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mbeddings/oleObject1.bin" ContentType="application/vnd.openxmlformats-officedocument.oleObject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Richa\eclipse-workspace\WebApps\PythonForFun\new_product_conversions\ExcelFiles\"/>
    </mc:Choice>
  </mc:AlternateContent>
  <xr:revisionPtr revIDLastSave="0" documentId="13_ncr:1_{A0791E43-B3A3-44D9-BF49-EFEFC1A70F47}" xr6:coauthVersionLast="46" xr6:coauthVersionMax="46" xr10:uidLastSave="{00000000-0000-0000-0000-000000000000}"/>
  <bookViews>
    <workbookView xWindow="-108" yWindow="-108" windowWidth="23256" windowHeight="13176" tabRatio="909" xr2:uid="{00000000-000D-0000-FFFF-FFFF00000000}"/>
  </bookViews>
  <sheets>
    <sheet name="Bosch Tools" sheetId="5" r:id="rId1"/>
    <sheet name="Bosch Measuring Tools" sheetId="11" r:id="rId2"/>
    <sheet name="Bosch Accessories" sheetId="13" r:id="rId3"/>
    <sheet name="Dremel Tools" sheetId="7" r:id="rId4"/>
    <sheet name="Dremel Accessories" sheetId="8" r:id="rId5"/>
    <sheet name="RotoZip Tools" sheetId="9" r:id="rId6"/>
    <sheet name="RotoZip Accessories" sheetId="10" r:id="rId7"/>
    <sheet name="Vermont American" sheetId="17" r:id="rId8"/>
    <sheet name="Hawera" sheetId="18" r:id="rId9"/>
    <sheet name="Terms and Condtions" sheetId="12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_mds_allowwriteback___">""</definedName>
    <definedName name="___mds_asyncwriteback___">FALSE</definedName>
    <definedName name="___mds_description___">""</definedName>
    <definedName name="___mds_spreading___">FALSE</definedName>
    <definedName name="_xlnm._FilterDatabase" localSheetId="2" hidden="1">'Bosch Accessories'!$A$5:$AC$3960</definedName>
    <definedName name="_xlnm._FilterDatabase" localSheetId="1" hidden="1">'Bosch Measuring Tools'!$A$5:$BR$148</definedName>
    <definedName name="_xlnm._FilterDatabase" localSheetId="0" hidden="1">'Bosch Tools'!$A$5:$AC$509</definedName>
    <definedName name="_xlnm._FilterDatabase" localSheetId="4" hidden="1">'Dremel Accessories'!$A$5:$AC$352</definedName>
    <definedName name="_xlnm._FilterDatabase" localSheetId="3" hidden="1">'Dremel Tools'!$A$5:$AC$49</definedName>
    <definedName name="_xlnm._FilterDatabase" localSheetId="8" hidden="1">Hawera!$A$5:$AB$5</definedName>
    <definedName name="_xlnm._FilterDatabase" localSheetId="7" hidden="1">'Vermont American'!$A$5:$AB$715</definedName>
    <definedName name="_Key1" localSheetId="1" hidden="1">#REF!</definedName>
    <definedName name="_Key1" localSheetId="9" hidden="1">#REF!</definedName>
    <definedName name="_Key1" hidden="1">#REF!</definedName>
    <definedName name="_Order1" hidden="1">0</definedName>
    <definedName name="_Sort" localSheetId="1" hidden="1">#REF!</definedName>
    <definedName name="_Sort" localSheetId="9" hidden="1">#REF!</definedName>
    <definedName name="_Sort" hidden="1">#REF!</definedName>
    <definedName name="ACCOUNT">[1]Source!$A$23:$A$54</definedName>
    <definedName name="COMPETITION" localSheetId="1">#REF!</definedName>
    <definedName name="COMPETITION" localSheetId="9">#REF!</definedName>
    <definedName name="COMPETITION">#REF!</definedName>
    <definedName name="CORE" localSheetId="1">#REF!</definedName>
    <definedName name="CORE" localSheetId="9">#REF!</definedName>
    <definedName name="CORE">#REF!</definedName>
    <definedName name="CostCenter">[2]Update!$M$4</definedName>
    <definedName name="DATA1" localSheetId="1">#REF!</definedName>
    <definedName name="DATA1" localSheetId="9">#REF!</definedName>
    <definedName name="DATA1">#REF!</definedName>
    <definedName name="DATA10" localSheetId="1">#REF!</definedName>
    <definedName name="DATA10" localSheetId="9">#REF!</definedName>
    <definedName name="DATA10">#REF!</definedName>
    <definedName name="DATA11" localSheetId="1">#REF!</definedName>
    <definedName name="DATA11" localSheetId="9">#REF!</definedName>
    <definedName name="DATA11">#REF!</definedName>
    <definedName name="DATA12" localSheetId="1">#REF!</definedName>
    <definedName name="DATA12" localSheetId="9">#REF!</definedName>
    <definedName name="DATA12">#REF!</definedName>
    <definedName name="DATA13" localSheetId="1">#REF!</definedName>
    <definedName name="DATA13" localSheetId="9">#REF!</definedName>
    <definedName name="DATA13">#REF!</definedName>
    <definedName name="DATA14" localSheetId="1">#REF!</definedName>
    <definedName name="DATA14" localSheetId="9">#REF!</definedName>
    <definedName name="DATA14">#REF!</definedName>
    <definedName name="DATA15" localSheetId="1">#REF!</definedName>
    <definedName name="DATA15" localSheetId="9">#REF!</definedName>
    <definedName name="DATA15">#REF!</definedName>
    <definedName name="DATA16" localSheetId="1">#REF!</definedName>
    <definedName name="DATA16" localSheetId="9">#REF!</definedName>
    <definedName name="DATA16">#REF!</definedName>
    <definedName name="DATA17" localSheetId="1">#REF!</definedName>
    <definedName name="DATA17" localSheetId="9">#REF!</definedName>
    <definedName name="DATA17">#REF!</definedName>
    <definedName name="DATA18" localSheetId="1">#REF!</definedName>
    <definedName name="DATA18" localSheetId="9">#REF!</definedName>
    <definedName name="DATA18">#REF!</definedName>
    <definedName name="DATA19" localSheetId="1">#REF!</definedName>
    <definedName name="DATA19" localSheetId="9">#REF!</definedName>
    <definedName name="DATA19">#REF!</definedName>
    <definedName name="DATA2" localSheetId="1">#REF!</definedName>
    <definedName name="DATA2" localSheetId="9">#REF!</definedName>
    <definedName name="DATA2">#REF!</definedName>
    <definedName name="DATA20" localSheetId="1">#REF!</definedName>
    <definedName name="DATA20" localSheetId="9">#REF!</definedName>
    <definedName name="DATA20">#REF!</definedName>
    <definedName name="DATA21" localSheetId="1">#REF!</definedName>
    <definedName name="DATA21" localSheetId="9">#REF!</definedName>
    <definedName name="DATA21">#REF!</definedName>
    <definedName name="DATA22" localSheetId="1">#REF!</definedName>
    <definedName name="DATA22" localSheetId="9">#REF!</definedName>
    <definedName name="DATA22">#REF!</definedName>
    <definedName name="DATA23" localSheetId="1">#REF!</definedName>
    <definedName name="DATA23" localSheetId="9">#REF!</definedName>
    <definedName name="DATA23">#REF!</definedName>
    <definedName name="DATA24" localSheetId="1">#REF!</definedName>
    <definedName name="DATA24" localSheetId="9">#REF!</definedName>
    <definedName name="DATA24">#REF!</definedName>
    <definedName name="DATA25" localSheetId="1">#REF!</definedName>
    <definedName name="DATA25" localSheetId="9">#REF!</definedName>
    <definedName name="DATA25">#REF!</definedName>
    <definedName name="DATA26" localSheetId="1">#REF!</definedName>
    <definedName name="DATA26" localSheetId="9">#REF!</definedName>
    <definedName name="DATA26">#REF!</definedName>
    <definedName name="DATA27" localSheetId="1">#REF!</definedName>
    <definedName name="DATA27" localSheetId="9">#REF!</definedName>
    <definedName name="DATA27">#REF!</definedName>
    <definedName name="DATA28" localSheetId="1">#REF!</definedName>
    <definedName name="DATA28" localSheetId="9">#REF!</definedName>
    <definedName name="DATA28">#REF!</definedName>
    <definedName name="DATA29" localSheetId="1">#REF!</definedName>
    <definedName name="DATA29" localSheetId="9">#REF!</definedName>
    <definedName name="DATA29">#REF!</definedName>
    <definedName name="DATA3" localSheetId="1">#REF!</definedName>
    <definedName name="DATA3" localSheetId="9">#REF!</definedName>
    <definedName name="DATA3">#REF!</definedName>
    <definedName name="DATA30" localSheetId="1">#REF!</definedName>
    <definedName name="DATA30" localSheetId="9">#REF!</definedName>
    <definedName name="DATA30">#REF!</definedName>
    <definedName name="DATA4" localSheetId="1">#REF!</definedName>
    <definedName name="DATA4" localSheetId="9">#REF!</definedName>
    <definedName name="DATA4">#REF!</definedName>
    <definedName name="DATA5" localSheetId="1">#REF!</definedName>
    <definedName name="DATA5" localSheetId="9">#REF!</definedName>
    <definedName name="DATA5">#REF!</definedName>
    <definedName name="DATA6" localSheetId="1">#REF!</definedName>
    <definedName name="DATA6" localSheetId="9">#REF!</definedName>
    <definedName name="DATA6">#REF!</definedName>
    <definedName name="DATA7" localSheetId="1">#REF!</definedName>
    <definedName name="DATA7" localSheetId="9">#REF!</definedName>
    <definedName name="DATA7">#REF!</definedName>
    <definedName name="DATA8" localSheetId="1">#REF!</definedName>
    <definedName name="DATA8" localSheetId="9">#REF!</definedName>
    <definedName name="DATA8">#REF!</definedName>
    <definedName name="DATA9" localSheetId="1">#REF!</definedName>
    <definedName name="DATA9" localSheetId="9">#REF!</definedName>
    <definedName name="DATA9">#REF!</definedName>
    <definedName name="_xlnm.Database">[3]ALVXXL01!$BL$24:$CB$267</definedName>
    <definedName name="DISCOUNTTYPE">[4]Source!$B$23:$B$26</definedName>
    <definedName name="INNOVATION" localSheetId="1">#REF!</definedName>
    <definedName name="INNOVATION" localSheetId="9">#REF!</definedName>
    <definedName name="INNOVATION">#REF!</definedName>
    <definedName name="INVESTMENT" localSheetId="1">#REF!</definedName>
    <definedName name="INVESTMENT" localSheetId="9">#REF!</definedName>
    <definedName name="INVESTMENT">#REF!</definedName>
    <definedName name="MAPPSTATUS" localSheetId="1">#REF!</definedName>
    <definedName name="MAPPSTATUS" localSheetId="9">#REF!</definedName>
    <definedName name="MAPPSTATUS">#REF!</definedName>
    <definedName name="mycstctr" localSheetId="1">#REF!</definedName>
    <definedName name="mycstctr" localSheetId="9">#REF!</definedName>
    <definedName name="mycstctr">#REF!</definedName>
    <definedName name="NEw" localSheetId="1">#REF!</definedName>
    <definedName name="NEw" localSheetId="9">#REF!</definedName>
    <definedName name="NEw">#REF!</definedName>
    <definedName name="NEWPRODUCT" localSheetId="1">#REF!</definedName>
    <definedName name="NEWPRODUCT" localSheetId="9">#REF!</definedName>
    <definedName name="NEWPRODUCT">#REF!</definedName>
    <definedName name="NP" localSheetId="1">#REF!</definedName>
    <definedName name="NP" localSheetId="9">#REF!</definedName>
    <definedName name="NP">#REF!</definedName>
    <definedName name="PROMOEXECUTION">[4]Source!$D$4:$D$30</definedName>
    <definedName name="PROMOSTATUS">[4]Source!$G$4:$G$9</definedName>
    <definedName name="PROMOTYPE">[4]Source!$A$4:$A$8</definedName>
    <definedName name="SAPBEXrevision" hidden="1">18</definedName>
    <definedName name="SAPBEXsysID" hidden="1">"PBN"</definedName>
    <definedName name="SAPBEXwbID" hidden="1">"BQNTNKZR7HGYFVVQKU4F5PK1T"</definedName>
    <definedName name="see">[5]Sheet1!$A$2:$A$3</definedName>
    <definedName name="table" localSheetId="1">#REF!</definedName>
    <definedName name="table" localSheetId="9">#REF!</definedName>
    <definedName name="table">#REF!</definedName>
    <definedName name="TEST1" localSheetId="1">#REF!</definedName>
    <definedName name="TEST1" localSheetId="9">#REF!</definedName>
    <definedName name="TEST1">#REF!</definedName>
    <definedName name="TEST2" localSheetId="1">#REF!</definedName>
    <definedName name="TEST2" localSheetId="9">#REF!</definedName>
    <definedName name="TEST2">#REF!</definedName>
    <definedName name="TEST3" localSheetId="1">#REF!</definedName>
    <definedName name="TEST3" localSheetId="9">#REF!</definedName>
    <definedName name="TEST3">#REF!</definedName>
    <definedName name="TEST4" localSheetId="1">#REF!</definedName>
    <definedName name="TEST4" localSheetId="9">#REF!</definedName>
    <definedName name="TEST4">#REF!</definedName>
    <definedName name="TESTHKEY" localSheetId="1">#REF!</definedName>
    <definedName name="TESTHKEY" localSheetId="9">#REF!</definedName>
    <definedName name="TESTHKEY">#REF!</definedName>
    <definedName name="TESTKEYS" localSheetId="1">#REF!</definedName>
    <definedName name="TESTKEYS" localSheetId="9">#REF!</definedName>
    <definedName name="TESTKEYS">#REF!</definedName>
    <definedName name="TESTVKEY" localSheetId="1">#REF!</definedName>
    <definedName name="TESTVKEY" localSheetId="9">#REF!</definedName>
    <definedName name="TESTVKEY">#REF!</definedName>
    <definedName name="vcol3" localSheetId="1">#REF!</definedName>
    <definedName name="vcol3" localSheetId="9">#REF!</definedName>
    <definedName name="vcol3">#REF!</definedName>
    <definedName name="YESNO">[4]Source!$K$3:$K$4</definedName>
    <definedName name="YTD">'[6]Top SKU''s By Category'!$Q$53</definedName>
    <definedName name="YTD1" localSheetId="1">#REF!</definedName>
    <definedName name="YTD1" localSheetId="9">#REF!</definedName>
    <definedName name="YTD1">#REF!</definedName>
    <definedName name="Z_0BBA5919_2AAD_4B66_80C3_CC00EC284C03_.wvu.Cols" localSheetId="1" hidden="1">'Bosch Measuring Tools'!$AC:$XFD</definedName>
    <definedName name="Z_0BBA5919_2AAD_4B66_80C3_CC00EC284C03_.wvu.FilterData" localSheetId="1" hidden="1">'Bosch Measuring Tools'!$A$5:$AB$148</definedName>
    <definedName name="Z_0BBA5919_2AAD_4B66_80C3_CC00EC284C03_.wvu.Rows" localSheetId="1" hidden="1">'Bosch Measuring Tools'!$3943:$1048576,'Bosch Measuring Tools'!$149:$3942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889" i="13" l="1"/>
  <c r="AC890" i="13"/>
  <c r="AC892" i="13"/>
  <c r="AC893" i="13"/>
  <c r="AC894" i="13"/>
  <c r="AC895" i="13"/>
  <c r="AC896" i="13"/>
  <c r="AC897" i="13"/>
  <c r="AC898" i="13"/>
  <c r="AC899" i="13"/>
  <c r="AC925" i="13"/>
  <c r="AC926" i="13"/>
  <c r="AC927" i="13"/>
  <c r="AC929" i="13"/>
  <c r="AC930" i="13"/>
  <c r="AC934" i="13"/>
  <c r="AC936" i="13"/>
  <c r="AC937" i="13"/>
  <c r="AC940" i="13"/>
  <c r="AC947" i="13"/>
  <c r="AC948" i="13"/>
  <c r="AC950" i="13"/>
  <c r="AC951" i="13"/>
  <c r="AC952" i="13"/>
  <c r="AC953" i="13"/>
  <c r="AC954" i="13"/>
  <c r="AC955" i="13"/>
  <c r="AC956" i="13"/>
  <c r="AC957" i="13"/>
  <c r="AC958" i="13"/>
  <c r="AC959" i="13"/>
  <c r="AC976" i="13"/>
  <c r="AC977" i="13"/>
  <c r="AC978" i="13"/>
  <c r="AC979" i="13"/>
  <c r="AC980" i="13"/>
  <c r="AC981" i="13"/>
  <c r="AC982" i="13"/>
  <c r="AC983" i="13"/>
  <c r="AC984" i="13"/>
  <c r="AC985" i="13"/>
  <c r="AC986" i="13"/>
  <c r="AC987" i="13"/>
  <c r="AC988" i="13"/>
  <c r="AC989" i="13"/>
  <c r="AC990" i="13"/>
  <c r="AC991" i="13"/>
  <c r="AC992" i="13"/>
  <c r="AC993" i="13"/>
  <c r="AC995" i="13"/>
  <c r="AC996" i="13"/>
  <c r="AC997" i="13"/>
  <c r="AC998" i="13"/>
  <c r="AC999" i="13"/>
  <c r="AC1000" i="13"/>
  <c r="AC1002" i="13"/>
  <c r="AC1003" i="13"/>
  <c r="AC1004" i="13"/>
  <c r="AC1005" i="13"/>
  <c r="AC1006" i="13"/>
  <c r="AC1007" i="13"/>
  <c r="AC1008" i="13"/>
  <c r="AC1009" i="13"/>
  <c r="AC1010" i="13"/>
  <c r="AC1011" i="13"/>
  <c r="AC1012" i="13"/>
  <c r="AC1016" i="13"/>
  <c r="AC1017" i="13"/>
  <c r="AC1018" i="13"/>
  <c r="AC1019" i="13"/>
  <c r="AC1020" i="13"/>
  <c r="AC1021" i="13"/>
  <c r="AC1022" i="13"/>
  <c r="AC1023" i="13"/>
  <c r="AC1024" i="13"/>
  <c r="AC1025" i="13"/>
  <c r="AC1026" i="13"/>
  <c r="AC1027" i="13"/>
  <c r="AC1028" i="13"/>
  <c r="AC1029" i="13"/>
  <c r="AC1030" i="13"/>
  <c r="AC1031" i="13"/>
  <c r="AC1032" i="13"/>
  <c r="AC1033" i="13"/>
  <c r="AC1034" i="13"/>
  <c r="AC1035" i="13"/>
  <c r="AC1036" i="13"/>
  <c r="AC1037" i="13"/>
  <c r="AC1038" i="13"/>
  <c r="AC1039" i="13"/>
  <c r="AC1040" i="13"/>
  <c r="AC1041" i="13"/>
  <c r="AC1042" i="13"/>
  <c r="AC1043" i="13"/>
  <c r="AC1045" i="13"/>
  <c r="AC1046" i="13"/>
  <c r="AC1047" i="13"/>
  <c r="AC1048" i="13"/>
  <c r="AC1049" i="13"/>
  <c r="AC1050" i="13"/>
  <c r="AC1051" i="13"/>
  <c r="AC1052" i="13"/>
  <c r="AC1053" i="13"/>
  <c r="AC1054" i="13"/>
  <c r="AC1055" i="13"/>
  <c r="AC1056" i="13"/>
  <c r="AC1058" i="13"/>
  <c r="AC1059" i="13"/>
  <c r="AC1060" i="13"/>
  <c r="AC1088" i="13"/>
  <c r="AC1089" i="13"/>
  <c r="AC1090" i="13"/>
  <c r="AC1091" i="13"/>
  <c r="AC1092" i="13"/>
  <c r="AC1094" i="13"/>
  <c r="AC1095" i="13"/>
  <c r="AC1096" i="13"/>
  <c r="AC1097" i="13"/>
  <c r="AC1098" i="13"/>
  <c r="AC1099" i="13"/>
  <c r="AC1100" i="13"/>
  <c r="AC1101" i="13"/>
  <c r="AC1102" i="13"/>
  <c r="AC1103" i="13"/>
  <c r="AC1267" i="13"/>
  <c r="AC1268" i="13"/>
  <c r="AC1269" i="13"/>
  <c r="AC1270" i="13"/>
  <c r="AC1271" i="13"/>
  <c r="AC1272" i="13"/>
  <c r="AC1273" i="13"/>
  <c r="AC1274" i="13"/>
  <c r="AC1275" i="13"/>
  <c r="AC1276" i="13"/>
  <c r="AC1277" i="13"/>
  <c r="AC1278" i="13"/>
  <c r="AC1279" i="13"/>
  <c r="AC1280" i="13"/>
  <c r="AC1281" i="13"/>
  <c r="AC1282" i="13"/>
  <c r="AC1283" i="13"/>
  <c r="AC1285" i="13"/>
  <c r="AC1286" i="13"/>
  <c r="AC1287" i="13"/>
  <c r="AC1288" i="13"/>
  <c r="AC1293" i="13"/>
  <c r="AC1294" i="13"/>
  <c r="AC1298" i="13"/>
  <c r="AC1299" i="13"/>
  <c r="AC1300" i="13"/>
  <c r="AC1301" i="13"/>
  <c r="AC1302" i="13"/>
  <c r="AC1303" i="13"/>
  <c r="AC1304" i="13"/>
  <c r="AC1305" i="13"/>
  <c r="AC1306" i="13"/>
  <c r="AC1307" i="13"/>
  <c r="AC1310" i="13"/>
  <c r="AC1311" i="13"/>
  <c r="AC1312" i="13"/>
  <c r="AC1313" i="13"/>
  <c r="AC1314" i="13"/>
  <c r="AC1315" i="13"/>
  <c r="AC1316" i="13"/>
  <c r="AC1317" i="13"/>
  <c r="AC1318" i="13"/>
  <c r="AC1319" i="13"/>
  <c r="AC1322" i="13"/>
  <c r="AC1323" i="13"/>
  <c r="AC1347" i="13"/>
  <c r="AC1348" i="13"/>
  <c r="AC1349" i="13"/>
  <c r="AC1350" i="13"/>
  <c r="AC1351" i="13"/>
  <c r="AC1356" i="13"/>
  <c r="AC1357" i="13"/>
  <c r="AC1358" i="13"/>
  <c r="AC1359" i="13"/>
  <c r="AC1360" i="13"/>
  <c r="AC1367" i="13"/>
  <c r="AC1371" i="13"/>
  <c r="AC1373" i="13"/>
  <c r="AC1374" i="13"/>
  <c r="AC1375" i="13"/>
  <c r="AC1376" i="13"/>
  <c r="AC1377" i="13"/>
  <c r="AC1378" i="13"/>
  <c r="AC1379" i="13"/>
  <c r="AC1471" i="13"/>
  <c r="AC1472" i="13"/>
  <c r="AC1473" i="13"/>
  <c r="AC1474" i="13"/>
  <c r="AC1475" i="13"/>
  <c r="AC1476" i="13"/>
  <c r="AC1477" i="13"/>
  <c r="AC1478" i="13"/>
  <c r="AC1479" i="13"/>
  <c r="AC1480" i="13"/>
  <c r="AC1481" i="13"/>
  <c r="AC1482" i="13"/>
  <c r="AC1483" i="13"/>
  <c r="AC1484" i="13"/>
  <c r="AC1485" i="13"/>
  <c r="AC1486" i="13"/>
  <c r="AC1487" i="13"/>
  <c r="AC1488" i="13"/>
  <c r="AC1489" i="13"/>
  <c r="AC1490" i="13"/>
  <c r="AC1491" i="13"/>
  <c r="AC1492" i="13"/>
  <c r="AC1493" i="13"/>
  <c r="AC1494" i="13"/>
  <c r="AC1495" i="13"/>
  <c r="AC1496" i="13"/>
  <c r="AC1497" i="13"/>
  <c r="AC1498" i="13"/>
  <c r="AC1499" i="13"/>
  <c r="AC1500" i="13"/>
  <c r="AC1501" i="13"/>
  <c r="AC1502" i="13"/>
  <c r="AC1503" i="13"/>
  <c r="AC1504" i="13"/>
  <c r="AC1505" i="13"/>
  <c r="AC1506" i="13"/>
  <c r="AC1507" i="13"/>
  <c r="AC1509" i="13"/>
  <c r="AC1511" i="13"/>
  <c r="AC1512" i="13"/>
  <c r="AC1513" i="13"/>
  <c r="AC1575" i="13"/>
  <c r="AC1577" i="13"/>
  <c r="AC1578" i="13"/>
  <c r="AC1579" i="13"/>
  <c r="AC1580" i="13"/>
  <c r="AC1581" i="13"/>
  <c r="AC1583" i="13"/>
  <c r="AC1584" i="13"/>
  <c r="AC1585" i="13"/>
  <c r="AC1586" i="13"/>
  <c r="AC1588" i="13"/>
  <c r="AC1594" i="13"/>
  <c r="AC1597" i="13"/>
  <c r="AC1600" i="13"/>
  <c r="AC1603" i="13"/>
  <c r="AC1605" i="13"/>
  <c r="AC1606" i="13"/>
  <c r="AC1609" i="13"/>
  <c r="AC1611" i="13"/>
  <c r="AC1616" i="13"/>
  <c r="AC1623" i="13"/>
  <c r="AC1628" i="13"/>
  <c r="AC1630" i="13"/>
  <c r="AC1632" i="13"/>
  <c r="AC1634" i="13"/>
  <c r="AC1635" i="13"/>
  <c r="AC1647" i="13"/>
  <c r="AC1648" i="13"/>
  <c r="AC1652" i="13"/>
  <c r="AC1661" i="13"/>
  <c r="AC1662" i="13"/>
  <c r="AC1663" i="13"/>
  <c r="AC1664" i="13"/>
  <c r="AC1665" i="13"/>
  <c r="AC1774" i="13"/>
  <c r="AC1775" i="13"/>
  <c r="AC1776" i="13"/>
  <c r="AC1777" i="13"/>
  <c r="AC1778" i="13"/>
  <c r="AC1779" i="13"/>
  <c r="AC1785" i="13"/>
  <c r="AC1786" i="13"/>
  <c r="AC1787" i="13"/>
  <c r="AC1788" i="13"/>
  <c r="AC1789" i="13"/>
  <c r="AC1885" i="13"/>
  <c r="AC1886" i="13"/>
  <c r="AC1887" i="13"/>
  <c r="AC1888" i="13"/>
  <c r="AC1986" i="13"/>
  <c r="AC1993" i="13"/>
  <c r="AC2336" i="13"/>
  <c r="AC2360" i="13"/>
  <c r="AC2362" i="13"/>
  <c r="AC2363" i="13"/>
  <c r="AC2365" i="13"/>
  <c r="AC2367" i="13"/>
  <c r="AC2369" i="13"/>
  <c r="AC2371" i="13"/>
  <c r="AC2372" i="13"/>
  <c r="AC2373" i="13"/>
  <c r="AC2374" i="13"/>
  <c r="AC2375" i="13"/>
  <c r="AC2376" i="13"/>
  <c r="AC2379" i="13"/>
  <c r="AC2380" i="13"/>
  <c r="AC2381" i="13"/>
  <c r="AC2382" i="13"/>
  <c r="AC2383" i="13"/>
  <c r="AC2384" i="13"/>
  <c r="AC2385" i="13"/>
  <c r="AC2386" i="13"/>
  <c r="AC2388" i="13"/>
  <c r="AC2390" i="13"/>
  <c r="AC2392" i="13"/>
  <c r="AC2543" i="13"/>
  <c r="AC2545" i="13"/>
  <c r="AC2550" i="13"/>
  <c r="AC2551" i="13"/>
  <c r="AC2555" i="13"/>
  <c r="AC2556" i="13"/>
  <c r="AC2574" i="13"/>
  <c r="AC2709" i="13"/>
  <c r="AC2717" i="13"/>
  <c r="AC2728" i="13"/>
  <c r="AC2786" i="13"/>
  <c r="AC2788" i="13"/>
  <c r="AC2797" i="13"/>
  <c r="AC2808" i="13"/>
  <c r="AC2817" i="13"/>
  <c r="AC2952" i="13"/>
  <c r="AC2953" i="13"/>
  <c r="AC2954" i="13"/>
  <c r="AC2955" i="13"/>
  <c r="AC2956" i="13"/>
  <c r="AC2957" i="13"/>
  <c r="AC2966" i="13"/>
  <c r="AC2967" i="13"/>
  <c r="AC2982" i="13"/>
  <c r="AC3295" i="13"/>
  <c r="AC3468" i="13"/>
  <c r="AC3469" i="13"/>
  <c r="AC3492" i="13"/>
  <c r="AC3499" i="13"/>
  <c r="AC3509" i="13"/>
  <c r="AC3532" i="13"/>
  <c r="AC3548" i="13"/>
  <c r="AC3554" i="13"/>
  <c r="AC3563" i="13"/>
  <c r="AC3573" i="13"/>
  <c r="AC3590" i="13"/>
  <c r="AC3650" i="13"/>
  <c r="AC3651" i="13"/>
  <c r="AC3652" i="13"/>
  <c r="AC3653" i="13"/>
  <c r="AC3654" i="13"/>
  <c r="AC3655" i="13"/>
  <c r="AC3656" i="13"/>
  <c r="AC3657" i="13"/>
  <c r="AC3658" i="13"/>
  <c r="AC3659" i="13"/>
  <c r="AC3661" i="13"/>
  <c r="AC3662" i="13"/>
  <c r="AC3663" i="13"/>
  <c r="AC3664" i="13"/>
  <c r="AC3665" i="13"/>
  <c r="AC3666" i="13"/>
  <c r="AC3667" i="13"/>
  <c r="AC3669" i="13"/>
  <c r="AC3670" i="13"/>
  <c r="AC3671" i="13"/>
  <c r="AC3672" i="13"/>
  <c r="AC3673" i="13"/>
  <c r="AC3674" i="13"/>
  <c r="AC3675" i="13"/>
  <c r="AC3676" i="13"/>
  <c r="AC3677" i="13"/>
  <c r="AC3678" i="13"/>
  <c r="AC3679" i="13"/>
  <c r="AC3680" i="13"/>
  <c r="AC3681" i="13"/>
  <c r="AC3682" i="13"/>
  <c r="AC3683" i="13"/>
  <c r="AC3684" i="13"/>
  <c r="AC3685" i="13"/>
  <c r="AC3686" i="13"/>
  <c r="AC3688" i="13"/>
  <c r="AC3689" i="13"/>
  <c r="AC3690" i="13"/>
  <c r="AC3691" i="13"/>
  <c r="AC3692" i="13"/>
  <c r="AC3693" i="13"/>
  <c r="AC3694" i="13"/>
  <c r="AC3761" i="13"/>
  <c r="AC3766" i="13"/>
  <c r="AC3769" i="13"/>
  <c r="AC3770" i="13"/>
  <c r="AC3772" i="13"/>
  <c r="AC3777" i="13"/>
  <c r="AC3778" i="13"/>
  <c r="AC3780" i="13"/>
  <c r="AC3784" i="13"/>
  <c r="AC3786" i="13"/>
  <c r="AC3833" i="13"/>
  <c r="AC3834" i="13"/>
  <c r="AC3835" i="13"/>
  <c r="AC3836" i="13"/>
  <c r="AC3837" i="13"/>
  <c r="AC3838" i="13"/>
  <c r="AC3839" i="13"/>
  <c r="AC3840" i="13"/>
  <c r="AC3841" i="13"/>
  <c r="AC3842" i="13"/>
  <c r="AC3843" i="13"/>
  <c r="AC3844" i="13"/>
  <c r="AC3845" i="13"/>
  <c r="AC3846" i="13"/>
  <c r="AC3847" i="13"/>
  <c r="AC3848" i="13"/>
  <c r="AC3849" i="13"/>
  <c r="AC3850" i="13"/>
  <c r="AC3851" i="13"/>
  <c r="AC3852" i="13"/>
  <c r="AC3853" i="13"/>
  <c r="AC3854" i="13"/>
  <c r="AC3855" i="13"/>
  <c r="AC3856" i="13"/>
  <c r="AC3857" i="13"/>
  <c r="AC3858" i="13"/>
  <c r="AC3859" i="13"/>
  <c r="AC3860" i="13"/>
  <c r="AC3861" i="13"/>
  <c r="AC3862" i="13"/>
  <c r="AC3863" i="13"/>
  <c r="AC3864" i="13"/>
  <c r="AC3865" i="13"/>
  <c r="AC3866" i="13"/>
  <c r="AC3867" i="13"/>
  <c r="AC3868" i="13"/>
  <c r="AC3869" i="13"/>
  <c r="AC3870" i="13"/>
  <c r="AC3871" i="13"/>
  <c r="AC3872" i="13"/>
  <c r="AC3873" i="13"/>
  <c r="AC3874" i="13"/>
  <c r="AC3875" i="13"/>
  <c r="AC3876" i="13"/>
  <c r="AC3877" i="13"/>
  <c r="AC3878" i="13"/>
  <c r="AC3879" i="13"/>
  <c r="AC3880" i="13"/>
  <c r="AC3881" i="13"/>
  <c r="AC3882" i="13"/>
  <c r="AC3883" i="13"/>
  <c r="AC3884" i="13"/>
  <c r="AC3885" i="13"/>
  <c r="AC3886" i="13"/>
  <c r="AC3887" i="13"/>
  <c r="AC3888" i="13"/>
  <c r="AC3889" i="13"/>
  <c r="AC3890" i="13"/>
  <c r="AC3891" i="13"/>
  <c r="AC3892" i="13"/>
  <c r="AC3893" i="13"/>
  <c r="AC3894" i="13"/>
  <c r="AC3895" i="13"/>
  <c r="AC3896" i="13"/>
  <c r="AC3897" i="13"/>
  <c r="AC3898" i="13"/>
  <c r="AC3899" i="13"/>
  <c r="AC3900" i="13"/>
  <c r="AC3901" i="13"/>
  <c r="AC3902" i="13"/>
  <c r="AC3903" i="13"/>
  <c r="AC3904" i="13"/>
  <c r="AC3905" i="13"/>
  <c r="AC3906" i="13"/>
  <c r="AC3907" i="13"/>
  <c r="AC3908" i="13"/>
  <c r="AC3909" i="13"/>
  <c r="AC3910" i="13"/>
  <c r="AC3911" i="13"/>
  <c r="AC3912" i="13"/>
  <c r="AC3913" i="13"/>
  <c r="AC3914" i="13"/>
  <c r="AC3915" i="13"/>
  <c r="AC3916" i="13"/>
  <c r="AC3917" i="13"/>
  <c r="AC3918" i="13"/>
  <c r="AC3919" i="13"/>
  <c r="AC3920" i="13"/>
  <c r="AC3921" i="13"/>
  <c r="AC3922" i="13"/>
  <c r="AC3923" i="13"/>
  <c r="AC3924" i="13"/>
  <c r="AC3925" i="13"/>
  <c r="AC3926" i="13"/>
  <c r="AC3927" i="13"/>
  <c r="AC3928" i="13"/>
  <c r="AC3929" i="13"/>
  <c r="AC3930" i="13"/>
  <c r="AC3931" i="13"/>
  <c r="AC3932" i="13"/>
  <c r="AC3933" i="13"/>
  <c r="AC3934" i="13"/>
  <c r="AC3935" i="13"/>
  <c r="AC3936" i="13"/>
  <c r="AC3937" i="13"/>
  <c r="AC3938" i="13"/>
  <c r="AC3939" i="13"/>
  <c r="AC3940" i="13"/>
  <c r="AC3941" i="13"/>
  <c r="AC3942" i="13"/>
  <c r="AC3943" i="13"/>
  <c r="AC3944" i="13"/>
  <c r="AC3945" i="13"/>
  <c r="AC3946" i="13"/>
  <c r="AC3947" i="13"/>
  <c r="AC3948" i="13"/>
  <c r="AC3949" i="13"/>
  <c r="AC3950" i="13"/>
  <c r="AC3951" i="13"/>
  <c r="AC3952" i="13"/>
  <c r="AC3953" i="13"/>
  <c r="AC3954" i="13"/>
  <c r="AC3955" i="13"/>
  <c r="AC3956" i="13"/>
  <c r="AC3957" i="13"/>
  <c r="AC3958" i="13"/>
  <c r="AC3959" i="13"/>
  <c r="AC3960" i="13"/>
  <c r="AC7" i="11" l="1"/>
  <c r="AC6" i="11"/>
  <c r="O11" i="5" l="1"/>
  <c r="O12" i="5"/>
  <c r="O64" i="5"/>
  <c r="O69" i="5"/>
  <c r="O70" i="5"/>
  <c r="O73" i="5"/>
  <c r="O75" i="5"/>
  <c r="O77" i="5"/>
  <c r="O79" i="5"/>
  <c r="O82" i="5"/>
  <c r="O84" i="5"/>
  <c r="O86" i="5"/>
  <c r="O88" i="5"/>
  <c r="O90" i="5"/>
  <c r="O92" i="5"/>
  <c r="O100" i="5"/>
  <c r="O102" i="5"/>
  <c r="O115" i="5"/>
  <c r="O159" i="5"/>
  <c r="O169" i="5"/>
  <c r="O221" i="5"/>
  <c r="O234" i="5"/>
  <c r="O256" i="5"/>
  <c r="O454" i="5"/>
  <c r="O455" i="5"/>
  <c r="O456" i="5"/>
  <c r="O481" i="5"/>
  <c r="O482" i="5"/>
  <c r="O483" i="5"/>
  <c r="O484" i="5"/>
  <c r="O485" i="5"/>
  <c r="O486" i="5"/>
  <c r="O493" i="5"/>
  <c r="O494" i="5"/>
  <c r="O495" i="5"/>
  <c r="O496" i="5"/>
  <c r="O497" i="5"/>
  <c r="O498" i="5"/>
  <c r="O499" i="5"/>
  <c r="O500" i="5"/>
  <c r="O501" i="5"/>
  <c r="O502" i="5"/>
  <c r="O503" i="5"/>
  <c r="O50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Wolfe Jevon (PT-BI/MKC1-NA)</author>
  </authors>
  <commentList>
    <comment ref="C5" authorId="0" shapeId="0" xr:uid="{00000000-0006-0000-0100-000001000000}">
      <text>
        <r>
          <rPr>
            <sz val="9"/>
            <color indexed="81"/>
            <rFont val="Tahoma"/>
            <family val="2"/>
          </rPr>
          <t>N = New
P = Price change
D = Discontinued</t>
        </r>
      </text>
    </comment>
  </commentList>
</comments>
</file>

<file path=xl/sharedStrings.xml><?xml version="1.0" encoding="utf-8"?>
<sst xmlns="http://schemas.openxmlformats.org/spreadsheetml/2006/main" count="33145" uniqueCount="12872">
  <si>
    <t>Italy</t>
  </si>
  <si>
    <t>HS1418RK SDS-plus Floorscraper Repl Kit</t>
  </si>
  <si>
    <t>HS1418RK</t>
  </si>
  <si>
    <t>N</t>
  </si>
  <si>
    <t>MASONRY / CONCRETE</t>
  </si>
  <si>
    <t>BOSCH</t>
  </si>
  <si>
    <t>HS1418 SDS-PLUS FLOORSCRAPER  5" X 11"</t>
  </si>
  <si>
    <t>HS1418</t>
  </si>
  <si>
    <t>China</t>
  </si>
  <si>
    <t>TCHC9 Univ ConcreteScrew Install Kit 9pc</t>
  </si>
  <si>
    <t>TCHC9</t>
  </si>
  <si>
    <t>HS1909-12 SDS-max 12.5" Bushing Tool</t>
  </si>
  <si>
    <t>HS1909-12</t>
  </si>
  <si>
    <t xml:space="preserve">Flap Discs T29 6" - 120 grit </t>
  </si>
  <si>
    <t>FDX2960120</t>
  </si>
  <si>
    <t>Abrasives</t>
  </si>
  <si>
    <t xml:space="preserve">Flap Discs T29 6" - 80 grit </t>
  </si>
  <si>
    <t>FDX2960080</t>
  </si>
  <si>
    <t xml:space="preserve">Flap Discs T29 6" - 60 grit </t>
  </si>
  <si>
    <t>FDX2960060</t>
  </si>
  <si>
    <t xml:space="preserve">Flap Discs T29 6" - 40 grit </t>
  </si>
  <si>
    <t>FDX2960040</t>
  </si>
  <si>
    <t xml:space="preserve">Flap Discs T29 5" - 120 grit </t>
  </si>
  <si>
    <t>FDX2950120</t>
  </si>
  <si>
    <t xml:space="preserve">Flap Discs T29 5" - 80 grit </t>
  </si>
  <si>
    <t>FDX2950080</t>
  </si>
  <si>
    <t xml:space="preserve">Flap Discs T29 5" - 60 grit </t>
  </si>
  <si>
    <t>FDX2950060</t>
  </si>
  <si>
    <t xml:space="preserve">Flap Discs T29 5" - 40 grit </t>
  </si>
  <si>
    <t>FDX2950040</t>
  </si>
  <si>
    <t>Flap Discs T29 4.5" - 120 grit</t>
  </si>
  <si>
    <t>FDX29450120</t>
  </si>
  <si>
    <t>Flap Discs T29 4.5" - 80 grit</t>
  </si>
  <si>
    <t>FDX2945080</t>
  </si>
  <si>
    <t xml:space="preserve">Flap Discs T29 4.5" - 60 grit </t>
  </si>
  <si>
    <t>FDX2945060</t>
  </si>
  <si>
    <t>Flap Discs T29 4.5" - 40 grit</t>
  </si>
  <si>
    <t>FDX2945040</t>
  </si>
  <si>
    <t>Fiber Discs 6" x 120 grit 25pk</t>
  </si>
  <si>
    <t>FBX6120</t>
  </si>
  <si>
    <t>Fiber Discs 6" x 100 grit 25pk</t>
  </si>
  <si>
    <t>FBX6100</t>
  </si>
  <si>
    <t>Fiber Discs 6" x 80 grit 25pk</t>
  </si>
  <si>
    <t>FBX680</t>
  </si>
  <si>
    <t>Fiber Discs 6" x 60 grit 25pk</t>
  </si>
  <si>
    <t>FBX660</t>
  </si>
  <si>
    <t>Fiber Discs 6" x 36 grit 25pk</t>
  </si>
  <si>
    <t>FBX636</t>
  </si>
  <si>
    <t>Fiber Discs 6" x 24 grit 25pk</t>
  </si>
  <si>
    <t>FBX624</t>
  </si>
  <si>
    <t>Switzerland</t>
  </si>
  <si>
    <t>Backing Pad 6" medium hardness</t>
  </si>
  <si>
    <t>MGX0600</t>
  </si>
  <si>
    <t>Slovenia</t>
  </si>
  <si>
    <t>Metal Grinding T27 6" x 1/4"</t>
  </si>
  <si>
    <t>GWX27LM600</t>
  </si>
  <si>
    <t>Thin Metal &amp; Stainless Steel Cutting T1 6" x .045"</t>
  </si>
  <si>
    <t>TCWX1S600</t>
  </si>
  <si>
    <t>Metal Cutting T27 6" x 1/8"</t>
  </si>
  <si>
    <t>CWX27LM600</t>
  </si>
  <si>
    <t>Metal Cutting T27 5" x 1/8"</t>
  </si>
  <si>
    <t>CWX27LM500</t>
  </si>
  <si>
    <t>Metal Cutting T27 4.5" x 1/8"</t>
  </si>
  <si>
    <t>CWX27LM450</t>
  </si>
  <si>
    <t>Carbide Multi Wheel 5"</t>
  </si>
  <si>
    <t>CMWX500</t>
  </si>
  <si>
    <t>Carbide Multi Wheel 4.5"</t>
  </si>
  <si>
    <t>CMWX450</t>
  </si>
  <si>
    <t>Vietnam</t>
  </si>
  <si>
    <t>ITDT25601 Impact Tough T25 6" 1Pk</t>
  </si>
  <si>
    <t>ITDT25601</t>
  </si>
  <si>
    <t>SCREWDRIVER BITS</t>
  </si>
  <si>
    <t>ITDSQ2601 Impact Tough SQ2 6" 1Pk</t>
  </si>
  <si>
    <t>ITDSQ2601</t>
  </si>
  <si>
    <t>ITDPH2601 Impact Tough PH2 6" 1Pk</t>
  </si>
  <si>
    <t>ITDPH2601</t>
  </si>
  <si>
    <t>ITDT30205C Impact Tough T30 2" 5Pk Clip</t>
  </si>
  <si>
    <t>ITDT30205C</t>
  </si>
  <si>
    <t>ITDSL810202 Impact Tough SL8-10 2" 2Pk</t>
  </si>
  <si>
    <t>ITDSL810202</t>
  </si>
  <si>
    <t>ITDSL68202 Impact Tough SL6-8 2" 2Pk</t>
  </si>
  <si>
    <t>ITDSL68202</t>
  </si>
  <si>
    <t>ITDT303501 Impact Tough T30 3.5" 1Pk</t>
  </si>
  <si>
    <t>ITDT303501</t>
  </si>
  <si>
    <t>ITDT253501 Impact Tough T25 3.5" 1Pk</t>
  </si>
  <si>
    <t>ITDT253501</t>
  </si>
  <si>
    <t>ITDT203501 Impact Tough T20 3.5" 1Pk</t>
  </si>
  <si>
    <t>ITDT203501</t>
  </si>
  <si>
    <t>ITDT153501 Impact Tough T15 3.5" 1Pk</t>
  </si>
  <si>
    <t>ITDT153501</t>
  </si>
  <si>
    <t>ITDT103501 Impact Tough T10 3.5" 1Pk</t>
  </si>
  <si>
    <t>ITDT103501</t>
  </si>
  <si>
    <t>ITDSQ23501 Impact Tough SQ2 3.5" 1Pk</t>
  </si>
  <si>
    <t>ITDSQ23501</t>
  </si>
  <si>
    <t>ITDPH33501 Impact Tough PHV 2" 3Pk</t>
  </si>
  <si>
    <t>ITDPH33501</t>
  </si>
  <si>
    <t>ITDPH23501 Impact Tough PH2 3.5" 1Pk</t>
  </si>
  <si>
    <t>ITDPH23501</t>
  </si>
  <si>
    <t>ITDPH13501 Impact Tough PH1 3.5" 1Pk</t>
  </si>
  <si>
    <t>ITDPH13501</t>
  </si>
  <si>
    <t>DDMSD20 20Pc Drill/Drive Set</t>
  </si>
  <si>
    <t xml:space="preserve">DDMSD20 </t>
  </si>
  <si>
    <t>SDMSD48 48Pc Screw Driving Set</t>
  </si>
  <si>
    <t xml:space="preserve">SDMSD48 </t>
  </si>
  <si>
    <t>SDMSD44 44Pc Screw Driving Set</t>
  </si>
  <si>
    <t xml:space="preserve">SDMSD44 </t>
  </si>
  <si>
    <t>SDMSD45 45Pc Screw Driving Set</t>
  </si>
  <si>
    <t xml:space="preserve">SDMSD45 </t>
  </si>
  <si>
    <t>SDMSD40 40Pc Screw Driving Set</t>
  </si>
  <si>
    <t>SDMSD40</t>
  </si>
  <si>
    <t>SDMSD32 32Pc Screw Driving Set</t>
  </si>
  <si>
    <t>SDMSD32</t>
  </si>
  <si>
    <t>ITDBHQC201 Impact Tough QC BH 2" 1Pk</t>
  </si>
  <si>
    <t>ITDBHQC201</t>
  </si>
  <si>
    <t>ITDBH201 Impact Tough Bit Holder 2" 1Pk</t>
  </si>
  <si>
    <t>ITDBH201</t>
  </si>
  <si>
    <t>ITDNSV205 Impact Tough NSV 2-9/16" 5Pk</t>
  </si>
  <si>
    <t>ITDNSV205</t>
  </si>
  <si>
    <t>ITDTV107C Impact Tough Torx V 1" 7Pk</t>
  </si>
  <si>
    <t>ITDTV107C</t>
  </si>
  <si>
    <t>ITDTHV107C Impact Tough THV 1" 7Pk</t>
  </si>
  <si>
    <t>ITDTHV107C</t>
  </si>
  <si>
    <t>ITDT40202 Impact Tough T40 2" 2Pk</t>
  </si>
  <si>
    <t>ITDT40202</t>
  </si>
  <si>
    <t>ITDT40102 Impact Tough T40 1" 2Pk</t>
  </si>
  <si>
    <t>ITDT40102</t>
  </si>
  <si>
    <t>ITDT30202 Impact Tough T30 2" 2Pk</t>
  </si>
  <si>
    <t>ITDT30202</t>
  </si>
  <si>
    <t>ITDT30102 Impact Tough T30 1" 2Pk</t>
  </si>
  <si>
    <t>ITDT30102</t>
  </si>
  <si>
    <t>ITDT25215 Impact Tough T25  2" 15Pk</t>
  </si>
  <si>
    <t>ITDT25215</t>
  </si>
  <si>
    <t>ITDT25205C Impact Tough T25 2" 5Pk Clip</t>
  </si>
  <si>
    <t>ITDT25205C</t>
  </si>
  <si>
    <t>ITDT25202 Impact Tough T25 2" 2Pk</t>
  </si>
  <si>
    <t>ITDT25202</t>
  </si>
  <si>
    <t>ITDT25115 Impact Tough T25  1" 15Pk</t>
  </si>
  <si>
    <t>ITDT25115</t>
  </si>
  <si>
    <t>ITDT25105C Impact Tough T25 1" 5Pk Clip</t>
  </si>
  <si>
    <t>ITDT25105C</t>
  </si>
  <si>
    <t>ITDT25102 Impact Tough T25 1" 2Pk</t>
  </si>
  <si>
    <t>ITDT25102</t>
  </si>
  <si>
    <t>ITDT20215 Impact Tough T20  2" 15Pk</t>
  </si>
  <si>
    <t>ITDT20215</t>
  </si>
  <si>
    <t>ITDT20205C Impact Tough T20 2" 5Pk Clip</t>
  </si>
  <si>
    <t>ITDT20205C</t>
  </si>
  <si>
    <t>ITDT20202 Impact Tough T20 2" 2Pk</t>
  </si>
  <si>
    <t>ITDT20202</t>
  </si>
  <si>
    <t>ITDT20115 Impact Tough T20  1" 15Pk</t>
  </si>
  <si>
    <t>ITDT20115</t>
  </si>
  <si>
    <t>ITDT20105C Impact Tough T20 1" 5Pk Clip</t>
  </si>
  <si>
    <t>ITDT20105C</t>
  </si>
  <si>
    <t>ITDT20102 Impact Tough T20 1" 2Pk</t>
  </si>
  <si>
    <t>ITDT20102</t>
  </si>
  <si>
    <t>ITDT15202 Impact Tough T15 2" 2Pk</t>
  </si>
  <si>
    <t>ITDT15202</t>
  </si>
  <si>
    <t>ITDT15102 Impact Tough T15 1" 2Pk</t>
  </si>
  <si>
    <t>ITDT15102</t>
  </si>
  <si>
    <t>ITDT10202 Impact Tough T10 2" 2Pk</t>
  </si>
  <si>
    <t>ITDT10202</t>
  </si>
  <si>
    <t>ITDT10102 Impact Tough T10 1" 2Pk</t>
  </si>
  <si>
    <t>ITDT10102</t>
  </si>
  <si>
    <t>ITDSQV203 Impact Tough SQV 2" 3Pk</t>
  </si>
  <si>
    <t>ITDSQV203</t>
  </si>
  <si>
    <t>ITDSQ3202 Impact Tough SQ3 2" 2Pk</t>
  </si>
  <si>
    <t>ITDSQ3202</t>
  </si>
  <si>
    <t>ITDSQ3102 Impact Tough SQ3 1" 2Pk</t>
  </si>
  <si>
    <t>ITDSQ3102</t>
  </si>
  <si>
    <t>ITDSQ2215 Impact Tough SQ2  2" 15Pk</t>
  </si>
  <si>
    <t>ITDSQ2215</t>
  </si>
  <si>
    <t>ITDSQ2205C Impact Tough SQ2 2" 5Pk Clip</t>
  </si>
  <si>
    <t>ITDSQ2205C</t>
  </si>
  <si>
    <t>ITDSQ2202 Impact Tough SQ2 2" 2Pk</t>
  </si>
  <si>
    <t>ITDSQ2202</t>
  </si>
  <si>
    <t>ITDSQ2115 Impact Tough SQ2  1" 15Pk</t>
  </si>
  <si>
    <t>ITDSQ2115</t>
  </si>
  <si>
    <t>ITDSQ2105C Impact Tough SQ2 1" 5Pk Clip</t>
  </si>
  <si>
    <t>ITDSQ2105C</t>
  </si>
  <si>
    <t>ITDSQ2102 Impact Tough SQ2 1" 2Pk</t>
  </si>
  <si>
    <t>ITDSQ2102</t>
  </si>
  <si>
    <t>ITDSQ1202 Impact Tough SQ1 2" 2Pk</t>
  </si>
  <si>
    <t>ITDSQ1202</t>
  </si>
  <si>
    <t>ITDSQ1102 Impact Tough SQ1 1" 2Pk</t>
  </si>
  <si>
    <t>ITDSQ1102</t>
  </si>
  <si>
    <t>ITDSLV104C Impact Tough SLV 1" 4Pk</t>
  </si>
  <si>
    <t>ITDSLV104C</t>
  </si>
  <si>
    <t>ITDSAV203 Impact Tough SAV 1/4" 3Pk</t>
  </si>
  <si>
    <t>ITDSAV203</t>
  </si>
  <si>
    <t>ITDSA38 Impact Tough 1/4" Hex To 3/8" SA</t>
  </si>
  <si>
    <t>ITDSA38</t>
  </si>
  <si>
    <t>ITDSA14 Impact Tough 1/4" Hex To 1/4" SA</t>
  </si>
  <si>
    <t>ITDSA14</t>
  </si>
  <si>
    <t>ITDSA12 Impact Tough 1/4" Hex To 1/2" SA</t>
  </si>
  <si>
    <t>ITDSA12</t>
  </si>
  <si>
    <t>ITDPHV203 Impact Tough PHV 2" 3Pk</t>
  </si>
  <si>
    <t>ITDPHV203</t>
  </si>
  <si>
    <t>ITDPH3202 Impact Tough PH3 2" 2Pk</t>
  </si>
  <si>
    <t>ITDPH3202</t>
  </si>
  <si>
    <t>ITDPH3102 Impact Tough PH3 1" 2Pk</t>
  </si>
  <si>
    <t>ITDPH3102</t>
  </si>
  <si>
    <t>ITDPH2R202 Impact Tough PH2R 2" 2Pk</t>
  </si>
  <si>
    <t>ITDPH2R202</t>
  </si>
  <si>
    <t>ITDPH2R102 Impact Tough PH2R 1" 2Pk</t>
  </si>
  <si>
    <t>ITDPH2R102</t>
  </si>
  <si>
    <t>ITDPH23505C Impact Tough PH2 3.5" 5PkClp</t>
  </si>
  <si>
    <t>ITDPH23505C</t>
  </si>
  <si>
    <t>ITDPH2215 Impact Tough PH2  2" 15Pk</t>
  </si>
  <si>
    <t>ITDPH2215</t>
  </si>
  <si>
    <t>ITDPH2205C Impact Tough PH2 2" 5Pk Clip</t>
  </si>
  <si>
    <t>ITDPH2205C</t>
  </si>
  <si>
    <t>ITDPH2202 Impact Tough PH2 2" 2Pk</t>
  </si>
  <si>
    <t>ITDPH2202</t>
  </si>
  <si>
    <t>ITDPH2115 Impact Tough PH2 1" 15Pk</t>
  </si>
  <si>
    <t>ITDPH2115</t>
  </si>
  <si>
    <t>ITDPH2105C Impact Tough PH2 1" 5Pk Clip</t>
  </si>
  <si>
    <t>ITDPH2105C</t>
  </si>
  <si>
    <t>ITDPH2102 Impact Tough PH2 1" 2Pk</t>
  </si>
  <si>
    <t>ITDPH2102</t>
  </si>
  <si>
    <t>ITDPH1202 Impact Tough PH1 2" 2Pk</t>
  </si>
  <si>
    <t>ITDPH1202</t>
  </si>
  <si>
    <t>ITDPH1102 Impact Tough PH1 1" 2Pk</t>
  </si>
  <si>
    <t>ITDPH1102</t>
  </si>
  <si>
    <t>ITDNSV104C Impact Tough Mag NSV 4pk Clip</t>
  </si>
  <si>
    <t>ITDNSV104C</t>
  </si>
  <si>
    <t>ITDNSV105 Impact Tough NSV 1-7/8" 5Pk</t>
  </si>
  <si>
    <t>ITDNSV105</t>
  </si>
  <si>
    <t>ITDNS7162 ImpactTough NS7/16"x2-9/16"1Pk</t>
  </si>
  <si>
    <t>ITDNS7162</t>
  </si>
  <si>
    <t>ITDNS716 Impact Tough NS 7/16"x1-7/8"1Pk</t>
  </si>
  <si>
    <t>ITDNS716</t>
  </si>
  <si>
    <t>ITDNS5162 ImpactTough NS5/16"x2-9/16"1Pk</t>
  </si>
  <si>
    <t>ITDNS5162</t>
  </si>
  <si>
    <t>ITDNS516 Impact Tough NS 5/16"x1-7/8"1Pk</t>
  </si>
  <si>
    <t>ITDNS516</t>
  </si>
  <si>
    <t>ITDNS382 Impact Tough NS 3/8"x2-9/16"1Pk</t>
  </si>
  <si>
    <t>ITDNS382</t>
  </si>
  <si>
    <t>ITDNS38 Impact Tough NS 3/8"x1-7/8" 1Pk</t>
  </si>
  <si>
    <t>ITDNS38</t>
  </si>
  <si>
    <t>ITDNS142 Impact Tough NS 1/4"x2-9/16"1Pk</t>
  </si>
  <si>
    <t>ITDNS142</t>
  </si>
  <si>
    <t>ITDNS14 Impact Tough NS 1/4"x1-7/8"  1Pk</t>
  </si>
  <si>
    <t>ITDNS14</t>
  </si>
  <si>
    <t>ITDNS122 Impact Tough NS 1/2"x2-9/16"1Pk</t>
  </si>
  <si>
    <t>ITDNS122</t>
  </si>
  <si>
    <t>ITDNS12 Impact Tough NS 1/2"x1-7/8"  1Pk</t>
  </si>
  <si>
    <t>ITDNS12</t>
  </si>
  <si>
    <t>ITDHV108C Impact Tough HexV 8Pk Clip</t>
  </si>
  <si>
    <t>ITDHV108C</t>
  </si>
  <si>
    <t>ITDDV08C Impact Tough Drill Bit 8pk Clip</t>
  </si>
  <si>
    <t>ITDDV08C</t>
  </si>
  <si>
    <t>ITDDG301 Impact Tough Drive Guide 3" 1Pk</t>
  </si>
  <si>
    <t>ITDDG301</t>
  </si>
  <si>
    <t>ITDBH601 Impact Tough Bit Holder 6" 1Pk</t>
  </si>
  <si>
    <t>ITDBH601</t>
  </si>
  <si>
    <t>ITDBH301 Impact Tough Bit Holder 3" 1Pk</t>
  </si>
  <si>
    <t>ITDBH301</t>
  </si>
  <si>
    <t>ITDBH1201 Impact Tough Bit Holder 12"1Pk</t>
  </si>
  <si>
    <t>ITDBH1201</t>
  </si>
  <si>
    <t>Taiwan</t>
  </si>
  <si>
    <t>ITDSO12V10 Impact Tough Socket Set 10Pc</t>
  </si>
  <si>
    <t>ITDSO12V10</t>
  </si>
  <si>
    <t>SDMSD24 24Pc Screw Driving Set</t>
  </si>
  <si>
    <t>SDMSD24</t>
  </si>
  <si>
    <t>DDMSD40 40Pc Drill Drive Set</t>
  </si>
  <si>
    <t>DDMSD40</t>
  </si>
  <si>
    <t>DBOXX Clear Storage Box</t>
  </si>
  <si>
    <t>DBOXX</t>
  </si>
  <si>
    <t>XLOCKM0442 X-Lock PTAC 4ft Planogram POG</t>
  </si>
  <si>
    <t>XLOCKM0442</t>
  </si>
  <si>
    <t>ABRASIVES</t>
  </si>
  <si>
    <t>XLOCKM02642 X-Lock PTAC 2x6 Roller POG</t>
  </si>
  <si>
    <t>XLOCKM02642</t>
  </si>
  <si>
    <t>USA</t>
  </si>
  <si>
    <t>WDBAG-02 CIRCULAR SAW BAG</t>
  </si>
  <si>
    <t>WDBAG02</t>
  </si>
  <si>
    <t>ATTACHMENTS / SYSTEM ACCESSORIES</t>
  </si>
  <si>
    <t>WORM DRIVE SAW RIP FENCE</t>
  </si>
  <si>
    <t>WD7RIP</t>
  </si>
  <si>
    <t>WORM DRIVE SAW LUBRICANT  (BULK)</t>
  </si>
  <si>
    <t>WD7LUB</t>
  </si>
  <si>
    <t xml:space="preserve">MISC. ACCESSORIES </t>
  </si>
  <si>
    <t>4-1/2" Wire Wheel, Full Cable Knotted, Stainless Steel</t>
  </si>
  <si>
    <t>WBX429</t>
  </si>
  <si>
    <t>C</t>
  </si>
  <si>
    <t xml:space="preserve">4-1/2" Wire Wheel, Full Cable Knotted, Carbon Steel </t>
  </si>
  <si>
    <t>WBX428</t>
  </si>
  <si>
    <t xml:space="preserve">4-1/2" Wire Wheel, Crimped, Carbon Steel </t>
  </si>
  <si>
    <t>WBX418</t>
  </si>
  <si>
    <t>4-1/2" Wire Wheel, Stringer Bead Knotted, Stainless Steel</t>
  </si>
  <si>
    <t>WBX409</t>
  </si>
  <si>
    <t>4-1/2" Wire Wheel, Stringer Bead Knotted, Carbon Steel</t>
  </si>
  <si>
    <t>WBX408</t>
  </si>
  <si>
    <t>3" Cup Brush, Knotted, Stainless Steel</t>
  </si>
  <si>
    <t>WBX329</t>
  </si>
  <si>
    <t>3" Cup Brush, Knotted, Carbon Steel</t>
  </si>
  <si>
    <t>WBX328</t>
  </si>
  <si>
    <t>3" Cup Brush, Crimped, Stainless Steel</t>
  </si>
  <si>
    <t>WBX319</t>
  </si>
  <si>
    <t>3" Cup Brush, Crimped, Carbon Steel</t>
  </si>
  <si>
    <t>WBX318</t>
  </si>
  <si>
    <t>4" Wire Wheel, Crimped, CS,  5/8" x 11" Arbor</t>
  </si>
  <si>
    <t>WB569</t>
  </si>
  <si>
    <t>4" Wire Wheel, Stringer Bead Knotted, CS,  5/8" x 11" Arbor</t>
  </si>
  <si>
    <t>WB559</t>
  </si>
  <si>
    <t>4" Wire Wheel, Stringer Bead Knotted, SS,  5/8" x 11 Arbor</t>
  </si>
  <si>
    <t>WB554</t>
  </si>
  <si>
    <t>4" Wire Wheel, Full Cable Knotted, CS,  5/8" x 11" Arbor</t>
  </si>
  <si>
    <t>WB544</t>
  </si>
  <si>
    <t>4" Wire Wheel, Full Cable Knotted, SS,  5/8" x 11" Arbor</t>
  </si>
  <si>
    <t>WB539</t>
  </si>
  <si>
    <t>6" Cup Brush, Crimped, Carbon Steel,  5/8" x 11" Arbor</t>
  </si>
  <si>
    <t>WB526</t>
  </si>
  <si>
    <t>4" Cup Brush, Crimped, Carbon Steel,  5/8" x 11" Arbor</t>
  </si>
  <si>
    <t>WB525</t>
  </si>
  <si>
    <t>3" Cup Brush, Crimped, Carbon Steel,  5/8" x 11" Arbor</t>
  </si>
  <si>
    <t>WB524</t>
  </si>
  <si>
    <t>6" Cup Brush, Knotted, Carbon Steel,  5/8" x 11" Arbor</t>
  </si>
  <si>
    <t>WB511</t>
  </si>
  <si>
    <t>4" Cup Brush, Knotted, Carbon Steel,  5/8" x 11" Arbor</t>
  </si>
  <si>
    <t>WB510</t>
  </si>
  <si>
    <t>3" Cup Brush, Knotted, Carbon Steel,  5/8" x 11" Arbor</t>
  </si>
  <si>
    <t>WB509</t>
  </si>
  <si>
    <t>3" Cup Brush, Knotted, Stainless Steel,  5/8" x 11" Arbor</t>
  </si>
  <si>
    <t>WB504</t>
  </si>
  <si>
    <t>7" X 7/8" SEGMENTED V-GROOVE DIAMOND BLADE FOR GENERAL PURPOSE</t>
  </si>
  <si>
    <t>VG741</t>
  </si>
  <si>
    <t>BLADES</t>
  </si>
  <si>
    <t>4-1/2" X 7/8" SEGMENTED V-GROOVE DIAMOND BLADE FOR GENERAL PURPOSE</t>
  </si>
  <si>
    <t>VG4541</t>
  </si>
  <si>
    <t>VAC024 VACUUM HOSE ADAPTER</t>
  </si>
  <si>
    <t>VAC024</t>
  </si>
  <si>
    <t>Germany</t>
  </si>
  <si>
    <t>PLASTIC BAGS FOR 3931A-PB (PACK OF 3)</t>
  </si>
  <si>
    <t>VAC023</t>
  </si>
  <si>
    <t>HEAVY-DUTY SLURRY BAGS FOR DRY/WET MATERIAL FOR 3931-SERIES (PACK OF 3)</t>
  </si>
  <si>
    <t>VAC022</t>
  </si>
  <si>
    <t>2-1/2" HOSE-TO-35MM PORT ADAPTER</t>
  </si>
  <si>
    <t>VAC020</t>
  </si>
  <si>
    <t>HEPA AIR FILTERS FOR 3931-SERIES (PACK OF 2)</t>
  </si>
  <si>
    <t>VAC019</t>
  </si>
  <si>
    <t>BRUSH</t>
  </si>
  <si>
    <t>VAC018</t>
  </si>
  <si>
    <t>CREVICE TOOL</t>
  </si>
  <si>
    <t>VAC017</t>
  </si>
  <si>
    <t>FLOOR NOZZLE SET</t>
  </si>
  <si>
    <t>VAC016</t>
  </si>
  <si>
    <t>WIRE BASKET FOR 3931-SERIES VACUUM CLEANERS</t>
  </si>
  <si>
    <t>VAC014</t>
  </si>
  <si>
    <t>AIR FILTERS FOR 3931-SERIES VACUUM CLEANERS (PACK OF 2)</t>
  </si>
  <si>
    <t>VAC012</t>
  </si>
  <si>
    <t>WAND AND NOZZLE KIT</t>
  </si>
  <si>
    <t>VAC011</t>
  </si>
  <si>
    <t>35MM 16.4 FT. ANTISTATIC LOCKING HOSE FOR 3931-SERIES VACUUM CLEANERS</t>
  </si>
  <si>
    <t>VAC008</t>
  </si>
  <si>
    <t>35MM 16.4 FT. LOCKING HOSE FOR 3931-SERIES VACUUM CLEANERS</t>
  </si>
  <si>
    <t>VAC006</t>
  </si>
  <si>
    <t>35MM 16.4 FT. STANDARD (FRICTION-FIT) VACUUM HOSE</t>
  </si>
  <si>
    <t>VAC005</t>
  </si>
  <si>
    <t>35MM HOSE TO-2-1/4" PORT ADAPTER</t>
  </si>
  <si>
    <t>VAC004</t>
  </si>
  <si>
    <t>35MM HOSE-TO-1-1/4" PORT ADAPTER</t>
  </si>
  <si>
    <t>VAC003</t>
  </si>
  <si>
    <t>1-1/4" OR 1-1/2" HOSE-TO-35MM PORT ADAPTER</t>
  </si>
  <si>
    <t>VAC002</t>
  </si>
  <si>
    <t>U503 3PC LAM FLOORING JIGSAW BLD SET</t>
  </si>
  <si>
    <t>U503</t>
  </si>
  <si>
    <t>U-SHANK ASSORTMENT JIGSAW BLADE PACK (5 PK)</t>
  </si>
  <si>
    <t>U502A5</t>
  </si>
  <si>
    <t>5", "PROGRESSOR" BI-METAL UNIVERSAL SHANK JIGSAW BLADE  (3 PK)</t>
  </si>
  <si>
    <t>U345XF3</t>
  </si>
  <si>
    <t>5", "PROGRESSOR" BI-METAL UNIVERSAL SHANK JIGSAW BLADE  (5 PK)</t>
  </si>
  <si>
    <t>U345XF</t>
  </si>
  <si>
    <t>2-3/4", 30 GRIT, UNIVERSAL SHANK JIGSAW BLADE  (1 PK)</t>
  </si>
  <si>
    <t>U30RF1</t>
  </si>
  <si>
    <t>4-1/4", "PROGRESSOR" HCS UNIVERSAL SHANK JIGSAW BLADE  (3 PK)</t>
  </si>
  <si>
    <t>U234X3</t>
  </si>
  <si>
    <t>2-3/4", 12TPI, HCS UNIVERSAL SHANK JIGSAW BLADE  (5 PK)</t>
  </si>
  <si>
    <t>U19BO</t>
  </si>
  <si>
    <t xml:space="preserve"> </t>
  </si>
  <si>
    <t>16-Pc U-Shank Jigsaw Blade Set</t>
  </si>
  <si>
    <t>U16BC</t>
  </si>
  <si>
    <t>JIG SAW BLADES</t>
  </si>
  <si>
    <t>3-5/8", 6TPI, BI-METAL UNIVERSAL SHANK JIGSAW BLADE  (5 PK)</t>
  </si>
  <si>
    <t>U144DF</t>
  </si>
  <si>
    <t>12-Pc U-Shank Jigsaw Blade Set</t>
  </si>
  <si>
    <t>U12BC</t>
  </si>
  <si>
    <t>2-3/4", 36TPI, BI-METAL UNIVERSAL SHANK JIGSAW BLADE  (5 PK)</t>
  </si>
  <si>
    <t>U118GF</t>
  </si>
  <si>
    <t>2-3/4", 18TPI, BI-METAL UNIVERSAL SHANK JIGSAW BLADE  (5 PK)</t>
  </si>
  <si>
    <t>U118EF</t>
  </si>
  <si>
    <t>2-3/4", 18TPI, HSS UNIVERSAL SHANK JIGSAW BLADE  (5 PK)</t>
  </si>
  <si>
    <t>U118E</t>
  </si>
  <si>
    <t>2-3/4", 14TPI, BI-METAL UNIVERSAL SHANK JIGSAW BLADE  (5 PK)</t>
  </si>
  <si>
    <t>U118BF</t>
  </si>
  <si>
    <t>2-3/4", 24TPI, BI-METAL UNIVERSAL SHANK JIGSAW BLADE  (5 PK)</t>
  </si>
  <si>
    <t>U118AF</t>
  </si>
  <si>
    <t>2-3/4", 24TPI, HSS U-SHANK JIGSAW BLADE  (3 PK)</t>
  </si>
  <si>
    <t>U118A3</t>
  </si>
  <si>
    <t>2-3/4", 24TPI, HSS UNIVERSAL SHANK JIGSAW BLADE  (5 PK)</t>
  </si>
  <si>
    <t>U118A</t>
  </si>
  <si>
    <t>4", 10TPI, BI-METAL UNIVERSAL SHANK JIGSAW BLADE  (5 PK)</t>
  </si>
  <si>
    <t>U111HF</t>
  </si>
  <si>
    <t>4", 6TPI, BI-METAL UNIVERSAL SHANK JIGSAW BLADE  (5 PK)</t>
  </si>
  <si>
    <t>U111DF</t>
  </si>
  <si>
    <t>3-5/8", 8TPI, HCS UNIVERSAL SHANK JIGSAW BLADE  (5 PK)</t>
  </si>
  <si>
    <t>U111C</t>
  </si>
  <si>
    <t>U SHANK JIGSAW BLADE ASSORTMENT (10 PCS) WITH CLOTH POUCH</t>
  </si>
  <si>
    <t>U10CSC</t>
  </si>
  <si>
    <t>3-5/8", 6 TPI, HCS U-SHANK JIGSAW BLADE  (3 PK)</t>
  </si>
  <si>
    <t>U101D3</t>
  </si>
  <si>
    <t>3-5/8", 6TPI, HCS UNIVERSAL SHANK JIGSAW BLADE  (5 PK)</t>
  </si>
  <si>
    <t>U101D</t>
  </si>
  <si>
    <t>3-1/8", 14TPI, HCS UNIVERSAL SHANK JIGSAW BLADE  (5 PK) (PREVIOUSLY U1BR)</t>
  </si>
  <si>
    <t>U101BR</t>
  </si>
  <si>
    <t>U101BF</t>
  </si>
  <si>
    <t>3-5/8", 10TPI, HCS UNIVERSAL SHANK JIGSAW BLADE  (5 PK)</t>
  </si>
  <si>
    <t>U101B</t>
  </si>
  <si>
    <t>20 TPI, HCS U-SHANK JIGSAW BLADE  (3 PK)</t>
  </si>
  <si>
    <t>U101AO3</t>
  </si>
  <si>
    <t>2-3/4", 20TPI, HCS UNIVERSAL SHANK JIGSAW BLADE  (5 PK) (PREVIOUSLY U1AO)</t>
  </si>
  <si>
    <t>U101AO</t>
  </si>
  <si>
    <t>TORX 30 AND TORX 40, 1"  (2 PK)</t>
  </si>
  <si>
    <t>TX3040102</t>
  </si>
  <si>
    <t>CARDED TORX ALIGN T27, 1" INSERT BIT, 2PK</t>
  </si>
  <si>
    <t>TX27102G</t>
  </si>
  <si>
    <t>D</t>
  </si>
  <si>
    <t>T25 TORX 2" POWER BIT (1PK)</t>
  </si>
  <si>
    <t>TX25201M</t>
  </si>
  <si>
    <t>TORX 20 AND TORX 25, 1"  (2 PK)</t>
  </si>
  <si>
    <t>TX2025102</t>
  </si>
  <si>
    <t>T20 TORX 2" POWER BIT (1PK)</t>
  </si>
  <si>
    <t>TX20201M</t>
  </si>
  <si>
    <t>CARDED TORX T10, T15, 1", 2PK</t>
  </si>
  <si>
    <t>TX1015102</t>
  </si>
  <si>
    <t>T SHANK WOODWRK JIGSAW BLADE ASSORTMENT (21 PCS) WITH BRUTE CASE</t>
  </si>
  <si>
    <t>TW21HC</t>
  </si>
  <si>
    <t>DADO INSERT FOR 10" 4000 &amp; 4100 TABLE SAWS</t>
  </si>
  <si>
    <t>TS1007</t>
  </si>
  <si>
    <t>ZERO CLEARANCE INSERT FOR 10" 4000 &amp; 4100 TABLE SAWS</t>
  </si>
  <si>
    <t>TS1005</t>
  </si>
  <si>
    <t>DUST BAG &amp; ELBOW FOR 10" TABLE SAWS</t>
  </si>
  <si>
    <t>TS1004</t>
  </si>
  <si>
    <t>WOOD JIG SAW BLADES PLANOGRAM</t>
  </si>
  <si>
    <t>TJSW10R</t>
  </si>
  <si>
    <t>WOOD JIG SAW BLADES PLANOGRAM (PRODUCT ONLY)</t>
  </si>
  <si>
    <t>TJSW10P</t>
  </si>
  <si>
    <t>JS28P GENERAL PURPOSE JIG SAW BLADE POG</t>
  </si>
  <si>
    <t>TJS28P</t>
  </si>
  <si>
    <t>Slotted 8-10 2" Power Bit XH</t>
  </si>
  <si>
    <t>TIN27192B10</t>
  </si>
  <si>
    <t xml:space="preserve">1-15/16" SLOTTED 8-10 XH POWER BIT </t>
  </si>
  <si>
    <t>TIN27192</t>
  </si>
  <si>
    <t>TITANIUM DRILL BIT PLANOGRAM</t>
  </si>
  <si>
    <t>TIHS001</t>
  </si>
  <si>
    <t>DRILLING &amp; HOLE MAKING (Wood / Metal)</t>
  </si>
  <si>
    <t xml:space="preserve">.4.84 </t>
  </si>
  <si>
    <t>9PC IMPACT TITANIUM DRILL BIT SET</t>
  </si>
  <si>
    <t>TI9IM</t>
  </si>
  <si>
    <t>5PC IMPACT TITANIUM DRILL BIT SET</t>
  </si>
  <si>
    <t>TI5IM</t>
  </si>
  <si>
    <t xml:space="preserve"> 1/2" IMPACT TITANIUM DRILL BIT BULK</t>
  </si>
  <si>
    <t>TI4159IM</t>
  </si>
  <si>
    <t>1/2" TITANIUM SP JOBBER 3/8 RED DRILL BIT  (BULK)</t>
  </si>
  <si>
    <t>TI4159</t>
  </si>
  <si>
    <t>31/64" TITANIUM SP JOBBER 3/8 RED DRILL BIT  (BULK)</t>
  </si>
  <si>
    <t>TI4158</t>
  </si>
  <si>
    <t>15/32" TITANIUM SP JOBBER 3/8 RED DRILL BIT  (BULK)</t>
  </si>
  <si>
    <t>TI4157</t>
  </si>
  <si>
    <t>29/64" TITANIUM SP JOBBER 3/8 RED DRILL BIT  (BULK)</t>
  </si>
  <si>
    <t>TI4156</t>
  </si>
  <si>
    <t xml:space="preserve"> 7/16" IMPACT TITANIUM DRILL BIT BULK</t>
  </si>
  <si>
    <t>TI4155IM</t>
  </si>
  <si>
    <t>7/16" TITANIUM SP JOBBER 3/8 RED DRILL BIT  (BULK)</t>
  </si>
  <si>
    <t>TI4155</t>
  </si>
  <si>
    <t>27/64" TITANIUM SP JOBBER 3/8 RED DRILL BIT  (BULK)</t>
  </si>
  <si>
    <t>TI4154</t>
  </si>
  <si>
    <t>13/32" TITANIUM SP JOBBER 3/8 RED DRILL BIT  (BULK)</t>
  </si>
  <si>
    <t>TI4153</t>
  </si>
  <si>
    <t>25/64" TITANIUM SP JOBBER 3/8 RED DRILL BIT  (BULK)</t>
  </si>
  <si>
    <t>TI4152</t>
  </si>
  <si>
    <t xml:space="preserve"> 3/8" IMPACT TITANIUM DRILL BIT BULK</t>
  </si>
  <si>
    <t>TI4151IM</t>
  </si>
  <si>
    <t>3/8" TITANIUM SP JOBBER DRILL BIT  (BULK)</t>
  </si>
  <si>
    <t>TI4151</t>
  </si>
  <si>
    <t>23/64" TITANIUM SP JOBBER DRILL BIT  (BULK)</t>
  </si>
  <si>
    <t>TI4150</t>
  </si>
  <si>
    <t>11/32" TITANIUM SP JOBBER DRILL BIT  (BULK)</t>
  </si>
  <si>
    <t>TI4149</t>
  </si>
  <si>
    <t>21/64" TITANIUM SP JOBBER DRILL BIT  (BULK)</t>
  </si>
  <si>
    <t>TI4148</t>
  </si>
  <si>
    <t xml:space="preserve"> 5/16" IMPACT TITANIUM DRILL BIT BULK</t>
  </si>
  <si>
    <t>TI4147IM</t>
  </si>
  <si>
    <t>5/16" TITANIUM SP JOBBER DRILL BIT  (BULK)</t>
  </si>
  <si>
    <t>TI4147</t>
  </si>
  <si>
    <t>19/64" TITANIUM SP JOBBER DRILL BIT  (BULK)</t>
  </si>
  <si>
    <t>TI4146</t>
  </si>
  <si>
    <t>9/32" TITANIUM SP JOBBER DRILL BIT  (BULK)</t>
  </si>
  <si>
    <t>TI4145</t>
  </si>
  <si>
    <t>17/64" TITANIUM SP JOBBER DRILL BIT  (BULK)</t>
  </si>
  <si>
    <t>TI4144</t>
  </si>
  <si>
    <t xml:space="preserve"> 1/4" IMPACT TITANIUM DRILL BIT BULK</t>
  </si>
  <si>
    <t>TI4143IM</t>
  </si>
  <si>
    <t>1/4" TITANIUM SP JOBBER DRILL BIT  (BULK)</t>
  </si>
  <si>
    <t>TI4143</t>
  </si>
  <si>
    <t>15/64" TITANIUM SP JOBBER DRILL BIT  (BULK)</t>
  </si>
  <si>
    <t>TI4142</t>
  </si>
  <si>
    <t xml:space="preserve"> 7/32" IMPACT TITANIUM DRILL BIT BULK</t>
  </si>
  <si>
    <t>TI4141IM</t>
  </si>
  <si>
    <t>7/32" TITANIUM SP JOBBER DRILL BIT  (BULK)</t>
  </si>
  <si>
    <t>TI4141</t>
  </si>
  <si>
    <t xml:space="preserve"> 13/64" IMPACT TITANIUM DRILL BIT BULK</t>
  </si>
  <si>
    <t>TI4140IM</t>
  </si>
  <si>
    <t>13/64" TITANIUM SP JOBBER DRILL BIT  (BULK)</t>
  </si>
  <si>
    <t>TI4140</t>
  </si>
  <si>
    <t xml:space="preserve"> 3/16" IMPACT TITANIUM DRILL BIT BULK</t>
  </si>
  <si>
    <t>TI4139IM</t>
  </si>
  <si>
    <t>3/16" TITANIUM SP JOBBER DRILL BIT  (BULK)</t>
  </si>
  <si>
    <t>TI4139</t>
  </si>
  <si>
    <t xml:space="preserve"> 11/64" IMPACT TITANIUM DRILL BIT BULK</t>
  </si>
  <si>
    <t>TI4138IM</t>
  </si>
  <si>
    <t>11/64" TITANIUM SP JOBBER DRILL BIT  (BULK)</t>
  </si>
  <si>
    <t>TI4138</t>
  </si>
  <si>
    <t xml:space="preserve"> 5/32" IMPACT TITANIUM DRILL BIT BULK</t>
  </si>
  <si>
    <t>TI4137IM</t>
  </si>
  <si>
    <t>5/32" TITANIUM SP JOBBER DRILL BIT  (BULK)</t>
  </si>
  <si>
    <t>TI4137</t>
  </si>
  <si>
    <t xml:space="preserve"> 9/64" IMPACT TITANIUM DRILL BIT BULK</t>
  </si>
  <si>
    <t>TI4136IM</t>
  </si>
  <si>
    <t>9/64" TITANIUM SP JOBBER DRILL BIT  (BULK)</t>
  </si>
  <si>
    <t>TI4136</t>
  </si>
  <si>
    <t xml:space="preserve"> 1/8" IMPACT TITANIUM DRILL BIT BULK</t>
  </si>
  <si>
    <t>TI4135IM</t>
  </si>
  <si>
    <t>1/8" TITANIUM SP JOBBER DRILL BIT  (BULK)</t>
  </si>
  <si>
    <t>TI4135</t>
  </si>
  <si>
    <t xml:space="preserve"> 7/64" IMPACT TITANIUM DRILL BIT BULK</t>
  </si>
  <si>
    <t>TI4134IM</t>
  </si>
  <si>
    <t>7/64" TITANIUM JOBBER DRILL BIT  (BULK)</t>
  </si>
  <si>
    <t>TI4134</t>
  </si>
  <si>
    <t xml:space="preserve"> 3/32" IMPACT TITANIUM DRILL BIT BULK</t>
  </si>
  <si>
    <t>TI4133IM</t>
  </si>
  <si>
    <t>3/32" TITANIUM JOBBER DRILL BIT  (BULK)</t>
  </si>
  <si>
    <t>TI4133</t>
  </si>
  <si>
    <t xml:space="preserve"> 5/64" IMPACT TITANIUM DRILL BIT BULK</t>
  </si>
  <si>
    <t>TI4132IM</t>
  </si>
  <si>
    <t>5/64" TITANIUM JOBBER DRILL BIT  (BULK)</t>
  </si>
  <si>
    <t>TI4132</t>
  </si>
  <si>
    <t xml:space="preserve"> 1/16" IMPACT TITANIUM DRILL BIT BULK</t>
  </si>
  <si>
    <t>TI4131IM</t>
  </si>
  <si>
    <t>1/16" TITANIUM JOBBER DRILL BIT  (BULK)</t>
  </si>
  <si>
    <t>TI4131</t>
  </si>
  <si>
    <t>29PC TITANIUM DRILL BIT SET</t>
  </si>
  <si>
    <t>TI29</t>
  </si>
  <si>
    <t>21PC TITANIUM DRILL BIT SET</t>
  </si>
  <si>
    <t>TI21A</t>
  </si>
  <si>
    <t xml:space="preserve"> 1/2" IMPACT TITANIUM DRILL BIT CD</t>
  </si>
  <si>
    <t>TI2159IM</t>
  </si>
  <si>
    <t>1/2" TITANIUM SP JOBBER 3/8 RED DRILL BIT  (CARDED)</t>
  </si>
  <si>
    <t>TI2159</t>
  </si>
  <si>
    <t>31/64" TITANIUM SP JOBBER 3/8 RED DRILL BIT  (CARDED)</t>
  </si>
  <si>
    <t>TI2158</t>
  </si>
  <si>
    <t>15/32" TITANIUM SP JOBBER 3/8 RED DRILL BIT  (CARDED)</t>
  </si>
  <si>
    <t>TI2157</t>
  </si>
  <si>
    <t>29/64" TITANIUM SP JOBBER 3/8 RED DRILL BIT  (CARDED)</t>
  </si>
  <si>
    <t>TI2156</t>
  </si>
  <si>
    <t xml:space="preserve"> 7/16" IMPACT TITANIUM DRILL BIT CD</t>
  </si>
  <si>
    <t>TI2155IM</t>
  </si>
  <si>
    <t>7/16" TITANIUM SP JOBBER 3/8 RED DRILL BIT  (CARDED)</t>
  </si>
  <si>
    <t>TI2155</t>
  </si>
  <si>
    <t>27/64" TITANIUM SP JOBBER 3/8 RED DRILL BIT  (CARDED)</t>
  </si>
  <si>
    <t>TI2154</t>
  </si>
  <si>
    <t>13/32" TITANIUM SP JOBBER 3/8 RED DRILL BIT  (CARDED)</t>
  </si>
  <si>
    <t>TI2153</t>
  </si>
  <si>
    <t>25/64" TITANIUM SP JOBBER 3/8 RED DRILL BIT  (CARDED)</t>
  </si>
  <si>
    <t>TI2152</t>
  </si>
  <si>
    <t xml:space="preserve"> 3/8" IMPACT TITANIUM DRILL BIT CD</t>
  </si>
  <si>
    <t>TI2151IM</t>
  </si>
  <si>
    <t>3/8" TITANIUM SP JOBBER DRILL BIT  (CARDED)</t>
  </si>
  <si>
    <t>TI2151</t>
  </si>
  <si>
    <t>23/64" TITANIUM SP JOBBER DRILL BIT  (CARDED)</t>
  </si>
  <si>
    <t>TI2150</t>
  </si>
  <si>
    <t>11/32" TITANIUM SP JOBBER DRILL BIT  (CARDED)</t>
  </si>
  <si>
    <t>TI2149</t>
  </si>
  <si>
    <t>21/64" TITANIUM SP JOBBER DRILL BIT  (CARDED)</t>
  </si>
  <si>
    <t>TI2148</t>
  </si>
  <si>
    <t xml:space="preserve"> 5/16" IMPACT TITANIUM DRILL BIT CD</t>
  </si>
  <si>
    <t>TI2147IM</t>
  </si>
  <si>
    <t>5/16" TITANIUM SP JOBBER DRILL BIT  (CARDED)</t>
  </si>
  <si>
    <t>TI2147</t>
  </si>
  <si>
    <t>19/64" TITANIUM SP JOBBER DRILL BIT  (CARDED)</t>
  </si>
  <si>
    <t>TI2146</t>
  </si>
  <si>
    <t>9/32" TITANIUM SP JOBBER DRILL BIT  (CARDED)</t>
  </si>
  <si>
    <t>TI2145</t>
  </si>
  <si>
    <t>17/64" TITANIUM SP JOBBER DRILL BIT  (CARDED)</t>
  </si>
  <si>
    <t>TI2144</t>
  </si>
  <si>
    <t xml:space="preserve"> 1/4" IMPACT TITANIUM DRILL BIT CD</t>
  </si>
  <si>
    <t>TI2143IM</t>
  </si>
  <si>
    <t>1/4" TITANIUM SP JOBBER DRILL BIT  (CARDED)</t>
  </si>
  <si>
    <t>TI2143</t>
  </si>
  <si>
    <t>15/64" TITANIUM SP JOBBER DRILL BIT  (CARDED)</t>
  </si>
  <si>
    <t>TI2142</t>
  </si>
  <si>
    <t xml:space="preserve"> 7/32" IMPACT TITANIUM DRILL BIT CD</t>
  </si>
  <si>
    <t>TI2141IM</t>
  </si>
  <si>
    <t>7/32" TITANIUM SP JOBBER DRILL BIT  (CARDED)</t>
  </si>
  <si>
    <t>TI2141</t>
  </si>
  <si>
    <t xml:space="preserve"> 13/64" IMPACT TITANIUM DRILL BIT CD</t>
  </si>
  <si>
    <t>TI2140IM</t>
  </si>
  <si>
    <t>13/64" TITANIUM SP JOBBER DRILL BIT  (CARDED)</t>
  </si>
  <si>
    <t>TI2140</t>
  </si>
  <si>
    <t xml:space="preserve"> 3/16" IMPACT TITANIUM DRILL BIT CD</t>
  </si>
  <si>
    <t>TI2139IM</t>
  </si>
  <si>
    <t>3/16" TITANIUM SP JOBBER DRILL BIT  (CARDED)</t>
  </si>
  <si>
    <t>TI2139</t>
  </si>
  <si>
    <t xml:space="preserve"> 11/64" IMPACT TITANIUM DRILL BIT CD</t>
  </si>
  <si>
    <t>TI2138IM</t>
  </si>
  <si>
    <t>11/64" TITANIUM SP JOBBER DRILL BIT  (CARDED)</t>
  </si>
  <si>
    <t>TI2138</t>
  </si>
  <si>
    <t xml:space="preserve"> 5/32" IMPACT TITANIUM DRILL BIT CD</t>
  </si>
  <si>
    <t>TI2137IM</t>
  </si>
  <si>
    <t>5/32" TITANIUM SP JOBBER DRILL BIT  (CARDED)</t>
  </si>
  <si>
    <t>TI2137</t>
  </si>
  <si>
    <t xml:space="preserve"> 9/64" IMPACT TITANIUM DRILL BIT CD</t>
  </si>
  <si>
    <t>TI2136IM</t>
  </si>
  <si>
    <t>9/64" TITANIUM SP JOBBER DRILL BIT  (CARDED)</t>
  </si>
  <si>
    <t>TI2136</t>
  </si>
  <si>
    <t xml:space="preserve"> 1/8" IMPACT TITANIUM DRILL BIT CD</t>
  </si>
  <si>
    <t>TI2135IM</t>
  </si>
  <si>
    <t>1/8" TITANIUM SP JOBBER DRILL BIT  (CARDED)  (2 PK)</t>
  </si>
  <si>
    <t>TI2135</t>
  </si>
  <si>
    <t xml:space="preserve"> 7/64" IMPACT TITANIUM DRILL BIT CD</t>
  </si>
  <si>
    <t>TI2134IM</t>
  </si>
  <si>
    <t>7/64" TITANIUM SP JOBBER DRILL BIT  (CARDED)  (2 PK)</t>
  </si>
  <si>
    <t>TI2134</t>
  </si>
  <si>
    <t xml:space="preserve"> 3/32" IMPACT TITANIUM DRILL BIT CD</t>
  </si>
  <si>
    <t>TI2133IM</t>
  </si>
  <si>
    <t>3/32" TITANIUM SP JOBBER DRILL BIT  (CARDED)  (2 PK)</t>
  </si>
  <si>
    <t>TI2133</t>
  </si>
  <si>
    <t xml:space="preserve"> 5/64" IMPACT TITANIUM DRILL BIT CD</t>
  </si>
  <si>
    <t>TI2132IM</t>
  </si>
  <si>
    <t>5/64" TITANIUM SP JOBBER DRILL BIT  (CARDED)  (2 PK)</t>
  </si>
  <si>
    <t>TI2132</t>
  </si>
  <si>
    <t xml:space="preserve"> 1/16" IMPACT TITANIUM DRILL BIT CD</t>
  </si>
  <si>
    <t>TI2131IM</t>
  </si>
  <si>
    <t>1/16" TITANIUM SP JOBBER DRILL BIT  (CARDED)  (2 PK)</t>
  </si>
  <si>
    <t>TI2131</t>
  </si>
  <si>
    <t>14PC TITANIUM DRILL BIT SET</t>
  </si>
  <si>
    <t>TI14</t>
  </si>
  <si>
    <t>TAP AND DIE PLANOGRAM</t>
  </si>
  <si>
    <t>TD2017</t>
  </si>
  <si>
    <t>TAPS &amp; DIES</t>
  </si>
  <si>
    <t xml:space="preserve">Thin Metal &amp; Stainless Steel Cutting T27 Heavy Duty  5" x .045" </t>
  </si>
  <si>
    <t>TCWX27S500</t>
  </si>
  <si>
    <t>Bosch</t>
  </si>
  <si>
    <t>Thin Metal &amp; Stainless Steel Cutting T27 Heavy Duty  4-1/2 x .045"</t>
  </si>
  <si>
    <t>TCWX27S450</t>
  </si>
  <si>
    <t xml:space="preserve">Thin Metal &amp; Stainless Steel Cutting T1 Heavy Duty  5" x .045" </t>
  </si>
  <si>
    <t>TCWX1S500</t>
  </si>
  <si>
    <t>Thin Metal &amp; Stainless Steel Cutting T1 Heavy Duty  4-1/2 x .045"</t>
  </si>
  <si>
    <t>TCWX1S450</t>
  </si>
  <si>
    <t>9 x 5/64 x 7/8 Type 27 Thin Cutting Disc AS46INOX-BF for Stainless/Metal  (Bulk)</t>
  </si>
  <si>
    <t>TCW27S900</t>
  </si>
  <si>
    <t>7 x 1/16 x 7/8 Type 27 Thin Cutting Disc AS46INOX-BF for Stainless/Metal  (Bulk)</t>
  </si>
  <si>
    <t>TCW27S700</t>
  </si>
  <si>
    <t>6 x 1/16 x 7/8 Type 27 Thin Cutting Disc AS46INOX-BF for Stainless/Metal  (Bulk)</t>
  </si>
  <si>
    <t>TCW27S600</t>
  </si>
  <si>
    <t>5 x .040 x 7/8 Type 27 Thin Cutting Disc AS60INOX-BF for Stainless/Metal  (Bulk)</t>
  </si>
  <si>
    <t>TCW27S500</t>
  </si>
  <si>
    <t>4-1/2 x .040 x 7/8 Type 27 Thin Cutting Disc AS60INOX-BF-Stainless/Metal  (Bulk)</t>
  </si>
  <si>
    <t>TCW27S450</t>
  </si>
  <si>
    <t>6 x .040 x 7/8 Type 1 Thin Cutting Disc AS60INOX-BF for Stainless/Metal  (Bulk)</t>
  </si>
  <si>
    <t>TCW1S6XT</t>
  </si>
  <si>
    <t>6 x 1/16 x 7/8 Type 1 Thin Cutting Disc AS46INOX-BF for Stainless/Metal  (Bulk)</t>
  </si>
  <si>
    <t>TCW1S600</t>
  </si>
  <si>
    <t>5 x .040 x 7/8 Type 1 Thin Cutting Disc AS60INOX-BF for Stainless/Metal  (Bulk)</t>
  </si>
  <si>
    <t>TCW1S500</t>
  </si>
  <si>
    <t>4-1/2 x .040 x 7/8 Type 1 Thin Cutting Disc AS60INOX-BF-Stainless/Metal  (Bulk)</t>
  </si>
  <si>
    <t>TCW1S450</t>
  </si>
  <si>
    <t>4 x .040 x 5/8 Type 1 Thin Cutting Disc AS60INOX-BF for Stainless/Metal  (Bulk)</t>
  </si>
  <si>
    <t>TCW1S400</t>
  </si>
  <si>
    <t>P3  CONCRETE SCREWDRIVING BIT</t>
  </si>
  <si>
    <t>TCSDP3</t>
  </si>
  <si>
    <t>P2  CONCRETE SCREWDRIVING BIT</t>
  </si>
  <si>
    <t>TCSDP2</t>
  </si>
  <si>
    <t>5/16  DRILL BIT NUTSETTER</t>
  </si>
  <si>
    <t>TCNS516</t>
  </si>
  <si>
    <t>MASONRY SCREW DRILL SET 9PC</t>
  </si>
  <si>
    <t>TC900</t>
  </si>
  <si>
    <t>MASONRY SCREW DRILL BIT SLEEVE</t>
  </si>
  <si>
    <t>TC800</t>
  </si>
  <si>
    <t>MASONRY SCREW DRILL BIT HOLDER</t>
  </si>
  <si>
    <t>TC700</t>
  </si>
  <si>
    <t>3/16" X 5 1/2 DRILL BIT 25 PACK</t>
  </si>
  <si>
    <t>TC6025</t>
  </si>
  <si>
    <t>3/16" X 5 1/2 DRILL BIT 5 PACK</t>
  </si>
  <si>
    <t>TC6005</t>
  </si>
  <si>
    <t>3/16" X 5 1/2 CONCRETE SCREW BIT</t>
  </si>
  <si>
    <t>TC600</t>
  </si>
  <si>
    <t>3/16" X 4 1/2 DRILL BIT 5 PACK</t>
  </si>
  <si>
    <t>TC5005</t>
  </si>
  <si>
    <t>3/16" X 4 1/2 CONCRETE SCREW BIT</t>
  </si>
  <si>
    <t>TC500</t>
  </si>
  <si>
    <t>3/16" X 3 1/2 DRILL  BIT 5 PACK</t>
  </si>
  <si>
    <t>TC4005</t>
  </si>
  <si>
    <t>3/16" X 3 1/2 CONCRETE SCREW BIT</t>
  </si>
  <si>
    <t>TC400</t>
  </si>
  <si>
    <t>5/32" X 5 1/2 DRILL BIT 25 PACK</t>
  </si>
  <si>
    <t>TC3025</t>
  </si>
  <si>
    <t>5/32" X 5 1/2 DRILL BIT 5 PACK</t>
  </si>
  <si>
    <t>TC3005</t>
  </si>
  <si>
    <t>5/32" X 5 1/2 CONCRETE SCREW BIT</t>
  </si>
  <si>
    <t>TC300</t>
  </si>
  <si>
    <t>T SHANK CONTRACTOR JIGSAW BLADE ASSORTMENT (21 PCS) WITH BRUTE CASE</t>
  </si>
  <si>
    <t>TC21HC</t>
  </si>
  <si>
    <t xml:space="preserve">5/32" X 4 1/2 DRILL BIT 25 PACK </t>
  </si>
  <si>
    <t>TC2025</t>
  </si>
  <si>
    <t>5/32" X 4 1/2 DRILL BIT 5 PACK</t>
  </si>
  <si>
    <t>TC2005</t>
  </si>
  <si>
    <t>5/32" X 4 1/2 CONCRETE SCREW BIT</t>
  </si>
  <si>
    <t>TC200</t>
  </si>
  <si>
    <t>5/32" X 3 1/2 DRILL BIT  25 PACK</t>
  </si>
  <si>
    <t>TC1025</t>
  </si>
  <si>
    <t>5/32" X 3 1/2 DRILL BIT  5 PACK</t>
  </si>
  <si>
    <t>TC1005</t>
  </si>
  <si>
    <t>5/32" X 3 1/2 CONCRETE SCREW BIT</t>
  </si>
  <si>
    <t>TC100</t>
  </si>
  <si>
    <t>2608663A33</t>
  </si>
  <si>
    <t>7", 6 TPI, HCS BOSCH SHANK WOOD CUT JIG BLADE (3PK)</t>
  </si>
  <si>
    <t>T744D3</t>
  </si>
  <si>
    <t>7" 14TPI, BIMETAL T-SHK SNDWCH MAT JIG BLD (3PK)</t>
  </si>
  <si>
    <t>T718BF3</t>
  </si>
  <si>
    <t>"PROGRESSOR" BOSCH SHANK JIGSAW BLADE ASSORTMENT (3 PCS)</t>
  </si>
  <si>
    <t>T567A3</t>
  </si>
  <si>
    <t>SDS-MAX® CHISELS PLANOGRAM</t>
  </si>
  <si>
    <t>T5117R</t>
  </si>
  <si>
    <t>T5117P</t>
  </si>
  <si>
    <t>T503 3PC LAM FLOORING JIGSAW BLD SET</t>
  </si>
  <si>
    <t>T503</t>
  </si>
  <si>
    <t>BOSCH SCREWDRIVER BIT MERCH (PRODUCT ONLY)</t>
  </si>
  <si>
    <t>T5021P</t>
  </si>
  <si>
    <t>SPLINE SHANK WIRE RACK MERCHANDISER (10 PIECES)</t>
  </si>
  <si>
    <t>T5018R</t>
  </si>
  <si>
    <t>SDS-MAX® SPEEDX® PLANOGRAM</t>
  </si>
  <si>
    <t>T5017R</t>
  </si>
  <si>
    <t>T5017P</t>
  </si>
  <si>
    <t>2607010A01</t>
  </si>
  <si>
    <t>BOSCH 5 PC T-SHANK JIGSAW SET</t>
  </si>
  <si>
    <t>T501</t>
  </si>
  <si>
    <t xml:space="preserve">BOSCH DEMOLITION RECIP BLADE MERCHANDISER (FULL - 18 PCS) </t>
  </si>
  <si>
    <t>T5009R</t>
  </si>
  <si>
    <t>BOSCH STANDARD RECIP BLADE MERCHANDISER (FULL  - 36 PCS)</t>
  </si>
  <si>
    <t>T5007R</t>
  </si>
  <si>
    <t>10PC T-SHANK JIG BLADE SET</t>
  </si>
  <si>
    <t>T5002</t>
  </si>
  <si>
    <t>T-SHANK JIGSAW BLADE WIRE RACK MERCHANDISER, (20 PCS)</t>
  </si>
  <si>
    <t>T5001R</t>
  </si>
  <si>
    <t>BOSCH SHANK JIGSAW BLADE ASSORTMENT  (5 PCS)</t>
  </si>
  <si>
    <t>T500</t>
  </si>
  <si>
    <t>47PC BOSCH SCREWDRIVER BIT SET</t>
  </si>
  <si>
    <t>T4047L</t>
  </si>
  <si>
    <t>30PC BOSCH SCREWDRIVER BIT SET</t>
  </si>
  <si>
    <t>T4030</t>
  </si>
  <si>
    <t>21PC SCREWDRIVER BIT SET</t>
  </si>
  <si>
    <t>T4021</t>
  </si>
  <si>
    <t>17" EXTENSION SDS PLUS (1PC)</t>
  </si>
  <si>
    <t>T3927SC</t>
  </si>
  <si>
    <t>13" EXTENSION SDS PLUS (1PC)</t>
  </si>
  <si>
    <t>T3926SC</t>
  </si>
  <si>
    <t>7" EXTENSION SDS PLUS (1PC)</t>
  </si>
  <si>
    <t>T3925SC</t>
  </si>
  <si>
    <t>SPEED CORE PILOT</t>
  </si>
  <si>
    <t>T3924</t>
  </si>
  <si>
    <t>4" EXTENSION SDS PLUS (2PC)</t>
  </si>
  <si>
    <t>T3923SC</t>
  </si>
  <si>
    <t>3" EXTENSION STRAIGHT (2PC)</t>
  </si>
  <si>
    <t>T3922</t>
  </si>
  <si>
    <t>4-3/8" SPEED CORE BIT</t>
  </si>
  <si>
    <t>T3921SC</t>
  </si>
  <si>
    <t>3-7/8" SPEED CORE BIT</t>
  </si>
  <si>
    <t>T3920SC</t>
  </si>
  <si>
    <t>3-1/2" SPEED CORE BIT</t>
  </si>
  <si>
    <t>T3919SC</t>
  </si>
  <si>
    <t>3-3/16" SPEED CORE BIT</t>
  </si>
  <si>
    <t>T3918SC</t>
  </si>
  <si>
    <t>3-1/8" SPEED CORE BIT</t>
  </si>
  <si>
    <t>T3917SC</t>
  </si>
  <si>
    <t>2-11/16" SPEED CORE BIT</t>
  </si>
  <si>
    <t>T3916SC</t>
  </si>
  <si>
    <t>2-9/16" SPEED CORE BIT</t>
  </si>
  <si>
    <t>T3915SC</t>
  </si>
  <si>
    <t>1-7/8" SPEED CORE BIT</t>
  </si>
  <si>
    <t>T3914SC</t>
  </si>
  <si>
    <t>1-9/16" SPEED CORE BIT</t>
  </si>
  <si>
    <t>T3913SC</t>
  </si>
  <si>
    <t>1-3/8" SPEED CORE BIT</t>
  </si>
  <si>
    <t>T3912SC</t>
  </si>
  <si>
    <t>1-3/16" SPEED CORE BIT</t>
  </si>
  <si>
    <t>T3911SC</t>
  </si>
  <si>
    <t>1" SPEED CORE BIT</t>
  </si>
  <si>
    <t>T3910SC</t>
  </si>
  <si>
    <t>T367XHM3 Progressor All Purp 3-pk</t>
  </si>
  <si>
    <t>T367XHM3</t>
  </si>
  <si>
    <t>T367XHM1 Progressor All Purp 1-pk</t>
  </si>
  <si>
    <t>T367XHM1</t>
  </si>
  <si>
    <t>5-1/4", "PROGRESSOR" BI-METAL BOSCH SHANK JIGSAW BLADE (3 PK)</t>
  </si>
  <si>
    <t>T345XF3</t>
  </si>
  <si>
    <t>5-1/4", "PROGRESSOR" BI-METAL BOSCH SHANK JIGSAW BLADE  (100 PK)</t>
  </si>
  <si>
    <t>T345XF100</t>
  </si>
  <si>
    <t>5-1/4", "PROGRESSOR" BI-METAL BOSCH SHANK JIGSAW BLADE (5 PK)</t>
  </si>
  <si>
    <t>T345XF</t>
  </si>
  <si>
    <t>2608663A32</t>
  </si>
  <si>
    <t>6", 6TPI, HCS BOSCH SHANK JIGSAW BLADE, PRECISION FOR WOOD  (5 PK)</t>
  </si>
  <si>
    <t>T344DP</t>
  </si>
  <si>
    <t>6", 6TPI, BI-METAL BOSCH SHANK JIGSAW BLADE (5 PK)</t>
  </si>
  <si>
    <t>T344DF</t>
  </si>
  <si>
    <t>2608663A07</t>
  </si>
  <si>
    <t>6", 6TPI, HCS BOSCH SHANK JIGSAW BLADE (3 PK)</t>
  </si>
  <si>
    <t>T344D</t>
  </si>
  <si>
    <t>2608663A31</t>
  </si>
  <si>
    <t>5-1/4", 6TPI, TC JIGSAW BLADE (1 PK)</t>
  </si>
  <si>
    <t>T341HM1</t>
  </si>
  <si>
    <t>12TPI BIM TSHANK JIGSAW BLADE</t>
  </si>
  <si>
    <t>T321BF3</t>
  </si>
  <si>
    <t>21TPI BIM TSHANK JIGSAW BLADE</t>
  </si>
  <si>
    <t>T321AF3</t>
  </si>
  <si>
    <t>5-1/4", 14TPI, HSS BOSCH SHANK JIGSAW BLADE (100 PK)</t>
  </si>
  <si>
    <t>T318B100</t>
  </si>
  <si>
    <t>5-1/4", 14TPI, HSS BOSCH SHANK JIGSAW BLADE (5 PK)</t>
  </si>
  <si>
    <t>T318B</t>
  </si>
  <si>
    <t>5 1/4" 24TPI HSS T-SHK JIGSAW BLD (100 PK)</t>
  </si>
  <si>
    <t>T318A100</t>
  </si>
  <si>
    <t>5-1/4", 24TPI, HSS BOSCH SHANK JIGSAW BLADE (5 PK)</t>
  </si>
  <si>
    <t>T318A</t>
  </si>
  <si>
    <t>SAW BLADE SET</t>
  </si>
  <si>
    <t>T313AW3</t>
  </si>
  <si>
    <t>BOSCH SHANK 30 PC WOODWORKING JIGSAW SET IN PLASTIC TUBE</t>
  </si>
  <si>
    <t>T30W</t>
  </si>
  <si>
    <t>BOSCH SHANK 30 PC WOOD/METAL JIGSAW SET IN PLASTIC TUBE</t>
  </si>
  <si>
    <t>T30C</t>
  </si>
  <si>
    <t>PRECISION FOR WOOD  JIGSAW BLADE - 5PK</t>
  </si>
  <si>
    <t>T308BP</t>
  </si>
  <si>
    <t>4-1/2" ECC HCS T-SHANK JSB (5PK)</t>
  </si>
  <si>
    <t>T308BO</t>
  </si>
  <si>
    <t>PRECISION FOR HARDWOOD JIGSAW BLADE - 5PK</t>
  </si>
  <si>
    <t>T308BFP</t>
  </si>
  <si>
    <t>4-1/2" EC HCS T-SHANK JSB (25PK)</t>
  </si>
  <si>
    <t>T308B25</t>
  </si>
  <si>
    <t>4-1/2" EC HCS T-SHANK JSB (5PK)</t>
  </si>
  <si>
    <t>T308B</t>
  </si>
  <si>
    <t>CLEAN FOR PVC JIGSAW BLADE - 3PK</t>
  </si>
  <si>
    <t>T302H3</t>
  </si>
  <si>
    <t>2608663A29</t>
  </si>
  <si>
    <t>5", 6TPI, HCS BOSCH SHANK JIGSAW BLADE (5 PK)</t>
  </si>
  <si>
    <t>T301DL</t>
  </si>
  <si>
    <t>4-5/8", 8TPI, TC BOSCH SHANK JIGSAW BLADE (3 PK)</t>
  </si>
  <si>
    <t>T301CHM3</t>
  </si>
  <si>
    <t>2608663A27</t>
  </si>
  <si>
    <t>4-5/8" 8TPI TC JIGSAW BLADE (1 PK)</t>
  </si>
  <si>
    <t>T301CHM1</t>
  </si>
  <si>
    <t>2608663A26</t>
  </si>
  <si>
    <t>4-5/8", 8TPI, HCS BOSCH SHANK JIGSAW BLADE (5 PK)</t>
  </si>
  <si>
    <t>T301CD</t>
  </si>
  <si>
    <t>2608663A06</t>
  </si>
  <si>
    <t>4", 6TPI, HCS BOSCH SHANK JIGSAW BLADE  (3 PK)</t>
  </si>
  <si>
    <t>T244D3</t>
  </si>
  <si>
    <t>4", 6TPI, HCS BOSCH SHANK JIGSAW BLADE  (100 PK)</t>
  </si>
  <si>
    <t>T244D100</t>
  </si>
  <si>
    <t>2608663A25</t>
  </si>
  <si>
    <t>4", 6TPI, HCS BOSCH SHANK JIGSAW BLADE  (5 PK)</t>
  </si>
  <si>
    <t>T244D</t>
  </si>
  <si>
    <t>45-PIECE ROUTER BIT PLANOGRAM</t>
  </si>
  <si>
    <t>T2445</t>
  </si>
  <si>
    <t>ROUTING</t>
  </si>
  <si>
    <t>T2442     NUT DRIVER SET</t>
  </si>
  <si>
    <t>T2442</t>
  </si>
  <si>
    <t>4-1/2", "PROGRESSOR" HCS BOSCH SHANK JIGSAW BLADE  (3 PK)</t>
  </si>
  <si>
    <t>T234X3</t>
  </si>
  <si>
    <t>2608663A23</t>
  </si>
  <si>
    <t>4-1/2", "PROGRESSOR" HCS BOSCH SHANK JIGSAW BLADE  (5 PK)</t>
  </si>
  <si>
    <t>T234X</t>
  </si>
  <si>
    <t>4", 8TPI, HSS BOSCH SHANK JIGSAW BLADE  (5 PK)</t>
  </si>
  <si>
    <t>T227D</t>
  </si>
  <si>
    <t>3", 24TPI, HSS BOSCH SHANK JIGSAW BLADE  (5 PK)</t>
  </si>
  <si>
    <t>T218A</t>
  </si>
  <si>
    <t>3", 10TPI, BI-METAL BOSCH SHANK JIGSAW BLADE  (5 PK)</t>
  </si>
  <si>
    <t>T211HF</t>
  </si>
  <si>
    <t>BOSCH SHANK JIGSAW BLADE ASSORTMENT (18 PCS) WITH BRUTE CASE</t>
  </si>
  <si>
    <t>T18CHCL</t>
  </si>
  <si>
    <t>T18CHC</t>
  </si>
  <si>
    <t>BLOW-OUT BULB</t>
  </si>
  <si>
    <t>T1854</t>
  </si>
  <si>
    <t>T15RC 15PC T-SHANK MIXED JSB ROBUST</t>
  </si>
  <si>
    <t>T15RC</t>
  </si>
  <si>
    <t>HINGE BORING BIT (CT) RH, 15MM "EUROPEAN TYPE HINGES"</t>
  </si>
  <si>
    <t>T15215</t>
  </si>
  <si>
    <t>HINGE BORING BIT (CT) LH, 26MM "EUROPEAN TYPE HINGES"</t>
  </si>
  <si>
    <t>T15126</t>
  </si>
  <si>
    <t>HINGE BORING BIT (CT) LH, 10MM</t>
  </si>
  <si>
    <t>T15110</t>
  </si>
  <si>
    <t>2608663A22</t>
  </si>
  <si>
    <t>3", 50 GRIT, TC BOSCH SHANK JIGSAW BLADE  (3 PK)</t>
  </si>
  <si>
    <t>T150RF3</t>
  </si>
  <si>
    <t>2608663A21</t>
  </si>
  <si>
    <t>3", 50 GRIT, T-SHANK JIGSAW BLADE  (1PK)</t>
  </si>
  <si>
    <t>T150RF1</t>
  </si>
  <si>
    <t>HINGE BORING BIT (CT) RH, 40MM "EUROPEAN TYPE HINGES"</t>
  </si>
  <si>
    <t>T15040</t>
  </si>
  <si>
    <t>HINGE BORING BIT (CT) RH, 35MM "EUROPEAN TYPE HINGES"</t>
  </si>
  <si>
    <t>T15035</t>
  </si>
  <si>
    <t>HINGE BORING BIT (CT) RH, 30MM "EUROPEAN TYPE HINGES"</t>
  </si>
  <si>
    <t>T15030</t>
  </si>
  <si>
    <t>HINGE BORING BIT (CT) RH, 20MM "EUROPEAN TYPE HINGES"</t>
  </si>
  <si>
    <t>T15020</t>
  </si>
  <si>
    <t>HINGE BORING BIT (CT) LH, 8MM</t>
  </si>
  <si>
    <t>T15018</t>
  </si>
  <si>
    <t>HINGE BORING BIT (CT) LH, 5MM</t>
  </si>
  <si>
    <t>T15015</t>
  </si>
  <si>
    <t>HINGE BORING BIT (CT) RH, 10MM</t>
  </si>
  <si>
    <t>T15010</t>
  </si>
  <si>
    <t>HINGE BORING BIT (CT) RH, 8MM</t>
  </si>
  <si>
    <t>T15008</t>
  </si>
  <si>
    <t>HINGE BORING BIT (CT) RH, 5MM</t>
  </si>
  <si>
    <t>T15005</t>
  </si>
  <si>
    <t>BOSCH SHANK JIGSAW BLADE ASSORTMENT (14 PCS) WITH POUCH</t>
  </si>
  <si>
    <t>T14CPSC</t>
  </si>
  <si>
    <t>2608663A20</t>
  </si>
  <si>
    <t>4", 6TPI, HCS BOSCH SHANK JIGSAW BLADE, PRECISION FOR WOOD  (5 PK)</t>
  </si>
  <si>
    <t>T144DP</t>
  </si>
  <si>
    <t>4", 6TPI, BI-METAL BOSCH SHANK JIGSAW BLADE  (5 PK)</t>
  </si>
  <si>
    <t>T144DF</t>
  </si>
  <si>
    <t>2608663A05</t>
  </si>
  <si>
    <t>T144D3</t>
  </si>
  <si>
    <t>T144D100</t>
  </si>
  <si>
    <t>2608663A19</t>
  </si>
  <si>
    <t>T144D</t>
  </si>
  <si>
    <t>4"  6TPI  TC JIGSAW BLADE  (1PK)</t>
  </si>
  <si>
    <t>T141HM1</t>
  </si>
  <si>
    <t>3", 30 GRIT, T-SHANK JIGSAW BLADE  (1 PK)</t>
  </si>
  <si>
    <t>T130RF1</t>
  </si>
  <si>
    <t>UK</t>
  </si>
  <si>
    <t>T130DG 3-1/4" D GRIT JIG SAW BLADE</t>
  </si>
  <si>
    <t>T130DG</t>
  </si>
  <si>
    <t>T128BHM3 Carbide for Laminate 3-pk</t>
  </si>
  <si>
    <t>T128BHM3</t>
  </si>
  <si>
    <t>T128BHM1 Carbide for Laminate 1-pk</t>
  </si>
  <si>
    <t>T128BHM1</t>
  </si>
  <si>
    <t>4", 8TPI, BI-METAL BOSCH SHANK JIGSAW BLADE  (100 PK)</t>
  </si>
  <si>
    <t>T127DF100</t>
  </si>
  <si>
    <t>4", 8TPI, BI-METAL BOSCH SHANK JIGSAW BLADE  (5 PK)</t>
  </si>
  <si>
    <t>T127DF</t>
  </si>
  <si>
    <t>4", 8TPI, HSS BOSCH SHANK JIGSAW BLADE  (100 PK)</t>
  </si>
  <si>
    <t>T127D100</t>
  </si>
  <si>
    <t>T127D</t>
  </si>
  <si>
    <t>4", "PROGRESSOR" HSS BOSCH SHANK JIGSAW BLADE  (3 PK)</t>
  </si>
  <si>
    <t>T123X3</t>
  </si>
  <si>
    <t>4", "PROGRESSOR" HSS BOSCH SHANK JIGSAW BLADE  (5 PK)</t>
  </si>
  <si>
    <t>T123X25</t>
  </si>
  <si>
    <t>4", "PROGRESSOR" HSS BOSCH SHANK JIGSAW BLADE  (100 PK)</t>
  </si>
  <si>
    <t>T123X100</t>
  </si>
  <si>
    <t>T123X</t>
  </si>
  <si>
    <t>T121GF 30TPI BIM TSHANK JIGSAW BLADE</t>
  </si>
  <si>
    <t>T121GF3</t>
  </si>
  <si>
    <t>T121BF3</t>
  </si>
  <si>
    <t>T121AF3</t>
  </si>
  <si>
    <t>2608663A04</t>
  </si>
  <si>
    <t>3", 12TPI, HCS BOSCH SHANK JIGSAW BLADE  (3 PK)</t>
  </si>
  <si>
    <t>T119BO3</t>
  </si>
  <si>
    <t>2608663A35</t>
  </si>
  <si>
    <t>3", 12TPI, HCS BOSCH SHANK JIGSAW BLADE  (5 PK)</t>
  </si>
  <si>
    <t>T119BO</t>
  </si>
  <si>
    <t>3-1/4" 36TPI BIM T-SHK JSB (5PK)</t>
  </si>
  <si>
    <t>T118GFS</t>
  </si>
  <si>
    <t>3", 36TPI, HSS BOSCH SHANK JIGSAW BLADE  (5 PK)</t>
  </si>
  <si>
    <t>T118G</t>
  </si>
  <si>
    <t>3", 14TPI, TC BOSCH SHANK JIGSAW BLADE  (3 PK)</t>
  </si>
  <si>
    <t>T118EHM3</t>
  </si>
  <si>
    <t>3" 14T JIGSAW BLADE-STAINLESS  (1 PK)</t>
  </si>
  <si>
    <t>T118EHM1</t>
  </si>
  <si>
    <t>3-1/4" 18TPI BIM T-SHK JSB (5PK)</t>
  </si>
  <si>
    <t>T118EFS</t>
  </si>
  <si>
    <t>3", 18TPI, BI-METAL BOSCH SHANK JIGSAW BLADE  (100 PK)</t>
  </si>
  <si>
    <t>T118EF100</t>
  </si>
  <si>
    <t>3", 18TPI, BI-METAL BOSCH SHANK JIGSAW BLADE  (5 PK)</t>
  </si>
  <si>
    <t>T118EF</t>
  </si>
  <si>
    <t>3-5/8" 14-18TPI HSS JIGSAW BLD 5PK</t>
  </si>
  <si>
    <t>T118E</t>
  </si>
  <si>
    <t>3", 14TPI, BI-METAL BOSCH SHANK JIGSAW BLADE  (100 PK)</t>
  </si>
  <si>
    <t>T118BF100</t>
  </si>
  <si>
    <t>3", 14TPI, BI-METAL BOSCH SHANK JIGSAW BLADE  (5 PK)</t>
  </si>
  <si>
    <t>T118BF</t>
  </si>
  <si>
    <t>3", 14TPI, HSS BOSCH SHANK JIGSAW BLADE  (3 PK)</t>
  </si>
  <si>
    <t>T118B3</t>
  </si>
  <si>
    <t>3", 14TPI, HSS BOSCH SHANK JIGSAW BLADE  (100 PK)</t>
  </si>
  <si>
    <t>T118B100</t>
  </si>
  <si>
    <t>3", 14TPI, HSS BOSCH SHANK JIGSAW BLADE  (5 PK)</t>
  </si>
  <si>
    <t>T118B</t>
  </si>
  <si>
    <t>3", 24TPI, TC BOSCH SHANK JIGSAW BLADE  (3 PK)</t>
  </si>
  <si>
    <t>T118AHM3</t>
  </si>
  <si>
    <t>3" 24T JIGSAW BLADE-STAINLESS  (1 PK)</t>
  </si>
  <si>
    <t>T118AHM1</t>
  </si>
  <si>
    <t>3", 24TPI, BI-METAL BOSCH SHANK JIGSAW BLADE  (100 PK)</t>
  </si>
  <si>
    <t>T118AF100</t>
  </si>
  <si>
    <t>3", 24TPI, BI-METAL BOSCH SHANK JIGSAW BLADE  (5 PK)</t>
  </si>
  <si>
    <t>T118AF</t>
  </si>
  <si>
    <t>3", 24TPI, HSS BOSCH SHANK JIGSAW BLADE  (3 PK)</t>
  </si>
  <si>
    <t>T118A3</t>
  </si>
  <si>
    <t>3", 24TPI, HSS BOSCH SHANK JIGSAW BLADE  (100 PK)</t>
  </si>
  <si>
    <t>T118A100</t>
  </si>
  <si>
    <t>3", 24TPI, HSS BOSCH SHANK JIGSAW BLADE</t>
  </si>
  <si>
    <t>T118A</t>
  </si>
  <si>
    <t>2608663A15</t>
  </si>
  <si>
    <t>4", KNIFE, HCS BOSCH SHANK JIGSAW BLADE  (3 PK)</t>
  </si>
  <si>
    <t>T113A3</t>
  </si>
  <si>
    <t>2608663A14</t>
  </si>
  <si>
    <t>T111CF</t>
  </si>
  <si>
    <t>2608663A03</t>
  </si>
  <si>
    <t>4", 8TPI, HCS BOSCH SHANK JIGSAW BLADE  (3 PK)</t>
  </si>
  <si>
    <t>T111C3</t>
  </si>
  <si>
    <t>4", 8TPI, HCS BOSCH SHANK JIGSAW BLADE  (5 PK)</t>
  </si>
  <si>
    <t>T111C</t>
  </si>
  <si>
    <t>T10RC 10PC T-SHANK WOOD JSB ROBUST</t>
  </si>
  <si>
    <t>T10RC</t>
  </si>
  <si>
    <t>CLEAN FOR CARBON FIBER JIGSAW BLADE - 3PK</t>
  </si>
  <si>
    <t>T108BHM3</t>
  </si>
  <si>
    <t>T1044DP1 Prec for Wood 10" Jigsaw 1PK</t>
  </si>
  <si>
    <t>T1044DP1</t>
  </si>
  <si>
    <t>T102H</t>
  </si>
  <si>
    <t>CLEAN FOR POLYPROPYLENE JIGSAW BLADE</t>
  </si>
  <si>
    <t>T102D3</t>
  </si>
  <si>
    <t>CLEAN FOR PLEXIGLAS JIGSAW BLADE - 3PK</t>
  </si>
  <si>
    <t>T102BF</t>
  </si>
  <si>
    <t>2608663A13</t>
  </si>
  <si>
    <t>T101DP</t>
  </si>
  <si>
    <t>T101D100</t>
  </si>
  <si>
    <t>2608663A12</t>
  </si>
  <si>
    <t>T101D</t>
  </si>
  <si>
    <t>4", 10TPI, HCS BOSCH SHANK JIGSAW BLADE  (100 PK)</t>
  </si>
  <si>
    <t>T101BR100</t>
  </si>
  <si>
    <t>4", 10TPI, HCS BOSCH SHANK JIGSAW BLADE  (5 PK)</t>
  </si>
  <si>
    <t>T101BR</t>
  </si>
  <si>
    <t>3" 14TPI BIM SCROLLING JIGSAW BLADE FOR LAMINATE FLOORING (5PK)</t>
  </si>
  <si>
    <t>T101BIF</t>
  </si>
  <si>
    <t>4", 10TPI, BI-METAL BOSCH SHANK JIGSAW BLADE  (5 PK)</t>
  </si>
  <si>
    <t>T101BF</t>
  </si>
  <si>
    <t>2608663A01</t>
  </si>
  <si>
    <t>4", 10TPI, HCS BOSCH SHANK JIGSAW BLADE  (3 PK)</t>
  </si>
  <si>
    <t>T101B3</t>
  </si>
  <si>
    <t>T101B100</t>
  </si>
  <si>
    <t>T101B</t>
  </si>
  <si>
    <t>3" 20TPI BIM T-SHK LAMINATE FLOORING JIGSAW BLD (5PK)</t>
  </si>
  <si>
    <t>T101AOF</t>
  </si>
  <si>
    <t>2608663A00</t>
  </si>
  <si>
    <t>3", 20TPI, HCS BOSCH SHANK JIGSAW BLADE  (3 PK)</t>
  </si>
  <si>
    <t>T101AO3</t>
  </si>
  <si>
    <t>3", 20TPI, HCS BOSCH SHANK JIGSAW BLADE  (100 PK)</t>
  </si>
  <si>
    <t>T101AO100</t>
  </si>
  <si>
    <t>3-1/4" 20TPI HCS JSB</t>
  </si>
  <si>
    <t>T101AO</t>
  </si>
  <si>
    <t>4", 14TPI, HSS BOSCH SHANK JIGSAW BLADE  (3 PK)</t>
  </si>
  <si>
    <t>T101A3</t>
  </si>
  <si>
    <t>4", 14TPI, HSS BOSCH SHANK JIGSAW BLADE  (5 PK)</t>
  </si>
  <si>
    <t>T101A</t>
  </si>
  <si>
    <t>T1018AFP1 Prec for Metal Sndwch 10" 1PK</t>
  </si>
  <si>
    <t>T1018AFP1</t>
  </si>
  <si>
    <t>5" X 9TPI REV SCROLL BLD PLAIN</t>
  </si>
  <si>
    <t>SS5-9RPL</t>
  </si>
  <si>
    <t>5" X 46 TPI SCROLL BLD PLAIN</t>
  </si>
  <si>
    <t>SS5-46SPL</t>
  </si>
  <si>
    <t>5" X 28TPI SCROLL BLD PLAIN END</t>
  </si>
  <si>
    <t>SS5-28PL</t>
  </si>
  <si>
    <t>5" X 20TPI SCROLL BLD PINNED END</t>
  </si>
  <si>
    <t>SS5-20</t>
  </si>
  <si>
    <t>5" X 18.5TPI SCROLL BLD PIN END</t>
  </si>
  <si>
    <t>SS5-185</t>
  </si>
  <si>
    <t>5" X 15TPI SCROLL BLADE PLAIN</t>
  </si>
  <si>
    <t>SS5-15PL</t>
  </si>
  <si>
    <t>5" X 15TPI SCROLL BLD PIN END</t>
  </si>
  <si>
    <t>SS5-15</t>
  </si>
  <si>
    <t>5" X 11.5TPI SCROLL BLD PLAIN</t>
  </si>
  <si>
    <t>SS5-115PL</t>
  </si>
  <si>
    <t>Turkey</t>
  </si>
  <si>
    <t>6" HOOK &amp; LOOP SANDING DISC, 6-HOLE, RED, 320 GRIT  (5PK)</t>
  </si>
  <si>
    <t>SR6R320</t>
  </si>
  <si>
    <t>6" HOOK &amp; LOOP SANDING DISC, 6-HOLE, RED, 240 GRIT  (5PK)</t>
  </si>
  <si>
    <t>SR6R240</t>
  </si>
  <si>
    <t>6" HOOK &amp; LOOP SANDING DISC, 6-HOLE, RED, 180 GRIT  (5PK)</t>
  </si>
  <si>
    <t>SR6R180</t>
  </si>
  <si>
    <t>6" HOOK &amp; LOOP SANDING DISC, 6-HOLE, RED, 120 GRIT  (5PK)</t>
  </si>
  <si>
    <t>SR6R120</t>
  </si>
  <si>
    <t>6" HOOK &amp; LOOP SANDING DISC, 6-HOLE, RED, 80 GRIT  (5PK)</t>
  </si>
  <si>
    <t>SR6R080</t>
  </si>
  <si>
    <t>6" HOOK &amp; LOOP SANDING DISC, 6-HOLE, RED, 60 GRIT  (5PK)</t>
  </si>
  <si>
    <t>SR6R060</t>
  </si>
  <si>
    <t>6" HOOK &amp; LOOP SANDING DISC, 6-HOLE, RED, 40 GRIT  (5PK)</t>
  </si>
  <si>
    <t>SR6R040</t>
  </si>
  <si>
    <t>6" HOOK &amp; LOOP SANDING DISC, 6-HOLE, RED, 60/120/240 ASSORTED GRITS  (6 PK)</t>
  </si>
  <si>
    <t>SR6R000</t>
  </si>
  <si>
    <t>5" HOOK &amp; LOOP SANDING DISC, 8-HOLE, RED, 320 GRIT  (5PK)</t>
  </si>
  <si>
    <t>SR5R320</t>
  </si>
  <si>
    <t>5" HOOK &amp; LOOP SANDING DISC, 8-HOLE, RED, 240 GRIT  (5PK)</t>
  </si>
  <si>
    <t>SR5R240</t>
  </si>
  <si>
    <t>5" HOOK &amp; LOOP SANDING DISC, 8-HOLE, RED, 180 GRIT  (5PK)</t>
  </si>
  <si>
    <t>SR5R180</t>
  </si>
  <si>
    <t>5" HOOK &amp; LOOP SANDING DISC, 8-HOLE, RED, 120 GRIT  (5PK)</t>
  </si>
  <si>
    <t>SR5R120</t>
  </si>
  <si>
    <t>5" HOOK &amp; LOOP SANDING DISC, 8-HOLE, RED, 80 GRIT  (5PK)</t>
  </si>
  <si>
    <t>SR5R080</t>
  </si>
  <si>
    <t>5" HOOK &amp; LOOP SANDING DISC, 8-HOLE, RED, 60 GRIT  (5PK)</t>
  </si>
  <si>
    <t>SR5R060</t>
  </si>
  <si>
    <t>5" HOOK &amp; LOOP SANDING DISC, 8-HOLE, RED, 40 GRIT  (5PK)</t>
  </si>
  <si>
    <t>SR5R040</t>
  </si>
  <si>
    <t>5" HOOK &amp; LOOP SANDING DISC, 8-HOLE, RED, 60/120/240 ASSORTED GRITS  (6 PK)</t>
  </si>
  <si>
    <t>SR5R000</t>
  </si>
  <si>
    <t>CARDED SQUARE #R3 GRAY 6" BIT</t>
  </si>
  <si>
    <t>SQ3601</t>
  </si>
  <si>
    <t>CARDED SQUARE #R3 GRAY 3" BIT</t>
  </si>
  <si>
    <t>SQ3301</t>
  </si>
  <si>
    <t>CARDED SQUARE #R2 GRAY 3" BIT</t>
  </si>
  <si>
    <t>SQ2301</t>
  </si>
  <si>
    <t>CARDED SQUARE #R2 GRAY 2 3/4"  BIT</t>
  </si>
  <si>
    <t>SQ22701</t>
  </si>
  <si>
    <t>CARDED SQUARE #R1 GRAY 3" BIT</t>
  </si>
  <si>
    <t>SQ1301</t>
  </si>
  <si>
    <t>Speed Xtreme SDS Max Planogram - Large</t>
  </si>
  <si>
    <t>SPDX23</t>
  </si>
  <si>
    <t>Speed Xtreme SDS Max Planogram - Small</t>
  </si>
  <si>
    <t>SPDX10</t>
  </si>
  <si>
    <t>BOSCH 5PC.HEX SH.SCR.PILOT ST</t>
  </si>
  <si>
    <t>SP515</t>
  </si>
  <si>
    <t>BOSCH #12 HEX SH SCR PILOT CARD</t>
  </si>
  <si>
    <t>SP512</t>
  </si>
  <si>
    <t>BOSCH #10 HEX SH SCR PILOT CARD</t>
  </si>
  <si>
    <t>SP510</t>
  </si>
  <si>
    <t>BOSCH #8 HEX SH SCR PILOT CARD.</t>
  </si>
  <si>
    <t>SP508</t>
  </si>
  <si>
    <t>BOSCH #6 HEX SH SCR PILOT CARD</t>
  </si>
  <si>
    <t>SP506</t>
  </si>
  <si>
    <t>P2 REPLACEMENT BIT FOR SG450A</t>
  </si>
  <si>
    <t>SG450P2</t>
  </si>
  <si>
    <t>SF5032 SELF FEED REPL KIT - 5/32"</t>
  </si>
  <si>
    <t>SF5032</t>
  </si>
  <si>
    <t>SF5018 SELF FEED REPL KIT - 1/8"</t>
  </si>
  <si>
    <t>SF5018</t>
  </si>
  <si>
    <t>SELF-FEEDING BIT, 4-5/8"</t>
  </si>
  <si>
    <t>SF4621</t>
  </si>
  <si>
    <t>SELF-FEEDING BIT, 3-5/8"</t>
  </si>
  <si>
    <t>SF3621</t>
  </si>
  <si>
    <t>SELF-FEEDING BIT, 3"</t>
  </si>
  <si>
    <t>SF3001</t>
  </si>
  <si>
    <t>SELF-FEEDING BIT, 2-9/16"</t>
  </si>
  <si>
    <t>SF2561</t>
  </si>
  <si>
    <t>SELF-FEEDING BIT, 2-1/4"</t>
  </si>
  <si>
    <t>SF2251</t>
  </si>
  <si>
    <t>SELF-FEEDING BIT, 2-1/8"</t>
  </si>
  <si>
    <t>SF2121</t>
  </si>
  <si>
    <t>SELF-FEEDING BIT, 2"</t>
  </si>
  <si>
    <t>SF2001</t>
  </si>
  <si>
    <t>SELF-FEEDING BIT, 1-3/4"</t>
  </si>
  <si>
    <t>SF1751</t>
  </si>
  <si>
    <t>SELF-FEEDING BIT, 1-1/2"</t>
  </si>
  <si>
    <t>SF1501</t>
  </si>
  <si>
    <t>SELF-FEEDING BIT, 1-3/8"</t>
  </si>
  <si>
    <t>SF1371</t>
  </si>
  <si>
    <t>SELF-FEEDING BIT, 1-1/4"</t>
  </si>
  <si>
    <t>SF1251</t>
  </si>
  <si>
    <t>SELF-FEEDING BIT, 1-1/8"</t>
  </si>
  <si>
    <t>SF1121</t>
  </si>
  <si>
    <t>SELF-FEEDING BIT, 1"</t>
  </si>
  <si>
    <t>SF1001</t>
  </si>
  <si>
    <t>RED DETAIL SANDING TRIANGLE, 240-GRIT (5PK)</t>
  </si>
  <si>
    <t>SDTR240</t>
  </si>
  <si>
    <t>RED DETAIL SANDING TRIANGLE, 180-GRIT (5PK)</t>
  </si>
  <si>
    <t>SDTR180</t>
  </si>
  <si>
    <t>SDTR122C DETAIL TRIANGLE R  120G, 25PK</t>
  </si>
  <si>
    <t>SDTR122C</t>
  </si>
  <si>
    <t>RED DETAIL SANDING TRIANGLE, 120-GRIT (5PK)</t>
  </si>
  <si>
    <t>SDTR120</t>
  </si>
  <si>
    <t>SDTR082C DETAIL TRIANGLE R  80G, 25PK</t>
  </si>
  <si>
    <t>SDTR082C</t>
  </si>
  <si>
    <t>RED DETAIL SANDING TRIANGLE, 80-GRIT (5PK)</t>
  </si>
  <si>
    <t>SDTR080</t>
  </si>
  <si>
    <t>RED DETAIL SANDING TRIANGLE, 60-GRIT (5PK)</t>
  </si>
  <si>
    <t>SDTR060</t>
  </si>
  <si>
    <t>DETAIL TRIANGLE, HOOK &amp; LOOP SANDING SHEET, RED, 40 GRIT  (5PK)</t>
  </si>
  <si>
    <t>SDTR040</t>
  </si>
  <si>
    <t>RED DETAIL SANDING TRIANGLE, 60/120/240 ASSORTED GRITS (6PK)</t>
  </si>
  <si>
    <t>SDTR000</t>
  </si>
  <si>
    <t>13/16-1 3/8 TITANIUM STEP DRILL</t>
  </si>
  <si>
    <t>SDT9</t>
  </si>
  <si>
    <t>1/2 TITANIUM STEP DRILL</t>
  </si>
  <si>
    <t>SDT8</t>
  </si>
  <si>
    <t>9/16-1 TITANIUM STEP DRILL</t>
  </si>
  <si>
    <t>SDT7</t>
  </si>
  <si>
    <t>3/16-1/2 TITANIUM STEP DRILL</t>
  </si>
  <si>
    <t>SDT6</t>
  </si>
  <si>
    <t>7/8 TITANIUM STEP DRILL</t>
  </si>
  <si>
    <t>SDT5</t>
  </si>
  <si>
    <t>1/4,7/8,1 1/8 TITANIUM STEP DRILL</t>
  </si>
  <si>
    <t>SDT4</t>
  </si>
  <si>
    <t>SDT30 3 PC TIN STEP DRILL SET</t>
  </si>
  <si>
    <t>SDT30</t>
  </si>
  <si>
    <t>1/4-3/4 TITANIUM STEP DRILL</t>
  </si>
  <si>
    <t>SDT3</t>
  </si>
  <si>
    <t>3/16-7/8 TITANIUM STEP DRILL</t>
  </si>
  <si>
    <t>SDT2</t>
  </si>
  <si>
    <t>3/8 TITANIUM STEP DRILL</t>
  </si>
  <si>
    <t>SDT12</t>
  </si>
  <si>
    <t>1 1/8 TITANIUM STEP DRILL</t>
  </si>
  <si>
    <t>SDT11</t>
  </si>
  <si>
    <t>1/4-1 3/8 TITANIUM STEP DRILL</t>
  </si>
  <si>
    <t>SDT10</t>
  </si>
  <si>
    <t>1/8-1/2 TITANIUM STEP DRILL</t>
  </si>
  <si>
    <t>SDT1</t>
  </si>
  <si>
    <t>48pc screw driving set</t>
  </si>
  <si>
    <t>SDMS48</t>
  </si>
  <si>
    <t>44pc screw driving set</t>
  </si>
  <si>
    <t>SDMS44</t>
  </si>
  <si>
    <t>40 PC SDB Modular Set</t>
  </si>
  <si>
    <t>SDMS40</t>
  </si>
  <si>
    <t>38 PC SDB Modular Set</t>
  </si>
  <si>
    <t>SDMS38</t>
  </si>
  <si>
    <t>32 PC SDB Modular Set</t>
  </si>
  <si>
    <t>SDMS32</t>
  </si>
  <si>
    <t>24pc screw driving set</t>
  </si>
  <si>
    <t>SDMS24</t>
  </si>
  <si>
    <t>13/16-1 3/8 HSS STEP DRILL</t>
  </si>
  <si>
    <t>SDH9</t>
  </si>
  <si>
    <t>1/2 HSS STEP DRILL</t>
  </si>
  <si>
    <t>SDH8</t>
  </si>
  <si>
    <t>9/16-1 HSS STEP DRILL</t>
  </si>
  <si>
    <t>SDH7</t>
  </si>
  <si>
    <t>3/16-1/2 HSS STEP DRILL</t>
  </si>
  <si>
    <t>SDH6</t>
  </si>
  <si>
    <t>7/8 HSS STEP DRILL</t>
  </si>
  <si>
    <t>SDH5</t>
  </si>
  <si>
    <t>1/4.7/8.1 1/8 HSS STEP DRILL</t>
  </si>
  <si>
    <t>SDH4</t>
  </si>
  <si>
    <t>SDH30 3 PC HSS STEP DRILL SET</t>
  </si>
  <si>
    <t>SDH30</t>
  </si>
  <si>
    <t>1/4-3/4 HSS STEP DRILL</t>
  </si>
  <si>
    <t>SDH3</t>
  </si>
  <si>
    <t>3/16-7/8 HSS STEP DRILL</t>
  </si>
  <si>
    <t>SDH2</t>
  </si>
  <si>
    <t>1 1/8 HSS STEP DRILL</t>
  </si>
  <si>
    <t>SDH11</t>
  </si>
  <si>
    <t>1/3-1 3/8 HSS STEP DRILL</t>
  </si>
  <si>
    <t>SDH10</t>
  </si>
  <si>
    <t>1/8-1/2 HSS STEP DRILL</t>
  </si>
  <si>
    <t>SDH1</t>
  </si>
  <si>
    <t>9/16" - 1" HSS Step Drill</t>
  </si>
  <si>
    <t>SDC7</t>
  </si>
  <si>
    <t>3/16" - 1/2" HSS Step Drill</t>
  </si>
  <si>
    <t>SDC6</t>
  </si>
  <si>
    <t>1/4" - 7/8" -  1-1/8" HSS Step Drill</t>
  </si>
  <si>
    <t>SDC4</t>
  </si>
  <si>
    <t>3pc HSS step drill set [includes SDC1 (1/8"-1/2"), SDC2 (3/16"-7/8"), and SDC6 (3/16"-1/2")]</t>
  </si>
  <si>
    <t>SDC30</t>
  </si>
  <si>
    <t>1/4" - 3/4" HSS Step Drill</t>
  </si>
  <si>
    <t>SDC3</t>
  </si>
  <si>
    <t>3/16" - 7/8" HSS Step Drill</t>
  </si>
  <si>
    <t>SDC2</t>
  </si>
  <si>
    <t>1/4" -  1-3/8" HSS Step Drill</t>
  </si>
  <si>
    <t>SDC10</t>
  </si>
  <si>
    <t>COMPACT SANDING BELT, RED, 60/80/120 ASSORTED GRITS  (3 PK)</t>
  </si>
  <si>
    <t>SCBR000</t>
  </si>
  <si>
    <t>SC250      COLLET-1/4-1 PK</t>
  </si>
  <si>
    <t>SC250</t>
  </si>
  <si>
    <t>IMPACTTOUGH 32PC SCREWDRIVINGSET</t>
  </si>
  <si>
    <t>SBID32</t>
  </si>
  <si>
    <t>4" X 24" SANDING BELT, RED, 120 GRIT  (3 PK),  MERCHANDISABLE CARTON</t>
  </si>
  <si>
    <t>SB6R120</t>
  </si>
  <si>
    <t>4" X 24" SANDING BELT, RED, 100 GRIT  (3 PK),  MERCHANDISABLE CARTON</t>
  </si>
  <si>
    <t>SB6R100</t>
  </si>
  <si>
    <t>4" X 24" SANDING BELT, RED, 80 GRIT  (3 PK),  MERCHANDISABLE CARTON</t>
  </si>
  <si>
    <t>SB6R080</t>
  </si>
  <si>
    <t>4" X 24" SANDING BELT, RED, 60 GRIT  (3 PK),  MERCHANDISABLE CARTON</t>
  </si>
  <si>
    <t>SB6R060</t>
  </si>
  <si>
    <t>4" X 24" SANDING BELT, RED, 40 GRIT  (3 PK),  MERCHANDISABLE CARTON</t>
  </si>
  <si>
    <t>SB6R040</t>
  </si>
  <si>
    <t>3" X 24" SANDING BELT, RED, 120 GRIT  (3 PK),  MERCHANDISABLE CARTON</t>
  </si>
  <si>
    <t>SB5R120</t>
  </si>
  <si>
    <t>3" X 24" SANDING BELT, RED, 100 GRIT  (3 PK),  MERCHANDISABLE CARTON</t>
  </si>
  <si>
    <t>SB5R100</t>
  </si>
  <si>
    <t>3" X 24" SANDING BELT, RED, 80 GRIT  (3 PK),  MERCHANDISABLE CARTON</t>
  </si>
  <si>
    <t>SB5R080</t>
  </si>
  <si>
    <t>3" X 24" SANDING BELT, RED, 60 GRIT  (3 PK),  MERCHANDISABLE CARTON</t>
  </si>
  <si>
    <t>SB5R060</t>
  </si>
  <si>
    <t>3" X 24" SANDING BELT, RED, 40 GRIT  (3 PK),  MERCHANDISABLE CARTON</t>
  </si>
  <si>
    <t>SB5R040</t>
  </si>
  <si>
    <t>3" X 21" SANDING BELT, RED, 120 GRIT  (3 PK),  MERCHANDISABLE CARTON</t>
  </si>
  <si>
    <t>SB4R120</t>
  </si>
  <si>
    <t>3" X 21" SANDING BELT, RED, 100 GRIT  (3 PK),  MERCHANDISABLE CARTON</t>
  </si>
  <si>
    <t>SB4R100</t>
  </si>
  <si>
    <t>3" X 21" SANDING BELT, RED, 80 GRIT  (3 PK),  MERCHANDISABLE CARTON</t>
  </si>
  <si>
    <t>SB4R080</t>
  </si>
  <si>
    <t>3" X 21" SANDING BELT, RED, 60 GRIT  (3 PK),  MERCHANDISABLE CARTON</t>
  </si>
  <si>
    <t>SB4R060</t>
  </si>
  <si>
    <t>3" X 21" SANDING BELT, RED, 40 GRIT  (3 PK),  MERCHANDISABLE CARTON</t>
  </si>
  <si>
    <t>SB4R040</t>
  </si>
  <si>
    <t>3" X 21" SANDING BELT, RED, 60/80/100 ASSORTED GRITS  (3 PK),  MERCHANDISABLE CARTON</t>
  </si>
  <si>
    <t>SB4R000</t>
  </si>
  <si>
    <t>3" X 18" SANDING BELT, RED, 120 GRIT  (3 PK),  MERCHANDISABLE CARTON</t>
  </si>
  <si>
    <t>SB3R120</t>
  </si>
  <si>
    <t>3" X 18" SANDING BELT, RED, 80 GRIT  (3 PK),  MERCHANDISABLE CARTON</t>
  </si>
  <si>
    <t>SB3R080</t>
  </si>
  <si>
    <t>3" X 18" SANDING BELT, RED, 60 GRIT  (3 PK),  MERCHANDISABLE CARTON</t>
  </si>
  <si>
    <t>SB3R060</t>
  </si>
  <si>
    <t>3" X 18" SANDING BELT, RED, 40 GRIT  (3 PK),  MERCHANDISABLE CARTON</t>
  </si>
  <si>
    <t>SB3R040</t>
  </si>
  <si>
    <t>3" X 18" SANDING BELT, RED, 60/80/100 ASSORTED GRITS  (3 PK),  MERCHANDISABLE CARTON</t>
  </si>
  <si>
    <t>SB3R000</t>
  </si>
  <si>
    <t>DUST BAG FOR 1275DVS, 1276, 1276DVS BELT SANDERS</t>
  </si>
  <si>
    <t>SA1050</t>
  </si>
  <si>
    <t>RW96 9" 6 TPI RECIP BLADE BULK</t>
  </si>
  <si>
    <t>RW96B</t>
  </si>
  <si>
    <t>RW96-25B 9" 6T RCP BLD 25BLK TB</t>
  </si>
  <si>
    <t>RW96-25B</t>
  </si>
  <si>
    <t>RW96 9" 6 TPI RECIP BLADE 5PK PCH</t>
  </si>
  <si>
    <t>RW96</t>
  </si>
  <si>
    <t>RW66 6" 6 TPI RECIP BLADE BULK</t>
  </si>
  <si>
    <t>RW66B</t>
  </si>
  <si>
    <t>RW66-25B 6" 6T RCP BLD 25BLK TB</t>
  </si>
  <si>
    <t>RW66-25B</t>
  </si>
  <si>
    <t>RW66 6" 6 TPI RECIP BLADE 5PK PCH</t>
  </si>
  <si>
    <t>RW66</t>
  </si>
  <si>
    <t>RW126 12" 6 TPI RECIP BLADE 5PK PCH</t>
  </si>
  <si>
    <t>RW126</t>
  </si>
  <si>
    <t>5" MEDIUM PSA BACKING PAD FOR 1295, 3107, AND 3725 SANDERS</t>
  </si>
  <si>
    <t>RSP019</t>
  </si>
  <si>
    <t>RSN9V 9" 5/8 TPI RECIP BLADE BULK</t>
  </si>
  <si>
    <t>RSN9VB</t>
  </si>
  <si>
    <t>RSN9V-25B 9" 5/8 TPI RCP BLD 25BLK TB</t>
  </si>
  <si>
    <t>RSN9V-25B</t>
  </si>
  <si>
    <t>RSN9V 9" 5/8 TPI RECIP BLADE 5PK PCH</t>
  </si>
  <si>
    <t>RSN9V</t>
  </si>
  <si>
    <t>RSN6V 6" 5/8 TPI RECIP BLADE BULK</t>
  </si>
  <si>
    <t>RSN6VB</t>
  </si>
  <si>
    <t>RSN6V-25B 6" 5/8 TPI RCP BLD 25BLK TB</t>
  </si>
  <si>
    <t>RSN6V-25B</t>
  </si>
  <si>
    <t>RSN6V 6" 5/8 TPI RECIP BLADE 5PK PCH</t>
  </si>
  <si>
    <t>RSN6V</t>
  </si>
  <si>
    <t>000346643848</t>
  </si>
  <si>
    <t>6” Hard, hook and loop, multi-hole sanding backing pad for GET &amp; GEX Sanders</t>
  </si>
  <si>
    <t>RSM6046</t>
  </si>
  <si>
    <t>000346643831</t>
  </si>
  <si>
    <t>6” Medium, hook and loop, multi-hole sanding backing pad for GET &amp; GEX Sanders</t>
  </si>
  <si>
    <t>RSM6045</t>
  </si>
  <si>
    <t>000346643824</t>
  </si>
  <si>
    <t>6” Soft, hook and loop, multi-hole sanding backing pad for GET &amp; GEX Sanders</t>
  </si>
  <si>
    <t>RSM6044</t>
  </si>
  <si>
    <t>000346643817</t>
  </si>
  <si>
    <t>5” Hard, hook and loop, multi-hole sanding backing pad for GET &amp; GEX Sanders</t>
  </si>
  <si>
    <t>RSM5046</t>
  </si>
  <si>
    <t>000346643800</t>
  </si>
  <si>
    <t>5” Medium, hook and loop, multi-hole sanding backing pad for GET &amp; GEX Sanders</t>
  </si>
  <si>
    <t>RSM5045</t>
  </si>
  <si>
    <t>5” Soft, hook and loop, multi-hole sanding backing pad for GET &amp; GEX Sanders</t>
  </si>
  <si>
    <t>RSM5044</t>
  </si>
  <si>
    <t>RSM418 4" 18T SCROLL RECIP BLD BULK</t>
  </si>
  <si>
    <t>RSM418B</t>
  </si>
  <si>
    <t>RSM418 4" 18T SCROLL RECIP BLD 5PK PCH</t>
  </si>
  <si>
    <t>RSM418</t>
  </si>
  <si>
    <t>Edge 9pc Recip Blade Set</t>
  </si>
  <si>
    <t>RSE009</t>
  </si>
  <si>
    <t>6 pc. Edge Reciprocating Saw Blade Set</t>
  </si>
  <si>
    <t>RSE006</t>
  </si>
  <si>
    <t>EDGE RECIPROCATING SAW BLADE PLANOGRAM (BULK)</t>
  </si>
  <si>
    <t>RSB002</t>
  </si>
  <si>
    <t>EDGE RECIPROCATING SAW BLADE PLANOGRAM</t>
  </si>
  <si>
    <t>RSB001</t>
  </si>
  <si>
    <t>RSAP8PK 8pc Recip Set</t>
  </si>
  <si>
    <t>RSAP8PK</t>
  </si>
  <si>
    <t>6 In. 18 TPI Carbide for Stainless 1 pack</t>
  </si>
  <si>
    <t>RS618</t>
  </si>
  <si>
    <t>Czech Republic</t>
  </si>
  <si>
    <t>6" HARD BACKING PAD FOR 3727DEVS, 1250DEVS, ROS65VC SANDERS</t>
  </si>
  <si>
    <t>RS6046</t>
  </si>
  <si>
    <t>6" SOFT BACKING PAD FOR 3727DEVS, 1250DEVS, ROS65VC SANDERS</t>
  </si>
  <si>
    <t>RS6045</t>
  </si>
  <si>
    <t>6" EXTRA-SOFT BACKING PAD FOR 3727DEVS, 1250DEVS, ROS65VC SANDERS</t>
  </si>
  <si>
    <t>RS6044</t>
  </si>
  <si>
    <t>5" SOFT HOOK-&amp;-LOOP BACKING PAD FOR ROS65VC-SERIES</t>
  </si>
  <si>
    <t>RS038</t>
  </si>
  <si>
    <t>5" SOFT PSA BACKING PAD FOR ROS10/20VS-SERIES</t>
  </si>
  <si>
    <t>RS036</t>
  </si>
  <si>
    <t>5" HARD HOOK-&amp;-LOOP BACKING PAD FOR ROS10/20VS-SERIES</t>
  </si>
  <si>
    <t>RS035</t>
  </si>
  <si>
    <t>5" SOFT HOOK-&amp;-LOOP BACKING PAD FOR ROS10/20VS-SERIES</t>
  </si>
  <si>
    <t>RS034</t>
  </si>
  <si>
    <t>5" EXTRA-SOFT HOOK &amp; LOOP BACKING PAD FOR ROS10/20VS-SERIES</t>
  </si>
  <si>
    <t>RS033</t>
  </si>
  <si>
    <t>5" HARD SANDING BACKING PAD FOR 1295, 3107, AND 3725 SANDERS</t>
  </si>
  <si>
    <t>RS032</t>
  </si>
  <si>
    <t>5" SOFT SANDING BACKING PAD FOR 1295, 3107, AND 3725 SANDERS</t>
  </si>
  <si>
    <t>RS031</t>
  </si>
  <si>
    <t>5" EXTRA-SOFT SANDING BACKING PAD FOR 1295, 3107, AND 3725 SANDERS</t>
  </si>
  <si>
    <t>RS030</t>
  </si>
  <si>
    <t xml:space="preserve">5" BUFFING PAD </t>
  </si>
  <si>
    <t>RS014</t>
  </si>
  <si>
    <t xml:space="preserve">5" SPONGE APPLICATOR PAD </t>
  </si>
  <si>
    <t>RS013</t>
  </si>
  <si>
    <t>VAC ADAPTER FOR BOSCH SANDERS WITH NON-ROUND DUST PORT</t>
  </si>
  <si>
    <t>RS006</t>
  </si>
  <si>
    <t>RRD6V-25P 6" 10/14T DEMO RCP BLD 25PK TB</t>
  </si>
  <si>
    <t>RRD6V-25P</t>
  </si>
  <si>
    <t>RRD12V 12" 10/14T DEMO RCP BLD 5PK PCH</t>
  </si>
  <si>
    <t>RRD12V</t>
  </si>
  <si>
    <t>Cylindrical Rotary Rasp 5/8" x 1-3/8"</t>
  </si>
  <si>
    <t>RR682</t>
  </si>
  <si>
    <t>RR681</t>
  </si>
  <si>
    <t>8 In. 6/10 TPI Wood 25 pc. (Bulk Pack)</t>
  </si>
  <si>
    <t>RPRW8-25B</t>
  </si>
  <si>
    <t>8 In. 6/10 TPI Wood 5 pc.</t>
  </si>
  <si>
    <t>RPRW8</t>
  </si>
  <si>
    <t>9 In. 8/14 TPI All Purpose 25 pc. (Bulk Pack)</t>
  </si>
  <si>
    <t>RPRM9-25B</t>
  </si>
  <si>
    <t>9 In. 8/14 TPI All Purpose 5 pc.</t>
  </si>
  <si>
    <t>RPRM9</t>
  </si>
  <si>
    <t>6 In. 8/14 TPI All Purpose 25 pc. (Bulk Pack)</t>
  </si>
  <si>
    <t>RPRM6-25B</t>
  </si>
  <si>
    <t>6 In. 8/14 TPI All Purpose 5 pc.</t>
  </si>
  <si>
    <t>RPRM6</t>
  </si>
  <si>
    <t>2608654A32</t>
  </si>
  <si>
    <t>9 In. 6/12 TPI Wood/Nail (Bulk Pack)</t>
  </si>
  <si>
    <t>RPRAP9B</t>
  </si>
  <si>
    <t>9 In. 6/12 TPI Wood/Nail 25 pc. (Bulk Pack)</t>
  </si>
  <si>
    <t>RPRAP9-25B</t>
  </si>
  <si>
    <t>9 In. 6/12 TPI Wood/Nail 5 pc.</t>
  </si>
  <si>
    <t>RPRAP9</t>
  </si>
  <si>
    <t>2608654A31</t>
  </si>
  <si>
    <t>6 In. 6/12 TPI Wood/Nail (Bulk Pack)</t>
  </si>
  <si>
    <t>RPRAP6B</t>
  </si>
  <si>
    <t>6 In. 6/12 TPI Wood/Nail 25 pc. (Bulk Pack)</t>
  </si>
  <si>
    <t>RPRAP6-25B</t>
  </si>
  <si>
    <t>6 In. 6/12 TPI Wood/Nail 5 pc.</t>
  </si>
  <si>
    <t>RPRAP6</t>
  </si>
  <si>
    <t>12 In. 6/12 TPI Wood/Nail 25 pc. (Bulk Pack)</t>
  </si>
  <si>
    <t>RPRAP12-25B</t>
  </si>
  <si>
    <t>12 In. 6/12 TPI Wood/Nail 5 pc.</t>
  </si>
  <si>
    <t>RPRAP12</t>
  </si>
  <si>
    <t>9 In. 5 TPI Pruning Blade 5 pc.</t>
  </si>
  <si>
    <t>RP95</t>
  </si>
  <si>
    <t>12 In. 5 TPI Pruning Blade 5 pc.</t>
  </si>
  <si>
    <t>RP125</t>
  </si>
  <si>
    <t>RN96B   BULK 9" 6 TPI BIM RCP BLD</t>
  </si>
  <si>
    <t>RN96B</t>
  </si>
  <si>
    <t>RN96 9" 6 TPI RCP BLD 5PK PCH</t>
  </si>
  <si>
    <t>RN96</t>
  </si>
  <si>
    <t>RN66 6" 6 TPI RECIP BLADE 5PK PCH</t>
  </si>
  <si>
    <t>RN66</t>
  </si>
  <si>
    <t>9" 24T RECIPROCATING SAW BLADE - BULK</t>
  </si>
  <si>
    <t>RM924B</t>
  </si>
  <si>
    <t>RM924-25B 9" 24T RCP BLD 25BLK TB</t>
  </si>
  <si>
    <t>RM924-25B</t>
  </si>
  <si>
    <t>RM924 9" 24T RECIP BLADE 5PK PCH</t>
  </si>
  <si>
    <t>RM924</t>
  </si>
  <si>
    <t>RM918 9" 18T RECIP BLADE BULK</t>
  </si>
  <si>
    <t>RM918B</t>
  </si>
  <si>
    <t>RM918-25B 9" 18T RCP BLD 25BLK TB</t>
  </si>
  <si>
    <t>RM918-25B</t>
  </si>
  <si>
    <t>RM918 9" 18T RECIP BLADE 5PK PCH</t>
  </si>
  <si>
    <t>RM918</t>
  </si>
  <si>
    <t>RM914 9" 14T RECIP BLADE BULK</t>
  </si>
  <si>
    <t>RM914B</t>
  </si>
  <si>
    <t>9" 14T RCP BLD 25BLK TB</t>
  </si>
  <si>
    <t>RM914-25B</t>
  </si>
  <si>
    <t>RM914 9" 14T RECIP BLADE 5PK PCH</t>
  </si>
  <si>
    <t>RM914</t>
  </si>
  <si>
    <t>RM624 6" 24T RECIP BLADE BULK</t>
  </si>
  <si>
    <t>RM624B</t>
  </si>
  <si>
    <t>RM624-25B 6" 24T RCP BLD 25BLK TB</t>
  </si>
  <si>
    <t>RM624-25B</t>
  </si>
  <si>
    <t>RM624 6" 24T RECIP BLADE 5PK PCH</t>
  </si>
  <si>
    <t>RM624</t>
  </si>
  <si>
    <t>RM618 6" 18T RECIP BLADE BULK</t>
  </si>
  <si>
    <t>RM618B</t>
  </si>
  <si>
    <t>RM618-25B 6" 18T RCP BLD 25BLK TB</t>
  </si>
  <si>
    <t>RM618-25B</t>
  </si>
  <si>
    <t>RM618 6" 18T RECIP BLADE 5PK PCH</t>
  </si>
  <si>
    <t>RM618</t>
  </si>
  <si>
    <t>RM614 6" 14T RECIP BLADE BULK</t>
  </si>
  <si>
    <t>RM614B</t>
  </si>
  <si>
    <t>RM614-25B 6" 14T RCP BLD 25BLK TB</t>
  </si>
  <si>
    <t>RM614-25B</t>
  </si>
  <si>
    <t>RM614 6" 14T RECIP BLADE 5PK PCH</t>
  </si>
  <si>
    <t>RM614</t>
  </si>
  <si>
    <t>4" 18T BIM RECIP BLADE 5PK POUCH</t>
  </si>
  <si>
    <t>RM418</t>
  </si>
  <si>
    <t>4" 14T BIM RECIP BLADE 5PK POUCH</t>
  </si>
  <si>
    <t>RM414</t>
  </si>
  <si>
    <t>RM1218 12" 18T RCP BLADE BULK</t>
  </si>
  <si>
    <t>RM1218B</t>
  </si>
  <si>
    <t>RM1218-25B 12" 18T RCP BLD 25BLK TB</t>
  </si>
  <si>
    <t>RM1218-25B</t>
  </si>
  <si>
    <t>RM1218 12" 18T RCP BLADE 5PK PCH</t>
  </si>
  <si>
    <t>RM1218</t>
  </si>
  <si>
    <t>RECESSED LIGHTING INSTALLATION KIT - 3-1/8"</t>
  </si>
  <si>
    <t>RLKBC</t>
  </si>
  <si>
    <t>12 In. 9/12 TPI AP Flush Cut 25 pc. (Bulk Pack)</t>
  </si>
  <si>
    <t>RFM12V-25B</t>
  </si>
  <si>
    <t>12 In. 9/12 TPI AP Flush Cut 5 pc.</t>
  </si>
  <si>
    <t>RFM12V</t>
  </si>
  <si>
    <t>9 In. 20/24 TPI Reciprocating Saw Blade for Thin Metal - 25 pc. (Bulk Pack)</t>
  </si>
  <si>
    <t>RETM9X2-25B</t>
  </si>
  <si>
    <t>9 In. 20/24 TPI Reciprocating Saw Blade for Thin Metal - 5 pc.</t>
  </si>
  <si>
    <t>RETM9X2</t>
  </si>
  <si>
    <t>6 In. 20/24 TPI Reciprocating Saw Blade for Thin Metal - 25 pc. (Bulk Pack)</t>
  </si>
  <si>
    <t>RETM6X2-25B</t>
  </si>
  <si>
    <t>6 In. 20/24 TPI Reciprocating Saw Blade for Thin Metal - 5 pc.</t>
  </si>
  <si>
    <t>RETM6X2</t>
  </si>
  <si>
    <t xml:space="preserve">9'' </t>
  </si>
  <si>
    <t>RESM9X2L 9" 8+10 2X2 TPI SPEED THK METAL 10PK</t>
  </si>
  <si>
    <t>RESM9X2L</t>
  </si>
  <si>
    <t>9 In. 8/10 TPI Reciprocating Saw Blade for Thick Metal - (Bulk Pack)</t>
  </si>
  <si>
    <t>RESM9X2B</t>
  </si>
  <si>
    <t>9 In. 8/10 TPI Reciprocating Saw Blade for Thick Metal - 25 pc. (Bulk Pack)</t>
  </si>
  <si>
    <t>RESM9X2-25B</t>
  </si>
  <si>
    <t>9 In. 8/10 TPI Reciprocating Saw Blade for Thick Metal - 5 pc.</t>
  </si>
  <si>
    <t>RESM9X2</t>
  </si>
  <si>
    <t xml:space="preserve">6'' </t>
  </si>
  <si>
    <t>RESM6X2L 6" 8+10 2X2 TPI SPEED THK METAL</t>
  </si>
  <si>
    <t>RESM6X2L</t>
  </si>
  <si>
    <t>6 In. 8/10 TPI Reciprocating Saw Blade for Thick Metal - (Bulk Pack)</t>
  </si>
  <si>
    <t>RESM6X2B</t>
  </si>
  <si>
    <t>6 In. 8/10 TPI Reciprocating Saw Blade for Thick Metal - 25 pc. (Bulk Pack)</t>
  </si>
  <si>
    <t>RESM6X2-25B</t>
  </si>
  <si>
    <t>6 In. 8/10 TPI Reciprocating Saw Blade for Thick Metal - 5 pc.</t>
  </si>
  <si>
    <t>RESM6X2</t>
  </si>
  <si>
    <t>REDM9X2L 9" 8+10 2X2 TPI DEMO FOR METAL 10PK</t>
  </si>
  <si>
    <t>REDM9X2L</t>
  </si>
  <si>
    <t>9 In. 8/10 TPI Reciprocating Saw Blade for Metal Demolition - (Bulk Pack)</t>
  </si>
  <si>
    <t>REDM9X2B</t>
  </si>
  <si>
    <t>9 In. 8/10 TPI Reciprocating Saw Blade for Metal Demolition - 25 pc. (Bulk Pack)</t>
  </si>
  <si>
    <t>REDM9X2-25B</t>
  </si>
  <si>
    <t>9 In. 8/10 TPI Reciprocating Saw Blade for Metal Demolition - 5 pc.</t>
  </si>
  <si>
    <t>REDM9X2</t>
  </si>
  <si>
    <t>REDM6X2L 6" 8+10 2X2 TPI DEMO FOR METAL 10PK</t>
  </si>
  <si>
    <t>REDM6X2L</t>
  </si>
  <si>
    <t>6 In. 8/10 TPI Reciprocating Saw Blade for Metal Demolition - (Bulk Pack)</t>
  </si>
  <si>
    <t>REDM6X2B</t>
  </si>
  <si>
    <t>6 In. 8/10 TPI Reciprocating Saw Blade for Metal Demolition - 25 pc. (Bulk Pack)</t>
  </si>
  <si>
    <t>REDM6X2-25B</t>
  </si>
  <si>
    <t>6 In. 8/10 TPI Reciprocating Saw Blade for Metal Demolition - 5 pc.</t>
  </si>
  <si>
    <t>REDM6X2</t>
  </si>
  <si>
    <t>9 In. 14/18 TPI Reciprocating Saw Blade for Medium Metal - (Bulk Pack)</t>
  </si>
  <si>
    <t>RECM9X2B</t>
  </si>
  <si>
    <t>9 In. 14/18 TPI Reciprocating Saw Blade for Medium Metal - 25 pc. (Bulk Pack)</t>
  </si>
  <si>
    <t>RECM9X2-25B</t>
  </si>
  <si>
    <t>9 In. 14/18 TPI Reciprocating Saw Blade for Medium Metal - 5 pc.</t>
  </si>
  <si>
    <t>RECM9X2</t>
  </si>
  <si>
    <t>6 In. 14/18 TPI Reciprocating Saw Blade for Medium Metal - (Bulk Pack)</t>
  </si>
  <si>
    <t>RECM6X2B</t>
  </si>
  <si>
    <t>6 In. 14/18 TPI Reciprocating Saw Blade for Medium Metal - 25 pc. (Bulk Pack)</t>
  </si>
  <si>
    <t>RECM6X2-25B</t>
  </si>
  <si>
    <t>6 In. 14/18 TPI Reciprocating Saw Blade for Medium Metal - 5 pc.</t>
  </si>
  <si>
    <t>RECM6X2</t>
  </si>
  <si>
    <t>12 In. 14/18 TPI Reciprocating Saw Blade for Medium Metal - (Bulk Pack)</t>
  </si>
  <si>
    <t>RECM12X2-25B</t>
  </si>
  <si>
    <t>12 In. 14/18 TPI Reciprocating Saw Blade for Medium Metal - 5 pc.</t>
  </si>
  <si>
    <t>RECM12X2</t>
  </si>
  <si>
    <t>RDN9VL 9" 5/8V TPI DEMO WOOD W NAILS 10PK</t>
  </si>
  <si>
    <t>RDN9VL</t>
  </si>
  <si>
    <t>9 In. 5/8 TPI Wood/Nail Demo (Bulk Pack)</t>
  </si>
  <si>
    <t>RDN9VB</t>
  </si>
  <si>
    <t>9 In. 5/8 TPI Wood/Nail Demo 25 pc. (Bulk Pack)</t>
  </si>
  <si>
    <t>RDN9V-25B</t>
  </si>
  <si>
    <t>9 In. 5/8 TPI Wood/Nail Demo 5 pc.</t>
  </si>
  <si>
    <t>RDN9V</t>
  </si>
  <si>
    <t>RDN6VL 6" 5/8V TPI DEMO WOOD W NAILS  10PK</t>
  </si>
  <si>
    <t>RDN6VL</t>
  </si>
  <si>
    <t>6 In. 5/8 TPI Wood/Nail Demo (Bulk Pack)</t>
  </si>
  <si>
    <t>RDN6VB</t>
  </si>
  <si>
    <t>6 In. 5/8 TPI Wood/Nail Demo 25 pc. (Bulk Pack)</t>
  </si>
  <si>
    <t>RDN6V-25B</t>
  </si>
  <si>
    <t>6 In. 5/8 TPI Wood/Nail Demo 5 pc.</t>
  </si>
  <si>
    <t>RDN6V</t>
  </si>
  <si>
    <t xml:space="preserve">12'' </t>
  </si>
  <si>
    <t>RDN12VL 12" 5/8V TPI DEMO WOOD W NAILS 10PK</t>
  </si>
  <si>
    <t>RDN12VL</t>
  </si>
  <si>
    <t>12 In. 5/8 TPI Wood/Nail Demo 25 pc. (Bulk Pack)</t>
  </si>
  <si>
    <t>RDN12V-25B</t>
  </si>
  <si>
    <t>12 In. 5/8 TPI Wood/Nail Demo 5 pc.</t>
  </si>
  <si>
    <t>RDN12V</t>
  </si>
  <si>
    <t>RD9V 9" 10/14T DEMO RCP BLD BULK</t>
  </si>
  <si>
    <t>RD9VB</t>
  </si>
  <si>
    <t>RD9V-25B 9" 10/14T DEMO RCP BLD 25BLK TB</t>
  </si>
  <si>
    <t>RD9V-25B</t>
  </si>
  <si>
    <t>RD9V 9" 10/14T DEMO RCP BLD 5PK PCH</t>
  </si>
  <si>
    <t>RD9V</t>
  </si>
  <si>
    <t>RD6V 6" 10/14T DEMO RECIP BLADE BULK</t>
  </si>
  <si>
    <t>RD6VB</t>
  </si>
  <si>
    <t>RD6V-25B 6" 10/14T BIM DEMO RCP BLD 25BLK TB</t>
  </si>
  <si>
    <t>RD6V-25B</t>
  </si>
  <si>
    <t>RD6V 6" 10/14T DEMO RECIP BLADE 5PK PCH</t>
  </si>
  <si>
    <t>RD6V</t>
  </si>
  <si>
    <t>RD12V-25B 12"10/14T DEMO RCP BLD 25BLKTB</t>
  </si>
  <si>
    <t>RD12V-25B</t>
  </si>
  <si>
    <t>RD12V 12" 10/14T DEMO RCP BLD 5PK PCH</t>
  </si>
  <si>
    <t>RD12V</t>
  </si>
  <si>
    <t>SS REBAR CUTTER 1-1/2" X 12"</t>
  </si>
  <si>
    <t>RCSS2176</t>
  </si>
  <si>
    <t>SS REBAR CUTTER 1-1/4" X 12"</t>
  </si>
  <si>
    <t>RCSS2172</t>
  </si>
  <si>
    <t>SS REBAR CUTTER 1-1/8" X 12"</t>
  </si>
  <si>
    <t>RCSS2168</t>
  </si>
  <si>
    <t>SS REBAR CUTTER 1" X 12"</t>
  </si>
  <si>
    <t>RCSS2164</t>
  </si>
  <si>
    <t>SS REBAR CUTTER 7/8" X 12"</t>
  </si>
  <si>
    <t>RCSS2144</t>
  </si>
  <si>
    <t>SS REBAR CUTTER 3/4" X 18"</t>
  </si>
  <si>
    <t>RCSS2126</t>
  </si>
  <si>
    <t>SS REBAR CUTTER 3/4" X 12"</t>
  </si>
  <si>
    <t>RCSS2124</t>
  </si>
  <si>
    <t>SS REBAR CUTTER 5/8" X 18"</t>
  </si>
  <si>
    <t>RCSS2106</t>
  </si>
  <si>
    <t>SS REBAR CUTTER 5/8" X 12"</t>
  </si>
  <si>
    <t>RCSS2104</t>
  </si>
  <si>
    <t>SS REBAR CUTTER 9/16" X 12"</t>
  </si>
  <si>
    <t>RCSS2094</t>
  </si>
  <si>
    <t>SS REBAR CUTTER 1/2" X 18"</t>
  </si>
  <si>
    <t>RCSS2086</t>
  </si>
  <si>
    <t>SS REBAR CUTTER 1/2" X 12"</t>
  </si>
  <si>
    <t>RCSS2084</t>
  </si>
  <si>
    <t>SS REBAR CUTTER 3/8" X 12"</t>
  </si>
  <si>
    <t>RCSS2064</t>
  </si>
  <si>
    <t>SDS-PLUS® REBAR CUTTER PLANOGRAM</t>
  </si>
  <si>
    <t>RCP10</t>
  </si>
  <si>
    <t>6 In. 6 TPI Carbide Wood/Cement Bd 1 pack</t>
  </si>
  <si>
    <t>RCFP66</t>
  </si>
  <si>
    <t>9 In. 30G Carbide Grit Cast Iron/Block 1 pack</t>
  </si>
  <si>
    <t>RCB9G</t>
  </si>
  <si>
    <t>9 In. 50G Diamond Grit Cast Iron/Block 1 pack</t>
  </si>
  <si>
    <t>RCB9DG</t>
  </si>
  <si>
    <t>SDS PLUS REBAR CUTTER 1-1/2" X 12"</t>
  </si>
  <si>
    <t>RC2176</t>
  </si>
  <si>
    <t>SDS PLUS REBAR CUTTER 1-1/4" X 12"</t>
  </si>
  <si>
    <t>RC2172</t>
  </si>
  <si>
    <t>SDS PLUS REBAR CUTTER 1-1/8" X 12"</t>
  </si>
  <si>
    <t>RC2168</t>
  </si>
  <si>
    <t>SDS PLUS REBAR CUTTER 1" X 12"</t>
  </si>
  <si>
    <t>RC2164</t>
  </si>
  <si>
    <t>SDS PLUS REBAR CUTTER 7/8" X 12"</t>
  </si>
  <si>
    <t>RC2144</t>
  </si>
  <si>
    <t>SDS PLUS REBAR CUTTER 3/4" X 12"</t>
  </si>
  <si>
    <t>RC2124</t>
  </si>
  <si>
    <t>SDS PLUS REBAR CUTTER 5/8" X 12"</t>
  </si>
  <si>
    <t>RC2104</t>
  </si>
  <si>
    <t>SDS PLUS REBAR CUTTER 9/16" X 12"</t>
  </si>
  <si>
    <t>RC2094</t>
  </si>
  <si>
    <t>SDS PLUS REBAR CUTTER 1/2" X 12"</t>
  </si>
  <si>
    <t>RC2084</t>
  </si>
  <si>
    <t>SDS PLUS REBAR CUTTER 3/8" X 12"</t>
  </si>
  <si>
    <t>RC2064</t>
  </si>
  <si>
    <t>Israel</t>
  </si>
  <si>
    <t>RBS024SXW 3PC DOWNSHEAR PLYWOOD SET</t>
  </si>
  <si>
    <t>RBS024SXW</t>
  </si>
  <si>
    <t>ROUTER BIT SET, PLYWOOD MORTISING  1/4 SHANK</t>
  </si>
  <si>
    <t>RBS023XW</t>
  </si>
  <si>
    <t xml:space="preserve">3PC LAMINATE TRIM ROUTER BIT SET 1/4" SHK. </t>
  </si>
  <si>
    <t>RBS020XW</t>
  </si>
  <si>
    <t>RBS020SXW 3PC SHEAR ANGLE TRIM SET</t>
  </si>
  <si>
    <t>RBS020SXW</t>
  </si>
  <si>
    <t>RBS010 10PC ALL-PURPOSE SET 1/4S, 1/2S</t>
  </si>
  <si>
    <t>RBS010</t>
  </si>
  <si>
    <t>RBS006 6PC MULTI-PURPOSE SET 1/4S</t>
  </si>
  <si>
    <t>RBS006</t>
  </si>
  <si>
    <t>RBS003 3PC OGEE DOOR/CABINETRY SET 1/2S</t>
  </si>
  <si>
    <t>RBS003</t>
  </si>
  <si>
    <t xml:space="preserve">57-Piece Router Bit Planogram </t>
  </si>
  <si>
    <t>RB057</t>
  </si>
  <si>
    <t xml:space="preserve">44-Piece Router Bit Planogram </t>
  </si>
  <si>
    <t>RB044</t>
  </si>
  <si>
    <t>BULK 9" 10/14T BIM RCP BLD</t>
  </si>
  <si>
    <t>RAP9VB</t>
  </si>
  <si>
    <t>RAP9V-25B 9" 10/14T RCP BLD 25BLK TB</t>
  </si>
  <si>
    <t>RAP9V-25B</t>
  </si>
  <si>
    <t>RAP9V 9" 10/14T RCP BLD 5PK PCH</t>
  </si>
  <si>
    <t>RAP9V</t>
  </si>
  <si>
    <t>RAP910 9" 10T RCP BLD BULK</t>
  </si>
  <si>
    <t>RAP910B</t>
  </si>
  <si>
    <t>RAP910-25B 9" 10T RCP BLD 25BLK TB</t>
  </si>
  <si>
    <t>RAP910-25B</t>
  </si>
  <si>
    <t>RAP910 9" 10T RCP BLD 5PK PCH</t>
  </si>
  <si>
    <t>RAP910</t>
  </si>
  <si>
    <t>RAP6V-25B 6" 10/14T RCP BLD 25BLK TB</t>
  </si>
  <si>
    <t>RAP6V-25B</t>
  </si>
  <si>
    <t>RAP6V 6" 10/14T RCP BLD 5PK PCH</t>
  </si>
  <si>
    <t>RAP6V</t>
  </si>
  <si>
    <t>RAP610-25B 6" 10T RCP BLD 25BLK TB</t>
  </si>
  <si>
    <t>RAP610-25B</t>
  </si>
  <si>
    <t>RAP12V 12" 10/14T RCP BLD 5PK PCH</t>
  </si>
  <si>
    <t>RAP12V</t>
  </si>
  <si>
    <t>RAP1210 12" 10T RCP BLD 5PK PCH</t>
  </si>
  <si>
    <t>RAP1210</t>
  </si>
  <si>
    <t>BENCHTOP ROUTER TABLE</t>
  </si>
  <si>
    <t>RA1181</t>
  </si>
  <si>
    <t>Mexico</t>
  </si>
  <si>
    <t>THREE-PIECE DUST HOOD KIT FOR MR23-SERIES</t>
  </si>
  <si>
    <t>RA1177AT</t>
  </si>
  <si>
    <t>TWO-PIECE DUST HOOD KIT FOR MR23-SERIES</t>
  </si>
  <si>
    <t>RA1176AT</t>
  </si>
  <si>
    <t>EDGEFORMING DUST HOOD FOR 1613-, 1617/18-, 1619-, MR23-SERIES &amp; PR011</t>
  </si>
  <si>
    <t>RA1175</t>
  </si>
  <si>
    <t>3PC DUST EXTRACTION HOOD SET FOR 1617EVSPK</t>
  </si>
  <si>
    <t>RA1173AT</t>
  </si>
  <si>
    <t>2PC DUST EXTRACTION HOOD SET FOR 1617/18-SERIES</t>
  </si>
  <si>
    <t>RA1172AT</t>
  </si>
  <si>
    <t>LAMINATED ROUTER TABLE WITH CABINET</t>
  </si>
  <si>
    <t>RA1171</t>
  </si>
  <si>
    <t>ROUTER SUBBASE CENTERING DEVICE</t>
  </si>
  <si>
    <t>RA1151</t>
  </si>
  <si>
    <t>32.9 lbs </t>
  </si>
  <si>
    <t>9.25”</t>
  </si>
  <si>
    <t>17.75”</t>
  </si>
  <si>
    <t>28.0”</t>
  </si>
  <si>
    <t>RA1141 BOSCH ROUTER TABLE</t>
  </si>
  <si>
    <t>RA1141</t>
  </si>
  <si>
    <t xml:space="preserve"> 5.75”</t>
  </si>
  <si>
    <t xml:space="preserve"> 3.5” </t>
  </si>
  <si>
    <t xml:space="preserve">1.06” </t>
  </si>
  <si>
    <t>Quick-Release Router Templet Guide Adapter</t>
  </si>
  <si>
    <t>RA1129</t>
  </si>
  <si>
    <t xml:space="preserve"> 9.50”</t>
  </si>
  <si>
    <t xml:space="preserve"> 5.50” </t>
  </si>
  <si>
    <t xml:space="preserve">2.420” </t>
  </si>
  <si>
    <t>Template Guide Kit with 5 RA-Series Guides, plus RA1100</t>
  </si>
  <si>
    <t>RA1128</t>
  </si>
  <si>
    <t>ROUTER INLAY KIT</t>
  </si>
  <si>
    <t>RA1127</t>
  </si>
  <si>
    <t>QUICK-RELEASE TEMPLET GUIDE (1-3/8" OD) FOR 5/8" HINGE RADIUS</t>
  </si>
  <si>
    <t>RA1121</t>
  </si>
  <si>
    <t>QUICK-RELEASE TEMPLET GUIDE (1" OD), GENERAL-PURPOSE</t>
  </si>
  <si>
    <t>RA1119</t>
  </si>
  <si>
    <t>QUICK-RELEASE TEMPLET GUIDE (13/16" OD), GENERAL-PURPOSE</t>
  </si>
  <si>
    <t>RA1117</t>
  </si>
  <si>
    <t>QUICK-RELEASE TEMPLET GUIDE (3/4" OD), GENERAL-PURPOSE</t>
  </si>
  <si>
    <t>RA1115</t>
  </si>
  <si>
    <t>QUICK-RELEASE TEMPLET GUIDE (5/8" OD) FOR 1/4" HINGE RADIUS</t>
  </si>
  <si>
    <t>RA1113</t>
  </si>
  <si>
    <t>QUICK-RELEASE TEMPLET GUIDE (5/8" OD), GENERAL-PURPOSE</t>
  </si>
  <si>
    <t>RA1111</t>
  </si>
  <si>
    <t>ADAPTER FOR THREADED TEMPLET GUIDES. WORKS WITH 1611, 1615</t>
  </si>
  <si>
    <t>RA1110</t>
  </si>
  <si>
    <t>QUICK-RELEASE TEMPLET GUIDE (1/2" OD), GENERAL-PURPOSE</t>
  </si>
  <si>
    <t>RA1109</t>
  </si>
  <si>
    <t>QUICK-RELEASE TEMPLET GUIDE (7/16" OD), GENERAL-PURPOSE</t>
  </si>
  <si>
    <t>RA1107</t>
  </si>
  <si>
    <t>QUICK-RELEASE TEMPLET GUIDE (7/16" OD) FOR SMALL DOVETAIL</t>
  </si>
  <si>
    <t>RA1105</t>
  </si>
  <si>
    <t>QUICK-RELEASE TEMPLET GUIDE (5/16" OD) FOR SMALL DOVETAIL</t>
  </si>
  <si>
    <t>RA1103</t>
  </si>
  <si>
    <t>ADAPTER FOR THREADED TEMPLET GUIDES. WORKS WITH RA1126.</t>
  </si>
  <si>
    <t>RA1100</t>
  </si>
  <si>
    <t>DELUXE ROUTER GUIDE W/10 MM RODS &amp; 100 MM ROD SPACING</t>
  </si>
  <si>
    <t>RA1054</t>
  </si>
  <si>
    <t>4" 6TPI RECIP BLADE 5PK</t>
  </si>
  <si>
    <t>R12VD46</t>
  </si>
  <si>
    <t>12V MAX  RECIP BLADE 8PK</t>
  </si>
  <si>
    <t>R12V8PK</t>
  </si>
  <si>
    <t>4" 14+18TPI RECIP BLADE 5PK</t>
  </si>
  <si>
    <t>R12V4X2</t>
  </si>
  <si>
    <t>R12V46</t>
  </si>
  <si>
    <t>4" 24TPI RECIP BLADE BULK</t>
  </si>
  <si>
    <t>R12V424B</t>
  </si>
  <si>
    <t>4" 24TPI RECIP BLADE 5PK</t>
  </si>
  <si>
    <t>R12V424</t>
  </si>
  <si>
    <t>4" 18TPI RECIP BLADE BULK</t>
  </si>
  <si>
    <t>R12V418B</t>
  </si>
  <si>
    <t>4" 18TPI RECIP BLADE 5PK</t>
  </si>
  <si>
    <t>R12V418</t>
  </si>
  <si>
    <t>4" 14TPI RECIP BLADE BULK</t>
  </si>
  <si>
    <t>R12V414B</t>
  </si>
  <si>
    <t>4" 14TPI RECIP BLADE 5PK</t>
  </si>
  <si>
    <t>R12V414</t>
  </si>
  <si>
    <t>4" 10TPI RECIP BLADE BULK</t>
  </si>
  <si>
    <t>R12V410B</t>
  </si>
  <si>
    <t>4" 10TPI RECIP BLADE 5PK</t>
  </si>
  <si>
    <t>R12V410</t>
  </si>
  <si>
    <t>44-7/8 In. 24 TPI Fine Cutting Portable Band Saw Blade 3 PACK</t>
  </si>
  <si>
    <t>PTB4424</t>
  </si>
  <si>
    <t>44-7/8 In. 18 TPI General Purpose Portable Band Saw Blade 3 PACK</t>
  </si>
  <si>
    <t>PTB4418</t>
  </si>
  <si>
    <t>44-7/8 In. 14 TPI General Purpose Fast Portable Band Saw Blade 3 PACK</t>
  </si>
  <si>
    <t>PTB4414</t>
  </si>
  <si>
    <t>44-7/8 In. 10 TPI Heavy Duty Portable Band Saw Blade 3 PACK</t>
  </si>
  <si>
    <t>PTB4410</t>
  </si>
  <si>
    <t>8 1/4" 18T NAIL CUT BLADE</t>
  </si>
  <si>
    <t>PRO82518NC</t>
  </si>
  <si>
    <t>7 1/4" 40T NON FERROUS BLADE</t>
  </si>
  <si>
    <t>PRO72540NF</t>
  </si>
  <si>
    <t>PRO648TS 6-1/2" X 48T PRECISION TSB</t>
  </si>
  <si>
    <t>PRO648TS</t>
  </si>
  <si>
    <t>PRO624TS 6-1/2" X 24T PRECISION TSB</t>
  </si>
  <si>
    <t>PRO624TS</t>
  </si>
  <si>
    <t>Japan</t>
  </si>
  <si>
    <t>14" 80T STEEL CUT BLADE</t>
  </si>
  <si>
    <t>PRO1480ST</t>
  </si>
  <si>
    <t>12" 90T LAMINATE BLADE</t>
  </si>
  <si>
    <t>PRO1290LAM</t>
  </si>
  <si>
    <t>12" 80T STEEL CUT BLADE</t>
  </si>
  <si>
    <t>PRO1280ST</t>
  </si>
  <si>
    <t>12" 80T HLTCG NF CSB (BOX)</t>
  </si>
  <si>
    <t>PRO1280NFB</t>
  </si>
  <si>
    <t>12" 80T 1" ATB FIN CSB (BOX)</t>
  </si>
  <si>
    <t>PRO1280FINB</t>
  </si>
  <si>
    <t>12" 100 1" HLTCG NF CSB (BOX)</t>
  </si>
  <si>
    <t>PRO12100NFB</t>
  </si>
  <si>
    <t>12" 100T HLTCG CHB CSB (BOX)</t>
  </si>
  <si>
    <t>PRO12100CHBB</t>
  </si>
  <si>
    <t>10" 80T 5/8 HLTCG NF CSB (BOX)</t>
  </si>
  <si>
    <t>PRO1080NFB</t>
  </si>
  <si>
    <t>10" 60T HLTCG NF CSB (BOX)</t>
  </si>
  <si>
    <t>PRO1060NFB</t>
  </si>
  <si>
    <t>Malaysia</t>
  </si>
  <si>
    <t>BASE COVER FOR PR10/20EVS-SERIES ROUTERS</t>
  </si>
  <si>
    <t>PR008</t>
  </si>
  <si>
    <t>SIDE-HANDLE SUBBASE AND DUST HOOD FOR PR10/20EVS-SERIES ROUTERS</t>
  </si>
  <si>
    <t>PR007</t>
  </si>
  <si>
    <t>UNDERSCRIBE ATTACHMENT FOR PR10/20EVS-SERIES ROUTERS</t>
  </si>
  <si>
    <t>PR006</t>
  </si>
  <si>
    <t>PLATE JOINER BISCUITS SIZE 10  (125 PCS)</t>
  </si>
  <si>
    <t>PJ</t>
  </si>
  <si>
    <t>Spain</t>
  </si>
  <si>
    <t>4" 120MM COBALT 1/4HEX PILOT DRILL</t>
  </si>
  <si>
    <t>PCPD4</t>
  </si>
  <si>
    <t>12" EXT. FOR 3/8" PC MANDREL</t>
  </si>
  <si>
    <t>PCMEX38</t>
  </si>
  <si>
    <t>12" EXT. FOR 1/2" PC MANDREL</t>
  </si>
  <si>
    <t>PCMEX12</t>
  </si>
  <si>
    <t>3/8" MANDREL W/ CARBIDE PILOT</t>
  </si>
  <si>
    <t>PCM38-MC</t>
  </si>
  <si>
    <t>3/8" MANDREL AND ADAPTERS KIT</t>
  </si>
  <si>
    <t>PCM38AN</t>
  </si>
  <si>
    <t>BIM P-C HOLESAW MANDREL 3/8"</t>
  </si>
  <si>
    <t>PCM38</t>
  </si>
  <si>
    <t>PCM12AN 1/2" MANDREL AND ADAPTERS KIT</t>
  </si>
  <si>
    <t>PCM12AN</t>
  </si>
  <si>
    <t>BIM P-C HOLESAW MANDREL 1/2"</t>
  </si>
  <si>
    <t>PCM12</t>
  </si>
  <si>
    <t>PA1208 Woodrazor 56mm Planer Blade 2pk</t>
  </si>
  <si>
    <t>PA1208</t>
  </si>
  <si>
    <t>HSS BLADE LEVELING FIXTURE FOR 1594 PLANER</t>
  </si>
  <si>
    <t>PA1206</t>
  </si>
  <si>
    <t>REPLACEMENT HSS BLADES FOR 1594 PLANER</t>
  </si>
  <si>
    <t>PA1205</t>
  </si>
  <si>
    <t>HSS BLADES AND RETAINERS KIT FOR 1594 PLANER</t>
  </si>
  <si>
    <t>PA1204</t>
  </si>
  <si>
    <t>WOODRAZOR TUNGSTEN CARBIDE PLANER BLADES (2 PCS.)</t>
  </si>
  <si>
    <t>PA1202</t>
  </si>
  <si>
    <t>P2R2 DUAL DRIVE, 2", 5 PK CARDED</t>
  </si>
  <si>
    <t>P2R22205</t>
  </si>
  <si>
    <t>P2R2 DUAL DRIVE 15PC TIC-TAC</t>
  </si>
  <si>
    <t>P2R2115TCB</t>
  </si>
  <si>
    <t>P2R2 DUAL DRIVE, 1", 2 PK CARDED</t>
  </si>
  <si>
    <t>P2R2102</t>
  </si>
  <si>
    <t>BOSCH P2, I", 15PC TIC-TAC</t>
  </si>
  <si>
    <t>P2115TCB</t>
  </si>
  <si>
    <t>#1 PHILLIPS, 1"  (2 PK)</t>
  </si>
  <si>
    <t>P1102</t>
  </si>
  <si>
    <t>Dual-Tec LMT Grout &amp; Abrasive Hybrid Blade</t>
  </si>
  <si>
    <t>OSP218LG</t>
  </si>
  <si>
    <t>OSCILLATING BLADES</t>
  </si>
  <si>
    <t>2-1/2" BIM PLUNGE BLD</t>
  </si>
  <si>
    <t>OSP212F</t>
  </si>
  <si>
    <t xml:space="preserve">2" C-Tec Carbide Bld </t>
  </si>
  <si>
    <t>OSP200CC</t>
  </si>
  <si>
    <t>1-3/4" CARBIDE PLUNGE BLD</t>
  </si>
  <si>
    <t>OSP134C</t>
  </si>
  <si>
    <t>1-1/4" BIM PLUNGE BLD</t>
  </si>
  <si>
    <t>OSP114F</t>
  </si>
  <si>
    <t>1-1/4" C-Tec Carbide Bld</t>
  </si>
  <si>
    <t>OSP114CC</t>
  </si>
  <si>
    <t>1-1/4" CARBIDE PLUNGE BLD</t>
  </si>
  <si>
    <t>OSP114C</t>
  </si>
  <si>
    <t>1-1/4" HCS PLUNGE BLD</t>
  </si>
  <si>
    <t>OSP114</t>
  </si>
  <si>
    <t>4-1/2" CG Delta Pad 60 Grit</t>
  </si>
  <si>
    <t>OSM450CR6</t>
  </si>
  <si>
    <t>4-1/2" CG Delta Pad 40 Grit</t>
  </si>
  <si>
    <t>OSM450CR4</t>
  </si>
  <si>
    <t>4-1/2" CG Delta Pad 20 Grit</t>
  </si>
  <si>
    <t>OSM450CR2</t>
  </si>
  <si>
    <t>4-1/2" CG Delta Pad 100 Grit</t>
  </si>
  <si>
    <t>OSM450CR10</t>
  </si>
  <si>
    <t>4" LMT Grout &amp; Abrasive Segment Blade</t>
  </si>
  <si>
    <t>OSM400LG</t>
  </si>
  <si>
    <t>4" BIM All Purpose Segment Blade</t>
  </si>
  <si>
    <t>OSM400F</t>
  </si>
  <si>
    <t>3-1/4" SEALANT KNIFE  - 10PK</t>
  </si>
  <si>
    <t>OSM314K-10</t>
  </si>
  <si>
    <t>STARLOCK MAX 3-1/4" SEALANT KNIFE</t>
  </si>
  <si>
    <t>OSM314K</t>
  </si>
  <si>
    <t>STARLOCK MAX 2-1/2" LMT SEGMENT BLD</t>
  </si>
  <si>
    <t>OSM212LG</t>
  </si>
  <si>
    <t>STARLOCK MAX 2-1/2" KNIFE SEGMENT BLD</t>
  </si>
  <si>
    <t>OSM212K</t>
  </si>
  <si>
    <t>STARLOCK MAX 2-1/2" DIAMOND GRIT SEGMENT BLD</t>
  </si>
  <si>
    <t>OSM212DG</t>
  </si>
  <si>
    <t>STARLOCK MAX 2-1/2" CARBIDE GRIT SEGMENT BLD</t>
  </si>
  <si>
    <t>OSM212CG</t>
  </si>
  <si>
    <t>STARLOCK MAX 2" BIM PLUNGE BLD</t>
  </si>
  <si>
    <t>OSM200F</t>
  </si>
  <si>
    <t>STARLOCK MAX 1-1/4" SEALANT KNIFE</t>
  </si>
  <si>
    <t>OSM114K</t>
  </si>
  <si>
    <t>STARLOCK MAX 1-1/4" BIM PLUNGE BLD</t>
  </si>
  <si>
    <t>OSM114F</t>
  </si>
  <si>
    <t xml:space="preserve">1-1/4" C-Tec Carbide Bld </t>
  </si>
  <si>
    <t>OSM114CC</t>
  </si>
  <si>
    <t>STARLOCK MAX 1-1/4" CARBIDE PLUNGE BLD</t>
  </si>
  <si>
    <t>OSM114C</t>
  </si>
  <si>
    <t>STARLOCK MAX 1-1/4" HCS PLUNGE BLD</t>
  </si>
  <si>
    <t>OSM114</t>
  </si>
  <si>
    <t>STARLOCK 4" BIM SERRATED KNIFE SEGMENT BLD</t>
  </si>
  <si>
    <t>OSL400K</t>
  </si>
  <si>
    <t>STARLOCK 4" BIM SEGMENT BLD</t>
  </si>
  <si>
    <t>OSL400F</t>
  </si>
  <si>
    <t>STARLOCK DELTA SANDING PAD KIT (11 PCS)</t>
  </si>
  <si>
    <t>OSL350SPDK</t>
  </si>
  <si>
    <t>STARLOCK DELTA SANDING PAD</t>
  </si>
  <si>
    <t>OSL350SPD</t>
  </si>
  <si>
    <t>3-1/2" CG Delta Pad 60 Grit</t>
  </si>
  <si>
    <t>OSL350CR6</t>
  </si>
  <si>
    <t>3-1/2" CG Delta Pad 40 Grit</t>
  </si>
  <si>
    <t>OSL350CR4</t>
  </si>
  <si>
    <t>3-1/2" CG Delta Pad 20 Grit</t>
  </si>
  <si>
    <t>OSL350CR2</t>
  </si>
  <si>
    <t>3-1/2" CG Delta Pad 100 Grit</t>
  </si>
  <si>
    <t>OSL350CR10</t>
  </si>
  <si>
    <t>STARLOCK 3-1/2" TIN BIM SEGMENT BLD</t>
  </si>
  <si>
    <t>OSL312T</t>
  </si>
  <si>
    <t>STARLOCK 3-1/2" LMT GROUT BLD</t>
  </si>
  <si>
    <t>OSL312LG</t>
  </si>
  <si>
    <t>STARLOCK 3-1/2" BIM FLUSHCUT BLD</t>
  </si>
  <si>
    <t>OSL312F</t>
  </si>
  <si>
    <t>STARLOCK 3-1/2"X1/8" KERF DIAMOND BLD</t>
  </si>
  <si>
    <t>OSL312DG</t>
  </si>
  <si>
    <t>STARLOCK 3-1/2"X1/8" KERF GROUT BLD</t>
  </si>
  <si>
    <t>OSL312CG</t>
  </si>
  <si>
    <t>STARLOCK 3-1/2" HCS SEGMENT BLD</t>
  </si>
  <si>
    <t>OSL312</t>
  </si>
  <si>
    <t>STARLOCK 3" CARBIDE GRIT DELTA RASP</t>
  </si>
  <si>
    <t>OSL300CR</t>
  </si>
  <si>
    <t>STARLOCK CONTOURED SANDING PAD KIT (5 PCS)</t>
  </si>
  <si>
    <t>OSL234SPCK</t>
  </si>
  <si>
    <t>STARLOCK 2-3/4" HYBRID GROUT BLD</t>
  </si>
  <si>
    <t>OSL234HG</t>
  </si>
  <si>
    <t>Dual-Tec BIM All Purpose Hybrid Blade</t>
  </si>
  <si>
    <t>OSL218F</t>
  </si>
  <si>
    <t>2-1/4" CAULK KNIFE BLD  - 10PK</t>
  </si>
  <si>
    <t>OSL214K-10</t>
  </si>
  <si>
    <t>STARLOCK 2-1/4" CAULK KNIFE BLD</t>
  </si>
  <si>
    <t>OSL214K</t>
  </si>
  <si>
    <t>2-1/2" BIM JPN PLUNGE BLD  - 10PK</t>
  </si>
  <si>
    <t>OSL212JF-10</t>
  </si>
  <si>
    <t>STARLOCK 2-1/2" BIM JPN PLUNGE BLD</t>
  </si>
  <si>
    <t>OSL212JF</t>
  </si>
  <si>
    <t>2-1/2" BIM PLUNGE BLD  - 10PK</t>
  </si>
  <si>
    <t>OSL212F-10</t>
  </si>
  <si>
    <t>STARLOCK 2-1/2" BIM PLUNGE BLD</t>
  </si>
  <si>
    <t>OSL212F</t>
  </si>
  <si>
    <t>STARLOCK 2-1/2" CARBIDE GRIT SEGMENT BLD</t>
  </si>
  <si>
    <t>OSL212CG</t>
  </si>
  <si>
    <t>2" HCS RIG SCRAPER BLD  - 10PK</t>
  </si>
  <si>
    <t>OSL200RS-10</t>
  </si>
  <si>
    <t>STARLOCK 2" HCS RIGID SCRAPER BLD</t>
  </si>
  <si>
    <t>OSL200RS</t>
  </si>
  <si>
    <t>STARLOCK 2" HCS FLEXIBLE SCRAPER BLD</t>
  </si>
  <si>
    <t>OSL200FS</t>
  </si>
  <si>
    <t>STARLOCK 2" CARBIDE GRIT SANDING FINGER</t>
  </si>
  <si>
    <t>OSL200CR</t>
  </si>
  <si>
    <t>STARLOCK 1-1/4" HOOK KNIFE BLD</t>
  </si>
  <si>
    <t>OSL138K</t>
  </si>
  <si>
    <t xml:space="preserve">1-3/4" C-Tec Carbide Bld </t>
  </si>
  <si>
    <t>OSL134CC</t>
  </si>
  <si>
    <t>1-3/4" CARBIDE PLUNGE BLD  - 10PK</t>
  </si>
  <si>
    <t>OSL134C-10</t>
  </si>
  <si>
    <t>STARLOCK 1-3/4" CARBIDE PLUNGE BLD</t>
  </si>
  <si>
    <t>OSL134C</t>
  </si>
  <si>
    <t xml:space="preserve">STARLOCK 1-1/4" BIM PLUNGE BLD  </t>
  </si>
  <si>
    <t>OSL114MF</t>
  </si>
  <si>
    <t>STARLOCK 1-1/4" BIM XTRA CLEAN 3PK</t>
  </si>
  <si>
    <t>OSL114JF-3</t>
  </si>
  <si>
    <t>1-1/4" BIM JPN PLUNGE BLD  - 10PK</t>
  </si>
  <si>
    <t>OSL114JF-10</t>
  </si>
  <si>
    <t>STARLOCK 1-1/4" BIM JPN PLUNGE BLD</t>
  </si>
  <si>
    <t>OSL114JF</t>
  </si>
  <si>
    <t>STARLOCK 1-1/4" BIM 3PK</t>
  </si>
  <si>
    <t>OSL114F-3</t>
  </si>
  <si>
    <t>1-1/4" BIM PLUNGE BLD  - 10PK</t>
  </si>
  <si>
    <t>OSL114F-10</t>
  </si>
  <si>
    <t>STARLOCK 1-1/4" BIM PLUNGE BLD</t>
  </si>
  <si>
    <t>OSL114F</t>
  </si>
  <si>
    <t>STARLOCK 1-1/4" CARBIDE GRIT PLUNGE BLD</t>
  </si>
  <si>
    <t>OSL114CG</t>
  </si>
  <si>
    <t>1-1/4" C-Tec Carbide Blds (2pcs)</t>
  </si>
  <si>
    <t>OSL114CC-2</t>
  </si>
  <si>
    <t>OSL114CC</t>
  </si>
  <si>
    <t>STARLOCK 1-1/4" CARBIDE 3PK</t>
  </si>
  <si>
    <t>OSL114C-3</t>
  </si>
  <si>
    <t>STARLOCK 1-1/4" CARBIDE 2PK</t>
  </si>
  <si>
    <t>OSL114C-2</t>
  </si>
  <si>
    <t>1-1/4" CARBIDE METAL BLD  - 10PK</t>
  </si>
  <si>
    <t>OSL114C-10</t>
  </si>
  <si>
    <t>STARLOCK 1-1/4" CARBIDE PLUNGE BLD</t>
  </si>
  <si>
    <t>OSL114C</t>
  </si>
  <si>
    <t>STARLOCK 1-1/4" HCS PLUNGE BLD</t>
  </si>
  <si>
    <t>OSL114</t>
  </si>
  <si>
    <t>1/2" Sealant Removal Knife</t>
  </si>
  <si>
    <t>OSL050K</t>
  </si>
  <si>
    <t>STARLOCK 3/8" BIM PLUNGE BLD</t>
  </si>
  <si>
    <t>OSL038F</t>
  </si>
  <si>
    <t>STARLOCK 3/4" BIM PLUNGE BLD</t>
  </si>
  <si>
    <t>OSL034F</t>
  </si>
  <si>
    <t>STARLOCK 3/4" CARBIDE PLUNGE BLD</t>
  </si>
  <si>
    <t>OSL034C</t>
  </si>
  <si>
    <t>STARLOCK 26PC SET</t>
  </si>
  <si>
    <t>OSL026</t>
  </si>
  <si>
    <t>STARLOCK 6PC SET W/ POUCH</t>
  </si>
  <si>
    <t>OSL006</t>
  </si>
  <si>
    <t>STARLOCK 5PC CUTTING SET W/ CARBIDE IN CASE</t>
  </si>
  <si>
    <t>OSL005C</t>
  </si>
  <si>
    <t xml:space="preserve">STARLOCK 1-1/4" HCS, XTRA CLEAN, CARBIDE 3PK </t>
  </si>
  <si>
    <t>OSL003VP</t>
  </si>
  <si>
    <t>STARLOCK 3/4" AND 1-3/4" 2PC CARBIDE 2PK</t>
  </si>
  <si>
    <t>OSL002CH</t>
  </si>
  <si>
    <t>STARLOCK 3/4" AND 1-1/4" CARBIDE 2PK</t>
  </si>
  <si>
    <t>OSL002C</t>
  </si>
  <si>
    <t>Starlock Oscillating 2' Bulk Planogram</t>
  </si>
  <si>
    <t>OMT004</t>
  </si>
  <si>
    <t>STARLOCK® OSCILLATING 2' PLANOGRAM</t>
  </si>
  <si>
    <t>OMT003</t>
  </si>
  <si>
    <t>OMT002 2' STARLOCK MERCHANDISER</t>
  </si>
  <si>
    <t>OMT002</t>
  </si>
  <si>
    <t>STARLOCK® OSCILLATING 4' PLANOGRAM</t>
  </si>
  <si>
    <t>OMT001</t>
  </si>
  <si>
    <t>NATURAL STONE TILE BITS PLANOGRAM</t>
  </si>
  <si>
    <t>NSTB01</t>
  </si>
  <si>
    <t>NailStrike Wood/Nail Drill Bits</t>
  </si>
  <si>
    <t>NSSB08</t>
  </si>
  <si>
    <t>1/2" NATURAL STONE TILE BIT</t>
  </si>
  <si>
    <t>NS600</t>
  </si>
  <si>
    <t>CARDED NUTSETTER 5/16 POWER MAGNETIC 2 1/2"</t>
  </si>
  <si>
    <t>NS51629601</t>
  </si>
  <si>
    <t>NO ROUND NUT SETTER 5/16" 1-5/8" (1PK)</t>
  </si>
  <si>
    <t>NS51601</t>
  </si>
  <si>
    <t>NS5006 6pc Bosch Nail Strike set</t>
  </si>
  <si>
    <t>NS5006</t>
  </si>
  <si>
    <t>NS5003 3pc Bosch Nail Strike set</t>
  </si>
  <si>
    <t>NS5003</t>
  </si>
  <si>
    <t>3/8" NATURAL STONE TILE BIT</t>
  </si>
  <si>
    <t>NS500</t>
  </si>
  <si>
    <t>5/16" NATURAL STONE TILE BIT</t>
  </si>
  <si>
    <t>NS400</t>
  </si>
  <si>
    <t>NO ROUND NUT SETTER 3/8" 1-5/8" (1PK)</t>
  </si>
  <si>
    <t>NS3801</t>
  </si>
  <si>
    <t>1/4" NATURAL STONE TILE BIT</t>
  </si>
  <si>
    <t>NS300</t>
  </si>
  <si>
    <t>4PC NATURAL STONE TILE BIT SET</t>
  </si>
  <si>
    <t>NS2000</t>
  </si>
  <si>
    <t>3/16" NATURAL STONE TILE BIT</t>
  </si>
  <si>
    <t>NS200</t>
  </si>
  <si>
    <t>NUTSETTER 1/4 USA</t>
  </si>
  <si>
    <t>NS141401</t>
  </si>
  <si>
    <t>NO ROUND NUT SETTER 1/4" 1-5/8" (1PK)</t>
  </si>
  <si>
    <t>NS11401</t>
  </si>
  <si>
    <t>NS1017 1-1/4" x 6" Bosch Nail Strike</t>
  </si>
  <si>
    <t>NS1017</t>
  </si>
  <si>
    <t>NS1013 1" x 6" Bosch Nail Strike</t>
  </si>
  <si>
    <t>NS1013</t>
  </si>
  <si>
    <t>NS1011 7/8" x 6" Bosch Nail Strike</t>
  </si>
  <si>
    <t>NS1011</t>
  </si>
  <si>
    <t>NS1009 3/4" x 6" Bosch Nail Strike</t>
  </si>
  <si>
    <t>NS1009</t>
  </si>
  <si>
    <t>NS1007 5/8" x 6" Bosch Nail Strike</t>
  </si>
  <si>
    <t>NS1007</t>
  </si>
  <si>
    <t>NS1005 1/2" x 6" Bosch Nail Strike</t>
  </si>
  <si>
    <t>NS1005</t>
  </si>
  <si>
    <t>1/8" NATURAL STONE TILE BIT</t>
  </si>
  <si>
    <t>NS100</t>
  </si>
  <si>
    <t>NON-MARRING BEARING, 1/4" I.D. X 3/4" O.D.</t>
  </si>
  <si>
    <t>NMB006</t>
  </si>
  <si>
    <t>NON-MARRING BEARING, 1/4" I.D. X 5/8" O.D.</t>
  </si>
  <si>
    <t>NMB005</t>
  </si>
  <si>
    <t>NON-MARRING BEARING, 3/16" I.D. X 1/2" O.D.</t>
  </si>
  <si>
    <t>NMB004</t>
  </si>
  <si>
    <t>3PC 7-1/2" DAREDEVIL AUGER SET</t>
  </si>
  <si>
    <t>NKST5003</t>
  </si>
  <si>
    <t>NAILKILLER AUGER, 1-1/2"X 7-1/2", TUBE</t>
  </si>
  <si>
    <t>NKST24</t>
  </si>
  <si>
    <t>NAILKILLER AUGER, 1-3/8"X 7-1/2", TUBE</t>
  </si>
  <si>
    <t>NKST22</t>
  </si>
  <si>
    <t>NAILKILLER AUGER, 1-1/4"X 7-1/2", TUBE</t>
  </si>
  <si>
    <t>NKST20</t>
  </si>
  <si>
    <t>NAILKILLER AUGER, 1-1/8"X 7-1/2", TUBE</t>
  </si>
  <si>
    <t>NKST18</t>
  </si>
  <si>
    <t>NAILKILLER AUGER, 1"X 7-1/2", TUBE</t>
  </si>
  <si>
    <t>NKST16</t>
  </si>
  <si>
    <t>NAILKILLER AUGER, 15/16"X 7-1/2", TUBE</t>
  </si>
  <si>
    <t>NKST15</t>
  </si>
  <si>
    <t>NAILKILLER AUGER, 7/8"X 7-1/2", TUBE</t>
  </si>
  <si>
    <t>NKST14</t>
  </si>
  <si>
    <t>NAILKILLER AUGER, 13/16"X 7-1/2", TUBE</t>
  </si>
  <si>
    <t>NKST13</t>
  </si>
  <si>
    <t>NAILKILLER AUGER, 3/4"X 7-1/2", TUBE</t>
  </si>
  <si>
    <t>NKST12</t>
  </si>
  <si>
    <t>NAILKILLER AUGER, 11/16"X 7-1/2", TUBE</t>
  </si>
  <si>
    <t>NKST11</t>
  </si>
  <si>
    <t>NAILKILLER AUGER, 5/8"X 7-1/2", TUBE</t>
  </si>
  <si>
    <t>NKST10</t>
  </si>
  <si>
    <t>NAILKILLER AUGER, 9/16"X 7-1/2", TUBE</t>
  </si>
  <si>
    <t>NKST09</t>
  </si>
  <si>
    <t>NAILKILLER AUGER, 1/2"X 7-1/2", TUBE</t>
  </si>
  <si>
    <t>NKST08</t>
  </si>
  <si>
    <t>NAILKILLER AUGER, 7/16"X 7-1/2", TUBE</t>
  </si>
  <si>
    <t>NKST07</t>
  </si>
  <si>
    <t>NAILKILLER AUGER, 3/8"X 7-1/2", TUBE</t>
  </si>
  <si>
    <t>NKST06</t>
  </si>
  <si>
    <t>NAILKILLER AUGER, 5/16"X 7-1/2", TUBE</t>
  </si>
  <si>
    <t>NKST05</t>
  </si>
  <si>
    <t>NAILKILLER AUGER, 1/4"X 7-1/2", TUBE</t>
  </si>
  <si>
    <t>NKST04</t>
  </si>
  <si>
    <t>NKSC5003 3pc Daredevil CL Auger Set</t>
  </si>
  <si>
    <t>NKSC5003</t>
  </si>
  <si>
    <t>NKSC22 Daredevil CL Auger 1-3/8" x6-1/2"</t>
  </si>
  <si>
    <t>NKSC22</t>
  </si>
  <si>
    <t>NKSC20 Daredevil CL Auger 1-1/4" x6-1/2"</t>
  </si>
  <si>
    <t>NKSC20</t>
  </si>
  <si>
    <t>NKSC16 Daredevil CL Auger 1" x6-1/2"</t>
  </si>
  <si>
    <t>NKSC16</t>
  </si>
  <si>
    <t>NKSC14 Daredevil CL Auger 7/8" x6-1/2"</t>
  </si>
  <si>
    <t>NKSC14</t>
  </si>
  <si>
    <t>NKSC12 Daredevil CL Auger 3/4" x6-1/2"</t>
  </si>
  <si>
    <t>NKSC12</t>
  </si>
  <si>
    <t>NKSC10 Daredevil CL Auger 5/8" x6-1/2"</t>
  </si>
  <si>
    <t>NKSC10</t>
  </si>
  <si>
    <t>NKSC08 Daredevil CL Auger 1/2" x6-1/2"</t>
  </si>
  <si>
    <t>NKSC08</t>
  </si>
  <si>
    <t>NAILKILLER AUGER, 1-1/2"X 7-1/2", BULK</t>
  </si>
  <si>
    <t>NKSB24</t>
  </si>
  <si>
    <t>NAILKILLER AUGER, 1-3/8"X 7-1/2", BULK</t>
  </si>
  <si>
    <t>NKSB22</t>
  </si>
  <si>
    <t>NAILKILLER AUGER, 1-1/4"X 7-1/2", BULK</t>
  </si>
  <si>
    <t>NKSB20</t>
  </si>
  <si>
    <t>NAILKILLER AUGER, 1-1/8"X 7-1/2", BULK</t>
  </si>
  <si>
    <t>NKSB18</t>
  </si>
  <si>
    <t>NAILKILLER AUGER, 1"X 7-1/2", BULK</t>
  </si>
  <si>
    <t>NKSB16</t>
  </si>
  <si>
    <t>NAILKILLER AUGER, 15/16"X 7-1/2", BULK</t>
  </si>
  <si>
    <t>NKSB15</t>
  </si>
  <si>
    <t>NAILKILLER AUGER, 7/8"X 7-1/2", BULK</t>
  </si>
  <si>
    <t>NKSB14</t>
  </si>
  <si>
    <t>NAILKILLER AUGER, 13/16"X 7-1/2", BULK</t>
  </si>
  <si>
    <t>NKSB13</t>
  </si>
  <si>
    <t>NAILKILLER AUGER, 3/4"X 7-1/2", BULK</t>
  </si>
  <si>
    <t>NKSB12</t>
  </si>
  <si>
    <t>NAILKILLER AUGER, 11/16"X 7-1/2", BULK</t>
  </si>
  <si>
    <t>NKSB11</t>
  </si>
  <si>
    <t>NAILKILLER AUGER, 5/8"X 7-1/2", BULK</t>
  </si>
  <si>
    <t>NKSB10</t>
  </si>
  <si>
    <t>NAILKILLER AUGER, 9/16"X 7-1/2", BULK</t>
  </si>
  <si>
    <t>NKSB09</t>
  </si>
  <si>
    <t>NAILKILLER AUGER, 1/2"X 7-1/2", BULK</t>
  </si>
  <si>
    <t>NKSB08</t>
  </si>
  <si>
    <t>NAILKILLER AUGER, 7/16"X 7-1/2", BULK</t>
  </si>
  <si>
    <t>NKSB07</t>
  </si>
  <si>
    <t>NAILKILLER AUGER, 3/8"X 7-1/2", BULK</t>
  </si>
  <si>
    <t>NKSB06</t>
  </si>
  <si>
    <t>NAILKILLER AUGER, 5/16"X 7-1/2", BULK</t>
  </si>
  <si>
    <t>NKSB05</t>
  </si>
  <si>
    <t>NAILKILLER AUGER, 1/4"X 7-1/2", BULK</t>
  </si>
  <si>
    <t>NKSB04</t>
  </si>
  <si>
    <t>NAILKILLER AUGER, 1-1/2"X 13", TUBE</t>
  </si>
  <si>
    <t>NKMT24</t>
  </si>
  <si>
    <t>NAILKILLER AUGER, 1-3/8"X 13", TUBE</t>
  </si>
  <si>
    <t>NKMT22</t>
  </si>
  <si>
    <t>NAILKILLER AUGER, 1-1/4"X 13", TUBE</t>
  </si>
  <si>
    <t>NKMT20</t>
  </si>
  <si>
    <t>NAILKILLER AUGER, 1-1/8"X 13", TUBE</t>
  </si>
  <si>
    <t>NKMT18</t>
  </si>
  <si>
    <t>NAILKILLER AUGER, 1"X 13", TUBE</t>
  </si>
  <si>
    <t>NKMT16</t>
  </si>
  <si>
    <t>NAILKILLER AUGER, 15/16"X 13", TUBE</t>
  </si>
  <si>
    <t>NKMT15</t>
  </si>
  <si>
    <t>NAILKILLER AUGER, 7/8"X 13", TUBE</t>
  </si>
  <si>
    <t>NKMT14</t>
  </si>
  <si>
    <t>NAILKILLER AUGER, 13/16"X 13", TUBE</t>
  </si>
  <si>
    <t>NKMT13</t>
  </si>
  <si>
    <t>NAILKILLER AUGER, 3/4"X 13", TUBE</t>
  </si>
  <si>
    <t>NKMT12</t>
  </si>
  <si>
    <t>NAILKILLER AUGER, 11/16"X 13", TUBE</t>
  </si>
  <si>
    <t>NKMT11</t>
  </si>
  <si>
    <t>NAILKILLER AUGER, 5/8"X 13", TUBE</t>
  </si>
  <si>
    <t>NKMT10</t>
  </si>
  <si>
    <t>NAILKILLER AUGER, 9/16"X 13", TUBE</t>
  </si>
  <si>
    <t>NKMT09</t>
  </si>
  <si>
    <t>NAILKILLER AUGER, 1/2"X 13", TUBE</t>
  </si>
  <si>
    <t>NKMT08</t>
  </si>
  <si>
    <t>NAILKILLER AUGER, 7/16"X 13", TUBE</t>
  </si>
  <si>
    <t>NKMT07</t>
  </si>
  <si>
    <t>NAILKILLER AUGER, 3/8"X 13", TUBE</t>
  </si>
  <si>
    <t>NKMT06</t>
  </si>
  <si>
    <t>NAILKILLER AUGER, 1-1/2"X 17", TUBE</t>
  </si>
  <si>
    <t>NKLT24</t>
  </si>
  <si>
    <t>NAILKILLER AUGER, 1-3/8"X 17", TUBE</t>
  </si>
  <si>
    <t>NKLT22</t>
  </si>
  <si>
    <t>NAILKILLER AUGER, 1-1/4"X 17", TUBE</t>
  </si>
  <si>
    <t>NKLT20</t>
  </si>
  <si>
    <t>NAILKILLER AUGER, 1-1/8"X 17", TUBE</t>
  </si>
  <si>
    <t>NKLT18</t>
  </si>
  <si>
    <t>NAILKILLER AUGER, 1-1/16"X 17", TUBE</t>
  </si>
  <si>
    <t>NKLT17</t>
  </si>
  <si>
    <t>NAILKILLER AUGER, 1"X 17", TUBE</t>
  </si>
  <si>
    <t>NKLT16</t>
  </si>
  <si>
    <t>NAILKILLER AUGER, 15/16"X 17", TUBE</t>
  </si>
  <si>
    <t>NKLT15</t>
  </si>
  <si>
    <t>NAILKILLER AUGER, 7/8"X 17", TUBE</t>
  </si>
  <si>
    <t>NKLT14</t>
  </si>
  <si>
    <t>NAILKILLER AUGER, 13/16"X 17", TUBE</t>
  </si>
  <si>
    <t>NKLT13</t>
  </si>
  <si>
    <t>NAILKILLER AUGER, 3/4"X 17", TUBE</t>
  </si>
  <si>
    <t>NKLT12</t>
  </si>
  <si>
    <t>NAILKILLER AUGER, 11/16"X 17", TUBE</t>
  </si>
  <si>
    <t>NKLT11</t>
  </si>
  <si>
    <t>NAILKILLER AUGER, 10/16"X 17", TUBE</t>
  </si>
  <si>
    <t>NKLT10</t>
  </si>
  <si>
    <t>NAILKILLER AUGER, 9/16"X 17", TUBE</t>
  </si>
  <si>
    <t>NKLT09</t>
  </si>
  <si>
    <t>NAILKILLER AUGER, 1/2"X 17", TUBE</t>
  </si>
  <si>
    <t>NKLT08</t>
  </si>
  <si>
    <t>NAILKILLER AUGER, 7/16"X 17", TUBE</t>
  </si>
  <si>
    <t>NKLT07</t>
  </si>
  <si>
    <t>NAILKILLER AUGER, 3/8"X 17", TUBE</t>
  </si>
  <si>
    <t>NKLT06</t>
  </si>
  <si>
    <t>NAILKILLER AUGER, 1-1/2"X 17", BULK</t>
  </si>
  <si>
    <t>NKLB24</t>
  </si>
  <si>
    <t>NAILKILLER AUGER, 1-3/8"X 17", BULK</t>
  </si>
  <si>
    <t>NKLB22</t>
  </si>
  <si>
    <t>NAILKILLER AUGER, 1-1/4"X 17", BULK</t>
  </si>
  <si>
    <t>NKLB20</t>
  </si>
  <si>
    <t>NAILKILLER AUGER, 1-1/8"X 17", BULK</t>
  </si>
  <si>
    <t>NKLB18</t>
  </si>
  <si>
    <t>NAILKILLER AUGER, 1-1/16"X 17", BULK</t>
  </si>
  <si>
    <t>NKLB17</t>
  </si>
  <si>
    <t>NAILKILLER AUGER, 1"X 17", BULK</t>
  </si>
  <si>
    <t>NKLB16</t>
  </si>
  <si>
    <t>NAILKILLER AUGER, 15/16"X 17", BULK</t>
  </si>
  <si>
    <t>NKLB15</t>
  </si>
  <si>
    <t>NAILKILLER AUGER, 7/8"X 17", BULK</t>
  </si>
  <si>
    <t>NKLB14</t>
  </si>
  <si>
    <t>NAILKILLER AUGER, 13/16"X 17", BULK</t>
  </si>
  <si>
    <t>NKLB13</t>
  </si>
  <si>
    <t>NAILKILLER AUGER, 3/4"X 17", BULK</t>
  </si>
  <si>
    <t>NKLB12</t>
  </si>
  <si>
    <t>NAILKILLER AUGER, 11/16"X 17", BULK</t>
  </si>
  <si>
    <t>NKLB11</t>
  </si>
  <si>
    <t>NAILKILLER AUGER, 10/16"X 17", BULK</t>
  </si>
  <si>
    <t>NKLB10</t>
  </si>
  <si>
    <t>NAILKILLER AUGER, 9/16"X 17", BULK</t>
  </si>
  <si>
    <t>NKLB09</t>
  </si>
  <si>
    <t>NAILKILLER AUGER, 1/2"X 17", BULK</t>
  </si>
  <si>
    <t>NKLB08</t>
  </si>
  <si>
    <t>NAILKILLER AUGER, 7/16"X 17", BULK</t>
  </si>
  <si>
    <t>NKLB07</t>
  </si>
  <si>
    <t>NAILKILLER AUGER, 3/8"X 17", BULK</t>
  </si>
  <si>
    <t>NKLB06</t>
  </si>
  <si>
    <t>-</t>
  </si>
  <si>
    <t>91PC DRILL AND DRIVE SET</t>
  </si>
  <si>
    <t>MS4091</t>
  </si>
  <si>
    <t>65PC DRILL AND DRIVE SET</t>
  </si>
  <si>
    <t>MS4065</t>
  </si>
  <si>
    <t>41PC DRILL AND DRIVE SET</t>
  </si>
  <si>
    <t>MS4041</t>
  </si>
  <si>
    <t>34PC DRILL AND DRIVE SET</t>
  </si>
  <si>
    <t>MS4034</t>
  </si>
  <si>
    <t>DUST BAG &amp; ELBOW FOR 4310, 4410, 4410L</t>
  </si>
  <si>
    <t>MS1232</t>
  </si>
  <si>
    <t>EXTRA-LONG BASE EXTENSION RODS FOR 4310, 4410, 4410L</t>
  </si>
  <si>
    <t>MS1229</t>
  </si>
  <si>
    <t>CROWN MOLDING SUPPORTS (PR) FOR 4412, 4310, 4410, 5312, 5412L, 4410L</t>
  </si>
  <si>
    <t>MS1228</t>
  </si>
  <si>
    <t>VERTICAL QUICK CLAMP FOR 4310, 4412, 4410, 5212, 5412L, 4410L</t>
  </si>
  <si>
    <t>MS1226</t>
  </si>
  <si>
    <t>DUST BAG FOR 4412, 5312, 5412L</t>
  </si>
  <si>
    <t>MS1225</t>
  </si>
  <si>
    <t>KERF INSERTS FOR 4412, 5312, 5412L</t>
  </si>
  <si>
    <t>MS1224</t>
  </si>
  <si>
    <t>EXTRA-LONG BASE EXTENSION RODS FOR 4412, 5312, 5412L</t>
  </si>
  <si>
    <t>MS1222</t>
  </si>
  <si>
    <t>MP500T MULTI-MATERIAL 5 PIECE SET</t>
  </si>
  <si>
    <t>MP500T</t>
  </si>
  <si>
    <t>MP16 MULTI-MATERIAL 1/2X4X6</t>
  </si>
  <si>
    <t>MP16</t>
  </si>
  <si>
    <t>MP12 MULTI-MATERIAL 3/8X4X6</t>
  </si>
  <si>
    <t>MP12</t>
  </si>
  <si>
    <t>MP09 MULTI-MATERIAL 5/16X4X6</t>
  </si>
  <si>
    <t>MP09</t>
  </si>
  <si>
    <t>MP06 MULTI-MATERIAL 1/4X4X6</t>
  </si>
  <si>
    <t>MP06</t>
  </si>
  <si>
    <t>MP03 MULTI-MATERIAL 3/16X4X6</t>
  </si>
  <si>
    <t>MP03</t>
  </si>
  <si>
    <t>MP02 MULTI-MATERIAL 5/32X4X6</t>
  </si>
  <si>
    <t>MP02</t>
  </si>
  <si>
    <t>MP01 MULTI-MATERIAL 1/8X2X3</t>
  </si>
  <si>
    <t>MP01</t>
  </si>
  <si>
    <t>Backing Pad 5" medium hardness</t>
  </si>
  <si>
    <t>MGX0500</t>
  </si>
  <si>
    <t>Backing Pad 4-1/2" medium hardness</t>
  </si>
  <si>
    <t>MGX0450</t>
  </si>
  <si>
    <t>Clip, individual</t>
  </si>
  <si>
    <t>MGX0100</t>
  </si>
  <si>
    <t>ANGLE GRINDER PAD NUT M14 X 2 THREAD</t>
  </si>
  <si>
    <t>MG1420</t>
  </si>
  <si>
    <t>ANGLE GRINDER PAD NUT 5/8" X 11" THREAD</t>
  </si>
  <si>
    <t>MG0580</t>
  </si>
  <si>
    <t>5" RUBBER BACKING PAD W/ LOCK NUT</t>
  </si>
  <si>
    <t>MG0500</t>
  </si>
  <si>
    <t>4-1/2" RUBBER BACKING PAD W/ LOCK NUT</t>
  </si>
  <si>
    <t>MG0450</t>
  </si>
  <si>
    <t>Cobalt M42 Drill Bit Planogram</t>
  </si>
  <si>
    <t>M42CO17</t>
  </si>
  <si>
    <t>General Purpose Jig Saw Blades Planogram</t>
  </si>
  <si>
    <t>JIG038</t>
  </si>
  <si>
    <t>JIGSAW DUST COLLECTION KIT FOR 1590/91EVS JIG SAWS</t>
  </si>
  <si>
    <t>JA1005</t>
  </si>
  <si>
    <t>ANTI-SPLINTERING DEVICE (5 PCS) FOR 1581-, 1584-, &amp; 1587-SERIES JIG SAWS</t>
  </si>
  <si>
    <t>JA1002</t>
  </si>
  <si>
    <t>BLADE LOCKING SCREWDRIVER FOR 1581-SERIES JIG SAWS</t>
  </si>
  <si>
    <t>JA1001</t>
  </si>
  <si>
    <t>Impact Tough 2" Variety 3pc</t>
  </si>
  <si>
    <t>ITV203</t>
  </si>
  <si>
    <t>Impact Tough 1" Variety 5pc</t>
  </si>
  <si>
    <t>ITV105</t>
  </si>
  <si>
    <t>Impact Tough 2" Torx Variety 3pc</t>
  </si>
  <si>
    <t>ITTV203</t>
  </si>
  <si>
    <t>Impact Tough 1" Torx Security Variety 6pc</t>
  </si>
  <si>
    <t>ITTHV106</t>
  </si>
  <si>
    <t>ITT406B IMPACT TOUGH T40 6'' (BULK)</t>
  </si>
  <si>
    <t>ITT406B</t>
  </si>
  <si>
    <t>IMPACT TOUGH TORX #40 6" 1PK</t>
  </si>
  <si>
    <t>ITT40601</t>
  </si>
  <si>
    <t>ITT4035B IMPACT TOUGH T40 3.5'' (BULK)</t>
  </si>
  <si>
    <t>ITT4035B</t>
  </si>
  <si>
    <t>IMPACT TOUGH TORX #40 3.5" 1PK</t>
  </si>
  <si>
    <t>ITT403501</t>
  </si>
  <si>
    <t>ITT402B IMPACT TOUGH T40 2'' (BULK)</t>
  </si>
  <si>
    <t>ITT402B</t>
  </si>
  <si>
    <t>Impact Tough T40 2" 2pc</t>
  </si>
  <si>
    <t>ITT40202</t>
  </si>
  <si>
    <t>IMPACT TOUGH TORX #40 2" 1PK</t>
  </si>
  <si>
    <t>ITT40201</t>
  </si>
  <si>
    <t>ITT401B IMPACT TOUGH T40 1'' (BULK)</t>
  </si>
  <si>
    <t>ITT401B</t>
  </si>
  <si>
    <t>IMPACT TOUGH TORX #40 1" 2PK</t>
  </si>
  <si>
    <t>ITT40102</t>
  </si>
  <si>
    <t>ITT306B IMPACT TOUGH T30 6'' (BULK)</t>
  </si>
  <si>
    <t>ITT306B</t>
  </si>
  <si>
    <t>IMPACT TOUGH TORX #30 6" 1PK</t>
  </si>
  <si>
    <t>ITT30601</t>
  </si>
  <si>
    <t>ITT3035B IMPACT TOUGH T30 3.5'' (BULK)</t>
  </si>
  <si>
    <t>ITT3035B</t>
  </si>
  <si>
    <t>IMPACT TOUGH TORX #30 3.5" 1PK</t>
  </si>
  <si>
    <t>ITT303501</t>
  </si>
  <si>
    <t>ITT302B IMPACT TOUGH T30 2'' (BULK)</t>
  </si>
  <si>
    <t>ITT302B</t>
  </si>
  <si>
    <t>Impact Tough T30 2" 2pc</t>
  </si>
  <si>
    <t>ITT30202</t>
  </si>
  <si>
    <t>IMPACT TOUGH TORX #30 2" 1PK</t>
  </si>
  <si>
    <t>ITT30201</t>
  </si>
  <si>
    <t>ITT301B IMPACT TOUGH T30 1'' (BULK)</t>
  </si>
  <si>
    <t>ITT301B</t>
  </si>
  <si>
    <t>IMPACT TOUGH TORX #30 1" 2PK</t>
  </si>
  <si>
    <t>ITT30102</t>
  </si>
  <si>
    <t>ITT256B IMPACT TOUGH T25 6'' (BULK)</t>
  </si>
  <si>
    <t>ITT256B</t>
  </si>
  <si>
    <t>IMPACT TOUGH TORX #25 6" 1PK</t>
  </si>
  <si>
    <t>ITT25601</t>
  </si>
  <si>
    <t>ITT2535B IMPACT TOUGH T25 3.5'' (BULK)</t>
  </si>
  <si>
    <t>ITT2535B</t>
  </si>
  <si>
    <t>IMPACT TOUGH TORX #25 3.5" 1PK</t>
  </si>
  <si>
    <t>ITT253501</t>
  </si>
  <si>
    <t>ITT252B IMPACT TOUGH T25 2'' (BULK)</t>
  </si>
  <si>
    <t>ITT252B</t>
  </si>
  <si>
    <t>IMPACT TOUGH TORX #25  2" 15PK</t>
  </si>
  <si>
    <t>ITT25215</t>
  </si>
  <si>
    <t>IMPACT TOUGH TORX #25 2" 5PK</t>
  </si>
  <si>
    <t>ITT25205</t>
  </si>
  <si>
    <t>Impact Tough T25 2" 2pc</t>
  </si>
  <si>
    <t>ITT25202</t>
  </si>
  <si>
    <t>IMPACT TOUGH TORX #25 2" 1PK</t>
  </si>
  <si>
    <t>ITT25201</t>
  </si>
  <si>
    <t>ITT251B IMPACT TOUGH T25 1'' (BULK)</t>
  </si>
  <si>
    <t>ITT251B</t>
  </si>
  <si>
    <t>IMPACT TOUGH TORX #25 1" 2PK</t>
  </si>
  <si>
    <t>ITT25102</t>
  </si>
  <si>
    <t>ITT206B IMPACT TOUGH T20 6'' (BULK)</t>
  </si>
  <si>
    <t>ITT206B</t>
  </si>
  <si>
    <t>IMPACT TOUGH TORX #20 6" 1PK</t>
  </si>
  <si>
    <t>ITT20601</t>
  </si>
  <si>
    <t>ITT2035B IMPACT TOUGH T20 3.5'' (BULK)</t>
  </si>
  <si>
    <t>ITT2035B</t>
  </si>
  <si>
    <t>IMPACT TOUGH TORX #20 3.5" 1PK</t>
  </si>
  <si>
    <t>ITT203501</t>
  </si>
  <si>
    <t>ITT202B IMPACT TOUGH T20 2'' (BULK)</t>
  </si>
  <si>
    <t>ITT202B</t>
  </si>
  <si>
    <t>Impact Tough T20 2" 15pc</t>
  </si>
  <si>
    <t>ITT20215</t>
  </si>
  <si>
    <t>IMPACT TOUGH TORX #20 2" 5PK</t>
  </si>
  <si>
    <t>ITT20205</t>
  </si>
  <si>
    <t>Impact Tough T20 2" 2pc</t>
  </si>
  <si>
    <t>ITT20202</t>
  </si>
  <si>
    <t>IMPACT TOUGH TORX #20 2" 1PK</t>
  </si>
  <si>
    <t>ITT20201</t>
  </si>
  <si>
    <t>ITT201B IMPACT TOUGH T20 1'' (BULK)</t>
  </si>
  <si>
    <t>ITT201B</t>
  </si>
  <si>
    <t>IMPACT TOUGH TORX #20 1" 2PK</t>
  </si>
  <si>
    <t>ITT20102</t>
  </si>
  <si>
    <t>ITT156B IMPACT TOUGH T15 6'' (BULK)</t>
  </si>
  <si>
    <t>ITT156B</t>
  </si>
  <si>
    <t>IMPACT TOUGH TORX #15 6" 1PK</t>
  </si>
  <si>
    <t>ITT15601</t>
  </si>
  <si>
    <t>ITT1535B IMPACT TOUGH T15 3.5'' (BULK)</t>
  </si>
  <si>
    <t>ITT1535B</t>
  </si>
  <si>
    <t>IMPACT TOUGH TORX #15 3.5" 1PK</t>
  </si>
  <si>
    <t>ITT153501</t>
  </si>
  <si>
    <t>ITT152B IMPACT TOUGH T15 2'' (BULK)</t>
  </si>
  <si>
    <t>ITT152B</t>
  </si>
  <si>
    <t>Impact Tough T10 2" 2pk</t>
  </si>
  <si>
    <t xml:space="preserve">ITT15202 </t>
  </si>
  <si>
    <t>Impact Tough T15 2" 2pc</t>
  </si>
  <si>
    <t>ITT15202</t>
  </si>
  <si>
    <t>IMPACT TOUGH TORX #15 2" 1PK</t>
  </si>
  <si>
    <t>ITT15201</t>
  </si>
  <si>
    <t>ITT151B IMPACT TOUGH T15 1'' (BULK)</t>
  </si>
  <si>
    <t>ITT151B</t>
  </si>
  <si>
    <t>IMPACT TOUGH TORX #15 1" 2PK</t>
  </si>
  <si>
    <t>ITT15102</t>
  </si>
  <si>
    <t>ITSQ36B IMPACT TOUGH SQ3 6'' (BULK)</t>
  </si>
  <si>
    <t>ITSQ36B</t>
  </si>
  <si>
    <t>IMPACT TOUGH SQUARE #3 6" 1PK</t>
  </si>
  <si>
    <t>ITSQ3601</t>
  </si>
  <si>
    <t>ITSQ335B IMPACT TOUGH SQ3 3.5'' (BULK)</t>
  </si>
  <si>
    <t>ITSQ335B</t>
  </si>
  <si>
    <t>IMPACT TOUGH SQUARE #3 3.5" 1PK</t>
  </si>
  <si>
    <t>ITSQ33501</t>
  </si>
  <si>
    <t>ITSQ32B IMPACT TOUGH SQ3 2'' (BULK)</t>
  </si>
  <si>
    <t>ITSQ32B</t>
  </si>
  <si>
    <t>IMPACT TOUGH SQUARE #3 2" 1PK</t>
  </si>
  <si>
    <t>ITSQ3201</t>
  </si>
  <si>
    <t>ITSQ31B IMPACT TOUGH SQ3 1'' (BULK)</t>
  </si>
  <si>
    <t>ITSQ31B</t>
  </si>
  <si>
    <t>IMPACT TOUGH SQUARE #3 1" 2PK</t>
  </si>
  <si>
    <t>ITSQ3102</t>
  </si>
  <si>
    <t>ITSQ26B IMPACT TOUGH SQ2 6'' (BULK)</t>
  </si>
  <si>
    <t>ITSQ26B</t>
  </si>
  <si>
    <t>IMPACT TOUGH SQUARE #2 6" 1PK</t>
  </si>
  <si>
    <t>ITSQ2601</t>
  </si>
  <si>
    <t>ITSQ235B IMPACT TOUGH SQ2 3.5'' (BULK)</t>
  </si>
  <si>
    <t>ITSQ235B</t>
  </si>
  <si>
    <t>IMPACT TOUGH SQUARE #2 3.5" 1PK</t>
  </si>
  <si>
    <t>ITSQ23501</t>
  </si>
  <si>
    <t>ITSQ22B IMPACT TOUGH SQ2 2'' (BULK)</t>
  </si>
  <si>
    <t>ITSQ22B</t>
  </si>
  <si>
    <t>IMPACT TOUGH SQUARE #2  2" 15PK</t>
  </si>
  <si>
    <t>ITSQ2215</t>
  </si>
  <si>
    <t>IMPACT TOUGH SQUARE #2 2" 5PK</t>
  </si>
  <si>
    <t>ITSQ2205</t>
  </si>
  <si>
    <t>IMPACT TOUGH SQUARE #2 2" 1PK</t>
  </si>
  <si>
    <t>ITSQ2201</t>
  </si>
  <si>
    <t>ITSQ21B IMPACT TOUGH SQ2 1'' (BULK)</t>
  </si>
  <si>
    <t>ITSQ21B</t>
  </si>
  <si>
    <t>IMPACT TOUGH SQUARE #2 1" 15PK</t>
  </si>
  <si>
    <t>ITSQ2115</t>
  </si>
  <si>
    <t>IMPACT TOUGH SQUARE #2 1" 5PK</t>
  </si>
  <si>
    <t>ITSQ2105</t>
  </si>
  <si>
    <t>IMPACT TOUGH SQUARE #2 1" 2PK</t>
  </si>
  <si>
    <t>ITSQ2102</t>
  </si>
  <si>
    <t>ITSQ16B IMPACT TOUGH SQ1 6'' (BULK)</t>
  </si>
  <si>
    <t>ITSQ16B</t>
  </si>
  <si>
    <t>IMPACT TOUGH SQUARE #1 6" 1PK</t>
  </si>
  <si>
    <t>ITSQ1601</t>
  </si>
  <si>
    <t>ITSQ135B IMPACT TOUGH SQ1 3.5'' (BULK)</t>
  </si>
  <si>
    <t>ITSQ135B</t>
  </si>
  <si>
    <t>IMPACT TOUGH SQUARE #1 3.5" 1PK</t>
  </si>
  <si>
    <t>ITSQ13501</t>
  </si>
  <si>
    <t>ITSQ12B IMPACT TOUGH SQ1 2'' (BULK)</t>
  </si>
  <si>
    <t>ITSQ12B</t>
  </si>
  <si>
    <t>IMPACT TOUGH SQUARE #1 2" 1PK</t>
  </si>
  <si>
    <t>ITSQ1201</t>
  </si>
  <si>
    <t>ITSQ11B IMPACT TOUGH SQ1 1'' (BULK)</t>
  </si>
  <si>
    <t>ITSQ11B</t>
  </si>
  <si>
    <t>IMPACT TOUGH SQUARE #1 1" 5PK</t>
  </si>
  <si>
    <t>ITSQ1105</t>
  </si>
  <si>
    <t>IMPACT TOUGH SQUARE #1 1" 2PK</t>
  </si>
  <si>
    <t>ITSQ1102</t>
  </si>
  <si>
    <t xml:space="preserve">IMPACT TOUGH 9/16" THIN WALL SOCKET, 1/4"  </t>
  </si>
  <si>
    <t>ITSO14916</t>
  </si>
  <si>
    <t xml:space="preserve">IMPACT TOUGH 7/16" THIN WALL SOCKET, 1/4"  </t>
  </si>
  <si>
    <t>ITSO14716</t>
  </si>
  <si>
    <t xml:space="preserve">IMPACT TOUGH 5/16" THIN WALL SOCKET, 1/4"  </t>
  </si>
  <si>
    <t>ITSO14516</t>
  </si>
  <si>
    <t xml:space="preserve">IMPACT TOUGH 3/8" THIN WALL SOCKET, 1/4"  </t>
  </si>
  <si>
    <t>ITSO1438</t>
  </si>
  <si>
    <t xml:space="preserve">IMPACT TOUGH 3/16" THIN WALL SOCKET, 1/4"  </t>
  </si>
  <si>
    <t>ITSO14316</t>
  </si>
  <si>
    <t xml:space="preserve">IMPACT TOUGH 1/4" THIN WALL SOCKET, 1/4"  </t>
  </si>
  <si>
    <t>ITSO1414</t>
  </si>
  <si>
    <t xml:space="preserve">IMPACT TOUGH 1/2" THIN WALL SOCKET, 1/4"  </t>
  </si>
  <si>
    <t>ITSO1412</t>
  </si>
  <si>
    <t>IMPACT TOUGH™ SCREWDRIVING BITS PLANOGRAM (LARGE)</t>
  </si>
  <si>
    <t>ITSDB31</t>
  </si>
  <si>
    <t>IMPACT TOUGH™ SCREWDRIVING BITS PLANOGRAM (SMALL)</t>
  </si>
  <si>
    <t>ITSDB14</t>
  </si>
  <si>
    <t>ITSA38B IMPACTTOUGH 3/8" SKT ADAP (BULK)</t>
  </si>
  <si>
    <t>ITSA38B</t>
  </si>
  <si>
    <t>IMPACT TOUGH 3/8" SOCKET ADAPTER  1PK</t>
  </si>
  <si>
    <t>ITSA38</t>
  </si>
  <si>
    <t>ITSA14B IMPACTTOUGH 1/4" SKT ADAP (BULK)</t>
  </si>
  <si>
    <t>ITSA14B</t>
  </si>
  <si>
    <t>IMPACT TOUGH 1/4" SOCKET ADAPTER  1PK</t>
  </si>
  <si>
    <t>ITSA14</t>
  </si>
  <si>
    <t>ITSA12B IMPACTTOUGH 1/2" SKT ADAP (BULK)</t>
  </si>
  <si>
    <t>ITSA12B</t>
  </si>
  <si>
    <t>IMPACT TOUGH 1/2" SOCKET ADAPTER  1PK</t>
  </si>
  <si>
    <t>ITSA12</t>
  </si>
  <si>
    <t>Impact Tough 2" Phillips Variety 3pc</t>
  </si>
  <si>
    <t>ITPHV203</t>
  </si>
  <si>
    <t>ITPH36B IMPACT TOUGH PH3 6'' (BULK)</t>
  </si>
  <si>
    <t>ITPH36B</t>
  </si>
  <si>
    <t>IMPACT TOUGH PHILLIPS #3 6" 1PK</t>
  </si>
  <si>
    <t>ITPH3601</t>
  </si>
  <si>
    <t>ITPH335B IMPACT TOUGH PH3 3.5'' (BULK)</t>
  </si>
  <si>
    <t>ITPH335B</t>
  </si>
  <si>
    <t>IMPACT TOUGH PHILLIPS #3 3.5" 1PK</t>
  </si>
  <si>
    <t>ITPH33501</t>
  </si>
  <si>
    <t>ITPH32B IMPACT TOUGH PH3 2'' (BULK)</t>
  </si>
  <si>
    <t>ITPH32B</t>
  </si>
  <si>
    <t>IMPACT TOUGH PHILLIPS #3 2" 1PK</t>
  </si>
  <si>
    <t>ITPH3201</t>
  </si>
  <si>
    <t>ITPH31B IMPACT TOUGH PH3 1'' (BULK)</t>
  </si>
  <si>
    <t>ITPH31B</t>
  </si>
  <si>
    <t>IMPACT TOUGH PHILLIPS #3 1" 5PK</t>
  </si>
  <si>
    <t>ITPH3105</t>
  </si>
  <si>
    <t>IMPACT TOUGH PHILLIPS #3 1" 2PK</t>
  </si>
  <si>
    <t>ITPH3102</t>
  </si>
  <si>
    <t>ITPH2R1B IMPACTTOUGH PH2R REDUCED1'' (BULK)</t>
  </si>
  <si>
    <t>ITPH2R1B</t>
  </si>
  <si>
    <t>IMPACT TOUGH PHILLIPS #2R 1" 2PK</t>
  </si>
  <si>
    <t>ITPH2R102</t>
  </si>
  <si>
    <t>ITPH26B IMPACT TOUGH PH2 6'' (BULK)</t>
  </si>
  <si>
    <t>ITPH26B</t>
  </si>
  <si>
    <t>IMPACT TOUGH PHILLIPS #2 6" 1PK</t>
  </si>
  <si>
    <t>ITPH2601</t>
  </si>
  <si>
    <t>ITPH235B IMPACT TOUGH PH2 3.5'' (BULK)</t>
  </si>
  <si>
    <t>ITPH235B</t>
  </si>
  <si>
    <t>IMPACT TOUGH PHILLIPS #2 3.5" 1PK</t>
  </si>
  <si>
    <t>ITPH23501</t>
  </si>
  <si>
    <t>ITPH22B IMPACT TOUGH PH2 2'' (BULK)</t>
  </si>
  <si>
    <t>ITPH22B</t>
  </si>
  <si>
    <t>IMPACT TOUGH PHILLIPS #2  2" 15PK</t>
  </si>
  <si>
    <t>ITPH2215</t>
  </si>
  <si>
    <t>IMPACT TOUGH PHILLIPS #2 2" 5PK</t>
  </si>
  <si>
    <t>ITPH2205</t>
  </si>
  <si>
    <t>Impact Tough PH2 2" 2pc</t>
  </si>
  <si>
    <t>ITPH2202</t>
  </si>
  <si>
    <t>IMPACT TOUGH PHILLIPS #2 2" 1PK</t>
  </si>
  <si>
    <t>ITPH2201</t>
  </si>
  <si>
    <t>ITPH21B IMPACT TOUGH PH2 1'' (BULK)</t>
  </si>
  <si>
    <t>ITPH21B</t>
  </si>
  <si>
    <t>IMPACT TOUGH PHILLIPS #2 1" 15PK</t>
  </si>
  <si>
    <t>ITPH2115</t>
  </si>
  <si>
    <t>IMPACT TOUGH PHILLIPS #2 1" 5PK</t>
  </si>
  <si>
    <t>ITPH2105</t>
  </si>
  <si>
    <t>IMPACT TOUGH PHILLIPS #2 1" 2PK</t>
  </si>
  <si>
    <t>ITPH2102</t>
  </si>
  <si>
    <t>ITPH16B IMPACT TOUGH PH1 6" (BULK)</t>
  </si>
  <si>
    <t>ITPH16B</t>
  </si>
  <si>
    <t>IMPACT TOUGH PHILLIPS #1 6" 1PK</t>
  </si>
  <si>
    <t>ITPH1601</t>
  </si>
  <si>
    <t>ITPH135B IMPACT TOUGH PH1 3.5'' (BULK)</t>
  </si>
  <si>
    <t>ITPH135B</t>
  </si>
  <si>
    <t>IMPACT TOUGH PHILLIPS #1 3.5" 1PK</t>
  </si>
  <si>
    <t>ITPH13501</t>
  </si>
  <si>
    <t>ITPH12B IMPACT TOUGH PH1 2'' (BULK)</t>
  </si>
  <si>
    <t>ITPH12B</t>
  </si>
  <si>
    <t>Impact Tough PH1 2" 2pc</t>
  </si>
  <si>
    <t>ITPH1202</t>
  </si>
  <si>
    <t>IMPACT TOUGH PHILLIPS #1 2" 1PK</t>
  </si>
  <si>
    <t>ITPH1201</t>
  </si>
  <si>
    <t>ITPH11B IMPACT TOUGH PH1 1'' (BULK)</t>
  </si>
  <si>
    <t>ITPH11B</t>
  </si>
  <si>
    <t>IMPACT TOUGH PHILLIPS #1 1" 5PK</t>
  </si>
  <si>
    <t>ITPH1105</t>
  </si>
  <si>
    <t>IMPACT TOUGH PHILLIPS #1 1" 2PK</t>
  </si>
  <si>
    <t>ITPH1102</t>
  </si>
  <si>
    <t>ITP2R22B IMPACT TOUGH P2R2 2'' (BULK)</t>
  </si>
  <si>
    <t>ITP2R22B</t>
  </si>
  <si>
    <t>IMPACT TOUGH P2R2 BIT 2" 5PK</t>
  </si>
  <si>
    <t>ITP2R2205</t>
  </si>
  <si>
    <t>IMPACT TOUGH P2R2 COMBO BIT 2" 1PK</t>
  </si>
  <si>
    <t>ITP2R2201</t>
  </si>
  <si>
    <t>ITP2R21B IMPACT TOUGH P2R2 1'' (BULK)</t>
  </si>
  <si>
    <t>ITP2R21B</t>
  </si>
  <si>
    <t>IMPACT TOUGH P2R2 COMBO BIT 1" 5PK</t>
  </si>
  <si>
    <t>ITP2R2105</t>
  </si>
  <si>
    <t>IMPACT TOUGH P2R2 COMBO BIT 1" 2PK</t>
  </si>
  <si>
    <t>ITP2R2102</t>
  </si>
  <si>
    <t>Impact Tough 5PC Nutsetter Set</t>
  </si>
  <si>
    <t>ITNSV105</t>
  </si>
  <si>
    <t>ITNS716B IMPACTTOUGH 7/16"X1-7/8" (BULK)</t>
  </si>
  <si>
    <t>ITNS716B</t>
  </si>
  <si>
    <t>ITNS7162B IMPACTTOUGH 7/16X2-9/16" (BULK)</t>
  </si>
  <si>
    <t>ITNS7162B</t>
  </si>
  <si>
    <t>Impact Tough Magnetic Nutsetter 7/16" x 2-9/16"  1pk</t>
  </si>
  <si>
    <t>ITNS7162</t>
  </si>
  <si>
    <t>Impact Tough Magnetic Nutsetter 7/16" x 1-7/8"  1pk</t>
  </si>
  <si>
    <t>ITNS716</t>
  </si>
  <si>
    <t>ITNS516B IMPACTTOUGH 5/16"X1-7/8" (BULK)</t>
  </si>
  <si>
    <t>ITNS516B</t>
  </si>
  <si>
    <t>ITNS5162B IMPACTTOUGH 5/16X2-9/16" (BULK)</t>
  </si>
  <si>
    <t>ITNS5162B</t>
  </si>
  <si>
    <t>Impact Tough Magnetic Nutsetter 5/16" x 2-9/16"  1pk</t>
  </si>
  <si>
    <t>ITNS5162</t>
  </si>
  <si>
    <t>Impact Tough Magnetic Nutsetter 5/16" x 1-7/8"  1pk</t>
  </si>
  <si>
    <t>ITNS516</t>
  </si>
  <si>
    <t>ITNS38B IMPACTTOUGH 3/8"X1-7/8" (BULK)</t>
  </si>
  <si>
    <t>ITNS38B</t>
  </si>
  <si>
    <t>ITNS382B IMPACTTOUGH 3/8"X2-9/16" (BULK)</t>
  </si>
  <si>
    <t>ITNS382B</t>
  </si>
  <si>
    <t>Impact Tough Magnetic Nutsetter 3/8" x 2-9/16"  1pk</t>
  </si>
  <si>
    <t>ITNS382</t>
  </si>
  <si>
    <t>Impact Tough Magnetic Nutsetter 3/8" x 1-7/8"  1pk</t>
  </si>
  <si>
    <t>ITNS38</t>
  </si>
  <si>
    <t xml:space="preserve">Impact Tough Magnetic Nutsetter Set 3pc 2-9/16"  </t>
  </si>
  <si>
    <t>ITNS2492</t>
  </si>
  <si>
    <t xml:space="preserve">Impact Tough Magnetic Nutsetter 3pc  1-7/8"  </t>
  </si>
  <si>
    <t>ITNS2490</t>
  </si>
  <si>
    <t>ITNS14B IMPACTTOUGH 1/4"X1-7/8" (BULK)</t>
  </si>
  <si>
    <t>ITNS14B</t>
  </si>
  <si>
    <t>ITNS142B IMPACTTOUGH 1/4"X2-9/16" (BULK)</t>
  </si>
  <si>
    <t>ITNS142B</t>
  </si>
  <si>
    <t>Impact Tough Magnetic Nutsetter 1/4" x 2-9/16"  1pk</t>
  </si>
  <si>
    <t>ITNS142</t>
  </si>
  <si>
    <t>Impact Tough Magnetic Nutsetter 1/4" x 1-7/8"  1pk</t>
  </si>
  <si>
    <t>ITNS14</t>
  </si>
  <si>
    <t>ITNS12B IMPACTTOUGH 1/2"X1-7/8" (BULK)</t>
  </si>
  <si>
    <t>ITNS12B</t>
  </si>
  <si>
    <t>ITNS122B IMPACTTOUGH 1/2"X2-9/16" (BULK)</t>
  </si>
  <si>
    <t>ITNS122B</t>
  </si>
  <si>
    <t>Impact Tough Magnetic Nutsetter 1/2" x 2-9/16"  1pk</t>
  </si>
  <si>
    <t>ITNS122</t>
  </si>
  <si>
    <t>Impact Tough Magnetic Nutsetter 1/2" x 1-7/8"  1pk</t>
  </si>
  <si>
    <t>ITNS12</t>
  </si>
  <si>
    <t>IMPACT TOUGH MAGNETIC SLEEVE   1PK</t>
  </si>
  <si>
    <t>ITMAGSL</t>
  </si>
  <si>
    <t>Impact Tough 3" Drive Guide 1pk</t>
  </si>
  <si>
    <t>ITDG301</t>
  </si>
  <si>
    <t>IMPACT TOUGH DOUBLE-ENDED VARIETY BIT  2.5" 3PC SET</t>
  </si>
  <si>
    <t>ITDEV2503</t>
  </si>
  <si>
    <t>IMPACT TOUGH DOUBLE-ENDED TORX SET 2.5" 3PK</t>
  </si>
  <si>
    <t>ITDETV2503</t>
  </si>
  <si>
    <t>ITDET306B IMPACT TOUGH DET30 6'' (BULK)</t>
  </si>
  <si>
    <t>ITDET306B</t>
  </si>
  <si>
    <t>IMPACT TOUGH DOUBLE-ENDED TORX #30 6" 1PK</t>
  </si>
  <si>
    <t>ITDET30601</t>
  </si>
  <si>
    <t>ITDET3035B IMPACTTOUGH DET30 3.5'' (BULK)</t>
  </si>
  <si>
    <t>ITDET3035B</t>
  </si>
  <si>
    <t>IMPACTTOUGH DOUBLE-ENDED TORX #30 3.5" 1PK</t>
  </si>
  <si>
    <t>ITDET303501</t>
  </si>
  <si>
    <t>ITDET3025B IMPACTTOUGH DET30 2.5'' (BULK)</t>
  </si>
  <si>
    <t>ITDET3025B</t>
  </si>
  <si>
    <t>IMPACT TOUGH DOUBLE-ENDED TORX #30 2.5" 3PK</t>
  </si>
  <si>
    <t>ITDET302503</t>
  </si>
  <si>
    <t>(BULK)ITDET256B IMPACT TOUGH DET25 6'' (BULK)</t>
  </si>
  <si>
    <t>ITDET256B</t>
  </si>
  <si>
    <t>IMPACT TOUGH DOUBLE-ENDED TORX #25 6" 1PK</t>
  </si>
  <si>
    <t>ITDET25601</t>
  </si>
  <si>
    <t>ITDET2535B IMPACTTOUGH DET25 3.5'' (BULK)</t>
  </si>
  <si>
    <t>ITDET2535B</t>
  </si>
  <si>
    <t>IMPACTTOUGH DOUBLE-ENDED TORX #25 3.5" 1PK</t>
  </si>
  <si>
    <t>ITDET253501</t>
  </si>
  <si>
    <t>ITDET2525B IMPACTTOUGH DET25 2.5'' (BULK)</t>
  </si>
  <si>
    <t>ITDET2525B</t>
  </si>
  <si>
    <t>IMPACT TOUGH DOUBLE-ENDED TORX #25 2.5" 3PK</t>
  </si>
  <si>
    <t>ITDET252503</t>
  </si>
  <si>
    <t>ITDET206B IMPACT TOUGH DET20 6'' (BULK)</t>
  </si>
  <si>
    <t>ITDET206B</t>
  </si>
  <si>
    <t>IMPACT TOUGH DOUBLE-ENDED TORX #20 6" 1PK</t>
  </si>
  <si>
    <t>ITDET20601</t>
  </si>
  <si>
    <t>ITDET2035B IMPACTTOUGH DET20 3.5'' (BULK)</t>
  </si>
  <si>
    <t>ITDET2035B</t>
  </si>
  <si>
    <t>IMPACTTOUGH DOUBLE-ENDED TORX #20 3.5" 1PK</t>
  </si>
  <si>
    <t>ITDET203501</t>
  </si>
  <si>
    <t>ITDET2025B IMPACTTOUGH DET20 2.5'' (BULK)</t>
  </si>
  <si>
    <t>ITDET2025B</t>
  </si>
  <si>
    <t>IMPACT TOUGH DOUBLE-ENDED TORX #20 2.5" 3PK</t>
  </si>
  <si>
    <t>ITDET202503</t>
  </si>
  <si>
    <t>ITDET156B IMPACT TOUGH DET15 6'' (BULK)</t>
  </si>
  <si>
    <t>ITDET156B</t>
  </si>
  <si>
    <t>IMPACT TOUGH DOUBLE-ENDED TORX #15 6" 1PK</t>
  </si>
  <si>
    <t>ITDET15601</t>
  </si>
  <si>
    <t>ITDET1535B IMPACTTOUGH DET15 3.5'' (BULK)</t>
  </si>
  <si>
    <t>ITDET1535B</t>
  </si>
  <si>
    <t>IMPACTTOUGH DOUBLE-ENDED TORX #15 3.5" 1PK</t>
  </si>
  <si>
    <t>ITDET153501</t>
  </si>
  <si>
    <t>ITDET1525B IMPACTTOUGH DET15 2.5'' (BULK)</t>
  </si>
  <si>
    <t>ITDET1525B</t>
  </si>
  <si>
    <t>IMPACT TOUGH DOUBLE-ENDED TORX #15 2.5" 3PK</t>
  </si>
  <si>
    <t>ITDET152503</t>
  </si>
  <si>
    <t>IMPACT TOUGH DOUBLE-ENDED SQUARE SET 2.5" 3PK</t>
  </si>
  <si>
    <t>ITDESQV2503</t>
  </si>
  <si>
    <t>ITDESQ36B IMPACT TOUGH DESQ3 6'' (BULK)</t>
  </si>
  <si>
    <t>ITDESQ36B</t>
  </si>
  <si>
    <t>IMPACT TOUGH DOUBLE-ENDED SQUARE #3 6" 1PK</t>
  </si>
  <si>
    <t>ITDESQ3601</t>
  </si>
  <si>
    <t>ITDESQ335B IMPACTTOUGH DESQ3 3.5'' (BULK)</t>
  </si>
  <si>
    <t>ITDESQ335B</t>
  </si>
  <si>
    <t>IMPACT TOUGH DOUBLE-ENDED SQUARE #3 3.5" 1PK</t>
  </si>
  <si>
    <t>ITDESQ33501</t>
  </si>
  <si>
    <t>ITDESQ325B IMPACTTOUGH DESQ3 2.5'' (BULK)</t>
  </si>
  <si>
    <t>ITDESQ325B</t>
  </si>
  <si>
    <t>IMPACT TOUGH DOUBLE-ENDED SQUARE #3 2.5" 3PK</t>
  </si>
  <si>
    <t>ITDESQ32503</t>
  </si>
  <si>
    <t>ITDESQ26B IMPACT TOUGH DESQ2 6'' (BULK)</t>
  </si>
  <si>
    <t>ITDESQ26B</t>
  </si>
  <si>
    <t>IMPACT TOUGH DOUBLE-ENDED SQUARE #2 6" 1PK</t>
  </si>
  <si>
    <t>ITDESQ2601</t>
  </si>
  <si>
    <t>ITDESQ235B IMPACTTOUGH DESQ2 3.5'' (BULK)</t>
  </si>
  <si>
    <t>ITDESQ235B</t>
  </si>
  <si>
    <t>IMPACT TOUGH DOUBLE-ENDED SQUARE #2 3.5" 1PK</t>
  </si>
  <si>
    <t>ITDESQ23501</t>
  </si>
  <si>
    <t>ITDESQ225B IMPACTTOUGH DESQ2 2.5'' (BULK)</t>
  </si>
  <si>
    <t>ITDESQ225B</t>
  </si>
  <si>
    <t>IMPACT TOUGH DOUBLE-ENDED SQUARE #2 2.5" 3PK</t>
  </si>
  <si>
    <t>ITDESQ22503</t>
  </si>
  <si>
    <t>ITDESQ16B IMPACT TOUGH DESQ1 6'' (BULK)</t>
  </si>
  <si>
    <t>ITDESQ16B</t>
  </si>
  <si>
    <t>IMPACT TOUGH DOUBLE-ENDED SQUARE #1 6" 1PK</t>
  </si>
  <si>
    <t>ITDESQ1601</t>
  </si>
  <si>
    <t>ITDESQ135B IMPACTTOUGH DESQ1 3.5'' (BULK)</t>
  </si>
  <si>
    <t>ITDESQ135B</t>
  </si>
  <si>
    <t>IMPACT TOUGH DOUBLE-ENDED SQUARE #1 3.5" 1PK</t>
  </si>
  <si>
    <t>ITDESQ13501</t>
  </si>
  <si>
    <t>ITDESQ125B IMPACTTOUGH DESQ1 2.5" (BULK)</t>
  </si>
  <si>
    <t>ITDESQ125B</t>
  </si>
  <si>
    <t>IMPACT TOUGH DOUBLE-ENDED SQUARE #1 2.5" 3PK</t>
  </si>
  <si>
    <t>ITDESQ12503</t>
  </si>
  <si>
    <t>IMPACTTOUGH DOUBLE-ENDED PHILLIPS SET 2.5" 3PK</t>
  </si>
  <si>
    <t>ITDEPHV2503</t>
  </si>
  <si>
    <t>ITDEPH36B IMPACT TOUGH DEPH3 6'' (BULK)</t>
  </si>
  <si>
    <t>ITDEPH36B</t>
  </si>
  <si>
    <t>IMPACT TOUGH DOUBLE-ENDED PHILLIPS #3 6" 1PK</t>
  </si>
  <si>
    <t>ITDEPH3601</t>
  </si>
  <si>
    <t>ITDEPH335B IMPACTTOUGH DEPH3 3.5'' (BULK)</t>
  </si>
  <si>
    <t>ITDEPH335B</t>
  </si>
  <si>
    <t>IMPACT TOUGH DOUBLE-ENDED PHILLIPS #3 3.5" 1PK</t>
  </si>
  <si>
    <t>ITDEPH33501</t>
  </si>
  <si>
    <t>ITDEPH325B IMPACTTOUGH DEPH3 2.5'' (BULK)</t>
  </si>
  <si>
    <t>ITDEPH325B</t>
  </si>
  <si>
    <t>IMPACT TOUGH DOUBLE-ENDED PHILLIPS #3 2.5" 3PK</t>
  </si>
  <si>
    <t>ITDEPH32503</t>
  </si>
  <si>
    <t>ITDEPH26B IMPACT TOUGH DEPH2 6'' (BULK)</t>
  </si>
  <si>
    <t>ITDEPH26B</t>
  </si>
  <si>
    <t>IMPACT TOUGH DOUBLE-ENDED PHILLIPS #2 6" 1PK</t>
  </si>
  <si>
    <t>ITDEPH2601</t>
  </si>
  <si>
    <t>ITDEPH235B IMPACTTOUGH DEPH2 3.5'' (BULK)</t>
  </si>
  <si>
    <t>ITDEPH235B</t>
  </si>
  <si>
    <t>IMPACT TOUGH DOUBLE-ENDED PHILLIPS #2 3.5" 1PK</t>
  </si>
  <si>
    <t>ITDEPH23501</t>
  </si>
  <si>
    <t>ITDEPH225B IMPACTTOUGH DEPH2 2.5'' (BULK)</t>
  </si>
  <si>
    <t>ITDEPH225B</t>
  </si>
  <si>
    <t>IMPACT TOUGH DOUBLE-ENDED D PHILLIPS #2 2.5" 3PK</t>
  </si>
  <si>
    <t>ITDEPH22503</t>
  </si>
  <si>
    <t>ITDEPH16B IMPACT TOUGH DEPH1 6'' (BULK)</t>
  </si>
  <si>
    <t>ITDEPH16B</t>
  </si>
  <si>
    <t>IMPACT TOUGH DOUBLE-ENDED PHILLIPS #1 6" 1PK</t>
  </si>
  <si>
    <t>ITDEPH1601</t>
  </si>
  <si>
    <t>ITDEPH135B IMPACTTOUGH DEPH1 3.5'' (BULK)</t>
  </si>
  <si>
    <t>ITDEPH135B</t>
  </si>
  <si>
    <t>IMPACT TOUGH DOUBLE-ENDED PHILLIPS #1 3.5" 1PK</t>
  </si>
  <si>
    <t>ITDEPH13501</t>
  </si>
  <si>
    <t>ITDEPH125B IMPACTTOUGH DEPH1 2.5" (BULK)</t>
  </si>
  <si>
    <t>ITDEPH125B</t>
  </si>
  <si>
    <t>IMPACT TOUGH DOUBLE-ENDED PHILLIPS #1 2.5" 3PK</t>
  </si>
  <si>
    <t>ITDEPH12503</t>
  </si>
  <si>
    <t>ITDEP2R26B IMPACT TOUGH DEP2R2 6'' (BULK)</t>
  </si>
  <si>
    <t>ITDEP2R26B</t>
  </si>
  <si>
    <t>IMPACT TOUGH DOUBLE-ENDED P2R2 COMBO BIT 6" 1PK</t>
  </si>
  <si>
    <t>ITDEP2R2601</t>
  </si>
  <si>
    <t>ITDEP2R235B IMPACTOUGH DEP2R2 3.5'' (BULK)</t>
  </si>
  <si>
    <t>ITDEP2R235B</t>
  </si>
  <si>
    <t>IMPACT TOUGH DOUBLE-ENDED P2R2 COMBO BIT 3.5" 1PK</t>
  </si>
  <si>
    <t>ITDEP2R23501</t>
  </si>
  <si>
    <t>ITDEP2R225B IMPACTTOUGH DEP2R2 2.5'' (BULK)</t>
  </si>
  <si>
    <t>ITDEP2R225B</t>
  </si>
  <si>
    <t>IMPACT TOUGH DOUBLE-ENDED P2R2 COMBO BIT 2.5" 3PK</t>
  </si>
  <si>
    <t>ITDEP2R22503</t>
  </si>
  <si>
    <t>BULK IMPACT TOUGH™ SCREWDRIVING BITS DISPLAY</t>
  </si>
  <si>
    <t>ITBM</t>
  </si>
  <si>
    <t>ITBHQC201B IMPACTTOUGH QC BITHOLDER2" (BULK)</t>
  </si>
  <si>
    <t>ITBHQC201B</t>
  </si>
  <si>
    <t>IMPACT TOUGH 2" QUICK CHANGE BIT HOLDER  1PK</t>
  </si>
  <si>
    <t>ITBHQC201</t>
  </si>
  <si>
    <t>Impact Tough Mag 6" Bit Holder 1pk</t>
  </si>
  <si>
    <t>ITBH601</t>
  </si>
  <si>
    <t>Impact Tough Mag 3" Bit Holder 1pk</t>
  </si>
  <si>
    <t>ITBH301</t>
  </si>
  <si>
    <t>ITBH201B IMPACTTOUGH BIT HOLDER 2" (BULK)</t>
  </si>
  <si>
    <t>ITBH201B</t>
  </si>
  <si>
    <t>IMPACT TOUGH 2" BIT HOLDER  1PK</t>
  </si>
  <si>
    <t>ITBH201</t>
  </si>
  <si>
    <t>IMPACT TITANIUM DRILL BIT PLANOGRAM</t>
  </si>
  <si>
    <t>IMTI202</t>
  </si>
  <si>
    <t>3/16" - 1/2" HSS Impact Step Drill</t>
  </si>
  <si>
    <t>IMSDC6</t>
  </si>
  <si>
    <t>7/8" - 1-1/8" HSS Impact Step Drill</t>
  </si>
  <si>
    <t>IMSDC4</t>
  </si>
  <si>
    <t>3/16" - 7/8" HSS Impact Step Drill</t>
  </si>
  <si>
    <t>IMSDC2</t>
  </si>
  <si>
    <t>1/8" - 1/2" HSS Impact Step Drill</t>
  </si>
  <si>
    <t>IMSDC1</t>
  </si>
  <si>
    <t>3pc HSS impact step drill set [includes SDC1 (1/8"-1/2"), SDC2 (3/16"-7/8"), and SDC6 (3/16"-1/2")]</t>
  </si>
  <si>
    <t>IMSDC003</t>
  </si>
  <si>
    <t>2pc HSS impact step drill set (includes SDC2 (3/16"-7/8") and SDC4 (1/4"-7/8" - 1-1/8")</t>
  </si>
  <si>
    <t>IMSDC002</t>
  </si>
  <si>
    <t>IMPACT STEP DRILL 1-1/8X1/4</t>
  </si>
  <si>
    <t>IMSD46405</t>
  </si>
  <si>
    <t>IMPACT STEP DRILL 3/4X1/4</t>
  </si>
  <si>
    <t>IMSD46403</t>
  </si>
  <si>
    <t>IMPACT STEP DRILL 1/2X1/8</t>
  </si>
  <si>
    <t>IMSD46401</t>
  </si>
  <si>
    <t>IMPACT MULTIPURPOSE DRILL BIT PLANOGRAM</t>
  </si>
  <si>
    <t>IMMP102</t>
  </si>
  <si>
    <t>7PC SET IMPACT DRILL BIT</t>
  </si>
  <si>
    <t>IMD5007</t>
  </si>
  <si>
    <t>1/2" IMPACT DRILL BIT BULK</t>
  </si>
  <si>
    <t>IMD2008</t>
  </si>
  <si>
    <t>3/8" IMPACT DRILL BIT BULK</t>
  </si>
  <si>
    <t>IMD2007</t>
  </si>
  <si>
    <t>5/16" IMPACT DRILL BIT BULK</t>
  </si>
  <si>
    <t>IMD2006</t>
  </si>
  <si>
    <t>1/4" IMPACT DRILL BIT BULK</t>
  </si>
  <si>
    <t>IMD2005</t>
  </si>
  <si>
    <t>7/32" IMPACT DRILL BIT BULK</t>
  </si>
  <si>
    <t>IMD2004</t>
  </si>
  <si>
    <t>3/16" IMPACT DRILL BIT BULK</t>
  </si>
  <si>
    <t>IMD2003</t>
  </si>
  <si>
    <t>5/32" IMPACT DRILL BIT BULK</t>
  </si>
  <si>
    <t>IMD2002</t>
  </si>
  <si>
    <t>1/8" IMPACT DRILL BIT BULK</t>
  </si>
  <si>
    <t>IMD2001</t>
  </si>
  <si>
    <t>1/2" IMPACT DRILL BIT</t>
  </si>
  <si>
    <t>IMD1008</t>
  </si>
  <si>
    <t>3/8" IMPACT DRILL BIT</t>
  </si>
  <si>
    <t>IMD1007</t>
  </si>
  <si>
    <t>5/16" IMPACT DRILL BIT</t>
  </si>
  <si>
    <t>IMD1006</t>
  </si>
  <si>
    <t>1/4" IMPACT DRILL BIT</t>
  </si>
  <si>
    <t>IMD1005</t>
  </si>
  <si>
    <t>7/32" IMPACT DRILL BIT</t>
  </si>
  <si>
    <t>IMD1004</t>
  </si>
  <si>
    <t>3/16" IMPACT DRILL BIT</t>
  </si>
  <si>
    <t>IMD1003</t>
  </si>
  <si>
    <t>5/32" IMPACT DRILL BIT</t>
  </si>
  <si>
    <t>IMD1002</t>
  </si>
  <si>
    <t>1/8" IMPACT DRILL BIT</t>
  </si>
  <si>
    <t>IMD1001</t>
  </si>
  <si>
    <t>IMPACT BLACK OXIDE DRILL BIT PLANOGRAM</t>
  </si>
  <si>
    <t>IMBO102</t>
  </si>
  <si>
    <t>3PC  IMPACT HS SET (7/8", 1-1/8", 1-3/8")</t>
  </si>
  <si>
    <t>HTWS</t>
  </si>
  <si>
    <t>7/8"  IMPACT HOLE SAW</t>
  </si>
  <si>
    <t>HTW78</t>
  </si>
  <si>
    <t>3/4"  IMPACT HOLE SAW</t>
  </si>
  <si>
    <t>HTW34</t>
  </si>
  <si>
    <t>1-3/8"  IMPACT HOLE SAW</t>
  </si>
  <si>
    <t>HTW138</t>
  </si>
  <si>
    <t>1-1/8"  IMPACT HOLE SAW</t>
  </si>
  <si>
    <t>HTW118</t>
  </si>
  <si>
    <t>1-1/4"  IMPACT HOLE SAW</t>
  </si>
  <si>
    <t>HTW114</t>
  </si>
  <si>
    <t>1-1/2"  IMPACT HOLE SAW</t>
  </si>
  <si>
    <t>HTW112</t>
  </si>
  <si>
    <t>1"  IMPACT HOLE SAW</t>
  </si>
  <si>
    <t>HTW1</t>
  </si>
  <si>
    <t>TC PILOT DRILL BIT CARBIDE HOLE SAW</t>
  </si>
  <si>
    <t>HTCTCP-C</t>
  </si>
  <si>
    <t>1/4" HEX 100MM DD MP PILOT</t>
  </si>
  <si>
    <t>HSP-MD</t>
  </si>
  <si>
    <t>1/4" HEX 100MM HSS PILOT</t>
  </si>
  <si>
    <t>HSP-HS</t>
  </si>
  <si>
    <t>3-1/8 HSS STD MANDREL PILOT BIT</t>
  </si>
  <si>
    <t>HSPB</t>
  </si>
  <si>
    <t>23 PIECE SHEET METAL HOLE SAW SET</t>
  </si>
  <si>
    <t>HSM23PCM</t>
  </si>
  <si>
    <t>HSBIM9 9pc Bimetal Hole Saw Set</t>
  </si>
  <si>
    <t xml:space="preserve">HSBIM9 </t>
  </si>
  <si>
    <t>3/8 STD HS MANDRAL W/ PINS 1-1/4-6IN</t>
  </si>
  <si>
    <t>HSBAMP</t>
  </si>
  <si>
    <t>MANDREL 9/16 - 6 HSS MEDIUM</t>
  </si>
  <si>
    <t>HSBAM</t>
  </si>
  <si>
    <t>HSBAL MANDREL US 1 1/4 - 6  LARGE PIN</t>
  </si>
  <si>
    <t>HSBAL</t>
  </si>
  <si>
    <t>DAREDEVIL ARBOR W/ DD MP PILOT</t>
  </si>
  <si>
    <t>HSA-MD</t>
  </si>
  <si>
    <t>DAREDEVIL ARBOR W/ HSS PILOT</t>
  </si>
  <si>
    <t>HSA-HS</t>
  </si>
  <si>
    <t xml:space="preserve">BREAKER HAMMER, 1-1/8" SHANK, 16"  NARROW CHISEL  </t>
  </si>
  <si>
    <t>HS2863</t>
  </si>
  <si>
    <t xml:space="preserve">BREAKER HAMMER, 1-1/8" SHANK, 16" STARPOINT SELF-SHARPENING  </t>
  </si>
  <si>
    <t>HS2861</t>
  </si>
  <si>
    <t>HAMMER STEEL, 1-1/4" SHANK, ASPHALT CUTTER</t>
  </si>
  <si>
    <t>HS2467</t>
  </si>
  <si>
    <t>HAMMER STEEL, 1-1/4" SHANK, 3" WIDE CHISEL</t>
  </si>
  <si>
    <t>HS2464</t>
  </si>
  <si>
    <t>HAMMER STEEL, 1-1/4" SHANK, 18" NARROW CHISEL</t>
  </si>
  <si>
    <t>HS2462</t>
  </si>
  <si>
    <t>HAMMER STEEL, 1-1/4" SHANK, 14" MOIL POINT</t>
  </si>
  <si>
    <t>HS2461</t>
  </si>
  <si>
    <t>HAMMER STEEL, 1-1/4" SHANK, 18" MOIL POINT</t>
  </si>
  <si>
    <t>HS2460</t>
  </si>
  <si>
    <t>HAMMER STEEL, 1" SHANK, 3" WIDE CHISEL</t>
  </si>
  <si>
    <t>HS2364</t>
  </si>
  <si>
    <t>HAMMER STEEL, 1" SHANK, 18" NARROW CHISEL</t>
  </si>
  <si>
    <t>HS2362</t>
  </si>
  <si>
    <t>HAMMER STEEL, 1" SHANK, 18" MOIL POINT</t>
  </si>
  <si>
    <t>HS2360</t>
  </si>
  <si>
    <t>HAMMER STEEL, 7/8" SHANK, 18" NARROW CHISEL</t>
  </si>
  <si>
    <t>HS2262</t>
  </si>
  <si>
    <t>BREAKER HAMMER, 1-1/8" SHANK, 15-1/2" TAMPER SHANK</t>
  </si>
  <si>
    <t>HS2173</t>
  </si>
  <si>
    <t>BREAKER HAMMER, 1-1/8" SHANK, GROUND ROD DRIVER</t>
  </si>
  <si>
    <t>HS2172</t>
  </si>
  <si>
    <t>BREAKER HAMMER, 1-1/8" SHANK, SPIKE/PIN DRIVER</t>
  </si>
  <si>
    <t>HS2171</t>
  </si>
  <si>
    <t>BREAKER HAMMER, 1-1/8" SHANK, 5-1/2" X 20" CLAY SPADE</t>
  </si>
  <si>
    <t>HS2169</t>
  </si>
  <si>
    <t>BREAKER HAMMER, 1-1/8" SHANK, 3" X 22-1/2" DIGGING CHISEL</t>
  </si>
  <si>
    <t>HS2168</t>
  </si>
  <si>
    <t>HS2167B3 1-1/8" HEX 5X17" ASPHALT CUTTER</t>
  </si>
  <si>
    <t>HS2167B3</t>
  </si>
  <si>
    <t>BREAKER HAMMER, 1-1/8" SHANK, 5" X 19" ASPHALT CUTTER</t>
  </si>
  <si>
    <t>HS2167</t>
  </si>
  <si>
    <t>BREAKER HAMMER, 1-1/8" SHANK, 20-1/2" SUPERKUT CHISEL</t>
  </si>
  <si>
    <t>HS2166</t>
  </si>
  <si>
    <t>HS2164B5 1-1/8" HEX 3" X 20-1/2" CHISEL</t>
  </si>
  <si>
    <t>HS2164B5</t>
  </si>
  <si>
    <t>BREAKER HAMMER, 1-1/8" SHANK, 3" X 20-1/2" CHISEL</t>
  </si>
  <si>
    <t>HS2164</t>
  </si>
  <si>
    <t>HS2163B5 1-1/8" HEX 20-1/2" NARROWCHISEL</t>
  </si>
  <si>
    <t>HS2163B5</t>
  </si>
  <si>
    <t>BREAKER HAMMER, 1-1/8" SHANK, 20-1/2" NARROW CHISEL</t>
  </si>
  <si>
    <t>HS2163</t>
  </si>
  <si>
    <t>HS2161B5 1-1/8" HEX 20-1/2" MOIL POINT</t>
  </si>
  <si>
    <t>HS2161B5</t>
  </si>
  <si>
    <t>BREAKER HAMMER, 1-1/8" SHANK, 20-1/2" MOIL POINT</t>
  </si>
  <si>
    <t>HS2161</t>
  </si>
  <si>
    <t>BREAKER HAMMER, 1-1/8" SHANK, TENT STAKE DRIVER</t>
  </si>
  <si>
    <t>HS2126</t>
  </si>
  <si>
    <t>BREAKER HAMMER, 1-1/8" SHANK, 6" X 8" TAMPER PLATE</t>
  </si>
  <si>
    <t>HS2125</t>
  </si>
  <si>
    <t>BREAKER HAMMER, 1-1/8" SHANK, 6" X 6" TAMPER PLATE</t>
  </si>
  <si>
    <t>HS2124</t>
  </si>
  <si>
    <t>CARBIDE BUSHING TOOL</t>
  </si>
  <si>
    <t>HS1969</t>
  </si>
  <si>
    <t>RTEC POINT CHISEL SPEED-BULK</t>
  </si>
  <si>
    <t>HS1936B</t>
  </si>
  <si>
    <t>RTEC POINT CHISEL SPEED</t>
  </si>
  <si>
    <t>HS1936</t>
  </si>
  <si>
    <t>RTEC FLAT CHISEL SHARP-BULK</t>
  </si>
  <si>
    <t>HS1935B</t>
  </si>
  <si>
    <t>RTEC FLAT CHISEL SHARP</t>
  </si>
  <si>
    <t>HS1935</t>
  </si>
  <si>
    <t xml:space="preserve">SDS-MAX® 16" RTEC STARPOINT CHISEL 16" </t>
  </si>
  <si>
    <t>HS1934</t>
  </si>
  <si>
    <t>SDS-MAX® SHANK 1" X 12" GOUGE</t>
  </si>
  <si>
    <t>HS1929</t>
  </si>
  <si>
    <t>SDS-MAX® SHANK 9" TAMPER PLATE SHANK</t>
  </si>
  <si>
    <t>HS1927</t>
  </si>
  <si>
    <t>SDS-MAX® SHANK 4-1/2" X 16" POINTED SPADE</t>
  </si>
  <si>
    <t>HS1926</t>
  </si>
  <si>
    <t>SDS-MAX® SHANK GROUND ROD DRIVER</t>
  </si>
  <si>
    <t>HS1924</t>
  </si>
  <si>
    <t>SDS-MAX® SHANK 4-1/2" X 17" CLAY SPADE</t>
  </si>
  <si>
    <t>HS1922</t>
  </si>
  <si>
    <t>SDS-MAX® SHANK 1-1/8" X 15" SLOTTING TOOL</t>
  </si>
  <si>
    <t>HS1921</t>
  </si>
  <si>
    <t>SDS-MAX® SHANK 1-1/8" X 15" SEAM TOOL</t>
  </si>
  <si>
    <t>HS1920</t>
  </si>
  <si>
    <t>SDS-MAX® SHANK 6" X 25" FLOOR SCRAPER</t>
  </si>
  <si>
    <t>HS1918</t>
  </si>
  <si>
    <t xml:space="preserve">SDS MAX WIDE CHISEL SELF-SHARPENING 2" X 14" </t>
  </si>
  <si>
    <t>HS1917</t>
  </si>
  <si>
    <t>SDS-MAX® SHANK 1-1/2" X 12" SCALING CHISEL</t>
  </si>
  <si>
    <t>HS1916</t>
  </si>
  <si>
    <t xml:space="preserve">SDS MAX TILE CHISEL SELF-SHARPENING 2" X 11-1/2" </t>
  </si>
  <si>
    <t>HS1915</t>
  </si>
  <si>
    <t>HS1914B10 SDS-MAX® 18" BULL POINT</t>
  </si>
  <si>
    <t>HS1914B10</t>
  </si>
  <si>
    <t>SDS-MAX® SHANK 18" BULL POINT</t>
  </si>
  <si>
    <t>HS1914</t>
  </si>
  <si>
    <t>HS1913B20 SDS-MAX® 12" BULL POINT</t>
  </si>
  <si>
    <t>HS1913B20</t>
  </si>
  <si>
    <t>SDS-MAX® SHANK 12" BULL POINT</t>
  </si>
  <si>
    <t>HS1913</t>
  </si>
  <si>
    <t>HS1912B10 SDS-MAX® 1 X 18" FLAT CHISEL</t>
  </si>
  <si>
    <t>HS1912B10</t>
  </si>
  <si>
    <t>SDS-MAX® SHANK 1 X 18" FLAT CHISEL</t>
  </si>
  <si>
    <t>HS1912</t>
  </si>
  <si>
    <t>HS1911B20 SDS-MAX® 1" X 12" FLAT CHISEL</t>
  </si>
  <si>
    <t>HS1911B20</t>
  </si>
  <si>
    <t>SDS-MAX®SHANK 1" X 12" FLAT CHISEL</t>
  </si>
  <si>
    <t>HS1911</t>
  </si>
  <si>
    <t>SDS-MAX® SHANK 3" X 12" SCALING CHISEL</t>
  </si>
  <si>
    <t>HS1910</t>
  </si>
  <si>
    <t>SDS-MAX® SHANK ONE PIECE BUSHING TOOL</t>
  </si>
  <si>
    <t>HS1909</t>
  </si>
  <si>
    <t>SDS-MAX® SHANK 5" X 15" ASPHALT CUTTER</t>
  </si>
  <si>
    <t>HS1906</t>
  </si>
  <si>
    <t>SDS-MAX® 16" RTEC BULL POINT CHISEL     (BULK)</t>
  </si>
  <si>
    <t>HS1904B10</t>
  </si>
  <si>
    <t xml:space="preserve">SDS-MAX® 16" RTEC BULL POINT CHISEL  </t>
  </si>
  <si>
    <t>HS1904</t>
  </si>
  <si>
    <t>SDS-MAX® 1 X 16" RTEC FLAT CHISEL     (BULK)</t>
  </si>
  <si>
    <t>HS1903B10</t>
  </si>
  <si>
    <t xml:space="preserve">SDS-MAX® 1 X 16" RTEC FLAT CHISEL </t>
  </si>
  <si>
    <t>HS1903</t>
  </si>
  <si>
    <t>ROUND HEX SHANK 5 X 5" TAMPER PLATE</t>
  </si>
  <si>
    <t>HS1828</t>
  </si>
  <si>
    <t>ROUND HEX SHANK 12" TAMPER PLATE SHANK</t>
  </si>
  <si>
    <t>HS1827</t>
  </si>
  <si>
    <t>ROUND HEX SHANK 4-1/2" X 16" POINTED SPADE</t>
  </si>
  <si>
    <t>HS1826</t>
  </si>
  <si>
    <t>ROUND HEX SHANK GROUND ROD DRIVER</t>
  </si>
  <si>
    <t>HS1824</t>
  </si>
  <si>
    <t>HS1822B3 ROUND HEX 4-1/2X17" CLAY SPADE</t>
  </si>
  <si>
    <t>HS1822B3</t>
  </si>
  <si>
    <t>ROUND HEX SHANK 4-1/2" X 17" CLAY SPADE</t>
  </si>
  <si>
    <t>HS1822</t>
  </si>
  <si>
    <t>ROUND HEX SHANK 1-1/8" X 15" SLOTTING TOOL</t>
  </si>
  <si>
    <t>HS1821</t>
  </si>
  <si>
    <t>ROUND HEX SHANK 1-1/8" X 15" SEAM TOOL</t>
  </si>
  <si>
    <t>HS1820</t>
  </si>
  <si>
    <t>ROUND HEX SHANK 12" BUSHING HEAD SHANK</t>
  </si>
  <si>
    <t>HS1818</t>
  </si>
  <si>
    <t>HS1817B10 ROUND HEX 2X12" SCALING CHISEL</t>
  </si>
  <si>
    <t>HS1817B10</t>
  </si>
  <si>
    <t>ROUND HEX SHANK 2" X 12" SCALING CHISEL</t>
  </si>
  <si>
    <t>HS1817</t>
  </si>
  <si>
    <t>ROUND HEX SHANK 1-1/2" X 12" SCALING CHISEL</t>
  </si>
  <si>
    <t>HS1816</t>
  </si>
  <si>
    <t>ROUND HEX SHANK 2" X 12" SCRAPING CHISEL</t>
  </si>
  <si>
    <t>HS1815</t>
  </si>
  <si>
    <t>ROUND HEX SHANK 18" BULL POINT</t>
  </si>
  <si>
    <t>HS1814</t>
  </si>
  <si>
    <t xml:space="preserve">HS1813B20 ROUND HEX 12" BULL POINT </t>
  </si>
  <si>
    <t>HS1813B20</t>
  </si>
  <si>
    <t>ROUND HEX SHANK 12" BULL POINT</t>
  </si>
  <si>
    <t>HS1813</t>
  </si>
  <si>
    <t>HS1812B10 ROUND HEX 1 X 18" FLAT CHISEL</t>
  </si>
  <si>
    <t>HS1812B10</t>
  </si>
  <si>
    <t>ROUND HEX SHANK 1 X 18" FLAT CHISEL</t>
  </si>
  <si>
    <t>HS1812</t>
  </si>
  <si>
    <t>HS1811B20 ROUND HEX 1" X 12" FLAT CHISEL</t>
  </si>
  <si>
    <t>HS1811B20</t>
  </si>
  <si>
    <t>ROUND HEX SHANK 1" X 12" FLAT CHISEL</t>
  </si>
  <si>
    <t>HS1811</t>
  </si>
  <si>
    <t>HS1810B10 ROUND HEX 3X12" SCALING CHISEL</t>
  </si>
  <si>
    <t>HS1810B10</t>
  </si>
  <si>
    <t>ROUND HEX SHANK 3" X 12" SCALING CHISEL</t>
  </si>
  <si>
    <t>HS1810</t>
  </si>
  <si>
    <t>HS1809B10 ROUND HEX 1 PC. BUSHING TOOL</t>
  </si>
  <si>
    <t>HS1809B10</t>
  </si>
  <si>
    <t>ROUND HEX SHANK ONE PIECE BUSHING TOOL</t>
  </si>
  <si>
    <t>HS1809</t>
  </si>
  <si>
    <t>HEX SHANK 12" TAMPER PLATE SHANK</t>
  </si>
  <si>
    <t>HS1527</t>
  </si>
  <si>
    <t>HEX SHANK GROUND ROD DRIVER</t>
  </si>
  <si>
    <t>HS1524</t>
  </si>
  <si>
    <t>HEX SHANK BUSHING HEAD</t>
  </si>
  <si>
    <t>HS1521</t>
  </si>
  <si>
    <t>HEX SHANK ONE PIECE BUSHING TOOL</t>
  </si>
  <si>
    <t>HS1520</t>
  </si>
  <si>
    <t>HS1518B10 3/4" HEX 1" X 18" FLAT CHISEL</t>
  </si>
  <si>
    <t>HS1518B10</t>
  </si>
  <si>
    <t>HEX SHANK 1" X 18" FLAT CHISEL</t>
  </si>
  <si>
    <t>HS1518</t>
  </si>
  <si>
    <t>HEX SHANK 1" X 12" FLAT CHISEL</t>
  </si>
  <si>
    <t>HS1517</t>
  </si>
  <si>
    <t>HEX SHANK 18" BULL POINT</t>
  </si>
  <si>
    <t>HS1516</t>
  </si>
  <si>
    <t>HEX SHANK 12" BULL POINT</t>
  </si>
  <si>
    <t>HS1515</t>
  </si>
  <si>
    <t>HEX SHANK 12" BUSHING HEAD</t>
  </si>
  <si>
    <t>HS1508</t>
  </si>
  <si>
    <t>HEX SHANK 5" X 15" ASPHALT CUTTER</t>
  </si>
  <si>
    <t>HS1506</t>
  </si>
  <si>
    <t>HEX SHANK4-1/2" X 16" CLAY SPADE</t>
  </si>
  <si>
    <t>HS1504</t>
  </si>
  <si>
    <t>HEX SHANK 3" X 12" SCALING CHISEL</t>
  </si>
  <si>
    <t>HS1503</t>
  </si>
  <si>
    <t>HEX SHANK 2" X 12" SCRAPING CHISEL</t>
  </si>
  <si>
    <t>HS1502</t>
  </si>
  <si>
    <t>SDS-PLUS® BULLDOG STUBBY FLAT CHISEL</t>
  </si>
  <si>
    <t>HS1495</t>
  </si>
  <si>
    <t>SDS-PLUS® BULLDOG STUBBY POINTED CHISEL</t>
  </si>
  <si>
    <t>HS1490</t>
  </si>
  <si>
    <t>SDS-PLUS® BULLDOG STUBBY SCALING CHISEL</t>
  </si>
  <si>
    <t>HS1485</t>
  </si>
  <si>
    <t>SDS-PLUS® BULLDOG CARBIDE POINTING CHISEL</t>
  </si>
  <si>
    <t>HS1480</t>
  </si>
  <si>
    <t>SDS-PLUS® BULLDOG GOUGING CHISEL</t>
  </si>
  <si>
    <t>HS1475</t>
  </si>
  <si>
    <t>SDS-PLUS® BULLDOG EXTREME POINTED CHISEL</t>
  </si>
  <si>
    <t>HS1472</t>
  </si>
  <si>
    <t>SDS-PLUS® BULLDOG EXTREME VIPER FLATCHISEL</t>
  </si>
  <si>
    <t>HS1470</t>
  </si>
  <si>
    <t>SDS-PLUS® BULLDOG EXTREME TILE CHISEL</t>
  </si>
  <si>
    <t>HS1465</t>
  </si>
  <si>
    <t>SDS-PLUS® BULLDOG CHISEL 1-1/4" WOOD CHISEL</t>
  </si>
  <si>
    <t>HS1450</t>
  </si>
  <si>
    <t>SDS-PLUS® BULLDOG CHISEL 1" WOOD CHISEL</t>
  </si>
  <si>
    <t>HS1445</t>
  </si>
  <si>
    <t>SDS-PLUS® BULLDOG CHISEL 3/4" WOOD CHISEL</t>
  </si>
  <si>
    <t>HS1440</t>
  </si>
  <si>
    <t>SDS-PLUS® BULLDOG CHISEL 1/2" WOOD CHISEL</t>
  </si>
  <si>
    <t>HS1435</t>
  </si>
  <si>
    <t>SDS-PLUS® BULLDOG CHISEL 1/4" WOOD CHISEL</t>
  </si>
  <si>
    <t>HS1430</t>
  </si>
  <si>
    <t>SDS-PLUS® BULLDOG EXTREME CHISEL 2-1/2"X10"</t>
  </si>
  <si>
    <t>HS1427</t>
  </si>
  <si>
    <t>SDS-PLUS® BULLDOG EXTREMECHISEL 1-1/2"X10"</t>
  </si>
  <si>
    <t>HS1425</t>
  </si>
  <si>
    <t>SDS-PLUS® BULLDOG CHISEL 3/4" X 10" CHISEL</t>
  </si>
  <si>
    <t>HS1420</t>
  </si>
  <si>
    <t>SDS-PLUS® BULLDOG CHISEL 10" POINT</t>
  </si>
  <si>
    <t>HS1415</t>
  </si>
  <si>
    <t>HS1402B5 1/8" Mortar Knife SDS-plus®  5-pc pack</t>
  </si>
  <si>
    <t>HS1402B5</t>
  </si>
  <si>
    <t>HS1402B25 1/8" Mortar Knife SDS-plus® 25-pc pack</t>
  </si>
  <si>
    <t>HS1402B25</t>
  </si>
  <si>
    <t>HS1402 1/8" Mortar Knife SDS-Plus®</t>
  </si>
  <si>
    <t>HS1402</t>
  </si>
  <si>
    <t>3/8" MORTAR KNIFE, 5 PK</t>
  </si>
  <si>
    <t>HS1401B5</t>
  </si>
  <si>
    <t>3/8" MORTAR KNIFE, 25 PK</t>
  </si>
  <si>
    <t>HS1401B25</t>
  </si>
  <si>
    <t>3/8" MORTAR KNIFE</t>
  </si>
  <si>
    <t>HS1401</t>
  </si>
  <si>
    <t>1/4" MORTAR KNIFE, 5 PK</t>
  </si>
  <si>
    <t>HS1400B5</t>
  </si>
  <si>
    <t>1/4" MORTAR KNIFE, 25 PK</t>
  </si>
  <si>
    <t>HS1400B25</t>
  </si>
  <si>
    <t>1/4" MORTAR KNIFE</t>
  </si>
  <si>
    <t>HS1400</t>
  </si>
  <si>
    <t>6-3/8 IN. DAREDEVIL™ RECESSED LIGHTING HOLE SAW</t>
  </si>
  <si>
    <t>HMD636RL</t>
  </si>
  <si>
    <t>4-1/2" DAREDEVIL MP HOLE SAW</t>
  </si>
  <si>
    <t>HMD450</t>
  </si>
  <si>
    <t>4-3/8 IN. DAREDEVIL™ RECESSED LIGHTING HOLE SAW</t>
  </si>
  <si>
    <t>HMD436RL</t>
  </si>
  <si>
    <t>4-1/8" DAREDEVIL MP HOLE SAW</t>
  </si>
  <si>
    <t>HMD412</t>
  </si>
  <si>
    <t>3-5/8" DAREDEVIL MP HOLE SAW</t>
  </si>
  <si>
    <t>HMD363</t>
  </si>
  <si>
    <t>3-1/2" DAREDEVIL MP HOLE SAW</t>
  </si>
  <si>
    <t>HMD350</t>
  </si>
  <si>
    <t>3" DAREDEVIL MP HOLE SAW</t>
  </si>
  <si>
    <t>HMD300</t>
  </si>
  <si>
    <t>2-3/4" DAREDEVIL MP HOLE SAW</t>
  </si>
  <si>
    <t>HMD275</t>
  </si>
  <si>
    <t>2-9/16" DAREDEVIL MP HOLE SAW</t>
  </si>
  <si>
    <t>HMD256</t>
  </si>
  <si>
    <t>2-1/2" DAREDEVIL MP HOLE SAW</t>
  </si>
  <si>
    <t>HMD250</t>
  </si>
  <si>
    <t>2-1/4" DAREDEVIL MP HOLE SAW</t>
  </si>
  <si>
    <t>HMD225</t>
  </si>
  <si>
    <t>2-1/8" DAREDEVIL MP HOLE SAW</t>
  </si>
  <si>
    <t>HMD212</t>
  </si>
  <si>
    <t>2" DAREDEVIL MP HOLE SAW</t>
  </si>
  <si>
    <t>HMD200</t>
  </si>
  <si>
    <t>1-3/4" DAREDEVIL MP HOLE SAW</t>
  </si>
  <si>
    <t>HMD175</t>
  </si>
  <si>
    <t>1-1/2" DAREDEVIL MP HOLE SAW</t>
  </si>
  <si>
    <t>HMD150</t>
  </si>
  <si>
    <t>1-3/8" DAREDEVIL MP HOLE SAW</t>
  </si>
  <si>
    <t>HMD137</t>
  </si>
  <si>
    <t>1-1/4" DAREDEVIL MP HOLE SAW</t>
  </si>
  <si>
    <t>HMD125</t>
  </si>
  <si>
    <t>1-1/8" DAREDEVIL MP HOLE SAW</t>
  </si>
  <si>
    <t>HMD112</t>
  </si>
  <si>
    <t>1" DAREDEVIL MP HOLE SAW</t>
  </si>
  <si>
    <t>HMD100</t>
  </si>
  <si>
    <t>HOLE ENLARGER</t>
  </si>
  <si>
    <t>HE1</t>
  </si>
  <si>
    <t>DIAMOND HS MANDREL W AUTOSTART</t>
  </si>
  <si>
    <t>HDGQA</t>
  </si>
  <si>
    <t>DIAMOND HS PILOT CENTERING PIN</t>
  </si>
  <si>
    <t>HDGPB6</t>
  </si>
  <si>
    <t>DIAMOND HS MINI 3PC SET</t>
  </si>
  <si>
    <t>HDGM</t>
  </si>
  <si>
    <t>7/8" 22MM D GRIT HS</t>
  </si>
  <si>
    <t>HDG78</t>
  </si>
  <si>
    <t>DIAMOND HS 7PC SET</t>
  </si>
  <si>
    <t>HDG7</t>
  </si>
  <si>
    <t>5/8" 15MM D GRIT HS</t>
  </si>
  <si>
    <t>HDG58</t>
  </si>
  <si>
    <t>5/16" 8MM D GRIT HS</t>
  </si>
  <si>
    <t>HDG516</t>
  </si>
  <si>
    <t xml:space="preserve">4-1/8" 105MM D GRIT HS </t>
  </si>
  <si>
    <t>HDG418</t>
  </si>
  <si>
    <t xml:space="preserve">4" 102MM D GRIT HS </t>
  </si>
  <si>
    <t>HDG4</t>
  </si>
  <si>
    <t>3/8" 10MM D GRIT HS</t>
  </si>
  <si>
    <t>HDG38</t>
  </si>
  <si>
    <t xml:space="preserve">3-5/8" 92MM D GRIT HS </t>
  </si>
  <si>
    <t>HDG358</t>
  </si>
  <si>
    <t>3/4" 20MM D GRIT HS</t>
  </si>
  <si>
    <t>HDG34</t>
  </si>
  <si>
    <t xml:space="preserve">3-3/4" 95MM D GRIT HS </t>
  </si>
  <si>
    <t>HDG334</t>
  </si>
  <si>
    <t xml:space="preserve">3 1/8" 79MM D GRIT HS </t>
  </si>
  <si>
    <t>HDG318</t>
  </si>
  <si>
    <t>3/16" 5MM D GRIT HS</t>
  </si>
  <si>
    <t>HDG316</t>
  </si>
  <si>
    <t xml:space="preserve">3-1/4" 83MM D GRIT HS </t>
  </si>
  <si>
    <t>HDG314</t>
  </si>
  <si>
    <t xml:space="preserve">3-1/2" 89MM D GRIT HS </t>
  </si>
  <si>
    <t>HDG312</t>
  </si>
  <si>
    <t xml:space="preserve">3" 76MM D GRIT HS </t>
  </si>
  <si>
    <t>HDG3</t>
  </si>
  <si>
    <t xml:space="preserve">2-3/4" 70MM D GRIT HS </t>
  </si>
  <si>
    <t>HDG234</t>
  </si>
  <si>
    <t xml:space="preserve">2-1/8" 54MM D GRIT HS </t>
  </si>
  <si>
    <t>HDG218</t>
  </si>
  <si>
    <t xml:space="preserve">2-1/4" 57MM D GRIT HS </t>
  </si>
  <si>
    <t>HDG214</t>
  </si>
  <si>
    <t xml:space="preserve">2-1/2" 64MM D GRIT HS </t>
  </si>
  <si>
    <t>HDG212</t>
  </si>
  <si>
    <t xml:space="preserve">2" 51MM D GRIT HS </t>
  </si>
  <si>
    <t>HDG2</t>
  </si>
  <si>
    <t>1-5/8" 41MM D GRIT HS</t>
  </si>
  <si>
    <t>HDG158</t>
  </si>
  <si>
    <t>1/4" 6MM D GRIT HS</t>
  </si>
  <si>
    <t>HDG14</t>
  </si>
  <si>
    <t>DIAMOND HS 1-3/8" STARTER SET</t>
  </si>
  <si>
    <t>HDG138QA</t>
  </si>
  <si>
    <t xml:space="preserve">1-3/8" 35MM D GRIT HS </t>
  </si>
  <si>
    <t>HDG138</t>
  </si>
  <si>
    <t xml:space="preserve">1-3/4" 44MM D GRIT HS </t>
  </si>
  <si>
    <t>HDG134</t>
  </si>
  <si>
    <t>1/2" 12MM D GRIT HS</t>
  </si>
  <si>
    <t>HDG12</t>
  </si>
  <si>
    <t>1-1/8" D GRIT HS</t>
  </si>
  <si>
    <t>HDG118</t>
  </si>
  <si>
    <t>1 1/4" 32MM D GRIT HS</t>
  </si>
  <si>
    <t>HDG114</t>
  </si>
  <si>
    <t xml:space="preserve">1-1/2" 38MM D GRIT HS </t>
  </si>
  <si>
    <t>HDG112</t>
  </si>
  <si>
    <t>DIAMOND HS 11PC SET</t>
  </si>
  <si>
    <t>HDG11</t>
  </si>
  <si>
    <t>1" 25MM D GRIT HS</t>
  </si>
  <si>
    <t>HDG1</t>
  </si>
  <si>
    <t>SDS-PLUS® STOP BIT 5/8 X2 1/16"</t>
  </si>
  <si>
    <t>HCSTP2086</t>
  </si>
  <si>
    <t xml:space="preserve">SDS-PLUS® STOP BIT 5/8 X1 3/16" </t>
  </si>
  <si>
    <t>HCSTP2084</t>
  </si>
  <si>
    <t xml:space="preserve">SDS-PLUS® STOP BIT 1/2 X1 11/16"  </t>
  </si>
  <si>
    <t>HCSTP2083</t>
  </si>
  <si>
    <t xml:space="preserve">SDS-PLUS® STOP BIT 1/2 X13/16"  </t>
  </si>
  <si>
    <t>HCSTP2081</t>
  </si>
  <si>
    <t xml:space="preserve">SDS-PLUS® STOP BIT 3/8 X1 1/16"  </t>
  </si>
  <si>
    <t>HCSTP2061</t>
  </si>
  <si>
    <t>Stop Bit Planogram</t>
  </si>
  <si>
    <t>HCSTP05</t>
  </si>
  <si>
    <t>BULLDOG SDS-PLUS® SHANK CHISEL &amp; CARBIDE MASONRY TRADE SET</t>
  </si>
  <si>
    <t>HCST006</t>
  </si>
  <si>
    <t>2-1/2-IN. EDGE™ WOOD HOLE SAW WITH ARBOR</t>
  </si>
  <si>
    <t>HCS250</t>
  </si>
  <si>
    <t>2-1/4-IN. EDGE™ WOOD HOLE SAW WITH ARBOR</t>
  </si>
  <si>
    <t>HCS225</t>
  </si>
  <si>
    <t>2-1/8-IN. EDGE™ WOOD HOLE SAW WITH ARBOR</t>
  </si>
  <si>
    <t>HCS212</t>
  </si>
  <si>
    <t>2-IN. EDGE™ WOOD HOLE SAW WITH ARBOR</t>
  </si>
  <si>
    <t>HCS200</t>
  </si>
  <si>
    <t>1-3/4-IN. EDGE™ WOOD HOLE SAW WITH ARBOR</t>
  </si>
  <si>
    <t>HCS175</t>
  </si>
  <si>
    <t>1-1/2-IN. EDGE™ WOOD HOLE SAW WITH ARBOR</t>
  </si>
  <si>
    <t>HCS150</t>
  </si>
  <si>
    <t>1-1/4-IN. EDGE™ WOOD HOLE SAW WITH ARBOR</t>
  </si>
  <si>
    <t>HCS125</t>
  </si>
  <si>
    <t>1-IN. EDGE™ WOOD HOLE SAW WITH ARBOR</t>
  </si>
  <si>
    <t>HCS100</t>
  </si>
  <si>
    <t xml:space="preserve">8PC EDGE™ WOOD HOLE SAW SET  </t>
  </si>
  <si>
    <t>HCS008</t>
  </si>
  <si>
    <t xml:space="preserve">5PC EDGE™ WOOD HOLE SAW SET </t>
  </si>
  <si>
    <t>HCS005</t>
  </si>
  <si>
    <t>RUBBER RING AND PIN</t>
  </si>
  <si>
    <t>HCRR001</t>
  </si>
  <si>
    <t>BULLDOG SDS-PLUS® SHANK BIT SET 5PC</t>
  </si>
  <si>
    <t>HCK005</t>
  </si>
  <si>
    <t>BULLDOG SDS-PLUS® SHANK BIT UNIVERSAL SET 7PC</t>
  </si>
  <si>
    <t>HCK001</t>
  </si>
  <si>
    <t>SDS-max Speed Xtreme 1 x 24 x 29</t>
  </si>
  <si>
    <t>HCFC5054</t>
  </si>
  <si>
    <t>SDS-max Speed Xtreme 1 x 31x36</t>
  </si>
  <si>
    <t>HCFC5053</t>
  </si>
  <si>
    <t>SDS-max Speed Xtreme 1 x 16x21</t>
  </si>
  <si>
    <t>HCFC5051</t>
  </si>
  <si>
    <t>SDS-max Speed Xtreme 1 x 8x13</t>
  </si>
  <si>
    <t>HCFC5050</t>
  </si>
  <si>
    <t>SDS-max Speed Xtreme 7/8x24x29</t>
  </si>
  <si>
    <t>HCFC5044</t>
  </si>
  <si>
    <t>SDS-max Speed Xtreme 7/8x31x36</t>
  </si>
  <si>
    <t>HCFC5043</t>
  </si>
  <si>
    <t>SDS-max Speed Xtreme 7/8 x 16x21</t>
  </si>
  <si>
    <t>HCFC5041</t>
  </si>
  <si>
    <t>SDS-max Speed Xtreme 7/8x8x13</t>
  </si>
  <si>
    <t>HCFC5040</t>
  </si>
  <si>
    <t>SDS-max Speed Xtreme 3/4x24x29</t>
  </si>
  <si>
    <t>HCFC5034</t>
  </si>
  <si>
    <t>SDS-max Speed Xtreme 3/4x31x36</t>
  </si>
  <si>
    <t>HCFC5033</t>
  </si>
  <si>
    <t>SDS-max Speed Xtreme 3/4 x16x21</t>
  </si>
  <si>
    <t>HCFC5031</t>
  </si>
  <si>
    <t>SDS-max Speed Xtreme 3/4 x 8x13</t>
  </si>
  <si>
    <t>HCFC5030</t>
  </si>
  <si>
    <t>SDS-max Speed Xtreme 5/8x24x29</t>
  </si>
  <si>
    <t>HCFC5024</t>
  </si>
  <si>
    <t>SDS-max Speed Xtreme 5/8 x31x36</t>
  </si>
  <si>
    <t>HCFC5023</t>
  </si>
  <si>
    <t>SDS-max Speed Xtreme 5/8 x16x21</t>
  </si>
  <si>
    <t>HCFC5021</t>
  </si>
  <si>
    <t>SDS-max Speed Xtreme 5/8 x 8x13</t>
  </si>
  <si>
    <t>HCFC5020</t>
  </si>
  <si>
    <t>SDS-max Speed Xtreme 9/16x24/29</t>
  </si>
  <si>
    <t>HCFC5017</t>
  </si>
  <si>
    <t>SDS-max Speed Xtreme 9/16 x16x21</t>
  </si>
  <si>
    <t>HCFC5016</t>
  </si>
  <si>
    <t>SDS-max Speed Xtreme 9/16x8x13</t>
  </si>
  <si>
    <t>HCFC5015</t>
  </si>
  <si>
    <t>SDS-max Speed Xtreme 1/2 x 24x29</t>
  </si>
  <si>
    <t>HCFC5013</t>
  </si>
  <si>
    <t>SDS-max Speed Xtreme 1/2 x 16x21</t>
  </si>
  <si>
    <t>HCFC5011</t>
  </si>
  <si>
    <t>SDS-max Speed Xtreme 1/2 x 8 x13</t>
  </si>
  <si>
    <t>HCFC5010</t>
  </si>
  <si>
    <t>SDS-max Speed Xtreme 3/8 x 8x13</t>
  </si>
  <si>
    <t>HCFC5005</t>
  </si>
  <si>
    <t>2610044199 </t>
  </si>
  <si>
    <t>SDS-PLUS® BULLDOG XTREME Hex 3/16 x 3-1/2 x 6</t>
  </si>
  <si>
    <t>HCFC2312</t>
  </si>
  <si>
    <t>2610044198 </t>
  </si>
  <si>
    <t>SDS-PLUS® BULLDOG XTREME Hex 5/32 x 3-1/2 x 6</t>
  </si>
  <si>
    <t>HCFC2302</t>
  </si>
  <si>
    <t xml:space="preserve">SDS-PLUS® BULLDOG EXTREME 1 1/8 X16 X 18 </t>
  </si>
  <si>
    <t>HCFC2287</t>
  </si>
  <si>
    <t xml:space="preserve">SDS-PLUS® BULLDOG EXTREME 1 1/8 X 8 X 10 </t>
  </si>
  <si>
    <t>HCFC2283</t>
  </si>
  <si>
    <t xml:space="preserve">SDS-PLUS® BULLDOG EXTREME 1 X16 X 18 </t>
  </si>
  <si>
    <t>HCFC2267</t>
  </si>
  <si>
    <t xml:space="preserve">SDS-PLUS® BULLDOG EXTREME 1 X 8 X 10 </t>
  </si>
  <si>
    <t>HCFC2263</t>
  </si>
  <si>
    <t xml:space="preserve">SDS-PLUS® BULLDOG EXTREME 7/8 X 16 X 18 </t>
  </si>
  <si>
    <t>HCFC2247</t>
  </si>
  <si>
    <t>SDS-PLUS® BULLDOG XTREME 7/8 X 10 X 12</t>
  </si>
  <si>
    <t>HCFC2245</t>
  </si>
  <si>
    <t xml:space="preserve">SDS-PLUS® BULLDOG EXTREME 7/8 X 8 X 10 </t>
  </si>
  <si>
    <t>HCFC2244</t>
  </si>
  <si>
    <t xml:space="preserve">SDS-PLUS® BULLDOG EXTREME 3/4 X 16 X 18 </t>
  </si>
  <si>
    <t>HCFC2227</t>
  </si>
  <si>
    <t xml:space="preserve">SDS-PLUS® BULLDOG EXTREME 3/4 X 8 X 10  </t>
  </si>
  <si>
    <t>HCFC2224</t>
  </si>
  <si>
    <t>SDS-PLUS® BULLDOG XTREME 3/4 X 6 X 8</t>
  </si>
  <si>
    <t>HCFC2223</t>
  </si>
  <si>
    <t>SDS-PLUS® BULLDOG EXTREME 5/8" X 18"</t>
  </si>
  <si>
    <t>HCFC2104</t>
  </si>
  <si>
    <t>SDS-PLUS® BULLDOG EXTREME 5/8" X 12"</t>
  </si>
  <si>
    <t>HCFC2103</t>
  </si>
  <si>
    <t>SDS-PLUS® BULLDOG EXTREME 5/8" X 8"</t>
  </si>
  <si>
    <t>HCFC2102</t>
  </si>
  <si>
    <t>HCFC2101 Bulldog Xtreme 5/8" x 6"</t>
  </si>
  <si>
    <t>HCFC2101</t>
  </si>
  <si>
    <t>SDS-PLUS® BULLDOG XTREME 9/16 X 16 X 18</t>
  </si>
  <si>
    <t>HCFC2097</t>
  </si>
  <si>
    <t>SDS-PLUS® BULLDOG XTREME 9/16 X 10 X 12</t>
  </si>
  <si>
    <t>HCFC2094</t>
  </si>
  <si>
    <t>SDS-PLUS® BULLDOG XTREME 9/16 X 6 X 8</t>
  </si>
  <si>
    <t>HCFC2093</t>
  </si>
  <si>
    <t xml:space="preserve">SDS-PLUS® BULLDOG XTREME 9/16 X 4 X 6  </t>
  </si>
  <si>
    <t>HCFC2092</t>
  </si>
  <si>
    <t>SDS-PLUS® BULLDOG EXTREME 1/2 X 16 X 18</t>
  </si>
  <si>
    <t>HCFC2087</t>
  </si>
  <si>
    <t>SDS-PLUS® BULLDOG EXTREME 1/2 X 10 X 12 25PK</t>
  </si>
  <si>
    <t>HCFC2084B25</t>
  </si>
  <si>
    <t xml:space="preserve">SDS-PLUS® BULLDOG EXTREME 1/2 X 10 X 12    </t>
  </si>
  <si>
    <t>HCFC2084</t>
  </si>
  <si>
    <t>SDS-PLUS® BULLDOG EXTREME 1/2 X 4 X 6 25PK</t>
  </si>
  <si>
    <t>HCFC2081B25</t>
  </si>
  <si>
    <t>SDS-PLUS® BULLDOG EXTREME 1/2 X 4 X 6</t>
  </si>
  <si>
    <t>HCFC2081</t>
  </si>
  <si>
    <t xml:space="preserve">SDS-PLUS® BULLDOG XTREME 7/16 X 10 X 12 </t>
  </si>
  <si>
    <t>HCFC2074</t>
  </si>
  <si>
    <t xml:space="preserve">SDS-PLUS® BULLDOG XTREME 7/16 X 4 X 6  </t>
  </si>
  <si>
    <t>HCFC2072</t>
  </si>
  <si>
    <t>SDS-PLUS® BULLDOG EXTREME 3/8 X 16 X 18</t>
  </si>
  <si>
    <t>HCFC2067</t>
  </si>
  <si>
    <t>SDS-PLUS® BULLDOG EXTREME 3/8 X 10 X 12 25PK</t>
  </si>
  <si>
    <t>HCFC2064B25</t>
  </si>
  <si>
    <t>SDS-PLUS® BULLDOG EXTREME 3/8 X 10 X 12</t>
  </si>
  <si>
    <t>HCFC2064</t>
  </si>
  <si>
    <t>SDS-PLUS® BULLDOG EXTREME 3/8 X 4 X 6 25PK</t>
  </si>
  <si>
    <t>HCFC2061B25</t>
  </si>
  <si>
    <t>SDS-PLUS® BULLDOG EXTREME 3/8 X 4 X 6</t>
  </si>
  <si>
    <t>HCFC2061</t>
  </si>
  <si>
    <t>SDS-PLUS® BULLDOG EXTREME 5/16 X 10 X 12</t>
  </si>
  <si>
    <t>HCFC2054</t>
  </si>
  <si>
    <t>SDS-PLUS® BULLDOG EXTREME 5/16 X 4 X 6 25PK</t>
  </si>
  <si>
    <t>HCFC2051B25</t>
  </si>
  <si>
    <t>SDS-PLUS® BULLDOG EXTREME 5/16 X 4 X 6</t>
  </si>
  <si>
    <t>HCFC2051</t>
  </si>
  <si>
    <t>SDS-PLUS®BULLDOG XTREME 1/4 X 12 X 14</t>
  </si>
  <si>
    <t>HCFC2045</t>
  </si>
  <si>
    <t>SDS-PLUS® BULLDOG EXTREME 1/4 X 10 X 12 25PK</t>
  </si>
  <si>
    <t>HCFC2044B25</t>
  </si>
  <si>
    <t>SDS-PLUS® BULLDOG EXTREME 1/4 X 10 X 12</t>
  </si>
  <si>
    <t>HCFC2044</t>
  </si>
  <si>
    <t>SDS-PLUS® BULLDOG XTREME 1/4 X 8 X 10</t>
  </si>
  <si>
    <t>HCFC2043</t>
  </si>
  <si>
    <t>SDS-PLUS® BULLDOG EXTREME 1/4 X 6 X 8-1/2 25PK</t>
  </si>
  <si>
    <t>HCFC2042B25</t>
  </si>
  <si>
    <t>SDS-PLUS® BULLDOG EXTREME 1/4 X 6 X 8-1/2</t>
  </si>
  <si>
    <t>HCFC2042</t>
  </si>
  <si>
    <t>SDS-PLUS® BULLDOG EXTREME 1/4" 100CT BULK CUTCASE</t>
  </si>
  <si>
    <t>HCFC2041CC</t>
  </si>
  <si>
    <t>SDS-PLUS® BULLDOG EXTREME 1/4 X 4 X 6 25PK</t>
  </si>
  <si>
    <t>HCFC2041B25</t>
  </si>
  <si>
    <t>SDS-PLUS® BULLDOG EXTREME 1/4 X 4 X 6 10PK</t>
  </si>
  <si>
    <t>HCFC2041B10</t>
  </si>
  <si>
    <t>SDS-PLUS® BULLDOG EXTREME 1/4 X 4 X 6</t>
  </si>
  <si>
    <t>HCFC2041</t>
  </si>
  <si>
    <t>SDS-PLUS® BULLDOG EXTREME 1/4 X 2 X 4 25PK</t>
  </si>
  <si>
    <t>HCFC2040B25</t>
  </si>
  <si>
    <t>SDS-PLUS® BULLDOG EXTREME 1/4 X 2 X 4</t>
  </si>
  <si>
    <t>HCFC2040</t>
  </si>
  <si>
    <t>SDS-PLUS® BULLDOG XTREME 7/32 X 10 X 12</t>
  </si>
  <si>
    <t>HCFC2034</t>
  </si>
  <si>
    <t>SDS-PLUS® BULLDOG XTREME 7/32 X 6 X 8-1/2</t>
  </si>
  <si>
    <t>HCFC2032</t>
  </si>
  <si>
    <t>SDS-PLUS® BULLDOG XTREME 7/32 X 4 X 6-1/2</t>
  </si>
  <si>
    <t>HCFC2031</t>
  </si>
  <si>
    <t>SDS-PLUS® BULLDOG XTREME 3/16 X 12 X 14</t>
  </si>
  <si>
    <t>HCFC2015</t>
  </si>
  <si>
    <t>SDS-PLUS® BULLDOG EXTREME 3/16 X 10 X 12 25PK</t>
  </si>
  <si>
    <t>HCFC2014B25</t>
  </si>
  <si>
    <t>SDS-PLUS® BULLDOG EXTREME 3/16 X 10 X 12</t>
  </si>
  <si>
    <t>HCFC2014</t>
  </si>
  <si>
    <t>SDS-PLUS® BULLDOG XTREME 3/16 X 8 X 10</t>
  </si>
  <si>
    <t>HCFC2013</t>
  </si>
  <si>
    <t>SDS-PLUS® BULLDOG EXTREME 3/16 X 6 X 8-1/2 25PK</t>
  </si>
  <si>
    <t>HCFC2012B25</t>
  </si>
  <si>
    <t>SDS-PLUS® BULLDOG EXTREME 3/16 X 6 X 8-1/2</t>
  </si>
  <si>
    <t>HCFC2012</t>
  </si>
  <si>
    <t>SDS-PLUS® BULLDOG EXTREME 3/16" 100CT BULK CUTCASE</t>
  </si>
  <si>
    <t>HCFC2011CC</t>
  </si>
  <si>
    <t>SDS-PLUS® BULLDOG EXTREME 3/16 X 4 X 6-1/2 25PK</t>
  </si>
  <si>
    <t>HCFC2011B25</t>
  </si>
  <si>
    <t>SDS-PLUS® BULLDOG EXTREME 3/16 X 4 X 6 10PK</t>
  </si>
  <si>
    <t>HCFC2011B10</t>
  </si>
  <si>
    <t>SDS-PLUS® BULLDOG EXTREME 3/16 X 4 X 6-1/2</t>
  </si>
  <si>
    <t>HCFC2011</t>
  </si>
  <si>
    <t>SDS-PLUS® BULLDOG EXTREME 3/16 X 2 X 4 25PK</t>
  </si>
  <si>
    <t>HCFC2010B25</t>
  </si>
  <si>
    <t>SDS-PLUS® BULLDOG EXTREME 3/16 X 2 X 4</t>
  </si>
  <si>
    <t>HCFC2010</t>
  </si>
  <si>
    <t>SDS-PLUS® BULLDOG XTREME 5/32 X 4 X 6</t>
  </si>
  <si>
    <t>HCFC2001</t>
  </si>
  <si>
    <t>SDS-PLUS® BULLDOG XTREME 5/32 X 2 X 4</t>
  </si>
  <si>
    <t>HCFC2000</t>
  </si>
  <si>
    <t>HCD SDS MAX 1-1/2 X16X24</t>
  </si>
  <si>
    <t>HCD5091</t>
  </si>
  <si>
    <t>HCD SDS MAX 1-1/4x16x21</t>
  </si>
  <si>
    <t>HCD5071</t>
  </si>
  <si>
    <t xml:space="preserve"> 2-1/2 IN. DAREDEVIL™ WOOD HOLE SAW WITH ARBOR</t>
  </si>
  <si>
    <t>HCD250</t>
  </si>
  <si>
    <t xml:space="preserve"> 2 1/4 IN. DAREDEVIL™ WOOD HOLE SAW WITH ARBOR</t>
  </si>
  <si>
    <t>HCD225</t>
  </si>
  <si>
    <t xml:space="preserve"> 2-1/8 IN. DAREDEVIL™ WOOD HOLE SAW WITH ARBOR</t>
  </si>
  <si>
    <t>HCD212</t>
  </si>
  <si>
    <t>HCD SDS+ 5/8x4x9</t>
  </si>
  <si>
    <t>HCD2101</t>
  </si>
  <si>
    <t>HCD SDS+ 9/16X10X15</t>
  </si>
  <si>
    <t>HCD2094</t>
  </si>
  <si>
    <t>HCD SDS+ 1/2X7-1/2X13</t>
  </si>
  <si>
    <t>HCD2084</t>
  </si>
  <si>
    <t>HCD SDS+ 1/2x4x9</t>
  </si>
  <si>
    <t>HCD2081</t>
  </si>
  <si>
    <t>HCD SDS+ 7/16X7-1/2X13</t>
  </si>
  <si>
    <t>HCD2074</t>
  </si>
  <si>
    <t>HCD SDS+ 3/8x4x9</t>
  </si>
  <si>
    <t>HCD2061</t>
  </si>
  <si>
    <t>HCD SDS+ 5/16 x4x9</t>
  </si>
  <si>
    <t>HCD2051</t>
  </si>
  <si>
    <t>HCD SDS+ 1/4x4x9</t>
  </si>
  <si>
    <t>HCD2041</t>
  </si>
  <si>
    <t xml:space="preserve"> 2 IN. DAREDEVIL™ WOOD HOLE SAW WITH ARBOR</t>
  </si>
  <si>
    <t>HCD200</t>
  </si>
  <si>
    <t xml:space="preserve"> 1-3/4 IN. DAREDEVIL™ WOOD HOLE SAW WITH ARBOR</t>
  </si>
  <si>
    <t>HCD175</t>
  </si>
  <si>
    <t xml:space="preserve"> 1 1/2 IN. DAREDEVIL™ WOOD HOLE SAW WITH ARBOR</t>
  </si>
  <si>
    <t>HCD150</t>
  </si>
  <si>
    <t xml:space="preserve"> 1-1/4 IN. DAREDEVIL™ WOOD HOLE SAW WITH ARBOR</t>
  </si>
  <si>
    <t>HCD125</t>
  </si>
  <si>
    <t xml:space="preserve"> 1 IN. WOOD HOLE SAW WITH ARBOR</t>
  </si>
  <si>
    <t>HCD100</t>
  </si>
  <si>
    <t xml:space="preserve">7PC DAREDEVIL™ WOOD HOLE SAW SET  </t>
  </si>
  <si>
    <t>HCD007</t>
  </si>
  <si>
    <t xml:space="preserve">5PC DAREDEVIL™ WOOD HOLE SAW SET </t>
  </si>
  <si>
    <t>HCD005</t>
  </si>
  <si>
    <t xml:space="preserve">BLUE GRANITE TURBO HAMMER DRILL BIT SET 7PC </t>
  </si>
  <si>
    <t>HCBG700T</t>
  </si>
  <si>
    <t>BLUE GRANITE TURBO HAMMER DRILL BIT SET 6PC</t>
  </si>
  <si>
    <t>HCBG600T</t>
  </si>
  <si>
    <t>BLUE GRANITE TURBO HAMMER DRILL BIT SET 5PC</t>
  </si>
  <si>
    <t>HCBG501T</t>
  </si>
  <si>
    <t>HCBG500T</t>
  </si>
  <si>
    <t>BLUE GRANITE TURBO HAMMER DRILL BIT 1X10X12</t>
  </si>
  <si>
    <t>HCBG27T</t>
  </si>
  <si>
    <t>BLUE GRANITE TURBO HAMMER DRILL BIT 1X4X6</t>
  </si>
  <si>
    <t>HCBG26T</t>
  </si>
  <si>
    <t>BLUE GRANITE TURBO HAMMER DRILL BIT 7/8X10X12</t>
  </si>
  <si>
    <t>HCBG25T</t>
  </si>
  <si>
    <t>BLUE GRANITE TURBO HAMMER DRILL BIT 7/8X4X6</t>
  </si>
  <si>
    <t>HCBG24T</t>
  </si>
  <si>
    <t>BLUE GRANITE TURBO HAMMER DRILL BIT 3/4X10X12</t>
  </si>
  <si>
    <t>HCBG23T</t>
  </si>
  <si>
    <t>BLUE GRANITE TURBO HAMMER DRILL BIT 3/4X4X6</t>
  </si>
  <si>
    <t>HCBG22T</t>
  </si>
  <si>
    <t>BLUE GRANITE TURBO HAMMER DRILL BIT 5/8X10X12</t>
  </si>
  <si>
    <t>HCBG21T</t>
  </si>
  <si>
    <t>BLUE GRANITE TURBO HAMMER DRILL BIT 5/8X4X6</t>
  </si>
  <si>
    <t>HCBG20T</t>
  </si>
  <si>
    <t>BLUE GRANITE TURBO HAMMER DRILL BIT 9/16X8X10</t>
  </si>
  <si>
    <t>HCBG19T</t>
  </si>
  <si>
    <t>BLUE GRANITE TURBO HAMMER DRILL BIT 1/2X10X12</t>
  </si>
  <si>
    <t>HCBG18T</t>
  </si>
  <si>
    <t>BLUE GRANITE TURBO HAMMER DRILL BIT 1/2X8X10</t>
  </si>
  <si>
    <t>HCBG17T</t>
  </si>
  <si>
    <t>BLUE GRANITE TURBO HAMMER DRILL BIT 1/2X4X6</t>
  </si>
  <si>
    <t>HCBG16T</t>
  </si>
  <si>
    <t>BLUE GRANITE TURBO HAMMER DRILL BIT 1/2X4X6 25PK</t>
  </si>
  <si>
    <t>HCBG16B25T</t>
  </si>
  <si>
    <t>BLUE GRANITE TURBO HAMMER DRILL BIT 7/16X4X6</t>
  </si>
  <si>
    <t>HCBG15T</t>
  </si>
  <si>
    <t>BLUE GRANITE TURBO HAMMER DRILL BIT 7/16X4X6 25PK</t>
  </si>
  <si>
    <t>HCBG15B25T</t>
  </si>
  <si>
    <t>BLUE GRANITE TURBO HAMMER DRILL BIT 3/8X10X12</t>
  </si>
  <si>
    <t>HCBG14T</t>
  </si>
  <si>
    <t>BLUE GRANITE TURBO HAMMER DRILL BIT 3/8X8X10</t>
  </si>
  <si>
    <t>HCBG13T</t>
  </si>
  <si>
    <t>BLUE GRANITE TURBO HAMMER DRILL BIT 3/8X4X6</t>
  </si>
  <si>
    <t>HCBG12T</t>
  </si>
  <si>
    <t>BLUE GRANITE TURBO HAMMER DRILL BIT 3/8X4X6 25PK</t>
  </si>
  <si>
    <t>HCBG12B25T</t>
  </si>
  <si>
    <t>BLUE GRANITE TURBO HAMMER DRILL BIT 5/16X10X12</t>
  </si>
  <si>
    <t>HCBG11T</t>
  </si>
  <si>
    <t>BLUE GRANITE TURBO HAMMER DRILL BIT 5/16X8X10</t>
  </si>
  <si>
    <t>HCBG10T</t>
  </si>
  <si>
    <t>BLUE GRANITE TURBO HAMMER DRILL BIT 5/16X4X6</t>
  </si>
  <si>
    <t>HCBG09T</t>
  </si>
  <si>
    <t>BLUE GRANITE TURBO HAMMER DRILL BIT 5/16X4X6 25PK</t>
  </si>
  <si>
    <t>HCBG09B25T</t>
  </si>
  <si>
    <t>BLUE GRANITE TURBO HAMMER DRILL BIT 1/4X10X12</t>
  </si>
  <si>
    <t>HCBG08T</t>
  </si>
  <si>
    <t>BLUE GRANITE TURBO HAMMER DRILL BIT 1/4X8X10</t>
  </si>
  <si>
    <t>HCBG07T</t>
  </si>
  <si>
    <t>BLUE GRANITE TURBO HAMMER DRILL BIT 1/4X4X6</t>
  </si>
  <si>
    <t>HCBG06T</t>
  </si>
  <si>
    <t>BLUE GRANITE TURBO HAMMER DRILL BIT 1/4X4X6 25PK</t>
  </si>
  <si>
    <t>HCBG06B25T</t>
  </si>
  <si>
    <t>BLUE GRANITE TURBO HAMMER DRILL BIT 1/4"X4"X6" 10PK</t>
  </si>
  <si>
    <t>HCBG0610T</t>
  </si>
  <si>
    <t>BLUE GRANITE TURBO HAMMER DRILL BIT 1/4X6 5PK</t>
  </si>
  <si>
    <t>HCBG0605T</t>
  </si>
  <si>
    <t>BLUE GRANITE TURBO HAMMER DRILL BIT 7/32X4X6</t>
  </si>
  <si>
    <t>HCBG05T</t>
  </si>
  <si>
    <t>BLUE GRANITE TURBO HAMMER DRILL BIT 7/32X4X6 25PK</t>
  </si>
  <si>
    <t>HCBG05B25T</t>
  </si>
  <si>
    <t>BLUE GRANITE TURBO HAMMER DRILL BIT 3/16X4X6</t>
  </si>
  <si>
    <t>HCBG04T</t>
  </si>
  <si>
    <t>BLUE GRANITE TURBO HAMMER DRILL BIT 3/16X4X6 25PK</t>
  </si>
  <si>
    <t>HCBG04B25T</t>
  </si>
  <si>
    <t>BLUE GRANITE TURBO HAMMER DRILL BIT 3/16"X4"X6" 10PK</t>
  </si>
  <si>
    <t>HCBG0410T</t>
  </si>
  <si>
    <t>BLUE GRANITE TURBO HAMMER DRILL BIT 3/16X6 5PK</t>
  </si>
  <si>
    <t>HCBG0405T</t>
  </si>
  <si>
    <t>BLUE GRANITE TURBO HAMMER DRILL BIT 3/16X2X4</t>
  </si>
  <si>
    <t>HCBG03T</t>
  </si>
  <si>
    <t>BLUE GRANITE TURBO HAMMER DRILL BIT 3/16X2X4 25PK</t>
  </si>
  <si>
    <t>HCBG03B25T</t>
  </si>
  <si>
    <t>BLUE GRANITE TURBO HAMMER DRILL BIT 5/32X3X6</t>
  </si>
  <si>
    <t>HCBG02T</t>
  </si>
  <si>
    <t>BLUE GRANITE TURBO HAMMER DRILL BIT 5/32X3X6 25PK</t>
  </si>
  <si>
    <t>HCBG02B25T</t>
  </si>
  <si>
    <t>BLUE GRANITE TURBO HAMMER DRILL BIT 5/32X6 5PK</t>
  </si>
  <si>
    <t>HCBG0205T</t>
  </si>
  <si>
    <t>BLUE GRANITE TURBO HAMMER DRILL BIT 1/8X2X4</t>
  </si>
  <si>
    <t>HCBG01T</t>
  </si>
  <si>
    <t>BLUE GRANITE TURBO HAMMER DRILL BIT 1/8X2X4 25PK</t>
  </si>
  <si>
    <t>HCBG01B25T</t>
  </si>
  <si>
    <t>A-TAPER STARTER DRILL BIT     (FOR USE WITH SPLINE AND PRE 2003 MAX SYSTEMS)</t>
  </si>
  <si>
    <t>HC89</t>
  </si>
  <si>
    <t>HAMMER CORE BIT CENTERING BIT  (WAVE STYLE)</t>
  </si>
  <si>
    <t>HC88</t>
  </si>
  <si>
    <t>SDS-MAX® SHANK 1 PC. CORE BIT "THE WAVE" 6" X 17" X 22"</t>
  </si>
  <si>
    <t>HC8595</t>
  </si>
  <si>
    <t>SDS-MAX® SHANK 1 PC. CORE BIT "THE WAVE" 5" X 17" X 22"</t>
  </si>
  <si>
    <t>HC8575</t>
  </si>
  <si>
    <t>SDS-MAX CORE BIT 5" X 12"</t>
  </si>
  <si>
    <t>HC8570</t>
  </si>
  <si>
    <t>SDS-MAX® SHANK 1 PC. CORE BIT "THE WAVE" 4" X 17" X 22"</t>
  </si>
  <si>
    <t>HC8555</t>
  </si>
  <si>
    <t>SDS-MAX® SHANK 1 PC. CORE BIT "THE WAVE" 4" X 7" X 12"</t>
  </si>
  <si>
    <t>HC8550</t>
  </si>
  <si>
    <t>SDS-MAX® SHANK 1 PC. CORE BIT "THE WAVE" 3-1/2" X 17" X 22"</t>
  </si>
  <si>
    <t>HC8545</t>
  </si>
  <si>
    <t>SDS-MAX 1-PC WAVE CORE 3-9/16X7X12</t>
  </si>
  <si>
    <t>HC8540</t>
  </si>
  <si>
    <t>SDS-MAX® SHANK 1 PC. CORE BIT "THE WAVE" 3-1/4" X 17" X 22"</t>
  </si>
  <si>
    <t>HC8536</t>
  </si>
  <si>
    <t>SDS-MAX® SHANK 1 PC. CORE BIT "THE WAVE" 3-1/4" X 7" X 12"</t>
  </si>
  <si>
    <t>HC8531</t>
  </si>
  <si>
    <t>SDS-MAX® SHANK 1 PC. CORE BIT "THE WAVE" 2-3/4" X 17" X 22"</t>
  </si>
  <si>
    <t>HC8526</t>
  </si>
  <si>
    <t>SDS-MAX 1-PC WAVE CORE 2-5/8X 7X12</t>
  </si>
  <si>
    <t>HC8521</t>
  </si>
  <si>
    <t>SDS-MAX CORE BIT 2-1/4" X 22"</t>
  </si>
  <si>
    <t>HC8517</t>
  </si>
  <si>
    <t>SDS-MAX CORE BIT 2-1/4" X 12"</t>
  </si>
  <si>
    <t>HC8516</t>
  </si>
  <si>
    <t>SDS-MAX® SHANK 1 PC. CORE BIT "THE WAVE" 2" X 17" X 22"</t>
  </si>
  <si>
    <t>HC8515</t>
  </si>
  <si>
    <t>SDS-MAX® SHANK 1 PC. CORE BIT "THE WAVE" 2" X 7" X 12"</t>
  </si>
  <si>
    <t>HC8510</t>
  </si>
  <si>
    <t>SDS-MAX® SHANK 1 PC. CORE BIT "THE WAVE" 1-3/4" X 17" X 22"</t>
  </si>
  <si>
    <t>HC8506</t>
  </si>
  <si>
    <t>SDS-MAX® SHANK 1 PC. CORE BIT "THE WAVE" 1-3/4" X 7" X 12"</t>
  </si>
  <si>
    <t>HC8501</t>
  </si>
  <si>
    <t>SPLINE CORE BIT 6X22</t>
  </si>
  <si>
    <t>HC8085</t>
  </si>
  <si>
    <t>SPLINE SHANK CORE BIT 5" X 17" X 22"</t>
  </si>
  <si>
    <t>HC8075</t>
  </si>
  <si>
    <t>SPLINE SHANK CORE BIT 5" X 7" X 12"</t>
  </si>
  <si>
    <t>HC8070</t>
  </si>
  <si>
    <t>SPLINE SHANK CORE BIT 4" X 17" X 22"</t>
  </si>
  <si>
    <t>HC8055</t>
  </si>
  <si>
    <t>SPLINE SHANK CORE BIT 4" X 7" X 12"</t>
  </si>
  <si>
    <t>HC8050</t>
  </si>
  <si>
    <t>SPLINE SHANK CORE BIT 3-1/2" X 17" X 22"</t>
  </si>
  <si>
    <t>HC8045</t>
  </si>
  <si>
    <t>SPLINE CORE BIT 3-1/4" X 22"</t>
  </si>
  <si>
    <t>HC8036</t>
  </si>
  <si>
    <t>SPLINE CORE BIT 3-1/4" X 12"</t>
  </si>
  <si>
    <t>HC8031</t>
  </si>
  <si>
    <t>SPLINE CORE BIT 2-5/8" X 22"</t>
  </si>
  <si>
    <t>HC8026</t>
  </si>
  <si>
    <t>SPLINE CORE BIT 2-5/8" X 12"</t>
  </si>
  <si>
    <t>HC8021</t>
  </si>
  <si>
    <t>SPLINE CORE BIT 2-1/4X22</t>
  </si>
  <si>
    <t>HC8017</t>
  </si>
  <si>
    <t>SPLINE SHANK CORE BIT 2" X 17" X 22"</t>
  </si>
  <si>
    <t>HC8015</t>
  </si>
  <si>
    <t>SPLINE SHANK CORE BIT 2" X 7" X 12"</t>
  </si>
  <si>
    <t>HC8010</t>
  </si>
  <si>
    <t>SPLINE CORE BIT 1-3/4" X 22"</t>
  </si>
  <si>
    <t>HC8006</t>
  </si>
  <si>
    <t>SPLINE CORE BIT 1-3/4" X 12"</t>
  </si>
  <si>
    <t>HC8001</t>
  </si>
  <si>
    <t>2 PC HAMMER CORE BIT, 6"</t>
  </si>
  <si>
    <t>HC7508</t>
  </si>
  <si>
    <t>2 PC HAMMER CORE BIT, 5"</t>
  </si>
  <si>
    <t>HC7507</t>
  </si>
  <si>
    <t>2 PC HAMMER CORE BIT, 4"</t>
  </si>
  <si>
    <t>HC7506</t>
  </si>
  <si>
    <t>2 PC HAMMER CORE BIT, 3-1/2"</t>
  </si>
  <si>
    <t>HC7505</t>
  </si>
  <si>
    <t>2 PC HAMMER CORE BIT, 3"</t>
  </si>
  <si>
    <t>HC7504</t>
  </si>
  <si>
    <t>2 PC HAMMER CORE BIT, 2-1/2"</t>
  </si>
  <si>
    <t>HC7503</t>
  </si>
  <si>
    <t>2 PC HAMMER CORE BIT, 2"</t>
  </si>
  <si>
    <t>HC7502</t>
  </si>
  <si>
    <t>2 PC HAMMER CORE BIT, 1-3/4"</t>
  </si>
  <si>
    <t>HC7501</t>
  </si>
  <si>
    <t>SDS-MAX® SHANK BIT (CT) 3-1/8" X 18" X 24" THRU HOLE,  WILD BORE</t>
  </si>
  <si>
    <t>HC6531</t>
  </si>
  <si>
    <t>SDS-MAX® SHANK BIT (CT) 2-1/2" X 18" X 24" THRU HOLE,  WILD BORE</t>
  </si>
  <si>
    <t>HC6521</t>
  </si>
  <si>
    <t>SDS-MAX® SHANK BIT (CT) 2-1/8" X 18" X 24" THRU HOLE,  WILD BORE</t>
  </si>
  <si>
    <t>HC6511</t>
  </si>
  <si>
    <t>SDS-MAX® SHANK BIT (CT) 1-3/4" X 18" X 24" THRU HOLE,  WILD BORE</t>
  </si>
  <si>
    <t>HC6501</t>
  </si>
  <si>
    <t>SDS-MAX SPEED-X  2 X16/21</t>
  </si>
  <si>
    <t>HC5099</t>
  </si>
  <si>
    <t>SDS-MAX SPEED-X  1  3/4 X16/21</t>
  </si>
  <si>
    <t>HC5098</t>
  </si>
  <si>
    <t>SDS-MAX SPEED-X  1  1/2 X31X36</t>
  </si>
  <si>
    <t>HC5093</t>
  </si>
  <si>
    <t>SDS-MAX SPEED-X  1  1/2 X24X29</t>
  </si>
  <si>
    <t>HC5092</t>
  </si>
  <si>
    <t>SDS-MAX SPEED-X  1  1/2 X16/21</t>
  </si>
  <si>
    <t>HC5091</t>
  </si>
  <si>
    <t>SDS-MAX SPEED-X  1  3/8 X31X36</t>
  </si>
  <si>
    <t>HC5083</t>
  </si>
  <si>
    <t>SDS-MAX SPEED-X  1  3/8 X24X29</t>
  </si>
  <si>
    <t>HC5082</t>
  </si>
  <si>
    <t>SDS-MAX SPEED-X  1  3/8 X16/21</t>
  </si>
  <si>
    <t>HC5081</t>
  </si>
  <si>
    <t>SDS-MAX SPEED-X  1  1/4 X31/36</t>
  </si>
  <si>
    <t>HC5073</t>
  </si>
  <si>
    <t>SDS-MAX SPEED-X  1  1/4 X24X29</t>
  </si>
  <si>
    <t>HC5072</t>
  </si>
  <si>
    <t>SDS-MAX SPEED-X  1  1/4 X16/21</t>
  </si>
  <si>
    <t>HC5071</t>
  </si>
  <si>
    <t>SDS-MAX SPEED-X  1  1/4 X8/13</t>
  </si>
  <si>
    <t>HC5070</t>
  </si>
  <si>
    <t>SDS-MAX SPEED-X  1 1/8 X31X36</t>
  </si>
  <si>
    <t>HC5063</t>
  </si>
  <si>
    <t>SDS-MAX SPEED-X  1 1/8 X24X29</t>
  </si>
  <si>
    <t>HC5062</t>
  </si>
  <si>
    <t>SDS-MAX SPEED-X  1 1/8 X16/21</t>
  </si>
  <si>
    <t>HC5061</t>
  </si>
  <si>
    <t>SDS-MAX SPEED-X  1 1/8 X8/13</t>
  </si>
  <si>
    <t>HC5060</t>
  </si>
  <si>
    <t>SDS-MAX SPEED-X  1X24X29</t>
  </si>
  <si>
    <t>HC5054</t>
  </si>
  <si>
    <t>SDS-MAX SPEED-X  1X31/36</t>
  </si>
  <si>
    <t>HC5053</t>
  </si>
  <si>
    <t>SDS-MAX SPEED-X  1X16/21</t>
  </si>
  <si>
    <t>HC5051</t>
  </si>
  <si>
    <t>SDS-MAX SPEED-X  1X8/13</t>
  </si>
  <si>
    <t>HC5050</t>
  </si>
  <si>
    <t>SDS-MAX SPEED-X  7/8X24X29</t>
  </si>
  <si>
    <t>HC5044</t>
  </si>
  <si>
    <t>SDS-MAX SPEED-X  7/8X31X36</t>
  </si>
  <si>
    <t>HC5043</t>
  </si>
  <si>
    <t>SDS-MAX SPEED-X  7/8X16/21</t>
  </si>
  <si>
    <t>HC5041</t>
  </si>
  <si>
    <t>SDS-MAX SPEED-X  7/8X8/13</t>
  </si>
  <si>
    <t>HC5040</t>
  </si>
  <si>
    <t>SDS-MAX SPEED-X  13/16X16/21</t>
  </si>
  <si>
    <t>HC5036</t>
  </si>
  <si>
    <t>SDS-MAX SPEED-X  3/4X24X29</t>
  </si>
  <si>
    <t>HC5034</t>
  </si>
  <si>
    <t>SDS-MAX SPEED-X  3/4X31/36</t>
  </si>
  <si>
    <t>HC5033</t>
  </si>
  <si>
    <t>SDS-MAX SPEED-X  3/4X16/21</t>
  </si>
  <si>
    <t>HC5031</t>
  </si>
  <si>
    <t>SDS-MAX SPEED-X  3/4X8/13</t>
  </si>
  <si>
    <t>HC5030</t>
  </si>
  <si>
    <t>SDS-MAX SPEED-X  11/16X16/21</t>
  </si>
  <si>
    <t>HC5026</t>
  </si>
  <si>
    <t>SDS-MAX SPEED-X  5/8X24X29</t>
  </si>
  <si>
    <t>HC5024</t>
  </si>
  <si>
    <t>SDS-MAX SPEED-X  5/8X31/36</t>
  </si>
  <si>
    <t>HC5023</t>
  </si>
  <si>
    <t>SDS-MAX SPEED-X  5/8X16/21</t>
  </si>
  <si>
    <t>HC5021</t>
  </si>
  <si>
    <t>SDS-MAX SPEED-X  5/8X8/13</t>
  </si>
  <si>
    <t>HC5020</t>
  </si>
  <si>
    <t>SDS-MAX SPEED-X  9/16X24/29</t>
  </si>
  <si>
    <t>HC5017</t>
  </si>
  <si>
    <t>SDS-MAX SPEED-X  9/16X16/21</t>
  </si>
  <si>
    <t>HC5016</t>
  </si>
  <si>
    <t>SDS-MAX SPEED-X  9/16X8/13</t>
  </si>
  <si>
    <t>HC5015</t>
  </si>
  <si>
    <t>SDS-MAX SPEED-X  1/2X24/29</t>
  </si>
  <si>
    <t>HC5013</t>
  </si>
  <si>
    <t>SDS-MAX SPEED-X  1/2X16/21</t>
  </si>
  <si>
    <t>HC5011</t>
  </si>
  <si>
    <t>SDS-MAX SPEED-X  1/2X8/13</t>
  </si>
  <si>
    <t>HC5010</t>
  </si>
  <si>
    <t>SDS-MAX SPEED-X  3/8X8/13</t>
  </si>
  <si>
    <t>HC5005</t>
  </si>
  <si>
    <t xml:space="preserve">SPLINE SPEED-X   9/16X16/21   </t>
  </si>
  <si>
    <t>HC4516</t>
  </si>
  <si>
    <t xml:space="preserve">SPLINE SPEED-X  1/2X24/29   </t>
  </si>
  <si>
    <t>HC4513</t>
  </si>
  <si>
    <t xml:space="preserve">SPLINE SPEED-X  1/2X16/21   </t>
  </si>
  <si>
    <t>HC4512</t>
  </si>
  <si>
    <t xml:space="preserve">SPLINE SPEED-X  1/2X8/13   </t>
  </si>
  <si>
    <t>HC4511</t>
  </si>
  <si>
    <t xml:space="preserve">SPLINE SPEED-X  3/8X8/13   </t>
  </si>
  <si>
    <t>HC4501</t>
  </si>
  <si>
    <t>SPLINE SPEED-X  1 1/2X31X36</t>
  </si>
  <si>
    <t>HC4093</t>
  </si>
  <si>
    <t>SPLINE SPEED-X  1 1/2X24X29</t>
  </si>
  <si>
    <t>HC4092</t>
  </si>
  <si>
    <t xml:space="preserve">SPLINE SPEED-X  1 1/2X16/21   </t>
  </si>
  <si>
    <t>HC4091</t>
  </si>
  <si>
    <t>SPLINE SPEED-X  1 3/8X24X29</t>
  </si>
  <si>
    <t>HC4082</t>
  </si>
  <si>
    <t xml:space="preserve">SPLINE SPEED-X  1 3/8X16/21   </t>
  </si>
  <si>
    <t>HC4081</t>
  </si>
  <si>
    <t xml:space="preserve">SPLINE SPEED-X  1 1/4X31/36   </t>
  </si>
  <si>
    <t>HC4073</t>
  </si>
  <si>
    <t>SPLINE SPEED-X  1 1/4X24X29</t>
  </si>
  <si>
    <t>HC4072</t>
  </si>
  <si>
    <t xml:space="preserve">SPLINE SPEED-X  1 1/4X16/21   </t>
  </si>
  <si>
    <t>HC4071</t>
  </si>
  <si>
    <t xml:space="preserve">SPLINE SPEED-X  1 1/4X8/13   </t>
  </si>
  <si>
    <t>HC4070</t>
  </si>
  <si>
    <t>SPLINE SPEED-X  1 1/8X31X36</t>
  </si>
  <si>
    <t>HC4063</t>
  </si>
  <si>
    <t>SPLINE SPEED-X  1 1/8X24X29</t>
  </si>
  <si>
    <t>HC4062</t>
  </si>
  <si>
    <t xml:space="preserve">SPLINE SPEED-X  1 1/8X16/21  </t>
  </si>
  <si>
    <t>HC4061</t>
  </si>
  <si>
    <t xml:space="preserve">SPLINE SPEED-X  1 1/8X8/13   </t>
  </si>
  <si>
    <t>HC4060</t>
  </si>
  <si>
    <t xml:space="preserve">SPLINE SPEED-X  1X31/36   </t>
  </si>
  <si>
    <t>HC4053</t>
  </si>
  <si>
    <t>SPLINE SPEED-X  1X24X29</t>
  </si>
  <si>
    <t>HC4052</t>
  </si>
  <si>
    <t xml:space="preserve">SPLINE SPEED-X  1X16/21   </t>
  </si>
  <si>
    <t>HC4051</t>
  </si>
  <si>
    <t xml:space="preserve">SPLINE SPEED-X  1X8/13   </t>
  </si>
  <si>
    <t>HC4050</t>
  </si>
  <si>
    <t>SPLINE SPEED-X  7/8X31/36</t>
  </si>
  <si>
    <t>HC4043</t>
  </si>
  <si>
    <t>SPLINE SPEED-X  7/8X24/29</t>
  </si>
  <si>
    <t>HC4042</t>
  </si>
  <si>
    <t xml:space="preserve">SPLINE SPEED-X  7/8X16/21   </t>
  </si>
  <si>
    <t>HC4041</t>
  </si>
  <si>
    <t xml:space="preserve">SPLINE SPEED-X  7/8X8/13   </t>
  </si>
  <si>
    <t>HC4040</t>
  </si>
  <si>
    <t xml:space="preserve">SPLINE SPEED-X  3/4X31/36   </t>
  </si>
  <si>
    <t>HC4034</t>
  </si>
  <si>
    <t xml:space="preserve">SPLINE SPEED-X  3/4X24/29   </t>
  </si>
  <si>
    <t>HC4033</t>
  </si>
  <si>
    <t xml:space="preserve">SPLINE SPEED-X  3/4X16/21   </t>
  </si>
  <si>
    <t>HC4032</t>
  </si>
  <si>
    <t xml:space="preserve">SPLINE SPEED-X  3/4X8/13   </t>
  </si>
  <si>
    <t>HC4031</t>
  </si>
  <si>
    <t xml:space="preserve">SPLINE SPEED-X  5/8X31/36   </t>
  </si>
  <si>
    <t>HC4024</t>
  </si>
  <si>
    <t xml:space="preserve">SPLINE SPEED-X  5/8X24/29   </t>
  </si>
  <si>
    <t>HC4023</t>
  </si>
  <si>
    <t xml:space="preserve">SPLINE SPEED-X  5/8X16/21   </t>
  </si>
  <si>
    <t>HC4022</t>
  </si>
  <si>
    <t xml:space="preserve">SPLINE SPEED-X  5/8X8/13   </t>
  </si>
  <si>
    <t>HC4021</t>
  </si>
  <si>
    <t>BULLDOG SDS-PLUS® SHANK BIT TAPCON HEX 1/4" X 3-1/2"" X 6-1/2"</t>
  </si>
  <si>
    <t>HC2341</t>
  </si>
  <si>
    <t>BULLDOG SDS-PLUS® SHANK BIT TAPCON HEX 3/16" X 3-1/2"" X 6-1/2" 25PK</t>
  </si>
  <si>
    <t>HC2312B25</t>
  </si>
  <si>
    <t>BULLDOG SDS-PLUS® SHANK BIT TAPCON HEX 3/16" X 3-1/2"" X 6-1/2"</t>
  </si>
  <si>
    <t>HC2312</t>
  </si>
  <si>
    <t>BULLDOG SDS-PLUS® SHANK ANCHOR DRIVE DRIVE SET</t>
  </si>
  <si>
    <t>HC2309</t>
  </si>
  <si>
    <t>BULLDOG SDS-PLUS® SHANK BIT TAPCON HEX 5/32" X 3-1/2"" X 6-1/2" 25PK</t>
  </si>
  <si>
    <t>HC2302B25</t>
  </si>
  <si>
    <t>BULLDOG SDS-PLUS® SHANK BIT TAPCON HEX 5/32" X 3-1/2"" X 6-1/2"</t>
  </si>
  <si>
    <t>HC2302</t>
  </si>
  <si>
    <t>BULLDOG SDS-PLUS® SHANK BIT 2 CT 1" X 16" X 18"</t>
  </si>
  <si>
    <t>HC2167</t>
  </si>
  <si>
    <t>BULLDOG SDS-PLUS® SHANK BIT 2 CT 1" X 8" X 10"</t>
  </si>
  <si>
    <t>HC2163</t>
  </si>
  <si>
    <t>BULLDOG SDS-PLUS® SHANK BIT 2 CT 7/8" X 16" X 18"</t>
  </si>
  <si>
    <t>HC2147</t>
  </si>
  <si>
    <t>BULLDOG SDS-PLUS® SHANK BIT 2 CT 7/8" X 8" X 10"</t>
  </si>
  <si>
    <t>HC2146</t>
  </si>
  <si>
    <t>BULLDOG SDS-PLUS® SHANK BIT 2 CT 3/4" X 37" X 39"</t>
  </si>
  <si>
    <t>HC2129</t>
  </si>
  <si>
    <t>BULLDOG SDS-PLUS® SHANK BIT 2 CT 3/4" X 22" X 24"</t>
  </si>
  <si>
    <t>HC2128</t>
  </si>
  <si>
    <t>BULLDOG SDS-PLUS® SHANK BIT 2 CT 3/4" X 16" X 18"</t>
  </si>
  <si>
    <t>HC2127</t>
  </si>
  <si>
    <t>BULLDOG SDS-PLUS® SHANK BIT 2 CT 3/4" X 10" X 12"</t>
  </si>
  <si>
    <t>HC2124</t>
  </si>
  <si>
    <t>BULLDOG SDS-PLUS® SHANK BIT 2 CT 3/4" X 6" X 8"</t>
  </si>
  <si>
    <t>HC2122</t>
  </si>
  <si>
    <t>BULLDOG SDS-PLUS® SHANK BIT 2 CT 5/8" X 37" X 39"</t>
  </si>
  <si>
    <t>HC2109</t>
  </si>
  <si>
    <t>BULLDOG SDS-PLUS® SHANK BIT 2 CT 5/8" X 22" X 24"</t>
  </si>
  <si>
    <t>HC2108</t>
  </si>
  <si>
    <t>BULLDOG SDS-PLUS® SHANK BIT 2 CT 5/8" X 16" X 18"</t>
  </si>
  <si>
    <t>HC2107</t>
  </si>
  <si>
    <t>BULLDOG SDS-PLUS® SHANK BIT 2 CT 5/8" X 10" X 12"</t>
  </si>
  <si>
    <t>HC2104</t>
  </si>
  <si>
    <t>BULLDOG SDS-PLUS® SHANK BIT 2 CT 5/8" X 6" X 8" 25PK</t>
  </si>
  <si>
    <t>HC2102B25</t>
  </si>
  <si>
    <t>BULLDOG SDS-PLUS® SHANK BIT 2 CT 5/8" X 6" X 8"</t>
  </si>
  <si>
    <t>HC2102</t>
  </si>
  <si>
    <t>BULLDOG SDS-PLUS® SHANK BIT 2 CT 9/16" X 16" X 18"</t>
  </si>
  <si>
    <t>HC2097</t>
  </si>
  <si>
    <t>BULLDOG SDS-PLUS® SHANK BIT 2 CT 9/16" X 10" X 12"</t>
  </si>
  <si>
    <t>HC2094</t>
  </si>
  <si>
    <t>BULLDOG SDS-PLUS® SHANK BIT 2 CT 9/16" X 6" X 8"</t>
  </si>
  <si>
    <t>HC2093</t>
  </si>
  <si>
    <t>BULLDOG SDS-PLUS® SHANK BIT 2 CT 1/2" X 37" X 39"</t>
  </si>
  <si>
    <t>HC2089</t>
  </si>
  <si>
    <t>BULLDOG SDS-PLUS® SHANK BIT 2 CT 1/2" X 22" X 24"</t>
  </si>
  <si>
    <t>HC2088</t>
  </si>
  <si>
    <t>BULLDOG SDS-PLUS® SHANK BIT 2 CT 1/2" X 16" X 18"</t>
  </si>
  <si>
    <t>HC2087</t>
  </si>
  <si>
    <t>BULLDOG SDS-PLUS® SHANK BIT 2 CT 1/2" X 10" X 12" 5PK</t>
  </si>
  <si>
    <t>HC2084B5</t>
  </si>
  <si>
    <t>BULLDOG SDS-PLUS® SHANK BIT 2 CT 1/2" X 10" X 12" 25PK</t>
  </si>
  <si>
    <t>HC2084B25</t>
  </si>
  <si>
    <t>BULLDOG SDS-PLUS® SHANK BIT 2 CT 1/2" X 10" X 12"</t>
  </si>
  <si>
    <t>HC2084</t>
  </si>
  <si>
    <t>BULLDOG SDS-PLUS® SHANK BIT 2 CT 1/2" X 6" X 8"</t>
  </si>
  <si>
    <t>HC2083</t>
  </si>
  <si>
    <t>BULLDOG SDS-PLUS® SHANK BIT 2 CT 1/2" X 4" X 6" 5PK</t>
  </si>
  <si>
    <t>HC2081B5</t>
  </si>
  <si>
    <t>BULLDOG SDS-PLUS® SHANK BIT 2 CT 1/2" X 4" X 6" 25PK</t>
  </si>
  <si>
    <t>HC2081B25</t>
  </si>
  <si>
    <t>BULLDOG SDS-PLUS® SHANK BIT 2 CT 1/2" X 4" X 6" 10PK</t>
  </si>
  <si>
    <t>HC2081B10</t>
  </si>
  <si>
    <t>BULLDOG SDS-PLUS® SHANK BIT 2 CT 1/2" X 4" X 6"</t>
  </si>
  <si>
    <t>HC2081</t>
  </si>
  <si>
    <t>BULLDOG SDS-PLUS® SHANK BIT 2 CT 7/16" X 10" X 12"</t>
  </si>
  <si>
    <t>HC2074</t>
  </si>
  <si>
    <t>BULLDOG SDS-PLUS® SHANK BIT 2 CT 7/16" X 6" X 8"</t>
  </si>
  <si>
    <t>HC2073</t>
  </si>
  <si>
    <t>BULLDOG SDS-PLUS® SHANK BIT 2 CT 3/8" X 37" X 39"</t>
  </si>
  <si>
    <t>HC2069</t>
  </si>
  <si>
    <t>BULLDOG SDS-PLUS® SHANK BIT 2 CT 3/8" X 22" X 24"</t>
  </si>
  <si>
    <t>HC2068</t>
  </si>
  <si>
    <t>BULLDOG SDS-PLUS® SHANK BIT 2 CT 3/8" X 16" X18"</t>
  </si>
  <si>
    <t>HC2067</t>
  </si>
  <si>
    <t>BULLDOG SDS-PLUS® SHANK BIT 2 CT 3/8" X 10" X 12" 5PK</t>
  </si>
  <si>
    <t>HC2064B5</t>
  </si>
  <si>
    <t>BULLDOG SDS-PLUS® SHANK BIT 2 CT 3/8" X 10" X 12" 25PK</t>
  </si>
  <si>
    <t>HC2064B25</t>
  </si>
  <si>
    <t>BULLDOG SDS-PLUS® SHANK BIT 2 CT 3/8" X 10" X 12"</t>
  </si>
  <si>
    <t>HC2064</t>
  </si>
  <si>
    <t>BULLDOG SDS-PLUS® SHANK BIT 2 CT 3/8" X 6" X 8"</t>
  </si>
  <si>
    <t>HC2062</t>
  </si>
  <si>
    <t>BULLDOG SDS-PLUS® SHANK BIT 2 CT 3/8" X 4" X 6" 5PK</t>
  </si>
  <si>
    <t>HC2061B5</t>
  </si>
  <si>
    <t>BULLDOG SDS-PLUS® SHANK BIT 2 CT 3/8" X 4" X 6" 25PK</t>
  </si>
  <si>
    <t>HC2061B25</t>
  </si>
  <si>
    <t>BULLDOG SDS-PLUS® SHANK BIT 2 CT 3/8" X 4" X 6"</t>
  </si>
  <si>
    <t>HC2061</t>
  </si>
  <si>
    <t>BULLDOG SDS-PLUS® SHANK BIT 2 CT 5/16" X 16" X 18"</t>
  </si>
  <si>
    <t>HC2055</t>
  </si>
  <si>
    <t>BULLDOG SDS-PLUS® SHANK BIT 2 CT 5/16" X 10" X 12"</t>
  </si>
  <si>
    <t>HC2054</t>
  </si>
  <si>
    <t xml:space="preserve">BULLDOG SDS-PLUS® SHANK BIT 2 CT 5/16" X 6" X 8" </t>
  </si>
  <si>
    <t>HC2052</t>
  </si>
  <si>
    <t>BULLDOG SDS-PLUS® SHANK BIT 2 CT 5/16" X 4" X 6" 25PK</t>
  </si>
  <si>
    <t>HC2051B25</t>
  </si>
  <si>
    <t>BULLDOG SDS-PLUS® SHANK BIT 2 CT 5/16" X 4" X 6"</t>
  </si>
  <si>
    <t>HC2051</t>
  </si>
  <si>
    <t xml:space="preserve">BULLDOG SDS-PLUS® SHANK BIT 2 CT 1/4" X 16" X 18" </t>
  </si>
  <si>
    <t>HC2046</t>
  </si>
  <si>
    <t xml:space="preserve">BULLDOG SDS-PLUS® SHANK BIT 2 CT 1/4" X 10" X 12" </t>
  </si>
  <si>
    <t>HC2044</t>
  </si>
  <si>
    <t>BULLDOG SDS-PLUS® SHANK BIT 2 CT 1/4" X 6" X 8" 25PK</t>
  </si>
  <si>
    <t>HC2042B25</t>
  </si>
  <si>
    <t xml:space="preserve">BULLDOG SDS-PLUS® SHANK BIT 2 CT 1/4" X 6" X 8" </t>
  </si>
  <si>
    <t>HC2042</t>
  </si>
  <si>
    <t>BULLDOG SDS-PLUS® SHANK BIT 2 CT 1/4" X 4" X 6" 25PK</t>
  </si>
  <si>
    <t>HC2041B25</t>
  </si>
  <si>
    <t>BULLDOG SDS-PLUS® SHANK BIT 2 CT 1/4" X 4" X 6" 10PK</t>
  </si>
  <si>
    <t>HC2041B10</t>
  </si>
  <si>
    <t>BULLDOG SDS-PLUS® SHANK BIT 2 CT 1/4" X 4" X 6"</t>
  </si>
  <si>
    <t>HC2041</t>
  </si>
  <si>
    <t>BULLDOG SDS-PLUS® SHANK BIT 2 CT 1/4" X 2" X 4" 25PK</t>
  </si>
  <si>
    <t>HC2040B25</t>
  </si>
  <si>
    <t>BULLDOG SDS-PLUS® SHANK BIT 2 CT 1/4" X 2" X 4"</t>
  </si>
  <si>
    <t>HC2040</t>
  </si>
  <si>
    <t xml:space="preserve">BULLDOG SDS-PLUS® SHANK BIT 2 CT 7/32" X 10" X 12" </t>
  </si>
  <si>
    <t>HC2034</t>
  </si>
  <si>
    <t xml:space="preserve">BULLDOG SDS-PLUS® SHANK BIT 2 CT 7/32" X 6" X 8" </t>
  </si>
  <si>
    <t>HC2032</t>
  </si>
  <si>
    <t>BULLDOG SDS-PLUS® SHANK BIT 2 CT 7/32" X 4" X 6" 5PK</t>
  </si>
  <si>
    <t>HC2031B5</t>
  </si>
  <si>
    <t xml:space="preserve">BULLDOG SDS-PLUS® SHANK BIT 2 CT 7/32" X 4" X 6" </t>
  </si>
  <si>
    <t>HC2031</t>
  </si>
  <si>
    <t xml:space="preserve">BULLDOG SDS-PLUS® SHANK BIT 2 CT 3/16" X 16" X 18" </t>
  </si>
  <si>
    <t>HC2016</t>
  </si>
  <si>
    <t>BULLDOG SDS-PLUS® SHANK BIT 2 CT 3/16" X 10" X 12" 5PK</t>
  </si>
  <si>
    <t>HC2014B5</t>
  </si>
  <si>
    <t>BULLDOG SDS-PLUS® SHANK BIT 2 CT 3/16" X 10" X 12" 25PK</t>
  </si>
  <si>
    <t>HC2014B25</t>
  </si>
  <si>
    <t xml:space="preserve">BULLDOG SDS-PLUS® SHANK BIT 2 CT 3/16" X 10" X 12" </t>
  </si>
  <si>
    <t>HC2014</t>
  </si>
  <si>
    <t>BULLDOG SDS-PLUS® SHANK BIT 2 CT 3/16" X 6" X 8" 5PK</t>
  </si>
  <si>
    <t>HC2012B5</t>
  </si>
  <si>
    <t>BULLDOG SDS-PLUS® SHANK BIT 2 CT 3/16" X 6" X 8" 25PK</t>
  </si>
  <si>
    <t>HC2012B25</t>
  </si>
  <si>
    <t xml:space="preserve">BULLDOG SDS-PLUS® SHANK BIT 2 CT 3/16" X 6" X 8" </t>
  </si>
  <si>
    <t>HC2012</t>
  </si>
  <si>
    <t>BULLDOG SDS-PLUS® SHANK BIT 2 CT 3/16" X 4" X 6" 5PK</t>
  </si>
  <si>
    <t>HC2011B5</t>
  </si>
  <si>
    <t>BULLDOG SDS-PLUS® SHANK BIT 2 CT 3/16" X 4" X 6" 25PK</t>
  </si>
  <si>
    <t>HC2011B25</t>
  </si>
  <si>
    <t>BULLDOG SDS-PLUS® SHANK BIT 2 CT 3/16" X 4" X 6" 10PK</t>
  </si>
  <si>
    <t>HC2011B10</t>
  </si>
  <si>
    <t xml:space="preserve">BULLDOG SDS-PLUS® SHANK BIT 2 CT 3/16" X 4" X 6" </t>
  </si>
  <si>
    <t>HC2011</t>
  </si>
  <si>
    <t>BULLDOG SDS-PLUS® SHANK BIT 2 CT 3/16" X 2" X 4" 25PK</t>
  </si>
  <si>
    <t>HC2010B25</t>
  </si>
  <si>
    <t>BULLDOG SDS-PLUS® SHANK BIT 2 CT 3/16" X 2" X 4"</t>
  </si>
  <si>
    <t>HC2010</t>
  </si>
  <si>
    <t>BULLDOG SDS-PLUS® SHANK BIT 2 CT 5/32" X 6" X 8"</t>
  </si>
  <si>
    <t>HC2009</t>
  </si>
  <si>
    <t>BULLDOG SDS-PLUS® SHANK BIT 2 CT 5/32" X 4" X 6" 5PK</t>
  </si>
  <si>
    <t>HC2001B5</t>
  </si>
  <si>
    <t>BULLDOG SDS-PLUS® SHANK BIT 2 CT 5/32" X 4" X 6" 25PK</t>
  </si>
  <si>
    <t>HC2001B25</t>
  </si>
  <si>
    <t>BULLDOG SDS-PLUS® SHANK BIT 2 CT 5/32" X 4" X 6" 10PK</t>
  </si>
  <si>
    <t>HC2001B10</t>
  </si>
  <si>
    <t>BULLDOG SDS-PLUS® SHANK BIT 2 CT 5/32" X 4" X 6"</t>
  </si>
  <si>
    <t>HC2001</t>
  </si>
  <si>
    <t>BULLDOG SDS-PLUS® SHANK BIT 2 CT 5/32" X 2" X 4"</t>
  </si>
  <si>
    <t>HC2000</t>
  </si>
  <si>
    <t>HBUSKIT UNIVERSAL QUICK CHANGE KIT</t>
  </si>
  <si>
    <t>HBUSKIT</t>
  </si>
  <si>
    <t>HBSLKIT Universal Spinlock Kit</t>
  </si>
  <si>
    <t>HBSLKIT</t>
  </si>
  <si>
    <t>3-3/8"  PILOT BIT</t>
  </si>
  <si>
    <t>HB85PB</t>
  </si>
  <si>
    <t>BIM STP HOLESAW US 6"</t>
  </si>
  <si>
    <t>HB600</t>
  </si>
  <si>
    <t>BIM STP HOLESAW US 5-3/4"</t>
  </si>
  <si>
    <t>HB575</t>
  </si>
  <si>
    <t>BIM STP HOLESAW US 5-1/2"</t>
  </si>
  <si>
    <t>HB550</t>
  </si>
  <si>
    <t>BIM STP HOLESAW US 5"</t>
  </si>
  <si>
    <t>HB500</t>
  </si>
  <si>
    <t>BIM STP HOLESAW US 4-3/4"</t>
  </si>
  <si>
    <t>HB475</t>
  </si>
  <si>
    <t>BIM STP HOLESAW US 4-1/2"</t>
  </si>
  <si>
    <t>HB450</t>
  </si>
  <si>
    <t>BIM STP HOLE SAW US 4 3/8"</t>
  </si>
  <si>
    <t>HB436</t>
  </si>
  <si>
    <t>BIM STP HOLESAW US 4-1/4"</t>
  </si>
  <si>
    <t>HB425</t>
  </si>
  <si>
    <t>BIM STP HOLESAW US 4-1/8"</t>
  </si>
  <si>
    <t>HB412</t>
  </si>
  <si>
    <t>BIM STP HOLESAW US 4"</t>
  </si>
  <si>
    <t>HB400</t>
  </si>
  <si>
    <t>BIM STP HOLE SAW US 3-7/8"</t>
  </si>
  <si>
    <t>HB387</t>
  </si>
  <si>
    <t>BIM STP HOLESAW US 3-3/4"</t>
  </si>
  <si>
    <t>HB375</t>
  </si>
  <si>
    <t>BIM STP HOLESAW US 3-5/8"</t>
  </si>
  <si>
    <t>HB363</t>
  </si>
  <si>
    <t>BIM STP HOLESAW US 3-1/2"</t>
  </si>
  <si>
    <t>HB350</t>
  </si>
  <si>
    <t>BIM STP HOLESAW US 3-3/8"</t>
  </si>
  <si>
    <t>HB338</t>
  </si>
  <si>
    <t>BIM STP HOLESAW US 3-1/4"</t>
  </si>
  <si>
    <t>HB325</t>
  </si>
  <si>
    <t>BIM STP HOLESAW US 3-1/8"</t>
  </si>
  <si>
    <t>HB312</t>
  </si>
  <si>
    <t>BIM STP HOLESAW US 3"</t>
  </si>
  <si>
    <t>HB300</t>
  </si>
  <si>
    <t>BIM STP HOLESAW US 2-7/8"</t>
  </si>
  <si>
    <t>HB287</t>
  </si>
  <si>
    <t>BIM STP HOLESAW US 2-3/4"</t>
  </si>
  <si>
    <t>HB275</t>
  </si>
  <si>
    <t>BIM STP HOLE SAW US 2-11/16"</t>
  </si>
  <si>
    <t>HB269</t>
  </si>
  <si>
    <t>BIM STP HOLE SAW US 2-5/8</t>
  </si>
  <si>
    <t>HB263</t>
  </si>
  <si>
    <t>BIM STP SET US, 25 PIECE MASTER</t>
  </si>
  <si>
    <t>HB25M</t>
  </si>
  <si>
    <t>BIM STP HOLESAW US 2-9/16"</t>
  </si>
  <si>
    <t>HB256</t>
  </si>
  <si>
    <t>BIM STP HOLESAW US 2-1/2"</t>
  </si>
  <si>
    <t>HB250</t>
  </si>
  <si>
    <t>BIM STP HOLESAW US 2-3/8"</t>
  </si>
  <si>
    <t>HB236</t>
  </si>
  <si>
    <t>BIM STP HOLE SAW US 2-5/16"</t>
  </si>
  <si>
    <t>HB231</t>
  </si>
  <si>
    <t>BIM STP HOLESAW US 2-1/4"</t>
  </si>
  <si>
    <t>HB225</t>
  </si>
  <si>
    <t>BIM STP HOLESAW US 2-1/8"</t>
  </si>
  <si>
    <t>HB212</t>
  </si>
  <si>
    <t>BIM STP HOLE SAW US 2-1/16</t>
  </si>
  <si>
    <t>HB206</t>
  </si>
  <si>
    <t>BIM STP HOLESAW US 2"</t>
  </si>
  <si>
    <t>HB200</t>
  </si>
  <si>
    <t>BIM STP SET US, 19 PIECE ELECT</t>
  </si>
  <si>
    <t>HB19EL</t>
  </si>
  <si>
    <t>BIM STP HOLESAW US 1-7/8"</t>
  </si>
  <si>
    <t>HB187</t>
  </si>
  <si>
    <t>BIM STP HOLE SAW US 1-13/16"</t>
  </si>
  <si>
    <t>HB181</t>
  </si>
  <si>
    <t>BIM STP SET US, 17PC PLUMBER</t>
  </si>
  <si>
    <t>HB17PL</t>
  </si>
  <si>
    <t>BIM STP HOLESAW US 1-3/4"</t>
  </si>
  <si>
    <t>HB175</t>
  </si>
  <si>
    <t>BIM STP HOLE SAW US 1-11/16"</t>
  </si>
  <si>
    <t>HB169</t>
  </si>
  <si>
    <t>BIM STP HOLESAW US 1-5/8"</t>
  </si>
  <si>
    <t>HB163</t>
  </si>
  <si>
    <t>BIM STP HOLE SAW US 1-9/16"</t>
  </si>
  <si>
    <t>HB156</t>
  </si>
  <si>
    <t>BIM STP HOLESAW US 1-1/2"</t>
  </si>
  <si>
    <t>HB150</t>
  </si>
  <si>
    <t>BIM STP HOLE SAW US 1-7/16"</t>
  </si>
  <si>
    <t>HB144</t>
  </si>
  <si>
    <t>BIM STP HOLESAW US 1-3/8"</t>
  </si>
  <si>
    <t>HB136</t>
  </si>
  <si>
    <t>BIM STP HOLE SAW US 1-5/16"</t>
  </si>
  <si>
    <t>HB131</t>
  </si>
  <si>
    <t>BIM STP HOLESAW US 1-1/4"</t>
  </si>
  <si>
    <t>HB125</t>
  </si>
  <si>
    <t>BIM STP HOLE SAW US 1-3/16</t>
  </si>
  <si>
    <t>HB119</t>
  </si>
  <si>
    <t>BIM STP HOLESAW US 1-1/8"</t>
  </si>
  <si>
    <t>HB112</t>
  </si>
  <si>
    <t>BIM STP HOLE SAW US 1-1/16</t>
  </si>
  <si>
    <t>HB106</t>
  </si>
  <si>
    <t>BIM STP HOLESAW US 1"</t>
  </si>
  <si>
    <t>HB100</t>
  </si>
  <si>
    <t>BIM STP HOLE SAW US 15/16"</t>
  </si>
  <si>
    <t>HB094</t>
  </si>
  <si>
    <t>BIM STP HOLESAW US 7/8"</t>
  </si>
  <si>
    <t>HB087</t>
  </si>
  <si>
    <t>BIM STP HOLE SAW US 13/16"</t>
  </si>
  <si>
    <t>HB081</t>
  </si>
  <si>
    <t>BIM STP HOLESAW US 3/4"</t>
  </si>
  <si>
    <t>HB075</t>
  </si>
  <si>
    <t>BIM STP HOLE SAW US 11/16"</t>
  </si>
  <si>
    <t>HB069</t>
  </si>
  <si>
    <t>BIM STP HOLESAW US 5/8"</t>
  </si>
  <si>
    <t>HB063</t>
  </si>
  <si>
    <t>BIM STP HOLESAW US 9/16"</t>
  </si>
  <si>
    <t>HB062</t>
  </si>
  <si>
    <t>HA3JAW KEYLESS CHUCK</t>
  </si>
  <si>
    <t>HA3JAW</t>
  </si>
  <si>
    <t>SDS-MAX® TO 3 JAW CHUCK ADAPTER</t>
  </si>
  <si>
    <t>HA1032</t>
  </si>
  <si>
    <t>SPLINE TO SDS-PLUS® ADAPTER, SUCH AS 11247, 11265EVS HAMMERS</t>
  </si>
  <si>
    <t>HA1020</t>
  </si>
  <si>
    <t>Masonry Grinding T27 5" x 1/4"</t>
  </si>
  <si>
    <t>GWX27M500</t>
  </si>
  <si>
    <t>Masonry Grinding T27 4-1/2" x 1/4"</t>
  </si>
  <si>
    <t>GWX27M450</t>
  </si>
  <si>
    <t>Metal Grinding T27 5" x 1/4"</t>
  </si>
  <si>
    <t>GWX27LM500</t>
  </si>
  <si>
    <t>Metal Grinding T27 4-1/2" x1/4"</t>
  </si>
  <si>
    <t>GWX27LM450</t>
  </si>
  <si>
    <t>9 X 1/4 X 5/8-11 TYPE 27 GRINDING WHEEL A30T-BF FOR METAL  (BULK)</t>
  </si>
  <si>
    <t>GW27M901</t>
  </si>
  <si>
    <t>7 X 1/4 X 5/8-11 TYPE 27 GRINDING WHEEL A30T-BF FOR METAL  (BULK)</t>
  </si>
  <si>
    <t>GW27M701</t>
  </si>
  <si>
    <t>7 X 1/4 X 7/8 TYPE 27 GRINDING WHEEL A30T-BF FOR METAL  (BULK)</t>
  </si>
  <si>
    <t>GW27M700</t>
  </si>
  <si>
    <t>6 X 1/4 X 7/8 TYPE 27 GRINDING WHEEL A30T-BF FOR METAL  (BULK)</t>
  </si>
  <si>
    <t>GW27M600</t>
  </si>
  <si>
    <t>5 X 1/4 X 7/8 TYPE 27 GRINDING WHEEL A30T-BF FOR METAL  (BULK)</t>
  </si>
  <si>
    <t>GW27M500</t>
  </si>
  <si>
    <t>4-1/2 X 1/4 X 5/8-11 TYPE 27 GRINDING WHEEL A30T-BF FOR METAL  (BULK)</t>
  </si>
  <si>
    <t>GW27M451</t>
  </si>
  <si>
    <t>4-1/2 X 1/4 X 7/8 TYPE 27 GRINDING WHEEL A30T-BF FOR METAL  (BULK)</t>
  </si>
  <si>
    <t>GW27M450</t>
  </si>
  <si>
    <t>4-1/2 X 1/4 X 7/8 TYPE 27 GRINDING WHEEL AZ30S-BF FOR LONG LIFE METAL  (BULK)</t>
  </si>
  <si>
    <t>GW27LM450</t>
  </si>
  <si>
    <t>GLASS &amp; TILE BIT MERCHANDISER - FULL (22 PCS)</t>
  </si>
  <si>
    <t>GTMD1R</t>
  </si>
  <si>
    <t>GLASS AND TILE DRILL BITS PLANOGRAM</t>
  </si>
  <si>
    <t>GTB001</t>
  </si>
  <si>
    <t>7/8" GLASS &amp; TILE BIT (CARDED)</t>
  </si>
  <si>
    <t>GT900</t>
  </si>
  <si>
    <t>3/4" GLASS &amp; TILE BIT (CARDED)</t>
  </si>
  <si>
    <t>GT800</t>
  </si>
  <si>
    <t>5/8" GLASS &amp; TILE BIT (CARDED)</t>
  </si>
  <si>
    <t>GT700</t>
  </si>
  <si>
    <t>1/2" GLASS &amp; TILE BIT (CARDED)</t>
  </si>
  <si>
    <t>GT600</t>
  </si>
  <si>
    <t>3/8" GLASS &amp; TILE BIT (CARDED)</t>
  </si>
  <si>
    <t>GT500</t>
  </si>
  <si>
    <t>5/16" GLASS &amp; TILE BIT (CARDED)</t>
  </si>
  <si>
    <t>GT400</t>
  </si>
  <si>
    <t>8PC GLASS &amp; TILE SET</t>
  </si>
  <si>
    <t>GT3000</t>
  </si>
  <si>
    <t>1/4" GLASS &amp; TILE BIT (CARDED)</t>
  </si>
  <si>
    <t>GT300</t>
  </si>
  <si>
    <t>4PC GLASS &amp; TILE SET</t>
  </si>
  <si>
    <t>GT2000</t>
  </si>
  <si>
    <t xml:space="preserve"> 3/16" GLASS &amp; TILE BIT (CARDED)</t>
  </si>
  <si>
    <t>GT200</t>
  </si>
  <si>
    <t>1" GLASS &amp; TILE BIT (CARDED)</t>
  </si>
  <si>
    <t>GT1000</t>
  </si>
  <si>
    <t>1/8" GLASS &amp; TILE BIT (CARDED)</t>
  </si>
  <si>
    <t>GT100</t>
  </si>
  <si>
    <t>Grinding Point - Wheel</t>
  </si>
  <si>
    <t>GP711</t>
  </si>
  <si>
    <t>Grinding Point - Cylinder</t>
  </si>
  <si>
    <t>GP710</t>
  </si>
  <si>
    <t>Grinding Point - Pointed Tree</t>
  </si>
  <si>
    <t>GP702</t>
  </si>
  <si>
    <t>Grinding Point - Round Point</t>
  </si>
  <si>
    <t>GP701</t>
  </si>
  <si>
    <t>GO29 29 Pc Gold Oxide Drill Set</t>
  </si>
  <si>
    <t>GO29</t>
  </si>
  <si>
    <t>GO21 21 Pc Gold Oxide Drill Set</t>
  </si>
  <si>
    <t>GO21</t>
  </si>
  <si>
    <t>7-7/8", 20TPI, FINE TOOTH, FLUSH CUT, POWER HANDSAW BLADE</t>
  </si>
  <si>
    <t>FS200ABU</t>
  </si>
  <si>
    <t>7-7/8", 20TPI, NON-FERROUS METAL, FLUSH CUT, POWER HANDSAW BLADE</t>
  </si>
  <si>
    <t>FS200ABF</t>
  </si>
  <si>
    <t>5-3/4", 8TPI, COARSE TOOTH, GENERAL PURPOSE, POWER HANDSAW BLADE</t>
  </si>
  <si>
    <t>FS180DTU</t>
  </si>
  <si>
    <t>5-3/4", 20TPI, FINE TOOTH, GENERAL PURPOSE, POWER HANDSAW BLADE</t>
  </si>
  <si>
    <t>FS180ATU</t>
  </si>
  <si>
    <t>CARDED FREARSON F2, 1" INSERT BIT, 2PK</t>
  </si>
  <si>
    <t>FR2102</t>
  </si>
  <si>
    <t>Netherlands</t>
  </si>
  <si>
    <t xml:space="preserve">Flap Discs 5" - 120 grit </t>
  </si>
  <si>
    <t>FDX2750120</t>
  </si>
  <si>
    <t xml:space="preserve">Flap Discs 5" - 80 grit </t>
  </si>
  <si>
    <t>FDX2750080</t>
  </si>
  <si>
    <t xml:space="preserve">Flap Discs 5" - 60 grit </t>
  </si>
  <si>
    <t>FDX2750060</t>
  </si>
  <si>
    <t xml:space="preserve">Flap Discs 5" - 40 grit </t>
  </si>
  <si>
    <t>FDX2750040</t>
  </si>
  <si>
    <t>Flap Discs 4-1/2" - 80 Grit</t>
  </si>
  <si>
    <t>FDX2745080</t>
  </si>
  <si>
    <t>Flap Discs 4-1/2" - 60 Grit</t>
  </si>
  <si>
    <t>FDX2745060</t>
  </si>
  <si>
    <t>Flap Discs 4-1/2" - 40 Grit</t>
  </si>
  <si>
    <t>FDX2745040</t>
  </si>
  <si>
    <t>Flap Discs 4-1/2" - 120 Grit</t>
  </si>
  <si>
    <t>FDX27450120</t>
  </si>
  <si>
    <t>6 X 7/8 TYPE 29 ZIRCONIA FLAP DISC Z 80 GRIT FOR FINISHING/BLENDING  (BULK)</t>
  </si>
  <si>
    <t>FD2960080</t>
  </si>
  <si>
    <t>6 X 7/8 TYPE 29 ZIRCONIA FLAP DISC Z 60 GRIT FOR FINISHING/BLENDING  (BULK)</t>
  </si>
  <si>
    <t>FD2960060</t>
  </si>
  <si>
    <t>4-1/2 X 7/8 TYPE 29 ZIRCONIA FLAP DISC Z 80 GRIT FOR FINISHING/BLENDING  (BULK)</t>
  </si>
  <si>
    <t>FD2945080</t>
  </si>
  <si>
    <t>4-1/2 X 7/8 TYPE 29 ZIRCONIA FLAP DISC Z 60 GRIT FOR FINISHING/BLENDING  (BULK)</t>
  </si>
  <si>
    <t>FD2945060</t>
  </si>
  <si>
    <t>4-1/2 X 7/8 TYPE 29 ZIRCONIA FLAP DISC Z 40 GRIT FOR FINISHING/BLENDING  (BULK)</t>
  </si>
  <si>
    <t>FD2945040</t>
  </si>
  <si>
    <t>4-1/2 X 7/8 TYPE 29 ZIRCONIA FLAP DISC Z 120 GRIT FOR FINISHING/BLENDING  (BULK)</t>
  </si>
  <si>
    <t>FD29450120</t>
  </si>
  <si>
    <t xml:space="preserve">Fiber Discs 5" x 80 grit </t>
  </si>
  <si>
    <t>FBX580</t>
  </si>
  <si>
    <t xml:space="preserve">Fiber Discs 5" x 60 grit </t>
  </si>
  <si>
    <t>FBX560</t>
  </si>
  <si>
    <t xml:space="preserve">Fiber Discs 5" x 36 grit </t>
  </si>
  <si>
    <t>FBX536</t>
  </si>
  <si>
    <t xml:space="preserve">Fiber Discs 5" x 24 grit </t>
  </si>
  <si>
    <t>FBX524</t>
  </si>
  <si>
    <t>Fiber Discs 5" x 120 grit</t>
  </si>
  <si>
    <t>FBX5120</t>
  </si>
  <si>
    <t xml:space="preserve">Fiber Discs 5" x 100 grit </t>
  </si>
  <si>
    <t>FBX5100</t>
  </si>
  <si>
    <t xml:space="preserve">Fiber Discs 4-1/2" x 80 grit </t>
  </si>
  <si>
    <t>FBX4580</t>
  </si>
  <si>
    <t xml:space="preserve">Fiber Discs 4-1/2" x 60 grit </t>
  </si>
  <si>
    <t>FBX4560</t>
  </si>
  <si>
    <t xml:space="preserve">Fiber Discs 4-1/2" x 36 grit </t>
  </si>
  <si>
    <t>FBX4536</t>
  </si>
  <si>
    <t xml:space="preserve">Fiber Discs 4-1/2" x 24 grit </t>
  </si>
  <si>
    <t>FBX4524</t>
  </si>
  <si>
    <t xml:space="preserve">Fiber Discs 4-1/2" x 120 grit </t>
  </si>
  <si>
    <t>FBX45120</t>
  </si>
  <si>
    <t xml:space="preserve">Fiber Discs 4-1/2" x 100 grit </t>
  </si>
  <si>
    <t>FBX45100</t>
  </si>
  <si>
    <t>FORSTNER BIT SET W/WOOD CASE, (7 PCS)</t>
  </si>
  <si>
    <t>FB700</t>
  </si>
  <si>
    <t>FORSTNER BIT SET W/WOOD CASE, (16 PCS)</t>
  </si>
  <si>
    <t>FB1600</t>
  </si>
  <si>
    <t>FORSTNER BIT, 2-1/8"</t>
  </si>
  <si>
    <t>FB034</t>
  </si>
  <si>
    <t>FORSTNER BIT, 2"</t>
  </si>
  <si>
    <t>FB032</t>
  </si>
  <si>
    <t>FORSTNER BIT, 1-7/8"</t>
  </si>
  <si>
    <t>FB030</t>
  </si>
  <si>
    <t>FORSTNER BIT, 1-3/4"</t>
  </si>
  <si>
    <t>FB028</t>
  </si>
  <si>
    <t>FORSTNER BIT, 1-5/8"</t>
  </si>
  <si>
    <t>FB026</t>
  </si>
  <si>
    <t>FORSTNER BIT, 1-1/2"</t>
  </si>
  <si>
    <t>FB024</t>
  </si>
  <si>
    <t>FORSTNER BIT, 1-3/8"</t>
  </si>
  <si>
    <t>FB022</t>
  </si>
  <si>
    <t>FORSTNER BIT, 1-1/4"</t>
  </si>
  <si>
    <t>FB020</t>
  </si>
  <si>
    <t>FORSTNER BIT, 1-1/8"</t>
  </si>
  <si>
    <t>FB018</t>
  </si>
  <si>
    <t>FORSTNER BIT, 1"</t>
  </si>
  <si>
    <t>FB016</t>
  </si>
  <si>
    <t>FORSTNER BIT, 7/8"</t>
  </si>
  <si>
    <t>FB014</t>
  </si>
  <si>
    <t>FORSTNER BIT, 3/4"</t>
  </si>
  <si>
    <t>FB012</t>
  </si>
  <si>
    <t>FORSTNER BIT, 5/8"</t>
  </si>
  <si>
    <t>FB010</t>
  </si>
  <si>
    <t>FORSTNER BIT, 1/2"</t>
  </si>
  <si>
    <t>FB008</t>
  </si>
  <si>
    <t>FORSTNER BIT, 3/8"</t>
  </si>
  <si>
    <t>FB006</t>
  </si>
  <si>
    <t>FORSTNER BIT, 1/4"</t>
  </si>
  <si>
    <t>FB004</t>
  </si>
  <si>
    <t>12" EXTENSION  7/16" SHANK</t>
  </si>
  <si>
    <t>EX1012</t>
  </si>
  <si>
    <t>6" EXTENSION 7/16" SHANK</t>
  </si>
  <si>
    <t>EX1006</t>
  </si>
  <si>
    <t>Edge Impact Metal Hole-saws</t>
  </si>
  <si>
    <t>EMHS008</t>
  </si>
  <si>
    <t>DXS SDS+ ADAPTER</t>
  </si>
  <si>
    <t>DXSPLUS</t>
  </si>
  <si>
    <t>DXS SDS MAX ADAPTER</t>
  </si>
  <si>
    <t>DXSMAX</t>
  </si>
  <si>
    <t>DXS SDS MAX 1-3/8X25X34</t>
  </si>
  <si>
    <t>DXS5082</t>
  </si>
  <si>
    <t>DXS SDS MAX 1-3/8 X16X24</t>
  </si>
  <si>
    <t>DXS5081</t>
  </si>
  <si>
    <t>DXS SDS MAX 1-1/8X20X29</t>
  </si>
  <si>
    <t>DXS5062</t>
  </si>
  <si>
    <t>DXS SDS MAX 1-1/8X 8 X17</t>
  </si>
  <si>
    <t>DXS5060</t>
  </si>
  <si>
    <t>DXS SDS MAX 1X17-1/2X27</t>
  </si>
  <si>
    <t>DXS5054</t>
  </si>
  <si>
    <t>DXS SDS MAX 1 X 8 X 17</t>
  </si>
  <si>
    <t>DXS5050</t>
  </si>
  <si>
    <t>DXS SDS MAX 13/16X15X25</t>
  </si>
  <si>
    <t>DXS5048</t>
  </si>
  <si>
    <t>DXS SDS MAX 7/8X15X25</t>
  </si>
  <si>
    <t>DXS5044</t>
  </si>
  <si>
    <t>DXS SDS MAX 7/8 X 8 X 17</t>
  </si>
  <si>
    <t>DXS5040</t>
  </si>
  <si>
    <t>DXS SDS MAX 3/4X12-1/2X21</t>
  </si>
  <si>
    <t>DXS5034</t>
  </si>
  <si>
    <t>DXS SDS MAX 3/4X16X24</t>
  </si>
  <si>
    <t>DXS5031</t>
  </si>
  <si>
    <t>DXS SDS MAX 3/4 X 8 X 17</t>
  </si>
  <si>
    <t>DXS5030</t>
  </si>
  <si>
    <t>DXS SDS Max 5/8x16x25</t>
  </si>
  <si>
    <t>DXS5021</t>
  </si>
  <si>
    <t>DXS SDS Max 5/8x8x17</t>
  </si>
  <si>
    <t>DXS5020</t>
  </si>
  <si>
    <t>DXS SDS MAX 1/2 X 8 X 17</t>
  </si>
  <si>
    <t>DXS5010</t>
  </si>
  <si>
    <t>DXS SDS+ 3/4X12-1/2X18</t>
  </si>
  <si>
    <t>DXS2124</t>
  </si>
  <si>
    <t>DXS SDS+ 11/16X12-1/2X18</t>
  </si>
  <si>
    <t>DXS2114</t>
  </si>
  <si>
    <t>DXS SDS+ 5/8 X16X21</t>
  </si>
  <si>
    <t>DXS2107</t>
  </si>
  <si>
    <t>DXS SDS+ 5/8X10X15</t>
  </si>
  <si>
    <t>DXS2104</t>
  </si>
  <si>
    <t>DXS SDS+ 9/16x10x15</t>
  </si>
  <si>
    <t>DXS2094</t>
  </si>
  <si>
    <t>DXS SDS+ 1/2x7-1/2x13</t>
  </si>
  <si>
    <t>DXS2084</t>
  </si>
  <si>
    <t>DXS SDS+ 7/16x7-1/2x13</t>
  </si>
  <si>
    <t>DXS2074</t>
  </si>
  <si>
    <t>SPEED CLEAN™ CARBIDE DRILL BITS PLANOGRAM</t>
  </si>
  <si>
    <t>DXS12</t>
  </si>
  <si>
    <t>DRYWALL SCREW SETTER, 2PK</t>
  </si>
  <si>
    <t>DWS2</t>
  </si>
  <si>
    <t>DAREDEVIL 6 PC STUBBY SPADE SET</t>
  </si>
  <si>
    <t>DSBS5007P</t>
  </si>
  <si>
    <t>DAREDEVIL 3PC STUBBY SPADE SET</t>
  </si>
  <si>
    <t>DSBS5003</t>
  </si>
  <si>
    <t xml:space="preserve">1 1/2" X4" DAREDEVIL SPADE BIT BULK </t>
  </si>
  <si>
    <t>DSBS1021B</t>
  </si>
  <si>
    <t xml:space="preserve"> 1 1/2" DAREDEVIL STUBBY SPADE BIT</t>
  </si>
  <si>
    <t>DSBS1021</t>
  </si>
  <si>
    <t xml:space="preserve">1 1/4" X4" DAREDEVIL SPADE BIT BULK </t>
  </si>
  <si>
    <t>DSBS1017B</t>
  </si>
  <si>
    <t xml:space="preserve"> 1 1/4" DAREDEVIL STUBBY SPADE BIT</t>
  </si>
  <si>
    <t>DSBS1017</t>
  </si>
  <si>
    <t xml:space="preserve"> 1 1/8" DAREDEVIL STUBBY SPADE BIT</t>
  </si>
  <si>
    <t>DSBS1015</t>
  </si>
  <si>
    <t xml:space="preserve">1" X4" DAREDEVIL SPADE BIT BULK </t>
  </si>
  <si>
    <t>DSBS1013B</t>
  </si>
  <si>
    <t xml:space="preserve"> 1" DAREDEVIL STUBBY SPADE BIT</t>
  </si>
  <si>
    <t>DSBS1013</t>
  </si>
  <si>
    <t xml:space="preserve">7/8" X4" DAREDEVIL SPADE BIT BULK </t>
  </si>
  <si>
    <t>DSBS1011B</t>
  </si>
  <si>
    <t xml:space="preserve"> 7/8" DAREDEVIL STUBBY SPADE BIT</t>
  </si>
  <si>
    <t>DSBS1011</t>
  </si>
  <si>
    <t xml:space="preserve">3/4" X4" DAREDEVIL SPADE BIT BULK </t>
  </si>
  <si>
    <t>DSBS1009B</t>
  </si>
  <si>
    <t xml:space="preserve"> 3/4" DAREDEVIL STUBBY SPADE BIT</t>
  </si>
  <si>
    <t>DSBS1009</t>
  </si>
  <si>
    <t xml:space="preserve">5/8" X4" DAREDEVIL SPADE BIT BULK </t>
  </si>
  <si>
    <t>DSBS1007B</t>
  </si>
  <si>
    <t xml:space="preserve"> 5/8" DAREDEVIL STUBBY SPADE BIT</t>
  </si>
  <si>
    <t>DSBS1007</t>
  </si>
  <si>
    <t xml:space="preserve">1/2" X4" DAREDEVIL SPADE BIT BULK </t>
  </si>
  <si>
    <t>DSBS1005B</t>
  </si>
  <si>
    <t xml:space="preserve"> 1/2" DAREDEVIL STUBBY SPADE BIT</t>
  </si>
  <si>
    <t>DSBS1005</t>
  </si>
  <si>
    <t xml:space="preserve">3/8" X4" DAREDEVIL SPADE BIT BULK </t>
  </si>
  <si>
    <t>DSBS1003B</t>
  </si>
  <si>
    <t xml:space="preserve"> 3/8" DAREDEVIL STUBBY SPADE BIT</t>
  </si>
  <si>
    <t>DSBS1003</t>
  </si>
  <si>
    <t xml:space="preserve"> DAREDEVIL 12" EXTENSION CD</t>
  </si>
  <si>
    <t>DSBE1012</t>
  </si>
  <si>
    <t xml:space="preserve"> DAREDEVIL 6" EXTENSION CD</t>
  </si>
  <si>
    <t>DSBE1006</t>
  </si>
  <si>
    <t>DAREDEVIL 13PC SPADE BIT SET/PCH</t>
  </si>
  <si>
    <t>DSB5013P</t>
  </si>
  <si>
    <t>DAREDEVIL 12 PC SPADE SET</t>
  </si>
  <si>
    <t>DSB5012</t>
  </si>
  <si>
    <t>DAREDEVIL 10 PC SPADE SET</t>
  </si>
  <si>
    <t>DSB5010</t>
  </si>
  <si>
    <t>DAREDEVIL 9 PC SPADE SET</t>
  </si>
  <si>
    <t>DSB5009</t>
  </si>
  <si>
    <t>DAREDEVIL 8 PC SPADE BIT SET/PCH</t>
  </si>
  <si>
    <t>DSB5008P</t>
  </si>
  <si>
    <t>DAREDEVIL 6 PC SPADE BIT SET /PCH</t>
  </si>
  <si>
    <t>DSB5006P</t>
  </si>
  <si>
    <t>DAREDEVIL 6 PC SPADE BIT SET</t>
  </si>
  <si>
    <t>DSB5006</t>
  </si>
  <si>
    <t>DAREDEVIL 7PC SPADE BIT SET W/EXT</t>
  </si>
  <si>
    <t>DSB5005</t>
  </si>
  <si>
    <t>DAREDEVIL 3 PC SPADE BIT SET CL</t>
  </si>
  <si>
    <t>DSB5003</t>
  </si>
  <si>
    <t>1 1/2"X6" DAREDEVIL SPADE BIT 2PK</t>
  </si>
  <si>
    <t>DSB2021</t>
  </si>
  <si>
    <t>1 1/4"X6" DAREDEVIL SPADE BIT 2PK</t>
  </si>
  <si>
    <t>DSB2017</t>
  </si>
  <si>
    <t>1"X6" DAREDEVIL SPADE BIT 2PK</t>
  </si>
  <si>
    <t>DSB2013</t>
  </si>
  <si>
    <t>7/8"X6" DAREDEVIL SPADE BIT 2PK</t>
  </si>
  <si>
    <t>DSB2011</t>
  </si>
  <si>
    <t>3/4"X6" DAREDEVIL SPADE BIT 2PK</t>
  </si>
  <si>
    <t>DSB2009</t>
  </si>
  <si>
    <t>5/8X6" DAREDEVIL SPADE BIT 2PK</t>
  </si>
  <si>
    <t>DSB2007</t>
  </si>
  <si>
    <t>1/2"X6" DAREDEVIL SPADE BIT 2PK</t>
  </si>
  <si>
    <t>DSB2005</t>
  </si>
  <si>
    <t xml:space="preserve">1 1/2"X 6" DAREDEVIL SPADE BIT BULK </t>
  </si>
  <si>
    <t>DSB1021B</t>
  </si>
  <si>
    <t>1 1/2" DAREDEVIL SPADE BIT</t>
  </si>
  <si>
    <t>DSB1021</t>
  </si>
  <si>
    <t xml:space="preserve">1 3/8"X 6" DAREDEVIL SPADE BIT BULK </t>
  </si>
  <si>
    <t>DSB1019B</t>
  </si>
  <si>
    <t>1 3/8" DAREDEVIL SPADE BIT</t>
  </si>
  <si>
    <t>DSB1019</t>
  </si>
  <si>
    <t xml:space="preserve">1 1/4"X 6" DAREDEVIL SPADE BIT BULK </t>
  </si>
  <si>
    <t>DSB1017B</t>
  </si>
  <si>
    <t>1 1/4" DAREDEVIL SPADE BIT</t>
  </si>
  <si>
    <t>DSB1017</t>
  </si>
  <si>
    <t xml:space="preserve">1 1/8"X 6" DAREDEVIL SPADE BIT BULK </t>
  </si>
  <si>
    <t>DSB1015B</t>
  </si>
  <si>
    <t>1 1/8" DAREDEVIL SPADE BIT</t>
  </si>
  <si>
    <t>DSB1015</t>
  </si>
  <si>
    <t xml:space="preserve">1"X 6" DAREDEVIL SPADE BIT BULK </t>
  </si>
  <si>
    <t>DSB1013B</t>
  </si>
  <si>
    <t>1" DAREDEVIL SPADE BIT</t>
  </si>
  <si>
    <t>DSB1013</t>
  </si>
  <si>
    <t>15/16" X 6"  DAREDEVIL SPADE BIT BULK</t>
  </si>
  <si>
    <t>DSB1012B</t>
  </si>
  <si>
    <t>15/16" DAREDEVIL SPADE BIT</t>
  </si>
  <si>
    <t>DSB1012</t>
  </si>
  <si>
    <t xml:space="preserve">7/8"X 6" DAREDEVIL SPADE BIT BULK </t>
  </si>
  <si>
    <t>DSB1011B</t>
  </si>
  <si>
    <t>7/8" DAREDEVIL SPADE BIT</t>
  </si>
  <si>
    <t>DSB1011</t>
  </si>
  <si>
    <t>13/16" X 6"  DAREDEVIL SPADE BIT BULK</t>
  </si>
  <si>
    <t>DSB1010B</t>
  </si>
  <si>
    <t>13/16" DAREDEVIL SPADE BIT</t>
  </si>
  <si>
    <t>DSB1010</t>
  </si>
  <si>
    <t xml:space="preserve">3/4"X 6" DAREDEVIL SPADE BIT BULK </t>
  </si>
  <si>
    <t>DSB1009B</t>
  </si>
  <si>
    <t>3/4" DAREDEVIL SPADE BIT</t>
  </si>
  <si>
    <t>DSB1009</t>
  </si>
  <si>
    <t xml:space="preserve">11/16"X 6" DAREDEVIL SPADE BIT BULK </t>
  </si>
  <si>
    <t>DSB1008B</t>
  </si>
  <si>
    <t>11/16" DAREDEVIL SPADE BIT</t>
  </si>
  <si>
    <t>DSB1008</t>
  </si>
  <si>
    <t xml:space="preserve">5/8"X 6" DAREDEVIL SPADE BIT BULK </t>
  </si>
  <si>
    <t>DSB1007B</t>
  </si>
  <si>
    <t>5/8" DAREDEVIL SPADE BIT</t>
  </si>
  <si>
    <t>DSB1007</t>
  </si>
  <si>
    <t xml:space="preserve">9/16"X 6" DAREDEVIL SPADE BIT BULK </t>
  </si>
  <si>
    <t>DSB1006B</t>
  </si>
  <si>
    <t>9/16" DAREDEVIL SPADE BIT</t>
  </si>
  <si>
    <t>DSB1006</t>
  </si>
  <si>
    <t xml:space="preserve">1/2"X 6" DAREDEVIL SPADE BIT BULK </t>
  </si>
  <si>
    <t>DSB1005B</t>
  </si>
  <si>
    <t>1/2" DAREDEVIL SPADE BIT</t>
  </si>
  <si>
    <t>DSB1005</t>
  </si>
  <si>
    <t xml:space="preserve">7/16"X 6" DAREDEVIL SPADE BIT BULK </t>
  </si>
  <si>
    <t>DSB1004B</t>
  </si>
  <si>
    <t>7/16" DAREDEVIL SPADE BIT</t>
  </si>
  <si>
    <t>DSB1004</t>
  </si>
  <si>
    <t xml:space="preserve">3/8"X 6"  DAREDEVIL SPADE BIT BULK </t>
  </si>
  <si>
    <t>DSB1003B</t>
  </si>
  <si>
    <t>3/8" DAREDEVIL SPADE BIT</t>
  </si>
  <si>
    <t>DSB1003</t>
  </si>
  <si>
    <t xml:space="preserve">5/16"X 6" DAREDEVIL SPADE BIT BULK </t>
  </si>
  <si>
    <t>DSB1002B</t>
  </si>
  <si>
    <t>5/16" DAREDEVIL SPADE BIT</t>
  </si>
  <si>
    <t>DSB1002</t>
  </si>
  <si>
    <t>1/4" X 6" DAREDEVIL SPADE BIT BULK</t>
  </si>
  <si>
    <t>DSB1001B</t>
  </si>
  <si>
    <t>1/4" DAREDEVIL SPADE BIT</t>
  </si>
  <si>
    <t>DSB1001</t>
  </si>
  <si>
    <t>12" DAREDEVIL QUICK CHANGE SPADE BIT EXTENSION</t>
  </si>
  <si>
    <t>DQCE1012</t>
  </si>
  <si>
    <t>6" DAREDEVIL QUICK CHANGE SPADE BIT EXTENSION</t>
  </si>
  <si>
    <t>DQCE1006</t>
  </si>
  <si>
    <t xml:space="preserve">1 X 16"  DAREDEVIL SPADE BIT BULK </t>
  </si>
  <si>
    <t>DLSB1013B</t>
  </si>
  <si>
    <t xml:space="preserve"> 1 X 16" DAREDEVIL SPADE BIT</t>
  </si>
  <si>
    <t>DLSB1013</t>
  </si>
  <si>
    <t xml:space="preserve">7/8 X 16"  DAREDEVIL SPADE BIT BULK </t>
  </si>
  <si>
    <t>DLSB1011B</t>
  </si>
  <si>
    <t xml:space="preserve"> 7/8 X 16" DAREDEVIL SPADE BIT</t>
  </si>
  <si>
    <t>DLSB1011</t>
  </si>
  <si>
    <t xml:space="preserve">3/4 X 16"  DAREDEVIL SPADE BIT BULK </t>
  </si>
  <si>
    <t>DLSB1009B</t>
  </si>
  <si>
    <t xml:space="preserve"> 3/4 X 16" DAREDEVIL SPADE BIT</t>
  </si>
  <si>
    <t>DLSB1009</t>
  </si>
  <si>
    <t xml:space="preserve">5/8 X 16"  DAREDEVIL SPADE BIT BULK </t>
  </si>
  <si>
    <t>DLSB1007B</t>
  </si>
  <si>
    <t xml:space="preserve"> 5/8 X 16" DAREDEVIL SPADE BIT</t>
  </si>
  <si>
    <t>DLSB1007</t>
  </si>
  <si>
    <t xml:space="preserve">1/2 X 16"  DAREDEVIL SPADE BIT BULK </t>
  </si>
  <si>
    <t>DLSB1005B</t>
  </si>
  <si>
    <t xml:space="preserve"> 1/2 X 16" DAREDEVIL SPADE BIT</t>
  </si>
  <si>
    <t>DLSB1005</t>
  </si>
  <si>
    <t xml:space="preserve"> 3/8 X 16" DAREDEVIL SPADE BIT BULK</t>
  </si>
  <si>
    <t>DLSB1003B</t>
  </si>
  <si>
    <t xml:space="preserve"> 3/8 X 16" DAREDEVIL SPADE BIT</t>
  </si>
  <si>
    <t>DLSB1003</t>
  </si>
  <si>
    <t>Daredevil High Speed Augers</t>
  </si>
  <si>
    <t>DHSA08</t>
  </si>
  <si>
    <t>CARDED DOUBLE ENDED T15-T20 2 1/2" SCRW DRV BIT</t>
  </si>
  <si>
    <t>DEBT15202501</t>
  </si>
  <si>
    <t>CARDED DOUBLE ENDED R2-R3 2 1/2"  SCRW DRV BIT</t>
  </si>
  <si>
    <t>DEBR232501</t>
  </si>
  <si>
    <t>CARDED DOUBLE ENDED R1-R2 2 1/2"  SCRW DRV BIT</t>
  </si>
  <si>
    <t>DEBR122501</t>
  </si>
  <si>
    <t>CARDED DOUBLE ENDED P2-P2 2 1/2" SCRW DRV BIT</t>
  </si>
  <si>
    <t>DEBP222501</t>
  </si>
  <si>
    <t>CARDED DOUBLE ENDED P1-P2 2 1/2" SCRW DRV BIT</t>
  </si>
  <si>
    <t>DEBP1P22501</t>
  </si>
  <si>
    <t>DAREDEVIL® CARBON WOOD HOLE SAW PLANOGRAM</t>
  </si>
  <si>
    <t>DDWHS175</t>
  </si>
  <si>
    <t>BOSCH DAREDEVIL™ STUBBY LENGTH SPADE BIT MERCHANDISER- FULL</t>
  </si>
  <si>
    <t>DDST06R</t>
  </si>
  <si>
    <t>BOSCH DAREDEVIL™ STUBBY LENGTH SPADE BIT MERCHANDISER- PRODUCT ONLY</t>
  </si>
  <si>
    <t>DDST06P</t>
  </si>
  <si>
    <t>DAREDEVIL® 4" STUBBY SPADE BIT PLANOGRAM</t>
  </si>
  <si>
    <t>DDST04</t>
  </si>
  <si>
    <t>BOSCH DAREDEVIL™ 7.5" AUGER BIT MERCHANDISER - FULL</t>
  </si>
  <si>
    <t>DDSM02R</t>
  </si>
  <si>
    <t>BOSCH DAREDEVIL™ 7.5" AUGER BIT MERCHANDISER - PRODUCT ONLY</t>
  </si>
  <si>
    <t>DDSM02P</t>
  </si>
  <si>
    <t>DAREDEVIL® 16" LONG SPADE BIT PLANOGRAM</t>
  </si>
  <si>
    <t>DDSL16</t>
  </si>
  <si>
    <t>BOSCH DAREDEVIL™ EXTENDED LENGTH SPADE BIT MERCHANDISER- PRODUCT ONLY</t>
  </si>
  <si>
    <t>DDSB16P</t>
  </si>
  <si>
    <t>BOSCH DAREDEVIL™ STANDARD LENGTH SPADE BIT MERCHANDISER- FULL</t>
  </si>
  <si>
    <t>DDSB06R</t>
  </si>
  <si>
    <t>BOSCH DAREDEVIL™ STANDARD LENGTH SPADE BIT MERCHANDISER- PRODUCT ONLY</t>
  </si>
  <si>
    <t>DDSB06P</t>
  </si>
  <si>
    <t>DAREDEVIL® 6" STUBBY SPADE BIT PLANOGRAM</t>
  </si>
  <si>
    <t>DDSB06</t>
  </si>
  <si>
    <t>DAREDEVIL® NAILKILLER 7.5" AUGER BIT PLANOGRAM</t>
  </si>
  <si>
    <t>DDSA75</t>
  </si>
  <si>
    <t>40pc drill driving set</t>
  </si>
  <si>
    <t>DDMS40</t>
  </si>
  <si>
    <t>20pc drill driving set</t>
  </si>
  <si>
    <t>DDMS20</t>
  </si>
  <si>
    <t>BOSCH DAREDEVIL™ 17" AUGER BIT MERCHANDISER - FULL</t>
  </si>
  <si>
    <t>DDLM03R</t>
  </si>
  <si>
    <t>BOSCH DAREDEVIL™ 17" AUGER BIT MERCHANDISER - PRODUCT ONLY</t>
  </si>
  <si>
    <t>DDLM03P</t>
  </si>
  <si>
    <t>DAREDEVIL® NAILKILLER 17" AUGER BIT PLANOGRAM</t>
  </si>
  <si>
    <t>DDLA17</t>
  </si>
  <si>
    <t>DAREDEVIL® CARBIDE HOLE SAW PLANOGRAM</t>
  </si>
  <si>
    <t>DDCHS238</t>
  </si>
  <si>
    <t>BOSCH DAREDEVIL™ AUGER BIT OVERALL MERCHANDISER - PRODUCT ONLY</t>
  </si>
  <si>
    <t>DDAB01P</t>
  </si>
  <si>
    <t>5" x 7/8" Sandwich Tuck 10 pk</t>
  </si>
  <si>
    <t>DD510SB10</t>
  </si>
  <si>
    <t>5" SANDWICH TUCKPOINTING BLADE</t>
  </si>
  <si>
    <t>DD510S</t>
  </si>
  <si>
    <t>5" PREMIUM SANDWICH TUCKPOINTING DIAMOND BLADE</t>
  </si>
  <si>
    <t>DD510H</t>
  </si>
  <si>
    <t>DIA BLADE TUCKPOINTING PREMIUM 5"</t>
  </si>
  <si>
    <t>DD500</t>
  </si>
  <si>
    <t>4.5" x 7/8" SandwichTuck 10pk</t>
  </si>
  <si>
    <t>DD4510SB10</t>
  </si>
  <si>
    <t>Indonesia</t>
  </si>
  <si>
    <t>4.5" SANDWICH TUCKPOINTING BLD</t>
  </si>
  <si>
    <t>DD4510S</t>
  </si>
  <si>
    <t>4-1/2" PREMIUM SANDWICH TUCKPOINTING DIAMOND BLADE</t>
  </si>
  <si>
    <t>DD4510H</t>
  </si>
  <si>
    <t>4.5" SOLID TUCKPOINTING BLADE</t>
  </si>
  <si>
    <t>DD450</t>
  </si>
  <si>
    <t>DIA BLADE TUCKPOINTING PREMIUM 4"</t>
  </si>
  <si>
    <t>DD400</t>
  </si>
  <si>
    <t>8 1/4" X 40T FINISHING CSB CD</t>
  </si>
  <si>
    <t>DCB840</t>
  </si>
  <si>
    <t>8 1/4" X 24T FRAMING CSB CD</t>
  </si>
  <si>
    <t>DCB824</t>
  </si>
  <si>
    <t>BOSCH EDGE 7.25'' 60T GENERAL PURPOSE</t>
  </si>
  <si>
    <t>DCB760B5</t>
  </si>
  <si>
    <t>7 1/4" X 60T ULTRA FINE CSB CD</t>
  </si>
  <si>
    <t>DCB760</t>
  </si>
  <si>
    <t>7 1/4" X 40T FINISHING CSB BULK 10</t>
  </si>
  <si>
    <t>DCB740B10</t>
  </si>
  <si>
    <t>7 1/4" X 40T FINISHING CSB CD</t>
  </si>
  <si>
    <t>DCB740</t>
  </si>
  <si>
    <t>7 1/4" X 24T DECK/WET LUMBER CSB CD</t>
  </si>
  <si>
    <t>DCB724D</t>
  </si>
  <si>
    <t>BOSCH EDGE 7.25'' 24T COMPOSITE DECKING</t>
  </si>
  <si>
    <t>DCB724CD</t>
  </si>
  <si>
    <t>DCB724C10</t>
  </si>
  <si>
    <t>7 1/4" X 24T FRAMING CSB 3 PACK</t>
  </si>
  <si>
    <t>DCB724B3</t>
  </si>
  <si>
    <t>7 1/4" X 24T FRAMING CSB BULK 25</t>
  </si>
  <si>
    <t>DCB724B25</t>
  </si>
  <si>
    <t>7 1/4" X 24T FRAMING CSB CD</t>
  </si>
  <si>
    <t>DCB724</t>
  </si>
  <si>
    <t>7 1/4" X 18T FAST CUT CSB BULK 25</t>
  </si>
  <si>
    <t>DCB718B25</t>
  </si>
  <si>
    <t>6 1/2" X 24T FRAMING CSB CD</t>
  </si>
  <si>
    <t>DCB624</t>
  </si>
  <si>
    <t>6 1/2" X 18T FAST CUT CSB CD</t>
  </si>
  <si>
    <t>DCB618</t>
  </si>
  <si>
    <t>5-3/8" X 30T METAL CUTTING BLADE FOR CORDLESS</t>
  </si>
  <si>
    <t>DCB530</t>
  </si>
  <si>
    <t>BOSCH EDGE 12'' 84T COMPOSITE DECKING</t>
  </si>
  <si>
    <t>DCB1284CD</t>
  </si>
  <si>
    <t>12" 80T EXTRA FINE FINISHING CD</t>
  </si>
  <si>
    <t>DCB1280</t>
  </si>
  <si>
    <t>12" 60T FINE FINISHING CD</t>
  </si>
  <si>
    <t>DCB1260</t>
  </si>
  <si>
    <t>12" 44T GENERAL PURPOSE CD</t>
  </si>
  <si>
    <t>DCB1244</t>
  </si>
  <si>
    <t>10" X 80T EXTRA FINE FINISH CD</t>
  </si>
  <si>
    <t>DCB1080</t>
  </si>
  <si>
    <t>BOSCH EDGE 10'' 72T COMPOSITE DECKING</t>
  </si>
  <si>
    <t>DCB1072CD</t>
  </si>
  <si>
    <t>10" 72T LAMINATE FLOORING/BILAMINATE PANELS CSB</t>
  </si>
  <si>
    <t>DCB1072</t>
  </si>
  <si>
    <t>10" 60T FINE FINISH CSB</t>
  </si>
  <si>
    <t>DCB1060</t>
  </si>
  <si>
    <t>10" 40T GENERAL PURPOSE CSB</t>
  </si>
  <si>
    <t>DCB1040</t>
  </si>
  <si>
    <t>10" 24T FAST RIPPING CSB</t>
  </si>
  <si>
    <t>DCB1024</t>
  </si>
  <si>
    <t>7" TURBO DIAMOND CUP WHL 5/8-11</t>
  </si>
  <si>
    <t>DC730S</t>
  </si>
  <si>
    <t>7" TURBO ROW DIAMOND CUP WHEEL</t>
  </si>
  <si>
    <t>DC730H</t>
  </si>
  <si>
    <t xml:space="preserve">7" DOUBLE ROW DIAMOND CUP WHEEL </t>
  </si>
  <si>
    <t>DC710H</t>
  </si>
  <si>
    <t>5" X 7/8" TURBO DIAMOND CUP WHL</t>
  </si>
  <si>
    <t>DC530SG</t>
  </si>
  <si>
    <t>5" TURBO DIAMOND CUP WHL 5/8-11</t>
  </si>
  <si>
    <t>DC530S</t>
  </si>
  <si>
    <t>000346642698</t>
  </si>
  <si>
    <t>5" Turbo Dia Cup Whl 5/8"-11</t>
  </si>
  <si>
    <t>DC530HD</t>
  </si>
  <si>
    <t>5" TURBO ROW DIAMOND CUP WHEEL</t>
  </si>
  <si>
    <t>DC530H</t>
  </si>
  <si>
    <t>South Korea</t>
  </si>
  <si>
    <t>5" DIAMOND CUP WHEEL FOR CONSTRUCTION MATERIALS</t>
  </si>
  <si>
    <t>DC530</t>
  </si>
  <si>
    <t>5" DIAMOND CUP WHEEL FOR ABRASIVE MATERIALS</t>
  </si>
  <si>
    <t>DC520</t>
  </si>
  <si>
    <t>000346642667</t>
  </si>
  <si>
    <t>5" Double Row Dia Cup Whl 5/8"-11</t>
  </si>
  <si>
    <t>DC510HD</t>
  </si>
  <si>
    <t>5" DOUBLE ROW DIAMOND CUP WHEEL - GENERAL PURPOSE</t>
  </si>
  <si>
    <t>DC510H</t>
  </si>
  <si>
    <t>5" DIAMOND CUP WHEEL - GENERAL PURPOSE</t>
  </si>
  <si>
    <t>DC510</t>
  </si>
  <si>
    <t xml:space="preserve">5" DIAMOND CUP WHEEL - PAINT AND PROTECTIVE COATINGS </t>
  </si>
  <si>
    <t>DC500</t>
  </si>
  <si>
    <t>4.5" TURBO DIAMOND CUPWHL 5/8-11</t>
  </si>
  <si>
    <t>DC4530S</t>
  </si>
  <si>
    <t>000346642681</t>
  </si>
  <si>
    <t>4.5" Turbo Dia Cup Whl 5/8"-11</t>
  </si>
  <si>
    <t>DC4530HD</t>
  </si>
  <si>
    <t>4.5" TURBO ROW DIAMOND CUP WHEEL - SMOOTH FINISH</t>
  </si>
  <si>
    <t>DC4530H</t>
  </si>
  <si>
    <t>000346642650</t>
  </si>
  <si>
    <t>4.5" Double Row Dia Cup Whl 5/8"-11</t>
  </si>
  <si>
    <t>DC4510HD</t>
  </si>
  <si>
    <t>4.5" DOUBLE ROW DIAMOND CUP WHEEL - GENERAL PURPOSE</t>
  </si>
  <si>
    <t>DC4510H</t>
  </si>
  <si>
    <t>4" TURBO DIAMOND CUP WHL 5/8-11</t>
  </si>
  <si>
    <t>DC430S</t>
  </si>
  <si>
    <t>000346642674</t>
  </si>
  <si>
    <t>4" Turbo Dia Cup Whl 5/8"-11</t>
  </si>
  <si>
    <t>DC430HD</t>
  </si>
  <si>
    <t>4" TURBO ROW DIAMOND CUP WHEEL - SMOOTH FINISH</t>
  </si>
  <si>
    <t>DC430H</t>
  </si>
  <si>
    <t>000346642643</t>
  </si>
  <si>
    <t>4" Double Row Dia Cup Whl 5/8"-11</t>
  </si>
  <si>
    <t>DC410HD</t>
  </si>
  <si>
    <t>4" DOUBLE ROW DIAMOND CUP WHEEL  - GENERAL PURPOSE</t>
  </si>
  <si>
    <t>DC410H</t>
  </si>
  <si>
    <t>5" Continuous Rim Diamond Blade</t>
  </si>
  <si>
    <t>DBX543S</t>
  </si>
  <si>
    <t>5" Segmented Diamond Blade Premium</t>
  </si>
  <si>
    <t>DBX541P</t>
  </si>
  <si>
    <t>5" Segmented Diamond Blade Xtreme</t>
  </si>
  <si>
    <t>DBX541E</t>
  </si>
  <si>
    <t>4-1/2" Continuous Rim Diamond Blade</t>
  </si>
  <si>
    <t>DBX4543S</t>
  </si>
  <si>
    <t>4-1/2" Segmented Rim Diamond Blade</t>
  </si>
  <si>
    <t>DBX4541S</t>
  </si>
  <si>
    <t>4-1/2" Segmented Diamond Blade Premium</t>
  </si>
  <si>
    <t>DBX4541P</t>
  </si>
  <si>
    <t>4-1/2" Segmented Diamond Blade Xtreme</t>
  </si>
  <si>
    <t>DBX4541E</t>
  </si>
  <si>
    <t>DB869 8" x 5/8" Cont Rim for Glass Tiles</t>
  </si>
  <si>
    <t>DB869</t>
  </si>
  <si>
    <t>DB866 8" x 5/8" Cont Rim for Porcelain</t>
  </si>
  <si>
    <t>DB866</t>
  </si>
  <si>
    <t>8" CONTINUOUS RIM DIAMOND BLADE</t>
  </si>
  <si>
    <t>DB843S</t>
  </si>
  <si>
    <t>DB769 7" x 5/8" Cont Rim for Glass Tiles</t>
  </si>
  <si>
    <t>DB769</t>
  </si>
  <si>
    <t>DIA BLADE MARBLE PREMIUM PLUS 7"</t>
  </si>
  <si>
    <t>DB768</t>
  </si>
  <si>
    <t xml:space="preserve"> $ 28.48 </t>
  </si>
  <si>
    <t xml:space="preserve"> $  46.11 </t>
  </si>
  <si>
    <t xml:space="preserve"> $ 51.23 </t>
  </si>
  <si>
    <t xml:space="preserve"> $102.46 </t>
  </si>
  <si>
    <t>DB766P 7" Specialized Turbo Rim Dia Bld</t>
  </si>
  <si>
    <t xml:space="preserve">DB766P </t>
  </si>
  <si>
    <t>DIA BLADE TILE PREMIUM PLUS 7"</t>
  </si>
  <si>
    <t>DB766C</t>
  </si>
  <si>
    <t>DB766 7" x 5/8" Cont Rim for Porcelain</t>
  </si>
  <si>
    <t>DB766</t>
  </si>
  <si>
    <t>7" SEG DIA BLADE SOFT MAT DKO</t>
  </si>
  <si>
    <t>DB765SD</t>
  </si>
  <si>
    <t>7" SEG DIA BLADE  HARD MAT-DKO</t>
  </si>
  <si>
    <t>DB764SD</t>
  </si>
  <si>
    <t>7" CONTINUOUS RIM DIAMOND BLADE</t>
  </si>
  <si>
    <t>DB743S</t>
  </si>
  <si>
    <t>DIA BLADE TILE PREMIUM 7"</t>
  </si>
  <si>
    <t>DB743C</t>
  </si>
  <si>
    <t>7" TURBO RIM DIAMOND BLADE DKO</t>
  </si>
  <si>
    <t>DB742SD</t>
  </si>
  <si>
    <t>7" TURBO RIM DIAMOND BLADE 3 PACK</t>
  </si>
  <si>
    <t>DB742SB3</t>
  </si>
  <si>
    <t>DIA BLADE GEN.PURPOSE PREMIUM 7" TURBO</t>
  </si>
  <si>
    <t>DB742C</t>
  </si>
  <si>
    <t>7" SEGMENTED RIM DIAMOND BLADE DKO</t>
  </si>
  <si>
    <t>DB741SD</t>
  </si>
  <si>
    <t>7" SEGMENTED RIM DIAMOND BLADE 3 PACK</t>
  </si>
  <si>
    <t>DB741SB3</t>
  </si>
  <si>
    <t>DIA BLADE GEN.PURPOSE PREMIUM 7" SEGMENTED</t>
  </si>
  <si>
    <t>DB741C</t>
  </si>
  <si>
    <t>5" TURBO RIM PORCELAIN DIA BLD</t>
  </si>
  <si>
    <t>DB566</t>
  </si>
  <si>
    <t>5" SEG DIA BLADE FOR SOFT MAT</t>
  </si>
  <si>
    <t>DB565S</t>
  </si>
  <si>
    <t>5" SEG DIA BLADE FOR HARD MAT</t>
  </si>
  <si>
    <t>DB564S</t>
  </si>
  <si>
    <t>5" CONTINUOUS RIM DIAMOND BLADE</t>
  </si>
  <si>
    <t>DB543S</t>
  </si>
  <si>
    <t>DIA BLADE GEN.PURPOSE PREMIUM 5" TURBO</t>
  </si>
  <si>
    <t>DB542H</t>
  </si>
  <si>
    <t>4" TURBO RIM PORCELAIN DIAM BLD</t>
  </si>
  <si>
    <t>DB466</t>
  </si>
  <si>
    <t xml:space="preserve">4.5" CONT RIM DIAM BLD GLASSTILE </t>
  </si>
  <si>
    <t>DB4569</t>
  </si>
  <si>
    <t>DIA BLADE MARBLE PREMIUM PLUS 4-1/2"</t>
  </si>
  <si>
    <t>DB4568</t>
  </si>
  <si>
    <t xml:space="preserve"> $ 12.39 </t>
  </si>
  <si>
    <t xml:space="preserve"> $  20.05 </t>
  </si>
  <si>
    <t xml:space="preserve"> $ 22.28 </t>
  </si>
  <si>
    <t xml:space="preserve"> $  44.56 </t>
  </si>
  <si>
    <t xml:space="preserve">$  44.56 </t>
  </si>
  <si>
    <t>DB4566P 4.5" Specialized Turb Rm Dia Bld</t>
  </si>
  <si>
    <t xml:space="preserve">DB4566P </t>
  </si>
  <si>
    <t>4.5" TURBO RIM PORCELAIN DIA BLD</t>
  </si>
  <si>
    <t>DB4566</t>
  </si>
  <si>
    <t>4.5" SEG DIA BLADE FOR SOFT MAT</t>
  </si>
  <si>
    <t>DB4565S</t>
  </si>
  <si>
    <t>4.5" SEG DIA BLADE FOR HARD MAT</t>
  </si>
  <si>
    <t>DB4564S</t>
  </si>
  <si>
    <t>4.5" CONTINUOUS RIM DIAMOND BLADE</t>
  </si>
  <si>
    <t>DB4543S</t>
  </si>
  <si>
    <t>4.5" TURBO RIM DIAMOND BLADE 3 PACK</t>
  </si>
  <si>
    <t>DB4542SB3</t>
  </si>
  <si>
    <t>4 1/2" TURBO RIM DIAMOND BLADE</t>
  </si>
  <si>
    <t>DB4542S</t>
  </si>
  <si>
    <t>DIA BLADE GEN.PURPOSE PREMIUM 4-1/2" TURBO</t>
  </si>
  <si>
    <t>DB4542C</t>
  </si>
  <si>
    <t>4.5" SEGMENTED RIM DIAMOND BLADE 3 PACK</t>
  </si>
  <si>
    <t>DB4541SB3</t>
  </si>
  <si>
    <t>4 1/2" SEGMENTED RIM DIAMOND BLADE</t>
  </si>
  <si>
    <t>DB4541S</t>
  </si>
  <si>
    <t>DIA BLADE GEN.PURPOSE PREMIUM 4-1/2" SEGMENTED</t>
  </si>
  <si>
    <t>DB4541C</t>
  </si>
  <si>
    <t>4" CONTINUOUS RIM DIAMOND BLADE</t>
  </si>
  <si>
    <t>DB443S</t>
  </si>
  <si>
    <t>DIA BLADE TILE PREMIUM 4"</t>
  </si>
  <si>
    <t>DB443C</t>
  </si>
  <si>
    <t>4" TURBO RIM DIAMOND BLADE 3 PACK</t>
  </si>
  <si>
    <t>DB442SB3</t>
  </si>
  <si>
    <t>4" TURBO RIM DIAMOND BLADE</t>
  </si>
  <si>
    <t>DB442S</t>
  </si>
  <si>
    <t>DIA BLADE GEN.PURPOSE PREMIUM 4" TURBO</t>
  </si>
  <si>
    <t>DB442C</t>
  </si>
  <si>
    <t>4" SEGMENTED RIM DIAMOND BLADE 3 PACK</t>
  </si>
  <si>
    <t>DB441SB3</t>
  </si>
  <si>
    <t>4" SEGMENTED RIM DIAMOND BLADE</t>
  </si>
  <si>
    <t>DB441S</t>
  </si>
  <si>
    <t>DIA BLADE GEN.PURPOSE PREMIUM 4" SEGMENTED</t>
  </si>
  <si>
    <t>DB441C</t>
  </si>
  <si>
    <t>14" SEG DIA BLADE FOR SOFT MAT</t>
  </si>
  <si>
    <t>DB1465S</t>
  </si>
  <si>
    <t>14" SEG DIA BLADE FOR HARD MAT</t>
  </si>
  <si>
    <t>DB1464S</t>
  </si>
  <si>
    <t>14" SEGMENTED RIM DIAMOND BLADE</t>
  </si>
  <si>
    <t>DB1441S</t>
  </si>
  <si>
    <t xml:space="preserve"> $ 39.27 </t>
  </si>
  <si>
    <t xml:space="preserve"> $  45.94 </t>
  </si>
  <si>
    <t xml:space="preserve"> $ 51.05 </t>
  </si>
  <si>
    <t xml:space="preserve"> $102.10 </t>
  </si>
  <si>
    <t>DB1441E 14" Xtreme Segmented Rim Dia Bld</t>
  </si>
  <si>
    <t>DB1441E</t>
  </si>
  <si>
    <t>DIA BLADE GEN.PURPOSE PREMIUM 14" SEGMENTED</t>
  </si>
  <si>
    <t>DB1441C</t>
  </si>
  <si>
    <t>12" SEG DIA BLADE FOR SOFT MAT</t>
  </si>
  <si>
    <t>DB1265S</t>
  </si>
  <si>
    <t>12" SEG DIA BLADE FOR HARD MAT</t>
  </si>
  <si>
    <t>DB1264S</t>
  </si>
  <si>
    <t>12" SEGMENTED RIM DIAMOND BLADE</t>
  </si>
  <si>
    <t>DB1241S</t>
  </si>
  <si>
    <t xml:space="preserve"> $ 37.51 </t>
  </si>
  <si>
    <t xml:space="preserve"> $  43.88 </t>
  </si>
  <si>
    <t xml:space="preserve"> $ 48.75 </t>
  </si>
  <si>
    <t xml:space="preserve"> $  97.50 </t>
  </si>
  <si>
    <t xml:space="preserve">$  97.50 </t>
  </si>
  <si>
    <t>DB1241E 12" Xtreme Segmented Rim Dia Bld</t>
  </si>
  <si>
    <t>DB1241E</t>
  </si>
  <si>
    <t>DIA BLADE GEN.PURPOSE PREMIUM 12" SEGMENTED</t>
  </si>
  <si>
    <t>DB1241C</t>
  </si>
  <si>
    <t>DB1069 10" x 5/8" Cont Rim Glass Tiles</t>
  </si>
  <si>
    <t>DB1069</t>
  </si>
  <si>
    <t>DIA BLADE TILE WET PREMIUM PLUS 10"</t>
  </si>
  <si>
    <t>DB1066</t>
  </si>
  <si>
    <t>10" CONTINUOUS RIM DIAMOND BLADE</t>
  </si>
  <si>
    <t>DB1043S</t>
  </si>
  <si>
    <t>10" SEGMENTED RIM DIAMOND BLADE</t>
  </si>
  <si>
    <t>DB1041S</t>
  </si>
  <si>
    <t xml:space="preserve"> $ 34.87 </t>
  </si>
  <si>
    <t xml:space="preserve"> $  40.78 </t>
  </si>
  <si>
    <t xml:space="preserve"> $ 45.31 </t>
  </si>
  <si>
    <t xml:space="preserve"> $  90.62 </t>
  </si>
  <si>
    <t xml:space="preserve">$  90.62 </t>
  </si>
  <si>
    <t>DB1041E 10" Xtreme Segmented Rim Dia Bld</t>
  </si>
  <si>
    <t xml:space="preserve">DB1041E </t>
  </si>
  <si>
    <t>DIA BLADE PREMIUM SEG 10"</t>
  </si>
  <si>
    <t>DB1041C</t>
  </si>
  <si>
    <t>PREMIUM DIAMOND BLADES</t>
  </si>
  <si>
    <t>DB008R</t>
  </si>
  <si>
    <t>STANDARD DIAMOND BLADES</t>
  </si>
  <si>
    <t>DB007R</t>
  </si>
  <si>
    <t xml:space="preserve"> DIMPLER DRYWALL SCREW SETTER, #2 PHILLIPS</t>
  </si>
  <si>
    <t>D60498</t>
  </si>
  <si>
    <t>Metal Cutting T27 5" x .098"</t>
  </si>
  <si>
    <t>CWX27M500</t>
  </si>
  <si>
    <t>Metal Cutting T27 4-1/2 x .098"</t>
  </si>
  <si>
    <t>CWX27M450</t>
  </si>
  <si>
    <t xml:space="preserve">Masonry Cutting T1 5" x 1/16" </t>
  </si>
  <si>
    <t>CWX1M500</t>
  </si>
  <si>
    <t xml:space="preserve">Masonry Cutting T1 4-1/2" x 1/16" </t>
  </si>
  <si>
    <t>CWX1M450</t>
  </si>
  <si>
    <t>14 X 5/32 X 20MM HS PORTABLE C/O WHEEL A24R-BF FOR METAL  (BULK)</t>
  </si>
  <si>
    <t>CWPS1M1420</t>
  </si>
  <si>
    <t>14 X 5/32 X 1 TYPE 1 HS PORTABLE C/O WHEEL A24R-BF FOR METAL  (BULK)</t>
  </si>
  <si>
    <t>CWPS1M1400</t>
  </si>
  <si>
    <t>4 X .045 X 5/8 TYPE 1 DIE GRINDER WHEEL AS46T-BF FOR METAL/INOX CUTTING  (BULK)</t>
  </si>
  <si>
    <t>CWDG1M415</t>
  </si>
  <si>
    <t>14 X 3/32 X 1 TYPE 1 CHOP SAW WHEEL AS36TX-BF FOR METAL STUDS  (BULK)</t>
  </si>
  <si>
    <t>CWCS1M14SC</t>
  </si>
  <si>
    <t>4-1/2 X 3/32 X 7/8 TYPE 1 METAL CUTTING WHEEL A24R FOR METAL  (BULK)</t>
  </si>
  <si>
    <t>CW1M450</t>
  </si>
  <si>
    <t>3/4" TITANIUM COUNTERSINK</t>
  </si>
  <si>
    <t>CST3</t>
  </si>
  <si>
    <t>5/8" TITANIUM COUNTERSINK</t>
  </si>
  <si>
    <t>CST2</t>
  </si>
  <si>
    <t>1/2" TITANIUM COUNTERSINK</t>
  </si>
  <si>
    <t>CST1</t>
  </si>
  <si>
    <t>CSH3C 3/4" HSS COUNTERSINK DRILL BIT CD.</t>
  </si>
  <si>
    <t>CSH3C</t>
  </si>
  <si>
    <t>CSH2C 5/8" HSS COUNTERSINK DRILL BIT CD.</t>
  </si>
  <si>
    <t>CSH2C</t>
  </si>
  <si>
    <t>CSH1C 1/2" HSS COUNTERSINK DRILL BIT CD.</t>
  </si>
  <si>
    <t>CSH1C</t>
  </si>
  <si>
    <t>DUST ATTACHMENT FOR CS10 &amp; CS20</t>
  </si>
  <si>
    <t>CSDCHUTE</t>
  </si>
  <si>
    <t>Cordless Step Drill Bits</t>
  </si>
  <si>
    <t xml:space="preserve">CSDB09 </t>
  </si>
  <si>
    <t>EDGE CIRCULAR SAW PLANOGRAM (METAL CUTTING)</t>
  </si>
  <si>
    <t>CSBMT8P</t>
  </si>
  <si>
    <t>EDGE CIRCULAR SAW PLANOGRAM (LUMBER YARD)</t>
  </si>
  <si>
    <t>CSBLY6P</t>
  </si>
  <si>
    <t>EDGE CIRCULAR SAW PLANOGRAM (GENERAL PURPOSE)</t>
  </si>
  <si>
    <t>CSBGP8P</t>
  </si>
  <si>
    <t>EDGE CIRCULAR SAW PLANOGRAM (FINE FINISH)</t>
  </si>
  <si>
    <t>CSBFF9P</t>
  </si>
  <si>
    <t>ABRASIVE FINISH PAD</t>
  </si>
  <si>
    <t>CS101</t>
  </si>
  <si>
    <t>COBALT DRILL BIT PLANOGRAM</t>
  </si>
  <si>
    <t>COB001</t>
  </si>
  <si>
    <t>1/2" COBALT SPJOBBER DRILL BIT  (BULK)</t>
  </si>
  <si>
    <t>CO4159</t>
  </si>
  <si>
    <t>31/64" COBALT SPJOBBER DRILL BIT  (BULK)</t>
  </si>
  <si>
    <t>CO4158</t>
  </si>
  <si>
    <t>15/32" COBALT SPJOBBER DRILL BIT  (BULK)</t>
  </si>
  <si>
    <t>CO4157</t>
  </si>
  <si>
    <t>29/64" COBALT SPJOBBER DRILL BIT  (BULK)</t>
  </si>
  <si>
    <t>CO4156</t>
  </si>
  <si>
    <t>7/16" COBALT SPJOBBER DRILL BIT  (BULK)</t>
  </si>
  <si>
    <t>CO4155</t>
  </si>
  <si>
    <t>27/64" COBALT SPJOBBER DRILL BIT  (BULK)</t>
  </si>
  <si>
    <t>CO4154</t>
  </si>
  <si>
    <t>13/32" COBALT SPJOBBER DRILL BIT  (BULK)</t>
  </si>
  <si>
    <t>CO4153</t>
  </si>
  <si>
    <t>25/64" COBALT SPJOBBER DRILL BIT  (BULK)</t>
  </si>
  <si>
    <t>CO4152</t>
  </si>
  <si>
    <t>3/8" COBALT SP JOBBER DRILL BIT  (BULK)</t>
  </si>
  <si>
    <t>CO4151</t>
  </si>
  <si>
    <t>23/64" COBALT SP JOBBER DRILL BIT  (BULK)</t>
  </si>
  <si>
    <t>CO4150</t>
  </si>
  <si>
    <t>11/32" COBALT SP JOBBER DRILL BIT  (BULK)</t>
  </si>
  <si>
    <t>CO4149</t>
  </si>
  <si>
    <t>21/64" COBALT SP JOBBER DRILL BIT  (BULK)</t>
  </si>
  <si>
    <t>CO4148</t>
  </si>
  <si>
    <t>5/16" COBALT SP JOBBER DRILL BIT  (BULK)</t>
  </si>
  <si>
    <t>CO4147</t>
  </si>
  <si>
    <t>19/64" COBALT SP JOBBER DRILL BIT  (BULK)</t>
  </si>
  <si>
    <t>CO4146</t>
  </si>
  <si>
    <t>9/32" COBALT SP JOBBER DRILL BIT  (BULK)</t>
  </si>
  <si>
    <t>CO4145</t>
  </si>
  <si>
    <t>17/64" COBALT SP JOBBER DRILL BIT  (BULK)</t>
  </si>
  <si>
    <t>CO4144</t>
  </si>
  <si>
    <t>1/4" COBALT SP JOBBER DRILL BIT  (BULK)</t>
  </si>
  <si>
    <t>CO4143</t>
  </si>
  <si>
    <t>15/64" COBALT SP JOBBER DRILL BIT  (BULK)</t>
  </si>
  <si>
    <t>CO4142</t>
  </si>
  <si>
    <t>7/32" COBALT SP JOBBER DRILL BIT  (BULK)</t>
  </si>
  <si>
    <t>CO4141</t>
  </si>
  <si>
    <t>13/64" COBALT SP JOBBER DRILL BIT  (BULK)</t>
  </si>
  <si>
    <t>CO4140</t>
  </si>
  <si>
    <t>3/16" COBALT SP JOBBER DRILL BIT  (BULK)</t>
  </si>
  <si>
    <t>CO4139</t>
  </si>
  <si>
    <t>11/64" COBALT SP JOBBER DRILL BIT  (BULK)</t>
  </si>
  <si>
    <t>CO4138</t>
  </si>
  <si>
    <t>5/32" COBALT SP JOBBER DRILL BIT  (BULK)</t>
  </si>
  <si>
    <t>CO4137</t>
  </si>
  <si>
    <t>9/64" COBALT SP JOBBER DRILL BIT  (BULK)</t>
  </si>
  <si>
    <t>CO4136</t>
  </si>
  <si>
    <t>1/8" COBALT SP JOBBER DRILL BIT  (BULK)</t>
  </si>
  <si>
    <t>CO4135</t>
  </si>
  <si>
    <t>7/64" COBALT JOBBER DRILL BIT  (BULK)</t>
  </si>
  <si>
    <t>CO4134</t>
  </si>
  <si>
    <t>3/32" COBALT JOBBER DRILL BIT  (BULK)</t>
  </si>
  <si>
    <t>CO4133</t>
  </si>
  <si>
    <t>5/64" COBALT JOBBER DRILL BIT  (BULK)</t>
  </si>
  <si>
    <t>CO4132</t>
  </si>
  <si>
    <t>1/16" COBALT JOBBER DRILL BIT  (BULK)</t>
  </si>
  <si>
    <t>CO4131</t>
  </si>
  <si>
    <t>3/64" COBALT JOBBER DRILL BIT  (BULK)</t>
  </si>
  <si>
    <t>CO4130</t>
  </si>
  <si>
    <t>1/32" COBALT JOBBER DRILL BIT  (BULK)</t>
  </si>
  <si>
    <t>CO4129</t>
  </si>
  <si>
    <t>1/64" COBALT JOBBER DRILL BIT  (BULK)</t>
  </si>
  <si>
    <t>CO4128</t>
  </si>
  <si>
    <t>COBALT FRACTIONAL METAL INDEX (29 PC)</t>
  </si>
  <si>
    <t>CO4029</t>
  </si>
  <si>
    <t>21PC COBALT M42 DRILL BIT SET</t>
  </si>
  <si>
    <t>CO21B</t>
  </si>
  <si>
    <t>1/2" COBALT M42 DRILL BIT CARD</t>
  </si>
  <si>
    <t>CO2159B</t>
  </si>
  <si>
    <t>1/2" COBALT SP JOBBER DRILL BIT  (CARDED)</t>
  </si>
  <si>
    <t>CO2159</t>
  </si>
  <si>
    <t>15/32"  COBALT SP JOBBER DRILL BIT  (CARDED)</t>
  </si>
  <si>
    <t>CO2157</t>
  </si>
  <si>
    <t>29/64" COBALT SP JOBBER DRILL BIT  (CARDED)</t>
  </si>
  <si>
    <t>CO2156</t>
  </si>
  <si>
    <t>7/16" COBALT M42 DRILL BIT CARD</t>
  </si>
  <si>
    <t>CO2155B</t>
  </si>
  <si>
    <t>7/16" COBALT SP JOBBER DRILL BIT  (CARDED)</t>
  </si>
  <si>
    <t>CO2155</t>
  </si>
  <si>
    <t>27/64" COBALT SP JOBBER DRILL BIT  (CARDED)</t>
  </si>
  <si>
    <t>CO2154</t>
  </si>
  <si>
    <t>13/32" COBALT SP JOBBER DRILL BIT  (CARDED)</t>
  </si>
  <si>
    <t>CO2153</t>
  </si>
  <si>
    <t>25/64" COBALT SP JOBBER DRILL BIT  (CARDED)</t>
  </si>
  <si>
    <t>CO2152</t>
  </si>
  <si>
    <t>3/8" COBALT M42 DRILL BIT CARD</t>
  </si>
  <si>
    <t>CO2151B</t>
  </si>
  <si>
    <t>3/8" COBALT SP JOBBER DRILL BIT  (CARDED)</t>
  </si>
  <si>
    <t>CO2151</t>
  </si>
  <si>
    <t>23/64" COBALT SP JOBBER DRILL BIT  (CARDED)</t>
  </si>
  <si>
    <t>CO2150</t>
  </si>
  <si>
    <t>11/32" COBALT SP JOBBER DRILL BIT  (CARDED)</t>
  </si>
  <si>
    <t>CO2149</t>
  </si>
  <si>
    <t>21/64" COBALT SP JOBBER DRILL BIT  (CARDED)</t>
  </si>
  <si>
    <t>CO2148</t>
  </si>
  <si>
    <t>5/16" COBALT M42 DRILL BIT CARD</t>
  </si>
  <si>
    <t>CO2147B</t>
  </si>
  <si>
    <t>5/16" COBALT SP JOBBER DRILL BIT  (CARDED)</t>
  </si>
  <si>
    <t>CO2147</t>
  </si>
  <si>
    <t>19/64" COBALT SP JOBBER DRILL BIT  (CARDED)</t>
  </si>
  <si>
    <t>CO2146</t>
  </si>
  <si>
    <t>9/32" COBALT SP JOBBER DRILL BIT  (CARDED)</t>
  </si>
  <si>
    <t>CO2145</t>
  </si>
  <si>
    <t>17/64 COBALT SPJOBBER DRILL BIT  (CARDED)</t>
  </si>
  <si>
    <t>CO2144</t>
  </si>
  <si>
    <t>1/4" COBALT M42 DRILL BIT CARD</t>
  </si>
  <si>
    <t>CO2143B</t>
  </si>
  <si>
    <t>1/4" COBALT SP JOBBER DRILL BIT  (CARDED)</t>
  </si>
  <si>
    <t>CO2143</t>
  </si>
  <si>
    <t>15/64" COBALT SP JOBBER DRILL BIT  (CARDED)</t>
  </si>
  <si>
    <t>CO2142</t>
  </si>
  <si>
    <t>7/32" COBALT M42 DRILL BIT CARD</t>
  </si>
  <si>
    <t>CO2141B</t>
  </si>
  <si>
    <t>7/32" COBALT SP JOBBER DRILL BIT  (CARDED)</t>
  </si>
  <si>
    <t>CO2141</t>
  </si>
  <si>
    <t>13/64" COBALT SP JOBBER DRILL BIT  (CARDED)</t>
  </si>
  <si>
    <t>CO2140</t>
  </si>
  <si>
    <t>3/16" COBALT M42 DRILL BIT CARD</t>
  </si>
  <si>
    <t>CO2139B</t>
  </si>
  <si>
    <t>3/16" COBALT SP JOBBER DRILL BIT  (CARDED)</t>
  </si>
  <si>
    <t>CO2139</t>
  </si>
  <si>
    <t>11/64"COBALT M42 DRILL BIT CARD</t>
  </si>
  <si>
    <t>CO2138B</t>
  </si>
  <si>
    <t>11/64" COBALT SP JOBBER DRILL BIT  (CARDED)</t>
  </si>
  <si>
    <t>CO2138</t>
  </si>
  <si>
    <t>5/32" COBALT M42 DRILL BIT CARD</t>
  </si>
  <si>
    <t>CO2137B</t>
  </si>
  <si>
    <t>5/32" COBALT SP JOBBER DRILL BIT  (CARDED)</t>
  </si>
  <si>
    <t>CO2137</t>
  </si>
  <si>
    <t>9/64" COBALT M42 DRILL BIT CARD</t>
  </si>
  <si>
    <t>CO2136B</t>
  </si>
  <si>
    <t>9/64" COBALT SP JOBBER DRILL BIT  (CARDED)</t>
  </si>
  <si>
    <t>CO2136</t>
  </si>
  <si>
    <t>1/8" COBALT M42 DRILL BIT CARD</t>
  </si>
  <si>
    <t>CO2135B</t>
  </si>
  <si>
    <t>1/8" COBALT SP JOBBER DRILL BIT  (CARDED)</t>
  </si>
  <si>
    <t>CO2135</t>
  </si>
  <si>
    <t>7/64" COBALT M42 DRILL BIT CARD</t>
  </si>
  <si>
    <t>CO2134B</t>
  </si>
  <si>
    <t>7/64" COBALT SP JOBBER DRILL BIT  (CARDED)</t>
  </si>
  <si>
    <t>CO2134</t>
  </si>
  <si>
    <t>3/32" COBALT M42 DRILL BIT CARD</t>
  </si>
  <si>
    <t>CO2133B</t>
  </si>
  <si>
    <t>3/32" COBALT SP JOBBER DRILL BIT  (CARDED)</t>
  </si>
  <si>
    <t>CO2133</t>
  </si>
  <si>
    <t>5/64" COBALT M42 DRILL BIT CARD</t>
  </si>
  <si>
    <t>CO2132B</t>
  </si>
  <si>
    <t>5/64" COBALT SPJOBBER DRILL BIT  (CARDED)</t>
  </si>
  <si>
    <t>CO2132</t>
  </si>
  <si>
    <t>1/16" COBALT M42 DRILL BIT CARD</t>
  </si>
  <si>
    <t>CO2131B</t>
  </si>
  <si>
    <t>1/16" COBALT SP JOBBER DRILL BIT  (CARDED)</t>
  </si>
  <si>
    <t>CO2131</t>
  </si>
  <si>
    <t>21PC COBALT DRILL BIT SET</t>
  </si>
  <si>
    <t>CO21</t>
  </si>
  <si>
    <t>14PC COBALT M42 DRILL BIT SET</t>
  </si>
  <si>
    <t>CO14B</t>
  </si>
  <si>
    <t>14PC COBALT DRILL BIT SET</t>
  </si>
  <si>
    <t>CO14</t>
  </si>
  <si>
    <t>CK2 BOSCH ADAPTER NUT CONVERSION KIT</t>
  </si>
  <si>
    <t>CK2</t>
  </si>
  <si>
    <t>CHK14  CHUCK HEX BIT</t>
  </si>
  <si>
    <t>CHK14</t>
  </si>
  <si>
    <t>7 X 1/8 X 5/8-11 TYPE 27 GRINDING &amp; CUTTING A24R-BF FOR METAL  (BULK)</t>
  </si>
  <si>
    <t>CG27M701</t>
  </si>
  <si>
    <t>4-1/2 X 3/32 X 5/8-11 TYPE 27 GRINDING &amp; CUTTING A24R-BF FOR METAL  (BULK)</t>
  </si>
  <si>
    <t>CG27M451</t>
  </si>
  <si>
    <t>4-1/2 X 3/32 X 7/8 TYPE 27 GRINDING &amp; CUTTING A24R-BF FOR METAL  (BULK)</t>
  </si>
  <si>
    <t>CG27M450</t>
  </si>
  <si>
    <t>4-1/2 X 1/8 X 7/8 TYPE 27 GRINDING &amp; CUTTING AZ30S-BF FOR LONG LIFE METAL  (BULK)</t>
  </si>
  <si>
    <t>CG27LM450</t>
  </si>
  <si>
    <t>2" - 3 PH2, 2 R2, 3 T25</t>
  </si>
  <si>
    <t>CCSV208</t>
  </si>
  <si>
    <t>1" - 3 PH2, 2 R2, 3 T25</t>
  </si>
  <si>
    <t>CCSV108</t>
  </si>
  <si>
    <t>2" - 1 T15, 2 T20, 3 T25, 1, T30, 1 T40</t>
  </si>
  <si>
    <t>CCSTV208</t>
  </si>
  <si>
    <t>1" - 1 T15, 2 T20, 3 T25, 1, T30, 1 T40</t>
  </si>
  <si>
    <t>CCSTV108</t>
  </si>
  <si>
    <t>2" - 2 R1, 4 R2, 2 R3</t>
  </si>
  <si>
    <t>CCSSQV208</t>
  </si>
  <si>
    <t>1" - 2 R1, 4 R2, 2 R3</t>
  </si>
  <si>
    <t>CCSSQV108</t>
  </si>
  <si>
    <t>#3 SQUARE RECESS, 2", 1 PK</t>
  </si>
  <si>
    <t>CCSQ3201</t>
  </si>
  <si>
    <t xml:space="preserve"> #2 SQUARE RECESS 6" 1 PK</t>
  </si>
  <si>
    <t>CCSQ2601</t>
  </si>
  <si>
    <t>#2 SQUARE RECESS, 2", 5 PK</t>
  </si>
  <si>
    <t>CCSQ2205</t>
  </si>
  <si>
    <t>#2 SQUARE RECESS, 2", 1 PK</t>
  </si>
  <si>
    <t>CCSQ2201</t>
  </si>
  <si>
    <t>#1 SQUARE RECESS, 2" , 1 PK</t>
  </si>
  <si>
    <t>CCSQ1201</t>
  </si>
  <si>
    <t>2" - 2 PH1, 4 PH2, 2 PH3</t>
  </si>
  <si>
    <t>CCSPHV208</t>
  </si>
  <si>
    <t>1" - 2 PH1, 4 PH2, 2 PH3</t>
  </si>
  <si>
    <t>CCSPHV108</t>
  </si>
  <si>
    <t>2" - 8 PH2</t>
  </si>
  <si>
    <t>CCSPH2208</t>
  </si>
  <si>
    <t>1" - 8 PH2</t>
  </si>
  <si>
    <t>CCSPH2108</t>
  </si>
  <si>
    <t>Custom Case System Planogram Small</t>
  </si>
  <si>
    <t>CCSP05</t>
  </si>
  <si>
    <t>Custom Case System Planogram Large</t>
  </si>
  <si>
    <t>CCSP011</t>
  </si>
  <si>
    <t>Magnetic nutsetters 1/4", 5/16", 3/8", 7/16"</t>
  </si>
  <si>
    <t>CCSNSV17804</t>
  </si>
  <si>
    <t>(2) 1/16", (2) 3/32, 1/8", 5/32", 3/16", 1/4"</t>
  </si>
  <si>
    <t>CCSDV08</t>
  </si>
  <si>
    <t>DE - 1 PH2, 1 R2, 1 T25, 1 P2R2</t>
  </si>
  <si>
    <t>CCSDEV2504</t>
  </si>
  <si>
    <t>DE - 1 T15/T20, 2 T25, 1 T30/T40</t>
  </si>
  <si>
    <t>CCSDETV2504</t>
  </si>
  <si>
    <t>DE - 1 R1, 2 R2, 1 R3</t>
  </si>
  <si>
    <t>CCSDESQV2504</t>
  </si>
  <si>
    <t>DE - 1 PH1, 2 PH2, 1 PH3</t>
  </si>
  <si>
    <t>CCSDEPHV2504</t>
  </si>
  <si>
    <t>2" - PH2, R2, T20, T25, 1/8", 3/16, 1/4"</t>
  </si>
  <si>
    <t>CCSDDV08</t>
  </si>
  <si>
    <t>Medium Case - 1 side</t>
  </si>
  <si>
    <t>CCSCM</t>
  </si>
  <si>
    <t>Large Case - 2 sides</t>
  </si>
  <si>
    <t>CCSCL</t>
  </si>
  <si>
    <t>Clear storage box</t>
  </si>
  <si>
    <t>CCSBOXX</t>
  </si>
  <si>
    <t>#3 PHILLIPS, 2", 1 PK</t>
  </si>
  <si>
    <t>CCP3201</t>
  </si>
  <si>
    <t>#2 PHILLIPS, 6", 1 PK</t>
  </si>
  <si>
    <t>CCP2601</t>
  </si>
  <si>
    <t>#2 PHILLIPS, 3-1/2", 1 PK</t>
  </si>
  <si>
    <t>CCP2301</t>
  </si>
  <si>
    <t>#2 PHILLIPS, 2", 5 PK</t>
  </si>
  <si>
    <t>CCP2205</t>
  </si>
  <si>
    <t>#2 PHILLIPS, 2", 1 PK</t>
  </si>
  <si>
    <t>CCP2201</t>
  </si>
  <si>
    <t>CARDED TORX BIT 6PC SET</t>
  </si>
  <si>
    <t>CC90396</t>
  </si>
  <si>
    <t>DRIVE GUIDE  (BULK)</t>
  </si>
  <si>
    <t>CC60493</t>
  </si>
  <si>
    <t>COMPACT DRIVE GUIDE</t>
  </si>
  <si>
    <t>CC60491</t>
  </si>
  <si>
    <t>6" MAGNETIC BIT TIP HOLDER</t>
  </si>
  <si>
    <t>CC60486</t>
  </si>
  <si>
    <t>3" MAGNETIC BIT TIP HOLDER</t>
  </si>
  <si>
    <t>CC60483</t>
  </si>
  <si>
    <t>2" MAGNETIC BIT TIP HOLDER</t>
  </si>
  <si>
    <t>CC60482</t>
  </si>
  <si>
    <t>CARDED DOUBLE ENDED BIT SET 2 PC., 3-1/2"</t>
  </si>
  <si>
    <t>CC60467</t>
  </si>
  <si>
    <t>7 PC. ALLEN BIT SET</t>
  </si>
  <si>
    <t>CC60392</t>
  </si>
  <si>
    <t>6 PC. SECURITY TORX BIT SET</t>
  </si>
  <si>
    <t>CC60391</t>
  </si>
  <si>
    <t>3 PC. MAGNETIC NUTSETTER SET</t>
  </si>
  <si>
    <t>CC2490</t>
  </si>
  <si>
    <t xml:space="preserve">"CLIC-CHANGE" 7 PC. COUNTERSINKING SET  </t>
  </si>
  <si>
    <t>CC2460</t>
  </si>
  <si>
    <t xml:space="preserve">"CLIC-CHANGE" 3 PC. SELF-CENTERING BIT SET  </t>
  </si>
  <si>
    <t>CC2430</t>
  </si>
  <si>
    <t>5 PC. DRILL BIT SET</t>
  </si>
  <si>
    <t>CC2400</t>
  </si>
  <si>
    <t xml:space="preserve">"CLIC-CHANGE" #10 SELF-CENTERING BIT </t>
  </si>
  <si>
    <t>CC2257</t>
  </si>
  <si>
    <t xml:space="preserve">"CLIC-CHANGE" #8 SELF-CENTERING BIT </t>
  </si>
  <si>
    <t>CC2255</t>
  </si>
  <si>
    <t xml:space="preserve">"CLIC-CHANGE" #6 SELF-CENTERING BIT </t>
  </si>
  <si>
    <t>CC2253</t>
  </si>
  <si>
    <t xml:space="preserve">"CLIC-CHANGE" #10 ADJUSTABLE COUNTERSINK </t>
  </si>
  <si>
    <t>CC2248</t>
  </si>
  <si>
    <t xml:space="preserve">"CLIC-CHANGE" #8 ADJUSTABLE COUNTERSINK </t>
  </si>
  <si>
    <t>CC2246</t>
  </si>
  <si>
    <t xml:space="preserve">"CLIC-CHANGE" #6 ADJUSTABLE COUNTERSINK </t>
  </si>
  <si>
    <t>CC2244</t>
  </si>
  <si>
    <t xml:space="preserve">"CLIC-CHANGE" 1/4" DRILL BIT </t>
  </si>
  <si>
    <t>CC2213</t>
  </si>
  <si>
    <t xml:space="preserve">"CLIC-CHANGE" 7/32" DRILL BIT </t>
  </si>
  <si>
    <t>CC2211</t>
  </si>
  <si>
    <t xml:space="preserve">"CLIC-CHANGE" 3/16" DRILL BIT </t>
  </si>
  <si>
    <t>CC2209</t>
  </si>
  <si>
    <t xml:space="preserve">"CLIC-CHANGE" 5/32" DRILL BIT </t>
  </si>
  <si>
    <t>CC2207</t>
  </si>
  <si>
    <t xml:space="preserve">"CLIC-CHANGE" 1/8" DRILL BIT </t>
  </si>
  <si>
    <t>CC2205</t>
  </si>
  <si>
    <t xml:space="preserve">"CLIC-CHANGE" 3/32" DRILL BIT </t>
  </si>
  <si>
    <t>CC2203</t>
  </si>
  <si>
    <t xml:space="preserve">"CLIC-CHANGE" 1/16" DRILL BIT </t>
  </si>
  <si>
    <t>CC2201</t>
  </si>
  <si>
    <t>CC2110 9 PC. CHUCK &amp; DRILL BIT SET</t>
  </si>
  <si>
    <t>CC2110</t>
  </si>
  <si>
    <t>5 PC. CHUCK ADAPTER AND BITS</t>
  </si>
  <si>
    <t>CC2100</t>
  </si>
  <si>
    <t>7 X 1/8 X 5/8 DK ARBOR CIRCULAR SAW BLADE A24R-BF FOR METAL  (BULK)</t>
  </si>
  <si>
    <t>CC1M700</t>
  </si>
  <si>
    <t>CBS2824 PORTABAND SAW BLADE 24TPI 3PK</t>
  </si>
  <si>
    <t>CBS2824</t>
  </si>
  <si>
    <t>CBS2818 PORTABAND SAW BLADE 18TPI 3PK</t>
  </si>
  <si>
    <t>CBS2818</t>
  </si>
  <si>
    <t>CBS2814 PORTABAND SAW BLADE 14TPI 3PK</t>
  </si>
  <si>
    <t>CBS2814</t>
  </si>
  <si>
    <t>CBS2810 PORTABAND SAW BLADE 10TPI 3PK</t>
  </si>
  <si>
    <t>CBS2810</t>
  </si>
  <si>
    <t>Brazil</t>
  </si>
  <si>
    <t>28-7/8 In. 24 TPI Fine Cutting Portable Band Saw Blades 3 PK</t>
  </si>
  <si>
    <t>CBS24</t>
  </si>
  <si>
    <t>28-7/8 In. 14- 18 TPI General-Purpose Portable Band Saw Blades 3 PK</t>
  </si>
  <si>
    <t>CBS1418</t>
  </si>
  <si>
    <t>28-7/8 In. 10 - 14 TPI General-Purpose Portable Band Saw Blades 3 PK</t>
  </si>
  <si>
    <t>CBS1014</t>
  </si>
  <si>
    <t>8-1/2 In. 40 Tooth Edge Cordless Circular Saw Blade</t>
  </si>
  <si>
    <t>CBCL840M</t>
  </si>
  <si>
    <t>8-1/2 In. 24 Tooth Edge Cordless Circular Saw Blade</t>
  </si>
  <si>
    <t>CBCL824M</t>
  </si>
  <si>
    <t xml:space="preserve">7-1/4 In. 24 Tooth Edge Cordless Circular Saw Blade </t>
  </si>
  <si>
    <t>CBCL724</t>
  </si>
  <si>
    <t>5-3/8", 18T, C.T. CORDLESS CIRCULAR SAW BLADE</t>
  </si>
  <si>
    <t>CBCL518A</t>
  </si>
  <si>
    <t xml:space="preserve">12 In. 60 Tooth Edge Cordless Circular Saw Blade </t>
  </si>
  <si>
    <t>CBCL1260M</t>
  </si>
  <si>
    <t xml:space="preserve">10 In. 24 Tooth Edge Cordless Circular Saw Blade </t>
  </si>
  <si>
    <t>CBCL1024T</t>
  </si>
  <si>
    <t>7-1/4" 48T, ATB, 0O HOOK ANGLE, METAL CUTTING</t>
  </si>
  <si>
    <t>CB748ST</t>
  </si>
  <si>
    <t xml:space="preserve"> 7-1/4" 14T CARB BLD NAIL CUTTING</t>
  </si>
  <si>
    <t>CB714NC</t>
  </si>
  <si>
    <t>7 1/4" X 6T FIBER CEMENT CSB - CARBIDE TIPPED</t>
  </si>
  <si>
    <t>CB706FC</t>
  </si>
  <si>
    <t>7-1/4" 4T, FT, 10O HOOK ANGLE, FIBER CEMENT</t>
  </si>
  <si>
    <t>CB704FC</t>
  </si>
  <si>
    <t>18" SPLINE CORE ADAPTER</t>
  </si>
  <si>
    <t>CAS018</t>
  </si>
  <si>
    <t>8" SPLINE CORE ADAPTER</t>
  </si>
  <si>
    <t>CAS008</t>
  </si>
  <si>
    <t>18" SDS-MAX CORE ADAPTER</t>
  </si>
  <si>
    <t>CAM018</t>
  </si>
  <si>
    <t>8" SDS-MAX CORE ADAPTER</t>
  </si>
  <si>
    <t>CAM008</t>
  </si>
  <si>
    <t>Bosch 8-32 TAPER TAP CD</t>
  </si>
  <si>
    <t>BTT832</t>
  </si>
  <si>
    <t>Bosch 7/16-14 TAPER TAP CD</t>
  </si>
  <si>
    <t>BTT716F14</t>
  </si>
  <si>
    <t>Bosch 6-32 TAPER TAP CD</t>
  </si>
  <si>
    <t>BTT632</t>
  </si>
  <si>
    <t>Bosch 5/16-18 TAPER TAP CD</t>
  </si>
  <si>
    <t>BTT516F18</t>
  </si>
  <si>
    <t>Bosch 3/8-24 TAPER TAP CD</t>
  </si>
  <si>
    <t>BTT38F24</t>
  </si>
  <si>
    <t>Bosch 3/8-16 TAPER TAP CD</t>
  </si>
  <si>
    <t>BTT38F16</t>
  </si>
  <si>
    <t>Bosch 1/4-28 TAPER TAP CD</t>
  </si>
  <si>
    <t>BTT14F28</t>
  </si>
  <si>
    <t>Bosch 1/4-20 TAPER TAP CD</t>
  </si>
  <si>
    <t>BTT14F20</t>
  </si>
  <si>
    <t>Bosch 1/2-13 TAPER TAP CD</t>
  </si>
  <si>
    <t>BTT12F13</t>
  </si>
  <si>
    <t>Bosch 10-32 TAPER TAP CD</t>
  </si>
  <si>
    <t>BTT1032</t>
  </si>
  <si>
    <t>Bosch 10-24 TAPER TAP CD</t>
  </si>
  <si>
    <t>BTT1024</t>
  </si>
  <si>
    <t>Bosch T-Handle Wench 1/4-1/2</t>
  </si>
  <si>
    <t>BTH1412</t>
  </si>
  <si>
    <t>Bosch T-Handle Wrench #0-1/4</t>
  </si>
  <si>
    <t>BTH014</t>
  </si>
  <si>
    <t xml:space="preserve">BOSCH 58PC TAP &amp; DIE SET </t>
  </si>
  <si>
    <t>BTD58S</t>
  </si>
  <si>
    <t xml:space="preserve">BOSCH 40PC TAP &amp; DIE SET </t>
  </si>
  <si>
    <t>BTD40S</t>
  </si>
  <si>
    <t>BOSCH 40PC METRIC TAP &amp; DIE</t>
  </si>
  <si>
    <t>BTD40MS</t>
  </si>
  <si>
    <t>Bosch NO.7 STRAIGHT SCREW EXT CD</t>
  </si>
  <si>
    <t>BSTE7</t>
  </si>
  <si>
    <t>Bosch NO.6 STRAIGHT SCREW EXT CD</t>
  </si>
  <si>
    <t>BSTE6</t>
  </si>
  <si>
    <t>Bosch 5PC STRAIGHT SCREW EXT SET</t>
  </si>
  <si>
    <t>BSTE500</t>
  </si>
  <si>
    <t>Bosch NO.5 STRAIGHT SCREW EXT CD</t>
  </si>
  <si>
    <t>BSTE5</t>
  </si>
  <si>
    <t>Bosch NO.4 STRAIGHT SCREW EXT CD</t>
  </si>
  <si>
    <t>BSTE4</t>
  </si>
  <si>
    <t>Bosch NO.3 STRAIGHT SCREW EXT CD</t>
  </si>
  <si>
    <t>BSTE3</t>
  </si>
  <si>
    <t>Bosch NO.2 STRAIGHT SCREW EXT CD</t>
  </si>
  <si>
    <t>BSTE2</t>
  </si>
  <si>
    <t>Bosch NO.1 STRAIGHT SCREW EXT CD</t>
  </si>
  <si>
    <t>BSTE1</t>
  </si>
  <si>
    <t>Bosch NO.7 SPIRAL SCREW EXT CD</t>
  </si>
  <si>
    <t>BSPE7</t>
  </si>
  <si>
    <t>Bosch 12PC SCREW EXT DRILL SET</t>
  </si>
  <si>
    <t>BSPE6D</t>
  </si>
  <si>
    <t>Bosch NO.6 SPIRAL SCREW EXT CD</t>
  </si>
  <si>
    <t>BSPE6</t>
  </si>
  <si>
    <t>Bosch 5PC SPIRAL SCREW EXT SET</t>
  </si>
  <si>
    <t>BSPE5S</t>
  </si>
  <si>
    <t>Bosch NO.5 SPIRAL SCREW EXT CD</t>
  </si>
  <si>
    <t>BSPE5</t>
  </si>
  <si>
    <t>Bosch NO.4 SPIRAL SCREW EXT CD</t>
  </si>
  <si>
    <t>BSPE4</t>
  </si>
  <si>
    <t>Bosch NO.3 SPIRAL SCREW EXT CD</t>
  </si>
  <si>
    <t>BSPE3</t>
  </si>
  <si>
    <t>Bosch NO.2 SPIRAL SCREW EXT CD</t>
  </si>
  <si>
    <t>BSPE2</t>
  </si>
  <si>
    <t>Bosch NO.1 SPIRAL SCREW EXT CD</t>
  </si>
  <si>
    <t>BSPE1</t>
  </si>
  <si>
    <t>BOSCH SCREW PILOT COUNTER SINK PLANOGRAM</t>
  </si>
  <si>
    <t>BSP05</t>
  </si>
  <si>
    <t>93-1/2 X 1/4 X 6TPI WOOD BSB</t>
  </si>
  <si>
    <t>BS9312-6W</t>
  </si>
  <si>
    <t>93-1/2 X 1/2 X4TPI SKIP WD BSB</t>
  </si>
  <si>
    <t>BS9312-4F</t>
  </si>
  <si>
    <t>93-1/2 X 3/8 X18TPI METAL BSB</t>
  </si>
  <si>
    <t>BS9312-18M</t>
  </si>
  <si>
    <t>93-1/2 X 1/8 X 15TPI WOOD BSB</t>
  </si>
  <si>
    <t>BS9312-15S</t>
  </si>
  <si>
    <t>82 X 1/4 X 6TPI WOOD BSB</t>
  </si>
  <si>
    <t>BS82-6W</t>
  </si>
  <si>
    <t>80 X 1/4 X 6TPI WOOD BSB</t>
  </si>
  <si>
    <t>BS80-6W</t>
  </si>
  <si>
    <t>80 X 1/2 X 6TPI WOOD BSB</t>
  </si>
  <si>
    <t>BS80-6H</t>
  </si>
  <si>
    <t>80 X 1/8 X 15TPI WOOD BSB</t>
  </si>
  <si>
    <t>BS80-15S</t>
  </si>
  <si>
    <t>72-7/16 X 1/4 X 6TPI WOOD BSB</t>
  </si>
  <si>
    <t>BS72716-6W</t>
  </si>
  <si>
    <t>72-7/16 X 1/8 X 15TPI WD BSB</t>
  </si>
  <si>
    <t>BS72716-15S</t>
  </si>
  <si>
    <t>64-1/2 X 1/2 X24TPI METAL BSB</t>
  </si>
  <si>
    <t>BS6412-24M</t>
  </si>
  <si>
    <t>BS62-6WD 62 x 1/4 x 6T Wood BSB</t>
  </si>
  <si>
    <t>BS62-6WD</t>
  </si>
  <si>
    <t>BS62-3PK 62" Assorted Wood BSB 3Pk</t>
  </si>
  <si>
    <t>BS62-3PK</t>
  </si>
  <si>
    <t>BS62-18MD 62 x 3/8 x 18T  Metal BSB</t>
  </si>
  <si>
    <t>BS62-18MD</t>
  </si>
  <si>
    <t>59-1/2 X 1/4 X 6TPI WOOD BSB</t>
  </si>
  <si>
    <t>BS5912-6W</t>
  </si>
  <si>
    <t>59-1/2 X 3/8 X 6TPI WOOD BSB</t>
  </si>
  <si>
    <t>BS5912-6H</t>
  </si>
  <si>
    <t>BS5912-3PK 59-1/2" Assort Wd/Mtl BSB 3Pk</t>
  </si>
  <si>
    <t>BS5912-3PK</t>
  </si>
  <si>
    <t>59-1/2 X 3/8 X 18TPI MTL BSB</t>
  </si>
  <si>
    <t>BS5912-18M</t>
  </si>
  <si>
    <t>59-1/2 X 1/8 X 15TPI WOOD BSB</t>
  </si>
  <si>
    <t>BS5912-15W</t>
  </si>
  <si>
    <t>56-7/8 X 1/4  X 6TPI WOOD BSB</t>
  </si>
  <si>
    <t>BS5678-6W</t>
  </si>
  <si>
    <t>56-1/8 X 1/4 X 6TPI WOOD BSB</t>
  </si>
  <si>
    <t>BS5618-6W</t>
  </si>
  <si>
    <t>56-1/8 X 1/8 X 15TPI WOOD BSB</t>
  </si>
  <si>
    <t>BS5618-15S</t>
  </si>
  <si>
    <t>Bosch 9Mm-1.25 Plug Tap CD</t>
  </si>
  <si>
    <t>BPT9M125</t>
  </si>
  <si>
    <t>Bosch 9Mm-1.00 Plug Tap CD</t>
  </si>
  <si>
    <t>BPT9M100</t>
  </si>
  <si>
    <t>Bosch 9/16-18 Plug Tap CD</t>
  </si>
  <si>
    <t>BPT916F18</t>
  </si>
  <si>
    <t>Bosch 9/16-12 Plug Tap CD</t>
  </si>
  <si>
    <t>BPT916F12</t>
  </si>
  <si>
    <t>Bosch 8Mm-1.25 Plug Tap CD</t>
  </si>
  <si>
    <t>BPT8M125</t>
  </si>
  <si>
    <t>Bosch 8Mm-1.00 Plug Tap CD</t>
  </si>
  <si>
    <t>BPT8M100</t>
  </si>
  <si>
    <t>Bosch 8-32 Plug Tap CD</t>
  </si>
  <si>
    <t>BPT832</t>
  </si>
  <si>
    <t>Bosch 7Mm-1.00 Plug Tap CD</t>
  </si>
  <si>
    <t>BPT7M100</t>
  </si>
  <si>
    <t>Bosch 7/16-20 Plug Tap CD</t>
  </si>
  <si>
    <t>BPT716F20</t>
  </si>
  <si>
    <t>Bosch 7/16-14 Plug Tap CD</t>
  </si>
  <si>
    <t>BPT716F14</t>
  </si>
  <si>
    <t>Bosch 6Mm-1.00 Plug Tap CD</t>
  </si>
  <si>
    <t>BPT6M100</t>
  </si>
  <si>
    <t>Bosch 6-32 Plug Tap CD</t>
  </si>
  <si>
    <t>BPT632</t>
  </si>
  <si>
    <t>Bosch 5Mm-.90 Plug Tap CD</t>
  </si>
  <si>
    <t>BPT5M90</t>
  </si>
  <si>
    <t>Bosch 5Mm-.80 Plug Tap CD</t>
  </si>
  <si>
    <t>BPT5M80</t>
  </si>
  <si>
    <t>Bosch 5/8-18 Plug Tap CD</t>
  </si>
  <si>
    <t>BPT58F18</t>
  </si>
  <si>
    <t>Bosch 5/8-11 Plug Tap CD</t>
  </si>
  <si>
    <t>BPT58F11</t>
  </si>
  <si>
    <t>Bosch 5/16-24 Plug Tap CD</t>
  </si>
  <si>
    <t>BPT516F24</t>
  </si>
  <si>
    <t>Bosch 5/16-18 Plug Tap CD</t>
  </si>
  <si>
    <t>BPT516F18</t>
  </si>
  <si>
    <t>Bosch 4Mm-.75 Plug Tap CD</t>
  </si>
  <si>
    <t>BPT4M75</t>
  </si>
  <si>
    <t>Bosch 4Mm-.70 Plug Tap CD</t>
  </si>
  <si>
    <t>BPT4M70</t>
  </si>
  <si>
    <t>Bosch 4-40 Plug Tap CD</t>
  </si>
  <si>
    <t>BPT440</t>
  </si>
  <si>
    <t>Bosch 3Mm-.60 Plug Tap CD</t>
  </si>
  <si>
    <t>BPT3M60</t>
  </si>
  <si>
    <t>Bosch 3Mm-.50 Plug Tap CD</t>
  </si>
  <si>
    <t>BPT3M50</t>
  </si>
  <si>
    <t>Bosch 3/8-24 Plug Tap CD</t>
  </si>
  <si>
    <t>BPT38F24</t>
  </si>
  <si>
    <t>Bosch 3/8-18 PIPE TAP CD</t>
  </si>
  <si>
    <t>BPT38F18</t>
  </si>
  <si>
    <t>Bosch 3/8-16 Plug Tap CD</t>
  </si>
  <si>
    <t>BPT38F16</t>
  </si>
  <si>
    <t>Bosch 3/4-16 Plug Tap CD</t>
  </si>
  <si>
    <t>BPT34F16</t>
  </si>
  <si>
    <t>Bosch 3/4-10 Plug Tap CD</t>
  </si>
  <si>
    <t>BPT34F10</t>
  </si>
  <si>
    <t>Bosch 18Mm-1.50 Spark Plug Tap CD</t>
  </si>
  <si>
    <t>BPT18M150</t>
  </si>
  <si>
    <t>Bosch 1/8-28BS TAP CD</t>
  </si>
  <si>
    <t>BPT18F28</t>
  </si>
  <si>
    <t>Bosch 1/8-27 PIPE TAP CD</t>
  </si>
  <si>
    <t>BPT18F27</t>
  </si>
  <si>
    <t>Bosch 16Mm-2.00 Plug Tap CD</t>
  </si>
  <si>
    <t>BPT16M200</t>
  </si>
  <si>
    <t>Bosch 16Mm-1.50 Plug Tap CD</t>
  </si>
  <si>
    <t>BPT16M150</t>
  </si>
  <si>
    <t>Bosch 14Mm-2.00 Plug Tap CD</t>
  </si>
  <si>
    <t>BPT14M200</t>
  </si>
  <si>
    <t>Bosch 14Mm-1.25 Spark Plug Tap CD</t>
  </si>
  <si>
    <t>BPT14M125</t>
  </si>
  <si>
    <t>Bosch 1/4-28 Plug Tap CD</t>
  </si>
  <si>
    <t>BPT14F28</t>
  </si>
  <si>
    <t>Bosch 1/4-20 Plug Tap CD</t>
  </si>
  <si>
    <t>BPT14F20</t>
  </si>
  <si>
    <t>Bosch 1/4-18 PIPE TAP CD</t>
  </si>
  <si>
    <t>BPT14F18</t>
  </si>
  <si>
    <t>Bosch 14-20 Plug Tap CD</t>
  </si>
  <si>
    <t>BPT1420</t>
  </si>
  <si>
    <t xml:space="preserve">BOSCH 12PC TAP SET </t>
  </si>
  <si>
    <t>BPT12S</t>
  </si>
  <si>
    <t>Bosch 12Mm-1.75 Plug Tap CD</t>
  </si>
  <si>
    <t>BPT12M175</t>
  </si>
  <si>
    <t>Bosch 12Mm-1.50 Plug Tap CD</t>
  </si>
  <si>
    <t>BPT12M150</t>
  </si>
  <si>
    <t>Bosch 12Mm-1.25 Spark Plug Tap CD</t>
  </si>
  <si>
    <t>BPT12M125</t>
  </si>
  <si>
    <t>Bosch 1/2-20 Plug Tap CD</t>
  </si>
  <si>
    <t>BPT12F20</t>
  </si>
  <si>
    <t>Bosch 1/2-14 PIPE TAP CD</t>
  </si>
  <si>
    <t>BPT12F14</t>
  </si>
  <si>
    <t>Bosch 1/2-13 Plug Tap CD</t>
  </si>
  <si>
    <t>BPT12F13</t>
  </si>
  <si>
    <t>Bosch 12-24 Plug Tap CD</t>
  </si>
  <si>
    <t>BPT1224</t>
  </si>
  <si>
    <t>Bosch 11Mm-1.50 Plug Tap CD</t>
  </si>
  <si>
    <t>BPT11M150</t>
  </si>
  <si>
    <t>Bosch 10Mm-1.50 Plug Tap CD</t>
  </si>
  <si>
    <t>BPT10M150</t>
  </si>
  <si>
    <t>Bosch 10Mm-1.25 Plug Tap CD</t>
  </si>
  <si>
    <t>BPT10M125</t>
  </si>
  <si>
    <t>Bosch 10Mm-1.00 Spark Plug Tap CD</t>
  </si>
  <si>
    <t>BPT10M100</t>
  </si>
  <si>
    <t>Bosch 10-32 Plug Tap CD</t>
  </si>
  <si>
    <t>BPT1032</t>
  </si>
  <si>
    <t>Bosch 10-24 Plug Tap CD</t>
  </si>
  <si>
    <t>BPT1024</t>
  </si>
  <si>
    <t>Bosch 1/8-28BS HEX DIE CD</t>
  </si>
  <si>
    <t>BPD18F28</t>
  </si>
  <si>
    <t>Bosch 1/8-27 HEX PIPE DIE CD</t>
  </si>
  <si>
    <t>BPD18F27</t>
  </si>
  <si>
    <t>Bosch 1/4-18 HEX PIPE DIE CD</t>
  </si>
  <si>
    <t>BPD14F18</t>
  </si>
  <si>
    <t>Bosch 1/2-14 Pipe Die CD</t>
  </si>
  <si>
    <t>BPD12F14</t>
  </si>
  <si>
    <t>BLACK OXIDE DRILL BIT PLANOGRAM</t>
  </si>
  <si>
    <t>BOX001</t>
  </si>
  <si>
    <t>BOSCH FAST SPIRAL 14PC MASONRY SET</t>
  </si>
  <si>
    <t>BM5000</t>
  </si>
  <si>
    <t>BOSCH FAST SPIRAL 3/4" X 4" X 6"</t>
  </si>
  <si>
    <t>BM2019</t>
  </si>
  <si>
    <t>BOSCH FAST SPIRAL 5/8" X 4" X 6"</t>
  </si>
  <si>
    <t>BM2017</t>
  </si>
  <si>
    <t>BOSCH FAST SPIRAL 1/2" X 4" X 6"</t>
  </si>
  <si>
    <t>BM2015</t>
  </si>
  <si>
    <t>BOSCH FAST SPIRAL 7/16" X 4" X 6"</t>
  </si>
  <si>
    <t>BM2013</t>
  </si>
  <si>
    <t>BOSCH FAST SPIRAL 3/8" X 4" X 6"</t>
  </si>
  <si>
    <t>BM2011</t>
  </si>
  <si>
    <t>BOSCH FAST SPIRAL 5/16" X 4" X 6"</t>
  </si>
  <si>
    <t>BM2009</t>
  </si>
  <si>
    <t>BOSCH FAST SPIRAL 1/4" X 4" X 6"</t>
  </si>
  <si>
    <t>BM2006</t>
  </si>
  <si>
    <t>BOSCH FAST SPIRAL 1/4" X 2" X 4"</t>
  </si>
  <si>
    <t>BM2005</t>
  </si>
  <si>
    <t>BOSCH FAST SPIRAL 7/32" X 2" X 4"</t>
  </si>
  <si>
    <t>BM2004</t>
  </si>
  <si>
    <t>BOSCH FAST SPIRAL 3/16" X 2" X 4"</t>
  </si>
  <si>
    <t>BM2003</t>
  </si>
  <si>
    <t>BOSCH FAST SPIRAL 5/32" X 2" X 3"</t>
  </si>
  <si>
    <t>BM2002</t>
  </si>
  <si>
    <t>BOSCH FAST SPIRAL  1/8"X2"3"</t>
  </si>
  <si>
    <t>BM2001</t>
  </si>
  <si>
    <t>9PC IMPACT BLACK OXIDE DRILL BIT SET</t>
  </si>
  <si>
    <t>BL9IM</t>
  </si>
  <si>
    <t>BL8LB Worm Drive Saw Lubricant</t>
  </si>
  <si>
    <t>BL8LB</t>
  </si>
  <si>
    <t>1/4" BLACK OXIDE SP DOUBLE-END  (BULK)</t>
  </si>
  <si>
    <t>BL6143</t>
  </si>
  <si>
    <t>3/16" BLACK OXIDE SP DOUBLE-END  (BULK)</t>
  </si>
  <si>
    <t>BL6139</t>
  </si>
  <si>
    <t>5/32" BLACK OXIDE SP DOUBLE-END  (BULK)</t>
  </si>
  <si>
    <t>BL6137</t>
  </si>
  <si>
    <t>9/64" BLACK OXIDE SP DOUBLE-END  (BULK)</t>
  </si>
  <si>
    <t>BL6136</t>
  </si>
  <si>
    <t>1/8" BLACK OXIDE SP DOUBLE-END  (BULK)</t>
  </si>
  <si>
    <t>BL6135</t>
  </si>
  <si>
    <t>7/64" BLACK OXIDE DOUBLE-END  (BULK)</t>
  </si>
  <si>
    <t>BL6134</t>
  </si>
  <si>
    <t># 30 BLACK OXIDE SP DOUBLE-END  (BULK)</t>
  </si>
  <si>
    <t>BL6030</t>
  </si>
  <si>
    <t># 20 BLACK OXIDE SP DOUBLE-END  (BULK)</t>
  </si>
  <si>
    <t>BL6020</t>
  </si>
  <si>
    <t># 11 BLACK OXIDE SP DOUBLE-END  (BULK)</t>
  </si>
  <si>
    <t>BL6011</t>
  </si>
  <si>
    <t>5PC IMPACT BLACK OXIDE DRILL BIT SET</t>
  </si>
  <si>
    <t>BL5IM</t>
  </si>
  <si>
    <t>Z LETTER BLACK OXIDE SP JOBBER  (BULK)</t>
  </si>
  <si>
    <t>BL4226</t>
  </si>
  <si>
    <t>Y LETTER BLACK OXIDE SP JOBBER  (BULK)</t>
  </si>
  <si>
    <t>BL4225</t>
  </si>
  <si>
    <t>X LETTER BLACK OXIDE SP JOBBER  (BULK)</t>
  </si>
  <si>
    <t>BL4224</t>
  </si>
  <si>
    <t>W LETTER BLACK OXIDE SP JOBBER  (BULK)</t>
  </si>
  <si>
    <t>BL4223</t>
  </si>
  <si>
    <t>V LETTER BLACK OXIDE SP JOBBER  (BULK)</t>
  </si>
  <si>
    <t>BL4222</t>
  </si>
  <si>
    <t>U LETTER BLACK OXIDE SP JOBBER  (BULK)</t>
  </si>
  <si>
    <t>BL4221</t>
  </si>
  <si>
    <t>T LETTER BLACK OXIDE SP JOBBER  (BULK)</t>
  </si>
  <si>
    <t>BL4220</t>
  </si>
  <si>
    <t>S LETTER BLACK OXIDE SP JOBBER  (BULK)</t>
  </si>
  <si>
    <t>BL4219</t>
  </si>
  <si>
    <t>R LETTER BLACK OXIDE SP JOBBER  (BULK)</t>
  </si>
  <si>
    <t>BL4218</t>
  </si>
  <si>
    <t>Q LETTER BLACK OXIDE SP JOBBER  (BULK)</t>
  </si>
  <si>
    <t>BL4217</t>
  </si>
  <si>
    <t>P LETTER BLACK OXIDE SP JOBBER  (BULK)</t>
  </si>
  <si>
    <t>BL4216</t>
  </si>
  <si>
    <t>O LETTER BLACK OXIDE SP JOBBER  (BULK)</t>
  </si>
  <si>
    <t>BL4215</t>
  </si>
  <si>
    <t>N LETTER BLACK OXIDE SP JOBBER  (BULK)</t>
  </si>
  <si>
    <t>BL4214</t>
  </si>
  <si>
    <t>M LETTER BLACK OXIDE SP JOBBER  (BULK)</t>
  </si>
  <si>
    <t>BL4213</t>
  </si>
  <si>
    <t>L LETTER BLACK OXIDE SP JOBBER  (BULK)</t>
  </si>
  <si>
    <t>BL4212</t>
  </si>
  <si>
    <t>K LETTER BLACK OXIDE SP JOBBER  (BULK)</t>
  </si>
  <si>
    <t>BL4211</t>
  </si>
  <si>
    <t>J LETTER BLACK OXIDE SP JOBBER  (BULK)</t>
  </si>
  <si>
    <t>BL4210</t>
  </si>
  <si>
    <t>I LETTER BLACK OXIDE SP JOBBER  (BULK)</t>
  </si>
  <si>
    <t>BL4209</t>
  </si>
  <si>
    <t>H LETTER BLACK OXIDE SP JOBBER  (BULK)</t>
  </si>
  <si>
    <t>BL4208</t>
  </si>
  <si>
    <t>E LETTER BLACK OXIDE SP JOBBER  (BULK)</t>
  </si>
  <si>
    <t>BL4205</t>
  </si>
  <si>
    <t>D LETTER BLACK OXIDE SP JOBBER  (BULK)</t>
  </si>
  <si>
    <t>BL4204</t>
  </si>
  <si>
    <t>C LETTER BLACK OXIDE SP JOBBER  (BULK)</t>
  </si>
  <si>
    <t>BL4203</t>
  </si>
  <si>
    <t>B LETTER BLACK OXIDE SP JOBBER  (BULK)</t>
  </si>
  <si>
    <t>BL4202</t>
  </si>
  <si>
    <t>A LETTER BLACK OXIDE SP JOBBER  (BULK)</t>
  </si>
  <si>
    <t>BL4201</t>
  </si>
  <si>
    <t xml:space="preserve"> 1/2" IMPACT BLACK OXIDE DRILL BIT BULK</t>
  </si>
  <si>
    <t>BL4159IM</t>
  </si>
  <si>
    <t>1/2" BLACK OXIDE SP JOBBER 3/8" RED  (BULK)</t>
  </si>
  <si>
    <t>BL4159</t>
  </si>
  <si>
    <t>31/64" BLACK OXIDE SP JOBBER 3/8" RED  (BULK)</t>
  </si>
  <si>
    <t>BL4158</t>
  </si>
  <si>
    <t>15/32" BLACK OXIDE SPJOBBER 3/8" RED  (BULK)</t>
  </si>
  <si>
    <t>BL4157</t>
  </si>
  <si>
    <t>29/64" BLACK OXIDE SP JOBBER 3/8" RED  (BULK)</t>
  </si>
  <si>
    <t>BL4156</t>
  </si>
  <si>
    <t xml:space="preserve"> 7/16" IMPACT BLACK OXIDE DRILL BIT BULK</t>
  </si>
  <si>
    <t>BL4155IM</t>
  </si>
  <si>
    <t>7/16" BLACK OXIDE SP JOBBER 3/8" RED  (BULK)</t>
  </si>
  <si>
    <t>BL4155</t>
  </si>
  <si>
    <t>27/64" BLACK OXIDE SP JOBBER 3/8" RED  (BULK)</t>
  </si>
  <si>
    <t>BL4154</t>
  </si>
  <si>
    <t>13/32" BLACK OXIDE SP JOBBER 3/8" RED  (BULK)</t>
  </si>
  <si>
    <t>BL4153</t>
  </si>
  <si>
    <t>25/64" BLACK OXIDE SP JOBBER 3/8" RED  (BULK)</t>
  </si>
  <si>
    <t>BL4152</t>
  </si>
  <si>
    <t xml:space="preserve"> 3/8" IMPACT BLACK OXIDE DRILL BIT BULK</t>
  </si>
  <si>
    <t>BL4151IM</t>
  </si>
  <si>
    <t>3/8" BLACK OXIDE SP JOBBER  (BULK)</t>
  </si>
  <si>
    <t>BL4151</t>
  </si>
  <si>
    <t>23/64" BLACK OXIDE SP JOBBER  (BULK)</t>
  </si>
  <si>
    <t>BL4150</t>
  </si>
  <si>
    <t>11/32" BLACK OXIDE SP JOBBER  (BULK)</t>
  </si>
  <si>
    <t>BL4149</t>
  </si>
  <si>
    <t>21/64" BLACK OXIDE SP JOBBER  (BULK)</t>
  </si>
  <si>
    <t>BL4148</t>
  </si>
  <si>
    <t xml:space="preserve"> 5/16" IMPACT BLACK OXIDE DRILL BIT BULK</t>
  </si>
  <si>
    <t>BL4147IM</t>
  </si>
  <si>
    <t>5/16" BLACK OXIDE SP JOBBER  (BULK)</t>
  </si>
  <si>
    <t>BL4147</t>
  </si>
  <si>
    <t>19/64" BLACK OXIDE SP JOBBER  (BULK)</t>
  </si>
  <si>
    <t>BL4146</t>
  </si>
  <si>
    <t>9/32" BLACK OXIDE SP JOBBER  (BULK)</t>
  </si>
  <si>
    <t>BL4145</t>
  </si>
  <si>
    <t>17/64" BLACK OXIDE SP JOBBER  (BULK)</t>
  </si>
  <si>
    <t>BL4144</t>
  </si>
  <si>
    <t xml:space="preserve"> 1/4" IMPACT BLACK OXIDE DRILL BIT BULK</t>
  </si>
  <si>
    <t>BL4143IM</t>
  </si>
  <si>
    <t>1/4" BLACK OXIDE SP JOBBER  (BULK)</t>
  </si>
  <si>
    <t>BL4143</t>
  </si>
  <si>
    <t>15/64" BLACK OXIDE SP JOBBER  (BULK)</t>
  </si>
  <si>
    <t>BL4142</t>
  </si>
  <si>
    <t xml:space="preserve"> 7/32" IMPACT BLACK OXIDE DRILL BIT BULK</t>
  </si>
  <si>
    <t>BL4141IM</t>
  </si>
  <si>
    <t>7/32" BLACK OXIDE SPJOBBER  (BULK)</t>
  </si>
  <si>
    <t>BL4141</t>
  </si>
  <si>
    <t xml:space="preserve"> 13/64" IMPACT BLACK OXIDE DRILL BIT BULK</t>
  </si>
  <si>
    <t>BL4140IM</t>
  </si>
  <si>
    <t>13/64" BLACK OXIDE SPJOBBER  (BULK)</t>
  </si>
  <si>
    <t>BL4140</t>
  </si>
  <si>
    <t xml:space="preserve"> 3/16" IMPACT BLACK OXIDE DRILL BIT BULK</t>
  </si>
  <si>
    <t>BL4139IM</t>
  </si>
  <si>
    <t>3/16" BLACK OXIDE SPJOBBER  (BULK)</t>
  </si>
  <si>
    <t>BL4139</t>
  </si>
  <si>
    <t xml:space="preserve"> 11/64" IMPACT BLACK OXIDE DRILL BIT BULK</t>
  </si>
  <si>
    <t>BL4138IM</t>
  </si>
  <si>
    <t>11/64" BLACK OXIDESPJOBBER  (BULK)</t>
  </si>
  <si>
    <t>BL4138</t>
  </si>
  <si>
    <t xml:space="preserve"> 5/32" IMPACT BLACK OXIDE DRILL BIT BULK</t>
  </si>
  <si>
    <t>BL4137IM</t>
  </si>
  <si>
    <t>5/32" BLACK OXIDE SPJOBBER  (BULK)</t>
  </si>
  <si>
    <t>BL4137</t>
  </si>
  <si>
    <t xml:space="preserve"> 9/64" IMPACT BLACK OXIDE DRILL BIT BULK</t>
  </si>
  <si>
    <t>BL4136IM</t>
  </si>
  <si>
    <t>9/64" BLACK OXIDE SPJOBBER  (BULK)</t>
  </si>
  <si>
    <t>BL4136</t>
  </si>
  <si>
    <t xml:space="preserve"> 1/8" IMPACT BLACK OXIDE DRILL BIT BULK</t>
  </si>
  <si>
    <t>BL4135IM</t>
  </si>
  <si>
    <t>1/8" BLACK OXIDE SPJOBBER  (BULK)</t>
  </si>
  <si>
    <t>BL4135</t>
  </si>
  <si>
    <t xml:space="preserve"> 7/64" IMPACT BLACK OXIDE DRILL BIT BULK</t>
  </si>
  <si>
    <t>BL4134IM</t>
  </si>
  <si>
    <t>7/64" BLACK OXIDE JOBBER  (BULK)</t>
  </si>
  <si>
    <t>BL4134</t>
  </si>
  <si>
    <t xml:space="preserve"> 3/32" IMPACT BLACK OXIDE DRILL BIT BULK</t>
  </si>
  <si>
    <t>BL4133IM</t>
  </si>
  <si>
    <t>3/32" BLACK OXIDE JOBBER  (BULK)</t>
  </si>
  <si>
    <t>BL4133</t>
  </si>
  <si>
    <t xml:space="preserve"> 5/64" IMPACT BLACK OXIDE DRILL BIT BULK</t>
  </si>
  <si>
    <t>BL4132IM</t>
  </si>
  <si>
    <t>5/64" BLACK OXIDE JOBBER  (BULK)</t>
  </si>
  <si>
    <t>BL4132</t>
  </si>
  <si>
    <t xml:space="preserve"> 1/16" IMPACT BLACK OXIDE DRILL BIT BULK</t>
  </si>
  <si>
    <t>BL4131IM</t>
  </si>
  <si>
    <t>1/16" BLACK OXIDE JOBBER  (BULK)</t>
  </si>
  <si>
    <t>BL4131</t>
  </si>
  <si>
    <t># 60 WIRE BLACK OXIDE JOBBER  (BULK)</t>
  </si>
  <si>
    <t>BL4060</t>
  </si>
  <si>
    <t># 59 WIRE BLACK OXIDE JOBBER  (BULK)</t>
  </si>
  <si>
    <t>BL4059</t>
  </si>
  <si>
    <t># 58 WIRE BLACK OXIDE JOBBER  (BULK)</t>
  </si>
  <si>
    <t>BL4058</t>
  </si>
  <si>
    <t># 57 WIRE BLACK OXIDE JOBBER  (BULK)</t>
  </si>
  <si>
    <t>BL4057</t>
  </si>
  <si>
    <t># 56 WIRE BLACK OXIDE JOBBER  (BULK)</t>
  </si>
  <si>
    <t>BL4056</t>
  </si>
  <si>
    <t># 55 WIRE BLACK OXIDE JOBBER  (BULK)</t>
  </si>
  <si>
    <t>BL4055</t>
  </si>
  <si>
    <t># 54 WIRE BLACK OXIDE JOBBER  (BULK)</t>
  </si>
  <si>
    <t>BL4054</t>
  </si>
  <si>
    <t># 53 WIRE BLACK OXIDE JOBBER  (BULK)</t>
  </si>
  <si>
    <t>BL4053</t>
  </si>
  <si>
    <t># 52 WIRE BLACK OXIDE JOBBER  (BULK)</t>
  </si>
  <si>
    <t>BL4052</t>
  </si>
  <si>
    <t># 51 WIRE BLACK OXIDE JOBBER  (BULK)</t>
  </si>
  <si>
    <t>BL4051</t>
  </si>
  <si>
    <t># 50 WIRE BLACK OXIDE JOBBER  (BULK)</t>
  </si>
  <si>
    <t>BL4050</t>
  </si>
  <si>
    <t># 49 WIRE BLACK OXIDE JOBBER  (BULK)</t>
  </si>
  <si>
    <t>BL4049</t>
  </si>
  <si>
    <t># 48 WIRE BLACK OXIDE JOBBER  (BULK)</t>
  </si>
  <si>
    <t>BL4048</t>
  </si>
  <si>
    <t># 47 WIRE BLACK OXIDE JOBBER  (BULK)</t>
  </si>
  <si>
    <t>BL4047</t>
  </si>
  <si>
    <t># 46 WIRE BLACK OXIDE JOBBER  (BULK)</t>
  </si>
  <si>
    <t>BL4046</t>
  </si>
  <si>
    <t># 44 WIRE BLACK OXIDE JOBBER  (BULK)</t>
  </si>
  <si>
    <t>BL4044</t>
  </si>
  <si>
    <t># 43 WIRE BLACK OXIDE JOBBER  (BULK)</t>
  </si>
  <si>
    <t>BL4043</t>
  </si>
  <si>
    <t># 42 WIRE BLACK OXIDE JOBBER  (BULK)</t>
  </si>
  <si>
    <t>BL4042</t>
  </si>
  <si>
    <t># 41 WIRE BLACK OXIDE JOBBER  (BULK)</t>
  </si>
  <si>
    <t>BL4041</t>
  </si>
  <si>
    <t># 40 WIRE BLACK OXIDE JOBBER  (BULK)</t>
  </si>
  <si>
    <t>BL4040</t>
  </si>
  <si>
    <t># 39 WIRE BLACK OXIDE JOBBER  (BULK)</t>
  </si>
  <si>
    <t>BL4039</t>
  </si>
  <si>
    <t># 38 WIRE BLACK OXIDE JOBBER  (BULK)</t>
  </si>
  <si>
    <t>BL4038</t>
  </si>
  <si>
    <t># 37 WIRE BLACK OXIDE JOBBER  (BULK)</t>
  </si>
  <si>
    <t>BL4037</t>
  </si>
  <si>
    <t># 36 WIRE BLACK OXIDE JOBBER  (BULK)</t>
  </si>
  <si>
    <t>BL4036</t>
  </si>
  <si>
    <t># 35 WIRE BLACK OXIDE JOBBER  (BULK)</t>
  </si>
  <si>
    <t>BL4035</t>
  </si>
  <si>
    <t># 34 WIRE BLACK OXIDE JOBBER  (BULK)</t>
  </si>
  <si>
    <t>BL4034</t>
  </si>
  <si>
    <t># 33 WIRE BLACK OXIDE JOBBER  (BULK)</t>
  </si>
  <si>
    <t>BL4033</t>
  </si>
  <si>
    <t># 32 WIRE BLACK OXIDE JOBBER  (BULK)</t>
  </si>
  <si>
    <t>BL4032</t>
  </si>
  <si>
    <t># 31 WIRE BLACK OXIDE JOBBER  (BULK)</t>
  </si>
  <si>
    <t>BL4031</t>
  </si>
  <si>
    <t># 30 WIRE BLACK OXIDE SP JOBBER  (BULK)</t>
  </si>
  <si>
    <t>BL4030</t>
  </si>
  <si>
    <t># 29 WIRE BLACK OXIDE SP JOBBER  (BULK)</t>
  </si>
  <si>
    <t>BL4029</t>
  </si>
  <si>
    <t># 28 WIRE BLACK OXIDE SP JOBBER  (BULK)</t>
  </si>
  <si>
    <t>BL4028</t>
  </si>
  <si>
    <t># 27 WIRE BLACK OXIDE SP JOBBER  (BULK)</t>
  </si>
  <si>
    <t>BL4027</t>
  </si>
  <si>
    <t># 26 WIRE BLACK OXIDE SP JOBBER  (BULK)</t>
  </si>
  <si>
    <t>BL4026</t>
  </si>
  <si>
    <t># 25 WIRE BLACK OXIDE SP JOBBER  (BULK)</t>
  </si>
  <si>
    <t>BL4025</t>
  </si>
  <si>
    <t># 23 WIRE BLACK OXIDE SP JOBBER  (BULK)</t>
  </si>
  <si>
    <t>BL4023</t>
  </si>
  <si>
    <t># 22 WIRE BLACK OXIDE SP JOBBER  (BULK)</t>
  </si>
  <si>
    <t>BL4022</t>
  </si>
  <si>
    <t># 21 WIRE BLACK OXIDE SP JOBBER  (BULK)</t>
  </si>
  <si>
    <t>BL4021</t>
  </si>
  <si>
    <t># 20 WIRE BLACK OXIDE SP JOBBER  (BULK)</t>
  </si>
  <si>
    <t>BL4020</t>
  </si>
  <si>
    <t># 19 WIRE BLACK OXIDE SP JOBBER  (BULK)</t>
  </si>
  <si>
    <t>BL4019</t>
  </si>
  <si>
    <t># 18 WIRE BLACK OXIDE SP JOBBER  (BULK)</t>
  </si>
  <si>
    <t>BL4018</t>
  </si>
  <si>
    <t># 17 WIRE BLACK OXIDE SP JOBBER  (BULK)</t>
  </si>
  <si>
    <t>BL4017</t>
  </si>
  <si>
    <t># 16 WIRE BLACK OXIDE SP JOBBER  (BULK)</t>
  </si>
  <si>
    <t>BL4016</t>
  </si>
  <si>
    <t># 15 WIRE BLACK OXIDE SP JOBBER  (BULK)</t>
  </si>
  <si>
    <t>BL4015</t>
  </si>
  <si>
    <t># 14 WIRE BLACK OXIDE SP JOBBER  (BULK)</t>
  </si>
  <si>
    <t>BL4014</t>
  </si>
  <si>
    <t># 13 WIRE BLACK OXIDE SP JOBBER  (BULK)</t>
  </si>
  <si>
    <t>BL4013</t>
  </si>
  <si>
    <t># 12 WIRE BLACK OXIDE SP JOBBER  (BULK)</t>
  </si>
  <si>
    <t>BL4012</t>
  </si>
  <si>
    <t># 11 WIRE BLACK OXIDE SP JOBBER  (BULK)</t>
  </si>
  <si>
    <t>BL4011</t>
  </si>
  <si>
    <t># 10 WIRE BLACK OXIDE SP JOBBER  (BULK)</t>
  </si>
  <si>
    <t>BL4010</t>
  </si>
  <si>
    <t># 9 WIRE BLACK OXIDE SP JOBBER  (BULK)</t>
  </si>
  <si>
    <t>BL4009</t>
  </si>
  <si>
    <t># 8 WIRE BLACK OXIDE SP JOBBER  (BULK)</t>
  </si>
  <si>
    <t>BL4008</t>
  </si>
  <si>
    <t># 7 WIRE BLACK OXIDE SP JOBBER  (BULK)</t>
  </si>
  <si>
    <t>BL4007</t>
  </si>
  <si>
    <t># 6 WIRE BLACK OXIDE SP JOBBER  (BULK)</t>
  </si>
  <si>
    <t>BL4006</t>
  </si>
  <si>
    <t># 5 WIRE BLACK OXIDE SP JOBBER  (BULK)</t>
  </si>
  <si>
    <t>BL4005</t>
  </si>
  <si>
    <t># 4 WIRE BLACK OXIDE SP JOBBER  (BULK)</t>
  </si>
  <si>
    <t>BL4004</t>
  </si>
  <si>
    <t># 3 WIRE BLACK OXIDE SP JOBBER  (BULK)</t>
  </si>
  <si>
    <t>BL4003</t>
  </si>
  <si>
    <t># 2 WIRE BLACK OXIDE SP JOBBER  (BULK)</t>
  </si>
  <si>
    <t>BL4002</t>
  </si>
  <si>
    <t># 1 WIRE BLACK OXIDE SP JOBBER  (BULK)</t>
  </si>
  <si>
    <t>BL4001</t>
  </si>
  <si>
    <t>3/16" BLACK OXIDE SP STUBBY  (BULK)</t>
  </si>
  <si>
    <t>BL3139</t>
  </si>
  <si>
    <t>29PC BLACK OXIDE DRILL BIT SET</t>
  </si>
  <si>
    <t>BL29</t>
  </si>
  <si>
    <t>1/2" BLACK OXIDE SP 12" LONG  (CARDED)</t>
  </si>
  <si>
    <t>BL2759</t>
  </si>
  <si>
    <t>7/16" BLACK OXIDE SP 12" LONG  (CARDED)</t>
  </si>
  <si>
    <t>BL2755</t>
  </si>
  <si>
    <t>3/8" BLACK OXIDE SP 12" LONG  (CARDED)</t>
  </si>
  <si>
    <t>BL2751</t>
  </si>
  <si>
    <t>5/16" BLACK OXIDE SP 12" LONG  (CARDED)</t>
  </si>
  <si>
    <t>BL2747</t>
  </si>
  <si>
    <t>1/4" BLACK OXIDE SP 12" LONG  (CARDED)</t>
  </si>
  <si>
    <t>BL2743</t>
  </si>
  <si>
    <t>3/16" BLACK OXIDE SP 12" LONG  (CARDED)</t>
  </si>
  <si>
    <t>BL2739</t>
  </si>
  <si>
    <t>1/8" BLACK OXIDE SP 12" LONG  (CARDED)</t>
  </si>
  <si>
    <t>BL2735</t>
  </si>
  <si>
    <t>1/16" BLACK OXIDE 12" LONG  (CARDED)</t>
  </si>
  <si>
    <t>BL2731</t>
  </si>
  <si>
    <t>7/16" BLACK OXIDE SP 6" LONG  (CARDED)</t>
  </si>
  <si>
    <t>BL2655</t>
  </si>
  <si>
    <t>3/8" BLACK OXIDE SP 6" LONG  (CARDED)</t>
  </si>
  <si>
    <t>BL2651</t>
  </si>
  <si>
    <t>5/16" BLACK OXIDE SP 6" LONG  (CARDED)</t>
  </si>
  <si>
    <t>BL2647</t>
  </si>
  <si>
    <t>1/4" BLACK OXIDE SP 6" LONG  (CARDED)</t>
  </si>
  <si>
    <t>BL2643</t>
  </si>
  <si>
    <t>15/64" BLACK OXIDE SP 6" LONG  (CARDED)</t>
  </si>
  <si>
    <t>BL2642</t>
  </si>
  <si>
    <t>7/32" BLACK OXIDE SP 6" LONG  (CARDED)</t>
  </si>
  <si>
    <t>BL2641</t>
  </si>
  <si>
    <t>13/64" BLACK OXIDE SP 6" LONG  (CARDED)</t>
  </si>
  <si>
    <t>BL2640</t>
  </si>
  <si>
    <t>3/16" BLACK OXIDE SP 6" LONG  (CARDED)</t>
  </si>
  <si>
    <t>BL2639</t>
  </si>
  <si>
    <t>11/64" BLACK OXIDE SP 6" LONG  (CARDED)</t>
  </si>
  <si>
    <t>BL2638</t>
  </si>
  <si>
    <t>5/32" BLACK OXIDE SP 6" LONG  (CARDED)</t>
  </si>
  <si>
    <t>BL2637</t>
  </si>
  <si>
    <t>9/64" BLACK OXIDE SP 6" LONG  (CARDED)</t>
  </si>
  <si>
    <t>BL2636</t>
  </si>
  <si>
    <t>1/8" BLACK OXIDE SP 6" LONG  (CARDED)</t>
  </si>
  <si>
    <t>BL2635</t>
  </si>
  <si>
    <t>7/64" BLACK OXIDE 6" LONG  (CARDED)</t>
  </si>
  <si>
    <t>BL2634</t>
  </si>
  <si>
    <t>3/32" BLACK OXIDE 6" LONG  (CARDED)</t>
  </si>
  <si>
    <t>BL2633</t>
  </si>
  <si>
    <t>5/64" BLACK OXIDE 6" LONG  (CARDED)</t>
  </si>
  <si>
    <t>BL2632</t>
  </si>
  <si>
    <t>1/16" BLACK OXIDE 6" LONG  (CARDED)</t>
  </si>
  <si>
    <t>BL2631</t>
  </si>
  <si>
    <t>1-1/2" BLACK OXIDE 1/2" RED  (TUBE)</t>
  </si>
  <si>
    <t>BL2223</t>
  </si>
  <si>
    <t>1-3/8" BLACK OXIDE 1/2" RED  (TUBE)</t>
  </si>
  <si>
    <t>BL2215</t>
  </si>
  <si>
    <t>1-1/4" BLACK OXIDE 1/2" RED  (TUBE)</t>
  </si>
  <si>
    <t>BL2207</t>
  </si>
  <si>
    <t>1-3/16" BLACK OXIDE 1/2" RED  (TUBE)</t>
  </si>
  <si>
    <t>BL2203</t>
  </si>
  <si>
    <t>21PC BLACK OXIDE DRILL BIT SET</t>
  </si>
  <si>
    <t>BL21A</t>
  </si>
  <si>
    <t>1-1/8" BLACK OXIDE 1/2" RED  (TUBE)</t>
  </si>
  <si>
    <t>BL2199</t>
  </si>
  <si>
    <t>1-1/16" BLACK OXIDE 1/2" RED  (TUBE)</t>
  </si>
  <si>
    <t>BL2195</t>
  </si>
  <si>
    <t>1-1/64" BLACK OXIDE 1/2" RED  (TUBE)</t>
  </si>
  <si>
    <t>BL2192</t>
  </si>
  <si>
    <t>1" BLACK OXIDE 1/2"RED SHK  (TUBE)</t>
  </si>
  <si>
    <t>BL2191</t>
  </si>
  <si>
    <t>15/16" BLACK OXIDE 1/2" RED  (TUBE)</t>
  </si>
  <si>
    <t>BL2187</t>
  </si>
  <si>
    <t>7/8" BLACK OXIDE 1/2" RED  (TUBE)</t>
  </si>
  <si>
    <t>BL2183</t>
  </si>
  <si>
    <t>13/16" BLACK OXIDE 1/2" RED  (TUBE)</t>
  </si>
  <si>
    <t>BL2179</t>
  </si>
  <si>
    <t>25/32" BLACK OXIDE 1/2" RED  (TUBE)</t>
  </si>
  <si>
    <t>BL2177</t>
  </si>
  <si>
    <t>49/64" BLACK OXIDE 1/2" RED  (TUBE)</t>
  </si>
  <si>
    <t>BL2176</t>
  </si>
  <si>
    <t>3/4" BLACK OXIDE 1/2" RED  (TUBE)</t>
  </si>
  <si>
    <t>BL2175</t>
  </si>
  <si>
    <t>45/64" BLACK OXIDE 1/2" RED  (TUBE)</t>
  </si>
  <si>
    <t>BL2172</t>
  </si>
  <si>
    <t>11/16" BLACK OXIDE 1/2" RED  (TUBE)</t>
  </si>
  <si>
    <t>BL2171</t>
  </si>
  <si>
    <t>21/32" BLACK OXIDE 1/2" RED  (TUBE)</t>
  </si>
  <si>
    <t>BL2169</t>
  </si>
  <si>
    <t>41/64" BLACK OXIDE 1/2" RED  (TUBE)</t>
  </si>
  <si>
    <t>BL2168</t>
  </si>
  <si>
    <t>5/8" BLACK OXIDE 1/2" RED  (TUBE)</t>
  </si>
  <si>
    <t>BL2167</t>
  </si>
  <si>
    <t>39/64" BLACK OXIDE 1/2" RED  (TUBE)</t>
  </si>
  <si>
    <t>BL2166</t>
  </si>
  <si>
    <t>19/32" BLACK OXIDE 1/2" RED  (TUBE)</t>
  </si>
  <si>
    <t>BL2165</t>
  </si>
  <si>
    <t>37/64" BLACK OXIDE 1/2" RED  (TUBE)</t>
  </si>
  <si>
    <t>BL2164</t>
  </si>
  <si>
    <t>9/16" BLACK OXIDE 1/2" RED  (TUBE)</t>
  </si>
  <si>
    <t>BL2163</t>
  </si>
  <si>
    <t>35/64" BLACK OXIDE 1/2" RED  (TUBE)</t>
  </si>
  <si>
    <t>BL2162</t>
  </si>
  <si>
    <t>17/32" BLACK OXIDE 1/2" RED  (TUBE)</t>
  </si>
  <si>
    <t>BL2161</t>
  </si>
  <si>
    <t>33/64" BLACK OXIDE 1/2" RED  (TUBE)</t>
  </si>
  <si>
    <t>BL2160</t>
  </si>
  <si>
    <t xml:space="preserve"> 1/2" IMPACT BLACK OXIDE DRILL BIT CD</t>
  </si>
  <si>
    <t>BL2159IM</t>
  </si>
  <si>
    <t>1/2" BLACK OXIDE SP JOBBER 3/8 RED  (CARDED)</t>
  </si>
  <si>
    <t>BL2159</t>
  </si>
  <si>
    <t>31/64" BLACK OXIDE SP JOBBER 3/8 RED  (CARDED)</t>
  </si>
  <si>
    <t>BL2158</t>
  </si>
  <si>
    <t>15/32" BLACK OXIDE SP JOBBER 3/8 RED  (CARDED)</t>
  </si>
  <si>
    <t>BL2157</t>
  </si>
  <si>
    <t>29/64" BLACK OXIDE SP JOBBER 3/8 RED  (CARDED)</t>
  </si>
  <si>
    <t>BL2156</t>
  </si>
  <si>
    <t xml:space="preserve"> 7/16" IMPACT BLACK OXIDE DRILL BIT CD</t>
  </si>
  <si>
    <t>BL2155IM</t>
  </si>
  <si>
    <t>7/16" BLACK OXIDE SP JOBBER 3/8 RED  (CARDED)</t>
  </si>
  <si>
    <t>BL2155</t>
  </si>
  <si>
    <t>27/64" BLACK OXIDE SP JOBBER 3/8 RED  (CARDED)</t>
  </si>
  <si>
    <t>BL2154</t>
  </si>
  <si>
    <t>13/32" BLACK OXIDE SP JOBBER 3/8 RED  (CARDED)</t>
  </si>
  <si>
    <t>BL2153</t>
  </si>
  <si>
    <t>25/64 BLKOXSP JOB3/8RED DRLBT CRD</t>
  </si>
  <si>
    <t>BL2152</t>
  </si>
  <si>
    <t xml:space="preserve"> 3/8" IMPACT BLACK OXIDE DRILL BIT CD</t>
  </si>
  <si>
    <t>BL2151IM</t>
  </si>
  <si>
    <t>3/8" BLACK OXIDE SP JOBBER  (CARDED)</t>
  </si>
  <si>
    <t>BL2151</t>
  </si>
  <si>
    <t>23/64" BLACK OXIDE SP JOBBER  (CARDED)</t>
  </si>
  <si>
    <t>BL2150</t>
  </si>
  <si>
    <t>11/32" BLACK OXIDE SP JOBBER  (CARDED)</t>
  </si>
  <si>
    <t>BL2149</t>
  </si>
  <si>
    <t>21/64" BLACK OXIDE SP JOBBER  (CARDED)</t>
  </si>
  <si>
    <t>BL2148</t>
  </si>
  <si>
    <t xml:space="preserve"> 5/16" IMPACT BLACK OXIDE DRILL BIT CD</t>
  </si>
  <si>
    <t>BL2147IM</t>
  </si>
  <si>
    <t>5/16" BLACK OXIDE SP JOBBER  (CARDED)</t>
  </si>
  <si>
    <t>BL2147</t>
  </si>
  <si>
    <t>19/64" BLACK OXIDE SP JOBBER  (CARDED)</t>
  </si>
  <si>
    <t>BL2146</t>
  </si>
  <si>
    <t>9/32" BLACK OXIDE SP JOBBER  (CARDED)</t>
  </si>
  <si>
    <t>BL2145</t>
  </si>
  <si>
    <t>17/64" BLACK OXIDE SP JOBBER  (CARDED)</t>
  </si>
  <si>
    <t>BL2144</t>
  </si>
  <si>
    <t xml:space="preserve"> 1/4" IMPACT BLACK OXIDE DRILL BIT CD</t>
  </si>
  <si>
    <t>BL2143IM</t>
  </si>
  <si>
    <t>1/4" BLACK OXIDE SP JOBBER  (CARDED)</t>
  </si>
  <si>
    <t>BL2143</t>
  </si>
  <si>
    <t>15/64" BLACK OXIDE SP JOBBER  (CARDED)</t>
  </si>
  <si>
    <t>BL2142</t>
  </si>
  <si>
    <t xml:space="preserve"> 7/32" IMPACT BLACK OXIDE DRILL BIT CD</t>
  </si>
  <si>
    <t>BL2141IM</t>
  </si>
  <si>
    <t>7/32" BLACK OXIDE SP JOBBER  (CARDED)</t>
  </si>
  <si>
    <t>BL2141</t>
  </si>
  <si>
    <t xml:space="preserve"> 13/64" IMPACT BLACK OXIDE DRILL BIT CD</t>
  </si>
  <si>
    <t>BL2140IM</t>
  </si>
  <si>
    <t>13/64" BLACK OXIDE SP JOBBER  (CARDED)</t>
  </si>
  <si>
    <t>BL2140</t>
  </si>
  <si>
    <t xml:space="preserve"> 3/16" IMPACT BLACK OXIDE DRILL BIT CD</t>
  </si>
  <si>
    <t>BL2139IM</t>
  </si>
  <si>
    <t>3/16" BLACK OXIDE SP JOBBER  (CARDED)</t>
  </si>
  <si>
    <t>BL2139</t>
  </si>
  <si>
    <t xml:space="preserve"> 11/64" IMPACT BLACK OXIDE DRILL BIT CD</t>
  </si>
  <si>
    <t>BL2138IM</t>
  </si>
  <si>
    <t>11/64" BLACK OXIDE SP JOBBER  (CARDED)</t>
  </si>
  <si>
    <t>BL2138</t>
  </si>
  <si>
    <t xml:space="preserve"> 5/32" IMPACT BLACK OXIDE DRILL BIT CD</t>
  </si>
  <si>
    <t>BL2137IM</t>
  </si>
  <si>
    <t>5/32" BLACK OXIDE SP JOBBER  (CARDED)</t>
  </si>
  <si>
    <t>BL2137</t>
  </si>
  <si>
    <t xml:space="preserve"> 9/64" IMPACT BLACK OXIDE DRILL BIT CD</t>
  </si>
  <si>
    <t>BL2136IM</t>
  </si>
  <si>
    <t>9/64" BLACK OXIDE SP JOBBER  (CARDED)</t>
  </si>
  <si>
    <t>BL2136</t>
  </si>
  <si>
    <t xml:space="preserve"> 1/8" IMPACT BLACK OXIDE DRILL BIT CD</t>
  </si>
  <si>
    <t>BL2135IM</t>
  </si>
  <si>
    <t>1/8" BLACK OXIDE SP JOBBER  (CARDED)  (2 PK)</t>
  </si>
  <si>
    <t>BL2135</t>
  </si>
  <si>
    <t xml:space="preserve"> 7/64" IMPACT BLACK OXIDE DRILL BIT CD</t>
  </si>
  <si>
    <t>BL2134IM</t>
  </si>
  <si>
    <t>7/64" BLACK OXIDE JOBBER  (CARDED)  (2 PK)</t>
  </si>
  <si>
    <t>BL2134</t>
  </si>
  <si>
    <t xml:space="preserve"> 3/32" IMPACT BLACK OXIDE DRILL BIT CD</t>
  </si>
  <si>
    <t>BL2133IM</t>
  </si>
  <si>
    <t>3/32" BLACK OXIDE JOBBER  (CARDED)  (2 PK)</t>
  </si>
  <si>
    <t>BL2133</t>
  </si>
  <si>
    <t xml:space="preserve"> 5/64" IMPACT BLACK OXIDE DRILL BIT CD</t>
  </si>
  <si>
    <t>BL2132IM</t>
  </si>
  <si>
    <t>5/64" BLACK OXIDE JOBBER  (CARDED)  (2 PK)</t>
  </si>
  <si>
    <t>BL2132</t>
  </si>
  <si>
    <t xml:space="preserve"> 1/16" IMPACT BLACK OXIDE DRILL BIT CD</t>
  </si>
  <si>
    <t>BL2131IM</t>
  </si>
  <si>
    <t>1/16" BLACK OXIDE JOBBER  (CARDED)  (2 PK)</t>
  </si>
  <si>
    <t>BL2131</t>
  </si>
  <si>
    <t>14PC BLACK OXIDE DRILL BIT SET</t>
  </si>
  <si>
    <t>BL14</t>
  </si>
  <si>
    <t>BLACK OXIDE WIRE METAL INDEX (60 PC)</t>
  </si>
  <si>
    <t>BL0060</t>
  </si>
  <si>
    <t>BLACK OXIDE LETTER METAL INDEX (26 PC)</t>
  </si>
  <si>
    <t>BL0026</t>
  </si>
  <si>
    <t>BOSCH HEX DIE STOCK 1"</t>
  </si>
  <si>
    <t>BHDS1</t>
  </si>
  <si>
    <t>Bosch 9MM-1.25 HEX DIE CD</t>
  </si>
  <si>
    <t>BHD9M125</t>
  </si>
  <si>
    <t>Bosch 9MM-1.00 HEX DIE CD</t>
  </si>
  <si>
    <t>BHD9M100</t>
  </si>
  <si>
    <t>Bosch 8MM-1.25 HEX DIE CD</t>
  </si>
  <si>
    <t>BHD8M125</t>
  </si>
  <si>
    <t>Bosch 8MM-1.00 HEX DIE CD</t>
  </si>
  <si>
    <t>BHD8M100</t>
  </si>
  <si>
    <t>Bosch 8-32 HEX DIE CD</t>
  </si>
  <si>
    <t>BHD832</t>
  </si>
  <si>
    <t>Bosch 7MM-1.00 HEX DIE CD</t>
  </si>
  <si>
    <t>BHD7M100</t>
  </si>
  <si>
    <t>Bosch 7/16-20 HEX DIE CD</t>
  </si>
  <si>
    <t>BHD716F20</t>
  </si>
  <si>
    <t>Bosch 7/16-14 HEX DIE CD</t>
  </si>
  <si>
    <t>BHD716F14</t>
  </si>
  <si>
    <t>Bosch 6MM-1.00 HEX DIE CD</t>
  </si>
  <si>
    <t>BHD6M100</t>
  </si>
  <si>
    <t>Bosch 6-32 HEX DIE CD</t>
  </si>
  <si>
    <t>BHD632</t>
  </si>
  <si>
    <t>Bosch 5MM-.90 HEX DIE CD</t>
  </si>
  <si>
    <t>BHD5M90</t>
  </si>
  <si>
    <t>Bosch 5MM-.80 HEX DIE CD</t>
  </si>
  <si>
    <t>BHD5M80</t>
  </si>
  <si>
    <t>Bosch 5/16-24 HEX DIE CD</t>
  </si>
  <si>
    <t>BHD516F24</t>
  </si>
  <si>
    <t>Bosch 5/16-18 HEX DIE CD</t>
  </si>
  <si>
    <t>BHD516F18</t>
  </si>
  <si>
    <t>Bosch 4MM-.75 HEX DIE CD</t>
  </si>
  <si>
    <t>BHD4M75</t>
  </si>
  <si>
    <t>Bosch 4MM-.70 HEX DIE CD</t>
  </si>
  <si>
    <t>BHD4M70</t>
  </si>
  <si>
    <t>Bosch 4-40 HEX DIE CD</t>
  </si>
  <si>
    <t>BHD440</t>
  </si>
  <si>
    <t>Bosch 3MM-.60 HEX DIE CD</t>
  </si>
  <si>
    <t>BHD3M60</t>
  </si>
  <si>
    <t>Bosch 3MM-.50 HEX DIE CD</t>
  </si>
  <si>
    <t>BHD3M50</t>
  </si>
  <si>
    <t>Bosch 3/8-24 HEX DIE CD</t>
  </si>
  <si>
    <t>BHD38F24</t>
  </si>
  <si>
    <t>Bosch 3/8-16 HEX DIE CD</t>
  </si>
  <si>
    <t>BHD38F16</t>
  </si>
  <si>
    <t>Bosch 1/4-28 HEX DIE CD</t>
  </si>
  <si>
    <t>BHD14F28</t>
  </si>
  <si>
    <t>Bosch 1/4-20 HEX DIE CD</t>
  </si>
  <si>
    <t>BHD14F20</t>
  </si>
  <si>
    <t>Bosch 14-20 HEX DIE CD</t>
  </si>
  <si>
    <t>BHD1420</t>
  </si>
  <si>
    <t>Bosch 12MM-1.75 HEX DIE CD</t>
  </si>
  <si>
    <t>BHD12M175</t>
  </si>
  <si>
    <t>Bosch 12MM-1.50 HEX DIE CD</t>
  </si>
  <si>
    <t>BHD12M150</t>
  </si>
  <si>
    <t>Bosch 12MM 1.25 HEX DIE CD</t>
  </si>
  <si>
    <t>BHD12M125</t>
  </si>
  <si>
    <t>Bosch 1/2-20 HEX DIE CD</t>
  </si>
  <si>
    <t>BHD12F20</t>
  </si>
  <si>
    <t>Bosch 1/2-13 HEX DIE CD</t>
  </si>
  <si>
    <t>BHD12F13</t>
  </si>
  <si>
    <t>Bosch 12-24 HEX DIE CD</t>
  </si>
  <si>
    <t>BHD1224</t>
  </si>
  <si>
    <t>Bosch 11MM-1.50 HEX DIE CD</t>
  </si>
  <si>
    <t>BHD11M150</t>
  </si>
  <si>
    <t>Bosch 10MM-1.50 HEX DIE CD</t>
  </si>
  <si>
    <t>BHD10M150</t>
  </si>
  <si>
    <t>Bosch 10MM-1.25 HEX DIE CD</t>
  </si>
  <si>
    <t>BHD10M125</t>
  </si>
  <si>
    <t xml:space="preserve">Bosch 10MM 1.00 HEX DIE CD </t>
  </si>
  <si>
    <t>BHD10M100</t>
  </si>
  <si>
    <t>Bosch 10-32 HEX DIE CD</t>
  </si>
  <si>
    <t>BHD1032</t>
  </si>
  <si>
    <t>Bosch 10-24 HEX DIE CD</t>
  </si>
  <si>
    <t>BHD1024</t>
  </si>
  <si>
    <t>1/2" X 18"  INSTALLER/BELL HANGER BIT</t>
  </si>
  <si>
    <t>BH2005T</t>
  </si>
  <si>
    <t xml:space="preserve"> 3/8" X 18"  INSTALLER/BELL HANGER BIT </t>
  </si>
  <si>
    <t>BH2003T</t>
  </si>
  <si>
    <t xml:space="preserve"> 5/16" X 18"  INSTALLER/BELL HANGER BIT </t>
  </si>
  <si>
    <t>BH2002T</t>
  </si>
  <si>
    <t xml:space="preserve">1/4" X 18"  INSTALLER/BELL HANGER BIT </t>
  </si>
  <si>
    <t>BH2001T</t>
  </si>
  <si>
    <t>INSTALLER BITΔ50 PLANOGRAM</t>
  </si>
  <si>
    <t>BH18</t>
  </si>
  <si>
    <t>BLUE GRANITE TURBO® LARGE PLANOGRAM</t>
  </si>
  <si>
    <t>BGT16R</t>
  </si>
  <si>
    <t>BLUE GRANITE TURBO® LARGE PLANOGRAM (PRODUCT ONLY)</t>
  </si>
  <si>
    <t>BGT16P</t>
  </si>
  <si>
    <t>BLUE GRANITE TURBO® SMALL PLANOGRAM</t>
  </si>
  <si>
    <t>BGT10R</t>
  </si>
  <si>
    <t>BLUE GRANITE TURBO® SMALL PLANOGRAM (PRODUCT ONLY)</t>
  </si>
  <si>
    <t>BGT10P</t>
  </si>
  <si>
    <t>BEARING ENLARGER, 1-1/8"</t>
  </si>
  <si>
    <t>BE009</t>
  </si>
  <si>
    <t>BEARING ENLARGER, 1"</t>
  </si>
  <si>
    <t>BE008</t>
  </si>
  <si>
    <t>BEARING ENLARGER, 7/8"</t>
  </si>
  <si>
    <t>BE007</t>
  </si>
  <si>
    <t>BEARING ENLARGER, 3/4"</t>
  </si>
  <si>
    <t>BE006</t>
  </si>
  <si>
    <t>BULLDOG™ XTREME SDS-PLUS® HAMMER CARBIDE PLANOGRAM (LARGE)</t>
  </si>
  <si>
    <t>BDX25</t>
  </si>
  <si>
    <t>BULLDOG™ XTREME SDS-PLUS® HAMMER CARBIDE PLANOGRAM (SMALL)</t>
  </si>
  <si>
    <t>BDX16R</t>
  </si>
  <si>
    <t>BULLDOG™ XTREME SDS-PLUS® HAMMER CARBIDE PLANOGRAM (SMALL) (PRODUCT ONLY)</t>
  </si>
  <si>
    <t>BDX16P</t>
  </si>
  <si>
    <t>Bosch 8-32 TAP NO 29 DRILL COMBO CD</t>
  </si>
  <si>
    <t>BDT832</t>
  </si>
  <si>
    <t>Bosch 6-32 TAP NO 36 DRILL COMBO CD</t>
  </si>
  <si>
    <t>BDT632</t>
  </si>
  <si>
    <t>Bosch 5/16-18 TAP LTR. F DRILL COMBO CD</t>
  </si>
  <si>
    <t>BDT516F18</t>
  </si>
  <si>
    <t>Bosch 4-40 TAP NO 43 DRILL COMBO CD</t>
  </si>
  <si>
    <t>BDT440</t>
  </si>
  <si>
    <t>Bosch 3/8-16 TAP, 5/16 DRILL COMBO CD</t>
  </si>
  <si>
    <t>BDT38F16</t>
  </si>
  <si>
    <t>Bosch 1/4 28 TAP NO 3 DRILL COMBO CD</t>
  </si>
  <si>
    <t>BDT14F28</t>
  </si>
  <si>
    <t>Bosch 1/4-20 TAP NO 7 DRILL COMBO CD</t>
  </si>
  <si>
    <t>BDT14F20</t>
  </si>
  <si>
    <t>Bosch 1/4-18 NPT TAP,7/16 DRILL COMB CD</t>
  </si>
  <si>
    <t>BDT14F18</t>
  </si>
  <si>
    <t>Bosch 1/2-13 TAP 27/64 DRILL COMBO CD</t>
  </si>
  <si>
    <t>BDT12F13</t>
  </si>
  <si>
    <t>Bosch 12-24 TAP NO 16 DRILL COMBO CD</t>
  </si>
  <si>
    <t>BDT1224</t>
  </si>
  <si>
    <t>BOSCH 11PC TAP &amp; DRILL SET</t>
  </si>
  <si>
    <t>BDT11S</t>
  </si>
  <si>
    <t>Bosch 10-32 TAP NO 21 DRILL COMBO CD</t>
  </si>
  <si>
    <t>BDT1032</t>
  </si>
  <si>
    <t>Bosch 10-24 TAP NO 25 DRILL COMBO CD</t>
  </si>
  <si>
    <t>BDT1024</t>
  </si>
  <si>
    <t>BULLDOG™ SDS-PLUS® HAMMER CARBIDE PLANOGRAM (LARGE)</t>
  </si>
  <si>
    <t>BDG25R</t>
  </si>
  <si>
    <t>BULLDOG™ SDS-PLUS® HAMMER CARBIDE PLANOGRAM (LARGE) (PRODUCT ONLY)</t>
  </si>
  <si>
    <t>BDG25P</t>
  </si>
  <si>
    <t>BULLDOG™ SDS-PLUS® HAMMER CARBIDE PLANOGRAM (SMALL)</t>
  </si>
  <si>
    <t>BDG09R</t>
  </si>
  <si>
    <t>BULLDOG™ SDS-PLUS® HAMMER CARBIDE PLANOGRAM (SMALL) (PRODUCT ONLY)</t>
  </si>
  <si>
    <t>BDG09P</t>
  </si>
  <si>
    <t>BULLDOG™ XTREME SDS-PLUS® CHISELS PLANOGRAM</t>
  </si>
  <si>
    <t>BDC10R</t>
  </si>
  <si>
    <t>BULLDOG™ XTREME SDS-PLUS® CHISELS PLANOGRAM (PRODUCT ONLY)</t>
  </si>
  <si>
    <t>BDC10P</t>
  </si>
  <si>
    <t>Bosch 8-32 BOTTOM TAP CD</t>
  </si>
  <si>
    <t>BBT832</t>
  </si>
  <si>
    <t>Bosch 7/16-20 BOTTOM TAP CD</t>
  </si>
  <si>
    <t>BBT716F20</t>
  </si>
  <si>
    <t>Bosch 7/16-14 BOTTOM TAP CD</t>
  </si>
  <si>
    <t>BBT716F14</t>
  </si>
  <si>
    <t>Bosch 5/16-24 BOTTOM TAP CD</t>
  </si>
  <si>
    <t>BBT516F24</t>
  </si>
  <si>
    <t>Bosch 5/16-18 BOTTOM TAP CD</t>
  </si>
  <si>
    <t>BBT516F18</t>
  </si>
  <si>
    <t>Bosch 3/8-24 BOTTOM TAP CD</t>
  </si>
  <si>
    <t>BBT38F24</t>
  </si>
  <si>
    <t>Bosch 3/8-16 BOTTOM TAP CD</t>
  </si>
  <si>
    <t>BBT38F16</t>
  </si>
  <si>
    <t>BIG TAC 25PC R2</t>
  </si>
  <si>
    <t>BBT25R2</t>
  </si>
  <si>
    <t>BIG TAC 25PC P2R</t>
  </si>
  <si>
    <t>BBT25P2R</t>
  </si>
  <si>
    <t>BIG TAC 25PC P2</t>
  </si>
  <si>
    <t>BBT25P2</t>
  </si>
  <si>
    <t>Bosch 1/4-28 BOTTOM TAP CD</t>
  </si>
  <si>
    <t>BBT14F28</t>
  </si>
  <si>
    <t>Bosch 1/4-20 BOTTOM TAP CD</t>
  </si>
  <si>
    <t>BBT14F20</t>
  </si>
  <si>
    <t>Bosch 1/2-20 BOTTOM TAP CD</t>
  </si>
  <si>
    <t>BBT12F20</t>
  </si>
  <si>
    <t>Bosch 1/2-13 BOTTOM TAP CD</t>
  </si>
  <si>
    <t>BBT12F13</t>
  </si>
  <si>
    <t>Bosch 10-32 BOTTOM TAP CD</t>
  </si>
  <si>
    <t>BBT1032</t>
  </si>
  <si>
    <t>Bosch 10-24 BOTTOM TAP CD</t>
  </si>
  <si>
    <t>BBT1024</t>
  </si>
  <si>
    <t xml:space="preserve">QUICK CLAMP FOR 3928, 3924 CORDLESS COMPOUND MITER SAW </t>
  </si>
  <si>
    <t>BB1206</t>
  </si>
  <si>
    <t>12PC SCR. EX/DRILL SET BLACK OX</t>
  </si>
  <si>
    <t>B46215</t>
  </si>
  <si>
    <t>5PC SP. SCREW EXTRACTOR SET BL OX</t>
  </si>
  <si>
    <t>B46212</t>
  </si>
  <si>
    <t>1-8 HEX DIE BLACK OXIDE</t>
  </si>
  <si>
    <t>B46030</t>
  </si>
  <si>
    <t>7/8-14 HEX DIE BLACK OXIDE</t>
  </si>
  <si>
    <t>B46029</t>
  </si>
  <si>
    <t>7/8-9 HEX DIE BLACK OXIDE</t>
  </si>
  <si>
    <t>B46028</t>
  </si>
  <si>
    <t>3/4-16 HEX DIE BLACK OXIDE</t>
  </si>
  <si>
    <t>B46027</t>
  </si>
  <si>
    <t>3/4-10 HEX DIE BLACK OXIDE</t>
  </si>
  <si>
    <t>B46026</t>
  </si>
  <si>
    <t>5/8-18 HEX DIE BLACK OXIDE</t>
  </si>
  <si>
    <t>B46025</t>
  </si>
  <si>
    <t>5/8-11 HEX DIE BLACK OXIDE</t>
  </si>
  <si>
    <t>B46024</t>
  </si>
  <si>
    <t>9/16-18 HEX DIE BLACK OXIDE</t>
  </si>
  <si>
    <t>B46023</t>
  </si>
  <si>
    <t>9/16-12 HEX DIE BLACK OXIDE</t>
  </si>
  <si>
    <t>B46022</t>
  </si>
  <si>
    <t>5PC ST. SCREW EXTRACTOR SET BL OX</t>
  </si>
  <si>
    <t>B44815</t>
  </si>
  <si>
    <t>TAP &amp; REAMER WRENCH, 1/2 - 1-1/8</t>
  </si>
  <si>
    <t>B44719</t>
  </si>
  <si>
    <t>40PC METRIC TAP &amp; DIE BLACK OXIDE</t>
  </si>
  <si>
    <t>B44718</t>
  </si>
  <si>
    <t>40PC TAP &amp; DIE SET BLACK OXIDE</t>
  </si>
  <si>
    <t>B44717</t>
  </si>
  <si>
    <t>77PC TAP &amp; DIE SET BLACK OXIDE</t>
  </si>
  <si>
    <t>B44716</t>
  </si>
  <si>
    <t>58PC TAP &amp; DIE SET BLACK OXIDE</t>
  </si>
  <si>
    <t>B44713</t>
  </si>
  <si>
    <t>12PC TAP SET BLACK OXIDE</t>
  </si>
  <si>
    <t>B44711</t>
  </si>
  <si>
    <t>11PC TAP &amp; DRILL SET BLACK OXIDE</t>
  </si>
  <si>
    <t>B44710</t>
  </si>
  <si>
    <t>3/4-14 PIPE TAP BLACK OXIDE</t>
  </si>
  <si>
    <t>B44505</t>
  </si>
  <si>
    <t>B44504 1/2-14 PIPE TAP BLACK OXIDE</t>
  </si>
  <si>
    <t>B44504</t>
  </si>
  <si>
    <t>BOSCH 4' CONCRETE MODULE</t>
  </si>
  <si>
    <t>B300N</t>
  </si>
  <si>
    <t>PLANOGRAM MERCHANDISERS</t>
  </si>
  <si>
    <t>BOSCH 4' CUTTING MODULE</t>
  </si>
  <si>
    <t>B200N</t>
  </si>
  <si>
    <t>5PC BRAD POINT DRILL SET</t>
  </si>
  <si>
    <t>B14616</t>
  </si>
  <si>
    <t>5/8" X 3/8" SH. BRAD PT. DRILL BIT</t>
  </si>
  <si>
    <t>B14609</t>
  </si>
  <si>
    <t>1/2" X 5/16" SH. BRAD PT. DRILL BIT</t>
  </si>
  <si>
    <t>B14607</t>
  </si>
  <si>
    <t>7/16" X 5/16" SH. BRAD PT. DRILL BIT</t>
  </si>
  <si>
    <t>B14606</t>
  </si>
  <si>
    <t>3/8" X 5/16" SH. BRAD PT. DRILL BIT</t>
  </si>
  <si>
    <t>B14605</t>
  </si>
  <si>
    <t>5/16" BRAD PT. PRECISION DRILL BIT</t>
  </si>
  <si>
    <t>B14604</t>
  </si>
  <si>
    <t>1/4" BRAD PT. PRECISION DRILL BIT</t>
  </si>
  <si>
    <t>B14603</t>
  </si>
  <si>
    <t>3/16" BRAD PT. PRECISION DRILL BIT</t>
  </si>
  <si>
    <t>B14602</t>
  </si>
  <si>
    <t>1/8" BRAD PT. PRECISION DRILL BIT</t>
  </si>
  <si>
    <t>B14601</t>
  </si>
  <si>
    <t>BOSCH 4' DRILLING AND DRIVING MODULE</t>
  </si>
  <si>
    <t>B100N</t>
  </si>
  <si>
    <t xml:space="preserve">QUICK CHANGE ADAPTER FOR HOLE SAWS - 1-1/4" - 6"  </t>
  </si>
  <si>
    <t>AN02-C</t>
  </si>
  <si>
    <t xml:space="preserve">QUICK CHANGE ADAPTER FOR HOLE SAWS - 9/16" - 1-3/16" </t>
  </si>
  <si>
    <t>AN01-C</t>
  </si>
  <si>
    <t>ANCHOR DRIVE SLEEVE</t>
  </si>
  <si>
    <t>AD2300</t>
  </si>
  <si>
    <t>ABRASIVE WHEEL PLANOGRAM</t>
  </si>
  <si>
    <t>ABRW003</t>
  </si>
  <si>
    <t>37169 BIT INST 1" T40   GRAY EXTRA HARD,</t>
  </si>
  <si>
    <t>9915280MTA</t>
  </si>
  <si>
    <t>1/4S ARBOR FOR SLOTTING CUTTER   (WATCH BOX)</t>
  </si>
  <si>
    <t>92813C</t>
  </si>
  <si>
    <t>86026M RTR BIT, SC 1/4 COMPRESS UP/DOWN</t>
  </si>
  <si>
    <t>86026M</t>
  </si>
  <si>
    <t>86010MC 1/4x1 SC Oflute 2F 1/4S</t>
  </si>
  <si>
    <t>86010MC</t>
  </si>
  <si>
    <t>SC 1/4 X 1 STRAIGHT 2OF 1/4S</t>
  </si>
  <si>
    <t>86010M</t>
  </si>
  <si>
    <t>SC 1/8 X 1/2 STRAIGHT 2OF 1/4S</t>
  </si>
  <si>
    <t>86007M</t>
  </si>
  <si>
    <t>SC 3/16 X 5/8 STRAIGHT 1OF 1/4S</t>
  </si>
  <si>
    <t>85997M</t>
  </si>
  <si>
    <t>85987MC 1/4x1 SC2F PlasticCutStrght 1/4S</t>
  </si>
  <si>
    <t>85987MC</t>
  </si>
  <si>
    <t>SC 1/4 X 1 STRAIGHT 2F 1/4S</t>
  </si>
  <si>
    <t>85987M</t>
  </si>
  <si>
    <t>SC 1/2 X 1 DOWNSPIRAL 3F 1/2S</t>
  </si>
  <si>
    <t>85974M</t>
  </si>
  <si>
    <t>SC 1/2 X 1-1/4 UPSPIRAL 3F 1/2S</t>
  </si>
  <si>
    <t>85961M</t>
  </si>
  <si>
    <t>SC 1/2 X 1-1/2 DOWNSPIRAL 2F 1/2S</t>
  </si>
  <si>
    <t>85918M</t>
  </si>
  <si>
    <t>SC 1/2 X 1-1/2 UPSPIRAL 2F 1/2S</t>
  </si>
  <si>
    <t>85917M</t>
  </si>
  <si>
    <t>SC 1/2 X 1-1/4 STRAIGHT UPSPIRAL 2F S1/2   (WATCH BOX)</t>
  </si>
  <si>
    <t>85914M</t>
  </si>
  <si>
    <t>SC 3/8 X 1-1/4 STRAIGHT UPSPIRAL 2F S1/2   (WATCH BOX)</t>
  </si>
  <si>
    <t>85913M</t>
  </si>
  <si>
    <t>SC 3/8 X 3/4 UPSPIRAL 2F 3/8S</t>
  </si>
  <si>
    <t>85912M</t>
  </si>
  <si>
    <t>SC 1/4 X 1 STRAIGHT UPSPIRAL 2F 1/4S   (WATCH BOX)</t>
  </si>
  <si>
    <t>85911MC</t>
  </si>
  <si>
    <t>SC 1/4 X 1 UPSPIRAL 2F 1/4S</t>
  </si>
  <si>
    <t>85911M</t>
  </si>
  <si>
    <t>SC 1/4 X 3/4 UPSPIRAL 2F 1/4S</t>
  </si>
  <si>
    <t>85910M</t>
  </si>
  <si>
    <t>SC 3/16 X 3/4 UPSPIRAL 2F 1/4S</t>
  </si>
  <si>
    <t>85909M</t>
  </si>
  <si>
    <t>85908MC 1/8x1/2 SC Up Spiral 2F 1/4S</t>
  </si>
  <si>
    <t>85908MC</t>
  </si>
  <si>
    <t>SC 1/8 X 1/2 UPSPIRAL 2F 1/4S</t>
  </si>
  <si>
    <t>85908M</t>
  </si>
  <si>
    <t>SC 1/2 X 1-1/4 DOWNSPIRAL 2F 1/2S</t>
  </si>
  <si>
    <t>85906M</t>
  </si>
  <si>
    <t>SC 3/8 X 1-1/4 DOWNSPIRAL 2F 1/2S</t>
  </si>
  <si>
    <t>85905M</t>
  </si>
  <si>
    <t>85903MC SC 1/4 X 1 DOWNSPIRAL 2F S</t>
  </si>
  <si>
    <t>85903MC</t>
  </si>
  <si>
    <t>SC 1/4 X 1 STRAIGHT DOWNSPIRAL 2F S1/4   (WATCH BOX)</t>
  </si>
  <si>
    <t>85903M</t>
  </si>
  <si>
    <t>SC 1/4 X 3/4 DOWNSPIRAL 2F 1/4S</t>
  </si>
  <si>
    <t>85902M</t>
  </si>
  <si>
    <t>SC 3/16 X 3/4 DOWNSPIRAL 2F 1/4S</t>
  </si>
  <si>
    <t>85901M</t>
  </si>
  <si>
    <t>85900MC 1/8x1/2 SC 2F DowncutSpiral 1/4S</t>
  </si>
  <si>
    <t>85900MC</t>
  </si>
  <si>
    <t>SC 1/8 X 1/2 DOWNSPIRAL 2F 1/4S</t>
  </si>
  <si>
    <t>85900M</t>
  </si>
  <si>
    <t>OGEE VERTICAL PANEL RAISER, 1-5/8" C.L., 1/2" SHK.</t>
  </si>
  <si>
    <t>85712M</t>
  </si>
  <si>
    <t>COVE VERTICAL PANEL RAISER, 1-5/8" C.L., 1/2" SHK.</t>
  </si>
  <si>
    <t>85708M</t>
  </si>
  <si>
    <t>MULTI-FORM BIT, 1/2" SHK. W/B.B.</t>
  </si>
  <si>
    <t>85700M</t>
  </si>
  <si>
    <t>3/4" DIA X 1"  2F STRAIGHT/TRIM WITH TOP BB, 1/2" SHANK</t>
  </si>
  <si>
    <t>85682MC</t>
  </si>
  <si>
    <t xml:space="preserve">CT 3/4 X 1 STRAIGHT W/TBB 2F 1/4S </t>
  </si>
  <si>
    <t>85682M</t>
  </si>
  <si>
    <t>TOP BEARING STRAIGHT BIT 5/8", 1/4" SHK., 2 FLT., C.T. (SUPER)</t>
  </si>
  <si>
    <t>85681M</t>
  </si>
  <si>
    <t xml:space="preserve">CT 1/2 X 1 STRAIGHT W/TBB 2F 1/4S </t>
  </si>
  <si>
    <t>85680MC</t>
  </si>
  <si>
    <t>TOP BEARING STRAIGHT BIT 1/2", 1/4" SHK., 2 FLT., C.T. (SUPER)</t>
  </si>
  <si>
    <t>85680M</t>
  </si>
  <si>
    <t xml:space="preserve">85674M RTRBIT,CT 1/2X5/16 STR TBB 1/2S  </t>
  </si>
  <si>
    <t>85674M</t>
  </si>
  <si>
    <t xml:space="preserve">85672M RTR BIT,CT 9/16X1/2 STR TBB 1/4S </t>
  </si>
  <si>
    <t>85672M</t>
  </si>
  <si>
    <t>1 1/8" DIA X 1 1/2"  2F STRAIGHT/TRIM WITH TOP BB, 1/2" SHANK</t>
  </si>
  <si>
    <t>85671M</t>
  </si>
  <si>
    <t>EDGE BEADING BIT 1/4" RAD.,   1/2" SHK, C.T. (SUPER)</t>
  </si>
  <si>
    <t>85669M</t>
  </si>
  <si>
    <t>EDGE BEADING BIT 1/4" RAD.,   1/4" SHK., C.T. (SUPER)</t>
  </si>
  <si>
    <t>85668M</t>
  </si>
  <si>
    <t>EDGE BEADING BIT 3/16" RAD., 1/4" SHK., C.T. (SUPER)</t>
  </si>
  <si>
    <t>85666M</t>
  </si>
  <si>
    <t>FACE FRAME BIT, 1/2" SHK., C.T. (SUPER)</t>
  </si>
  <si>
    <t>85647M</t>
  </si>
  <si>
    <t>FACE FRAME BIT, 1/4" SHK., C.T. (SUPER)</t>
  </si>
  <si>
    <t>85646M</t>
  </si>
  <si>
    <t xml:space="preserve">85641M RTR BIT,CT 3-1/2 COVE PNL RAISER </t>
  </si>
  <si>
    <t>85641M</t>
  </si>
  <si>
    <t>OGEE RAISED PANEL CUTTER 1-1/2" CUT, 1/2" SHK., C.T. (SUPER)</t>
  </si>
  <si>
    <t>85640M</t>
  </si>
  <si>
    <t>85639M</t>
  </si>
  <si>
    <t>OGEE RAISED PANEL CUTTER 1-1/8" CUT, 1/2" SHK., C.T. (SUPER)</t>
  </si>
  <si>
    <t>85638M</t>
  </si>
  <si>
    <t>85637MC 2-3/4 x 11/16 Raised Panel 1/2S</t>
  </si>
  <si>
    <t>85637MC</t>
  </si>
  <si>
    <t>85637M</t>
  </si>
  <si>
    <t>LOCK MORTISING BIT 1-1/4", C.T. (SUPER)</t>
  </si>
  <si>
    <t>85636M</t>
  </si>
  <si>
    <t>LOCK MORTISING BIT 1", C.T. (SUPER)</t>
  </si>
  <si>
    <t>85635M</t>
  </si>
  <si>
    <t>85635B 1 x 1/2 Lock Mortising Cutter</t>
  </si>
  <si>
    <t>85635B</t>
  </si>
  <si>
    <t>LOCK MORTISING BIT 3/4", C.T. (SUPER)</t>
  </si>
  <si>
    <t>85634M</t>
  </si>
  <si>
    <t>85634B 3/4 x 1/2 Lock Mortising Cutter</t>
  </si>
  <si>
    <t>85634B</t>
  </si>
  <si>
    <t>EDGE BEADING BIT 1/8" RAD., 1/2" SHK., C.T. (SUPER)</t>
  </si>
  <si>
    <t>85632M</t>
  </si>
  <si>
    <t>CT 1/8 EDGEBEAD W/BB 2F 1/4S</t>
  </si>
  <si>
    <t>85631MC</t>
  </si>
  <si>
    <t>EDGE BEADING BIT 1/8" RAD., 1/4" SHK., C.T. (SUPER)</t>
  </si>
  <si>
    <t>85631M</t>
  </si>
  <si>
    <t>OGEE RAIL ASSEMBLY C.T. (SUPER)</t>
  </si>
  <si>
    <t>85627M</t>
  </si>
  <si>
    <t>OGEE STILE ASSEMBLY C.T. (SUPER)</t>
  </si>
  <si>
    <t>85626M</t>
  </si>
  <si>
    <t>85625MC CT Ogee STile &amp; Rail Set 1/2S</t>
  </si>
  <si>
    <t>85625MC</t>
  </si>
  <si>
    <t>BEADING RAIL ASSEMBLY C.T. (SUPER)</t>
  </si>
  <si>
    <t>85622M</t>
  </si>
  <si>
    <t>BEADING STILE ASSEMBLY C.T. (SUPER)</t>
  </si>
  <si>
    <t>85621M</t>
  </si>
  <si>
    <t>STRAIGHT BIT 1/4",   1/4" SHK., 2 FLT., S.C. (SUPER)</t>
  </si>
  <si>
    <t>85617M</t>
  </si>
  <si>
    <t>ROUNDOVER BIT 5/32" RAD., 1/4" SHK. W/B.B., C.T. (SUPER)</t>
  </si>
  <si>
    <t>85616M</t>
  </si>
  <si>
    <t>CT 1/2 X 1/2 RABBETING W/BB 2F 1/2S</t>
  </si>
  <si>
    <t>85615MC</t>
  </si>
  <si>
    <t>RABBETING BIT 1/2", 1/2" SHK. W/B.B., C.T. (SUPER)</t>
  </si>
  <si>
    <t>85615M</t>
  </si>
  <si>
    <t>CT 1/2 X 1/2 RABBETING W/BB 2F 1/4S</t>
  </si>
  <si>
    <t>85614MC</t>
  </si>
  <si>
    <t>RABBETING BIT 1/2", 1/4" SHK. W/B.B., C.T. (SUPER)</t>
  </si>
  <si>
    <t>85614M</t>
  </si>
  <si>
    <t>CT 1/4 X 1 STRAIGHT 2F 1/4S</t>
  </si>
  <si>
    <t>85613MC</t>
  </si>
  <si>
    <t>STRAIGHT BIT 1/8",   1/4" SHK., 2 FLT., C.T., (SUPER)</t>
  </si>
  <si>
    <t>85613M</t>
  </si>
  <si>
    <t>CHAIRMAT BIT 19MM, C.T. (SUPER)</t>
  </si>
  <si>
    <t>85612M</t>
  </si>
  <si>
    <t>PLASTIC CUT BIT 1/4", 1/4" SHK., S.C. (SUPER)</t>
  </si>
  <si>
    <t>85611M</t>
  </si>
  <si>
    <t>CT 1/4 SLOTTING CUTTER 3F 5/16ARB</t>
  </si>
  <si>
    <t>85610MC</t>
  </si>
  <si>
    <t>1/4" KERF, 3 WING SLOTTING CUTTER C.T. (SUPER)</t>
  </si>
  <si>
    <t>85610M</t>
  </si>
  <si>
    <t>3/16" KERF, 3 WING SLOTTING CUTTER C.T. (SUPER)</t>
  </si>
  <si>
    <t>85609M</t>
  </si>
  <si>
    <t>CT 3/8 KEYHOLE 1F 1/4S</t>
  </si>
  <si>
    <t>85608MC</t>
  </si>
  <si>
    <t>KEYHOLE BIT 3/8", 1/4" SHK., C.T. (SUPER)</t>
  </si>
  <si>
    <t>85608M</t>
  </si>
  <si>
    <t>WAVY EDGE BIT, 1/2" SHK. W/B.B., C.T. (SUPER)</t>
  </si>
  <si>
    <t>85607M</t>
  </si>
  <si>
    <t>WAVY EDGE BIT, 1/4" SHK. W/B.B., C.T. (SUPER)</t>
  </si>
  <si>
    <t>85606M</t>
  </si>
  <si>
    <t>COVE &amp; BEAD BIT, 1/2" SHK. W/B.B., C.T. (SUPER)</t>
  </si>
  <si>
    <t>85605M</t>
  </si>
  <si>
    <t>CT 1-5/16 COVE&amp;BEAD W/BB 2F 1/4S</t>
  </si>
  <si>
    <t>85604MC</t>
  </si>
  <si>
    <t>COVE &amp; BEAD BIT, 1/4" SHK. W/B.B., C.T. (SUPER)</t>
  </si>
  <si>
    <t>85604M</t>
  </si>
  <si>
    <t>DOOR LIP BIT, 1/2" SHK., C.T. (SUPER)</t>
  </si>
  <si>
    <t>85603M</t>
  </si>
  <si>
    <t>TEMPLET/TRIMMING BIT, 1/2" SHK., 3 FLT. (SUPER)</t>
  </si>
  <si>
    <t>85602M</t>
  </si>
  <si>
    <t>CT 1/2 X 1-1/2 TMPLTE TRIM W/BB 2F 1/2S</t>
  </si>
  <si>
    <t>85601MC</t>
  </si>
  <si>
    <t>TEMPLET/TRIMMING BIT, 1/2" SHK., 2 FLT. (SUPER)</t>
  </si>
  <si>
    <t>85601M</t>
  </si>
  <si>
    <t>BEADING BIT 1/2" RAD., 1/2" SHK. W/B.B., C.T. (SUPER)</t>
  </si>
  <si>
    <t>85600M</t>
  </si>
  <si>
    <t>BEADING BIT 3/8" RAD., 1/2" SHK. W/B.B., C.T. (SUPER)</t>
  </si>
  <si>
    <t>85599M</t>
  </si>
  <si>
    <t>CHAMFER BIT 45°, 1/2" SHK. W/B.B., C.T.  (SUPER)</t>
  </si>
  <si>
    <t>85597M</t>
  </si>
  <si>
    <t>ROUNDOVER BIT 5/8" RAD., 1/2" SHK. W/B.B., C.T. (SUPER)</t>
  </si>
  <si>
    <t>85596M</t>
  </si>
  <si>
    <t>CT 1/2 ROUNDOVER W/BB 2F 1/2S</t>
  </si>
  <si>
    <t>85595MC</t>
  </si>
  <si>
    <t>ROUNDOVER BIT 1/2" RAD., 1/2" SHK. W/B.B., C.T. (SUPER)</t>
  </si>
  <si>
    <t>85595M</t>
  </si>
  <si>
    <t>CT 3/8 ROUNDOVER W/BB 2F 1/2S</t>
  </si>
  <si>
    <t>85594MC</t>
  </si>
  <si>
    <t>ROUNDOVER BIT 3/8" RAD., 1/2" SHK. W/B.B., C.T. (SUPER)</t>
  </si>
  <si>
    <t>85594M</t>
  </si>
  <si>
    <t>CHAMFER BIT HEAVY DUTY 45°, 1/2" SHK. W/B.B. (SUPER)</t>
  </si>
  <si>
    <t>85593M</t>
  </si>
  <si>
    <t>ROMAN OGEE BIT 1/4" RAD.,  1/2" SHK. W/B.B., C.T. (SUPER)</t>
  </si>
  <si>
    <t>85592M</t>
  </si>
  <si>
    <t>ROMAN OGEE BIT 5/32" RAD., 1/2" SHK. W/B.B., C.T. (SUPER)</t>
  </si>
  <si>
    <t>85591M</t>
  </si>
  <si>
    <t>RABBETING BIT 3/8", 1/2" SHK. W/B.B., C.T. (SUPER)</t>
  </si>
  <si>
    <t>85590M</t>
  </si>
  <si>
    <t>ROUNDOVER BIT 1/8" RAD.,   1/2" SHK. (SUPER)</t>
  </si>
  <si>
    <t>85588M</t>
  </si>
  <si>
    <t>OGEE BIT 1-5/8" W/FILLET, 1/2" SHK. W/B.B., C.T. (SUPER)</t>
  </si>
  <si>
    <t>85586M</t>
  </si>
  <si>
    <t>OGEE BIT 1-3/8" W/FILLET, 1/4" SHK. W/B.B., C.T. (SUPER)</t>
  </si>
  <si>
    <t>85584M</t>
  </si>
  <si>
    <t>RAISED PANEL BIT 1-5/8",  1/2" SHK. W/B.B., C.T. (SUPER)</t>
  </si>
  <si>
    <t>85583M</t>
  </si>
  <si>
    <t>CLASSICAL BIT 1-1/2",  1/2" SHK. W/B.B., C.T. (SUPER)</t>
  </si>
  <si>
    <t>85582M</t>
  </si>
  <si>
    <t>CT 1-1/2 CLASSICAL W/BB 2F 1/4S</t>
  </si>
  <si>
    <t>85581MC</t>
  </si>
  <si>
    <t>CLASSICAL BIT 1-1/2",  1/4" SHK. W/B.B., C.T. (SUPER)</t>
  </si>
  <si>
    <t>85581M</t>
  </si>
  <si>
    <t>CLASSICAL BIT 1-1/4",  1/2" SHK. W/B.B., C.T. (SUPER)</t>
  </si>
  <si>
    <t>85580M</t>
  </si>
  <si>
    <t>CT 1-1/4 CLASSICAL W/BB 2F 1/4S</t>
  </si>
  <si>
    <t>85579MC</t>
  </si>
  <si>
    <t>CLASSICAL BIT 1-1/4",  1/4" SHK. W/B.B., C.T. (SUPER)</t>
  </si>
  <si>
    <t>85579M</t>
  </si>
  <si>
    <t>85530M SLOT CUT 5/32 BISCUIT 3F 5/16ARB</t>
  </si>
  <si>
    <t>85530M</t>
  </si>
  <si>
    <t>CT 1/8 SLOTTING CUTTER 3F 5/16ARB</t>
  </si>
  <si>
    <t>85529MC</t>
  </si>
  <si>
    <t>1/8"   KERF, 3 WING SLOTTING CUTTER C.T. (SUPER)</t>
  </si>
  <si>
    <t>85529M</t>
  </si>
  <si>
    <t>3/32" KERF, 3 WING SLOTTING CUTTER C.T. (SUPER)</t>
  </si>
  <si>
    <t>85528M</t>
  </si>
  <si>
    <t>5/64" KERF, 3 WING SLOTTING CUTTER C.T. (SUPER)</t>
  </si>
  <si>
    <t>85527M</t>
  </si>
  <si>
    <t>1/16" KERF, 3 WING SLOTTING CUTTER C.T. (SUPER)</t>
  </si>
  <si>
    <t>85526M</t>
  </si>
  <si>
    <t>10° BEVEL CUTTER, C.T., REPLACEMENT CUTTER FOR 85422</t>
  </si>
  <si>
    <t>85516M</t>
  </si>
  <si>
    <t>45° BEVEL CUTTER, C.T., REPLACEMENT CUTTER FOR 85423</t>
  </si>
  <si>
    <t>85512M</t>
  </si>
  <si>
    <t>22° BEVEL CUTTER, C.T., REPLACEMENT CUTTER FOR 85420</t>
  </si>
  <si>
    <t>85511M</t>
  </si>
  <si>
    <t>FLUSH TRIM CUTTER, C.T., REPLACEMENT CUTTER FOR 85421</t>
  </si>
  <si>
    <t>85509M</t>
  </si>
  <si>
    <t>1/4"   KERF, 2 WING SLOTTING CUTTER C.T. (SUPER)</t>
  </si>
  <si>
    <t>85505M</t>
  </si>
  <si>
    <t>BEADING BIT 1/2" RAD.,   1/4" SHK. W/B.B., C.T. (SUPER)</t>
  </si>
  <si>
    <t>85497M</t>
  </si>
  <si>
    <t>CT 3/8 BEADING W/BB 2F 1/4S</t>
  </si>
  <si>
    <t>85496MC</t>
  </si>
  <si>
    <t>BEADING BIT 3/8" RAD.,   1/4" SHK. W/B.B., C.T. (SUPER)</t>
  </si>
  <si>
    <t>85496M</t>
  </si>
  <si>
    <t>BEADING BIT 5/16" RAD., 1/4" SHK. W/B.B., C.T. (SUPER)</t>
  </si>
  <si>
    <t>85495M</t>
  </si>
  <si>
    <t>CT 1/4 BEADING W/BB 2F 1/4S</t>
  </si>
  <si>
    <t>85494MC</t>
  </si>
  <si>
    <t>BEADING BIT 1/4" RAD.,   1/4" SHK. W/B.B., C.T. (SUPER)</t>
  </si>
  <si>
    <t>85494M</t>
  </si>
  <si>
    <t>BEADING BIT 3/16" RAD., 1/4" SHK. W/B.B., C.T. (SUPER)</t>
  </si>
  <si>
    <t>85493M</t>
  </si>
  <si>
    <t>RAISED PANEL BIT 1-1/8", 1/2" SHK., 2 FLT., C.T. (SUPER)</t>
  </si>
  <si>
    <t>85480M</t>
  </si>
  <si>
    <t>85478MC 1/8R x 5/16 Plunge Roundover1/4S</t>
  </si>
  <si>
    <t>85478MC</t>
  </si>
  <si>
    <t>BEADING BIT 3/8", 1/4" SHK., 2 FLT., C.T. (SUPER)</t>
  </si>
  <si>
    <t>85478M</t>
  </si>
  <si>
    <t>ROUNDOVER BIT, PLUNGE CUT 1/4" RAD., 1/2" SHK. (SUPER)</t>
  </si>
  <si>
    <t>85471M</t>
  </si>
  <si>
    <t>STRAIGHT BIT 1-1/2",1/2" SHK., 2 FLT., C.T. (SUPER)</t>
  </si>
  <si>
    <t>85469M</t>
  </si>
  <si>
    <t>CLASSICAL BIT 3/4", 1/4" SHK., 2 FLT., C.T. (SUPER)</t>
  </si>
  <si>
    <t>85468M</t>
  </si>
  <si>
    <t>CLASSICAL BIT 1/2", 1/4" SHK., 2 FLT., C.T. (SUPER)</t>
  </si>
  <si>
    <t>85467M</t>
  </si>
  <si>
    <t>STRAIGHT BIT 1-1/4",1/2" SHK., 2 FLT., C.T. (SUPER)</t>
  </si>
  <si>
    <t>85466M</t>
  </si>
  <si>
    <t>STRAIGHT BIT 1-1/8",1/2" SHK., 2 FLT., C.T. (SUPER)</t>
  </si>
  <si>
    <t>85465M</t>
  </si>
  <si>
    <t>CT 1/4 X 7/8 STRAIGHT 2F 1/2S</t>
  </si>
  <si>
    <t>85460MC</t>
  </si>
  <si>
    <t>STRAIGHT BIT 1/4",   1/2" SHK., 2 FLT., C.T. (SUPER)</t>
  </si>
  <si>
    <t>85460M</t>
  </si>
  <si>
    <t>STRAIGHT BIT 1/4",   1/4" SHK., 2 FLT., C.T. (SUPER)</t>
  </si>
  <si>
    <t>85459M</t>
  </si>
  <si>
    <t>STRAIGHT BIT 7/8",   1/2" SHK., 2 FLT., C.T. (SUPER)</t>
  </si>
  <si>
    <t>85458M</t>
  </si>
  <si>
    <t>STRAIGHT BIT 13/16",1/2" SHK.,  2 FLT., C.T. (SUPER)</t>
  </si>
  <si>
    <t>85457M</t>
  </si>
  <si>
    <t>85456M RTR BIT,5/16R CT ROUND-NOSE 1/2S</t>
  </si>
  <si>
    <t>85456M</t>
  </si>
  <si>
    <t>STRAIGHT BIT 5/8",   1/2" SHK., 2 FLT., C.T. (SUPER)</t>
  </si>
  <si>
    <t>85454M</t>
  </si>
  <si>
    <t>LAMINATE TRIMMER, 1/4" SHK., FLUSH CUT HELICAL, C.T.</t>
  </si>
  <si>
    <t>85452M</t>
  </si>
  <si>
    <t>CORE BOX BIT 1/2" RAD., 1/2" SHK. (SUPER)</t>
  </si>
  <si>
    <t>85451M</t>
  </si>
  <si>
    <t>CORE BOX BIT 3/8" RAD., 1/2" SHK. (SUPER)</t>
  </si>
  <si>
    <t>85450M</t>
  </si>
  <si>
    <t>CORE BOX BIT 1/4" RAD., 1/2" SHK. (SUPER)</t>
  </si>
  <si>
    <t>85449M</t>
  </si>
  <si>
    <t>CT 3/4 COREBOX 2F 1/4S</t>
  </si>
  <si>
    <t>85448MC</t>
  </si>
  <si>
    <t>CORE BOX BIT 3/8" RAD., 1/4" SHK., 2 FLT., C.T. (SUPER)</t>
  </si>
  <si>
    <t>85448M</t>
  </si>
  <si>
    <t>CORE BOX BIT 5/16" RAD., 1/4" SHK., 2 FLT., C.T. (SUPER)</t>
  </si>
  <si>
    <t>85447M</t>
  </si>
  <si>
    <t>CT 1/2 COREBOX 2F 1/4S</t>
  </si>
  <si>
    <t>85446MC</t>
  </si>
  <si>
    <t>CORE BOX BIT 1/4" RAD., 1/4" SHK., 2 FLT., C.T. (SUPER)</t>
  </si>
  <si>
    <t>85446M</t>
  </si>
  <si>
    <t>CT 3/8 COREBOX 2F 1/4S</t>
  </si>
  <si>
    <t>85445MC</t>
  </si>
  <si>
    <t>CORE BOX BIT 3/16" RAD., 1/4" SHK., 2 FLT., C.T. (SUPER)</t>
  </si>
  <si>
    <t>85445M</t>
  </si>
  <si>
    <t>CORE BOX BIT 1/8" RAD., 1/4" SHK., 2 FLT., C.T. (SUPER)</t>
  </si>
  <si>
    <t>85444M</t>
  </si>
  <si>
    <t>TRIM BIT 1/2", 1/2" SHK. W/B.B., 2 FLT., C.T.</t>
  </si>
  <si>
    <t>85442M</t>
  </si>
  <si>
    <t>CT 1/2 X 1 FLUSH TRIM W/BB 2F 1/2S</t>
  </si>
  <si>
    <t>85441MC</t>
  </si>
  <si>
    <t>85441M</t>
  </si>
  <si>
    <t>85440M RTR BIT,BB TRIM 15DEG, 1/4S</t>
  </si>
  <si>
    <t>85440M</t>
  </si>
  <si>
    <t>85439M RTR BIT, CT 3F 1/2 LAM TRIM 1/2S</t>
  </si>
  <si>
    <t>85439M</t>
  </si>
  <si>
    <t>85438M RTR BIT BB TRIM 25 DEG,1/4S</t>
  </si>
  <si>
    <t>85438M</t>
  </si>
  <si>
    <t>85437M RTR BIT, CT COMB 22DEG FLUSH TRIM</t>
  </si>
  <si>
    <t>85437M</t>
  </si>
  <si>
    <t>CT 3/4 ROUNDOVER W/BB 2F 1/2S</t>
  </si>
  <si>
    <t>85434MC</t>
  </si>
  <si>
    <t>ROUNDOVER BIT 3/4" RAD., 1/2" SHK. W/B.B., C.T. (SUPER)</t>
  </si>
  <si>
    <t>85434M</t>
  </si>
  <si>
    <t>85433M RTR BIT,1R CT ROUNDOVER 1/2 SK</t>
  </si>
  <si>
    <t>85433M</t>
  </si>
  <si>
    <t>85432M RTR BIT,7/8R CT ROUNDOVER 1/2 SK</t>
  </si>
  <si>
    <t>85432M</t>
  </si>
  <si>
    <t>BEVEL TRIM ASSEMBLY, 1/4" SHK., 10° BEVEL, C.T.</t>
  </si>
  <si>
    <t>85431M</t>
  </si>
  <si>
    <t>FLUSH TRIM ASSEMBLY, 1/4" SHK., FLUSH, C.T.</t>
  </si>
  <si>
    <t>85430M</t>
  </si>
  <si>
    <t>85429M RTR BIT,CT PANEL PILOT-SF DP 1/2S</t>
  </si>
  <si>
    <t>85429M</t>
  </si>
  <si>
    <t>PILOT PANEL BIT 3/8", 3/8" SHK., 2 FLT., C.T. (SUPER)</t>
  </si>
  <si>
    <t>85428M</t>
  </si>
  <si>
    <t>STRAIGHT BIT 1/2", 1/2" SHK., 2 FLT., C.T. (SUPER)</t>
  </si>
  <si>
    <t>85427M</t>
  </si>
  <si>
    <t>STRAIGHT BIT 1/2", 1/2" SHK., 1 FLT., C.T. (SUPER)</t>
  </si>
  <si>
    <t>85426M</t>
  </si>
  <si>
    <t>85425M</t>
  </si>
  <si>
    <t>85424M RTR BIT, CT 22DEG BEVEL TRIM 1/4S</t>
  </si>
  <si>
    <t>85424M</t>
  </si>
  <si>
    <t>LAMINATE TRIMMER ASSEMBLY, 45° BEVEL</t>
  </si>
  <si>
    <t>85423M</t>
  </si>
  <si>
    <t>LAMINATE TRIMMER ASSEMBLY, 9° BEVEL</t>
  </si>
  <si>
    <t>85422M</t>
  </si>
  <si>
    <t>LAMINATE TRIMMER ASSEMBLY, FLUSH</t>
  </si>
  <si>
    <t>85421M</t>
  </si>
  <si>
    <t>LAMINATE TRIMMER ASSEMBLY, 22° BEVEL</t>
  </si>
  <si>
    <t>85420M</t>
  </si>
  <si>
    <t>FLUSH CUTTER, 4 FLT.</t>
  </si>
  <si>
    <t>85417M</t>
  </si>
  <si>
    <t>LAMINATE TRIMMER ASSEMBLY, 1/4" SHK., 4 FLT.</t>
  </si>
  <si>
    <t>85415M</t>
  </si>
  <si>
    <t>85414M</t>
  </si>
  <si>
    <t>STRAIGHT BIT 1/4",   1/4" SHK., 1 FLT., C.T. (SUPER)</t>
  </si>
  <si>
    <t>85410M</t>
  </si>
  <si>
    <t>STRAIGHT BIT 3/8", 1/2" SHK., 1 FLT., C.T. (SUPER)</t>
  </si>
  <si>
    <t>85409M</t>
  </si>
  <si>
    <t>PILOT PANEL BIT 5/8", 1/2" SHK., STGR. TOOTH, C.T. (SUPER)</t>
  </si>
  <si>
    <t>85408M</t>
  </si>
  <si>
    <t>PILOT PANEL BIT 1/2", 1/2" SHK., 1 FLT., C.T. (SUPER)</t>
  </si>
  <si>
    <t>85407M</t>
  </si>
  <si>
    <t>85316MC Smooth Edge Laminate Trim Bit</t>
  </si>
  <si>
    <t>85316MC</t>
  </si>
  <si>
    <t>85316M SMOOTH EDGE LAMINATE TRIM BIT</t>
  </si>
  <si>
    <t>85316M</t>
  </si>
  <si>
    <t>CHAMFER BIT 22.5°, 1/2" SHK. W/B.B., C.T. (SUPER)</t>
  </si>
  <si>
    <t>85299M</t>
  </si>
  <si>
    <t>CT 45 DEG CHAMFER W/BB 2F 1/4S</t>
  </si>
  <si>
    <t>85298MC</t>
  </si>
  <si>
    <t>CHAMFER BIT 11/16", 1/4" SHK. W/B.B., C.T. (SUPER)</t>
  </si>
  <si>
    <t>85298M</t>
  </si>
  <si>
    <t>CT 1/2 ROUNDOVER W/BB 2F 1/4S</t>
  </si>
  <si>
    <t>85297MC</t>
  </si>
  <si>
    <t>ROUNDOVER BIT 1/2" RAD.,  1/4" SHK. W/B.B., C.T. (SUPER)</t>
  </si>
  <si>
    <t>85297M</t>
  </si>
  <si>
    <t>CT 3/8 ROUNDOVER W/BB 2F 1/4S</t>
  </si>
  <si>
    <t>85296MC</t>
  </si>
  <si>
    <t>ROUNDOVER BIT 3/8" RAD.,  1/4" SHK. W/B.B., C.T. (SUPER)</t>
  </si>
  <si>
    <t>85296M</t>
  </si>
  <si>
    <t>CT 5/16 ROUNDOVER W/BB 2F 1/4S</t>
  </si>
  <si>
    <t>85295MC</t>
  </si>
  <si>
    <t>ROUNDOVER BIT 5/16" RAD., 1/4" SHK. W/B.B., C.T. (SUPER)</t>
  </si>
  <si>
    <t>85295M</t>
  </si>
  <si>
    <t>CT 1/4 ROUNDOVER W/BB 2F 1/4S</t>
  </si>
  <si>
    <t>85294MC</t>
  </si>
  <si>
    <t>ROUNDOVER BIT 1/4" RAD.,  1/4" SHK. W/B.B., C.T. (SUPER)</t>
  </si>
  <si>
    <t>85294M</t>
  </si>
  <si>
    <t>CT 3/16 ROUNDOVER W/BB 2F 1/4S</t>
  </si>
  <si>
    <t>85293MC</t>
  </si>
  <si>
    <t>ROUNDOVER BIT 3/16" RAD.,1/4" SHK. W/B.B., C.T. (SUPER)</t>
  </si>
  <si>
    <t>85293M</t>
  </si>
  <si>
    <t>STRAIGHT BIT 3/8" STGR. TOOTH, 3/8" SHK., C.T. (SUPER)</t>
  </si>
  <si>
    <t>85291M</t>
  </si>
  <si>
    <t>CT 1/8 ROUNDOVER W/BB 2F 1/4S</t>
  </si>
  <si>
    <t>85290MC</t>
  </si>
  <si>
    <t>ROUNDOVER BIT 1/8" RAD.,  1/4" SHK. W/B.B., C.T. (SUPER)</t>
  </si>
  <si>
    <t>85290M</t>
  </si>
  <si>
    <t>ROUNDOVER BIT 1/16" RAD.,1/4" SHK. W/B.B., C.T. (SUPER)</t>
  </si>
  <si>
    <t>85289M</t>
  </si>
  <si>
    <t>SC 1/4 X 1/4 BEVEL TRIM 1F 1/4S</t>
  </si>
  <si>
    <t>85286MC</t>
  </si>
  <si>
    <t>BEVEL TRIM BIT, 7-1/2°, 1/4" SHK., S.C. (BULK)</t>
  </si>
  <si>
    <t>85286B100</t>
  </si>
  <si>
    <t>SC 1/4 X 1/4 FLUSH TRIM 1F 1/4S</t>
  </si>
  <si>
    <t>85285MC</t>
  </si>
  <si>
    <t>FLUSH TRIM BIT, 1/4" SHK., S.C. (BULK)</t>
  </si>
  <si>
    <t>85285B100</t>
  </si>
  <si>
    <t>85284MC 41-deg x 1/4 SC V-groove 1/4S</t>
  </si>
  <si>
    <t>85284MC</t>
  </si>
  <si>
    <t>85283MC 1/4x3/8 SC Veining 1/4S</t>
  </si>
  <si>
    <t>85283MC</t>
  </si>
  <si>
    <t>CT 3/16 X 1/2 STRAIGHT 1F 1/4S</t>
  </si>
  <si>
    <t>85279MC</t>
  </si>
  <si>
    <t>STRAIGHT BIT 3/16", 1/4" SHK., 1 FLT., C.T. (SUPER)</t>
  </si>
  <si>
    <t>85279M</t>
  </si>
  <si>
    <t>STRAIGHT BIT 1/2" STGR. TOOTH, 1/2" SHK., C.T. (SUPER)</t>
  </si>
  <si>
    <t>85278M</t>
  </si>
  <si>
    <t>STRAIGHT BIT 3/8", 3/8" SHK., 2 FLT., C.T. (SUPER)</t>
  </si>
  <si>
    <t>85276M</t>
  </si>
  <si>
    <t>85274M RTR BIT,CT STR.1/2S,5/16X3/4DF</t>
  </si>
  <si>
    <t>85274M</t>
  </si>
  <si>
    <t>85273M RTR BIT,CT STR.,1/2S,25/32 1/4 DF</t>
  </si>
  <si>
    <t>85273M</t>
  </si>
  <si>
    <t>85272M RTR BIT,CARB TIP STR.,1/2S,3/4 DF</t>
  </si>
  <si>
    <t>85272M</t>
  </si>
  <si>
    <t>CT 1/4 ROMAN OGEE W/BB 2F 1/4S</t>
  </si>
  <si>
    <t>85271MC</t>
  </si>
  <si>
    <t>ROMAN OGEE BIT 1/4" RAD.,   1/4" SHK. W/B.B., C.T. (SUPER)</t>
  </si>
  <si>
    <t>85271M</t>
  </si>
  <si>
    <t>CT 5/32 ROMAN OGEE W/BB 2F 1/4S</t>
  </si>
  <si>
    <t>85270MC</t>
  </si>
  <si>
    <t>ROMAN OGEE BIT 5/32" RAD., 1/4" SHK. W/B.B., C.T. (SUPER)</t>
  </si>
  <si>
    <t>85270M</t>
  </si>
  <si>
    <t>85269SM 3/8"X1/2" 2F TRIMWSHEAR ANGLE</t>
  </si>
  <si>
    <t>85269SM</t>
  </si>
  <si>
    <t>CT 3/8 X 1/2 FLUSH TRIM W/BB 2F 1/4S</t>
  </si>
  <si>
    <t>85269MC</t>
  </si>
  <si>
    <t>LAMINATE TRIM BIT 3/8", 1/4" SHK. W/B.B., C.T.</t>
  </si>
  <si>
    <t>85269M</t>
  </si>
  <si>
    <t>85268SM 3/8"X1" 2F TRIMWSHEAR ANGLE</t>
  </si>
  <si>
    <t>85268SM</t>
  </si>
  <si>
    <t>CT 3/8 X 1 FLUSH TRIM W/BB 2F 1/4S</t>
  </si>
  <si>
    <t>85268MC</t>
  </si>
  <si>
    <t>85268M</t>
  </si>
  <si>
    <t>LAMINATE TRIM BIT 1/2", 1/4" SHK. W/B.B., C.T.</t>
  </si>
  <si>
    <t>85267M</t>
  </si>
  <si>
    <t>85266SM 1/2"X1" 2F TRIMWSHEAR ANGLE</t>
  </si>
  <si>
    <t>85266SM</t>
  </si>
  <si>
    <t>CT 1/2 X 1 FLUSH TRIM W/BB 2F 1/4S</t>
  </si>
  <si>
    <t>85266MC</t>
  </si>
  <si>
    <t>85266M</t>
  </si>
  <si>
    <t>CT 3/4 X 1-1/4 STRAIGHT 2F 1/2S</t>
  </si>
  <si>
    <t>85265MC</t>
  </si>
  <si>
    <t>STRAIGHT BIT 3/4", 1/2" SHK., 2 FLT., C.T. (SUPER)</t>
  </si>
  <si>
    <t>85265M</t>
  </si>
  <si>
    <t>85264M</t>
  </si>
  <si>
    <t>STRAIGHT BIT 13/16", 1/4" SHK., 2 FLT., C.T. (SUPER)</t>
  </si>
  <si>
    <t>85262M</t>
  </si>
  <si>
    <t>COMB. FLUSH &amp; 22° BEVEL TRIM BIT, 1/4" SHK., C.T.</t>
  </si>
  <si>
    <t>85261M</t>
  </si>
  <si>
    <t>85260M RTR BIT,CT STR.,1/2S,11/16 1/4DF</t>
  </si>
  <si>
    <t>85260M</t>
  </si>
  <si>
    <t>85259M RTR BIT, CT STR 1/2S 21/32 1/4DF</t>
  </si>
  <si>
    <t>85259M</t>
  </si>
  <si>
    <t>85258M RTR BIT,CT STR.,1/2S,9/16X1 1/4DF</t>
  </si>
  <si>
    <t>85258M</t>
  </si>
  <si>
    <t>85257M RTR BIT CT STR 1/2S 17/32X1 1/4DF</t>
  </si>
  <si>
    <t>85257M</t>
  </si>
  <si>
    <t>85256M RTR BIT,CT STR.,1/2S, 1/2X1 1/2DF</t>
  </si>
  <si>
    <t>85256M</t>
  </si>
  <si>
    <t>85255M RTR BIT, CT, 1/4S, 7/16X1-1/4 DF</t>
  </si>
  <si>
    <t>85255M</t>
  </si>
  <si>
    <t>85254M RTR BIT,CT STR.,1/2S,13/32X1 DF</t>
  </si>
  <si>
    <t>85254M</t>
  </si>
  <si>
    <t xml:space="preserve">85253M RTR BIT,CT STR.,1/2S,5/16X1 DF  </t>
  </si>
  <si>
    <t>85253M</t>
  </si>
  <si>
    <t>CT 1/2 X 2-1/2 STRAIGHT 2F 1/2S</t>
  </si>
  <si>
    <t>85252MC</t>
  </si>
  <si>
    <t>85252M</t>
  </si>
  <si>
    <t>CT 1/2 X 2 STRAIGHT 2F 1/2S</t>
  </si>
  <si>
    <t>85251MC</t>
  </si>
  <si>
    <t>85251M</t>
  </si>
  <si>
    <t>85250M</t>
  </si>
  <si>
    <t>CT 1/2 X 1/2 HINGE MORTISE 2F 1/4S</t>
  </si>
  <si>
    <t>85249MC</t>
  </si>
  <si>
    <t>HINGE MORTISING BIT 1/2", 1/4" SHK., C.T. (SUPER)</t>
  </si>
  <si>
    <t>85249M</t>
  </si>
  <si>
    <t>CT 3/4 X 3/4 HINGE MORTISE 2F 1/4S</t>
  </si>
  <si>
    <t>85248MC</t>
  </si>
  <si>
    <t>85248M</t>
  </si>
  <si>
    <t>PILOT PANEL BIT 1/2", 1/2" SHK., 1 FLT., C.T. (SUPER) BULK 50</t>
  </si>
  <si>
    <t>85246MB50</t>
  </si>
  <si>
    <t>85246M</t>
  </si>
  <si>
    <t>PILOT PANEL BIT 1/2", 1/2" SHK., 1 FLT., C.T. BULK 50</t>
  </si>
  <si>
    <t>85246B50</t>
  </si>
  <si>
    <t>85245SMC Shear Angle Pilot Pnl Bit Case</t>
  </si>
  <si>
    <t>85245SMC</t>
  </si>
  <si>
    <t>85245MC 3/8x1 1F Pilot Pnl-Concave 3/8S</t>
  </si>
  <si>
    <t>85245MC</t>
  </si>
  <si>
    <t>PILOT PANEL BIT 3/8", 3/8" SHK., 1 CONCAVE FLT., C.T. BULK 50</t>
  </si>
  <si>
    <t>85245MB50</t>
  </si>
  <si>
    <t>PILOT PANEL BIT 3/8", 3/8" SHK., 1 FLT., C.T. (SUPER)</t>
  </si>
  <si>
    <t>85245M</t>
  </si>
  <si>
    <t>PILOT PANEL BIT 3/8", 3/8" SHK., 1 FLT., C.T. (BULK)</t>
  </si>
  <si>
    <t>85245B50</t>
  </si>
  <si>
    <t>85244MC 1/4x3/4 1F Pilot Pnl-Concave1/4S</t>
  </si>
  <si>
    <t>85244MC</t>
  </si>
  <si>
    <t>PILOT PANEL BIT 1/4", 1/4" SHK., 1 FLT., C.T. (SUPER) BULK 50</t>
  </si>
  <si>
    <t>85244MB50</t>
  </si>
  <si>
    <t>PILOT PANEL BIT 1/4", 1/4" SHK., 1 FLT., C.T. (SUPER)</t>
  </si>
  <si>
    <t>85244M</t>
  </si>
  <si>
    <t>PILOT PANEL BIT 1/4", 1/4" SHK., 1 FLT., C.T. BULK 50</t>
  </si>
  <si>
    <t>85244B50</t>
  </si>
  <si>
    <t>STRAIGHT BIT 1", 1/2" SHK., 2 FLT., C.T. (SUPER)</t>
  </si>
  <si>
    <t>85243M</t>
  </si>
  <si>
    <t>CT 1/2 X 1-1/2 STRAIGHT 2F 1/2S</t>
  </si>
  <si>
    <t>85242MC</t>
  </si>
  <si>
    <t>85242M</t>
  </si>
  <si>
    <t>STRAIGHT BIT 3/8", 1/2" SHK., 2 FLT., C.T. (SUPER)</t>
  </si>
  <si>
    <t>85241M</t>
  </si>
  <si>
    <t>DOVETAIL BIT 17/32" CUT, 15°,  1/2" SHK., C.T. (SUPER)</t>
  </si>
  <si>
    <t>85240M</t>
  </si>
  <si>
    <t>HINGE MORTISING BIT 1-1/4", C.T. (SUPER)</t>
  </si>
  <si>
    <t>85238M</t>
  </si>
  <si>
    <t>85236M RTR BIT,CT MORTISING B-DF 1/4S</t>
  </si>
  <si>
    <t>85236M</t>
  </si>
  <si>
    <t>85235M RTR BIT,CT STR.,1/2S,1 1/16 DF</t>
  </si>
  <si>
    <t>85235M</t>
  </si>
  <si>
    <t>HINGE MORTISING BIT 1/2", C.T. (SUPER)</t>
  </si>
  <si>
    <t>85234M</t>
  </si>
  <si>
    <t>85234B 1/2x1/2 Hinge Mortising</t>
  </si>
  <si>
    <t>85234B</t>
  </si>
  <si>
    <t>CT 3/4 X 5/8 STRAIGHT 2F 1/4S</t>
  </si>
  <si>
    <t>85232MC</t>
  </si>
  <si>
    <t>STRAIGHT BIT 3/4", 1/4" SHK.</t>
  </si>
  <si>
    <t>85232M</t>
  </si>
  <si>
    <t>CT 5/8 X 5/8 STRAIGHT 2F 1/4S</t>
  </si>
  <si>
    <t>85230MC</t>
  </si>
  <si>
    <t>STRAIGHT BIT 5/8",     1/4" SHK., 2 FLT., C.T.</t>
  </si>
  <si>
    <t>85230M</t>
  </si>
  <si>
    <t>STRAIGHT BIT 9/16",   1/4" SHK., 2 FLT., C.T.</t>
  </si>
  <si>
    <t>85229M</t>
  </si>
  <si>
    <t>85228M RTR BIT,CT STR.,3/8 SH,3/8 1/4 DF</t>
  </si>
  <si>
    <t>85228M</t>
  </si>
  <si>
    <t>CT 1/2 X 1 STRAIGHT 2F 1/4S</t>
  </si>
  <si>
    <t>85227MC</t>
  </si>
  <si>
    <t>STRAIGHT BIT 1/2",     1/4" SHK., 2 FLT., C.T.</t>
  </si>
  <si>
    <t>85227M</t>
  </si>
  <si>
    <t>STRAIGHT BIT 7/16",   1/4" SHK., 2 FLT., C.T.</t>
  </si>
  <si>
    <t>85226M</t>
  </si>
  <si>
    <t>CT 3/8 X 1 STRAIGHT 2F 1/4S</t>
  </si>
  <si>
    <t>85225MC</t>
  </si>
  <si>
    <t>STRAIGHT BIT 3/8",     1/4" SHK., 2 FLT., C.T.</t>
  </si>
  <si>
    <t>85225M</t>
  </si>
  <si>
    <t>CT 5/16 X 1 STRAIGHT 2F 1/4S</t>
  </si>
  <si>
    <t>85224MC</t>
  </si>
  <si>
    <t>STRAIGHT BIT 5/16",   1/4" SHK., 2 FLT., C.T.</t>
  </si>
  <si>
    <t>85224M</t>
  </si>
  <si>
    <t>STRAIGHT BIT 9/32",   1/4" SHK., 2 FLT., C.T. (SUPER)</t>
  </si>
  <si>
    <t>85223M</t>
  </si>
  <si>
    <t>CT 1/4 X 5/8 STRAIGHT 2F 1/4S</t>
  </si>
  <si>
    <t>85221MC</t>
  </si>
  <si>
    <t>85221M</t>
  </si>
  <si>
    <t>V GROOVING BIT 1-1/4" CUT, 1/4" SHK., C.T. (SUPER)</t>
  </si>
  <si>
    <t>85220M</t>
  </si>
  <si>
    <t>CT 9/16 90 DEG V-GROOVE 2F 1/4S</t>
  </si>
  <si>
    <t>85219MC</t>
  </si>
  <si>
    <t>V GROOVING BIT 1/2" CUT, 1/4" SHK., C.T. (SUPER)</t>
  </si>
  <si>
    <t>85219M</t>
  </si>
  <si>
    <t>CT 3/8 X 1/2 RABBETING W/BB 2F 1/4S</t>
  </si>
  <si>
    <t>85218MC</t>
  </si>
  <si>
    <t>RABBETING BIT 3/8", 1/4" SHK. W/B.B., C.T. (SUPER)</t>
  </si>
  <si>
    <t>85218M</t>
  </si>
  <si>
    <t>OVERHANG CUT-OFF BIT, 1/4" SHK. W/B.B., 1 FLT., C.T.</t>
  </si>
  <si>
    <t>85217M</t>
  </si>
  <si>
    <t>CT 1/2 X 1 FLUSH TRIM W/BB 3F 1/4S</t>
  </si>
  <si>
    <t>85216MC</t>
  </si>
  <si>
    <t>LAMINATE TRIM BIT 1/2", 1/4" SHK. W/B.B., 3 FLT., C.T.</t>
  </si>
  <si>
    <t>85216M</t>
  </si>
  <si>
    <t xml:space="preserve">85215M RTR BIT, SC, 1/4S, 1/4X3/4 SF </t>
  </si>
  <si>
    <t>85215M</t>
  </si>
  <si>
    <t>STRAIGHT BIT 3/16", 1/4" SHK., 2 FLT., S.C. (SUPER)</t>
  </si>
  <si>
    <t>85214M</t>
  </si>
  <si>
    <t>SC 1/8 X 3/8 STRAIGHT 2F 1/4S</t>
  </si>
  <si>
    <t>85213MC</t>
  </si>
  <si>
    <t>STRAIGHT BIT 1/8", 1/4" SHK., 2 FLT., S.C. (SUPER)</t>
  </si>
  <si>
    <t>85213M</t>
  </si>
  <si>
    <t xml:space="preserve">85212M RTR BIT, SC, 1/4S, 3/16X1/2 SF </t>
  </si>
  <si>
    <t>85212M</t>
  </si>
  <si>
    <t>OVERHANG CUT OFF BIT, 1/4" SHK. W/B.B., 2 FLT., C.T.</t>
  </si>
  <si>
    <t>85210M</t>
  </si>
  <si>
    <t>85209MC 1/8 x 7/16 SC 1F Straight 1/4S</t>
  </si>
  <si>
    <t>85209MC</t>
  </si>
  <si>
    <t>85209M RTR BIT,SC 1/8 STR SF 1/4S</t>
  </si>
  <si>
    <t>85209M</t>
  </si>
  <si>
    <t>85208M RTR BIT,SC 1/16 STR SF 1/4S</t>
  </si>
  <si>
    <t>85208M</t>
  </si>
  <si>
    <t>CT 1/2 COVE W/BB 2F 1/4S</t>
  </si>
  <si>
    <t>85207MC</t>
  </si>
  <si>
    <t>COVE BIT 1/2" RAD., 1/2" SHK. W/B.B., C.T. (SUPER)</t>
  </si>
  <si>
    <t>85207M</t>
  </si>
  <si>
    <t>COVE BIT 3/8" RAD., 1/4" SHK. W/B.B., C.T. (SUPER)</t>
  </si>
  <si>
    <t>85206M</t>
  </si>
  <si>
    <t>COVE BIT 1/4" RAD., 1/4" SHK. W/B.B., C.T. (SUPER)</t>
  </si>
  <si>
    <t>85205M</t>
  </si>
  <si>
    <t>85204M RTR BIT, CT 3/16R COVE W/BB 1/4S</t>
  </si>
  <si>
    <t>85204M</t>
  </si>
  <si>
    <t>85201M RTR BIT,CT STAGGER TOOTH-DF 1/2S</t>
  </si>
  <si>
    <t>85201M</t>
  </si>
  <si>
    <t>PILOT PANEL BIT, 3/8" DN. SPRL., 3/8" SHK., H.S.S. (BULK)</t>
  </si>
  <si>
    <t>85184B50</t>
  </si>
  <si>
    <t>PILOT PANEL BIT, 1/4" DN. SPRL., 1/4" SHK., H.S.S. (BULK)</t>
  </si>
  <si>
    <t>85183B50</t>
  </si>
  <si>
    <t>STRAIGHT BIT 1/8",   1/4" XL SHK., 1 FLT., H.S.S. (BULK)</t>
  </si>
  <si>
    <t>85152B100</t>
  </si>
  <si>
    <t>PILOT PANEL BIT 3/8", 1 FLT., H.S.S. (BULK)</t>
  </si>
  <si>
    <t>85147B50</t>
  </si>
  <si>
    <t>PILOT PANEL BIT 3/8", 1 FLT., H.S.S. BULK 50 PACK</t>
  </si>
  <si>
    <t>85146B50</t>
  </si>
  <si>
    <t xml:space="preserve">84710M RTR BIT 14DEG 3/4 X 7/8 DOVETAIL </t>
  </si>
  <si>
    <t>84710M</t>
  </si>
  <si>
    <t>DOVETAIL BIT 1/2" CUT, 14°, 1/2" SHK., C.T. (SUPER)</t>
  </si>
  <si>
    <t>84709M</t>
  </si>
  <si>
    <t>DOVETAIL BIT 3/8" CUT, 9°,   1/2" SHK., C.T. (SUPER)</t>
  </si>
  <si>
    <t>84706M</t>
  </si>
  <si>
    <t>84705M RTR BIT,CT 14 DEG DOVETAIL 1/2S</t>
  </si>
  <si>
    <t>84705M</t>
  </si>
  <si>
    <t>CT 14 DEG DOVETAIL 2F 1/4S   (WATCH BOX PACKAGING)</t>
  </si>
  <si>
    <t>84703MC</t>
  </si>
  <si>
    <t>DOVETAIL BIT 1/2" CUT, 14°, 1/4" SHK., C.T. (SUPER)</t>
  </si>
  <si>
    <t>84703M</t>
  </si>
  <si>
    <t>DOVETAIL BIT 3/8" CUT, 9°,   1/4" SHK., C.T. (SUPER)</t>
  </si>
  <si>
    <t>84700M</t>
  </si>
  <si>
    <t>31/64" PLYWOOD MORTISING BIT (FOR 1/2")</t>
  </si>
  <si>
    <t>84625M</t>
  </si>
  <si>
    <t>1 7/8" DIA X 3/4" TONGUE AND GROOVE W BB, 1/2" SHANK</t>
  </si>
  <si>
    <t>84624MC</t>
  </si>
  <si>
    <t>TONGUE &amp; GROOVE BIT, 3-WING, WITH BEARING</t>
  </si>
  <si>
    <t>84623M</t>
  </si>
  <si>
    <t xml:space="preserve">CT OGEE &amp; BEAD W/FILLET W/BB 2F 1/2S </t>
  </si>
  <si>
    <t>84621MC</t>
  </si>
  <si>
    <t>OGEE &amp; BEAD WITH FILLET BIT, WITH BEARING</t>
  </si>
  <si>
    <t>84621M</t>
  </si>
  <si>
    <t>REVERSE CURVE OGEE &amp; BEAD BIT, WITH BEARING</t>
  </si>
  <si>
    <t>84620M</t>
  </si>
  <si>
    <t>1/8" MULTI-BEAD / REEDING BIT, WITH BEARING</t>
  </si>
  <si>
    <t>84611M</t>
  </si>
  <si>
    <t>23/32" PLYWOOD MORTISING BIT (FOR 3/4")</t>
  </si>
  <si>
    <t>84603M</t>
  </si>
  <si>
    <t>84602MC  3/4 Plywood Mortising 1/4S</t>
  </si>
  <si>
    <t>84602MC</t>
  </si>
  <si>
    <t>84602M</t>
  </si>
  <si>
    <t>84601MC 1/2 Plywood Mortising 1/4S</t>
  </si>
  <si>
    <t>84601MC</t>
  </si>
  <si>
    <t>84601M</t>
  </si>
  <si>
    <t>15/64" PLYWOOD MORTISING BIT (FOR 1/4")</t>
  </si>
  <si>
    <t>84600M</t>
  </si>
  <si>
    <t>FINGER PULL BIT, 1/2" SHK. (SUPER)</t>
  </si>
  <si>
    <t>84540M</t>
  </si>
  <si>
    <t>TABLE EDGE BIT, 1/2" SHK. (SUPER)</t>
  </si>
  <si>
    <t>84515M</t>
  </si>
  <si>
    <t>DRAWER LOCK JOINT BIT, 1/2" SHK. (SUPER)</t>
  </si>
  <si>
    <t>84512M</t>
  </si>
  <si>
    <t>WEDGE GROOVE BIT, 1/2" SHK. (SUPER)</t>
  </si>
  <si>
    <t>84510M</t>
  </si>
  <si>
    <t>WEDGE TONGUE BIT, 1/2" SHK. (SUPER)</t>
  </si>
  <si>
    <t>84509M</t>
  </si>
  <si>
    <t>LOCK MITER BIT, 1/2" SHK. (SUPER)</t>
  </si>
  <si>
    <t>84508M</t>
  </si>
  <si>
    <t>REVERSIBLE GLUE JOINT BIT, 1/2" SHK. (SUPER)</t>
  </si>
  <si>
    <t>84505M</t>
  </si>
  <si>
    <t xml:space="preserve">84501M RTR BIT, CT 2F 1/4 LAM TRIM 1/4S </t>
  </si>
  <si>
    <t>84501M</t>
  </si>
  <si>
    <t>LAMINATE FLUSH TRIM BIT, HELICAL, 1/2" SHK. W/B.B. (SUPER)</t>
  </si>
  <si>
    <t>84500M</t>
  </si>
  <si>
    <t xml:space="preserve">84440M RTR BIT,CT 25/32R CONVEX 1/2S </t>
  </si>
  <si>
    <t>84440M</t>
  </si>
  <si>
    <t>84438M RTR BIT,1/8R. CT BULL NOSE,1/4SK</t>
  </si>
  <si>
    <t>84438M</t>
  </si>
  <si>
    <t xml:space="preserve">84437M RTR BIT, CT 3/4R COVE W/BB 1/2S </t>
  </si>
  <si>
    <t>84437M</t>
  </si>
  <si>
    <t>BULL NOSE BIT 1/2" RAD., 1/2" SHK. (SUPER)</t>
  </si>
  <si>
    <t>84436M</t>
  </si>
  <si>
    <t>BULL NOSE BIT 3/16" RAD., 1/4" SHK. (SUPER)</t>
  </si>
  <si>
    <t>84435M</t>
  </si>
  <si>
    <t>BULL NOSE BIT 3/8" RAD., 1/2" SHK. (SUPER)</t>
  </si>
  <si>
    <t>84434M</t>
  </si>
  <si>
    <t>BULL NOSE BIT 1/4" RAD., 1/2" SHK. (SUPER)</t>
  </si>
  <si>
    <t>84433M</t>
  </si>
  <si>
    <t>84432MC 1/8R x 1/2 Bullnose 1/2S</t>
  </si>
  <si>
    <t>84432MC</t>
  </si>
  <si>
    <t>BULL NOSE BIT 1/8" RAD., 1/2" SHK. (SUPER)</t>
  </si>
  <si>
    <t>84432M</t>
  </si>
  <si>
    <t>COVE BIT 1/2" RAD.,  1/2" SHK. W/B.B., C.T. (SUPER)</t>
  </si>
  <si>
    <t>84431M</t>
  </si>
  <si>
    <t xml:space="preserve">84430M RTR BIT, CT 5/8R COVE W/BB 1/2S </t>
  </si>
  <si>
    <t>84430M</t>
  </si>
  <si>
    <t>COVE BIT 3/8" RAD.,  1/2" SHK. W/B.B., C.T. (SUPER)</t>
  </si>
  <si>
    <t>84428M</t>
  </si>
  <si>
    <t>COVE BIT 1/4" RAD.,  1/2" SHK. W/B.B., C.T. (SUPER)</t>
  </si>
  <si>
    <t>84425M</t>
  </si>
  <si>
    <t>BEADING BIT 1/4" RAD.,   1/2" SHK. W/B.B., C.T. (SUPER)</t>
  </si>
  <si>
    <t>84416M</t>
  </si>
  <si>
    <t>ROUNDOVER BIT 5/16" RAD., 1/2" SHK. W/B.B., C.T. (SUPER)</t>
  </si>
  <si>
    <t>84408M</t>
  </si>
  <si>
    <t>ROUNDOVER BIT 1/4" RAD.,   1/2" SHK. W/B.B., C.T. (SUPER)</t>
  </si>
  <si>
    <t>84405M</t>
  </si>
  <si>
    <t>ROUNDOVER BIT 3/16" RAD., 1/2" SHK. W/B.B., C.T. (SUPER)</t>
  </si>
  <si>
    <t>84402M</t>
  </si>
  <si>
    <t>84310M RTR BIT,CT DISH CARVING BIT 1/2S</t>
  </si>
  <si>
    <t>84310M</t>
  </si>
  <si>
    <t>V-GROOVE 1" CUT,    1/2" SHK., C.T. (SUPER)</t>
  </si>
  <si>
    <t>84309M</t>
  </si>
  <si>
    <t>V-GROOVE 3/4" CUT, 1/2" SHK., C.T. (SUPER)</t>
  </si>
  <si>
    <t>84306M</t>
  </si>
  <si>
    <t>V-GROOVE 5/8" CUT, 1/2" SHK., C.T. (SUPER)</t>
  </si>
  <si>
    <t>84303M</t>
  </si>
  <si>
    <t>84300MC 90-deg x 3/8 V-Groove 1/4S</t>
  </si>
  <si>
    <t>84300MC</t>
  </si>
  <si>
    <t>V-GROOVE 3/8" CUT, 1/4" SHK., C.T. (SUPER)</t>
  </si>
  <si>
    <t>84300M</t>
  </si>
  <si>
    <t>84210M</t>
  </si>
  <si>
    <t>84207M</t>
  </si>
  <si>
    <t>82816MC 1/4S Arbor for Mortising Bit</t>
  </si>
  <si>
    <t>82816MC</t>
  </si>
  <si>
    <t>1/2S ARBOR FOR SLOTTING CUTTER W/BB</t>
  </si>
  <si>
    <t>82811C</t>
  </si>
  <si>
    <t>82086M RTR BIT,CT STR.,1/2S,3/4X1 1/2 DF</t>
  </si>
  <si>
    <t>82086M</t>
  </si>
  <si>
    <t>Nutsetter 5/16" No Rnd. 2-1/2"</t>
  </si>
  <si>
    <t>61944B10</t>
  </si>
  <si>
    <t>Nutsetter 3/8" No Rnd. 1-7/8"</t>
  </si>
  <si>
    <t>61940B10</t>
  </si>
  <si>
    <t>Nutsetter 5/16" No Rnd. 1-5/8"</t>
  </si>
  <si>
    <t>61939B10</t>
  </si>
  <si>
    <t>Nutsetter 1/4" No Rnd. 1-5/8"</t>
  </si>
  <si>
    <t>61938B10</t>
  </si>
  <si>
    <t>Phillips Insert Bit PH2 Rib XH</t>
  </si>
  <si>
    <t>46005B10</t>
  </si>
  <si>
    <t>Phillips Insert PH2 Rib MH</t>
  </si>
  <si>
    <t>45913B10</t>
  </si>
  <si>
    <t>Phillips Insert PH1 Rib MH</t>
  </si>
  <si>
    <t>45912B10</t>
  </si>
  <si>
    <t>Phillips Pwr Bit PH1 6" XH TD</t>
  </si>
  <si>
    <t>45794B10</t>
  </si>
  <si>
    <t>Phillips Pwr Bit PH3 6" XH TD</t>
  </si>
  <si>
    <t>45626B10</t>
  </si>
  <si>
    <t>Phillips Pwr Bit PH2 6" XH TD</t>
  </si>
  <si>
    <t>45625B10</t>
  </si>
  <si>
    <t>Square Insert Bit R3 MH</t>
  </si>
  <si>
    <t>45197B10</t>
  </si>
  <si>
    <t>Square Pwr Bit R3 2" MH</t>
  </si>
  <si>
    <t>45186B10</t>
  </si>
  <si>
    <t>5 PWR BIT 100FH-R2 MH GOLD</t>
  </si>
  <si>
    <t>45185B10</t>
  </si>
  <si>
    <t>Square Pwr Bit R1 2" MH</t>
  </si>
  <si>
    <t>45184B10</t>
  </si>
  <si>
    <t>Torx Insert Bit T40 MH</t>
  </si>
  <si>
    <t>45152B10</t>
  </si>
  <si>
    <t>Torx Insert Bit T30 MH</t>
  </si>
  <si>
    <t>45151B10</t>
  </si>
  <si>
    <t>DEB Phillips Bit PH2/PH2 1-3/4"</t>
  </si>
  <si>
    <t>44103B10</t>
  </si>
  <si>
    <t>BIT INST 000-3-4 GRAY XH</t>
  </si>
  <si>
    <t>41178B10</t>
  </si>
  <si>
    <t>Slotted Insert Bit S2-3</t>
  </si>
  <si>
    <t>41177B10</t>
  </si>
  <si>
    <t>Slotted Insert Bit S0-1</t>
  </si>
  <si>
    <t>41175B10</t>
  </si>
  <si>
    <t>Mag BH 1 Pc. w/C-Rg 3" SS</t>
  </si>
  <si>
    <t>40833B10</t>
  </si>
  <si>
    <t>Mag BH 1Pc w/C-Rg 2-1/8" S</t>
  </si>
  <si>
    <t>40831B10</t>
  </si>
  <si>
    <t>Mag BH 1 Pc 2-7/8" SS</t>
  </si>
  <si>
    <t>39972B10</t>
  </si>
  <si>
    <t>Square Pwr Bit R2 6" XH</t>
  </si>
  <si>
    <t>39959B10</t>
  </si>
  <si>
    <t>Square Pwr Bit R1 6" XH</t>
  </si>
  <si>
    <t>39957B10</t>
  </si>
  <si>
    <t>Square Pwr Bit R2 4" XH</t>
  </si>
  <si>
    <t>39953B10</t>
  </si>
  <si>
    <t>Square Pwr Bit R2 3-1/2" XH</t>
  </si>
  <si>
    <t>39947B10</t>
  </si>
  <si>
    <t>Allen Insert Bit 2.5mm</t>
  </si>
  <si>
    <t>39545B10</t>
  </si>
  <si>
    <t>Slotted Insert Bit S12-14</t>
  </si>
  <si>
    <t>39539B10</t>
  </si>
  <si>
    <t>Slotted 10-12 Insert Bit XH</t>
  </si>
  <si>
    <t>39538B10</t>
  </si>
  <si>
    <t>Slotted 8-10 Insert Bit XH</t>
  </si>
  <si>
    <t>39537B10</t>
  </si>
  <si>
    <t>Slotted 6-8 Insert Bit XH</t>
  </si>
  <si>
    <t>39536B10</t>
  </si>
  <si>
    <t>DEB P1-6 1.5" XH GRAY</t>
  </si>
  <si>
    <t>38666B10</t>
  </si>
  <si>
    <t>Nutsetter 7/16" Mag 2-1/2"</t>
  </si>
  <si>
    <t>38639B10</t>
  </si>
  <si>
    <t>Torx Align Pwr Bit T25W 2"</t>
  </si>
  <si>
    <t>38379B10</t>
  </si>
  <si>
    <t>Torx Align Pwr Bit T20W 2"</t>
  </si>
  <si>
    <t>38377B10</t>
  </si>
  <si>
    <t>Torx Security Insert Bit T30H</t>
  </si>
  <si>
    <t>38352B10</t>
  </si>
  <si>
    <t>Torx Security Insert Bit T27H</t>
  </si>
  <si>
    <t>38350B10</t>
  </si>
  <si>
    <t>Torx Security Insert Bit T25H</t>
  </si>
  <si>
    <t>38348B10</t>
  </si>
  <si>
    <t>Torx Security Insert Bit T20H</t>
  </si>
  <si>
    <t>38346B10</t>
  </si>
  <si>
    <t>Torx Security Insert Bit T15H</t>
  </si>
  <si>
    <t>38344B10</t>
  </si>
  <si>
    <t>Torx Security Insert Bit T10H</t>
  </si>
  <si>
    <t>38342B10</t>
  </si>
  <si>
    <t>Mag Bitholder w/S. Cap 3"</t>
  </si>
  <si>
    <t>38310B10</t>
  </si>
  <si>
    <t>BH Non-Mag 1 Pc 2-1/8"</t>
  </si>
  <si>
    <t>38215B10</t>
  </si>
  <si>
    <t>Nutsetter 7/16" Mag 2"</t>
  </si>
  <si>
    <t>37893B10</t>
  </si>
  <si>
    <t>Torx Pwr Bit T25 6" TD</t>
  </si>
  <si>
    <t>37769B10</t>
  </si>
  <si>
    <t>Torx Pwr Bit T20 6" TD</t>
  </si>
  <si>
    <t>37767B10</t>
  </si>
  <si>
    <t>Torx Pwr Bit T20 3-1/2" TD</t>
  </si>
  <si>
    <t>37751B10</t>
  </si>
  <si>
    <t>Torx Pwr Bit T25 2-3/4" TD</t>
  </si>
  <si>
    <t>37737B10</t>
  </si>
  <si>
    <t>PWR BIT 100FH-T40 XH GRAY</t>
  </si>
  <si>
    <t>37727B10</t>
  </si>
  <si>
    <t>PWR BIT 100FH-T30 XH GRAY</t>
  </si>
  <si>
    <t>37725B10</t>
  </si>
  <si>
    <t>T25 2" Power Bit XH</t>
  </si>
  <si>
    <t>37721B10</t>
  </si>
  <si>
    <t>PWR BIT 100FH-T20 XH GRAY</t>
  </si>
  <si>
    <t>37719B10</t>
  </si>
  <si>
    <t>PWR BIT 100FH-T15 XH GRAY</t>
  </si>
  <si>
    <t>37717B10</t>
  </si>
  <si>
    <t>2608521A49</t>
  </si>
  <si>
    <t>PHILLIPS PWR BIT PH3 2" MH</t>
  </si>
  <si>
    <t>37663MH</t>
  </si>
  <si>
    <t>2608521A48</t>
  </si>
  <si>
    <t>PHILLIPS PWR BIT PH2 2" MH</t>
  </si>
  <si>
    <t>37661MH</t>
  </si>
  <si>
    <t>2" P2 Power Bit XH</t>
  </si>
  <si>
    <t>37661B10</t>
  </si>
  <si>
    <t>2608521A47</t>
  </si>
  <si>
    <t>PHILLIPS PWR BIT PH1 2" MH</t>
  </si>
  <si>
    <t>37659MH</t>
  </si>
  <si>
    <t>Nutsetter 3/8" Mag 2-1/2"</t>
  </si>
  <si>
    <t>37584B10</t>
  </si>
  <si>
    <t>Nutsetter 5/16" Mag 2-1/2"</t>
  </si>
  <si>
    <t>37583B10</t>
  </si>
  <si>
    <t>Nutsetter 1/4" Mag 2-1/2"</t>
  </si>
  <si>
    <t>37582B10</t>
  </si>
  <si>
    <t>ALLEN INSERT BIT 9/64" MH</t>
  </si>
  <si>
    <t>37476MH</t>
  </si>
  <si>
    <t>Allen Insert Bit 9/64" XH</t>
  </si>
  <si>
    <t>37476B10</t>
  </si>
  <si>
    <t>Allen Insert Bit 7/64" XH</t>
  </si>
  <si>
    <t>37475B10</t>
  </si>
  <si>
    <t>Torx IB T50 1-1/4"  5/16" Hex</t>
  </si>
  <si>
    <t>37177B10</t>
  </si>
  <si>
    <t>Torx IB T45 1-1/4"  5/16" Hex</t>
  </si>
  <si>
    <t>37175B10</t>
  </si>
  <si>
    <t>T40 Insert Bit XH</t>
  </si>
  <si>
    <t>37169B10</t>
  </si>
  <si>
    <t>T30 Insert Bit XH</t>
  </si>
  <si>
    <t>37167B10</t>
  </si>
  <si>
    <t>BIT INST 000-T27 MLLD GRAY</t>
  </si>
  <si>
    <t>37165B10</t>
  </si>
  <si>
    <t>T25 Insert Bit XH</t>
  </si>
  <si>
    <t>37163B10</t>
  </si>
  <si>
    <t>T20 Insert Bit XH</t>
  </si>
  <si>
    <t>37161B10</t>
  </si>
  <si>
    <t>T15 Insert Bit XH</t>
  </si>
  <si>
    <t>37159B10</t>
  </si>
  <si>
    <t>T10 Insert Bit XH</t>
  </si>
  <si>
    <t>37157B10</t>
  </si>
  <si>
    <t>Allen Insert Bit 5mm</t>
  </si>
  <si>
    <t>36541B10</t>
  </si>
  <si>
    <t>Allen Insert Bit 4mm</t>
  </si>
  <si>
    <t>36540B10</t>
  </si>
  <si>
    <t>Nutsetter 3/8" Mag 1-7/8"</t>
  </si>
  <si>
    <t>36165B10</t>
  </si>
  <si>
    <t>Allen Security Insert Bit 3/16"</t>
  </si>
  <si>
    <t>35696B10</t>
  </si>
  <si>
    <t>Allen Security Insert Bit 5/32"</t>
  </si>
  <si>
    <t>35695B10</t>
  </si>
  <si>
    <t>Spanner Insert Bit #10</t>
  </si>
  <si>
    <t>35424B10</t>
  </si>
  <si>
    <t>Spanner Insert Bit #8</t>
  </si>
  <si>
    <t>35423B10</t>
  </si>
  <si>
    <t>Tri-Wing Insert Bit #5</t>
  </si>
  <si>
    <t>35414B10</t>
  </si>
  <si>
    <t>Tri-Wing Insert Bit #4</t>
  </si>
  <si>
    <t>35413B10</t>
  </si>
  <si>
    <t>Tri-Wing Insert Bit #3</t>
  </si>
  <si>
    <t>35412B10</t>
  </si>
  <si>
    <t>Tri-Wing Insert Bit #2</t>
  </si>
  <si>
    <t>35411B10</t>
  </si>
  <si>
    <t>Tri-Wing Insert Bit #1</t>
  </si>
  <si>
    <t>35410B10</t>
  </si>
  <si>
    <t>Torqset Insert Bit #6</t>
  </si>
  <si>
    <t>35401B10</t>
  </si>
  <si>
    <t>QK CHG BIT HOLDER 2-1/32</t>
  </si>
  <si>
    <t>348802B10</t>
  </si>
  <si>
    <t>Socket Adaptor 3/8" x 2-1/8"</t>
  </si>
  <si>
    <t>34611B10</t>
  </si>
  <si>
    <t>Socket Adaptor 1/4" x 2"</t>
  </si>
  <si>
    <t>34610B10</t>
  </si>
  <si>
    <t>Square Drive 3/8" BH 1-3/8"</t>
  </si>
  <si>
    <t>31896B10</t>
  </si>
  <si>
    <t>Square Drive 3/8" BH 1-1/8"</t>
  </si>
  <si>
    <t>31895B10</t>
  </si>
  <si>
    <t>Square Drive  1/4" Bitholder 1"</t>
  </si>
  <si>
    <t>31894B10</t>
  </si>
  <si>
    <t>Nutsetter 5/16" Mag 1-5/8"</t>
  </si>
  <si>
    <t>31452B10</t>
  </si>
  <si>
    <t>Nutsetter 1/4" Mag 1-5/8"</t>
  </si>
  <si>
    <t>31450B10</t>
  </si>
  <si>
    <t>BIT PWR 125-R3 GRAY XH</t>
  </si>
  <si>
    <t>29060B10</t>
  </si>
  <si>
    <t>BIT PWR 125-R2 GRAY XH</t>
  </si>
  <si>
    <t>29059B10</t>
  </si>
  <si>
    <t>BIT PWR 125-R1 GRAY XH</t>
  </si>
  <si>
    <t>29058B10</t>
  </si>
  <si>
    <t>PWR BIT 120-R2 XH GRAY</t>
  </si>
  <si>
    <t>29056B10</t>
  </si>
  <si>
    <t>PWR BIT 100FH-R3 XH GRAY</t>
  </si>
  <si>
    <t>29054B10</t>
  </si>
  <si>
    <t>SQ2 2" Power Bit XH</t>
  </si>
  <si>
    <t>29053B10</t>
  </si>
  <si>
    <t>PWR BIT 2" FH R1 Extra Gray</t>
  </si>
  <si>
    <t>29052B10</t>
  </si>
  <si>
    <t>SQ3 Insert Bit XH</t>
  </si>
  <si>
    <t>29051B10</t>
  </si>
  <si>
    <t>SQ2 Insert Bit XH</t>
  </si>
  <si>
    <t>29050B10</t>
  </si>
  <si>
    <t>SQ1 Insert Bit XH</t>
  </si>
  <si>
    <t>29049B10</t>
  </si>
  <si>
    <t>Phillips Pwr Bit PH2 4" XH TD</t>
  </si>
  <si>
    <t>28314B10</t>
  </si>
  <si>
    <t>Phillips Pwr Bit PH2 3" XH TD</t>
  </si>
  <si>
    <t>28311B10</t>
  </si>
  <si>
    <t>Mag Bitholder w/C-Ring 11" 2 Pc</t>
  </si>
  <si>
    <t>27792B10</t>
  </si>
  <si>
    <t>Mag BH w/C-Ring 6" 2 Pc</t>
  </si>
  <si>
    <t>27750B10</t>
  </si>
  <si>
    <t>Mag Bitholder w/ C-Ring 4" 2 Pc</t>
  </si>
  <si>
    <t>27710B10</t>
  </si>
  <si>
    <t>Mag BH 1 Pc. w/C-Rg 2-7/8</t>
  </si>
  <si>
    <t>27690B10</t>
  </si>
  <si>
    <t>Slotted Pwr Bit S6-8 3-1/2" TD</t>
  </si>
  <si>
    <t>27483B10</t>
  </si>
  <si>
    <t>PWR BIT 100FH 6-8 XH GRAY</t>
  </si>
  <si>
    <t>27465B10</t>
  </si>
  <si>
    <t>Slotted Power Bit S4-5 2" TD</t>
  </si>
  <si>
    <t>27463B10</t>
  </si>
  <si>
    <t>Allen Pwr Bit 5/32" x 2"</t>
  </si>
  <si>
    <t>27424B10</t>
  </si>
  <si>
    <t>Allen Pwr Bit 5/64" x 2"</t>
  </si>
  <si>
    <t>27421B10</t>
  </si>
  <si>
    <t>Pozidrive Pwr Bit PZ3 6" XH</t>
  </si>
  <si>
    <t>27391B10</t>
  </si>
  <si>
    <t>Pozidrive Pwr Bit PZ3 2" XH</t>
  </si>
  <si>
    <t>27382B10</t>
  </si>
  <si>
    <t>Pozidrive Pwr Bit PZ2 2" XH</t>
  </si>
  <si>
    <t>27381B10</t>
  </si>
  <si>
    <t>Phillips Pwr Bit PH2 6" XH</t>
  </si>
  <si>
    <t>27370B10</t>
  </si>
  <si>
    <t>Pwr Bit PH3 3 1/2" XH TD</t>
  </si>
  <si>
    <t>27368B10</t>
  </si>
  <si>
    <t>Pwr Bit PH2 3 1/2" XH TD</t>
  </si>
  <si>
    <t>27367B10</t>
  </si>
  <si>
    <t>Pwr Bit PH1 3 1/2" XH TD</t>
  </si>
  <si>
    <t>27366B10</t>
  </si>
  <si>
    <t>Pwr Bit PH3 2-3/4" XH TD</t>
  </si>
  <si>
    <t>27365B10</t>
  </si>
  <si>
    <t>Pwr Bit PH2 2-3/4" XH TD</t>
  </si>
  <si>
    <t>27364B10</t>
  </si>
  <si>
    <t>Phillips Pwr Bit PH3 2" XH TD</t>
  </si>
  <si>
    <t>27362B10</t>
  </si>
  <si>
    <t>Phillips Pwr Bit PH2 2" XH TD</t>
  </si>
  <si>
    <t>27361B10</t>
  </si>
  <si>
    <t>Phillips Pwr Bit PH1 2" XH TD</t>
  </si>
  <si>
    <t>27360B10</t>
  </si>
  <si>
    <t>2" P2 R2 Power Bit</t>
  </si>
  <si>
    <t>27208B10</t>
  </si>
  <si>
    <t>Allen Insert Bit 5/16" XH</t>
  </si>
  <si>
    <t>27103B10</t>
  </si>
  <si>
    <t>ALLEN INSERT BIT 1/4" MH</t>
  </si>
  <si>
    <t>27102MH</t>
  </si>
  <si>
    <t>Allen Insert Bit 1/4" XH</t>
  </si>
  <si>
    <t>27102B10</t>
  </si>
  <si>
    <t>ALLEN INSERT BIT 7/32" MH</t>
  </si>
  <si>
    <t>27101MH</t>
  </si>
  <si>
    <t>Allen Insert Bit 7/32" XH</t>
  </si>
  <si>
    <t>27101B10</t>
  </si>
  <si>
    <t>ALLEN INSERT BIT 3/16" MH</t>
  </si>
  <si>
    <t>27100MH</t>
  </si>
  <si>
    <t>Allen Insert Bit 3/16" XH</t>
  </si>
  <si>
    <t>27100B10</t>
  </si>
  <si>
    <t>ALLEN INSERT BIT 5/32" MH</t>
  </si>
  <si>
    <t>27099MH</t>
  </si>
  <si>
    <t>Allen Insert Bit 5/32" XH</t>
  </si>
  <si>
    <t>27099B10</t>
  </si>
  <si>
    <t>ALLEN INSERT BIT 1/8" MH</t>
  </si>
  <si>
    <t>27098MH</t>
  </si>
  <si>
    <t>Allen Insert Bit 1/8" XH</t>
  </si>
  <si>
    <t>27098B10</t>
  </si>
  <si>
    <t>ALLEN INSERT BIT 3/32" MH</t>
  </si>
  <si>
    <t>27097MH</t>
  </si>
  <si>
    <t>Allen Insert Bit 3/32" XH</t>
  </si>
  <si>
    <t>27097B10</t>
  </si>
  <si>
    <t>ALLEN INSERT BIT 5/64" MH</t>
  </si>
  <si>
    <t>27096MH</t>
  </si>
  <si>
    <t>Allen Insert Bit 5/64" XH</t>
  </si>
  <si>
    <t>27096B10</t>
  </si>
  <si>
    <t>Clutch Insert Bit C4 3/16"</t>
  </si>
  <si>
    <t>27083B10</t>
  </si>
  <si>
    <t>Clutch Insert Bit C3 5/32"</t>
  </si>
  <si>
    <t>27082B10</t>
  </si>
  <si>
    <t>Pozidrive Insert Bit PZ2 XH</t>
  </si>
  <si>
    <t>27046B10</t>
  </si>
  <si>
    <t>BIT INST 1" P2R GRAY Extra Hard</t>
  </si>
  <si>
    <t>27036B10</t>
  </si>
  <si>
    <t>P2R2 Insert Bit XH</t>
  </si>
  <si>
    <t>27026B10</t>
  </si>
  <si>
    <t>BIT INST 2" 002-P2 GRAY XH</t>
  </si>
  <si>
    <t>27024B10</t>
  </si>
  <si>
    <t>P3 Insert Bit XH</t>
  </si>
  <si>
    <t>27022B10</t>
  </si>
  <si>
    <t>P2 Insert Bit XH</t>
  </si>
  <si>
    <t>27021B10</t>
  </si>
  <si>
    <t>P1 Insert Bit XH</t>
  </si>
  <si>
    <t>27020B10</t>
  </si>
  <si>
    <t>Phillips Insert Bit PH0 XH</t>
  </si>
  <si>
    <t>27019B10</t>
  </si>
  <si>
    <t>Mag BH  w/S.C. 2-3/16" SS</t>
  </si>
  <si>
    <t>26791B10</t>
  </si>
  <si>
    <t>Nutsetter 3/8" Non-Mag Stl Std</t>
  </si>
  <si>
    <t>24002B10</t>
  </si>
  <si>
    <t>Nutsetter 5/16" Non-Mag Stl Std</t>
  </si>
  <si>
    <t>24001B10</t>
  </si>
  <si>
    <t>Nutsetter 1/4" Non-Mag Stl Std</t>
  </si>
  <si>
    <t>24000B10</t>
  </si>
  <si>
    <t>NIBBLER DIE (24-26 GAUGE SHEET STEEL)</t>
  </si>
  <si>
    <t>10 GAUGE SHEAR LOWER REPLACEMENT BLADE - 1507</t>
  </si>
  <si>
    <t>10 GAUGE SHEAR UPPER REPLACEMENT BLADE - 1507</t>
  </si>
  <si>
    <t>16 GAUGE SHEAR UPPER/LOWER BLADE SET -1500A</t>
  </si>
  <si>
    <t>8MM COLLET CHUCK FOR 1617/18-, 1613- &amp; 1619- SERIES ROUTERS</t>
  </si>
  <si>
    <t>TRIM ROUTER TILT BASE FOR 1608 &amp; 1609 SERIES</t>
  </si>
  <si>
    <t>HEAD SCREW FOR ROUTER BITS</t>
  </si>
  <si>
    <t>MINI GRINDER OUTER FLANGE  5/8" - 11 THREAD</t>
  </si>
  <si>
    <t>GRAPHITE PLATEN PAD FOR 4" X 24" BOSCH BELT SANDERS</t>
  </si>
  <si>
    <t>7/8" ARBOR LOCKING NUT - 1364 / 1365</t>
  </si>
  <si>
    <t>Singapore</t>
  </si>
  <si>
    <t>BALL BEARING (3/16" I.D., 1/2" O.D.)</t>
  </si>
  <si>
    <t>LARGE ANGLE SANDER/GRINDER LARGE FLANGE AND NUT</t>
  </si>
  <si>
    <t>GRINDER OUTER &amp; INNER FLANGE 5/8" - 11" THREAD</t>
  </si>
  <si>
    <t>3/8" COLLET CHUCK FOR 1613-,1617-, 1618-, 1619- &amp; MR23- SERIES ROUTERS</t>
  </si>
  <si>
    <t>1/2" COLLET CHUCK FOR 1613-,1617-, 1618-, 1619- &amp; MR23- SERIES ROUTERS</t>
  </si>
  <si>
    <t>1/4" COLLET CHUCK FOR 1613-,1617-, 1618-, 1619- &amp; MR23- SERIES ROUTERS</t>
  </si>
  <si>
    <t>NIBBLER DIE - 1530</t>
  </si>
  <si>
    <t>NIBBLER DIE - 1529B</t>
  </si>
  <si>
    <t>NIBBLER PUNCH - 1529B</t>
  </si>
  <si>
    <t>NIBBLER DIE - 1533A</t>
  </si>
  <si>
    <t>NIBBLER PUNCH - 1533A</t>
  </si>
  <si>
    <t>NIBBLER PUNCH - 1534</t>
  </si>
  <si>
    <t>NIBBLER DIE - 1534</t>
  </si>
  <si>
    <t>NIBBLER PUNCH - 1530</t>
  </si>
  <si>
    <t>16 GAUGE UNIVERSAL SHEAR - 1500B</t>
  </si>
  <si>
    <t>3" BLADE GUIDE FOR FOAM RUBBER CUTTERS</t>
  </si>
  <si>
    <t>12" BLADE GUIDE FOR FOAM RUBBER CUTTERS</t>
  </si>
  <si>
    <t>8" BLADE GUIDE FOR FOAM RUBBER CUTTERS</t>
  </si>
  <si>
    <t>5" BLADE GUIDE FOR FOAM RUBBER CUTTERS</t>
  </si>
  <si>
    <t>FOOTPLATE FOR FOAM RUBBER CUTTERS</t>
  </si>
  <si>
    <t>3" BLADE PR FOR FOAM RUBBER CUTTERS</t>
  </si>
  <si>
    <t>12" BLADE PR FOR FOAM RUBBER CUTTERS</t>
  </si>
  <si>
    <t>8" BLADE PR FOR FOAM RUBBER CUTTERS</t>
  </si>
  <si>
    <t>5" BLADE PR FOR FOAM RUBBER CUTTERS</t>
  </si>
  <si>
    <t>14 GAUGE SHEAR UPPER/LOWER BLADE SET - 1506</t>
  </si>
  <si>
    <t>SANDING FENCE FOR 1274DVS BELT SANDER</t>
  </si>
  <si>
    <t>DEPTH STOP FOR 3272/A, 3365, 53514, 53518, PLH181 PLANERS</t>
  </si>
  <si>
    <t>MINI GRINDER RECESSED INNER FLANGE M-14</t>
  </si>
  <si>
    <t>CLOTH BAG FOR 11221DVS ROTARY HAMMER</t>
  </si>
  <si>
    <t>DUST BAG, (3 PCS) FOR 11221DVS ROTARY HAMMER</t>
  </si>
  <si>
    <t>CHIP BAG FOR 3296, 3365, 1594, PL1682, 53514 &amp; 53518 PLANERS</t>
  </si>
  <si>
    <t>SDS-PLUS® SHANK RIGHT ANGLE ATTCHMNT FOR 11224VSR/VSRC,11250VSR</t>
  </si>
  <si>
    <t xml:space="preserve">SDS-PLUS® SHANK 3 JAW CHUCK </t>
  </si>
  <si>
    <t>SDS-PLUS® SHANK CHUCK ADAPTER</t>
  </si>
  <si>
    <t>HAMMER PAPER BAGS, (10 PK) FOR 11221DVS HAMMER</t>
  </si>
  <si>
    <t>7" WOOL BONNET</t>
  </si>
  <si>
    <t>DEPTH STOP FOR 1594, 3296, &amp; PL1682 PLANERS</t>
  </si>
  <si>
    <t>12" DUST COLLECTION GUARD - 1364</t>
  </si>
  <si>
    <t>EJECT KEY / DRIFT PIN (FOR T1831)</t>
  </si>
  <si>
    <t>396502 58PC HSS TAP &amp; DIE SET</t>
  </si>
  <si>
    <t>396501 40PC HSS TAP &amp; DIE SET</t>
  </si>
  <si>
    <t>HSS 1/2-13NC DIE 1-7/16"</t>
  </si>
  <si>
    <t>HSS 1 7/16 HEX DIE 3/4 -16</t>
  </si>
  <si>
    <t>HSS 1 7/16 HEX DIE 3/4 -10</t>
  </si>
  <si>
    <t>HSS 1 7/16 HEX DIE 5/8 -18</t>
  </si>
  <si>
    <t>HSS 1 7/16 HEX DIE 5/8 -11</t>
  </si>
  <si>
    <t>HSS 1 7/16 HEX DIE 9/16-18</t>
  </si>
  <si>
    <t>HSS 1 7/16 HEX DIE 9/16-12</t>
  </si>
  <si>
    <t>HSS 1" HEX DIE 1/2 -20</t>
  </si>
  <si>
    <t>HSS 1" HEX DIE 1/2 -13</t>
  </si>
  <si>
    <t>HSS 1" HEX DIE 7/16-20</t>
  </si>
  <si>
    <t>HSS 1" HEX DIE 3/8-24</t>
  </si>
  <si>
    <t>HSS 1" HEX DIE 3/8 -16</t>
  </si>
  <si>
    <t>HSS 1" HEX DIE 5/16-24</t>
  </si>
  <si>
    <t>HSS 1" HEX DIE 5/16-18</t>
  </si>
  <si>
    <t>HSS 1" HEX DIE 1/4-28</t>
  </si>
  <si>
    <t>HSS 1" HEX DIE 1/4-20</t>
  </si>
  <si>
    <t>HSS 1/4-18NPT DIE 1-7/16</t>
  </si>
  <si>
    <t>HSS 1" HEX DIE 10-32</t>
  </si>
  <si>
    <t>HSS 1" HEX DIE 10-24</t>
  </si>
  <si>
    <t>HSS 1" HEX DIE  8-32</t>
  </si>
  <si>
    <t>HSS 1" HEX DIE  6-32</t>
  </si>
  <si>
    <t>HSS PIPE TAP 1/4-18</t>
  </si>
  <si>
    <t>HSS PIPE TAP 1/8-27</t>
  </si>
  <si>
    <t>HSS PLUG TAP 3/4-16</t>
  </si>
  <si>
    <t>HSS PLUG TAP 3/4-10</t>
  </si>
  <si>
    <t>HSS PLUG TAP 5/8 -11</t>
  </si>
  <si>
    <t>HSS PLUG TAP 9/16-18</t>
  </si>
  <si>
    <t>HSS PLUG TAP 9/16-12</t>
  </si>
  <si>
    <t>HSS PLUG TAP 1/2 -20</t>
  </si>
  <si>
    <t>HSS PLUG TAP 1/2 -13</t>
  </si>
  <si>
    <t>HSS PLUG TAP 7/16-20</t>
  </si>
  <si>
    <t>HSS PLUG TAP 7/16-14</t>
  </si>
  <si>
    <t>HSS PLUG TAP 3/8 -24</t>
  </si>
  <si>
    <t>HSS PLUG TAP 3/8 -16</t>
  </si>
  <si>
    <t>HSS PLUG TAP 5/16-24</t>
  </si>
  <si>
    <t>HSS PLUG TAP 5/16-18</t>
  </si>
  <si>
    <t>HSS PLUG TAP 1/4 -20</t>
  </si>
  <si>
    <t>HSS PLUG TAP 12-24</t>
  </si>
  <si>
    <t>HSS PLUG TAP 10-32</t>
  </si>
  <si>
    <t>HSS PLUG TAP 10-24</t>
  </si>
  <si>
    <t>HSS PLUG TAP  8-32</t>
  </si>
  <si>
    <t>HSS PLUG TAP  6-32</t>
  </si>
  <si>
    <t>395952 95952 METRIC SCREW PITCH GAUGE</t>
  </si>
  <si>
    <t>395936 DIE STOCK RD-HEX  1 7/8</t>
  </si>
  <si>
    <t>MA95930 SOLID DIE GUIDE STK 1 RD</t>
  </si>
  <si>
    <t>3/8 SQ DR T-HANDLE TAP WRENCH</t>
  </si>
  <si>
    <t>395809 95809 SCREW EXTRACTOR #9</t>
  </si>
  <si>
    <t>395804 SCREW EXTRACTOR NO. 7   9/16</t>
  </si>
  <si>
    <t>395803  SCREW EXTRACTOR #7</t>
  </si>
  <si>
    <t>395801 SCREW EXTRACTOR NO. 6  15/32</t>
  </si>
  <si>
    <t>395800  SCREW EXTRACTOR #6</t>
  </si>
  <si>
    <t>395798 SCREW EXTRACTOR NO. 5  3/8</t>
  </si>
  <si>
    <t>395795 SCREW EXTRACTOR NO. 4  5/16</t>
  </si>
  <si>
    <t>395792 SCREW EXTRACTOR NO. 3  15/64</t>
  </si>
  <si>
    <t>395789 SCREW EXTRACTOR NO. 2  3/16</t>
  </si>
  <si>
    <t>395786 SCREW EXTRACTOR NO. 1  1/8</t>
  </si>
  <si>
    <t>395772 95772 DIE 1 12NF 1-7/8 HEX</t>
  </si>
  <si>
    <t>395745 95745 DIE 9/16 18NF 1-7/16 HEX</t>
  </si>
  <si>
    <t>395740 95740 1/4-18NPT DIE 1-7/16"HEX</t>
  </si>
  <si>
    <t>395735 95735 1/2-14NPT DIE 1-7/8" HEX</t>
  </si>
  <si>
    <t>395734 95734 1/2-13NC DIE 1-7/16 HEX</t>
  </si>
  <si>
    <t>395722 95722 3/8-18NPT DIE 1-7/8" HEX</t>
  </si>
  <si>
    <t>395483 95483 TAP PLUG  1 8NC</t>
  </si>
  <si>
    <t>395480 95480 TAP PLUG  7/8 14NF</t>
  </si>
  <si>
    <t>395462 95462 TAP PLUG  9/16 12NC</t>
  </si>
  <si>
    <t>TAP,BTMG,7/16, 14NC</t>
  </si>
  <si>
    <t>345337 SLOTTED POWER BIT S10-12 2" RIB</t>
  </si>
  <si>
    <t>339536 39536 6-8 SLOT INSERT EX</t>
  </si>
  <si>
    <t>DIE,METRIC,12MMX1.75</t>
  </si>
  <si>
    <t>DIE,METRIC,12MMX1.50</t>
  </si>
  <si>
    <t>DIE,METRIC,10MMX1.50</t>
  </si>
  <si>
    <t>DIE,METRIC,10MMX1.25</t>
  </si>
  <si>
    <t>DIE,METRIC,8MMX1.25</t>
  </si>
  <si>
    <t>DIE,METRIC,6MMX1.00</t>
  </si>
  <si>
    <t>DIE,METRIC,5MMX.80</t>
  </si>
  <si>
    <t>TAP,METRIC,12MMX1.75</t>
  </si>
  <si>
    <t>TAP,METRIC,12MMX1.50</t>
  </si>
  <si>
    <t>TAP,METRIC,10MMX1.50</t>
  </si>
  <si>
    <t>TAP,METRIC,10MMX1.25</t>
  </si>
  <si>
    <t>TAP,METRIC,8MMX1.25</t>
  </si>
  <si>
    <t>TAP,METRIC,7MMX1.00</t>
  </si>
  <si>
    <t>TAP,METRIC,6MMX1.00</t>
  </si>
  <si>
    <t>TAP,METRIC,5MMX.90</t>
  </si>
  <si>
    <t>TAP, METRIC, 5MMX.80</t>
  </si>
  <si>
    <t>TAP,METRIC,4MMX.75</t>
  </si>
  <si>
    <t>TAP,METRIC,4MMX.70</t>
  </si>
  <si>
    <t>TAP,METRIC,3MMX.60</t>
  </si>
  <si>
    <t>TAP,METRIC,3MMX.50</t>
  </si>
  <si>
    <t>INCH PITCH GAUGE</t>
  </si>
  <si>
    <t>#5 SPIRAL EXTRACTOR</t>
  </si>
  <si>
    <t>#4 SPIRAL EXTRACTOR</t>
  </si>
  <si>
    <t>#3 SPIRAL EXTRACTOR</t>
  </si>
  <si>
    <t>#2 SPIRAL EXTRACTOR</t>
  </si>
  <si>
    <t>#1 SPIRAL EXTRACTOR</t>
  </si>
  <si>
    <t>DIE,PIPE,1/8-27</t>
  </si>
  <si>
    <t>DIE,PIPE,1/4-18</t>
  </si>
  <si>
    <t>DIE,1/2 20NF 1 HEX</t>
  </si>
  <si>
    <t>DIE,1/2 13NC 1 HEX</t>
  </si>
  <si>
    <t>DIE,7/16 20NF 1 HEX</t>
  </si>
  <si>
    <t>DIE,3/8 24 NF 1 HEX</t>
  </si>
  <si>
    <t>DIE,3/8 16NC 1 HEX</t>
  </si>
  <si>
    <t>DIE,5/16 24NF 1 HEX</t>
  </si>
  <si>
    <t>DIE,5/16 18NC 1 HEX</t>
  </si>
  <si>
    <t>DIE,1/4 20NC 1 HEX</t>
  </si>
  <si>
    <t>DIE,#10 32NF 1 HEX</t>
  </si>
  <si>
    <t>DIE,#4 40NC 1 HEX</t>
  </si>
  <si>
    <t>TAP,PIPE,3/8 ,18NPT</t>
  </si>
  <si>
    <t>TAP,PIPE,1/4 ,18NPT</t>
  </si>
  <si>
    <t>TAP,PIPE,1/8 ,27NPT</t>
  </si>
  <si>
    <t>TAP PLUG  3/4 10NC</t>
  </si>
  <si>
    <t>TAP PLUG  5/8 11NC</t>
  </si>
  <si>
    <t>TAP, TAPER, 1/2, 20NF</t>
  </si>
  <si>
    <t>TAP, TAPER, 1/2, 13NC</t>
  </si>
  <si>
    <t>TAP,PLUG,1/2 ,13NC</t>
  </si>
  <si>
    <t>TAP, TAPER, 7/16,20NF</t>
  </si>
  <si>
    <t>TAP,PLUG,7/16 , 20NF</t>
  </si>
  <si>
    <t>TAP, TAPER, 7/16,14NC</t>
  </si>
  <si>
    <t>TAP,PLUG,7/16, 14NC</t>
  </si>
  <si>
    <t>TAP,BTMG,3/8 ,24NF</t>
  </si>
  <si>
    <t>TAP, TAPER, 3/8 , 16NC</t>
  </si>
  <si>
    <t>TAP,BTMG,3/8,16NC</t>
  </si>
  <si>
    <t>TAP,PLUG,3/8 ,16NC</t>
  </si>
  <si>
    <t>TAP, TAPER, 5/16,24NF</t>
  </si>
  <si>
    <t>TAP,BTMG,5/16 , 24NF</t>
  </si>
  <si>
    <t>TAP,PLUG,5/16 , 24NF</t>
  </si>
  <si>
    <t>TAP, TAPER, 5/16,18NC</t>
  </si>
  <si>
    <t>TAP,BTMG,5/16, 18NC</t>
  </si>
  <si>
    <t>TAP,PLUG,5/16, 18NC</t>
  </si>
  <si>
    <t>TAP, TAPER, 1/4, 28NF</t>
  </si>
  <si>
    <t>TAP,BTMG,1/4 ,28NF</t>
  </si>
  <si>
    <t>TAP,PLUG,1/4 ,28NF</t>
  </si>
  <si>
    <t>TAP, TAPER, 1/4, 20NC</t>
  </si>
  <si>
    <t>TAP,BTMG,1/4 ,20NC.</t>
  </si>
  <si>
    <t>TAP,PLUG,1/4 ,20NC.</t>
  </si>
  <si>
    <t>TAP,BMTG,#14,20NS</t>
  </si>
  <si>
    <t>TAP,PLUG,14 ,20NS</t>
  </si>
  <si>
    <t>TAP, TAPER, 12,24NC</t>
  </si>
  <si>
    <t>TAP,BTMG,#12,24NC</t>
  </si>
  <si>
    <t>TAP,PLUG,12 ,24NC</t>
  </si>
  <si>
    <t>TAP, TAPER, 10,32NF</t>
  </si>
  <si>
    <t>TAP,BTMG,#10,32NF</t>
  </si>
  <si>
    <t>TAP,PLUG,#10,32NF</t>
  </si>
  <si>
    <t>TAP, TAPER, 10,24NC</t>
  </si>
  <si>
    <t>TAP,BTMG,#10,24NC</t>
  </si>
  <si>
    <t>TAP,PLUG,#10,24NC</t>
  </si>
  <si>
    <t>TAP, TAPER, 8 ,32NC</t>
  </si>
  <si>
    <t>TAP,BTMG,#8 ,32NC</t>
  </si>
  <si>
    <t>TAP,PLUG,#8 ,32NC</t>
  </si>
  <si>
    <t>TAP, TAPER, 6 ,32NC</t>
  </si>
  <si>
    <t>TAP,BTMG,#6 ,32NC</t>
  </si>
  <si>
    <t>TAP,PLUG,#6 ,32NC</t>
  </si>
  <si>
    <t>TAP, TAPER, 4 ,40NC</t>
  </si>
  <si>
    <t>TAP,BTMG,#4 ,40NC</t>
  </si>
  <si>
    <t>TAP,PLUG,#4 ,40NC</t>
  </si>
  <si>
    <t>1/2" THREADED SHANK FOR 85130 &amp; 85238</t>
  </si>
  <si>
    <t>1/4" THREADED SHANK FOR 85130 &amp; 85238</t>
  </si>
  <si>
    <t>BURR BIT 1/4", 1/4" SHK., S.C. (SUPER)</t>
  </si>
  <si>
    <t>COMB. FLUSH AND BEVEL, 1/4" SHK., S.C.</t>
  </si>
  <si>
    <t>FLUSH TRIM BIT W/DRILL POINT, 1/4" SHK., S.C.</t>
  </si>
  <si>
    <t>BEVEL TRIM BIT, 7-1/2°, 1/4" SHK., S.C.</t>
  </si>
  <si>
    <t>FLUSH TRIM BIT, 1/4" SHK., S.C.</t>
  </si>
  <si>
    <t>V-GROOVING AND SCORER, S.C.</t>
  </si>
  <si>
    <t>PROVINCIAL DESIGN VEINER  1/4",  1/4" SHK., S.C.</t>
  </si>
  <si>
    <t>RIP BIT AND SLOTTER 1/4", 1/4" SHK., S.C.</t>
  </si>
  <si>
    <t>PILOT PANEL BIT 1/2", 1/2" SHK., 1 FLT., C.T.</t>
  </si>
  <si>
    <t>PILOT PANEL BIT 3/8", 3/8" SHK., 1 FLT., C.T.</t>
  </si>
  <si>
    <t>PILOT PANEL BIT 1/4", 1/4" SHK., 1 FLT., C.T.</t>
  </si>
  <si>
    <t>PILOT PANEL BIT 1/2", 1 FLT., H.S.S.</t>
  </si>
  <si>
    <t>PILOT PANEL BIT, 1/2" DN. SPRL., 1/2" SHK., H.S.S.</t>
  </si>
  <si>
    <t>PILOT PANEL BIT, 3/8" DN. SPRL., 3/8" SHK., H.S.S.</t>
  </si>
  <si>
    <t>PILOT PANEL BIT, 1/4" DN. SPRL., 1/4" SHK., H.S.S.</t>
  </si>
  <si>
    <t>STRAIGHT BIT 5/16", 1/4" SHK., 2 FLT., H.S.S.</t>
  </si>
  <si>
    <t>STRAIGHT BIT 1/4",   1/4" SHK., 2 FLT., H.S.S.</t>
  </si>
  <si>
    <t>HINGE MORTISING BIT 1/2",   H.S.S.</t>
  </si>
  <si>
    <t>STRAIGHT BIT 1/4",   1/4" XL SHK., 1 FLT., H.S.S.</t>
  </si>
  <si>
    <t>STRAIGHT BIT 3/16", 1/4" XL SHK., 1 FLT., H.S.S.</t>
  </si>
  <si>
    <t>STRAIGHT BIT 1/8",   1/4" XL SHK., 1 FLT., H.S.S.</t>
  </si>
  <si>
    <t xml:space="preserve">PILOT PANEL BIT 3/8", 1 FLT., H.S.S. </t>
  </si>
  <si>
    <t>PILOT PANEL BIT 1/4", 1 FLT.,H.S.S.</t>
  </si>
  <si>
    <t>STRAIGHT BIT 1/4",    2 FLT., H.S.S.</t>
  </si>
  <si>
    <t>STRAIGHT BIT 1/8",    1 FLT., H.S.S.</t>
  </si>
  <si>
    <t>STRAIGHT BIT 1/16",  1 FLT., H.S.S.</t>
  </si>
  <si>
    <t>KEYHOLE BIT 3/8", H.S.S.</t>
  </si>
  <si>
    <t>TEMPLET NAILS (1 PK.)</t>
  </si>
  <si>
    <t>TEMPLET NAILS (12 PK.)</t>
  </si>
  <si>
    <t>1/4" THREADED SHANK (FOR 85234)</t>
  </si>
  <si>
    <t>ARBOR W/BALL BEARING, 1/4" SHK.</t>
  </si>
  <si>
    <t>NO-ROUND NUTSETTER, 1/4 HEX, 2-9/16 OAL</t>
  </si>
  <si>
    <t>2608521B40</t>
  </si>
  <si>
    <t>48784 DEB SQUARE BIT R1/R2 2"</t>
  </si>
  <si>
    <t>PHILLIPS INSERT BIT PH1 RIB XH</t>
  </si>
  <si>
    <t>2608521B55</t>
  </si>
  <si>
    <t>TORX INSERT BIT T27 MH</t>
  </si>
  <si>
    <t>2608521B53</t>
  </si>
  <si>
    <t>45195 SQUARE INSERT BIT R1 MH</t>
  </si>
  <si>
    <t>POZIDRIV INST #2,1/4,ISOTEMP,1 OAL</t>
  </si>
  <si>
    <t>POZIDRIV INST #1,1/4,ISOTEMP,1 OAL</t>
  </si>
  <si>
    <t>2608521A61</t>
  </si>
  <si>
    <t>INS FOR TORX BIT #10,1/4,ISOTEMP,1 OAL</t>
  </si>
  <si>
    <t>TORX FEMALE SQ DRIVE BIT 1/2" T60</t>
  </si>
  <si>
    <t>2608521A09</t>
  </si>
  <si>
    <t>DEB PHILLIPS BIT PH2/PH2 2-1/2"</t>
  </si>
  <si>
    <t>P2R2 COMBO BIT 2" 100PC COOKIE JAR</t>
  </si>
  <si>
    <t>P2R2 DUAL DRIVE 250PC COOKIE JAR</t>
  </si>
  <si>
    <t>2608521A06</t>
  </si>
  <si>
    <t>DEB TORX BIT T25/T30 1-1/2"</t>
  </si>
  <si>
    <t>BIT HLDR.,MAG.,INSERT DR. STYLE,1-3/4 OAL</t>
  </si>
  <si>
    <t>2608521B33</t>
  </si>
  <si>
    <t>SLOT INSERT 1-2,1/4,XH,1 OAL</t>
  </si>
  <si>
    <t>TORX FEMALE SQ DRIVE BIT 3/8" T47</t>
  </si>
  <si>
    <t>2608521A76</t>
  </si>
  <si>
    <t>SQ.RECESS PWR. #3,1/4,XH,6 OAL</t>
  </si>
  <si>
    <t>2608521A59</t>
  </si>
  <si>
    <t>39879 TORX INSERT BIT T8 MH</t>
  </si>
  <si>
    <t>39667 FINDER DRIVER SLOTTED #8-10</t>
  </si>
  <si>
    <t>39666 FINDER DRIVER SLOTTED #6-8</t>
  </si>
  <si>
    <t>39535 Slotted Insert Bit S5-6</t>
  </si>
  <si>
    <t>TORX TMPR.RES.INSERT #7H,1/4,XH,1 OAL</t>
  </si>
  <si>
    <t>TORX FEMALE SQ DRIVE BIT 3/8" T55</t>
  </si>
  <si>
    <t>TORX FEMALE SQ DRIVE BIT 3/8" T50</t>
  </si>
  <si>
    <t>TORX FEMALE SQ DRIVE BIT 3/8" T45</t>
  </si>
  <si>
    <t>TORX FEMALE SQ DRIVE BIT 3/8" T40</t>
  </si>
  <si>
    <t>TORX FEMALE SQ DRIVE BIT 1/4" T30</t>
  </si>
  <si>
    <t>TORX FEMALE SQ DRIVE BIT 1/4" T27</t>
  </si>
  <si>
    <t>TORX FEMALE SQ DRIVE BIT 1/4" T25</t>
  </si>
  <si>
    <t>TORX FEMALE SQ DRIVE BIT 1/4" T20</t>
  </si>
  <si>
    <t>TORX FEMALE SQ DRIVE BIT 1/4" T15</t>
  </si>
  <si>
    <t>TORX FEMALE SQ DRIVE BIT 1/4" T10</t>
  </si>
  <si>
    <t>NUTSETTER,INSERT,MAG.,1-5/16 OAL,3/8 HEX</t>
  </si>
  <si>
    <t>2608521A04</t>
  </si>
  <si>
    <t>DEB 1.5" P3-10 GRAY MH_VM</t>
  </si>
  <si>
    <t>2608521A40</t>
  </si>
  <si>
    <t>DEB P2-8 1.5" XH GRAY</t>
  </si>
  <si>
    <t>5/16 X 6 MAGNETIC NUTSETTER</t>
  </si>
  <si>
    <t>PWR FOR TORXALIGN #30W,1/4,XH,1 OAL</t>
  </si>
  <si>
    <t>TORX TMPR.RES.INSERT #40H,1/4,XH,1 OAL</t>
  </si>
  <si>
    <t>TORX TMPR.RES.INSERT #9H,1/4,XH,1 OAL</t>
  </si>
  <si>
    <t>TORX TMPR.RES.INSERT #8H,1/4,XH,1 OAL</t>
  </si>
  <si>
    <t>NUTSETTER,PWR.,MAG.,8MM,1-5/8 OAL</t>
  </si>
  <si>
    <t>2608521B43</t>
  </si>
  <si>
    <t>PWR FOR TORX. #30,1/4,XH,6 OAL</t>
  </si>
  <si>
    <t>2608521B25</t>
  </si>
  <si>
    <t>PWR FOR TORX. #10,1/4,XH,6 OAL</t>
  </si>
  <si>
    <t>2608521B48</t>
  </si>
  <si>
    <t>PWR FOR TORX. #20,1/4,XH,2-3/4 OAL</t>
  </si>
  <si>
    <t>2608521A63</t>
  </si>
  <si>
    <t>PWR FOR TORX. #8,1/4,XH,1-15/16 OAL</t>
  </si>
  <si>
    <t>P PWR. #3,1/4 FULL,XH,1-15/16 OAL</t>
  </si>
  <si>
    <t>P PWR. #1,1/4 FULL,XH,1-15/16 OAL</t>
  </si>
  <si>
    <t>FREARSON INSERT #2,1/4,XH,1 1/8OAL</t>
  </si>
  <si>
    <t>HEX INSERT 6MM,1/4,XH,1 OAL</t>
  </si>
  <si>
    <t>HEX INSERT 3MM,1/4,XH,1 OAL</t>
  </si>
  <si>
    <t>36166 NUTSETTER 3/8" NON-MAG 1-7/8"</t>
  </si>
  <si>
    <t>ALLEN SECURITY INSERT BIT 3/8"</t>
  </si>
  <si>
    <t>ALLEN SECURITY INSERT BIT 5/16"</t>
  </si>
  <si>
    <t>ALLEN SECURITY INSERT BIT 1/4"</t>
  </si>
  <si>
    <t>ALLEN SECURITY INSERT BIT 7/32"</t>
  </si>
  <si>
    <t>ALLEN SECURITY INSERT BIT 9/64"</t>
  </si>
  <si>
    <t>ALLEN SECURITY INSERT BIT 1/8"</t>
  </si>
  <si>
    <t>SPANNER INSERT #6,1/4,ISO-T,1 OAL             (OLD CATALOG REF. #41950)</t>
  </si>
  <si>
    <t>35403 Torqset Insert Bit #10</t>
  </si>
  <si>
    <t>35402 Torqset Insert Bit #8</t>
  </si>
  <si>
    <t>INS FOR TORQ-SET #4,1/4,ISO-T,1 OAL</t>
  </si>
  <si>
    <t>INS FOR TORQ-SET #3,1/4,ISO-T,1 OAL</t>
  </si>
  <si>
    <t>35397 Torqset Insert Bit #2</t>
  </si>
  <si>
    <t>INS FOR TORQ-SET #1,1/4,ISO-T,1 OAL</t>
  </si>
  <si>
    <t>INS FOR TORQ-SET #0,1/4,ISO-T,1 OAL</t>
  </si>
  <si>
    <t>35394 Torqset Insert Bit #5</t>
  </si>
  <si>
    <t>2608521A60</t>
  </si>
  <si>
    <t>TORX INSERT BIT T9 MH</t>
  </si>
  <si>
    <t>SOCKET ADAPTOR 1/4" X 1"</t>
  </si>
  <si>
    <t>SQUARE DRIVE 1/2" BITHOLDER 1-3/8"</t>
  </si>
  <si>
    <t>NUTSETTER 5/16" NON-MAG 1-5/8"</t>
  </si>
  <si>
    <t>NUTSETTER 1/4" NON-MAG 1-5/8"</t>
  </si>
  <si>
    <t>HEX PWR. 5/32,1/4,XH,1-15/16 OAL</t>
  </si>
  <si>
    <t>PWR FOR POZIDRIV #1,1/4,XH,3-1/2 OAL</t>
  </si>
  <si>
    <t>27286 9PC 1/2 DEEP WELL SOCKET SET</t>
  </si>
  <si>
    <t>27285 8PC 3/8 DEEP WELL SOCKET SET</t>
  </si>
  <si>
    <t xml:space="preserve">15/16" DEEP WELL, 1/2" IMPACT  </t>
  </si>
  <si>
    <t xml:space="preserve">7/8" DEEP WELL, 1/2" IMPACT  </t>
  </si>
  <si>
    <t xml:space="preserve">13/16" DEEP WELL, 1/2" IMPACT  </t>
  </si>
  <si>
    <t xml:space="preserve">3/4" DEEP WELL, 1/2" IMPACT  </t>
  </si>
  <si>
    <t xml:space="preserve">11/16" DEEP WELL, 1/2" IMPACT  </t>
  </si>
  <si>
    <t xml:space="preserve">5/8" DEEP WELL, 1/2" IMPACT  </t>
  </si>
  <si>
    <t xml:space="preserve">9/16" DEEP WELL, 1/2" IMPACT  </t>
  </si>
  <si>
    <t xml:space="preserve">1/2" DEEP WELL, 1/2" IMPACT  </t>
  </si>
  <si>
    <t xml:space="preserve">7/16" DEEP WELL, 1/2" IMPACT  </t>
  </si>
  <si>
    <t xml:space="preserve">3/8" DEEP WELL, 1/2" IMPACT  </t>
  </si>
  <si>
    <t xml:space="preserve">5/16" DEEP WELL, 1/2" IMPACT  </t>
  </si>
  <si>
    <t xml:space="preserve">15/16" DEEP WELL, 3/8" IMPACT  </t>
  </si>
  <si>
    <t xml:space="preserve">7/8" DEEP WELL, 3/8" IMPACT  </t>
  </si>
  <si>
    <t xml:space="preserve">13/16" DEEP WELL, 3/8" IMPACT  </t>
  </si>
  <si>
    <t xml:space="preserve">3/4" DEEP WELL, 3/8" IMPACT  </t>
  </si>
  <si>
    <t xml:space="preserve">11/16" DEEP WELL, 3/8" IMPACT  </t>
  </si>
  <si>
    <t xml:space="preserve">5/8" DEEP WELL, 3/8" IMPACT  </t>
  </si>
  <si>
    <t xml:space="preserve">9/16" DEEP WELL, 3/8" IMPACT  </t>
  </si>
  <si>
    <t xml:space="preserve">1/2" DEEP WELL, 3/8" IMPACT  </t>
  </si>
  <si>
    <t xml:space="preserve">7/16" DEEP WELL, 3/8" IMPACT  </t>
  </si>
  <si>
    <t xml:space="preserve">3/8" DEEP WELL, 3/8" IMPACT  </t>
  </si>
  <si>
    <t xml:space="preserve">5/16" DEEP WELL, 3/8" IMPACT  </t>
  </si>
  <si>
    <t>CLUTCH INSERT 1/8 G,1/4,XH,1 OAL</t>
  </si>
  <si>
    <t>INS FOR POZIDRIV #3,1/4,XH,1 OAL</t>
  </si>
  <si>
    <t>INS FOR POZIDRIV #1,1/4,XH,1 OAL</t>
  </si>
  <si>
    <t>2608521A74</t>
  </si>
  <si>
    <t>2" P2R2 POWER BIT BULK</t>
  </si>
  <si>
    <t>2608521A11</t>
  </si>
  <si>
    <t>25020 BIT INST 1" P1 GOLD MH</t>
  </si>
  <si>
    <t>2608521A58</t>
  </si>
  <si>
    <t>24314 SQUARE PWR BIT R2 2" XH DECK</t>
  </si>
  <si>
    <t>INS. P2 RIB, 1 OAL, XH W/BLK TIP</t>
  </si>
  <si>
    <t>10-DIGIT</t>
  </si>
  <si>
    <t>Country of
Origin</t>
  </si>
  <si>
    <t>UPC CODE</t>
  </si>
  <si>
    <t>QTY</t>
  </si>
  <si>
    <t>WGT. (Lbs.)</t>
  </si>
  <si>
    <t>H</t>
  </si>
  <si>
    <t>W</t>
  </si>
  <si>
    <t>L</t>
  </si>
  <si>
    <t>WGT.
(Lbs.)</t>
  </si>
  <si>
    <t>WGT. 
(Lbs.)</t>
  </si>
  <si>
    <t>BIM</t>
  </si>
  <si>
    <t>MSRP</t>
  </si>
  <si>
    <t>DESCRIPTION</t>
  </si>
  <si>
    <t>MODEL</t>
  </si>
  <si>
    <t>STATUS</t>
  </si>
  <si>
    <t>CATEGORY</t>
  </si>
  <si>
    <t>BRAND</t>
  </si>
  <si>
    <t xml:space="preserve">Master Pack </t>
  </si>
  <si>
    <t>Inner Pack</t>
  </si>
  <si>
    <t>Individual (each)</t>
  </si>
  <si>
    <t>Accessories Pricing (Effective 01/01/2021)</t>
  </si>
  <si>
    <t>Please check the Bosch Tools section of this Price File for any Bosch Attachment / System Accessories that you cannot find in this section.</t>
  </si>
  <si>
    <t>4' Finishing POG</t>
  </si>
  <si>
    <t>VA300</t>
  </si>
  <si>
    <t>VA</t>
  </si>
  <si>
    <t>4' Cutting POG</t>
  </si>
  <si>
    <t>VA200</t>
  </si>
  <si>
    <t>4' Drilling and Driving POG</t>
  </si>
  <si>
    <t>VA100</t>
  </si>
  <si>
    <t>P2 Insert Icebit Big Tac 50pk</t>
  </si>
  <si>
    <t>ICEBT50P2</t>
  </si>
  <si>
    <t>R2 Insert Icebit Big Tac 25pk</t>
  </si>
  <si>
    <t>ICEBT25R2</t>
  </si>
  <si>
    <t>P2 Insert Icebit Big Tac 25pk</t>
  </si>
  <si>
    <t>ICEBT25P2</t>
  </si>
  <si>
    <t>HCS Hacksaw Bld Display - (Product Only)</t>
  </si>
  <si>
    <t>95625P</t>
  </si>
  <si>
    <t>Bimetal Hacksaw Bld Display - (Product Only)</t>
  </si>
  <si>
    <t>95624P</t>
  </si>
  <si>
    <t>Demo Recip Merchandiser (Prod Only)</t>
  </si>
  <si>
    <t>95559P</t>
  </si>
  <si>
    <t>Screw Extractor/Tap &amp; Die Display - (Product Only)</t>
  </si>
  <si>
    <t>95375P</t>
  </si>
  <si>
    <t>TAP &amp; DIES</t>
  </si>
  <si>
    <t>Carbon Steel Holesaw Display - (Product Only)</t>
  </si>
  <si>
    <t>95336P</t>
  </si>
  <si>
    <t>Rotary File &amp; Rasp Display - (Full)</t>
  </si>
  <si>
    <t>95294R</t>
  </si>
  <si>
    <t>ROTARY</t>
  </si>
  <si>
    <t>Ice Screwdriver Bit Merchandiser - (Full)</t>
  </si>
  <si>
    <t>95233R</t>
  </si>
  <si>
    <t>Ice Screwdriver Bit Merchandiser - (Product Only)</t>
  </si>
  <si>
    <t>95233P</t>
  </si>
  <si>
    <t>Hex Shank Insert Bit Merchandiser - (Prd. Only)</t>
  </si>
  <si>
    <t>95226P</t>
  </si>
  <si>
    <t>Power Screwdriving Bit Display - (Full)</t>
  </si>
  <si>
    <t>95222R</t>
  </si>
  <si>
    <t>Power Screwdriving Bit Display (Product Only</t>
  </si>
  <si>
    <t>95222P</t>
  </si>
  <si>
    <t>Overall ScrwDrv. Bit Merch.- Full</t>
  </si>
  <si>
    <t>95221R</t>
  </si>
  <si>
    <t>Overall Screwdriver Bit Merchandiser- (Product Only)</t>
  </si>
  <si>
    <t>95221P</t>
  </si>
  <si>
    <t>Brad Point Drill Bit Merchandiser -(Full)</t>
  </si>
  <si>
    <t>95190R</t>
  </si>
  <si>
    <t>Spade Bit Merchandiser (Full)</t>
  </si>
  <si>
    <t>95187R</t>
  </si>
  <si>
    <t>6" Bl. Oxide Drill Bit Merchandiesr - (Product Only)</t>
  </si>
  <si>
    <t>95114P</t>
  </si>
  <si>
    <t>Deckster SD Bit Merchandiser (Full)</t>
  </si>
  <si>
    <t>94212R</t>
  </si>
  <si>
    <t>Deckster SD Bit Merchandiser (Product Only)</t>
  </si>
  <si>
    <t>94212P</t>
  </si>
  <si>
    <t>VA Stubby Bit Merch. (Full)</t>
  </si>
  <si>
    <t>914480R</t>
  </si>
  <si>
    <t>VA Stubby Bit Merch. (Prd. Only)</t>
  </si>
  <si>
    <t>914480P</t>
  </si>
  <si>
    <t>Sri Lanka</t>
  </si>
  <si>
    <t>Sanding Belt/ Pad Cleaner Clipstrip</t>
  </si>
  <si>
    <t>17889CS</t>
  </si>
  <si>
    <t>Screwboss &amp; Bit Set Clipstrip</t>
  </si>
  <si>
    <t>16062CS</t>
  </si>
  <si>
    <t>3/8" Square Socket Adapter Clipstrip</t>
  </si>
  <si>
    <t>15475CS</t>
  </si>
  <si>
    <t>3 Pc. Non-Magnetic Nutsetter Set Clipstrip</t>
  </si>
  <si>
    <t>15178CS</t>
  </si>
  <si>
    <t>#2 Phillips Icebit Insert Bit (10 Pack)</t>
  </si>
  <si>
    <t>14 Pc. Dbl Flute Masonry Bit Set (blister + pouch)</t>
  </si>
  <si>
    <t>19.0 x 300MM (3/4" x 12") Dbl Flute Masonry</t>
  </si>
  <si>
    <t>16.0 x 150MM (5/8" x 6") Dbl Flute Masonry</t>
  </si>
  <si>
    <t>14.0 x 150MM (9/16" x 6") Dbl Flute Masonry</t>
  </si>
  <si>
    <t>8.0 x 120MM (5/16" x 5") Dbl Flute Masonry</t>
  </si>
  <si>
    <t>13.0 x 100MM (1/2" x 4") Dbl Flute Masonry</t>
  </si>
  <si>
    <t>P1 1-15/16" Power ISORIB</t>
  </si>
  <si>
    <t>7-1/4" 24T Titanium Bld Bulk Display</t>
  </si>
  <si>
    <t>Drywall Driver - 100/Jar</t>
  </si>
  <si>
    <t>5/16" Magnetic Nutsetter - 50/Jar</t>
  </si>
  <si>
    <t>1/4" Magnetic Nutsetter  - 50/Jar</t>
  </si>
  <si>
    <t>#2 Phillips 2" Icebit Power Bit - 250/Jar</t>
  </si>
  <si>
    <t>#2 Phillips Deckster 1-15/16" - 250/Jar</t>
  </si>
  <si>
    <t>#2 Phillips Drywall Bit Icebit - 500/Jar</t>
  </si>
  <si>
    <t>TX30 Power Bit Carded</t>
  </si>
  <si>
    <t>TX25 Torx Power Bit</t>
  </si>
  <si>
    <t>TX20 Torx Power Bit</t>
  </si>
  <si>
    <t>TX15 2" Power Bit Carded</t>
  </si>
  <si>
    <t>Hinge Mortising Template</t>
  </si>
  <si>
    <t>VA Small Silver Router Bit Cabinet (25 piece)</t>
  </si>
  <si>
    <t>23165 Replacement Bearing Set</t>
  </si>
  <si>
    <t>23162 1/4 Pilot Panel 1/4S Rtr Bit</t>
  </si>
  <si>
    <t>23161 1/2x1 Straight 1/2TBB 1/4S Rtr Bit</t>
  </si>
  <si>
    <t>23160 3/8 x 9/16 Flush Trim 1/4S Rtr Bit</t>
  </si>
  <si>
    <t>23159 1/2 x 1 Flush Trim 1/4S Rtr Bit</t>
  </si>
  <si>
    <t xml:space="preserve">23158 CT 23/32R Convex Edge 2F 1/4S   </t>
  </si>
  <si>
    <t xml:space="preserve">23157 CT 3/16R Bull Nose 2F 1/4S   </t>
  </si>
  <si>
    <t xml:space="preserve">23156 CT 1/8R Bull Nose 2F 1/4S   </t>
  </si>
  <si>
    <t xml:space="preserve">23155 CT 45 Deg Chamfer 1/2BB 2F 1/4S   </t>
  </si>
  <si>
    <t xml:space="preserve">23154 CT 3/16R Classical 1/2BB 2F 1/4S   </t>
  </si>
  <si>
    <t xml:space="preserve">23153 CT 1/8R Classical 1/2BB 2F 1/4S   </t>
  </si>
  <si>
    <t xml:space="preserve">23152 CT 3/16R Cove&amp;Bead 1/2BB 2F 1/4S   </t>
  </si>
  <si>
    <t xml:space="preserve">23151 CT 1/8R Cove&amp;Bead 1/2BB 2F 1/4S   </t>
  </si>
  <si>
    <t xml:space="preserve">23150 CT 1/4R Roman Ogee 1/2BB 2F 1/4S   </t>
  </si>
  <si>
    <t xml:space="preserve">23149 CT 5/32R Roman Ogee 1/2BB 2F 1/4S   </t>
  </si>
  <si>
    <t xml:space="preserve">23148 CT 1/4R Ogee w/Fillet 1/2BB 1/4S   </t>
  </si>
  <si>
    <t xml:space="preserve">23146 CT 1/4R OGEE 1/2BB 2F 1/4S   </t>
  </si>
  <si>
    <t xml:space="preserve">23145 CT 3/16R Ogee 1/2BB 2F 1/4S   </t>
  </si>
  <si>
    <t xml:space="preserve">23144 CT 3/8R Cove&amp;Fillet 1/2BB 2F 1/4S   </t>
  </si>
  <si>
    <t xml:space="preserve">23143 CT 1/4R Cove&amp;Fillet 1/2BB 2F 1/4S   </t>
  </si>
  <si>
    <t xml:space="preserve">23142 CT 3/16R Cove&amp;Fillet 1/2BB 2F 1/4S   </t>
  </si>
  <si>
    <t xml:space="preserve">23141 CT 1/2R Cove 1/2BB 2F 1/4S   </t>
  </si>
  <si>
    <t xml:space="preserve">23140 CT 3/8R Cove 1/2BB 2F 1/4S   </t>
  </si>
  <si>
    <t xml:space="preserve">23139 CT 1/4R Cove 1/2BB 2F 1/4S   </t>
  </si>
  <si>
    <t xml:space="preserve">23138 CT 3/16 Edgebead 1/2BB 2F 1/4S   </t>
  </si>
  <si>
    <t xml:space="preserve">23137 CT 1/8 Edgebead 1/2BB 2F 1/4S   </t>
  </si>
  <si>
    <t xml:space="preserve">23136 CT 5/8R Rndover/Bead 2BB 2F 1/4S   </t>
  </si>
  <si>
    <t xml:space="preserve">23135 CT 1/2R Rndover/Bead 2BB 2F 1/4S   </t>
  </si>
  <si>
    <t xml:space="preserve">23134 CT 3/8R Rndover/Bead 2BB 2F 1/4S   </t>
  </si>
  <si>
    <t xml:space="preserve">23133 CT 5/16R Rndover/Bead 2BB 2F 1/4S   </t>
  </si>
  <si>
    <t xml:space="preserve">23132 CT 1/4R Rndover/Bead 2BB 2F 1/4S   </t>
  </si>
  <si>
    <t xml:space="preserve">23131 CT 3/16R Rndover/Bead 2BB 2F 1/4S   </t>
  </si>
  <si>
    <t xml:space="preserve">23130 CT 1/8R Rndover/Bead 2BB 2F 1/4S   </t>
  </si>
  <si>
    <t xml:space="preserve">23129 CT 1/16R Rndover/Bead 2BB 2F 1/4S   </t>
  </si>
  <si>
    <t xml:space="preserve">23128 CT 1/4 Ovolo 2F 1/4S   </t>
  </si>
  <si>
    <t xml:space="preserve">23127 CT 1-1/32 Ogee  2F 1/4S   </t>
  </si>
  <si>
    <t xml:space="preserve">23126 CT 1/2 Classical 2F 1/4S   </t>
  </si>
  <si>
    <t xml:space="preserve">23125 CT 3/4 Corebox 2F 1/4S   </t>
  </si>
  <si>
    <t xml:space="preserve">23124 CT 5/8 Corebox 2F 1/4S   </t>
  </si>
  <si>
    <t xml:space="preserve">23123 CT 1/2 Corebox 2F 1/4S   </t>
  </si>
  <si>
    <t xml:space="preserve">23122 CT 3/8 Corebox 2F 1/4S   </t>
  </si>
  <si>
    <t xml:space="preserve">23121 CT 1/4 Corebox 2F 1/4S   </t>
  </si>
  <si>
    <t xml:space="preserve">23120 CT 1/2 x 90 Deg V-Groove 2F 1/4S   </t>
  </si>
  <si>
    <t xml:space="preserve">23119 CT 1/2 x 60 Deg V-Groove 2F 1/4S   </t>
  </si>
  <si>
    <t xml:space="preserve">23118 CT 1/2 X 1/2 Rabbet 1/2BB 2F 1/4S   </t>
  </si>
  <si>
    <t xml:space="preserve">23117 CT 3/8 X 1/2 Rabbet 1/2BB 2F 1/4S   </t>
  </si>
  <si>
    <t xml:space="preserve">23116 CT 3/8 Keyhole 1F 1/4S   </t>
  </si>
  <si>
    <t xml:space="preserve">23115 CT 9/16 x 7.5 Deg Dovetail  2F 1/4S   </t>
  </si>
  <si>
    <t xml:space="preserve">23114 CT 1/2 x 15 Deg Dovetail 2F 1/4S   </t>
  </si>
  <si>
    <t xml:space="preserve">23113 CT 3/8 x 9 Deg Dovetail 2F 1/4S   </t>
  </si>
  <si>
    <t xml:space="preserve">23112 CT 3/4 X 25/32 Hinge Mortise 2F 1/4S   </t>
  </si>
  <si>
    <t xml:space="preserve">23111 CT 5/8 X 1/2 Hinge Mortise  2F 1/4S   </t>
  </si>
  <si>
    <t xml:space="preserve">23110 CT 1/2 X 1/2 Hinge Mortise  2F 1/4S   </t>
  </si>
  <si>
    <t xml:space="preserve">23109 CT 3/4x1 Straight 2F 1/4S   </t>
  </si>
  <si>
    <t xml:space="preserve">23108 CT 5/8x1 Straight 2F 1/4S   </t>
  </si>
  <si>
    <t xml:space="preserve">23107 CT 1/2 X 1-1/4 Straight 2F 1/4S   </t>
  </si>
  <si>
    <t xml:space="preserve">23106 CT 1/2 x 1 Straight 2F 1/4S   </t>
  </si>
  <si>
    <t xml:space="preserve">23105 CT 3/8 x 1 Straight 2F 1/4S   </t>
  </si>
  <si>
    <t xml:space="preserve">23104 CT 5/16 x 1 Straight 2F 1/4S   </t>
  </si>
  <si>
    <t xml:space="preserve">23103 CT 1/4 x 1 Straight 2F 1/4S   </t>
  </si>
  <si>
    <t xml:space="preserve">23102 CT 1/4 X 5/8 Straight 1F 1/4S   </t>
  </si>
  <si>
    <t xml:space="preserve">23101 CT 3/16 X 1/2 Straight 1F 1/4S   </t>
  </si>
  <si>
    <t xml:space="preserve">23100 CT 1/8 X 5/16 Straight 1F 1/4S   </t>
  </si>
  <si>
    <t>23016 VA 6pc Carbide Edge Form Set</t>
  </si>
  <si>
    <t>23014 VA 6pc Carbide Straight Set</t>
  </si>
  <si>
    <t>23013 VA 4pc Carbide Roundover / Beading Set</t>
  </si>
  <si>
    <t>23009 VA 4pc Carbide Decor Surfacing Set</t>
  </si>
  <si>
    <t>23008 VA 3pc Carbide Mortising Set</t>
  </si>
  <si>
    <t>23006 VA 3pc Carbide Trimming Set</t>
  </si>
  <si>
    <t>23004 VA 3pc Carbide Dovetail Set</t>
  </si>
  <si>
    <t>23002 VA 12pc Carbide Router Bit Set</t>
  </si>
  <si>
    <t>23000 VA 6pc Carbide Router Bit Set</t>
  </si>
  <si>
    <t>U.S. Thread Gauge 10-40</t>
  </si>
  <si>
    <t>Metric Thread Gauge .45mm - 2.5 mm</t>
  </si>
  <si>
    <t>Prof. 1" Adj. Die Stock</t>
  </si>
  <si>
    <t>MISC. ACCESSORIES</t>
  </si>
  <si>
    <t>Econ. 1" Sol. Die Stock</t>
  </si>
  <si>
    <t>Prof. 1-7/8" Hex Die Stock Bulk</t>
  </si>
  <si>
    <t>Prof. 1-1/2" Adj. Die Stock Bulk</t>
  </si>
  <si>
    <t>Prof. 1" Adj. Die Stock Bulk</t>
  </si>
  <si>
    <t>T-Handle Tap Wrench 1/4"-1/2"</t>
  </si>
  <si>
    <t>T-Handle Tap Wrench 0-1/4"</t>
  </si>
  <si>
    <t xml:space="preserve">Econ. Tap Wrench 0-1/2" </t>
  </si>
  <si>
    <t xml:space="preserve">Prof. Tap Wrench 4-1/2" </t>
  </si>
  <si>
    <t>T-Handle Tap Wrench 1/4"-1/2" 3/8" Sq. Bulk</t>
  </si>
  <si>
    <t>T-Handle Tap Wrench 1/4"-1/2" Bulk</t>
  </si>
  <si>
    <t>T-Handle Tap Wrench 0-1/4" Bulk</t>
  </si>
  <si>
    <t>Prof. Tap Wrench 1/2"-1-1/8" Bulk</t>
  </si>
  <si>
    <t>Prof. Tap Wrench 1/4"-3/4" Bulk</t>
  </si>
  <si>
    <t>Prof. Tap Wrench 4-1/2" Bulk</t>
  </si>
  <si>
    <t>No. 1 - No. 5 Straight Screw Extractor Set</t>
  </si>
  <si>
    <t>No. 7 Straight Screw Extractor</t>
  </si>
  <si>
    <t>No. 6 Straight Screw Extractor</t>
  </si>
  <si>
    <t>No. 5 Straight Screw Extractor</t>
  </si>
  <si>
    <t>No. 4 Straight Screw Extractor</t>
  </si>
  <si>
    <t>No. 3 Straight Screw Extractor</t>
  </si>
  <si>
    <t>No. 2 Straight Screw Extractor</t>
  </si>
  <si>
    <t>No. 1 Straight Screw Extractor</t>
  </si>
  <si>
    <t>Screw Extractor &amp; Drill Bit Set</t>
  </si>
  <si>
    <t>Spiral Screw Extractor Set No. 1 - No. 6</t>
  </si>
  <si>
    <t>Spiral Screw Extractor Set No. 1 - No. 5</t>
  </si>
  <si>
    <t>No. 7 Spiral Screw Extractor</t>
  </si>
  <si>
    <t>No. 6 Spiral Screw Extractor</t>
  </si>
  <si>
    <t>No. 5 Spiral Screw Extractor</t>
  </si>
  <si>
    <t>No. 4 Spiral Screw Extractor</t>
  </si>
  <si>
    <t>No. 3 Spiral Screw Extractor</t>
  </si>
  <si>
    <t>No. 2 Spiral Screw Extractor</t>
  </si>
  <si>
    <t>No. 1 Spiral Screw Extractor</t>
  </si>
  <si>
    <t>No. 9 Spiral Screw Extractor Bulk</t>
  </si>
  <si>
    <t>No. 8 Spiral Screw Extractor Bulk</t>
  </si>
  <si>
    <t>No. 7 Spiral Screw Extractor Bulk</t>
  </si>
  <si>
    <t>No. 6 Spiral Screw Extractor Bulk</t>
  </si>
  <si>
    <t>No. 5 Spiral Screw Extractor Bulk</t>
  </si>
  <si>
    <t>No. 4 Spiral Screw Extractor Bulk</t>
  </si>
  <si>
    <t>No. 3 Spiral Screw Extractor Bulk</t>
  </si>
  <si>
    <t>No. 2 Spiral Screw Extractor Bulk</t>
  </si>
  <si>
    <t>No. 1 Spiral Screw Extractor Bulk</t>
  </si>
  <si>
    <t>58 Pc. Metric Pro Tap &amp; Die Set</t>
  </si>
  <si>
    <t>40 Pc. Metric Super Mechanics Tap &amp; Die Set</t>
  </si>
  <si>
    <t>75 Pc. Mst. Tap &amp; Die Set</t>
  </si>
  <si>
    <t>58 Pc. Pro Tap &amp; Die Set</t>
  </si>
  <si>
    <t>40 Pc. Super Mechanics Tap &amp; Die Set</t>
  </si>
  <si>
    <t>12 Pc. Starter Tap &amp; Die Set</t>
  </si>
  <si>
    <t>13 Pc. Tap &amp; Drill Set</t>
  </si>
  <si>
    <t>1/4-18 NPT Tap, 7/16" Drill Comb</t>
  </si>
  <si>
    <t>1/2-13 Tap, 27/64" Drill Bit Combo</t>
  </si>
  <si>
    <t>3/8-16 Tap, 5/16" Drill Bit Combo</t>
  </si>
  <si>
    <t>5/16-18 Tap, Ltr. F Drill Bit Combo</t>
  </si>
  <si>
    <t>1/4-28 Tap, No. 3 Drill Bit Combo</t>
  </si>
  <si>
    <t>1/4-20 Tap, No. 7 Drill Bit Combo</t>
  </si>
  <si>
    <t>12-24 Tap, No. 16 Drill Bit Combo</t>
  </si>
  <si>
    <t>10-32 Tap, No. 21 Drill Bit Combo</t>
  </si>
  <si>
    <t>10-24 Tap, No. 25 Drill Bit Combo</t>
  </si>
  <si>
    <t>8-32 Tap, No. 29 Drill Bit Combo</t>
  </si>
  <si>
    <t>6-32 Tap, No. 36 Drill Bit Combo</t>
  </si>
  <si>
    <t>4-40 Tap, No. 43 Drill Bit Combo</t>
  </si>
  <si>
    <t>1/8-28 BSP 1" Hex Die</t>
  </si>
  <si>
    <t>12Mm-1.75 1" Hex Die</t>
  </si>
  <si>
    <t>12Mm-1.50 1" Hex Die</t>
  </si>
  <si>
    <t>12Mm-1.25 1" Hex Die</t>
  </si>
  <si>
    <t>11Mm-1.50 1" Hex Die</t>
  </si>
  <si>
    <t>10Mm-1.50 1" Hex Die</t>
  </si>
  <si>
    <t>10Mm-1.25 1" Hex Die</t>
  </si>
  <si>
    <t>10Mm-1.00 1" Hex Die</t>
  </si>
  <si>
    <t>9Mm-1.25 1" Hex Die</t>
  </si>
  <si>
    <t>9Mm-1.00 1" Hex Die</t>
  </si>
  <si>
    <t>8Mm-1.25 1" Hex Die</t>
  </si>
  <si>
    <t>8Mm-1.00 1" Hex Die</t>
  </si>
  <si>
    <t>7Mm-1.00 1" Hex Die</t>
  </si>
  <si>
    <t>6Mm-1.00 1" Hex Die</t>
  </si>
  <si>
    <t>5Mm-.80 1" Hex Die</t>
  </si>
  <si>
    <t>4Mm-.75 1" Hex Die</t>
  </si>
  <si>
    <t>4Mm-.70 1" Hex Die</t>
  </si>
  <si>
    <t>3Mm-.50 1" Hex Die</t>
  </si>
  <si>
    <t>1/8-28 Bs Pipe Plug Tap</t>
  </si>
  <si>
    <t>18Mm-1.50 Spark Plug Tap</t>
  </si>
  <si>
    <t>16Mm-2.00 Plug Tap</t>
  </si>
  <si>
    <t>16Mm-1.50 Plug Tap</t>
  </si>
  <si>
    <t>14Mm-2.00 Plug Tap</t>
  </si>
  <si>
    <t>14Mm-1.25 Spark Plug Tap</t>
  </si>
  <si>
    <t>12Mm-1.75 Plug Tap</t>
  </si>
  <si>
    <t>12Mm-1.50 Plug Tap</t>
  </si>
  <si>
    <t>12Mm-1.25 Spark Plug Tap</t>
  </si>
  <si>
    <t>11Mm-1.50 Plug Tap</t>
  </si>
  <si>
    <t>10Mm-1.50 Plug Tap</t>
  </si>
  <si>
    <t>10Mm-1.25 Plug Tap</t>
  </si>
  <si>
    <t>10Mm-1.00 Spark Plug Tap</t>
  </si>
  <si>
    <t>9Mm-1.25 Plug Tap</t>
  </si>
  <si>
    <t>9Mm-1.00 Plug Tap</t>
  </si>
  <si>
    <t>8Mm-1.25 Plug Tap</t>
  </si>
  <si>
    <t>8Mm-1.00 Plug Tap</t>
  </si>
  <si>
    <t>7Mm-1.00 Plug Tap</t>
  </si>
  <si>
    <t>6Mm-1.00 Plug Tap</t>
  </si>
  <si>
    <t>5Mm-.90 Plug Tap</t>
  </si>
  <si>
    <t>5Mm-.80 Plug Tap</t>
  </si>
  <si>
    <t>4Mm-.75 Plug Tap</t>
  </si>
  <si>
    <t>4Mm-.70 Plug Tap</t>
  </si>
  <si>
    <t>3Mm-.60 Plug Tap</t>
  </si>
  <si>
    <t>3Mm-.50 Plug Tap</t>
  </si>
  <si>
    <t>1/4-18 NPT 1" Hex Die</t>
  </si>
  <si>
    <t>1/8-27 NPT 1" Hex Die</t>
  </si>
  <si>
    <t>6PC Metric Die Set</t>
  </si>
  <si>
    <t>6PC Machine Screw Die Set</t>
  </si>
  <si>
    <t>1/2-20 1" Hex Die</t>
  </si>
  <si>
    <t>1/2-13 1" Hex Die</t>
  </si>
  <si>
    <t>7/16-20 1" Hex Die</t>
  </si>
  <si>
    <t>7/16-14 1" Hex Die</t>
  </si>
  <si>
    <t>3/8-24 1" Hex Die</t>
  </si>
  <si>
    <t>3/8-16 1" Hex Die</t>
  </si>
  <si>
    <t>5/16-24 1" Hex Die</t>
  </si>
  <si>
    <t>5/16-18 1" Hex Die</t>
  </si>
  <si>
    <t>1/4-28 1" Hex Die</t>
  </si>
  <si>
    <t>1/4-20 1" Hex Die</t>
  </si>
  <si>
    <t>3/16-32 1" Hex Die</t>
  </si>
  <si>
    <t>3/16-24 1" Hex Die</t>
  </si>
  <si>
    <t>14-20 1" Hex Die</t>
  </si>
  <si>
    <t>12-24 1" Hex Die</t>
  </si>
  <si>
    <t>10-32 1" Hex Die</t>
  </si>
  <si>
    <t>10-24 1" Hex Die</t>
  </si>
  <si>
    <t>8-32 1" Hex Die</t>
  </si>
  <si>
    <t>6-32 1" Hex Die</t>
  </si>
  <si>
    <t>4-40 1" Hex Die</t>
  </si>
  <si>
    <t>1/2"-14 pipe die carded</t>
  </si>
  <si>
    <t>1/2-14 1-7/8" NPT Pipe Die Bulk</t>
  </si>
  <si>
    <t>3/8-18 1-7/8" NPT Pipe Die Bulk</t>
  </si>
  <si>
    <t>1-14 1-7/8" Hex Die Bulk</t>
  </si>
  <si>
    <t>1-8 1-7/8" Hex Die Bulk</t>
  </si>
  <si>
    <t>7/8-14 1-7/8" Hex Die Bulk</t>
  </si>
  <si>
    <t>7/8-9 1-7/8" Hex Die Bulk</t>
  </si>
  <si>
    <t>3/4-16 1-7/16" Hex Die Bulk</t>
  </si>
  <si>
    <t>3/4-10 1-7/16" Hex Die Bulk</t>
  </si>
  <si>
    <t>5/8-18 1-7/16" Hex Die Bulk</t>
  </si>
  <si>
    <t>5/8-11 1-7/16" Hex Die Bulk</t>
  </si>
  <si>
    <t>9/16-18 1-7/16" Hex Die Bulk</t>
  </si>
  <si>
    <t>9/16-12 1-7/16" Hex Die Bulk</t>
  </si>
  <si>
    <t>1/2-14 Pipe Tap</t>
  </si>
  <si>
    <t>3/8-18 Pipe Tap</t>
  </si>
  <si>
    <t>1/4-18 NPT Pipe Tap</t>
  </si>
  <si>
    <t>1/8-27 NPT Pipe Tap</t>
  </si>
  <si>
    <t>3/4-14 NPT Pipe Tap Bulk</t>
  </si>
  <si>
    <t>1/2-14 NPT Pipe Tap Bulk</t>
  </si>
  <si>
    <t>3/8-18 NPT Pipe Tap Bulk</t>
  </si>
  <si>
    <t>1/4-18 NPT Pipe Tap Bulk</t>
  </si>
  <si>
    <t>1/8-27 NPT Pipe Tap Bulk</t>
  </si>
  <si>
    <t>1/2-20 Bottom Tap</t>
  </si>
  <si>
    <t>1/2-13 Bottom Tap</t>
  </si>
  <si>
    <t>7/16-20 Bottom Tap</t>
  </si>
  <si>
    <t>7/16-14 Bottom Tap</t>
  </si>
  <si>
    <t>3/8-24 Bottom Tap</t>
  </si>
  <si>
    <t>3/8-16 Bottom Tap</t>
  </si>
  <si>
    <t>5/16-24 Bottom Tap</t>
  </si>
  <si>
    <t>5/16-18 Bottom Tap</t>
  </si>
  <si>
    <t>1/4-28 Bottom Tap</t>
  </si>
  <si>
    <t>1/4-20 Bottom Tap</t>
  </si>
  <si>
    <t>10-32 Bottom Tap</t>
  </si>
  <si>
    <t>10-24 Botom Tap</t>
  </si>
  <si>
    <t>8-32 Bottom Tap</t>
  </si>
  <si>
    <t>1/2-13 Taper Tap</t>
  </si>
  <si>
    <t>7/16-14 Taper Tap</t>
  </si>
  <si>
    <t>3/8-24 Taper Tap</t>
  </si>
  <si>
    <t>3/8-16 Taper Tap</t>
  </si>
  <si>
    <t>5/16-18 Taper Tap</t>
  </si>
  <si>
    <t>1/4-28 Taper Tap</t>
  </si>
  <si>
    <t>1/4-20 Taper Tap</t>
  </si>
  <si>
    <t>10-32 Taper Tap</t>
  </si>
  <si>
    <t>10-24 Taper Tap</t>
  </si>
  <si>
    <t>8-32 Taper Tap</t>
  </si>
  <si>
    <t>6-32 Taper Tap</t>
  </si>
  <si>
    <t>3/4-16 Plug Tap</t>
  </si>
  <si>
    <t>3/4-10 Plug Tap</t>
  </si>
  <si>
    <t>5/8-18 Plug Tap</t>
  </si>
  <si>
    <t>5/8-11 Plug Tap</t>
  </si>
  <si>
    <t>9/16-18 Plug Tap</t>
  </si>
  <si>
    <t>9/16-12 Plug Tap</t>
  </si>
  <si>
    <t>1/2-20 Plug Tap</t>
  </si>
  <si>
    <t>1/2-13 Plug Tap</t>
  </si>
  <si>
    <t>7/16-20 Plug Tap</t>
  </si>
  <si>
    <t>7/16-14 Plug Tap</t>
  </si>
  <si>
    <t>3/8-24 Plug Tap</t>
  </si>
  <si>
    <t>3/8-16 Plug Tap</t>
  </si>
  <si>
    <t>5/16-24 Plug Tap</t>
  </si>
  <si>
    <t>5/16-18 Plug Tap</t>
  </si>
  <si>
    <t>1/4-28 Plug Tap</t>
  </si>
  <si>
    <t>1/4-20 Plug Tap</t>
  </si>
  <si>
    <t>3/16-32 Plug Tap</t>
  </si>
  <si>
    <t>3/16-24 Plug Tap</t>
  </si>
  <si>
    <t>14-20 Plug Tap</t>
  </si>
  <si>
    <t>12-24 Plug Tap</t>
  </si>
  <si>
    <t>10-32 Plug Tap</t>
  </si>
  <si>
    <t>10-24 Plug Tap</t>
  </si>
  <si>
    <t>8-32 Plug Tap</t>
  </si>
  <si>
    <t>6-32 Plug Tap</t>
  </si>
  <si>
    <t>5-40 Plug Tap</t>
  </si>
  <si>
    <t>4-40 Plug Tap</t>
  </si>
  <si>
    <t>4-36 Plug Tap</t>
  </si>
  <si>
    <t>1-8 Plug Tap Bulk</t>
  </si>
  <si>
    <t>7/8-14 Plug Tap Bulk</t>
  </si>
  <si>
    <t>7/8-9 Plug Tap Bulk</t>
  </si>
  <si>
    <t>3/4-16 Plug Tap Bulk</t>
  </si>
  <si>
    <t>3/4-10 Plug Tap Bulk</t>
  </si>
  <si>
    <t>5/8-18 Plug Tap Bulk</t>
  </si>
  <si>
    <t>5/8-11 Plug Tap Bulk</t>
  </si>
  <si>
    <t>1/2-13 Plug Tap Bulk</t>
  </si>
  <si>
    <t>3/8-24 Plug Tap Bulk</t>
  </si>
  <si>
    <t>3/8-16 Plug Tap Bulk</t>
  </si>
  <si>
    <t>5/16-18 Plug Tap Bulk</t>
  </si>
  <si>
    <t>1/4-20 Plug Tap Bulk</t>
  </si>
  <si>
    <t>2-56 Plug Tap Bulk</t>
  </si>
  <si>
    <t>4" x .040" x 5/8" Type 1 Metal Thin Cutting Disc  (Bulk)</t>
  </si>
  <si>
    <t>1/2" Round Head Screw Plug 24/Bg</t>
  </si>
  <si>
    <t>3/8" Round Head Screw Plug 24/Bg</t>
  </si>
  <si>
    <t>5/16" Round Head Screw Plug 24/Bg</t>
  </si>
  <si>
    <t>1/4" Round Head Screw Plug 24/Bg</t>
  </si>
  <si>
    <t>1/2" Flat Head Screw Plug 24/Bg</t>
  </si>
  <si>
    <t>3/8" Flat Head Screw Plug 24/Bg</t>
  </si>
  <si>
    <t>5/16" Flat Head Screw Plug 24/Bg</t>
  </si>
  <si>
    <t>1/4" Flat Head Screw Plug 24/Bg</t>
  </si>
  <si>
    <t>4" Knotted Wire Wheel - Stainless - 5/8" arbor</t>
  </si>
  <si>
    <t>4" Cable Twist Wire Wheel - 5/8" arbor</t>
  </si>
  <si>
    <t xml:space="preserve">4" Stringer Bead Wire Wheel - 5/8" arbor </t>
  </si>
  <si>
    <t>3" Crimped Wire Cup Brush - 5/8" arbor</t>
  </si>
  <si>
    <t>3" Knotted Wire Cup Brush - 5/8" arbor</t>
  </si>
  <si>
    <t>6" Crimped Wire Wheel w/ Arbor-Fine</t>
  </si>
  <si>
    <t>6" Crimped Wire Wheel w/ Arbor-Coarse</t>
  </si>
  <si>
    <t>5" Crimped Wire Wheel w/ Arbor-Fine</t>
  </si>
  <si>
    <t>5" Crimped Wire Wheel w/ Arbor-Coarse</t>
  </si>
  <si>
    <t xml:space="preserve">4" Crimped Wire Wheel w/ Arbor-Fine        </t>
  </si>
  <si>
    <t xml:space="preserve">4" Crimped Wire Wheel w/ Arbor-Coarse    </t>
  </si>
  <si>
    <t xml:space="preserve">3" Crimped Wire Wheel w/ Arbor-Fine      </t>
  </si>
  <si>
    <t xml:space="preserve">3" Crimped Wire Wheel w/ Arbor-Coarse  </t>
  </si>
  <si>
    <t>4" Crimped Wire Wheel w/ Shank-Fine</t>
  </si>
  <si>
    <t>4" Crimped Wire Wheel w/ Shank-Coarse</t>
  </si>
  <si>
    <t>3" Crimped Wire Wheel w/ Shank-Fine</t>
  </si>
  <si>
    <t>3" Crimped Wire Wheel w/ Shank-Coarse</t>
  </si>
  <si>
    <t>2-1/2" Crimped Wire Wheel w/ Shank-Coarse</t>
  </si>
  <si>
    <t>2" Crimped Wire Wheel w/ Shank-Fine</t>
  </si>
  <si>
    <t>2" Crimped Wire Wheel w/ Shank-Coarse</t>
  </si>
  <si>
    <t>3" Crimped Wire Cup Brush-Fine</t>
  </si>
  <si>
    <t>3" Crimped Wire Cup Brush-Coarse</t>
  </si>
  <si>
    <t>2" Crimped Wire Cup Brush-Fine</t>
  </si>
  <si>
    <t>2" Crimped Wire Cup Brush-Coarse</t>
  </si>
  <si>
    <t>Grinding Point - Round</t>
  </si>
  <si>
    <t>Grinding Point - Pointed Edge</t>
  </si>
  <si>
    <t>Grinding Point - Point Cylinder</t>
  </si>
  <si>
    <t>Grinding Point - Rounded Point</t>
  </si>
  <si>
    <t>Rotary Rasp 5/8" Diameter</t>
  </si>
  <si>
    <t>Rotary Rasp 5/8" X 1-3/8"</t>
  </si>
  <si>
    <t>Rotary Rasp 5/8" X 1-1/8"</t>
  </si>
  <si>
    <t>Rotary File 1/4" X 7/8"</t>
  </si>
  <si>
    <t>Rotary File 1/2" X 7/8" Cone</t>
  </si>
  <si>
    <t>Rotary File 1/2" X 7/8" Cylinder</t>
  </si>
  <si>
    <t>Rotary File 1/2" X 7/8"</t>
  </si>
  <si>
    <t>Rotary File 5/8" X 7/8"</t>
  </si>
  <si>
    <t>3/4" Countersink</t>
  </si>
  <si>
    <t>5/8" Countersink</t>
  </si>
  <si>
    <t>1/2" Countersink</t>
  </si>
  <si>
    <t>3/8" Countersink</t>
  </si>
  <si>
    <t>1/4" Countersink</t>
  </si>
  <si>
    <t>3/4" HSS Countersink</t>
  </si>
  <si>
    <t>5/8" HSS Countersink</t>
  </si>
  <si>
    <t>1/2" HSS Countersink</t>
  </si>
  <si>
    <t>Drywall Screw Setter</t>
  </si>
  <si>
    <t>5 Pc. Drywall Driver Set</t>
  </si>
  <si>
    <t>4 Pc. Screw Pilot Set</t>
  </si>
  <si>
    <t>#12 Screw Pilot</t>
  </si>
  <si>
    <t>#10 Screw Pilot</t>
  </si>
  <si>
    <t>#8 Screw Pilot</t>
  </si>
  <si>
    <t>#6 Screw Pilot</t>
  </si>
  <si>
    <t>4 Pc. Hex Shank Screw Pilot Set</t>
  </si>
  <si>
    <t>#12 Hex Shank Screw Pilot</t>
  </si>
  <si>
    <t>#10 Hex Shank Screw Pilot</t>
  </si>
  <si>
    <t>#8 Hex Shank Screw Pilot</t>
  </si>
  <si>
    <t>#6 Hex Shank Screw Pilot</t>
  </si>
  <si>
    <t>#2  Phillips Drywall Icebit Insert Bit (10 Pack)</t>
  </si>
  <si>
    <t>2 Pc. 3 1/2" Icebit Dbl End Bit</t>
  </si>
  <si>
    <t>P2/8-10 X 3-1/2" Icebit Dbl End Bit</t>
  </si>
  <si>
    <t>3 Pc. Dbl-End Bit Set</t>
  </si>
  <si>
    <t>2 Pc. Dbl-End Bit Set</t>
  </si>
  <si>
    <t xml:space="preserve">P1/6-8 X 3-1/2" Icebit Dbl End Bit </t>
  </si>
  <si>
    <t>#1 &amp; #2 Square Recess Dbl End Bit</t>
  </si>
  <si>
    <t>P3/10-12 X 2" Icebit Dbl End Bit</t>
  </si>
  <si>
    <t>P2/8-10 X 2" Icebit Dbl End Bit</t>
  </si>
  <si>
    <t>P1/6-8 X 2" Icebit Dbl End Bit</t>
  </si>
  <si>
    <t>25 Pc. Bag Phillips Drywall Icebit Insert Bit (Bulk)</t>
  </si>
  <si>
    <t>#2 Phillips Icebit Insert Bit (10 Pk w/Dispenser)</t>
  </si>
  <si>
    <t>12 Pc. Iso-Temp Power Bit Set</t>
  </si>
  <si>
    <t>7Pc. Icebit &amp; Hex Drill Set</t>
  </si>
  <si>
    <t>6 Pc. 2" Icebit Power Bit Set</t>
  </si>
  <si>
    <t>10-12 X 2" Slotted Icebit Power Bit</t>
  </si>
  <si>
    <t xml:space="preserve">8-10 X 2" Slotted Icebit Power Bit </t>
  </si>
  <si>
    <t xml:space="preserve">6-8 X 2" Slotted Icebit Power Bit </t>
  </si>
  <si>
    <t>#3 X 2" Phillips Icebit Power Bit</t>
  </si>
  <si>
    <t>#2 X 2" Phillips Icebit Power Bit</t>
  </si>
  <si>
    <t>#1 X 2" Phillips Icebit Power Bit</t>
  </si>
  <si>
    <t>10-12 X 1" Slotted Icebit Insert Bit (2 Pack)</t>
  </si>
  <si>
    <t>8-10 X 1" Slotted Icebit Insert Bit (2 Pack)</t>
  </si>
  <si>
    <t>6-8 X 1" Slotted Icebit Insert Bit (2 Pack)</t>
  </si>
  <si>
    <t>#3 X 1" Phillips Icebit Insert Bit (2 Pack)</t>
  </si>
  <si>
    <t>#2 X 1" Phillips Icebit Insert Bit (2 Pack)</t>
  </si>
  <si>
    <t>#1 X 1" Phillips Icebit Insert Bit (2 Pack)</t>
  </si>
  <si>
    <t>#2 X 2" Phillips Icebit Power Bit (5 Pack)</t>
  </si>
  <si>
    <t>#3 Pozidriv Icebit Insert Bit</t>
  </si>
  <si>
    <t>#2 Pozidriv Icebit Insert Bit</t>
  </si>
  <si>
    <t>#1 Pozidriv Icebit Insert Bit</t>
  </si>
  <si>
    <t>#3 Phillips Icebit Insert Bit</t>
  </si>
  <si>
    <t>#2 Phillips Icebit Insert Bit</t>
  </si>
  <si>
    <t>#1 Phillips Icebit Insert Bit</t>
  </si>
  <si>
    <t>#3 Square Recess Icebit Insert Bit (2 Pack)</t>
  </si>
  <si>
    <t>#2 Square Recess Icebit Insert Bit (2 Pack)</t>
  </si>
  <si>
    <t>#2 Phillips Drywall Icebit Insert Bit (5 Pack)</t>
  </si>
  <si>
    <t>#2 Phillips Icebit Insert Bit (2 Pack)</t>
  </si>
  <si>
    <t>#2 X 6" Phillips Icebit Power Bit</t>
  </si>
  <si>
    <t>#1 X 6" Phillips Icebit Power Bit</t>
  </si>
  <si>
    <t>4 Pc. 3-1/2" Icebit Power Bit Set</t>
  </si>
  <si>
    <t>8-10 SlottedX 3-1/2" Icebit Power Bit</t>
  </si>
  <si>
    <t>6-8 Slotted X 3-1/2" Icebit Power Bit</t>
  </si>
  <si>
    <t>#2 X 3-1/2" Phillips Icebit Power Bit</t>
  </si>
  <si>
    <t>#1 X 3-1/2" Phillips Icebit Power Bit</t>
  </si>
  <si>
    <t>#3 X 2" Square Recess Icebit Power Bit</t>
  </si>
  <si>
    <t>#2 X 2" Square Recess Icebit Power Bit</t>
  </si>
  <si>
    <t>#1 X 2" Square Recess Icebit Power Bit</t>
  </si>
  <si>
    <t>6 Pc. Dbl End Bit Set</t>
  </si>
  <si>
    <t>#2 X 2-1/2" Phillips Dbl End Bit</t>
  </si>
  <si>
    <t>#2 X 1-3/4" Phillips Dbl End Bit</t>
  </si>
  <si>
    <t>P3/10-12 Slotted Dbl End Bit</t>
  </si>
  <si>
    <t>P2/ 3-4 Slotted Dbl End Bit</t>
  </si>
  <si>
    <t>P1/ 6-8 Slotted Dbl End Bit</t>
  </si>
  <si>
    <t>#10 &amp; #27 Dbl End Torx Bit</t>
  </si>
  <si>
    <t>#25 &amp; #30 Dbl End Torx Bit</t>
  </si>
  <si>
    <t>#15 &amp; #20 Dbl End Torx Bit</t>
  </si>
  <si>
    <t>#2 X 6" Phillips Power Bit</t>
  </si>
  <si>
    <t>#2 Deckster Insert Bit (10 Pack)</t>
  </si>
  <si>
    <t>#2 X 1" Reduced Phillips (10 Pack)</t>
  </si>
  <si>
    <t>1/4"-1-5/8" Gold Nutsetter</t>
  </si>
  <si>
    <t>5/16"-1-5/8" Gold Nutsetter</t>
  </si>
  <si>
    <t>2 Pc. Decking Bit Set</t>
  </si>
  <si>
    <t>4 Pc. Screwboss &amp; Bit Set</t>
  </si>
  <si>
    <t>Screwboss (10 Pack)</t>
  </si>
  <si>
    <t>#2 Deckster Insert Bit</t>
  </si>
  <si>
    <t>#2 X 3-1/2" Phillips Decking Bit</t>
  </si>
  <si>
    <t>#2 X 2" Square Recess Decking Bit</t>
  </si>
  <si>
    <t>#3 X 2" Phillips Decking Bit</t>
  </si>
  <si>
    <t>#2 X 2" Phillips Decking Bit</t>
  </si>
  <si>
    <t>Screwboss (5 Pack)</t>
  </si>
  <si>
    <t>#2 Deckster Insert Bit 25Pk (Bulk Box)</t>
  </si>
  <si>
    <t>#2 X 3-1/2"Phillips Decking Bit (Bulk Box)</t>
  </si>
  <si>
    <t>#2 X 2" Square Decking Bit (Bulk Box)</t>
  </si>
  <si>
    <t>#2 X 2" Phillips Decking Bit (Bulk Box)</t>
  </si>
  <si>
    <t>Compact Screwboss</t>
  </si>
  <si>
    <t>2-7/8" Magnetic Bit Holder (Bulk Box)</t>
  </si>
  <si>
    <t>5/16" Magnetic Nutsetter (Bulk Box)</t>
  </si>
  <si>
    <t>1/4" Magnetic Nutsetter (5 pc Bulk Box)</t>
  </si>
  <si>
    <t>P2/ 8-10 Slotted Dbl End Icebit (Bulk Box)</t>
  </si>
  <si>
    <t>#2 X 3-1/2" Phillips Icebit (Bulk Box)</t>
  </si>
  <si>
    <t>#1 X 3-1/2" Phillips Icebit (Bulk Box)</t>
  </si>
  <si>
    <t>8-10 X 2" Slotted Icebit (Bulk Box)</t>
  </si>
  <si>
    <t>#2 X 2" Phillips Power Icebit (Bulk Box)</t>
  </si>
  <si>
    <t>#1 X 2" Phillips Power Icebit (Bulk Box)</t>
  </si>
  <si>
    <t>#2 Phillips Drywall Icebit (Bulk Box)</t>
  </si>
  <si>
    <t>TX20 Torx Insert Bit (10 Pack, Bulk Box)</t>
  </si>
  <si>
    <t>TX15 Torx Insert Bit (10 Pack, Bulk Box)</t>
  </si>
  <si>
    <t>#2 Square Insert Bit (10 Pack, Bulk Box)</t>
  </si>
  <si>
    <t>#1 Square Insert Bit (10 Pack, Bulk Box)</t>
  </si>
  <si>
    <t>5/32" Clutch Insert Bit (10 Pack, Bulk Box)</t>
  </si>
  <si>
    <t>6-8 Slotted Insert Bit (10 Pack, Bulk Box)</t>
  </si>
  <si>
    <t>#3 Phillips Insert Bit (10 Pack, Bulk Box)</t>
  </si>
  <si>
    <t>#2 Phillips Insert Bit (25 Pack, Bulk Box)</t>
  </si>
  <si>
    <t>#1 Phillips Insert Bit (10 Pack, Bulk Box)</t>
  </si>
  <si>
    <t>#2 Phillips Drywall Insert Bit (25 Pack, Bulk Box)</t>
  </si>
  <si>
    <t>9 Pc. Torx Socket Set</t>
  </si>
  <si>
    <t>5 Pc. Torx Socket Set</t>
  </si>
  <si>
    <t>TX60 Torx Socket with 1/2" Drive</t>
  </si>
  <si>
    <t>TX55 Torx Socket with 3/8" Drive</t>
  </si>
  <si>
    <t>TX50 Torx Socket with 3/8" Drive</t>
  </si>
  <si>
    <t>TX47 Torx Socket with 3/8" Drive</t>
  </si>
  <si>
    <t>TX45 Torx Socket with 3/8" Drive</t>
  </si>
  <si>
    <t>TX40 Torx Socket with 3/8" Drive</t>
  </si>
  <si>
    <t>TX30 Torx Socket with 1/4" Drive</t>
  </si>
  <si>
    <t>TX27 Torx Socket with 1/4" Drive</t>
  </si>
  <si>
    <t>TX25 Torx Socket with 1/4" Drive</t>
  </si>
  <si>
    <t>TX20 Torx Socket with 1/4" Drive</t>
  </si>
  <si>
    <t>17 Pc. Most Popular Bit Set</t>
  </si>
  <si>
    <t>6 Pc. Security Torx Bit Set</t>
  </si>
  <si>
    <t>7 Pc. Allen Bit Set</t>
  </si>
  <si>
    <t>7 Pc. Power Nutdriver Set</t>
  </si>
  <si>
    <t>8 Pc. Socket Set</t>
  </si>
  <si>
    <t>Torx Screwdriver Set</t>
  </si>
  <si>
    <t>Multi-Bit Screwdriver Set</t>
  </si>
  <si>
    <t>6 Pc. Hand Driver &amp; Bit Set</t>
  </si>
  <si>
    <t>11" Magnetic Bit Holder</t>
  </si>
  <si>
    <t>5-3/4" Flexible Bit Holder</t>
  </si>
  <si>
    <t>6" Magnetic Bit Extension</t>
  </si>
  <si>
    <t>2-1/8" Magnetic Bit Holder</t>
  </si>
  <si>
    <t>2-7/8" Magnetic Bit Holder</t>
  </si>
  <si>
    <t>3/8" X 2" Socket Adapter</t>
  </si>
  <si>
    <t>2 Pc. Socket Adapter Set - 1/4", 3/8"</t>
  </si>
  <si>
    <t>1/4" X 2" Socket Adapter</t>
  </si>
  <si>
    <t>#10 Spanner Insert Bit</t>
  </si>
  <si>
    <t>#8 Spanner Insert Bit</t>
  </si>
  <si>
    <t>#6 Spanner Insert Bit</t>
  </si>
  <si>
    <t>TX40 Torx Insert Bit (2 Pack)</t>
  </si>
  <si>
    <t>TX30 Torx Insert Bit (2 Pack)</t>
  </si>
  <si>
    <t>TX27 Torx Insert Bit (2 Pack)</t>
  </si>
  <si>
    <t>TX25 Torx Insert Bit (2 Pack)</t>
  </si>
  <si>
    <t>TX20 Torx Insert Bit (2 Pack)</t>
  </si>
  <si>
    <t>TX15 Torx Insert Bit (2 Pack)</t>
  </si>
  <si>
    <t>TX10 Torx Insert Bit (2 Pack)</t>
  </si>
  <si>
    <t>TX9 Torx Insert Bit (2 Pack)</t>
  </si>
  <si>
    <t>TX8 Torx Insert Bit (2 Pack)</t>
  </si>
  <si>
    <t>TX40 Security Torx Insert Bit</t>
  </si>
  <si>
    <t>TX30 Security Torx Insert Bit</t>
  </si>
  <si>
    <t>TX27 Security Torx Insert Bit</t>
  </si>
  <si>
    <t>TX25 Security Torx Insert Bit</t>
  </si>
  <si>
    <t>TX20 Security Torx Insert Bit</t>
  </si>
  <si>
    <t>TX15 Security Torx Insert Bit</t>
  </si>
  <si>
    <t>TX10 Security Torx Insert Bit</t>
  </si>
  <si>
    <t>TX9 Security Torx Insert Bit</t>
  </si>
  <si>
    <t>TX8 Security Torx Insert Bit</t>
  </si>
  <si>
    <t>TX7 Security Torx Insert Bit</t>
  </si>
  <si>
    <t>3/16" Clutch Insert Bit (2 Pack)</t>
  </si>
  <si>
    <t>5/32" Clutch Insert Bit (2 Pack)</t>
  </si>
  <si>
    <t>#3 Square Recess Insert Bit (2 Pack)</t>
  </si>
  <si>
    <t>#2 Square Recess Insert Bit (2 Pack)</t>
  </si>
  <si>
    <t>#1 Square Recess Insert Bit (2 Pack)</t>
  </si>
  <si>
    <t>10-12 Slotted Insert Bit (2 Pack)</t>
  </si>
  <si>
    <t>8-10 Slotted Insert Bit (2 Pack)</t>
  </si>
  <si>
    <t>6-8 Slotted Insert Bit (2 Pack)</t>
  </si>
  <si>
    <t>3-4 Slotted Insert Bit (2 Pack)</t>
  </si>
  <si>
    <t xml:space="preserve">P2R2 1", 2 PK Carded </t>
  </si>
  <si>
    <t>#3 Phillips Insert Bit (2 Pack)</t>
  </si>
  <si>
    <t>#2 Phillips Insert Bit (2 Pack)</t>
  </si>
  <si>
    <t>#1 Phillips Insert Bit (2 Pack)</t>
  </si>
  <si>
    <t>25 Pc. Bag #2 Phillips Drywall Bits</t>
  </si>
  <si>
    <t>3 Pc. Non Magnetic Nutsetter Set</t>
  </si>
  <si>
    <t>3/8" Non Magnetic Nutsetter</t>
  </si>
  <si>
    <t>5/16" Non Magnetic Nutsetter</t>
  </si>
  <si>
    <t>1/4" Non Magnetic Nutsetter</t>
  </si>
  <si>
    <t>3/8"Magnetic Nutsetter Bulk</t>
  </si>
  <si>
    <t>5/16"Magnetic Nutsetter Bulk</t>
  </si>
  <si>
    <t>1/4" Magnetic Nutsetter Bulk</t>
  </si>
  <si>
    <t>3 Pc. Magnetic Nutsetter Set</t>
  </si>
  <si>
    <t>7/16" X 2-9/16" Magnetic Nutsetter</t>
  </si>
  <si>
    <t>3/8" X 2-9/16" Magnetic Nutsetter</t>
  </si>
  <si>
    <t>5/16" X 2-9/16" Magnetic Nutsetter</t>
  </si>
  <si>
    <t>1/4" X 2-9/16" Magnetic Nutsetter</t>
  </si>
  <si>
    <t>3/8" Magnetic Nutsetter</t>
  </si>
  <si>
    <t>5/16" Magnetic Nutsetter</t>
  </si>
  <si>
    <t>1/4" Magnetic Nutsetter</t>
  </si>
  <si>
    <t>3/8" Magnetic Nutsetter Bulk</t>
  </si>
  <si>
    <t>5/32" Clutch Power Bit</t>
  </si>
  <si>
    <t>#3 Square Recess Power Bit</t>
  </si>
  <si>
    <t>#2 Square Recess Power Bit</t>
  </si>
  <si>
    <t>#1 Square Recess Power Bit</t>
  </si>
  <si>
    <t>12-14 Slotted Power Bit</t>
  </si>
  <si>
    <t>10-12 Slotted Power Bit</t>
  </si>
  <si>
    <t>8-10 Slotted Power Bit</t>
  </si>
  <si>
    <t>6-8 Slotted Power Bit</t>
  </si>
  <si>
    <t>5-6 Slotted Power Bit</t>
  </si>
  <si>
    <t>P2R2 2", 1 PK Carded</t>
  </si>
  <si>
    <t>#3 Phillips Power Bit</t>
  </si>
  <si>
    <t>#2 Phillips Power Bit</t>
  </si>
  <si>
    <t>#1 Phillips Power Bit</t>
  </si>
  <si>
    <t>#2 Phillips Power Bit (5 Pack)</t>
  </si>
  <si>
    <t>Center Punch</t>
  </si>
  <si>
    <t>QUICK CHANGE CHUCK ADAPTER</t>
  </si>
  <si>
    <t>3/16" X 5-1/2" Concrete Screw Drill Bit</t>
  </si>
  <si>
    <t>3/16" X 4-1/2" Concrete Screw Drill Bit</t>
  </si>
  <si>
    <t>5/32" X 4-1/2" Concrete Screw Drill Bit</t>
  </si>
  <si>
    <t>6 Pc. Rotary Hammer Bit Set</t>
  </si>
  <si>
    <t>1" X 13" Dbl Flute Masonry Bit</t>
  </si>
  <si>
    <t>7/8" X 13" Dbl Flute Masonry Bit</t>
  </si>
  <si>
    <t>3/4" X 13" Dbl Flute Masonry Bit</t>
  </si>
  <si>
    <t>5/8" X 13" Dbl Flute Masonry Bit</t>
  </si>
  <si>
    <t>1/2" X 13" Dbl Flute Masonry Bit</t>
  </si>
  <si>
    <t>3/8" X 13" Dbl Flute Masonry Bit</t>
  </si>
  <si>
    <t>5/16" X 13" Dbl Flute Masonry Bit</t>
  </si>
  <si>
    <t>1/4" X 13" Dbl Flute Masonry Bit</t>
  </si>
  <si>
    <t>7/32" X 4" Dbl Flute Masonry Bit</t>
  </si>
  <si>
    <t>1" X 6" Dbl Flute Masonry Bit</t>
  </si>
  <si>
    <t>7/8" X 6" Dbl Flute Masonry Bit</t>
  </si>
  <si>
    <t>3/4" X 6" Dbl Flute Masonry Bit</t>
  </si>
  <si>
    <t>5/8" X 6" Dbl Flute Masonry Bit</t>
  </si>
  <si>
    <t>1/2" X 6" Dbl Flute Masonry Bit.</t>
  </si>
  <si>
    <t>7/16" X 6" Dbl Flute Masonry Bit</t>
  </si>
  <si>
    <t>3/8" X 6" Dbl Flute Masonry Bit</t>
  </si>
  <si>
    <t>5/16" X 6" Dbl Flute Masonry Bit</t>
  </si>
  <si>
    <t>1/4" X 6" Dbl Flute Masonry Bit</t>
  </si>
  <si>
    <t>3/16" X 4" Dbl Flute Masonry Bit</t>
  </si>
  <si>
    <t>5/32" X 3" Dbl Flute Masonry Bit</t>
  </si>
  <si>
    <t>1/8" X 3" Dbl Flute Masonry Bit</t>
  </si>
  <si>
    <t>5/16" X 4"Dbl Flute Masonry Bit (5 Pack)</t>
  </si>
  <si>
    <t>1/4" X 4"Dbl Flute Masonry Bit (5 Pack)</t>
  </si>
  <si>
    <t>3/16" X 3"Dbl Flute Masonry Bit (5 Pack)</t>
  </si>
  <si>
    <t>5/32" X 3" Dbl Flute Masonry Bit (5 Pack)</t>
  </si>
  <si>
    <t>1/8" X 3" Dbl Flute Masonry Bit (5 Pack)</t>
  </si>
  <si>
    <t>5 Pc. Dbl Flute Masonry Bit Set (blister + pouch)</t>
  </si>
  <si>
    <t>3 Pc. Dbl Flute Masonry Bit Set</t>
  </si>
  <si>
    <t>1/2" X 4" Dbl Flute Masonry Bit</t>
  </si>
  <si>
    <t>3/8" X 4" Dbl Flute Masonry Bit</t>
  </si>
  <si>
    <t>5/16" X 4" Dbl Flute Masonry Bit</t>
  </si>
  <si>
    <t>1/4" X 4" Dbl Flute Masonry Bit</t>
  </si>
  <si>
    <t>3/16" X 3" Dbl Flute Masonry Bit</t>
  </si>
  <si>
    <t>4 Pc. Glass &amp; Tile Drill Bit Set</t>
  </si>
  <si>
    <t>1/2" Glass &amp; Tile Drill Bit</t>
  </si>
  <si>
    <t>3/8" Glass &amp; Tile Drill Bit</t>
  </si>
  <si>
    <t>5/16" Glass &amp; Tile Drill Bit</t>
  </si>
  <si>
    <t>1/4" Glass &amp; Tile Drill Bit</t>
  </si>
  <si>
    <t>3/16" Glass &amp; Tile Drill Bit</t>
  </si>
  <si>
    <t>1/8" Glass &amp; Tile Drill Bit</t>
  </si>
  <si>
    <t>1/2" X 12" Extra Length Drill Bit</t>
  </si>
  <si>
    <t>7/16" X 12" Extra Length Drill Bit</t>
  </si>
  <si>
    <t>3/8" X 12" Extra Length Drill Bit</t>
  </si>
  <si>
    <t>5/16" X 12" Extra Length Drill Bit</t>
  </si>
  <si>
    <t>1/4" X 12" Extra Length Drill Bit</t>
  </si>
  <si>
    <t>3/16" X 12" Extra Length Drill Bit</t>
  </si>
  <si>
    <t>1/8" X 12" Extra Length Drill Bit</t>
  </si>
  <si>
    <t>1/4" X 6" Extra Length Drill Bit</t>
  </si>
  <si>
    <t>7/32" X 6" Extra Length Drill Bit</t>
  </si>
  <si>
    <t>3/16" X 6" Extra Length Drill Bit</t>
  </si>
  <si>
    <t>5/32" X 6" Extra Length Drill Bit</t>
  </si>
  <si>
    <t>1/8" X 6" Extra Length Drill Bit</t>
  </si>
  <si>
    <t>10 Pc. Hex Shank Drill Bit Set</t>
  </si>
  <si>
    <t>1" - 1/2" Shank HSS Drill Bit</t>
  </si>
  <si>
    <t>15/16" - 1/2" Shank HSS Drill Bit</t>
  </si>
  <si>
    <t>7/8" - 1/2" Shank HSS Drill Bit</t>
  </si>
  <si>
    <t>13/16" - 1/2" Shank HSS Drill Bit</t>
  </si>
  <si>
    <t>3/4" - 1/2" Shank HSS Drill Bit</t>
  </si>
  <si>
    <t>11/16" - 1/2" Shank HSS Drill Bit</t>
  </si>
  <si>
    <t>21/32" - 1/2" Shank HSS Drill Bit</t>
  </si>
  <si>
    <t>5/8" - 1/2" Shahk HSS Drill Bit</t>
  </si>
  <si>
    <t>9/16" - 1/2" Shank HSS Drill Bit</t>
  </si>
  <si>
    <t>17/32" - 1/2" Shank HSS Drill Bit</t>
  </si>
  <si>
    <t>1/2" - 3/8" Shank HSS Drill Bit</t>
  </si>
  <si>
    <t>31/64" - 3/8"  Shank HSS Drill Bit</t>
  </si>
  <si>
    <t>15/32" - 3/8" Shank HSS Drill Bit</t>
  </si>
  <si>
    <t>29/64" - 3/8" Shank HSS Drill Bit</t>
  </si>
  <si>
    <t>7/16" - 3/8"  Shank HSS Drill Bit</t>
  </si>
  <si>
    <t>27/64" - 3/8" Shank HSS Drill Bit</t>
  </si>
  <si>
    <t>13/32" - 3/8" Shank HSS Drill Bit</t>
  </si>
  <si>
    <t>25/64"-3/8" Shank HSS Drill Bit</t>
  </si>
  <si>
    <t>1/2" - 1/4" Shank HSS Drill Bit</t>
  </si>
  <si>
    <t>7/16" - 1/4" Shank HSS Drill Bit</t>
  </si>
  <si>
    <t>3/8" - 1/4" Shank HSS Drill Bit</t>
  </si>
  <si>
    <t>5/16" - 1/4" Shank HSS Drill Bit</t>
  </si>
  <si>
    <t>3/8" HSS Jobber Drill Bit</t>
  </si>
  <si>
    <t>23/64" HSS Jobber Drill Bit</t>
  </si>
  <si>
    <t>11/32" HSS Jobber Drill Bit</t>
  </si>
  <si>
    <t>21/64" HSS Jobber Drill Bit</t>
  </si>
  <si>
    <t>5/16" HSS Jobber Drill Bit</t>
  </si>
  <si>
    <t>19/64" HSS Jobber Drill Bit</t>
  </si>
  <si>
    <t>9/32" HSS Jobber Drill Bit</t>
  </si>
  <si>
    <t>17/64" HSS Jobber Drill Bit</t>
  </si>
  <si>
    <t>1/4" HSS Jobber Drill Bit</t>
  </si>
  <si>
    <t>15/64" HSS Jobber Drill Bit</t>
  </si>
  <si>
    <t>7/32" HSS Jobber Drill Bit</t>
  </si>
  <si>
    <t>13/64" HSS Jobber Drill Bit</t>
  </si>
  <si>
    <t>3/16" HSS Jobber Drill Bit</t>
  </si>
  <si>
    <t>11/64" HSS Jobber Drill Bit</t>
  </si>
  <si>
    <t>5/32" HSS Jobber Drill Bit</t>
  </si>
  <si>
    <t>9/64" HSS Jobber Drill Bit</t>
  </si>
  <si>
    <t>1/8" HSS Jobber Drill Bit (2 Pack)</t>
  </si>
  <si>
    <t>7/64" HSS Jobber Drill Bit (2 Pack)</t>
  </si>
  <si>
    <t>3/32" HSS Jobber Drill Bit (2 Pack)</t>
  </si>
  <si>
    <t>5/64" HSS Jobber Drill Bit (2 Pack)</t>
  </si>
  <si>
    <t>1/16" HSS Jobber Drill Bit (2 Pack)</t>
  </si>
  <si>
    <t>13 Pc. Metal Drill Index</t>
  </si>
  <si>
    <t>29 Pc. HSS Drill Set In Index</t>
  </si>
  <si>
    <t>21 Pc. HSS Drill Set In Index</t>
  </si>
  <si>
    <t>2" Magnetic Bit Holder - 100/Jar</t>
  </si>
  <si>
    <t>2" #2 Square Recess Bit - 100/Jar</t>
  </si>
  <si>
    <t>2" #2 Phillips Bit - 100/Jar</t>
  </si>
  <si>
    <t>1" #2 Phillips Drywall Bit - 250/Jar</t>
  </si>
  <si>
    <t>1" #2 Phillips Bit - 250/Jar</t>
  </si>
  <si>
    <t>10 - Digit</t>
  </si>
  <si>
    <t>H"</t>
  </si>
  <si>
    <t>W"</t>
  </si>
  <si>
    <t>L"</t>
  </si>
  <si>
    <t>Individual (Each)</t>
  </si>
  <si>
    <t>M4 SDS-Max 1-1/2" X 21"</t>
  </si>
  <si>
    <t>M45024</t>
  </si>
  <si>
    <t xml:space="preserve">HAWERA  </t>
  </si>
  <si>
    <t>M4 SDS-Max 1-3/8" X 21"</t>
  </si>
  <si>
    <t>M45023</t>
  </si>
  <si>
    <t>M4 SDS-Max 1-3/8" X 13"</t>
  </si>
  <si>
    <t>M45022</t>
  </si>
  <si>
    <t>M4 SDS-Max 1-1/4" X 21"</t>
  </si>
  <si>
    <t>M45021</t>
  </si>
  <si>
    <t>M4 SDS-Max 1-1/4" X 13"</t>
  </si>
  <si>
    <t>M45020</t>
  </si>
  <si>
    <t>M4 SDS-Max 1-1/8" X 21"</t>
  </si>
  <si>
    <t>M45019</t>
  </si>
  <si>
    <t>M4 SDS-Max 1-1/8" X 13"</t>
  </si>
  <si>
    <t>M45018</t>
  </si>
  <si>
    <t>M4 SDS-Max 1" X 21"</t>
  </si>
  <si>
    <t>M45017</t>
  </si>
  <si>
    <t>M4 SDS-Max 1" X 13"</t>
  </si>
  <si>
    <t>M45016</t>
  </si>
  <si>
    <t>M4 SDS-Max 7/8" X 21"</t>
  </si>
  <si>
    <t>M45015</t>
  </si>
  <si>
    <t>M4 SDS-Max 7/8" X 13"</t>
  </si>
  <si>
    <t>M45014</t>
  </si>
  <si>
    <t>M4 SDS-Max 3/4" X 21"</t>
  </si>
  <si>
    <t>M45013</t>
  </si>
  <si>
    <t>M4 SDS-Max 3/4" X 13"</t>
  </si>
  <si>
    <t>M45012</t>
  </si>
  <si>
    <t>M4 SDS-Max 5/8" X 21"</t>
  </si>
  <si>
    <t>M45011</t>
  </si>
  <si>
    <t>M4 SDS-Max 5/8" X 13"</t>
  </si>
  <si>
    <t>M45010</t>
  </si>
  <si>
    <t>805634002044</t>
  </si>
  <si>
    <t>SDS-plus®, Shank Hammer Bit, 5/8" X 4" X 6" (25 pk)</t>
  </si>
  <si>
    <t>B80044B25</t>
  </si>
  <si>
    <t>805634001962</t>
  </si>
  <si>
    <t>SDS-plus®, Shank Hammer Bit, 1/2" X 8" X 10"</t>
  </si>
  <si>
    <t>B80043</t>
  </si>
  <si>
    <t>805634001955</t>
  </si>
  <si>
    <t>SDS-plus®, Shank Hammer Bit, 3/8" X 8" X 10"</t>
  </si>
  <si>
    <t>B80042</t>
  </si>
  <si>
    <t>805634002013</t>
  </si>
  <si>
    <t>SDS-plus®, Shank Hammer Bit, 1/4" X 10" X 12" (25 pk)</t>
  </si>
  <si>
    <t>B80041B25</t>
  </si>
  <si>
    <t>805634001948</t>
  </si>
  <si>
    <t>SDS-plus®, Shank Hammer Bit, 1/4" X 10" X 12"</t>
  </si>
  <si>
    <t>B80041</t>
  </si>
  <si>
    <t>805634002006</t>
  </si>
  <si>
    <t>SDS-plus®, Shank Hammer Bit, 1/4" X 2" X 4" (25 pk)</t>
  </si>
  <si>
    <t>B80040B25</t>
  </si>
  <si>
    <t>805634001931</t>
  </si>
  <si>
    <t>SDS-plus®, Shank Hammer Bit, 1/4" X 2" X 4"</t>
  </si>
  <si>
    <t>B80040</t>
  </si>
  <si>
    <t>805634001993</t>
  </si>
  <si>
    <t>SDS-plus®, Shank Hammer Bit, 3/16" X 2" X 4" (25 pk)</t>
  </si>
  <si>
    <t>B80039B25</t>
  </si>
  <si>
    <t>805634001924</t>
  </si>
  <si>
    <t>SDS-plus®, Shank Hammer Bit, 3/16" X 2" X 4"</t>
  </si>
  <si>
    <t>B80039</t>
  </si>
  <si>
    <t>805634001986</t>
  </si>
  <si>
    <t>SDS-plus®, Shank Hammer Bit, 5/32" X 2" X 4" (25 pk)</t>
  </si>
  <si>
    <t>B80038B25</t>
  </si>
  <si>
    <t>805634001917</t>
  </si>
  <si>
    <t>SDS-plus®, Shank Hammer Bit, 5/32" X 2" X 4"</t>
  </si>
  <si>
    <t>B80038</t>
  </si>
  <si>
    <t>SDS-plus®, Shank Hammer Bit, 1" X 16" X 18"</t>
  </si>
  <si>
    <t>B80037</t>
  </si>
  <si>
    <t>SDS-plus®, Shank Hammer Bit, 1" X 8" X 10"</t>
  </si>
  <si>
    <t>B80036</t>
  </si>
  <si>
    <t>805634001672</t>
  </si>
  <si>
    <t>SDS-plus®, Shank Hammer Bit, 7/8" X 16" X 18"</t>
  </si>
  <si>
    <t>B80035</t>
  </si>
  <si>
    <t>SDS-plus®, Shank Hammer Bit, 7/8" X 10" X 12"</t>
  </si>
  <si>
    <t>B80034</t>
  </si>
  <si>
    <t>805634001658</t>
  </si>
  <si>
    <t>SDS-plus®, Shank Hammer Bit, 7/8" X 6" X 8"</t>
  </si>
  <si>
    <t>B80033</t>
  </si>
  <si>
    <t>SDS-plus®, Shank Hammer Bit, 3/4" X 16" X 18"</t>
  </si>
  <si>
    <t>B80032</t>
  </si>
  <si>
    <t>SDS-plus®, Shank Hammer Bit, 3/4" X 10" X 12"</t>
  </si>
  <si>
    <t>B80031</t>
  </si>
  <si>
    <t>SDS-plus®, Shank Hammer Bit, 3/4" X 6" X 8"</t>
  </si>
  <si>
    <t>B80030</t>
  </si>
  <si>
    <t>805634001610</t>
  </si>
  <si>
    <t>SDS-plus®, Shank Hammer Bit, 5/8" X 16" X 18"</t>
  </si>
  <si>
    <t>B80029</t>
  </si>
  <si>
    <t>SDS-plus®, Shank Hammer Bit, 5/8" X 10" X 12"</t>
  </si>
  <si>
    <t>B80028</t>
  </si>
  <si>
    <t>SDS-plus®, Shank Hammer Bit, 5/8" X 6" X 8"  (25 pk)</t>
  </si>
  <si>
    <t>B80027B25</t>
  </si>
  <si>
    <t>SDS-plus®, Shank Hammer Bit, 5/8" X 6" X 8"</t>
  </si>
  <si>
    <t>B80027</t>
  </si>
  <si>
    <t>SDS-plus®, Shank Hammer Bit, 9/16" X 10" X 12"</t>
  </si>
  <si>
    <t>B80026</t>
  </si>
  <si>
    <t>SDS-plus®, Shank Hammer Bit, 9/16" X 4" X 6"</t>
  </si>
  <si>
    <t>B80025</t>
  </si>
  <si>
    <t>SDS-plus®, Shank Hammer Bit, 1/2" X 22" X 24"</t>
  </si>
  <si>
    <t>B80024</t>
  </si>
  <si>
    <t>805634001559</t>
  </si>
  <si>
    <t>SDS-plus®, Shank Hammer Bit, 1/2" X 16" X 18"</t>
  </si>
  <si>
    <t>B80023</t>
  </si>
  <si>
    <t>SDS-plus®, Shank Hammer Bit, 1/2" X 10" X 12"  (25 pk)</t>
  </si>
  <si>
    <t>B80022B25</t>
  </si>
  <si>
    <t>SDS-plus®, Shank Hammer Bit, 1/2" X 10" X 12"</t>
  </si>
  <si>
    <t>B80022</t>
  </si>
  <si>
    <t>805634001818</t>
  </si>
  <si>
    <t>SDS-plus®, Shank Hammer Bit, 1/2" X 4" X 6"  (25 pk)</t>
  </si>
  <si>
    <t>B80021B25</t>
  </si>
  <si>
    <t>SDS-plus®, Shank Hammer Bit, 1/2" X 4" X 6"</t>
  </si>
  <si>
    <t>B80021</t>
  </si>
  <si>
    <t>805634001528</t>
  </si>
  <si>
    <t>SDS-plus®, Shank Hammer Bit, 7/16" X 10" X 12"</t>
  </si>
  <si>
    <t>B80020</t>
  </si>
  <si>
    <t>805634001511</t>
  </si>
  <si>
    <t>SDS-plus®, Shank Hammer Bit, 7/16" X 4" X 6"</t>
  </si>
  <si>
    <t>B80019</t>
  </si>
  <si>
    <t>SDS-plus®, Shank Hammer Bit, 3/8" X 22" X 24"</t>
  </si>
  <si>
    <t>B80018</t>
  </si>
  <si>
    <t>805634001498</t>
  </si>
  <si>
    <t>SDS-plus®, Shank Hammer Bit, 3/8" X 16" X 18"</t>
  </si>
  <si>
    <t>B80017</t>
  </si>
  <si>
    <t>SDS-plus®, Shank Hammer Bit, 3/8" X 10" X 12"  (25 pk)</t>
  </si>
  <si>
    <t>B80016B25</t>
  </si>
  <si>
    <t>SDS-plus®, Shank Hammer Bit, 3/8" X 10" X 12"</t>
  </si>
  <si>
    <t>B80016</t>
  </si>
  <si>
    <t>SDS-plus®, Shank Hammer Bit, 3/8" X 4" X 6"  (25 pk)</t>
  </si>
  <si>
    <t>B80015B25</t>
  </si>
  <si>
    <t xml:space="preserve">SDS-plus®, Shank Hammer Bit, 3/8" X 4" X 6" </t>
  </si>
  <si>
    <t>B80015</t>
  </si>
  <si>
    <t>SDS-plus®, Shank Hammer Bit, 5/16" X 10" X 12"</t>
  </si>
  <si>
    <t>B80014</t>
  </si>
  <si>
    <t>805634001450</t>
  </si>
  <si>
    <t>SDS-plus®, Shank Hammer Bit, 5/16" X 4" X 6"</t>
  </si>
  <si>
    <t>B80013</t>
  </si>
  <si>
    <t>SDS-plus®, Shank Hammer Bit, 1/4" X 12" X 14"</t>
  </si>
  <si>
    <t>B80012</t>
  </si>
  <si>
    <t>SDS-plus®, Shank Hammer Bit, 1/4" X 8" X 10"</t>
  </si>
  <si>
    <t>B80011</t>
  </si>
  <si>
    <t>805634001771</t>
  </si>
  <si>
    <t>SDS-plus®, Shank Hammer Bit, 1/4" X 6" X 8" (25 pk)</t>
  </si>
  <si>
    <t>B80010B25</t>
  </si>
  <si>
    <t>SDS-plus®, Shank Hammer Bit, 1/4" X 6" X 8"</t>
  </si>
  <si>
    <t>B80010</t>
  </si>
  <si>
    <t>SDS-plus®, Shank Hammer Bit, 1/4" X 4" X 6"  (25 pk)</t>
  </si>
  <si>
    <t>B80009B25</t>
  </si>
  <si>
    <t>SDS-plus®, Shank Hammer Bit, 1/4" X 4" X 6"</t>
  </si>
  <si>
    <t>B80009</t>
  </si>
  <si>
    <t>805634001405</t>
  </si>
  <si>
    <t>SDS-plus®, Shank Hammer Bit, 7/32" X 10" X 12"</t>
  </si>
  <si>
    <t>B80008</t>
  </si>
  <si>
    <t>805634001399</t>
  </si>
  <si>
    <t>SDS-plus®, Shank Hammer Bit, 7/32" X 6" X 8"</t>
  </si>
  <si>
    <t>B80007</t>
  </si>
  <si>
    <t>SDS-plus®, Shank Hammer Bit, 3/16" X 12" X 14"  (25 pk)</t>
  </si>
  <si>
    <t>B80006B25</t>
  </si>
  <si>
    <t>805634001382</t>
  </si>
  <si>
    <t>SDS-plus®, Shank Hammer Bit, 3/16" X 12" X 14"</t>
  </si>
  <si>
    <t>B80006</t>
  </si>
  <si>
    <t>805634001740</t>
  </si>
  <si>
    <t>SDS-plus®, Shank Hammer Bit, 3/16" X 10" X 12"  (25 pk)</t>
  </si>
  <si>
    <t>B80005B25</t>
  </si>
  <si>
    <t>805634001733</t>
  </si>
  <si>
    <t>SDS-plus®, Shank Hammer Bit, 3/16" X 8" X 10"  (25 pk)</t>
  </si>
  <si>
    <t>B80004B25</t>
  </si>
  <si>
    <t>805634001368</t>
  </si>
  <si>
    <t>SDS-plus®, Shank Hammer Bit, 3/16" X 8" X 10"</t>
  </si>
  <si>
    <t>B80004</t>
  </si>
  <si>
    <t>SDS-plus®, Shank Hammer Bit, 3/16" X 6" X 8"</t>
  </si>
  <si>
    <t>B80003</t>
  </si>
  <si>
    <t>SDS-plus®, Shank Hammer Bit, 3/16" X 4" X 6"  (25 pk)</t>
  </si>
  <si>
    <t>B80002B25</t>
  </si>
  <si>
    <t>SDS-plus®, Shank Hammer Bit, 3/16" X 4" X 6"</t>
  </si>
  <si>
    <t>B80002</t>
  </si>
  <si>
    <t>SDS-plus®, Shank Hammer Bit, 5/32" X 4" X 6"  (25 pk)</t>
  </si>
  <si>
    <t>B80001B25</t>
  </si>
  <si>
    <t>SDS-plus®, Shank Hammer Bit, 5/32" X 4" X 6"</t>
  </si>
  <si>
    <t>B80001</t>
  </si>
  <si>
    <t>MODEL NO.</t>
  </si>
  <si>
    <t>0618800026</t>
  </si>
  <si>
    <t>000346466843</t>
  </si>
  <si>
    <t>12V Max Heated Jacket Kit w/ (1) 2.0Ah Battery, Charger &amp; Holster - XLarge (Women's)</t>
  </si>
  <si>
    <t>PSJ120XL-102W</t>
  </si>
  <si>
    <t>WORKWEAR</t>
  </si>
  <si>
    <t>0618800023</t>
  </si>
  <si>
    <t>000346466874</t>
  </si>
  <si>
    <t>12V Max Heated Jacket Kit w/ (1) 2.0Ah Battery, Charger &amp; Holster - Small (Women's)</t>
  </si>
  <si>
    <t>PSJ120S-102W</t>
  </si>
  <si>
    <t>1600A004DY</t>
  </si>
  <si>
    <t>000346466935</t>
  </si>
  <si>
    <t>12V Max Heated Jacket Kit w/ (1) 2.0Ah Battery, Charger &amp; Holster - Small</t>
  </si>
  <si>
    <t>PSJ120S-102</t>
  </si>
  <si>
    <t>0618800025</t>
  </si>
  <si>
    <t>000346466850</t>
  </si>
  <si>
    <t>12V Max Heated Jacket Kit w/ (1) 2.0Ah Battery, Charger &amp; Holster - Large (Women's)</t>
  </si>
  <si>
    <t>PSJ120L-102W</t>
  </si>
  <si>
    <t>1600A004E3</t>
  </si>
  <si>
    <t>000346466881</t>
  </si>
  <si>
    <t>12V Max Heated Jacket Kit w/ (1) 2.0Ah Battery, Charger &amp; Holster - 3XLarge</t>
  </si>
  <si>
    <t>PSJ1203XL-102</t>
  </si>
  <si>
    <t>06188000EL</t>
  </si>
  <si>
    <t>000346654417</t>
  </si>
  <si>
    <t>12V Max Heated Vest Kit w/ (1) 2.0Ah Battery, Charger &amp; Holster - 2XL</t>
  </si>
  <si>
    <t>GHV12V-20XXLN12</t>
  </si>
  <si>
    <t>06188000EK</t>
  </si>
  <si>
    <t>000346654400</t>
  </si>
  <si>
    <t>12V Max Heated Vest Kit w/ (1) 2.0Ah Battery, Charger &amp; Holster - XL</t>
  </si>
  <si>
    <t>GHV12V-20XLN12</t>
  </si>
  <si>
    <t>06188000EG</t>
  </si>
  <si>
    <t>000346654370</t>
  </si>
  <si>
    <t>12V Max Heated Vest Kit w/ (1) 2.0Ah Battery, Charger &amp; Holster - S</t>
  </si>
  <si>
    <t>GHV12V-20SN12</t>
  </si>
  <si>
    <t>06188000EH</t>
  </si>
  <si>
    <t>000346654387</t>
  </si>
  <si>
    <t>12V Max Heated Vest Kit w/ (1) 2.0Ah Battery, Charger &amp; Holster - M</t>
  </si>
  <si>
    <t>GHV12V-20MN12</t>
  </si>
  <si>
    <t>06188000EJ</t>
  </si>
  <si>
    <t>000346654394</t>
  </si>
  <si>
    <t>12V Max Heated Vest Kit w/ (1) 2.0Ah Battery, Charger &amp; Holster - L</t>
  </si>
  <si>
    <t>GHV12V-20LN12</t>
  </si>
  <si>
    <t>06188000EM</t>
  </si>
  <si>
    <t>000346654424</t>
  </si>
  <si>
    <t>12V Max Heated Vest Kit w/ (1) 2.0Ah Battery, Charger &amp; Holster - 3XL</t>
  </si>
  <si>
    <t>GHV12V-203XLN12</t>
  </si>
  <si>
    <t>06188000E7</t>
  </si>
  <si>
    <t>000346654295</t>
  </si>
  <si>
    <t>12V Max Heated Jacket Kit w/ (1) 2.0Ah Battery, Charger &amp; Holster - 2XL</t>
  </si>
  <si>
    <t>GHJ12V-20XXLN12</t>
  </si>
  <si>
    <t>06188000E6</t>
  </si>
  <si>
    <t>000346654288</t>
  </si>
  <si>
    <t>12V Max Heated Jacket Kit w/ (1) 2.0Ah Battery, Charger &amp; Holster - XL</t>
  </si>
  <si>
    <t>GHJ12V-20XLN12</t>
  </si>
  <si>
    <t>06188000E3</t>
  </si>
  <si>
    <t>000346654257</t>
  </si>
  <si>
    <t>12V Max Heated Jacket Kit w/ (1) 2.0Ah Battery, Charger &amp; Holster - S</t>
  </si>
  <si>
    <t>GHJ12V-20SN12</t>
  </si>
  <si>
    <t>06188000E4</t>
  </si>
  <si>
    <t>000346654264</t>
  </si>
  <si>
    <t>12V Max Heated Jacket Kit w/ (1) 2.0Ah Battery, Charger &amp; Holster - M</t>
  </si>
  <si>
    <t>GHJ12V-20MN12</t>
  </si>
  <si>
    <t>06188000E5</t>
  </si>
  <si>
    <t>000346654271</t>
  </si>
  <si>
    <t>12V Max Heated Jacket Kit w/ (1) 2.0Ah Battery, Charger &amp; Holster - L</t>
  </si>
  <si>
    <t>GHJ12V-20LN12</t>
  </si>
  <si>
    <t>06188000E8</t>
  </si>
  <si>
    <t>000346654301</t>
  </si>
  <si>
    <t>12V Max Heated Jacket Kit w/ (1) 2.0Ah Battery, Charger &amp; Holster - 3XL</t>
  </si>
  <si>
    <t>GHJ12V-203XLN12</t>
  </si>
  <si>
    <t>061880006Y</t>
  </si>
  <si>
    <t>000346466898</t>
  </si>
  <si>
    <t>12V Max Heated Jacket Kit w/ (1) 2.0Ah Battery, Charger &amp; Holster - 2XLarge</t>
  </si>
  <si>
    <t>GHJ12V-10XXL</t>
  </si>
  <si>
    <t>061880006X</t>
  </si>
  <si>
    <t>000346466904</t>
  </si>
  <si>
    <t xml:space="preserve">12V Max Heated Jacket Kit w/ (1) 2.0Ah Battery, Charger &amp; Holster - XLarge </t>
  </si>
  <si>
    <t>GHJ12V-10XL</t>
  </si>
  <si>
    <t>061880006U</t>
  </si>
  <si>
    <t>GHJ12V-10S</t>
  </si>
  <si>
    <t>061880006V</t>
  </si>
  <si>
    <t>000346466928</t>
  </si>
  <si>
    <t>12V Max Heated Jacket Kit w/ (1) 2.0Ah Battery, Charger &amp; Holster - Medium</t>
  </si>
  <si>
    <t>GHJ12V-10M</t>
  </si>
  <si>
    <t>061880006W</t>
  </si>
  <si>
    <t>000346466911</t>
  </si>
  <si>
    <t>12V Max Heated Jacket Kit w/ (1) 2.0Ah Battery, Charger &amp; Holster - Large</t>
  </si>
  <si>
    <t>GHJ12V-10L</t>
  </si>
  <si>
    <t>061880006Z</t>
  </si>
  <si>
    <t>GHJ12V-103XL</t>
  </si>
  <si>
    <t>06188000F0</t>
  </si>
  <si>
    <t>000346654356</t>
  </si>
  <si>
    <t>12V Max Heated Hoodie Kit w/ (1) 2.0Ah Battery, Charger &amp; Holster - 2XL</t>
  </si>
  <si>
    <t>GHH12V-20XXLN12</t>
  </si>
  <si>
    <t>06188000EZ</t>
  </si>
  <si>
    <t>000346654349</t>
  </si>
  <si>
    <t>12V Max Heated Hoodie Kit w/ (1) 2.0Ah Battery, Charger &amp; Holster - XL</t>
  </si>
  <si>
    <t>GHH12V-20XLN12</t>
  </si>
  <si>
    <t>06188000EW</t>
  </si>
  <si>
    <t>000346654318</t>
  </si>
  <si>
    <t>12V Max Heated Hoodie Kit w/ (1) 2.0Ah Battery, Charger &amp; Holster - S</t>
  </si>
  <si>
    <t>GHH12V-20SN12</t>
  </si>
  <si>
    <t>06188000EX</t>
  </si>
  <si>
    <t>000346654325</t>
  </si>
  <si>
    <t>12V Max Heated Hoodie Kit w/ (1) 2.0Ah Battery, Charger &amp; Holster - M</t>
  </si>
  <si>
    <t>GHH12V-20MN12</t>
  </si>
  <si>
    <t>06188000EY</t>
  </si>
  <si>
    <t>000346654332</t>
  </si>
  <si>
    <t>12V Max Heated Hoodie Kit w/ (1) 2.0Ah Battery, Charger &amp; Holster - L</t>
  </si>
  <si>
    <t>GHH12V-20LN12</t>
  </si>
  <si>
    <t>06188000F1</t>
  </si>
  <si>
    <t>000346654363</t>
  </si>
  <si>
    <t>12V Max Heated Hoodie Kit w/ (1) 2.0Ah Battery, Charger &amp; Holster - 3XL</t>
  </si>
  <si>
    <t>GHH12V-203XLN12</t>
  </si>
  <si>
    <t>061880007A</t>
  </si>
  <si>
    <t>000346642025</t>
  </si>
  <si>
    <t>12V Portable Power Adapter</t>
  </si>
  <si>
    <t>GAA12V-21N</t>
  </si>
  <si>
    <t>1600A015VK</t>
  </si>
  <si>
    <t>000346626841</t>
  </si>
  <si>
    <t>Track Saw Parallel Guide (Rip Fence)</t>
  </si>
  <si>
    <t>GKTPA</t>
  </si>
  <si>
    <t>WOODWORKING - TRACK SAW</t>
  </si>
  <si>
    <t>0601675010</t>
  </si>
  <si>
    <t>000346626629</t>
  </si>
  <si>
    <t>6-1/2" Track Saw w/ L-Boxx-4</t>
  </si>
  <si>
    <t>GKT13-225L</t>
  </si>
  <si>
    <t>1600A015VJ</t>
  </si>
  <si>
    <t>000346626711</t>
  </si>
  <si>
    <t>Track Angle Guide</t>
  </si>
  <si>
    <t>FSNWAN</t>
  </si>
  <si>
    <t>1600A015VH</t>
  </si>
  <si>
    <t>000346626773</t>
  </si>
  <si>
    <t>Track Connector</t>
  </si>
  <si>
    <t>FSNVEL</t>
  </si>
  <si>
    <t>1600A015VM</t>
  </si>
  <si>
    <t>000346626803</t>
  </si>
  <si>
    <t>Track Anti-Splinter Strip 11 ft</t>
  </si>
  <si>
    <t>FSNSS</t>
  </si>
  <si>
    <t>1600A015VY</t>
  </si>
  <si>
    <t>000346626797</t>
  </si>
  <si>
    <t>Track Travel Stop</t>
  </si>
  <si>
    <t>FSNRS</t>
  </si>
  <si>
    <t>1600A015VS</t>
  </si>
  <si>
    <t>000346627237</t>
  </si>
  <si>
    <t>Track Adapter for Routers</t>
  </si>
  <si>
    <t>FSNOFA</t>
  </si>
  <si>
    <t>1600A015VL</t>
  </si>
  <si>
    <t>000346627220</t>
  </si>
  <si>
    <t>Track Quick Clamps</t>
  </si>
  <si>
    <t>FSNKZW</t>
  </si>
  <si>
    <t>1600A015VN</t>
  </si>
  <si>
    <t>000346626810</t>
  </si>
  <si>
    <t>Track Protective Endcaps (Pair)</t>
  </si>
  <si>
    <t>FSNKK</t>
  </si>
  <si>
    <t>1600A015VR</t>
  </si>
  <si>
    <t>000346626834</t>
  </si>
  <si>
    <t>Track Traction Rubber Strip 11 ft</t>
  </si>
  <si>
    <t>FSNHB</t>
  </si>
  <si>
    <t>1600A015VP</t>
  </si>
  <si>
    <t>000346626827</t>
  </si>
  <si>
    <t>Track Bag for FSN1600 63" Tracks</t>
  </si>
  <si>
    <t>FSNBAG</t>
  </si>
  <si>
    <t>1600A015VC</t>
  </si>
  <si>
    <t>000346626728</t>
  </si>
  <si>
    <t>Track - 31.5" (800 mm)</t>
  </si>
  <si>
    <t>FSN800</t>
  </si>
  <si>
    <t>1600A015VF</t>
  </si>
  <si>
    <t>000346626759</t>
  </si>
  <si>
    <t>Track - 82.5" (2100 mm)</t>
  </si>
  <si>
    <t>FSN2100</t>
  </si>
  <si>
    <t>1600A015VZ</t>
  </si>
  <si>
    <t>000346626780</t>
  </si>
  <si>
    <t>63" Track Kit w/ (2) 63" Tracks, Connector and Track Bag</t>
  </si>
  <si>
    <t>FSN1600X2B</t>
  </si>
  <si>
    <t>1600A015VE</t>
  </si>
  <si>
    <t>000346626742</t>
  </si>
  <si>
    <t>Track - 63" (1600 mm)</t>
  </si>
  <si>
    <t>FSN1600</t>
  </si>
  <si>
    <t>1600A015VD</t>
  </si>
  <si>
    <t>000346626735</t>
  </si>
  <si>
    <t>Track - 43.3" (1100 mm)</t>
  </si>
  <si>
    <t>FSN1100</t>
  </si>
  <si>
    <t>060137B113</t>
  </si>
  <si>
    <t>Hungary</t>
  </si>
  <si>
    <t>000346427004</t>
  </si>
  <si>
    <t>6" Variable Speed Rear-Handle Random Orbit Sander w/ Vibration Control</t>
  </si>
  <si>
    <t>ROS65VC-6</t>
  </si>
  <si>
    <t>WOODWORKING - SANDERS</t>
  </si>
  <si>
    <t>060137B011</t>
  </si>
  <si>
    <t>000346426984</t>
  </si>
  <si>
    <t>5" Variable Speed Rear-Handle Random Orbit Sander w/ Vibration Control</t>
  </si>
  <si>
    <t>ROS65VC-5</t>
  </si>
  <si>
    <t>0601387511</t>
  </si>
  <si>
    <t>000346375763</t>
  </si>
  <si>
    <t>5" Palm Variable Speed Random Orbit Sander w/ Case</t>
  </si>
  <si>
    <t>ROS20VSK</t>
  </si>
  <si>
    <t>0601387514</t>
  </si>
  <si>
    <t>000346437522</t>
  </si>
  <si>
    <t>5" Palm Variable Speed Random Orbit Sander w/ Carrying Bag</t>
  </si>
  <si>
    <t>ROS20VSC</t>
  </si>
  <si>
    <t>0601387010</t>
  </si>
  <si>
    <t>000346375756</t>
  </si>
  <si>
    <t>5" Palm Random Orbit Sander</t>
  </si>
  <si>
    <t>ROS10</t>
  </si>
  <si>
    <t>0601292912</t>
  </si>
  <si>
    <t>000346441062</t>
  </si>
  <si>
    <t>1/2-Sheet Variable Speed Orbital Finishing Sander w/ Vibration Control</t>
  </si>
  <si>
    <t>OS50VC</t>
  </si>
  <si>
    <t>06012A2110</t>
  </si>
  <si>
    <t>000346462555</t>
  </si>
  <si>
    <t>1/4-Sheet Orbital Finishing Sander</t>
  </si>
  <si>
    <t>GSS20-40</t>
  </si>
  <si>
    <t>060137B213</t>
  </si>
  <si>
    <t>000346651287</t>
  </si>
  <si>
    <t>6” RO Sander/Polisher w/ Vibration Control &amp; Multi-Hole Pad</t>
  </si>
  <si>
    <t xml:space="preserve">GEX34-6N </t>
  </si>
  <si>
    <t>0601372810</t>
  </si>
  <si>
    <t>000346651294</t>
  </si>
  <si>
    <t>6” RO Sander/Polisher w/ Multi-Hole Pad</t>
  </si>
  <si>
    <t xml:space="preserve">GEX33-6N </t>
  </si>
  <si>
    <t>0601372311</t>
  </si>
  <si>
    <t>000346651300</t>
  </si>
  <si>
    <t>5” RO Sander/Polisher w/ Multi-Hole Pad</t>
  </si>
  <si>
    <t>GEX33-5N</t>
  </si>
  <si>
    <t>0601372211</t>
  </si>
  <si>
    <t>000346657845</t>
  </si>
  <si>
    <t>18V 5" Random Orbit Sander</t>
  </si>
  <si>
    <t>GEX18V-5N</t>
  </si>
  <si>
    <t>0601372111</t>
  </si>
  <si>
    <t>000346657852</t>
  </si>
  <si>
    <t>12V 5" Random Orbit Sander</t>
  </si>
  <si>
    <t>GEX12V-5N</t>
  </si>
  <si>
    <t>0601257110</t>
  </si>
  <si>
    <t>000346634969</t>
  </si>
  <si>
    <t>6” Electronic Variable Speed Barrel-Grip Random Orbit Sander w/ Turbo Mode</t>
  </si>
  <si>
    <t>GET75-6N</t>
  </si>
  <si>
    <t>0601257010</t>
  </si>
  <si>
    <t>000346634952</t>
  </si>
  <si>
    <t xml:space="preserve"> 5” 120V Dual-Mode Random Orbit Sander</t>
  </si>
  <si>
    <t>GET65-5N</t>
  </si>
  <si>
    <t>0601372690</t>
  </si>
  <si>
    <t>000346324518</t>
  </si>
  <si>
    <t>6” Variable Speed Rear-Handle Random Orbit Sander</t>
  </si>
  <si>
    <t>3727DEVS</t>
  </si>
  <si>
    <t>0601372490</t>
  </si>
  <si>
    <t>000346324501</t>
  </si>
  <si>
    <t>5” Variable Speed Rear-Handle Random Orbit Sander</t>
  </si>
  <si>
    <t>3725DEVS</t>
  </si>
  <si>
    <t>060137B310</t>
  </si>
  <si>
    <t>120V 5" Random Orbit Sander W/Vibration Control</t>
  </si>
  <si>
    <t>GEX34-5N</t>
  </si>
  <si>
    <t>2610919881</t>
  </si>
  <si>
    <t>000346318739</t>
  </si>
  <si>
    <t>Router Plunge Base for 1617/18 Series</t>
  </si>
  <si>
    <t>RA1166</t>
  </si>
  <si>
    <t>WOODWORKING - ROUTERS</t>
  </si>
  <si>
    <t>2610925360</t>
  </si>
  <si>
    <t>000346345483</t>
  </si>
  <si>
    <t>Router Undertable Base for 1617/18 Series (Replaces RA1164)</t>
  </si>
  <si>
    <t>RA1165</t>
  </si>
  <si>
    <t>2610927569</t>
  </si>
  <si>
    <t>000346353013</t>
  </si>
  <si>
    <t>Router Fixed Base for 1617/18 Series</t>
  </si>
  <si>
    <t>RA1161</t>
  </si>
  <si>
    <t>1600A0017W</t>
  </si>
  <si>
    <t>000346453652</t>
  </si>
  <si>
    <t>Offset Router Bit Wrenches</t>
  </si>
  <si>
    <t>RA1152</t>
  </si>
  <si>
    <t>060160A015</t>
  </si>
  <si>
    <t>000346342352</t>
  </si>
  <si>
    <t>1 HP Variable Speed Palm Router Installer Kit</t>
  </si>
  <si>
    <t>PR20EVSNK</t>
  </si>
  <si>
    <t>060160A71A</t>
  </si>
  <si>
    <t>000346471045</t>
  </si>
  <si>
    <t>1 HP Variable Speed Palm Router</t>
  </si>
  <si>
    <t>PR20EVS</t>
  </si>
  <si>
    <t>1600A015KT</t>
  </si>
  <si>
    <t>000346625028</t>
  </si>
  <si>
    <t>8mm Self-Releasing Collet for GKF125 &amp; GKF18V-25</t>
  </si>
  <si>
    <t>PR115</t>
  </si>
  <si>
    <t>1600A00K1W</t>
  </si>
  <si>
    <t>000346480764</t>
  </si>
  <si>
    <t>1/4" Self-Releasing Collet for GKF125 &amp; GKF18V-25</t>
  </si>
  <si>
    <t>PR114</t>
  </si>
  <si>
    <t>1600A00J40</t>
  </si>
  <si>
    <t>000346478143</t>
  </si>
  <si>
    <t>Palm Router Plunge Base for GKF125</t>
  </si>
  <si>
    <t>PR111</t>
  </si>
  <si>
    <t>1600A009PF</t>
  </si>
  <si>
    <t>000346473322</t>
  </si>
  <si>
    <t>Palm Router Sub-base for Threaded Template Guides</t>
  </si>
  <si>
    <t>PR110</t>
  </si>
  <si>
    <t>1600A00H2X</t>
  </si>
  <si>
    <t>000346475401</t>
  </si>
  <si>
    <t>Palm Router Edge Guide</t>
  </si>
  <si>
    <t>PR102</t>
  </si>
  <si>
    <t>1600A00H2W</t>
  </si>
  <si>
    <t>000346475395</t>
  </si>
  <si>
    <t>Fixed Base for GKF125 Palm Router</t>
  </si>
  <si>
    <t>PR101</t>
  </si>
  <si>
    <t>1600Z0002K</t>
  </si>
  <si>
    <t>000346449600</t>
  </si>
  <si>
    <t>Plunge Base Dust Collection Kit for PR011 and PR111</t>
  </si>
  <si>
    <t>PR012</t>
  </si>
  <si>
    <t>060160A810</t>
  </si>
  <si>
    <t>000346437164</t>
  </si>
  <si>
    <t>Palm Router Plunge Base for PR10/20EVS Series</t>
  </si>
  <si>
    <t>PR011</t>
  </si>
  <si>
    <t>2610010055</t>
  </si>
  <si>
    <t>000346352603</t>
  </si>
  <si>
    <t>Router Tilt Base for PR10/20EVS Series</t>
  </si>
  <si>
    <t>PR005</t>
  </si>
  <si>
    <t>2610010054</t>
  </si>
  <si>
    <t>000346352597</t>
  </si>
  <si>
    <t xml:space="preserve">Router Offset Base w/Roller Guide for PR10/20EVS Series </t>
  </si>
  <si>
    <t>PR004</t>
  </si>
  <si>
    <t>2610010051</t>
  </si>
  <si>
    <t>000346352566</t>
  </si>
  <si>
    <t>Router Fixed Base for PR10/20EVS Series</t>
  </si>
  <si>
    <t>PR001</t>
  </si>
  <si>
    <t>0601624010</t>
  </si>
  <si>
    <t>000346393019</t>
  </si>
  <si>
    <t>2.3 HP Electronic Variable Speed Plunge-Base Router w/ Trigger Control</t>
  </si>
  <si>
    <t>MRP23EVS</t>
  </si>
  <si>
    <t>2610003611</t>
  </si>
  <si>
    <t>000346397383</t>
  </si>
  <si>
    <t>Router Plunge Base for MR23 Series</t>
  </si>
  <si>
    <t>MRP01</t>
  </si>
  <si>
    <t>0601624011</t>
  </si>
  <si>
    <t>000346393026</t>
  </si>
  <si>
    <t>2.3 HP Electronic Variable Speed Fixed-Base Router w/ Trigger Control</t>
  </si>
  <si>
    <t>MRF23EVS</t>
  </si>
  <si>
    <t>2610003612</t>
  </si>
  <si>
    <t>000346397376</t>
  </si>
  <si>
    <t>Router Fixed Base for MR23 Series</t>
  </si>
  <si>
    <t>MRF01</t>
  </si>
  <si>
    <t>0601624012</t>
  </si>
  <si>
    <t>000346391503</t>
  </si>
  <si>
    <t>2.3 HP Electronic Variable Speed Modular Router System (Combo Kit) w/ Trigger Control</t>
  </si>
  <si>
    <t>MRC23EVSK</t>
  </si>
  <si>
    <t>0601628111</t>
  </si>
  <si>
    <t>000346466218</t>
  </si>
  <si>
    <t>1.25 HP Variable Speed Palm Router Combo Kit w/LED</t>
  </si>
  <si>
    <t>GKF125CEPK</t>
  </si>
  <si>
    <t>0601628010</t>
  </si>
  <si>
    <t>000346466171</t>
  </si>
  <si>
    <t>1.25 HP Variable Speed Palm Router w/LED</t>
  </si>
  <si>
    <t>GKF125CEN</t>
  </si>
  <si>
    <t>0601617577</t>
  </si>
  <si>
    <t>000346318654</t>
  </si>
  <si>
    <t>2.25 HP Electronic Variable Speed Plunge &amp; Fixed-Base Router Combo Kit</t>
  </si>
  <si>
    <t>1617EVSPK</t>
  </si>
  <si>
    <t>0601617763</t>
  </si>
  <si>
    <t>000346304732</t>
  </si>
  <si>
    <t>2.25 HP Electronic Variable Speed Fixed-Base Router</t>
  </si>
  <si>
    <t>1617EVS</t>
  </si>
  <si>
    <t>0601617074</t>
  </si>
  <si>
    <t>000346304725</t>
  </si>
  <si>
    <t>2 HP Fixed-Base Router</t>
  </si>
  <si>
    <t>1600A00NB4</t>
  </si>
  <si>
    <t>Poland</t>
  </si>
  <si>
    <t>000346489804</t>
  </si>
  <si>
    <t>Oscillating Tool Dust Attachments for GOP/ MHX / MX30E</t>
  </si>
  <si>
    <t>OSC005</t>
  </si>
  <si>
    <t>WOODWORKING - OSCILLATING TOOLS</t>
  </si>
  <si>
    <t>1600A001WL</t>
  </si>
  <si>
    <t>000346459838</t>
  </si>
  <si>
    <t>Oscillating Tool Depth Stop for GOP / MXH / MX30E</t>
  </si>
  <si>
    <t>OSC004</t>
  </si>
  <si>
    <t>0601231112</t>
  </si>
  <si>
    <t>000346480122</t>
  </si>
  <si>
    <t>STARLOCK Max Oscillating Tool (5.5 Amp) w/ Case &amp; 40 Accessories</t>
  </si>
  <si>
    <t>GOP55-36C2</t>
  </si>
  <si>
    <t>0601231111</t>
  </si>
  <si>
    <t>000346480115</t>
  </si>
  <si>
    <t>STARLOCK Max Oscillating Tool (5.5 Amp) w/ Case &amp; 8 Accessories</t>
  </si>
  <si>
    <t>GOP55-36C1</t>
  </si>
  <si>
    <t>0601231110</t>
  </si>
  <si>
    <t>000346480108</t>
  </si>
  <si>
    <t>STARLOCK Max Oscillating Tool (5.5 Amp) w/ Bag &amp; 2 Accessories</t>
  </si>
  <si>
    <t>GOP55-36B</t>
  </si>
  <si>
    <t>0601231011</t>
  </si>
  <si>
    <t>000346480146</t>
  </si>
  <si>
    <t>STARLOCK Plus Oscillating Tool (4 Amp) w/ Case &amp; 32 Accessories</t>
  </si>
  <si>
    <t>GOP40-30C</t>
  </si>
  <si>
    <t>0601231010</t>
  </si>
  <si>
    <t>000346480139</t>
  </si>
  <si>
    <t>STARLOCK Plus Oscillating Tool (4 Amp) w/ Bag &amp; 30 Accessories</t>
  </si>
  <si>
    <t>GOP40-30B</t>
  </si>
  <si>
    <t>06015A4310</t>
  </si>
  <si>
    <t>000346460032</t>
  </si>
  <si>
    <t>3-1/4" Planer Kit</t>
  </si>
  <si>
    <t>PL2632K</t>
  </si>
  <si>
    <t>WOODWORKING - JIGSAWS &amp; PLANERS</t>
  </si>
  <si>
    <t>06015A4010</t>
  </si>
  <si>
    <t>000346460025</t>
  </si>
  <si>
    <t>3-1/4" Planer</t>
  </si>
  <si>
    <t>PL1632</t>
  </si>
  <si>
    <t>1600A009X4</t>
  </si>
  <si>
    <t>000346472103</t>
  </si>
  <si>
    <t>3-Degree Guide Fence Overshoe for PL1632 &amp; PL2632K</t>
  </si>
  <si>
    <t>PA1209</t>
  </si>
  <si>
    <t>0601515013</t>
  </si>
  <si>
    <t>000346471717</t>
  </si>
  <si>
    <t>Jig Saw - Top Handle (7.2 Amp) w/ Case</t>
  </si>
  <si>
    <t>JS572EK</t>
  </si>
  <si>
    <t>0601514012</t>
  </si>
  <si>
    <t>000346471731</t>
  </si>
  <si>
    <t>Jig Saw - Barrel Grip (7.2 Amp) w/ Case</t>
  </si>
  <si>
    <t>JS572EBK</t>
  </si>
  <si>
    <t>0601512012</t>
  </si>
  <si>
    <t>000346398373</t>
  </si>
  <si>
    <t>Jig Saw - Barrel Grip (7.0 Amp)</t>
  </si>
  <si>
    <t>JS470EB</t>
  </si>
  <si>
    <t>0601513012</t>
  </si>
  <si>
    <t>000346398359</t>
  </si>
  <si>
    <t>Jig Saw - Top Handle (7.0 Amp)</t>
  </si>
  <si>
    <t>JS470E</t>
  </si>
  <si>
    <t>060158F010</t>
  </si>
  <si>
    <t>000346394054</t>
  </si>
  <si>
    <t>Jig Saw - Top Handle (6.5 Amp)</t>
  </si>
  <si>
    <t>JS365</t>
  </si>
  <si>
    <t>060158H010</t>
  </si>
  <si>
    <t>000346398144</t>
  </si>
  <si>
    <t>Jig Saw - Top Handle (6.0 Amp)</t>
  </si>
  <si>
    <t>JS260</t>
  </si>
  <si>
    <t>1600A018VW</t>
  </si>
  <si>
    <t>000346630824</t>
  </si>
  <si>
    <t>Anti-Splinter Insert 5-Pk for JS365, JS470, JS572 and JSH180 Jig Saws</t>
  </si>
  <si>
    <t>JA1013</t>
  </si>
  <si>
    <t>1600Z0002U</t>
  </si>
  <si>
    <t>000346449501</t>
  </si>
  <si>
    <t>Jig Saw Dust Collection Kit (JS572 Series)</t>
  </si>
  <si>
    <t>JA1012</t>
  </si>
  <si>
    <t>1600Z0002T</t>
  </si>
  <si>
    <t>000346449495</t>
  </si>
  <si>
    <t>Jig Saw Steel Overshoe (JS572 Series)</t>
  </si>
  <si>
    <t>JA1011</t>
  </si>
  <si>
    <t>2610018526</t>
  </si>
  <si>
    <t>000346434453</t>
  </si>
  <si>
    <t>Jig Saw Guide</t>
  </si>
  <si>
    <t>JA1010</t>
  </si>
  <si>
    <t>2610015465</t>
  </si>
  <si>
    <t>000346427219</t>
  </si>
  <si>
    <t>Jig Saw Dust Collection Kit (JS365 Series)</t>
  </si>
  <si>
    <t>JA1009</t>
  </si>
  <si>
    <t>2610015464</t>
  </si>
  <si>
    <t>000346427202</t>
  </si>
  <si>
    <t>Jig Saw Dust Collection Kit (JS470E Series)</t>
  </si>
  <si>
    <t>JA1007</t>
  </si>
  <si>
    <t>060164E210</t>
  </si>
  <si>
    <t>000346392579</t>
  </si>
  <si>
    <t>1-1/8" Reciprocating Saw with Vibration Control (14 Amp)</t>
  </si>
  <si>
    <t>RS428</t>
  </si>
  <si>
    <t>ROUGH CUTTING</t>
  </si>
  <si>
    <t>060164E110</t>
  </si>
  <si>
    <t>000346392562</t>
  </si>
  <si>
    <t>1" Compact Reciprocating Saw (12 Amp)</t>
  </si>
  <si>
    <t>RS325</t>
  </si>
  <si>
    <t>060166D010</t>
  </si>
  <si>
    <t>000346392418</t>
  </si>
  <si>
    <t>7-1/4” Blade-Left Worm-Drive Circular Saw (15 Amp)</t>
  </si>
  <si>
    <t>CSW41</t>
  </si>
  <si>
    <t>0601672074</t>
  </si>
  <si>
    <t>000346383867</t>
  </si>
  <si>
    <t>7-1/4" Blade-Left Circular Saw (15 Amp)</t>
  </si>
  <si>
    <t>CS5</t>
  </si>
  <si>
    <t>0601672072</t>
  </si>
  <si>
    <t>000346351262</t>
  </si>
  <si>
    <t>7-1/4" Blade-Right Circular Saw (15 Amp)</t>
  </si>
  <si>
    <t>CS10</t>
  </si>
  <si>
    <t>1600A0035Z</t>
  </si>
  <si>
    <t>000346465341</t>
  </si>
  <si>
    <t>5" Tuckpointer Guard</t>
  </si>
  <si>
    <t>TG502</t>
  </si>
  <si>
    <t>METAL</t>
  </si>
  <si>
    <t>06017B0610</t>
  </si>
  <si>
    <t>000346631258</t>
  </si>
  <si>
    <t>4-1/2"-5" 18V X-Lock Grinder</t>
  </si>
  <si>
    <t>GWX18V-50PCN</t>
  </si>
  <si>
    <t>06019H6610</t>
  </si>
  <si>
    <t>000346651423</t>
  </si>
  <si>
    <t>GWX18V-13CN  5"-6" X-LOCK Grinder</t>
  </si>
  <si>
    <t>GWX18V-13CN</t>
  </si>
  <si>
    <t>06017C2010</t>
  </si>
  <si>
    <t>000346631234</t>
  </si>
  <si>
    <t>GWX13-60PD 6" X-LOCK Paddle Switch Grinder</t>
  </si>
  <si>
    <t>GWX13-60PD</t>
  </si>
  <si>
    <t>06017C2110</t>
  </si>
  <si>
    <t>000346654677</t>
  </si>
  <si>
    <t>GWX13-60 6" X-LOCK Grinder</t>
  </si>
  <si>
    <t>GWX13-60</t>
  </si>
  <si>
    <t>06017C0010</t>
  </si>
  <si>
    <t>000346631241</t>
  </si>
  <si>
    <t>5" 13A X-Lock Grinder Paddle VS</t>
  </si>
  <si>
    <t>GWX13-50VSP</t>
  </si>
  <si>
    <t>06017B9010</t>
  </si>
  <si>
    <t>000346642520</t>
  </si>
  <si>
    <t xml:space="preserve">5" 13A X-Lock Grinder </t>
  </si>
  <si>
    <t>GWX13-50</t>
  </si>
  <si>
    <t>06017B1110</t>
  </si>
  <si>
    <t>000346631210</t>
  </si>
  <si>
    <t>4-1/2" 10A X-Lock Grinder Paddle</t>
  </si>
  <si>
    <t>GWX10-45PE</t>
  </si>
  <si>
    <t>06017B1010</t>
  </si>
  <si>
    <t>000346631203</t>
  </si>
  <si>
    <t>4-1/2" 10A X-Lock Grinder</t>
  </si>
  <si>
    <t>GWX10-45E</t>
  </si>
  <si>
    <t>06017B1210</t>
  </si>
  <si>
    <t>000346631227</t>
  </si>
  <si>
    <t>4-1/2" 10A X-Lock Grinder Paddle D</t>
  </si>
  <si>
    <t>GWX10-45DE</t>
  </si>
  <si>
    <t>0601394010</t>
  </si>
  <si>
    <t>000346479959</t>
  </si>
  <si>
    <t>4-1/2” Angle Grinder - 8.5 Amp w/ Lock-on Slide Switch</t>
  </si>
  <si>
    <t>GWS9-45</t>
  </si>
  <si>
    <t>0601388118</t>
  </si>
  <si>
    <t>000346488036</t>
  </si>
  <si>
    <t>4-1/2” Angle Grinder - 7.5 Amp w/ Lock-on Slide Switch</t>
  </si>
  <si>
    <t>GWS8-45</t>
  </si>
  <si>
    <t>060179K212</t>
  </si>
  <si>
    <t>000346475241</t>
  </si>
  <si>
    <t>6" Angle Grinder - 13 Amp w/ No Lock-on Paddle Switch</t>
  </si>
  <si>
    <t>GWS13-60PD</t>
  </si>
  <si>
    <t>060179K012</t>
  </si>
  <si>
    <t>000346475234</t>
  </si>
  <si>
    <t>6" Angle Grinder - 13 Amp w/ Lock-on Slide Switch</t>
  </si>
  <si>
    <t>GWS13-60</t>
  </si>
  <si>
    <t>060179H412</t>
  </si>
  <si>
    <t>000346475210</t>
  </si>
  <si>
    <t>5" Variable Speed Angle Grinder - 13 Amp w/ Paddle Switch</t>
  </si>
  <si>
    <t>GWS13-50VSP</t>
  </si>
  <si>
    <t>060179H012</t>
  </si>
  <si>
    <t>000346475203</t>
  </si>
  <si>
    <t>5" Variable Speed Angle Grinder - 13 Amp w/ Lock-on Slide Switch</t>
  </si>
  <si>
    <t>GWS13-50VS</t>
  </si>
  <si>
    <t>060179G013</t>
  </si>
  <si>
    <t>000346624793</t>
  </si>
  <si>
    <t>5” Tuckpointer Kit w/ GWS13-50 Grinder and Tuckpointing Guard</t>
  </si>
  <si>
    <t>GWS13-50TG</t>
  </si>
  <si>
    <t>060179G212</t>
  </si>
  <si>
    <t>000346475197</t>
  </si>
  <si>
    <t>5" Angle Grinder - 13 Amp w/ No Lock-on Paddle Switch</t>
  </si>
  <si>
    <t>GWS13-50PD</t>
  </si>
  <si>
    <t>060179G412</t>
  </si>
  <si>
    <t>000346475180</t>
  </si>
  <si>
    <t>5" Angle Grinder - 13 Amp w/ Lock-on Paddle Switch</t>
  </si>
  <si>
    <t>GWS13-50P</t>
  </si>
  <si>
    <t>060179G012</t>
  </si>
  <si>
    <t>000346475227</t>
  </si>
  <si>
    <t>5" Angle Grinder - 13 Amp w/ Lock-on Slide Switch</t>
  </si>
  <si>
    <t>GWS13-50</t>
  </si>
  <si>
    <t>0601396511</t>
  </si>
  <si>
    <t>000346624847</t>
  </si>
  <si>
    <t>4-1/2” Angle Grinder - 10 Amp w/ Lock-on Paddle Switch</t>
  </si>
  <si>
    <t>GWS10-45PE</t>
  </si>
  <si>
    <t>060179T412</t>
  </si>
  <si>
    <t>000346475166</t>
  </si>
  <si>
    <t>GWS10-45P</t>
  </si>
  <si>
    <t>0601396011</t>
  </si>
  <si>
    <t>000346624830</t>
  </si>
  <si>
    <t>4-1/2” Angle Grinder - 10 Amp w/ Lock-on Switch</t>
  </si>
  <si>
    <t>GWS10-45E</t>
  </si>
  <si>
    <t>0601396611</t>
  </si>
  <si>
    <t>000346624854</t>
  </si>
  <si>
    <t>4-1/2” Angle Grinder - 10 Amp w/ No Lock-on Paddle Switch</t>
  </si>
  <si>
    <t>GWS10-45DE</t>
  </si>
  <si>
    <t>0601B36010</t>
  </si>
  <si>
    <t>000346487947</t>
  </si>
  <si>
    <t>5" Deep Cut Band Saw (10 Amp)</t>
  </si>
  <si>
    <t>GCB10-5</t>
  </si>
  <si>
    <t>1600A003DP</t>
  </si>
  <si>
    <t>000346465624</t>
  </si>
  <si>
    <t>5” Concrete Cutting Dust Collection Cover</t>
  </si>
  <si>
    <t>GA50UC</t>
  </si>
  <si>
    <t>1600A003DR</t>
  </si>
  <si>
    <t>000346465631</t>
  </si>
  <si>
    <t>5” Concrete Cutting Dust Collection Guard</t>
  </si>
  <si>
    <t>GA50DC</t>
  </si>
  <si>
    <t>0601221110</t>
  </si>
  <si>
    <t>000346433692</t>
  </si>
  <si>
    <t>1/4" Collet Variable Speed Die Grinder - 5.8 Amp w/ Lock-on Slide Switch</t>
  </si>
  <si>
    <t>DG355LCE</t>
  </si>
  <si>
    <t>0601225010</t>
  </si>
  <si>
    <t>000346437430</t>
  </si>
  <si>
    <t>1/4" Collet Die Grinder - 4.8 Amp w/ No Lock-on Paddle Switch</t>
  </si>
  <si>
    <t>DG300LPD</t>
  </si>
  <si>
    <t>0601220010</t>
  </si>
  <si>
    <t>000346433685</t>
  </si>
  <si>
    <t>1/4" Collet Die Grinder - 5.8 Amp w/ Lock-on Slide Switch</t>
  </si>
  <si>
    <t>DG250C</t>
  </si>
  <si>
    <t>0601776011</t>
  </si>
  <si>
    <t>000346467758</t>
  </si>
  <si>
    <t>5” Concrete Surfacing Grinder - 12.5 Amp w/ Dust Collection Shroud</t>
  </si>
  <si>
    <t>CSG15</t>
  </si>
  <si>
    <t>2602025285</t>
  </si>
  <si>
    <t>000346392357</t>
  </si>
  <si>
    <t>9" Large Angle Grinder Dust Guard</t>
  </si>
  <si>
    <t>19DC-9</t>
  </si>
  <si>
    <t>2602025284</t>
  </si>
  <si>
    <t>000346392340</t>
  </si>
  <si>
    <t>7" Large Angle Grinder Dust Guard</t>
  </si>
  <si>
    <t>19DC-7</t>
  </si>
  <si>
    <t>2602025283</t>
  </si>
  <si>
    <t>000346396164</t>
  </si>
  <si>
    <t>9" Large Angle Grinder Cutting Guard</t>
  </si>
  <si>
    <t>19CG-9</t>
  </si>
  <si>
    <t>2602025282</t>
  </si>
  <si>
    <t>000346396133</t>
  </si>
  <si>
    <t>7" Large Angle Grinder Cutting Guard</t>
  </si>
  <si>
    <t>19CG-7</t>
  </si>
  <si>
    <t>0601893G10</t>
  </si>
  <si>
    <t>Russia</t>
  </si>
  <si>
    <t>000346391015</t>
  </si>
  <si>
    <t>9” Large Angle Grinder - 15 Amp w/ No Lock-on Trigger Switch</t>
  </si>
  <si>
    <t>1994-6D</t>
  </si>
  <si>
    <t>0601893A10</t>
  </si>
  <si>
    <t>000346391022</t>
  </si>
  <si>
    <t>9” Large Angle Grinder - 15 Amp w/ Lock-on Trigger Switch</t>
  </si>
  <si>
    <t>1994-6</t>
  </si>
  <si>
    <t>0601890E10</t>
  </si>
  <si>
    <t>000346391039</t>
  </si>
  <si>
    <t>7” Large Angle Grinder - 15 Amp w/ No Lock-on Trigger Switch</t>
  </si>
  <si>
    <t>1974-8D</t>
  </si>
  <si>
    <t>0601890N10</t>
  </si>
  <si>
    <t>000346391046</t>
  </si>
  <si>
    <t>7” Large Angle Grinder - 15 Amp w/ Lock-on Trigger Switch</t>
  </si>
  <si>
    <t>1974-8</t>
  </si>
  <si>
    <t>2610955654</t>
  </si>
  <si>
    <t>000346378245</t>
  </si>
  <si>
    <t>7" Surface Grinding Guard</t>
  </si>
  <si>
    <t>18SG-7</t>
  </si>
  <si>
    <t>0601821211</t>
  </si>
  <si>
    <t>000346392845</t>
  </si>
  <si>
    <t>Surface Grinder Kit w/ 1821 Grinder, Shroud &amp; Cup Wheel</t>
  </si>
  <si>
    <t>18SG-5K</t>
  </si>
  <si>
    <t>1600A016AV</t>
  </si>
  <si>
    <t>000346378214</t>
  </si>
  <si>
    <t>5" Surface Grinding Guard</t>
  </si>
  <si>
    <t>18SG-5E</t>
  </si>
  <si>
    <t>2610955656</t>
  </si>
  <si>
    <t>000346378269</t>
  </si>
  <si>
    <t>6"  Dust Collect Cut Off Guard</t>
  </si>
  <si>
    <t>18DC-6E</t>
  </si>
  <si>
    <t>1600A016AU</t>
  </si>
  <si>
    <t>000346378252</t>
  </si>
  <si>
    <t>4-1/2" - 5"  Dust Collect Cut Off Guard</t>
  </si>
  <si>
    <t>18DC-5E</t>
  </si>
  <si>
    <t>2610955660</t>
  </si>
  <si>
    <t>000346378313</t>
  </si>
  <si>
    <t>6" Cut Off Guard</t>
  </si>
  <si>
    <t>18CG-6E</t>
  </si>
  <si>
    <t>1600A002X7</t>
  </si>
  <si>
    <t>000346378306</t>
  </si>
  <si>
    <t>5" Cut Off Guard</t>
  </si>
  <si>
    <t>18CG-5E</t>
  </si>
  <si>
    <t>1600A002X6</t>
  </si>
  <si>
    <t>000346378290</t>
  </si>
  <si>
    <t>4-1/2" Cut Off Guard</t>
  </si>
  <si>
    <t>18CG-45E</t>
  </si>
  <si>
    <t>0601852B66</t>
  </si>
  <si>
    <t>000346342888</t>
  </si>
  <si>
    <t>1893-6</t>
  </si>
  <si>
    <t>0601775739</t>
  </si>
  <si>
    <t>000346324228</t>
  </si>
  <si>
    <t>5” Tuckpoint Grinder - 8.5 Amp w/ Lock-on Slide Switch</t>
  </si>
  <si>
    <t>1775E</t>
  </si>
  <si>
    <t>0601851060</t>
  </si>
  <si>
    <t>000346391480</t>
  </si>
  <si>
    <t>7” Angle Grinder - 15 Amp w/ Lock-on Trigger Switch</t>
  </si>
  <si>
    <t>1772-6</t>
  </si>
  <si>
    <t>0601375039</t>
  </si>
  <si>
    <t>000346304589</t>
  </si>
  <si>
    <t>4-1/2” Angle Grinder - 6 Amp w/ Lock-on Slide Switch</t>
  </si>
  <si>
    <t>1375A</t>
  </si>
  <si>
    <t>1600A02417</t>
  </si>
  <si>
    <t>000346657210</t>
  </si>
  <si>
    <t>GWS-7SG 7" Surface Grinder Shroud</t>
  </si>
  <si>
    <t>GWS-7SG</t>
  </si>
  <si>
    <t xml:space="preserve">1600A02416 </t>
  </si>
  <si>
    <t>000346657203</t>
  </si>
  <si>
    <t>GWS-5SG 5" Surface Grinder Shroud</t>
  </si>
  <si>
    <t>GWS-5SG</t>
  </si>
  <si>
    <t>0601776110</t>
  </si>
  <si>
    <t>000346657883</t>
  </si>
  <si>
    <t>GWS13-52TG 13A Tuckpoint Grinder</t>
  </si>
  <si>
    <t>GWS13-52TG</t>
  </si>
  <si>
    <t>1600A001GZ</t>
  </si>
  <si>
    <t>000346471670</t>
  </si>
  <si>
    <t>Heavy-Duty Folding Jobsite Mobility Cart</t>
  </si>
  <si>
    <t>XL-CART</t>
  </si>
  <si>
    <t>L-BOXX - CLICK &amp; GO</t>
  </si>
  <si>
    <t>1600A00182</t>
  </si>
  <si>
    <t>000346458442</t>
  </si>
  <si>
    <t>Full Tray - Red inset box kit for 72mm drawer</t>
  </si>
  <si>
    <t>ORG72-RED</t>
  </si>
  <si>
    <t>16054381A5</t>
  </si>
  <si>
    <t>000346450958</t>
  </si>
  <si>
    <t>Organizer Set - 10 Piece for i-Boxx72</t>
  </si>
  <si>
    <t>ORG72-10</t>
  </si>
  <si>
    <t>1600A00186</t>
  </si>
  <si>
    <t>000346458435</t>
  </si>
  <si>
    <t>Full Tray-  Red inset box kit for 53mm drawer</t>
  </si>
  <si>
    <t>ORG53-RED</t>
  </si>
  <si>
    <t>16054381A2</t>
  </si>
  <si>
    <t>000346450941</t>
  </si>
  <si>
    <t>Organizer Set - 12 Piece for i-Boxx53</t>
  </si>
  <si>
    <t>ORG53-12</t>
  </si>
  <si>
    <t>1600A001GU</t>
  </si>
  <si>
    <t>000346458466</t>
  </si>
  <si>
    <t>Yellow inset box kit for L-BOXX-1A</t>
  </si>
  <si>
    <t>ORG1A-YELLOW</t>
  </si>
  <si>
    <t>1600A001GT</t>
  </si>
  <si>
    <t>000346458459</t>
  </si>
  <si>
    <t>Red inset box kit for L-BOXX-1A</t>
  </si>
  <si>
    <t>ORG1A-RED</t>
  </si>
  <si>
    <t>160543819U</t>
  </si>
  <si>
    <t>000346450910</t>
  </si>
  <si>
    <t>Drawer - Deep for L-Boxx-3D</t>
  </si>
  <si>
    <t>LST92-OD</t>
  </si>
  <si>
    <t>1600A00184</t>
  </si>
  <si>
    <t>000346458428</t>
  </si>
  <si>
    <t>Drawer - Shallow Open Top for L-Boxx 3D or L-Rack</t>
  </si>
  <si>
    <t>LST72-OD</t>
  </si>
  <si>
    <t>1600A00180</t>
  </si>
  <si>
    <t>000346458497</t>
  </si>
  <si>
    <t>L-Rack Top Handle</t>
  </si>
  <si>
    <t>L-RACK-T</t>
  </si>
  <si>
    <t>1600A0017Y</t>
  </si>
  <si>
    <t>000346458480</t>
  </si>
  <si>
    <t>L-Rack Single w/ Click &amp; Go Feature</t>
  </si>
  <si>
    <t>L-RACK-S</t>
  </si>
  <si>
    <t>1600A00183</t>
  </si>
  <si>
    <t>000346458503</t>
  </si>
  <si>
    <t>L-Rack Complete (3 Racks, Top Handle, 1 i-Boxx53 &amp; 2 LST72-OD)</t>
  </si>
  <si>
    <t>L-RACK</t>
  </si>
  <si>
    <t>16054381AA</t>
  </si>
  <si>
    <t>000346450965</t>
  </si>
  <si>
    <t>Heavy-Duty L-Boxx Dolly</t>
  </si>
  <si>
    <t>L-DOLLY</t>
  </si>
  <si>
    <t>1600A015KX</t>
  </si>
  <si>
    <t>000346425017</t>
  </si>
  <si>
    <t>L-Boxx Case - Size 4</t>
  </si>
  <si>
    <t>LBOXX-4</t>
  </si>
  <si>
    <t>160543819M</t>
  </si>
  <si>
    <t>000346450880</t>
  </si>
  <si>
    <t>L-Boxx 3D w/ space for removable drawers</t>
  </si>
  <si>
    <t>L-BOXX3D</t>
  </si>
  <si>
    <t>1600A015KW</t>
  </si>
  <si>
    <t>000346425000</t>
  </si>
  <si>
    <t>L-Boxx Case - Size 3</t>
  </si>
  <si>
    <t>LBOXX-3</t>
  </si>
  <si>
    <t>1600A015KV</t>
  </si>
  <si>
    <t>000346424997</t>
  </si>
  <si>
    <t>L-Boxx Case - Size 2</t>
  </si>
  <si>
    <t>LBOXX-2</t>
  </si>
  <si>
    <t>1600A015TB</t>
  </si>
  <si>
    <t>000346425024</t>
  </si>
  <si>
    <t>L-Boxx1A Case - Size 1 w/ 13 Piece Insert Set</t>
  </si>
  <si>
    <t>LBOXX-1A</t>
  </si>
  <si>
    <t>1600A015KU</t>
  </si>
  <si>
    <t>000346424980</t>
  </si>
  <si>
    <t>L-Boxx Case - Size 1</t>
  </si>
  <si>
    <t>LBOXX-1</t>
  </si>
  <si>
    <t>160543819Z</t>
  </si>
  <si>
    <t>000346450934</t>
  </si>
  <si>
    <t>Closed Case Drawer (Thick) w/ Set of 10 Organizers for L-Boxx-3D</t>
  </si>
  <si>
    <t>i-Boxx72-10</t>
  </si>
  <si>
    <t>160543819S</t>
  </si>
  <si>
    <t>000346450903</t>
  </si>
  <si>
    <t>Closed Case Drawer (Thick) for L-Boxx-3D</t>
  </si>
  <si>
    <t>i-Boxx72</t>
  </si>
  <si>
    <t>160543819W</t>
  </si>
  <si>
    <t>000346450927</t>
  </si>
  <si>
    <t>Closed Case Drawer (Thin) w/ Set of 12 Organizers for L-Boxx-3D</t>
  </si>
  <si>
    <t>i-Boxx53-12</t>
  </si>
  <si>
    <t>160543819P</t>
  </si>
  <si>
    <t>000346450897</t>
  </si>
  <si>
    <t>Closed Case Drawer (Thin) for L-Boxx-3D</t>
  </si>
  <si>
    <t>i-Boxx53</t>
  </si>
  <si>
    <t>2610029648</t>
  </si>
  <si>
    <t>000346452761</t>
  </si>
  <si>
    <t>Pre-Cut Foam Insert 136</t>
  </si>
  <si>
    <t>Foam-201</t>
  </si>
  <si>
    <t>2610029647</t>
  </si>
  <si>
    <t>000346452754</t>
  </si>
  <si>
    <t>Pre-Cut Foam Insert 102</t>
  </si>
  <si>
    <t>Foam-101</t>
  </si>
  <si>
    <t>1600A01BW8</t>
  </si>
  <si>
    <t>000346635041</t>
  </si>
  <si>
    <t>Suction Tube / Floor Nozzle Kit</t>
  </si>
  <si>
    <t>VX460</t>
  </si>
  <si>
    <t>DUST COLLECTION</t>
  </si>
  <si>
    <t>1600A01A7C</t>
  </si>
  <si>
    <t>000346634259</t>
  </si>
  <si>
    <t>Y-Connect</t>
  </si>
  <si>
    <t>VX450</t>
  </si>
  <si>
    <t>1600A001VX</t>
  </si>
  <si>
    <t>000346460537</t>
  </si>
  <si>
    <t>Floor Nozzle Set</t>
  </si>
  <si>
    <t>VX130</t>
  </si>
  <si>
    <t>1600A001VW</t>
  </si>
  <si>
    <t>000346460520</t>
  </si>
  <si>
    <t>Powertool Adapter 22/35 mm</t>
  </si>
  <si>
    <t>VX120</t>
  </si>
  <si>
    <t>1600A001VV</t>
  </si>
  <si>
    <t>Romania</t>
  </si>
  <si>
    <t>000346460513</t>
  </si>
  <si>
    <t>3 Piece Chrome Extension Tube (3ft Total Length)</t>
  </si>
  <si>
    <t>VX110</t>
  </si>
  <si>
    <t>1600A001VU</t>
  </si>
  <si>
    <t>000346460506</t>
  </si>
  <si>
    <t>Bend, Anti-Static</t>
  </si>
  <si>
    <t>VX100</t>
  </si>
  <si>
    <t>1600A001VP</t>
  </si>
  <si>
    <t>000346460469</t>
  </si>
  <si>
    <t>Anti-Static 16ft, 35mm Hose</t>
  </si>
  <si>
    <t>VH1635A</t>
  </si>
  <si>
    <t>1600A001VN</t>
  </si>
  <si>
    <t>000346460452</t>
  </si>
  <si>
    <t>16ft, 35mm Hose</t>
  </si>
  <si>
    <t>VH1635</t>
  </si>
  <si>
    <t>1600A001VS</t>
  </si>
  <si>
    <t>000346460483</t>
  </si>
  <si>
    <t>Anti-Static 16ft, 22mm Hose</t>
  </si>
  <si>
    <t>VH1622A</t>
  </si>
  <si>
    <t>1600A001VR</t>
  </si>
  <si>
    <t>000346460476</t>
  </si>
  <si>
    <t>10ft, 35mm  Hose</t>
  </si>
  <si>
    <t>VH1035</t>
  </si>
  <si>
    <t>1600A001VT</t>
  </si>
  <si>
    <t>000346460490</t>
  </si>
  <si>
    <t>10ft, 22mm Hose</t>
  </si>
  <si>
    <t>VH1022</t>
  </si>
  <si>
    <t>1600A01A25</t>
  </si>
  <si>
    <t>000346632064</t>
  </si>
  <si>
    <t>HEPA Filter – GAS20-17AH</t>
  </si>
  <si>
    <t>VF430H</t>
  </si>
  <si>
    <t>1600A01A79</t>
  </si>
  <si>
    <t>000346634877</t>
  </si>
  <si>
    <t>Polyester Filter - GAS20-17A</t>
  </si>
  <si>
    <t>VF410</t>
  </si>
  <si>
    <t>1600A01316</t>
  </si>
  <si>
    <t>000346509502</t>
  </si>
  <si>
    <t>VF130H Flat HEPA Filter</t>
  </si>
  <si>
    <t>VF130H</t>
  </si>
  <si>
    <t>1600A001VD</t>
  </si>
  <si>
    <t>000346460360</t>
  </si>
  <si>
    <t>Flat PES Filter</t>
  </si>
  <si>
    <t>VF110</t>
  </si>
  <si>
    <t>1600A001VC</t>
  </si>
  <si>
    <t>000346460353</t>
  </si>
  <si>
    <t>Flat Paper Filter</t>
  </si>
  <si>
    <t>VF100</t>
  </si>
  <si>
    <t>1600A01A26</t>
  </si>
  <si>
    <t>000346632071</t>
  </si>
  <si>
    <t xml:space="preserve"> Fleece Bags 17 Gal (5 Pk)</t>
  </si>
  <si>
    <t>VB170F</t>
  </si>
  <si>
    <t>1600A01A27</t>
  </si>
  <si>
    <t>000346632088</t>
  </si>
  <si>
    <t>Heavy-Duty Three-Layer Filter Bag (5pk)</t>
  </si>
  <si>
    <t>VB170</t>
  </si>
  <si>
    <t>1600A0143M</t>
  </si>
  <si>
    <t>000346575972</t>
  </si>
  <si>
    <t>Fleece Filter Bags - 14 Gallon (30 Pack)</t>
  </si>
  <si>
    <t>VB140F-30</t>
  </si>
  <si>
    <t>1600A001VK</t>
  </si>
  <si>
    <t>000346460421</t>
  </si>
  <si>
    <t>Fleece Filter Bags - 14 Gallon (5 bags per package)</t>
  </si>
  <si>
    <t>VB140F</t>
  </si>
  <si>
    <t>1600A001VG</t>
  </si>
  <si>
    <t>000346460391</t>
  </si>
  <si>
    <t>Paper Filter Bags - 14 Gallon (5 bags per package)</t>
  </si>
  <si>
    <t>VB140</t>
  </si>
  <si>
    <t>1600A001VM</t>
  </si>
  <si>
    <t>000346460445</t>
  </si>
  <si>
    <t>Wet Filter Bags - 9 or 14 Gallon (5 bags per package)</t>
  </si>
  <si>
    <t>VB090S</t>
  </si>
  <si>
    <t>1600A0143L</t>
  </si>
  <si>
    <t>000346575965</t>
  </si>
  <si>
    <t>Fleece Filter Bags - 9 Gallon (30 Pack)</t>
  </si>
  <si>
    <t>VB090F-30</t>
  </si>
  <si>
    <t>1600A001VJ</t>
  </si>
  <si>
    <t>000346460414</t>
  </si>
  <si>
    <t>Fleece Filter Bags - 9 Gallon (5 bags per package)</t>
  </si>
  <si>
    <t>VB090F</t>
  </si>
  <si>
    <t>1600A001VF</t>
  </si>
  <si>
    <t>000346460384</t>
  </si>
  <si>
    <t>Paper Filter Bags - 9 Gallon (5 bags per package)</t>
  </si>
  <si>
    <t>VB090</t>
  </si>
  <si>
    <t>1600A001VH</t>
  </si>
  <si>
    <t>000346460407</t>
  </si>
  <si>
    <t>Disposable Plastic Bags - 9/14 Gallon (10 bags per package)</t>
  </si>
  <si>
    <t>VB000P</t>
  </si>
  <si>
    <t>06019C3511</t>
  </si>
  <si>
    <t>000346509540</t>
  </si>
  <si>
    <t>14-Gallon Dust Extractor w/ Auto Filter Clean &amp; HEPA Filter</t>
  </si>
  <si>
    <t>VAC140AH</t>
  </si>
  <si>
    <t>06019C3010</t>
  </si>
  <si>
    <t>000346460100</t>
  </si>
  <si>
    <t xml:space="preserve">9-Gallon Dust Extractor w/ Semi-Auto Filter Clean </t>
  </si>
  <si>
    <t>VAC090S</t>
  </si>
  <si>
    <t>06019C3111</t>
  </si>
  <si>
    <t>000346509526</t>
  </si>
  <si>
    <t>9-Gallon Dust Extractor w/ Auto Filter Clean &amp; HEPA Filter</t>
  </si>
  <si>
    <t>VAC090AH</t>
  </si>
  <si>
    <t>1600A004HU</t>
  </si>
  <si>
    <t>000346334326</t>
  </si>
  <si>
    <t>Airsweep™ Fleece Vacuum Cleaner Bags (Pack of 5)</t>
  </si>
  <si>
    <t>VAC013</t>
  </si>
  <si>
    <t>1600A0170M</t>
  </si>
  <si>
    <t>000346627848</t>
  </si>
  <si>
    <t>Pro+Guard Surfacing Dust Solution Kit - 14 Gallon</t>
  </si>
  <si>
    <t>GXA4-02L</t>
  </si>
  <si>
    <t>1600A0170L</t>
  </si>
  <si>
    <t>000346627831</t>
  </si>
  <si>
    <t>Pro+Guard Surfacing Dust Solution Kit - 9 Gallon</t>
  </si>
  <si>
    <t>GXA4-01L</t>
  </si>
  <si>
    <t>1600A0170K</t>
  </si>
  <si>
    <t>000346627824</t>
  </si>
  <si>
    <t>Pro+Guard Drilling Dust Solution Kit - 14 Gallon</t>
  </si>
  <si>
    <t>GXA3-02L</t>
  </si>
  <si>
    <t>1600A0170J</t>
  </si>
  <si>
    <t>000346627817</t>
  </si>
  <si>
    <t>Pro+Guard Drilling Dust Solution Kit - 9 Gallon</t>
  </si>
  <si>
    <t>GXA3-01L</t>
  </si>
  <si>
    <t>060197D010</t>
  </si>
  <si>
    <t>000346631128</t>
  </si>
  <si>
    <t>17-Gallon 300 CFM Dust Extractor</t>
  </si>
  <si>
    <t>GAS20-17AH</t>
  </si>
  <si>
    <t>1600A004NY</t>
  </si>
  <si>
    <t>000346467444</t>
  </si>
  <si>
    <t>Autofeed Attachment for Screwguns</t>
  </si>
  <si>
    <t>MA55</t>
  </si>
  <si>
    <t>DRILLING &amp; FASTENING</t>
  </si>
  <si>
    <t>06011B0010</t>
  </si>
  <si>
    <t>000346476019</t>
  </si>
  <si>
    <t>5/8" Spade Handle Drill Mixer</t>
  </si>
  <si>
    <t>GBM9-16</t>
  </si>
  <si>
    <t>0601473610</t>
  </si>
  <si>
    <t>000346391534</t>
  </si>
  <si>
    <t>3/8” Drill (6.3 Amp)</t>
  </si>
  <si>
    <t>1006VSR</t>
  </si>
  <si>
    <t>1600A019Z1</t>
  </si>
  <si>
    <t>000346639575</t>
  </si>
  <si>
    <t>SDS Plus Hammer Attachment</t>
  </si>
  <si>
    <t>GFA18-H</t>
  </si>
  <si>
    <t>CORDLESS- 18V ATTATTACHMENT</t>
  </si>
  <si>
    <t>1600A016NG</t>
  </si>
  <si>
    <t>000346627879</t>
  </si>
  <si>
    <t>GCY42 3.0V Bluetooth Tool Module</t>
  </si>
  <si>
    <t>GCY42</t>
  </si>
  <si>
    <t>1600A00B9K</t>
  </si>
  <si>
    <t>000346487671</t>
  </si>
  <si>
    <t>36V Starter Kit - (2) 4.0 Ah Batteries &amp; Fast Charger</t>
  </si>
  <si>
    <t>SKC36-01</t>
  </si>
  <si>
    <t>CORDLESS - BATTERIES &amp; CHARGERS</t>
  </si>
  <si>
    <t>1600A00172</t>
  </si>
  <si>
    <t>000346463934</t>
  </si>
  <si>
    <t>18V Starter Kit - (2) SlimPack (2.0Ah) Batteries &amp; Charger</t>
  </si>
  <si>
    <t>SKC181-02</t>
  </si>
  <si>
    <t>1600A020G7</t>
  </si>
  <si>
    <t>000346649260</t>
  </si>
  <si>
    <t xml:space="preserve">CORE18V Starter Kit - (2) 12.0 Ah Battery &amp; Turbo Charger </t>
  </si>
  <si>
    <t>GXS18V-18N27</t>
  </si>
  <si>
    <t>1600A01Z0U</t>
  </si>
  <si>
    <t>000346649253</t>
  </si>
  <si>
    <t>CORE18V Starter Kit - (1) 12.0 Ah Battery &amp; Turbo Charger</t>
  </si>
  <si>
    <t>GXS18V-17N17</t>
  </si>
  <si>
    <t>1600A01PG5</t>
  </si>
  <si>
    <t>000346640267</t>
  </si>
  <si>
    <t>CORE18V™ Starter Kit - (1) CORE  Battery (4Ah) &amp; Charger</t>
  </si>
  <si>
    <t>GXS18V-15N15</t>
  </si>
  <si>
    <t>1600A018ZK</t>
  </si>
  <si>
    <t>000346629002</t>
  </si>
  <si>
    <t>CORE18V™ Starter Kit - (2) 8.0 Ah Performance Batteries &amp; Turbo Charger</t>
  </si>
  <si>
    <t>GXS18V-13N24</t>
  </si>
  <si>
    <t>1600A018ZJ </t>
  </si>
  <si>
    <t>000346628982</t>
  </si>
  <si>
    <t>CORE18V™ Starter Kit - (1) 8.0 Ah Performance Batteries &amp; Fast Charger</t>
  </si>
  <si>
    <t>GXS18V-12N14</t>
  </si>
  <si>
    <t>1600A018ZG</t>
  </si>
  <si>
    <t>000346628975</t>
  </si>
  <si>
    <t>CORE18V™ Starter Kit - (2) 4.0 Ah Compact Batteries &amp; Charger</t>
  </si>
  <si>
    <t>GXS18V-11N25</t>
  </si>
  <si>
    <t>1600A01D3S</t>
  </si>
  <si>
    <t>000346635089</t>
  </si>
  <si>
    <t xml:space="preserve">12V Max Starter Kit - (1) SlimPack Battery (2.0Ah) &amp; Charger </t>
  </si>
  <si>
    <t>GXS12V-01N12</t>
  </si>
  <si>
    <t>1600A016GN</t>
  </si>
  <si>
    <t>000346627930</t>
  </si>
  <si>
    <t>CORE18V™ 8.0 Ah Performance Battery</t>
  </si>
  <si>
    <t>GBA18V80</t>
  </si>
  <si>
    <t>1600A00M5E</t>
  </si>
  <si>
    <t>000346489538</t>
  </si>
  <si>
    <t>CORE18V™ Standard Battery (6.3 Ah)</t>
  </si>
  <si>
    <t>GBA18V63</t>
  </si>
  <si>
    <t>1600A01YE4</t>
  </si>
  <si>
    <t>000346646511</t>
  </si>
  <si>
    <t>CORE18V™ 4.0Ah CORE Battery 2-Pk</t>
  </si>
  <si>
    <t>GBA18V40-2PK</t>
  </si>
  <si>
    <t>1600A016GE</t>
  </si>
  <si>
    <t>000346627923</t>
  </si>
  <si>
    <t>CORE18V™ 4.0 Ah Compact Battery</t>
  </si>
  <si>
    <t>GBA18V40</t>
  </si>
  <si>
    <t>1600A016GX</t>
  </si>
  <si>
    <t>000346649246</t>
  </si>
  <si>
    <t>CORE18V 12.0 Ah Battery</t>
  </si>
  <si>
    <t>GBA18V120</t>
  </si>
  <si>
    <t>1600A00Y33</t>
  </si>
  <si>
    <t>000346489873</t>
  </si>
  <si>
    <t>12V Max Lithium-Ion Battery (6.0 Ah)</t>
  </si>
  <si>
    <t>GBA12V60</t>
  </si>
  <si>
    <t>1600A00XJ5</t>
  </si>
  <si>
    <t>000346489866</t>
  </si>
  <si>
    <t>12V Max Lithium-Ion Battery (3.0 Ah)</t>
  </si>
  <si>
    <t>GBA12V30</t>
  </si>
  <si>
    <t>1600A01R0L</t>
  </si>
  <si>
    <t>000346640496</t>
  </si>
  <si>
    <t>12V Max &amp; 18V Dual Voltage Battery Charger</t>
  </si>
  <si>
    <t>GAX1218V-30</t>
  </si>
  <si>
    <t>1600A01U9N</t>
  </si>
  <si>
    <t>000346653373</t>
  </si>
  <si>
    <t>18V 8.0A 6-Bay Sequential Charger</t>
  </si>
  <si>
    <t>GAL18V6-80</t>
  </si>
  <si>
    <t>1600A01B93</t>
  </si>
  <si>
    <t>000346635287</t>
  </si>
  <si>
    <t>18V 4 Amp Battery Charger</t>
  </si>
  <si>
    <t>GAL18V-40</t>
  </si>
  <si>
    <t>1600A01DZ1</t>
  </si>
  <si>
    <t>000346635294</t>
  </si>
  <si>
    <t>18V 16 Amp Turbo Charger</t>
  </si>
  <si>
    <t>GAL18V-160C</t>
  </si>
  <si>
    <t>1600A01D3U</t>
  </si>
  <si>
    <t>000346635096</t>
  </si>
  <si>
    <t>12V Max Fast Battery Charger</t>
  </si>
  <si>
    <t>GAL12V-40</t>
  </si>
  <si>
    <t>1600A01D3P</t>
  </si>
  <si>
    <t>000346635072</t>
  </si>
  <si>
    <t>12V Max Battery Charger</t>
  </si>
  <si>
    <t>GAL12V-20</t>
  </si>
  <si>
    <t>1600A001E0</t>
  </si>
  <si>
    <t>000346455205</t>
  </si>
  <si>
    <t>14.4V - 18V Lithium-Ion Charger</t>
  </si>
  <si>
    <t>BC660</t>
  </si>
  <si>
    <t>1600A008LR</t>
  </si>
  <si>
    <t>000346471984</t>
  </si>
  <si>
    <t>18V - 36V Lithium-Ion 30min Fast Charger</t>
  </si>
  <si>
    <t>BC3680</t>
  </si>
  <si>
    <t>1600A00NE0</t>
  </si>
  <si>
    <t>000346489064</t>
  </si>
  <si>
    <t>18V Lithium-Ion 30-Minute Fast Charger</t>
  </si>
  <si>
    <t>BC1880</t>
  </si>
  <si>
    <t>1600A001FL</t>
  </si>
  <si>
    <t>000346456172</t>
  </si>
  <si>
    <t>36V Lithium-Ion Battery (4.0 Ah)</t>
  </si>
  <si>
    <t>BAT838</t>
  </si>
  <si>
    <t>1600A0088J</t>
  </si>
  <si>
    <t>000346470895</t>
  </si>
  <si>
    <t>18V Lithium-Ion Battery (6.0 Ah)</t>
  </si>
  <si>
    <t>BAT622</t>
  </si>
  <si>
    <t>1600A0016Z</t>
  </si>
  <si>
    <t>000346453539</t>
  </si>
  <si>
    <t>18V Lithium-Ion SlimPack Battery (2.0 Ah) - 2-Pack</t>
  </si>
  <si>
    <t>BAT612-2PK</t>
  </si>
  <si>
    <t>1600A00139</t>
  </si>
  <si>
    <t>000346452648</t>
  </si>
  <si>
    <t>18V Lithium-Ion SlimPack Battery (2.0 Ah)</t>
  </si>
  <si>
    <t>BAT612</t>
  </si>
  <si>
    <t>2607336954</t>
  </si>
  <si>
    <t>000346453560</t>
  </si>
  <si>
    <t>12V Max Lithium-Ion Battery (2.0 Ah)</t>
  </si>
  <si>
    <t>BAT414</t>
  </si>
  <si>
    <t>0611906012</t>
  </si>
  <si>
    <t>000346471069</t>
  </si>
  <si>
    <t>36V 1" SDS-plus® Rotary Hammer w/ (2) (4.0Ah) Batteries</t>
  </si>
  <si>
    <t>RH328VC-36K</t>
  </si>
  <si>
    <t>CORDLESS - 36V</t>
  </si>
  <si>
    <t>06019C1111</t>
  </si>
  <si>
    <t>000346471922</t>
  </si>
  <si>
    <t>36V Hammer Drill/Driver w/ (2) 4.0Ah Batteries</t>
  </si>
  <si>
    <t>HDH361-01</t>
  </si>
  <si>
    <t>06019C0114</t>
  </si>
  <si>
    <t>000346488746</t>
  </si>
  <si>
    <t>36V Drill/Driver w/ (2) 4.0Ah Batteries</t>
  </si>
  <si>
    <t>DDH361-01</t>
  </si>
  <si>
    <t>06019B1315</t>
  </si>
  <si>
    <t>000346630879</t>
  </si>
  <si>
    <t>18V High Torque Impact Wrench w/ Friction Ring w/ (2) 4.0 Ah CORE Compact Batteries</t>
  </si>
  <si>
    <t>IWHT180-B25</t>
  </si>
  <si>
    <t>CORDLESS - 18V TOOL KITS</t>
  </si>
  <si>
    <t>06019B1J11</t>
  </si>
  <si>
    <t>000346406139</t>
  </si>
  <si>
    <t>18V High Torque Impact Wrench Bare Tool</t>
  </si>
  <si>
    <t>IWHT180B</t>
  </si>
  <si>
    <t>06019B1K15</t>
  </si>
  <si>
    <t>000346630862</t>
  </si>
  <si>
    <t>18V High Torque Impact Wrench w/ 7/16" Hex w/ (2) 4.0 Ah CORE Compact Batteries</t>
  </si>
  <si>
    <t>HTH182-B25</t>
  </si>
  <si>
    <t>06019B1J17</t>
  </si>
  <si>
    <t>000346630855</t>
  </si>
  <si>
    <t>18V High Torque Impact Wrench w/ Pin Detent w/ (2) 4.0 Ah CORE Compact Batteries</t>
  </si>
  <si>
    <t>HTH181-B25</t>
  </si>
  <si>
    <t>06019D9313</t>
  </si>
  <si>
    <t>000346464818</t>
  </si>
  <si>
    <t>18V Brute Tough™ Hammer Drill Driver w/ (2) 4.0 Ah Batteries</t>
  </si>
  <si>
    <t>HDH181X-01</t>
  </si>
  <si>
    <t>06017B0611</t>
  </si>
  <si>
    <t>000346651362</t>
  </si>
  <si>
    <t>18V Brushless 4-1/2"-5" X-Lock Grinder w/ Break and (1) 8.0 Ah CORE Performance Battery</t>
  </si>
  <si>
    <t>GWX18V-50PCB14</t>
  </si>
  <si>
    <t>06019H6212</t>
  </si>
  <si>
    <t>000346654615</t>
  </si>
  <si>
    <t>18V 5-6" Connected Ready Angle Grinder with (1) 8.0Ah CORE Battery</t>
  </si>
  <si>
    <t>GWS18V-13CB14</t>
  </si>
  <si>
    <t>06019G0112</t>
  </si>
  <si>
    <t>000346629231</t>
  </si>
  <si>
    <t>18V Brushless Brute Tough™ Drill Driver, Connected Ready w/ (2) 4.0 Ah CORE Compact Battery</t>
  </si>
  <si>
    <t>GSR18V-755CB25</t>
  </si>
  <si>
    <t>06019G7110</t>
  </si>
  <si>
    <t>000346639568</t>
  </si>
  <si>
    <t>18V Brushless FlexiClick 5-in-1 Drill Driver Kit w/ (1) 4.0 Ah CORE Compact Battery</t>
  </si>
  <si>
    <t>GSR18V-535FCB15</t>
  </si>
  <si>
    <t>06019H1010</t>
  </si>
  <si>
    <t>000346519822</t>
  </si>
  <si>
    <t>18V Compact Drill Driver w/ (2) SlimPack Batteries (1.5Ah)</t>
  </si>
  <si>
    <t>GSR18V-190B22</t>
  </si>
  <si>
    <t>06019G0312</t>
  </si>
  <si>
    <t>000346629248</t>
  </si>
  <si>
    <t>18V Brushless Brute Tough™ Hammer Drill Driver, Connected Ready w/ (2) 4.0 Ah CORE Compact Batteries</t>
  </si>
  <si>
    <t>GSB18V-755CB25</t>
  </si>
  <si>
    <t>06019G2113</t>
  </si>
  <si>
    <t>000346629224</t>
  </si>
  <si>
    <t>18V Brushless Compact Tough™ Hammer Drill Driver, Connected Ready w/ (2) 4.0 Ah CORE Compact Batteries</t>
  </si>
  <si>
    <t>GSB18V-535CB25</t>
  </si>
  <si>
    <t>06019G2112</t>
  </si>
  <si>
    <t>000346629217</t>
  </si>
  <si>
    <t>18V Brushless Compact Tough™ Hammer Drill Driver, Connected Ready w/ (1) 4.0 Ah CORE Compact Battery</t>
  </si>
  <si>
    <t>GSB18V-535CB15</t>
  </si>
  <si>
    <t>06019H5311</t>
  </si>
  <si>
    <t>000346648973</t>
  </si>
  <si>
    <t>18V Brushless Hammer Drill Driver w/ (1) 2.0 Ah Battery</t>
  </si>
  <si>
    <t>GSB18V-490B12</t>
  </si>
  <si>
    <t>06016A811B</t>
  </si>
  <si>
    <t>000346630701</t>
  </si>
  <si>
    <t>18V Brushless 1-1/4" Multi-Grip Reciprocating Saw w/ (1) 8.0 Ah CORE Performance Battery</t>
  </si>
  <si>
    <t>GSA18V-125K14A</t>
  </si>
  <si>
    <t>06016B5112</t>
  </si>
  <si>
    <t>000346638110</t>
  </si>
  <si>
    <t xml:space="preserve">18V Brushless 7-1/4" Blade Right Circular Saw w/HMI &amp; Eco Mode w/ (1) 8Ah CORE Battery </t>
  </si>
  <si>
    <t>GKS18V-25GCB14</t>
  </si>
  <si>
    <t>06016B5012</t>
  </si>
  <si>
    <t>000346638073</t>
  </si>
  <si>
    <t xml:space="preserve">18V Brushless 7-1/4" Blade Right Circular Saw w/ (1) 8Ah CORE Battery </t>
  </si>
  <si>
    <t>GKS18V-25CB14</t>
  </si>
  <si>
    <t>06019G4212</t>
  </si>
  <si>
    <t>000346629118</t>
  </si>
  <si>
    <t>18V Brushless Socket Ready Impact Driver, Connected Ready w/ (2) 4.0 Ah CORE Compact Batteries</t>
  </si>
  <si>
    <t>GDX18V-1800CB25</t>
  </si>
  <si>
    <t>06019G4211</t>
  </si>
  <si>
    <t>000346629101</t>
  </si>
  <si>
    <t>18V Brushless Socket Ready Impact Driver, Connected Ready w/ (1) 4.0 Ah CORE Compact Battery</t>
  </si>
  <si>
    <t>GDX18V-1800CB15</t>
  </si>
  <si>
    <t>06019J2216</t>
  </si>
  <si>
    <t>000346651386</t>
  </si>
  <si>
    <t>18V Brushless Socket Ready Impact Driver Kit w/ (1) 2.0 Ah Compact Battery</t>
  </si>
  <si>
    <t>GDX18V-1800B12</t>
  </si>
  <si>
    <t>06019G5211</t>
  </si>
  <si>
    <t>000346617016</t>
  </si>
  <si>
    <t>18V Socket Ready Impact Driver Kit w/ (1) 2.0 Ah SlimPack Battery</t>
  </si>
  <si>
    <t>GDX18V-1600B12</t>
  </si>
  <si>
    <t>06019D8212</t>
  </si>
  <si>
    <t>000346642797</t>
  </si>
  <si>
    <t>18V Brushless 1/2" Mid-Torque Impact Wrench w/ (2) 4.0 Ah CORE Compact Batteries</t>
  </si>
  <si>
    <t>GDS18V-221B25</t>
  </si>
  <si>
    <t>06019G4111</t>
  </si>
  <si>
    <t>000346629088</t>
  </si>
  <si>
    <t>18V Brushless 1/4" Hex Impact Driver, Connected Ready w/ (2) 4.0 Ah CORE Compact Batteries</t>
  </si>
  <si>
    <t>GDR18V-1800CB25</t>
  </si>
  <si>
    <t>06019G5114</t>
  </si>
  <si>
    <t>000346642100</t>
  </si>
  <si>
    <t>18V 1/4 In. Hex Impact Driver w/ (1) 2.0 Ah Slimpack Battery</t>
  </si>
  <si>
    <t>GDR18V-1400B12</t>
  </si>
  <si>
    <t>1600A0195W</t>
  </si>
  <si>
    <t>000346632798</t>
  </si>
  <si>
    <t>18V Dust Collection Attachment for Bulldog Hammers with (1) 4.0 Ah CORE Compact Battery</t>
  </si>
  <si>
    <t>GDE18V-26DB15</t>
  </si>
  <si>
    <t>0601B41011</t>
  </si>
  <si>
    <t>000346636499</t>
  </si>
  <si>
    <t>18V Brushless 8-1/2" Sliding Miter Saw w/(1) 8.0 Ah CORE Battery</t>
  </si>
  <si>
    <t>GCM18V-08N14</t>
  </si>
  <si>
    <t>0611913112</t>
  </si>
  <si>
    <t>000346643725</t>
  </si>
  <si>
    <t>18V Brushless 1-7/8" SDS-max Rotary Hammer w/ (2) CORE 8.0Ah Batteries</t>
  </si>
  <si>
    <t>GBH18V-45CK24</t>
  </si>
  <si>
    <t>0611915013</t>
  </si>
  <si>
    <t>000346646276</t>
  </si>
  <si>
    <t>18V Brushless 1-9/16" SDS-max Rotary Hammer w/ (2) CORE 8.0Ah Batteries</t>
  </si>
  <si>
    <t>GBH18V-36CK24</t>
  </si>
  <si>
    <t>061190901C</t>
  </si>
  <si>
    <t>000346626698</t>
  </si>
  <si>
    <t>18V Brushless 1" SDS-plus® Compact Rotary Hammer w/ HEPA Dust Extraction &amp; (2) 6.3 Ah CORE Standard Batteries</t>
  </si>
  <si>
    <t>GBH18V-26K24GDE</t>
  </si>
  <si>
    <t>061190901H</t>
  </si>
  <si>
    <t>000346632446</t>
  </si>
  <si>
    <t>18V Brushless 1" SDS-plus® Compact Rotary Hammer w/ HEPA Dust Extraction &amp; (2) 8 Ah CORE Performance Batteries</t>
  </si>
  <si>
    <t>GBH18V-26K24AGDE</t>
  </si>
  <si>
    <t>061190901F</t>
  </si>
  <si>
    <t>000346632439</t>
  </si>
  <si>
    <t>18V Brushless 1" SDS-plus® Compact Rotary Hammer w/ (2) 8.0 Ah CORE Performance Batteries</t>
  </si>
  <si>
    <t>GBH18V-26K24A</t>
  </si>
  <si>
    <t>0611916014</t>
  </si>
  <si>
    <t>000346632699</t>
  </si>
  <si>
    <t>18V Brushless 1" SDS-plus® D-Handle Rotary Hammer &amp; GDE18V-26DN Dust Extractor w/ (1) 4.0 Ah CORE Compact Battery &amp; (1) 8.0 Ah CORE Performance Battery</t>
  </si>
  <si>
    <t>GBH18V-26DK26GDE</t>
  </si>
  <si>
    <t>061191601B</t>
  </si>
  <si>
    <t>000346655391</t>
  </si>
  <si>
    <t>18V Brushless 1" SDS-plus® D-Handle Rotary Hammer w/ (2) 4.0 Ah CORE Compact Batteries</t>
  </si>
  <si>
    <t>GBH18V-26DK25</t>
  </si>
  <si>
    <t>0611916013</t>
  </si>
  <si>
    <t>000346632682</t>
  </si>
  <si>
    <t>18V Brushless 1" SDS-plus® D-Handle Rotary Hammer w/ (2) 8.0 Ah CORE Performance Batteries</t>
  </si>
  <si>
    <t>GBH18V-26DK24</t>
  </si>
  <si>
    <t>0611916012</t>
  </si>
  <si>
    <t>000346632675</t>
  </si>
  <si>
    <t>18V Brushless 1" SDS-plus® D-Handle Rotary Hammer w/ (1) 4.0 Ah CORE Compact Battery</t>
  </si>
  <si>
    <t>GBH18V-26DK15</t>
  </si>
  <si>
    <t>0611911111</t>
  </si>
  <si>
    <t>000346649420</t>
  </si>
  <si>
    <t>18V Brushless 3/4" SDS-plus® Rotary Hammer w/ (1) 4.0 Ah CORE Battery</t>
  </si>
  <si>
    <t>GBH18V-21K15</t>
  </si>
  <si>
    <t>0611911013</t>
  </si>
  <si>
    <t>000346489699</t>
  </si>
  <si>
    <t>18V 3/4" SDS-plus® Rotary Hammer w/ (2) 4.0 Ah Batteries</t>
  </si>
  <si>
    <t>GBH18V-20K21</t>
  </si>
  <si>
    <t>060164J01R</t>
  </si>
  <si>
    <t>000346630695</t>
  </si>
  <si>
    <t>CORE18V™ Reciprocating Saw Kit w/ (1) 4.0 Ah CORE Compact Battery</t>
  </si>
  <si>
    <t>CRS180-B15</t>
  </si>
  <si>
    <t>060166H01K</t>
  </si>
  <si>
    <t>000346635447</t>
  </si>
  <si>
    <t>18V 6-1/2" Circular Saw w/ (1) 4.0 Ah CORE Compact Battery</t>
  </si>
  <si>
    <t>CCS180-B15</t>
  </si>
  <si>
    <t>060166H01H</t>
  </si>
  <si>
    <t>000346630688</t>
  </si>
  <si>
    <t xml:space="preserve">18V 6-1/2" Circular Saw w/ (1) 8.0 Ah CORE Performance Battery </t>
  </si>
  <si>
    <t>CCS180-B14A</t>
  </si>
  <si>
    <t>06019A131L</t>
  </si>
  <si>
    <t>000346457926</t>
  </si>
  <si>
    <t>18V Impact Driver w/ (2) SlimPack Batteries (2.0Ah)</t>
  </si>
  <si>
    <t>25618-02</t>
  </si>
  <si>
    <t>06019J5110</t>
  </si>
  <si>
    <t>18V BITURBO Brushless Connected-Ready Brute Tough 1/2 In. Drill/Driver Kit with (1) CORE18V 8.0 Ah Performance Battery</t>
  </si>
  <si>
    <t>GSR18V-1330CB14</t>
  </si>
  <si>
    <t>06019J5010</t>
  </si>
  <si>
    <t>18V BITURBO Brushless Connected-Ready Brute Tough 1/2 In. Hammer Drill/Driver Kit with (1) CORE18V 8.0 Ah Performance Battery</t>
  </si>
  <si>
    <t>GSB18V-1330CB14</t>
  </si>
  <si>
    <t>0611919013</t>
  </si>
  <si>
    <t>000346655339</t>
  </si>
  <si>
    <t>18V Brushless 1-1/8" SDS-plus® Rotary Hammer w/ (1) 8.0 Ah and (1) 4.0 Ah CORE Compact Batteries</t>
  </si>
  <si>
    <t>GBH18V-28DCK26</t>
  </si>
  <si>
    <t>0611919012</t>
  </si>
  <si>
    <t>000346655315</t>
  </si>
  <si>
    <t>18V Brushless 1-1/8" SDS-plus® Rotary Hammer w/ (1) 4.0 Ah CORE Compact Battery</t>
  </si>
  <si>
    <t>GBH18V-28DCK15</t>
  </si>
  <si>
    <t>06019G5215</t>
  </si>
  <si>
    <t>000346617078</t>
  </si>
  <si>
    <t>18V 4-Tool Combo Kit w/ Compact Tough™ Drill Driver (DDS181A), Socket Ready Impact Driver (GDX18V-1600), Compact Recip (GSA18V-083), FL (GLI18V-300) w/ (2) 2.0 Ah SlimPack Batteries</t>
  </si>
  <si>
    <t>GXL18V-496B22</t>
  </si>
  <si>
    <t>CORDLESS - 18V COMBO KITS</t>
  </si>
  <si>
    <t>06019G5111</t>
  </si>
  <si>
    <t>000346617030</t>
  </si>
  <si>
    <t>18V 2-Tool Combo Kit w/ Compact Drill/Driver (GSR18V-190), Impact Driver (GDR18V-1400) w/ (2) 2.0 Ah SlimPack Batteries</t>
  </si>
  <si>
    <t>GXL18V-26B22</t>
  </si>
  <si>
    <t>06019G4218</t>
  </si>
  <si>
    <t>000346628890</t>
  </si>
  <si>
    <t>18V 2-Tool Combo Kit w/ Compact Tough™ Hammer Drill (GSB18V-535C), Socket Ready Impact Driver (GDX18V-1800C) w/ (2) 4.0 Ah CORE Compact Batteries</t>
  </si>
  <si>
    <t>GXL18V-251B25</t>
  </si>
  <si>
    <t>06019J2210</t>
  </si>
  <si>
    <t>000346648669</t>
  </si>
  <si>
    <t>18V 2-Tool Brushless Combo Kit w/ Hammer Drill Driver (GSB18V-490N) Socket Ready Impact Driver (GDX18V-1800N) &amp; (2) 2.0 Ah Compact Batteries</t>
  </si>
  <si>
    <t>GXL18V-240B22</t>
  </si>
  <si>
    <t>06019E711D</t>
  </si>
  <si>
    <t>000346639889</t>
  </si>
  <si>
    <t>18V 2-Tool Combo Kit w/ Compact Tough™ Hammer Drill Driver (HDS181A), Socket Ready Impact Driver (GDX18V-1600) w/ (2) 4.0 Ah CORE Compact Batteries</t>
  </si>
  <si>
    <t>GXL18V-239B25</t>
  </si>
  <si>
    <t>06019G4115</t>
  </si>
  <si>
    <t>000346628883</t>
  </si>
  <si>
    <t>18V 2-Tool Brushless Combo Kit w/ Compact Tough™ Drill Driver (GSR18V-535C), Impact Driver (GDR18V-1800C) w/ (2) 4.0 Ah CORE Compact Batteries</t>
  </si>
  <si>
    <t>GXL18V-238B25</t>
  </si>
  <si>
    <t>06019J2211</t>
  </si>
  <si>
    <t>000346648942</t>
  </si>
  <si>
    <t>18V 2-Tool Brushless Combo Kit w/ Hammer Drill Driver (GSB18V-490), Socket Ready Impact Driver (GDX18V-1800) w/ (2) 4.0 Ah CORE Compact Batteries</t>
  </si>
  <si>
    <t>GXL18V-233B25</t>
  </si>
  <si>
    <t>06019G0313</t>
  </si>
  <si>
    <t>000346628906</t>
  </si>
  <si>
    <t>18V 2-Tool Brushless Combo Kit w/ Brute Tough™ Hammer Drill Driver (GSB18V-755C), Socket Ready Impact Driver (GDX18V-1800C) w/ (2) 4.0 Ah CORE Compact Batteries</t>
  </si>
  <si>
    <t>GXL18V-224B25</t>
  </si>
  <si>
    <t>06019E9118</t>
  </si>
  <si>
    <t>000346489019</t>
  </si>
  <si>
    <t>18V 2-Tool Kit w/ Compact Tough™ Hammer Drill Driver (HDS183), Impact Driver (IDH182) &amp; (2) 4.0 Ah Batteries</t>
  </si>
  <si>
    <t>CLPK251-181</t>
  </si>
  <si>
    <t>06019B911G</t>
  </si>
  <si>
    <t>000346467499</t>
  </si>
  <si>
    <t>18V 2-Tool Kit w/ Brute Tough™ Hammer Drill Driver (HDH181X), Impact Driver (IDH) &amp; (2) 4.0 Ah Batteries</t>
  </si>
  <si>
    <t>CLPK224-181</t>
  </si>
  <si>
    <t>06019D9115</t>
  </si>
  <si>
    <t>000346473469</t>
  </si>
  <si>
    <t xml:space="preserve">18V 2-Tool Kit w/ Brute Tough™ Drill Driver (DDH181X), Impact Driver (IDH182) &amp; (2) 4.0 Ah Batteries </t>
  </si>
  <si>
    <t>CLPK223-181</t>
  </si>
  <si>
    <t>1600A017AC</t>
  </si>
  <si>
    <t>000346630749</t>
  </si>
  <si>
    <t>HEPA Filter for GAS18V-3 Vacuum Cleaner</t>
  </si>
  <si>
    <t>VF320H</t>
  </si>
  <si>
    <t>CORDLESS - 18V BARE TOOLS</t>
  </si>
  <si>
    <t>1600A017AD</t>
  </si>
  <si>
    <t>000346630756</t>
  </si>
  <si>
    <t>Filter for GAS18V-02 Handheld Vacuum</t>
  </si>
  <si>
    <t>VF220</t>
  </si>
  <si>
    <t>061190431G</t>
  </si>
  <si>
    <t>000346452471</t>
  </si>
  <si>
    <t>18V Compact Rotary Hammer Bare Tool w/ L-Boxx 2</t>
  </si>
  <si>
    <t>RHS181BL</t>
  </si>
  <si>
    <t>06015A0314</t>
  </si>
  <si>
    <t>000346434125</t>
  </si>
  <si>
    <t>18V Planer Bare Tool</t>
  </si>
  <si>
    <t>PLH181B</t>
  </si>
  <si>
    <t>0601429A10</t>
  </si>
  <si>
    <t>000346475111</t>
  </si>
  <si>
    <t>Power Box 360 26W Digital Media Stereo/Radio/Charger w/ Bluetooth (14.4V - 18V Li-Ion)</t>
  </si>
  <si>
    <t>PB360C</t>
  </si>
  <si>
    <t>060158J319</t>
  </si>
  <si>
    <t>000346423273</t>
  </si>
  <si>
    <t>18V Jigsaw Bare Tool</t>
  </si>
  <si>
    <t>JSH180B</t>
  </si>
  <si>
    <t>06019B1K11</t>
  </si>
  <si>
    <t>000346406146</t>
  </si>
  <si>
    <t>18V High Torque Impact Wrench w/ 7/16" Hex Bare Tool</t>
  </si>
  <si>
    <t>HTH182B</t>
  </si>
  <si>
    <t>06019B1311</t>
  </si>
  <si>
    <t>000346406122</t>
  </si>
  <si>
    <t>18V High Torque Impact Wrench w/ Pin Detent Bare Tool</t>
  </si>
  <si>
    <t>HTH181B</t>
  </si>
  <si>
    <t>06019D7113</t>
  </si>
  <si>
    <t>000346460650</t>
  </si>
  <si>
    <t>18V Brushless Compact Tough™ Hammer Drill Driver Bare Tool w/ L-Boxx 2</t>
  </si>
  <si>
    <t>HDS182BL</t>
  </si>
  <si>
    <t>06019E7112</t>
  </si>
  <si>
    <t>000346472165</t>
  </si>
  <si>
    <t>18V Compact Tough™ Hammer Drill Driver Bare Tool</t>
  </si>
  <si>
    <t>HDS181AB</t>
  </si>
  <si>
    <t>060186231N</t>
  </si>
  <si>
    <t>000346452211</t>
  </si>
  <si>
    <t>18V Brute Tough™ Hammer Drill Driver Bare Tool w/ L-Boxx 2</t>
  </si>
  <si>
    <t>HDH181BL</t>
  </si>
  <si>
    <t>060193A312</t>
  </si>
  <si>
    <t>000346476033</t>
  </si>
  <si>
    <t>18V 5" Angle Grinder Bare Tool</t>
  </si>
  <si>
    <t>GWS18V-50</t>
  </si>
  <si>
    <t>06019G3C10</t>
  </si>
  <si>
    <t>000346582468</t>
  </si>
  <si>
    <t>18V Brushless 4-1/2" Angle Grinder Connected Ready Paddle Switch Bare Tool</t>
  </si>
  <si>
    <t>GWS18V-45PCN</t>
  </si>
  <si>
    <t>06019G3110</t>
  </si>
  <si>
    <t>000346490527</t>
  </si>
  <si>
    <t>18V Brushless 4-1/2" Angle Grinder Connected Ready Bare Tool</t>
  </si>
  <si>
    <t>GWS18V-45CN</t>
  </si>
  <si>
    <t>060193A311</t>
  </si>
  <si>
    <t>000346476026</t>
  </si>
  <si>
    <t>18V 4-1/2" Angle Grinder Bare Tool</t>
  </si>
  <si>
    <t>GWS18V-45</t>
  </si>
  <si>
    <t>06019H6210</t>
  </si>
  <si>
    <t>000346633078</t>
  </si>
  <si>
    <t>18V 5-6" Connected Ready Angle Grinder Bare Tool</t>
  </si>
  <si>
    <t>GWS18V-13CN</t>
  </si>
  <si>
    <t>06015A5110</t>
  </si>
  <si>
    <t>000346634723</t>
  </si>
  <si>
    <t>18V Barrel-Grip Jig Saw Bare Tool</t>
  </si>
  <si>
    <t>GST18V-47N</t>
  </si>
  <si>
    <t>06019G0110</t>
  </si>
  <si>
    <t>000346625059</t>
  </si>
  <si>
    <t>18V Brushless Brute Tough™ Drill Driver Connected Ready Bare Tool</t>
  </si>
  <si>
    <t>GSR18V-755CN</t>
  </si>
  <si>
    <t>06019G1110</t>
  </si>
  <si>
    <t>000346625035</t>
  </si>
  <si>
    <t>18V Brushless Compact Tough Drill Driver Connected Ready Bare Tool</t>
  </si>
  <si>
    <t>GSR18V-535CN</t>
  </si>
  <si>
    <t>06019G0310</t>
  </si>
  <si>
    <t>000346625066</t>
  </si>
  <si>
    <t>18V Brushless Brute Tough™ Hammer Drill Driver Connected Ready Bare Tool</t>
  </si>
  <si>
    <t>GSB18V-755CN</t>
  </si>
  <si>
    <t>06019G2110</t>
  </si>
  <si>
    <t>000346625042</t>
  </si>
  <si>
    <t>18V Brushless Compact Tough Hammer Drill Driver Connected Ready Bare Tool</t>
  </si>
  <si>
    <t>GSB18V-535CN</t>
  </si>
  <si>
    <t>06019H5310</t>
  </si>
  <si>
    <t>000346648522</t>
  </si>
  <si>
    <t>18V Brushless Hammer Drill Driver Bare Tool</t>
  </si>
  <si>
    <t>GSB18V-490N</t>
  </si>
  <si>
    <t>06016A8112</t>
  </si>
  <si>
    <t>000346489552</t>
  </si>
  <si>
    <t>18V Brushless 1-1/4" Multi-Grip Reciprocating Saw Bare Tool</t>
  </si>
  <si>
    <t>GSA18V-125N</t>
  </si>
  <si>
    <t>06016A5011</t>
  </si>
  <si>
    <t>000346486728</t>
  </si>
  <si>
    <t>18V Compact Reciprocating Saw Bare Tool</t>
  </si>
  <si>
    <t>GSA18V-083B</t>
  </si>
  <si>
    <t>06014A4010</t>
  </si>
  <si>
    <t xml:space="preserve">China </t>
  </si>
  <si>
    <t>000346657135</t>
  </si>
  <si>
    <t>18V Power Box Jobsite Radio</t>
  </si>
  <si>
    <t>GPB18V-5CN</t>
  </si>
  <si>
    <t>06014A3010</t>
  </si>
  <si>
    <t>000346649086</t>
  </si>
  <si>
    <t>18V Compact Jobsite Radio w/ Bluetooth</t>
  </si>
  <si>
    <t>GPB18V-2CN</t>
  </si>
  <si>
    <t>06018B6010</t>
  </si>
  <si>
    <t>000346480207</t>
  </si>
  <si>
    <t>18V STARLOCK Plus Oscillating Bare Tool</t>
  </si>
  <si>
    <t>GOP18V-28N</t>
  </si>
  <si>
    <t>0601443410</t>
  </si>
  <si>
    <t>000346479843</t>
  </si>
  <si>
    <t>18V LED Flashlight Bare Tool - 420 Lumens</t>
  </si>
  <si>
    <t>GLI18V-420B</t>
  </si>
  <si>
    <t>0601446810</t>
  </si>
  <si>
    <t>000346643381</t>
  </si>
  <si>
    <t>18V LED Connected Floodlight Bare Tool - 4,000 Lumens</t>
  </si>
  <si>
    <t>GLI18V-4000CN</t>
  </si>
  <si>
    <t>06014A1111</t>
  </si>
  <si>
    <t>000346493801</t>
  </si>
  <si>
    <t>18V LED Articulating Light Bare Tool - 300 Lumens</t>
  </si>
  <si>
    <t>GLI18V-300N</t>
  </si>
  <si>
    <t>0601446510</t>
  </si>
  <si>
    <t>000346490541</t>
  </si>
  <si>
    <t>18V LED Connected Floodlight Bare Tool - 2200 Lumens</t>
  </si>
  <si>
    <t>GLI18V-2200CN</t>
  </si>
  <si>
    <t>0601446410</t>
  </si>
  <si>
    <t>000346489385</t>
  </si>
  <si>
    <t>18V LED Floodlight Bare Tool - 1900 Lumens</t>
  </si>
  <si>
    <t>GLI18V-1900N</t>
  </si>
  <si>
    <t>0601446710</t>
  </si>
  <si>
    <t>000346631852</t>
  </si>
  <si>
    <t>18V LED Connected Floodlight Bare Tool - 1200 Lumens</t>
  </si>
  <si>
    <t>GLI18V-1200CN</t>
  </si>
  <si>
    <t>0601446910</t>
  </si>
  <si>
    <t>000346643398</t>
  </si>
  <si>
    <t>18V LED Connected Floodlight Bare Tool - 10,000 Lumens</t>
  </si>
  <si>
    <t>GLI18V-10000CN</t>
  </si>
  <si>
    <t>06016B4012</t>
  </si>
  <si>
    <t>000346641837</t>
  </si>
  <si>
    <t>18V Brushless Plunge/Track Circular Saw w/ (1) CORE 8.0 Ah Battery</t>
  </si>
  <si>
    <t>GKT18V-20GCL14</t>
  </si>
  <si>
    <t>06016B4010</t>
  </si>
  <si>
    <t>000346641820</t>
  </si>
  <si>
    <t>18V Brushless Plunge/Track Circular Saw</t>
  </si>
  <si>
    <t>GKT18V-20GCL</t>
  </si>
  <si>
    <t>06016B5110</t>
  </si>
  <si>
    <t>000346637960</t>
  </si>
  <si>
    <t>18V Bushless 7-1/4" Blade Right Circular Saw w/HMI &amp; Eco Mode</t>
  </si>
  <si>
    <t>GKS18V-25GCN</t>
  </si>
  <si>
    <t>06016B5010</t>
  </si>
  <si>
    <t>000346637946</t>
  </si>
  <si>
    <t>18V Brushless 7-1/4" Blade Right Circular Saw Bare Tool</t>
  </si>
  <si>
    <t>GKS18V-25CN</t>
  </si>
  <si>
    <t>06019G4210</t>
  </si>
  <si>
    <t>000346629095</t>
  </si>
  <si>
    <t>18V Brushless Socket Ready Impact Driver, Connected Ready Bare Tool</t>
  </si>
  <si>
    <t>GDX18V-1800CN</t>
  </si>
  <si>
    <t>06019G5213</t>
  </si>
  <si>
    <t>000346616996</t>
  </si>
  <si>
    <t>18V Socket Ready Impact Driver Bare Tool</t>
  </si>
  <si>
    <t>GDX18V-1600N</t>
  </si>
  <si>
    <t>06019J8510</t>
  </si>
  <si>
    <t>000346654875</t>
  </si>
  <si>
    <t>18V BITURBO Brushless 3/4 In. Impact Wrench with Friction Ring and Thru Hole (Bare Tool)</t>
  </si>
  <si>
    <t>GDS18V-770N</t>
  </si>
  <si>
    <t>06019J8310</t>
  </si>
  <si>
    <t>000346654769</t>
  </si>
  <si>
    <t>18V BITURBO Brushless 1/2 In. Impact Wrench with Friction Ring (Bare Tool)</t>
  </si>
  <si>
    <t>GDS18V-740N</t>
  </si>
  <si>
    <t>06019D8211</t>
  </si>
  <si>
    <t>000346642780</t>
  </si>
  <si>
    <t>18V Brushless 1/2" Mid-Torque Impact Wrench Bare Tool</t>
  </si>
  <si>
    <t>GDS18V-221N</t>
  </si>
  <si>
    <t>06019G4110</t>
  </si>
  <si>
    <t>000346629071</t>
  </si>
  <si>
    <t>18V Brushless Impact Driver Connected Ready Bare Tool</t>
  </si>
  <si>
    <t>GDR18V-1800CN</t>
  </si>
  <si>
    <t>1600A0195V</t>
  </si>
  <si>
    <t>000346632781</t>
  </si>
  <si>
    <t>18V Dust Collection Attachment for Bulldog Hammers</t>
  </si>
  <si>
    <t>GDE18V-26DN</t>
  </si>
  <si>
    <t>1600A008L2</t>
  </si>
  <si>
    <t>000346489316</t>
  </si>
  <si>
    <t>Dust Collection Attachment for GBH18V-26</t>
  </si>
  <si>
    <t>GDE18V-16</t>
  </si>
  <si>
    <t>0601B41010</t>
  </si>
  <si>
    <t>000346638349</t>
  </si>
  <si>
    <t>18V Brushless 8-1/2" Sliding Miter Saw Bare Tool</t>
  </si>
  <si>
    <t>GCM18V-08N</t>
  </si>
  <si>
    <t>06019C4011</t>
  </si>
  <si>
    <t>000346631142</t>
  </si>
  <si>
    <t>18V Caulk Gun Bare Tool</t>
  </si>
  <si>
    <t>GCG18V-20N</t>
  </si>
  <si>
    <t>06012A0410</t>
  </si>
  <si>
    <t>000346642704</t>
  </si>
  <si>
    <t>18V Compact Band Saw Bare Tool</t>
  </si>
  <si>
    <t>GCB18V-2N</t>
  </si>
  <si>
    <t>06019F5110</t>
  </si>
  <si>
    <t>000346488401</t>
  </si>
  <si>
    <t>18V Blower Bare Tool</t>
  </si>
  <si>
    <t>GBL18V-71N</t>
  </si>
  <si>
    <t>0611913110</t>
  </si>
  <si>
    <t>000346643718</t>
  </si>
  <si>
    <t>18V Brushless 1-7/8" SDS-max  Rotary Hammer Bare Tool</t>
  </si>
  <si>
    <t>GBH18V-45CK</t>
  </si>
  <si>
    <t>0611915010</t>
  </si>
  <si>
    <t>000346646269</t>
  </si>
  <si>
    <t>18V Brushless 1-9/16" SDS-max  Rotary Hammer Bare Tool</t>
  </si>
  <si>
    <t>GBH18V-36CN</t>
  </si>
  <si>
    <t>0611916010</t>
  </si>
  <si>
    <t>000346632668</t>
  </si>
  <si>
    <t>18V Brushless 1" SDS-plus® D-Handle Rotary Hammer Bare Tool</t>
  </si>
  <si>
    <t>GBH18V-26DCN</t>
  </si>
  <si>
    <t>0611909010</t>
  </si>
  <si>
    <t>000346489293</t>
  </si>
  <si>
    <t>18V Brushless 1" SDS-plus® Compact Rotary Hammer Bare Tool</t>
  </si>
  <si>
    <t>GBH18V-26</t>
  </si>
  <si>
    <t>0611911110</t>
  </si>
  <si>
    <t>000346649413</t>
  </si>
  <si>
    <t>18V Brushless 3/4" SDS-plus® Rotary Hammer Bare Tool</t>
  </si>
  <si>
    <t>GBH18V-21N</t>
  </si>
  <si>
    <t>0611911010</t>
  </si>
  <si>
    <t>000346489682</t>
  </si>
  <si>
    <t>18V 3/4" SDS-plus® Rotary Hammer Bare Tool</t>
  </si>
  <si>
    <t>GBH18V-20N</t>
  </si>
  <si>
    <t>06019C6310</t>
  </si>
  <si>
    <t>000346497113</t>
  </si>
  <si>
    <t>18V 2.6 Gallon Vacuum Bare Tool</t>
  </si>
  <si>
    <t>GAS18V-3N</t>
  </si>
  <si>
    <t>06019C6210</t>
  </si>
  <si>
    <t>000346498189</t>
  </si>
  <si>
    <t>18V Handheld Vacuum Bare Tool</t>
  </si>
  <si>
    <t>GAS18V-02N</t>
  </si>
  <si>
    <t>1600A013KD</t>
  </si>
  <si>
    <t>000346520767</t>
  </si>
  <si>
    <t>18V Dual-Port USB Charger</t>
  </si>
  <si>
    <t>GAA18V-24N</t>
  </si>
  <si>
    <t>1600A0147T</t>
  </si>
  <si>
    <t>000346616989</t>
  </si>
  <si>
    <t>HEPA Filter for GDE18V-16 Dust Extractor</t>
  </si>
  <si>
    <t>DF18V-16</t>
  </si>
  <si>
    <t>06019D6115</t>
  </si>
  <si>
    <t>000346461572</t>
  </si>
  <si>
    <t>18V Brushless Compact Tough™ Drill Driver Bare Tool w/ Insert Tray for L-Boxx</t>
  </si>
  <si>
    <t>DDS182BN</t>
  </si>
  <si>
    <t>06019D6113</t>
  </si>
  <si>
    <t>000346460940</t>
  </si>
  <si>
    <t>18V Brushless Compact Tough™ Drill Driver Bare Tool w/ L-Boxx 2</t>
  </si>
  <si>
    <t>DDS182BL</t>
  </si>
  <si>
    <t>06019E6117</t>
  </si>
  <si>
    <t>000346472271</t>
  </si>
  <si>
    <t>18V Compact Tough™ Drill Driver Bare Tool</t>
  </si>
  <si>
    <t>DDS181AB</t>
  </si>
  <si>
    <t>060166H112</t>
  </si>
  <si>
    <t>000346466997</t>
  </si>
  <si>
    <t>18V 5-3/8" Metal Circular Saw Bare Tool</t>
  </si>
  <si>
    <t>CSM180B</t>
  </si>
  <si>
    <t>060164J013</t>
  </si>
  <si>
    <t>000346389586</t>
  </si>
  <si>
    <t>18V Reciprocating Saw Bare Tool</t>
  </si>
  <si>
    <t>CRS180B</t>
  </si>
  <si>
    <t>0601957E11</t>
  </si>
  <si>
    <t>000346391053</t>
  </si>
  <si>
    <t xml:space="preserve">18V Flashlight Bare Tool  </t>
  </si>
  <si>
    <t>CFL180</t>
  </si>
  <si>
    <t>060166H01F</t>
  </si>
  <si>
    <t>000346389562</t>
  </si>
  <si>
    <t>18V 6-1/2" Circular Saw Bare Tool</t>
  </si>
  <si>
    <t>CCS180B</t>
  </si>
  <si>
    <t>06012A0310</t>
  </si>
  <si>
    <t>000346407389</t>
  </si>
  <si>
    <t>BSH180B</t>
  </si>
  <si>
    <t>06019A131B</t>
  </si>
  <si>
    <t>000346389395</t>
  </si>
  <si>
    <t>18V Impact Driver Bare Tool</t>
  </si>
  <si>
    <t>25618B</t>
  </si>
  <si>
    <t>06019J4010</t>
  </si>
  <si>
    <t>000346655261</t>
  </si>
  <si>
    <t>GWS18V-10N</t>
  </si>
  <si>
    <t>06019J5012</t>
  </si>
  <si>
    <t>18V BITURBO Brushless Connected-Ready Brute Tough 1/2 In. Drill/Driver</t>
  </si>
  <si>
    <t>GSR18V-1330CN</t>
  </si>
  <si>
    <t>06019J5112</t>
  </si>
  <si>
    <t>18V BITURBO Brushless Connected-Ready Brute Tough 1/2 In. Hammer Drill/Driver (Bare Tool)</t>
  </si>
  <si>
    <t>GSB18V-1330CN</t>
  </si>
  <si>
    <t>1600A021CX</t>
  </si>
  <si>
    <t>000346655353</t>
  </si>
  <si>
    <t>GDE28D 1-1/8" Dust Extractor</t>
  </si>
  <si>
    <t>GDE28D</t>
  </si>
  <si>
    <t>06019E0113</t>
  </si>
  <si>
    <t>000346465556</t>
  </si>
  <si>
    <t>12V Max Brushless 3/8" Impact Wrench Kit w/ (2) 2.0Ah Batteries</t>
  </si>
  <si>
    <t>PS82-02</t>
  </si>
  <si>
    <t>CORDLESS - 12V MAX TOOL KITS</t>
  </si>
  <si>
    <t>060164L91A</t>
  </si>
  <si>
    <t>000346454369</t>
  </si>
  <si>
    <t>12V Max Reciprocating Saw Kit w/ (1) 2.0Ah Battery</t>
  </si>
  <si>
    <t>PS60-102</t>
  </si>
  <si>
    <t>06019E0013</t>
  </si>
  <si>
    <t>000346465532</t>
  </si>
  <si>
    <t>12V Max Brushless Impact Driver Kit w/ (2) 2.0Ah Batteries</t>
  </si>
  <si>
    <t>PS42-02</t>
  </si>
  <si>
    <t>06019A691L</t>
  </si>
  <si>
    <t>000346449730</t>
  </si>
  <si>
    <t>12V Max Impact Driver Kit w/ (2) 2.0Ah Batteries</t>
  </si>
  <si>
    <t>PS41-2A</t>
  </si>
  <si>
    <t>060186811M</t>
  </si>
  <si>
    <t>000346441055</t>
  </si>
  <si>
    <t>12V Max 3/8" Drill Driver Kit w/ (2) 2.0Ah Batteries</t>
  </si>
  <si>
    <t>PS31-2A</t>
  </si>
  <si>
    <t>06019D4110</t>
  </si>
  <si>
    <t>000346461770</t>
  </si>
  <si>
    <t>12V Max Brushless Pocket Driver Kit w/ (2) 2.0Ah Batteries</t>
  </si>
  <si>
    <t>PS22-02</t>
  </si>
  <si>
    <t>0601992919</t>
  </si>
  <si>
    <t>000346449617</t>
  </si>
  <si>
    <t>12V Max 2-Speed Pocket Driver Kit w/ (2) 2.0Ah Batteries</t>
  </si>
  <si>
    <t>PS21-2A</t>
  </si>
  <si>
    <t>06019B6913</t>
  </si>
  <si>
    <t>000346449457</t>
  </si>
  <si>
    <t>12V Max Hammer Drill Kit w/ (2) 2.0Ah Batteries</t>
  </si>
  <si>
    <t>PS130-2A</t>
  </si>
  <si>
    <t>0601390917</t>
  </si>
  <si>
    <t>000346454352</t>
  </si>
  <si>
    <t>12V Max Right Angle Drill/Driver Kit w/ (1) 2.0Ah Battery</t>
  </si>
  <si>
    <t>PS11-102</t>
  </si>
  <si>
    <t>06019J9110</t>
  </si>
  <si>
    <t>000346651478</t>
  </si>
  <si>
    <t>12V EC Screwdriver Kit w/ (2) 2.0 Ah Battery &amp; Charger</t>
  </si>
  <si>
    <t>GSR12V-300HXB22</t>
  </si>
  <si>
    <t>06019H3011</t>
  </si>
  <si>
    <t>000346638264</t>
  </si>
  <si>
    <t>12V Max Brushless FlexiClick 5-in-1 Drill Driver Kit w/ (2) 2.0Ah Batteries</t>
  </si>
  <si>
    <t>GSR12V-300FCB22</t>
  </si>
  <si>
    <t>06019J9010</t>
  </si>
  <si>
    <t>000346651454</t>
  </si>
  <si>
    <t>12V EC Hammer Drill Kit w/ (2) 2.0 Ah Battery &amp; Charger</t>
  </si>
  <si>
    <t>GSB12V-300B22</t>
  </si>
  <si>
    <t>06019H8014</t>
  </si>
  <si>
    <t>000346640601</t>
  </si>
  <si>
    <t>12V Brushless Combo Kit (PS42, GSR12V-300), (2) 2Ah Battery, GAL12V-20</t>
  </si>
  <si>
    <t>GXL12V-220B22</t>
  </si>
  <si>
    <t>CORDLESS - 12V MAX COMBO KITS</t>
  </si>
  <si>
    <t>06019H8012</t>
  </si>
  <si>
    <t>000346632033</t>
  </si>
  <si>
    <t>12V Max Brushless Drill Driver Kit w/ (2) 2.0Ah Batteries</t>
  </si>
  <si>
    <t>GSR12V-300B22</t>
  </si>
  <si>
    <t>06019F6010</t>
  </si>
  <si>
    <t>000346495362</t>
  </si>
  <si>
    <t>12V Max FlexiClick 5-in-1 Drill Driver Kit w/ (2) 2.0Ah Batteries</t>
  </si>
  <si>
    <t>GSR12V-140FCB22</t>
  </si>
  <si>
    <t>0601992Y14</t>
  </si>
  <si>
    <t>000346449365</t>
  </si>
  <si>
    <t>12V Max 2-Tool Combo Kit (PS21 &amp; PS41) w/ (2) 2.0Ah Batteries</t>
  </si>
  <si>
    <t>CLPK27-120</t>
  </si>
  <si>
    <t>06019A6A14</t>
  </si>
  <si>
    <t>000346454055</t>
  </si>
  <si>
    <t>12V Max 2-Tool Combo Kit (PS130 &amp; PS41) w/ (2) 2.0Ah Batteries</t>
  </si>
  <si>
    <t>CLPK241-120</t>
  </si>
  <si>
    <t>060186811S</t>
  </si>
  <si>
    <t>000346449372</t>
  </si>
  <si>
    <t>12V Max 2-Tool Combo Kit (PS31 &amp; PS41) w/ (2) 2.0Ah Batteries</t>
  </si>
  <si>
    <t>CLPK22-120</t>
  </si>
  <si>
    <t>1600A003FT</t>
  </si>
  <si>
    <t>000346467420</t>
  </si>
  <si>
    <t>12V Max Vacuum Filter</t>
  </si>
  <si>
    <t>VF12V</t>
  </si>
  <si>
    <t>CORDLESS - 12V MAX BARE TOOLS</t>
  </si>
  <si>
    <t>06019E3011</t>
  </si>
  <si>
    <t>000346655551</t>
  </si>
  <si>
    <t>12V Max Vacuum Bare Tool</t>
  </si>
  <si>
    <t>VAC120N</t>
  </si>
  <si>
    <t>06019E3010</t>
  </si>
  <si>
    <t>000346467406</t>
  </si>
  <si>
    <t>12V Max Vacuum Bare Tool w/ Insert Tray for L-Boxx1</t>
  </si>
  <si>
    <t>VAC120BN</t>
  </si>
  <si>
    <t>06019E0114</t>
  </si>
  <si>
    <t>000346655520</t>
  </si>
  <si>
    <t>12V Max Brushless 3/8" Impact Wrench Bare Tool</t>
  </si>
  <si>
    <t>PS82N</t>
  </si>
  <si>
    <t>06019E0111</t>
  </si>
  <si>
    <t>000346465563</t>
  </si>
  <si>
    <t>12V Max Brushless 3/8" Impact Wrench Bare Tool w/ Insert Tray for L-Boxx1</t>
  </si>
  <si>
    <t>PS82BN</t>
  </si>
  <si>
    <t>060164L91F</t>
  </si>
  <si>
    <t>000346655544</t>
  </si>
  <si>
    <t>12V Max Pocket Reciprocating Saw Bare Tool</t>
  </si>
  <si>
    <t>PS60N</t>
  </si>
  <si>
    <t>060164L918</t>
  </si>
  <si>
    <t>000346437348</t>
  </si>
  <si>
    <t>12V Max Pocket Reciprocating Saw Bare Tool w/ Insert Tray for L-Boxx1</t>
  </si>
  <si>
    <t>PS60BN</t>
  </si>
  <si>
    <t>06019E0015</t>
  </si>
  <si>
    <t>000346655513</t>
  </si>
  <si>
    <t>12V Max Brushless Impact Driver Bare Tool</t>
  </si>
  <si>
    <t>PS42N</t>
  </si>
  <si>
    <t>06019E0011</t>
  </si>
  <si>
    <t>000346465549</t>
  </si>
  <si>
    <t>12V Max Brushless Impact Driver Bare Tool w/ Insert Tray for L-Boxx1</t>
  </si>
  <si>
    <t>PS42BN</t>
  </si>
  <si>
    <t>06019A6A18</t>
  </si>
  <si>
    <t>000346655506</t>
  </si>
  <si>
    <t>12V Max Impact Driver Bare Tool</t>
  </si>
  <si>
    <t>PS41N</t>
  </si>
  <si>
    <t>06019A6A13</t>
  </si>
  <si>
    <t>000346437300</t>
  </si>
  <si>
    <t>12V Max Impact Driver Bare Tool w/ Insert Tray for L-Boxx1</t>
  </si>
  <si>
    <t>PS41BN</t>
  </si>
  <si>
    <t>060186821L</t>
  </si>
  <si>
    <t>000346655469</t>
  </si>
  <si>
    <t>12V Max 3/8" Drill Driver Bare Tool</t>
  </si>
  <si>
    <t>PS31N</t>
  </si>
  <si>
    <t>0601868215</t>
  </si>
  <si>
    <t>000346452167</t>
  </si>
  <si>
    <t>12V Max 3/8" Drill Driver Bare Tool w/ Insert Tray for L-Boxx1</t>
  </si>
  <si>
    <t>PS31BN</t>
  </si>
  <si>
    <t>06019D4112</t>
  </si>
  <si>
    <t>000346460827</t>
  </si>
  <si>
    <t>12V Max Brushless Screwdriver Bare Tool w/ Insert Tray for L-Boxx1</t>
  </si>
  <si>
    <t>PS22BN</t>
  </si>
  <si>
    <t>060199291B</t>
  </si>
  <si>
    <t>000346655445</t>
  </si>
  <si>
    <t>12V Max 2-Speed Pocket Driver Bare Tool</t>
  </si>
  <si>
    <t>PS21N</t>
  </si>
  <si>
    <t>060199291A</t>
  </si>
  <si>
    <t>000346437287</t>
  </si>
  <si>
    <t>12V Max 2-Speed Pocket Driver Bare Tool w/ Insert Tray for L-Boxx1</t>
  </si>
  <si>
    <t>PS21BN</t>
  </si>
  <si>
    <t>06019B6918</t>
  </si>
  <si>
    <t>000346655490</t>
  </si>
  <si>
    <t>12V Max Hammer Drill Bare Too</t>
  </si>
  <si>
    <t>PS130N</t>
  </si>
  <si>
    <t>06019B6916</t>
  </si>
  <si>
    <t>000346452198</t>
  </si>
  <si>
    <t>12V Max Hammer Drill Bare Tool w/ Insert Tray for L-Boxx1</t>
  </si>
  <si>
    <t>PS130BN</t>
  </si>
  <si>
    <t>0601390918</t>
  </si>
  <si>
    <t>000346655438</t>
  </si>
  <si>
    <t>12V Max Right Angle Drill Bare Tool</t>
  </si>
  <si>
    <t>PS11N</t>
  </si>
  <si>
    <t>0601390916</t>
  </si>
  <si>
    <t>000346452150</t>
  </si>
  <si>
    <t>12V Max Right Angle Drill Bare Tool w/ Insert Tray for L-Boxx1</t>
  </si>
  <si>
    <t>PS11BN</t>
  </si>
  <si>
    <t>06015A1012</t>
  </si>
  <si>
    <t>000346655537</t>
  </si>
  <si>
    <t>12V Max Barrel-Grip Jig Saw Bare Tool</t>
  </si>
  <si>
    <t>JS120N</t>
  </si>
  <si>
    <t>06015A1010</t>
  </si>
  <si>
    <t>000346465853</t>
  </si>
  <si>
    <t>12V Max Barrel-Grip Jig Saw Bare Tool w/ Insert Tray for L-Boxx1</t>
  </si>
  <si>
    <t>JS120BN</t>
  </si>
  <si>
    <t>06019H8010</t>
  </si>
  <si>
    <t>000346632026</t>
  </si>
  <si>
    <t>12V Max Brushless Drill Driver Baretool</t>
  </si>
  <si>
    <t>GSR12V-300N</t>
  </si>
  <si>
    <t>06019J9112</t>
  </si>
  <si>
    <t>000346651461</t>
  </si>
  <si>
    <t>12V EC Screwdriver Bare Tool</t>
  </si>
  <si>
    <t>GSR12V-300HXN</t>
  </si>
  <si>
    <t>06019J9012</t>
  </si>
  <si>
    <t>000346651447</t>
  </si>
  <si>
    <t>12V EC Hammer Drill Bare Tool</t>
  </si>
  <si>
    <t>GSB12V-300N</t>
  </si>
  <si>
    <t>06018B5011</t>
  </si>
  <si>
    <t>000346480221</t>
  </si>
  <si>
    <t>12V Max STARLOCK Oscillating Bare Tool</t>
  </si>
  <si>
    <t>GOP12V-28N</t>
  </si>
  <si>
    <t>06014A1011</t>
  </si>
  <si>
    <t>000346493788</t>
  </si>
  <si>
    <t>12V Max LED Light Stick Bare Tool - 300 Lumens</t>
  </si>
  <si>
    <t>GLI12V-300N</t>
  </si>
  <si>
    <t>06016B0011</t>
  </si>
  <si>
    <t>000346548808</t>
  </si>
  <si>
    <t>12V Max Palm Router Bare Tool</t>
  </si>
  <si>
    <t>GKF12V-25N</t>
  </si>
  <si>
    <t>06015A7010</t>
  </si>
  <si>
    <t>000346499100</t>
  </si>
  <si>
    <t>12V Max Compact Planer Bare Tool</t>
  </si>
  <si>
    <t>GHO12V-08N</t>
  </si>
  <si>
    <t>0611914010</t>
  </si>
  <si>
    <t>000346654912</t>
  </si>
  <si>
    <t>18V Brushless 1-1/4" SDS-plus Rotary Hammer Bare Tool</t>
  </si>
  <si>
    <t>GBH18V-34CQN</t>
  </si>
  <si>
    <t>06014A0010</t>
  </si>
  <si>
    <t>000346461558</t>
  </si>
  <si>
    <t>12V Max LED Worklight Bare Tool - 330 Lumens</t>
  </si>
  <si>
    <t>FL12</t>
  </si>
  <si>
    <t>2608000620</t>
  </si>
  <si>
    <t>000346462630</t>
  </si>
  <si>
    <t>SDS-plus® Right Angle Attachment</t>
  </si>
  <si>
    <t>RHA-50</t>
  </si>
  <si>
    <t>CONCRETE - ROTARY HAMMERS</t>
  </si>
  <si>
    <t>0611265010</t>
  </si>
  <si>
    <t>000346426571</t>
  </si>
  <si>
    <t>1-7/8" SDS-max® Rotary Hammer w/ Vibration Control</t>
  </si>
  <si>
    <t>RH850VC</t>
  </si>
  <si>
    <t>0611265110</t>
  </si>
  <si>
    <t>000346426557</t>
  </si>
  <si>
    <t>1-3/4" SDS-max® Combination Hammer</t>
  </si>
  <si>
    <t>RH745</t>
  </si>
  <si>
    <t>0611269110</t>
  </si>
  <si>
    <t>000346456158</t>
  </si>
  <si>
    <t>1-9/16" Spline Rotary Hammer</t>
  </si>
  <si>
    <t>RH540S</t>
  </si>
  <si>
    <t>0611269010</t>
  </si>
  <si>
    <t>000346456127</t>
  </si>
  <si>
    <t>1-9/16" SDS-max® Rotary Hammer</t>
  </si>
  <si>
    <t>RH540M</t>
  </si>
  <si>
    <t>0611332110</t>
  </si>
  <si>
    <t>000346376685</t>
  </si>
  <si>
    <t>1-1/4" SDS-plus® Rotary Hammer w/ Vibration Control</t>
  </si>
  <si>
    <t>RH432VCQ</t>
  </si>
  <si>
    <t>061124A011</t>
  </si>
  <si>
    <t>000346398489</t>
  </si>
  <si>
    <t>1-1/8" SDS-plus® Rotary Hammer w/ Vibration Control &amp; QCC</t>
  </si>
  <si>
    <t>RH328VCQ</t>
  </si>
  <si>
    <t>061123A011</t>
  </si>
  <si>
    <t>000346398472</t>
  </si>
  <si>
    <t>1-1/8" SDS-plus® Rotary Hammer w/ Vibration Control</t>
  </si>
  <si>
    <t>RH328VC</t>
  </si>
  <si>
    <t>0611266010</t>
  </si>
  <si>
    <t>000346480702</t>
  </si>
  <si>
    <t>2" SDS-max® Rotary Hammer w/ Vibration Control</t>
  </si>
  <si>
    <t>RH1255VC</t>
  </si>
  <si>
    <t>1600A0022H</t>
  </si>
  <si>
    <t>000346461282</t>
  </si>
  <si>
    <t>SDS-max® Core Bit Dust Collection Attachment</t>
  </si>
  <si>
    <t>HDC250</t>
  </si>
  <si>
    <t>1600A0022G</t>
  </si>
  <si>
    <t>000346461299</t>
  </si>
  <si>
    <t>SDS-max® Drilling Dust Collection Attachment</t>
  </si>
  <si>
    <t>HDC200</t>
  </si>
  <si>
    <t>1600A0022F</t>
  </si>
  <si>
    <t>000346461275</t>
  </si>
  <si>
    <t>SDS-plus® Dust Collection Attachment (Drilling &amp; Chipping)</t>
  </si>
  <si>
    <t>HDC100</t>
  </si>
  <si>
    <t>0611268510</t>
  </si>
  <si>
    <t>000346489033</t>
  </si>
  <si>
    <t>1-1/8" SDS-plus® Rotary Hammer w/ Vibration Control &amp; Kick Back</t>
  </si>
  <si>
    <t>GBH2-28L</t>
  </si>
  <si>
    <t>06112A3010</t>
  </si>
  <si>
    <t>000346489026</t>
  </si>
  <si>
    <t>1" SDS-plus® Rotary Hammer, Pistol Grip</t>
  </si>
  <si>
    <t>GBH2-26</t>
  </si>
  <si>
    <t>0611264110</t>
  </si>
  <si>
    <t>000346383850</t>
  </si>
  <si>
    <t>1-5/8" Spline Combination Hammer</t>
  </si>
  <si>
    <t>11265EVS</t>
  </si>
  <si>
    <t>0611264010</t>
  </si>
  <si>
    <t>000346383843</t>
  </si>
  <si>
    <t>1-5/8" SDS-max® Combination Hammer</t>
  </si>
  <si>
    <t>11264EVS</t>
  </si>
  <si>
    <t>0611276010</t>
  </si>
  <si>
    <t>000346345599</t>
  </si>
  <si>
    <t>1" SDS-plus® Rotary Hammer, "D" Handle "Bulldog Xtreme™"</t>
  </si>
  <si>
    <t>11255VSR</t>
  </si>
  <si>
    <t>0611250510</t>
  </si>
  <si>
    <t>000346378603</t>
  </si>
  <si>
    <t>3/4" SDS-plus® Rotary Hammer, Pistol Grip w/ Dust Collection</t>
  </si>
  <si>
    <t>11250VSRD</t>
  </si>
  <si>
    <t>0611250412</t>
  </si>
  <si>
    <t>000346454185</t>
  </si>
  <si>
    <t>3/4" SDS-plus® Rotary Hammer, Pistol Grip</t>
  </si>
  <si>
    <t>11250VSR</t>
  </si>
  <si>
    <t>2610014502</t>
  </si>
  <si>
    <t>000346429077</t>
  </si>
  <si>
    <t>Vacuum Port Adaptor (Connects 11250VSRD to Vacuum Hose)</t>
  </si>
  <si>
    <t>060119C611</t>
  </si>
  <si>
    <t>000346388930</t>
  </si>
  <si>
    <t>1/2" 2-Speed Hammer Drill Kit (9.2 Amp)</t>
  </si>
  <si>
    <t>HD21-2</t>
  </si>
  <si>
    <t>CONCRETE - HAMMER DRILLS</t>
  </si>
  <si>
    <t>06011A2111</t>
  </si>
  <si>
    <t>000346460773</t>
  </si>
  <si>
    <t>1/2" 2-Speed Hammer Drill (8.5 Amp)</t>
  </si>
  <si>
    <t>HD18-2</t>
  </si>
  <si>
    <t>0601218110</t>
  </si>
  <si>
    <t>000346362039</t>
  </si>
  <si>
    <t>1/2" Hammer Drill w/ Case (7.0 Amp)</t>
  </si>
  <si>
    <t>1191VSRK</t>
  </si>
  <si>
    <t>2610022650</t>
  </si>
  <si>
    <t>000346437447</t>
  </si>
  <si>
    <t>Brute™ Breaker Premium Hammer Hauler</t>
  </si>
  <si>
    <t>T1757</t>
  </si>
  <si>
    <t>CONCRETE - DEMOLITION HAMMERS</t>
  </si>
  <si>
    <t>2610034020</t>
  </si>
  <si>
    <t>000346091298</t>
  </si>
  <si>
    <t>Brute™ Breaker Hammer Hauler</t>
  </si>
  <si>
    <t>T1657</t>
  </si>
  <si>
    <t>1600A0022K</t>
  </si>
  <si>
    <t>000346461312</t>
  </si>
  <si>
    <t>1-1/8" Hex Dust Collection Attachment</t>
  </si>
  <si>
    <t>HDC400</t>
  </si>
  <si>
    <t>1600A0022J</t>
  </si>
  <si>
    <t>000346461305</t>
  </si>
  <si>
    <t>SDS-max® Chiseling Dust Collection Attachment</t>
  </si>
  <si>
    <t>HDC300</t>
  </si>
  <si>
    <t>0611322010</t>
  </si>
  <si>
    <t>000346456639</t>
  </si>
  <si>
    <t>SDS-max® Demolition Hammer w/ Vibration Control</t>
  </si>
  <si>
    <t>DH712VC</t>
  </si>
  <si>
    <t>0611337010</t>
  </si>
  <si>
    <t>000346448818</t>
  </si>
  <si>
    <t>SDS-max® Demolition Hammer</t>
  </si>
  <si>
    <t>DH507</t>
  </si>
  <si>
    <t>0611336010</t>
  </si>
  <si>
    <t>000346426564</t>
  </si>
  <si>
    <t>SDS-max® Inline Demolition Hammer w/ Vibration Control</t>
  </si>
  <si>
    <t>DH1020VC</t>
  </si>
  <si>
    <t>061130A014</t>
  </si>
  <si>
    <t>000346441031</t>
  </si>
  <si>
    <t>Brute™ Turbo Breaker Hammer (w/Deluxe Cart, 2 Star Point &amp; 2 Flat Chisels)</t>
  </si>
  <si>
    <t>BH2770VCD</t>
  </si>
  <si>
    <t>061130A012</t>
  </si>
  <si>
    <t>000346424515</t>
  </si>
  <si>
    <t>Brute™ Breaker Hammer Basic Kit (w/ Basic Cart, Flat Chisel &amp; Moil Point)</t>
  </si>
  <si>
    <t>BH2760VCB</t>
  </si>
  <si>
    <t>061130A010</t>
  </si>
  <si>
    <t>000346392319</t>
  </si>
  <si>
    <t>Brute™ Breaker Hammer Bare Tool</t>
  </si>
  <si>
    <t>BH2760VC</t>
  </si>
  <si>
    <t>0611335011</t>
  </si>
  <si>
    <t>000346370195</t>
  </si>
  <si>
    <t>1-1/8" Breaker Hammer w/ Vibration Control</t>
  </si>
  <si>
    <t>11335K</t>
  </si>
  <si>
    <t>0611321010</t>
  </si>
  <si>
    <t>000346376692</t>
  </si>
  <si>
    <t>11321EVS</t>
  </si>
  <si>
    <t>0611316739</t>
  </si>
  <si>
    <t>000346313949</t>
  </si>
  <si>
    <t>11316EVS</t>
  </si>
  <si>
    <t>0601B12510</t>
  </si>
  <si>
    <t>000346463866</t>
  </si>
  <si>
    <t>Gravity-Rise Stand for Table Saws</t>
  </si>
  <si>
    <t>TS2100</t>
  </si>
  <si>
    <t>BENCHTOP</t>
  </si>
  <si>
    <t>061880005P</t>
  </si>
  <si>
    <t>000346463873</t>
  </si>
  <si>
    <t>Activation Cartridge for GTS1041A</t>
  </si>
  <si>
    <t>TS1020</t>
  </si>
  <si>
    <t>1600A0031T</t>
  </si>
  <si>
    <t>000346463897</t>
  </si>
  <si>
    <t>Outfeed support for 4100 and GTS1041A Table Saws</t>
  </si>
  <si>
    <t>TS1016</t>
  </si>
  <si>
    <t>2610015263</t>
  </si>
  <si>
    <t>000346427028</t>
  </si>
  <si>
    <t>Dado Insert Plate for GTS1031</t>
  </si>
  <si>
    <t>TS1013</t>
  </si>
  <si>
    <t>2610015264</t>
  </si>
  <si>
    <t>000346427035</t>
  </si>
  <si>
    <t>Zero Clearance Plate for GTS1031</t>
  </si>
  <si>
    <t>TS1012</t>
  </si>
  <si>
    <t>1600A0031S</t>
  </si>
  <si>
    <t>000346463880</t>
  </si>
  <si>
    <t>Left side support for 4100 and GTS1041A Table Saws</t>
  </si>
  <si>
    <t>TS1008</t>
  </si>
  <si>
    <t>1600A0031U</t>
  </si>
  <si>
    <t>000346463903</t>
  </si>
  <si>
    <t>Dado/zero clearance for GTS1041A</t>
  </si>
  <si>
    <t>TS1006</t>
  </si>
  <si>
    <t>0601B12113</t>
  </si>
  <si>
    <t>000346452389</t>
  </si>
  <si>
    <t>Gravity-Rise Stand for Miter Saws</t>
  </si>
  <si>
    <t>T4B</t>
  </si>
  <si>
    <t>0601B12310</t>
  </si>
  <si>
    <t>000346618181</t>
  </si>
  <si>
    <t>Compact Miter Saw Stand</t>
  </si>
  <si>
    <t>T1B</t>
  </si>
  <si>
    <t>1600A001XP</t>
  </si>
  <si>
    <t>000346461374</t>
  </si>
  <si>
    <t>Extension Bar Kit for CM10GD</t>
  </si>
  <si>
    <t>MS1238</t>
  </si>
  <si>
    <t>1600Z0001V</t>
  </si>
  <si>
    <t>000346434187</t>
  </si>
  <si>
    <t>Length Stop Kit for Miter Saws</t>
  </si>
  <si>
    <t>MS1234</t>
  </si>
  <si>
    <t>2610009331</t>
  </si>
  <si>
    <t>000346423662</t>
  </si>
  <si>
    <t>Crown Stops for Miter Saws</t>
  </si>
  <si>
    <t>MS1233</t>
  </si>
  <si>
    <t>0601B22010</t>
  </si>
  <si>
    <t>000346426526</t>
  </si>
  <si>
    <t>Folding Stand for GTS1031</t>
  </si>
  <si>
    <t>GTA500</t>
  </si>
  <si>
    <t>0601B24011</t>
  </si>
  <si>
    <t>000346452396</t>
  </si>
  <si>
    <t>Folding Leg Stand for Miter Saws</t>
  </si>
  <si>
    <t>GTA3800</t>
  </si>
  <si>
    <t>0601B43011</t>
  </si>
  <si>
    <t>000346639865</t>
  </si>
  <si>
    <t>18V 12" Glide Miter Saw Kit w/ (1) 8.0 Ah CORE Battery &amp; Charger</t>
  </si>
  <si>
    <t xml:space="preserve">GCM18V-12GDCN14  </t>
  </si>
  <si>
    <t>0601B43010</t>
  </si>
  <si>
    <t>000346639841</t>
  </si>
  <si>
    <t>18V 12" Glide Miter Saw Bare Tool</t>
  </si>
  <si>
    <t xml:space="preserve">GCM18V-12GDCN      </t>
  </si>
  <si>
    <t>060166501C</t>
  </si>
  <si>
    <t>000346393941</t>
  </si>
  <si>
    <t xml:space="preserve">12" Dual Bevel Glide Miter Saw   </t>
  </si>
  <si>
    <t>GCM12SD</t>
  </si>
  <si>
    <t>0601B19112</t>
  </si>
  <si>
    <t>000346450248</t>
  </si>
  <si>
    <t>8 1/2" Single Bevel Slide Miter Saw</t>
  </si>
  <si>
    <t>CM8S</t>
  </si>
  <si>
    <t>0601B27012</t>
  </si>
  <si>
    <t>000346452716</t>
  </si>
  <si>
    <t>10" Dual-Bevel Glide Miter Saw</t>
  </si>
  <si>
    <t>CM10GD</t>
  </si>
  <si>
    <t>0601B13013</t>
  </si>
  <si>
    <t>000346639773</t>
  </si>
  <si>
    <t>10 In. Worksite Table Saw with Gravity-Rise Wheeled Stand</t>
  </si>
  <si>
    <t>4100XC-10</t>
  </si>
  <si>
    <t>0601471039</t>
  </si>
  <si>
    <t>000346303483</t>
  </si>
  <si>
    <t>14" Abrasive Cutoff Machine</t>
  </si>
  <si>
    <t>10 DIGIT</t>
  </si>
  <si>
    <t>COUNTRY OF ORIGIN</t>
  </si>
  <si>
    <t>PKG WGT. 
(Lbs.)</t>
  </si>
  <si>
    <t>Discontinued</t>
  </si>
  <si>
    <t>New SKU</t>
  </si>
  <si>
    <t>Adding back to 2021 price file</t>
  </si>
  <si>
    <t xml:space="preserve">Updated packaging information </t>
  </si>
  <si>
    <t>Update 10 digit  06015A5110</t>
  </si>
  <si>
    <t>Material Number Change</t>
  </si>
  <si>
    <t>Updated pricing</t>
  </si>
  <si>
    <t>F03407401F</t>
  </si>
  <si>
    <t>IN</t>
  </si>
  <si>
    <t>095041000416</t>
  </si>
  <si>
    <t>RT66   25" SINGLE MEASURING WHEEL</t>
  </si>
  <si>
    <t>RT66</t>
  </si>
  <si>
    <t>MEASURING WHEELS</t>
  </si>
  <si>
    <t>ROLATAPE</t>
  </si>
  <si>
    <t>F03407401E</t>
  </si>
  <si>
    <t>095041000386</t>
  </si>
  <si>
    <t>RT50 19" Single Measuring Wheel Ft/In</t>
  </si>
  <si>
    <t>RT50</t>
  </si>
  <si>
    <t>F034074R17</t>
  </si>
  <si>
    <t>‘095041000201</t>
  </si>
  <si>
    <t> 27.25</t>
  </si>
  <si>
    <t>RT412D Rolatape Digital 12" Wheel</t>
  </si>
  <si>
    <t>RT412D</t>
  </si>
  <si>
    <t>F034074416</t>
  </si>
  <si>
    <t>095041000614</t>
  </si>
  <si>
    <t>RT312-PM 12" MEAS WHEEL W/ PAINT MARKER</t>
  </si>
  <si>
    <t>RT312-PM</t>
  </si>
  <si>
    <t>F034074R1D</t>
  </si>
  <si>
    <t>644425014770</t>
  </si>
  <si>
    <t>RT312M 12.5'' SINGLE MEASURING WHEEL METRIC</t>
  </si>
  <si>
    <t>RT312M</t>
  </si>
  <si>
    <t>F034074R10</t>
  </si>
  <si>
    <t>095041000577</t>
  </si>
  <si>
    <t>RT312 12 1/2'' ALUMINUM MEASURING WHEEL Ft/In</t>
  </si>
  <si>
    <t>RT312</t>
  </si>
  <si>
    <t>F03407401J</t>
  </si>
  <si>
    <t>‘095041000461 </t>
  </si>
  <si>
    <t> 21.00</t>
  </si>
  <si>
    <t>RT320 12.5-In Measuring Wheel</t>
  </si>
  <si>
    <t>RT320</t>
  </si>
  <si>
    <t>F03407401K</t>
  </si>
  <si>
    <t xml:space="preserve">095041000553 </t>
  </si>
  <si>
    <t>RT300 11 1/2" Single Measuring Wheel Ft/In</t>
  </si>
  <si>
    <t>RT300</t>
  </si>
  <si>
    <t>F034074R1B</t>
  </si>
  <si>
    <t>095041000560</t>
  </si>
  <si>
    <t>RT312T 12.5" Single Measuring Wheel 10ths</t>
  </si>
  <si>
    <t>RT312T</t>
  </si>
  <si>
    <t>F03407401C</t>
  </si>
  <si>
    <t>095041000317</t>
  </si>
  <si>
    <t>RT204T 4" DUAL MEASURING WHEEL 10THS</t>
  </si>
  <si>
    <t>RT204T</t>
  </si>
  <si>
    <t>F034074R19</t>
  </si>
  <si>
    <t>095041000249</t>
  </si>
  <si>
    <t>RT204M 4" DUAL MEASURING WHEEL METRIC</t>
  </si>
  <si>
    <t>RT204M</t>
  </si>
  <si>
    <t>F034074R15</t>
  </si>
  <si>
    <t>095041000188</t>
  </si>
  <si>
    <t>RT204 4" DUAL MEASURING WHEEL IN</t>
  </si>
  <si>
    <t>RT204</t>
  </si>
  <si>
    <t>F03407401B</t>
  </si>
  <si>
    <t>095041000300</t>
  </si>
  <si>
    <t>RT104 4" SINGLE MEASURING WHEEL IN</t>
  </si>
  <si>
    <t>RT104</t>
  </si>
  <si>
    <t>F034074A12</t>
  </si>
  <si>
    <t>095041004902</t>
  </si>
  <si>
    <t>32-623  23'' SINGLE MEASURING WHEEL FEET W/STAND</t>
  </si>
  <si>
    <t>32-623</t>
  </si>
  <si>
    <t>F034074A11</t>
  </si>
  <si>
    <t>095041004704</t>
  </si>
  <si>
    <t>32-600  23'' SINGLE MEASURING WHEEL FEET</t>
  </si>
  <si>
    <t>32-600</t>
  </si>
  <si>
    <t>F03407490D</t>
  </si>
  <si>
    <t>095041003806</t>
  </si>
  <si>
    <t>32-415M  15-1/2'' SOLID SINGLE MEASURING WHEEL METRIC</t>
  </si>
  <si>
    <t>32-415M</t>
  </si>
  <si>
    <t>F03407491A</t>
  </si>
  <si>
    <t>095041003905</t>
  </si>
  <si>
    <t>32-415  15-1/2'' SOLID SINGLE MEASURING WHEEL FEET</t>
  </si>
  <si>
    <t>32-415</t>
  </si>
  <si>
    <t>F034074012</t>
  </si>
  <si>
    <t>095041000454</t>
  </si>
  <si>
    <t>32-401T 15-1/2'' SINGLE MEASURING WHEEL 10THS, BELT DRIVE</t>
  </si>
  <si>
    <t>32-401T</t>
  </si>
  <si>
    <t>F034074503</t>
  </si>
  <si>
    <t>095041000027</t>
  </si>
  <si>
    <t>32-401M 15-1/2'' SINGLE MEASURING WHEEL METRIC, BELT DRIVE</t>
  </si>
  <si>
    <t>32-401M</t>
  </si>
  <si>
    <t>F034074611</t>
  </si>
  <si>
    <t>095041000591</t>
  </si>
  <si>
    <t>32-401 15-1/2'' SINGLE MEASURING WHEEL FEET/IN, BELT DRIVE</t>
  </si>
  <si>
    <t>32-401</t>
  </si>
  <si>
    <t>F034074913</t>
  </si>
  <si>
    <t>095041129407</t>
  </si>
  <si>
    <t>32-400PM  15-1/2'' SINGLE MEASURING WHEEL FEET W/PAINT MARKER</t>
  </si>
  <si>
    <t>32-400PM</t>
  </si>
  <si>
    <t>F034074904</t>
  </si>
  <si>
    <t>095041003004</t>
  </si>
  <si>
    <t>32-400M  15-1/2'' SINGLE MEASURING WHEEL METRIC</t>
  </si>
  <si>
    <t>32-400M</t>
  </si>
  <si>
    <t>1608M0001N</t>
  </si>
  <si>
    <t>095041097706</t>
  </si>
  <si>
    <t>32-400CCB  CARRY CASE MODEL 400 BOXED</t>
  </si>
  <si>
    <t>32-400CCB</t>
  </si>
  <si>
    <t>F034074910</t>
  </si>
  <si>
    <t>095041003103</t>
  </si>
  <si>
    <t>32-400  15-1/2'' SINGLE MEASURING WHEEL FEET</t>
  </si>
  <si>
    <t>32-400</t>
  </si>
  <si>
    <t>1608M0001L</t>
  </si>
  <si>
    <t>095041097607</t>
  </si>
  <si>
    <t>32-30CCB  CARRY CASE FOR 30/300 BOXED</t>
  </si>
  <si>
    <t>32-30CCB</t>
  </si>
  <si>
    <t xml:space="preserve">F034074018 </t>
  </si>
  <si>
    <t>095041129803</t>
  </si>
  <si>
    <t>32-300S  11-1/4'' SINGLE MEASURING WHEEL FEET W/STAND</t>
  </si>
  <si>
    <t>32-300S</t>
  </si>
  <si>
    <t>F034074016</t>
  </si>
  <si>
    <t>095041098901</t>
  </si>
  <si>
    <t>32-300RP  11-1/4'' SINGLE MEASURING WHEEL FEET RETAIL PACK</t>
  </si>
  <si>
    <t>32-300RP</t>
  </si>
  <si>
    <t>F034074019</t>
  </si>
  <si>
    <t>095041066504</t>
  </si>
  <si>
    <t>32-300M  11-1/4'' SINGLE MEASURING WHEEL METRIC</t>
  </si>
  <si>
    <t>32-300M</t>
  </si>
  <si>
    <t>F034074C18</t>
  </si>
  <si>
    <t>095041000607</t>
  </si>
  <si>
    <t>32-112  4'' DUAL MEASURING WHEEL IN</t>
  </si>
  <si>
    <t>32-112</t>
  </si>
  <si>
    <t>1608M0001J</t>
  </si>
  <si>
    <t>095041097508</t>
  </si>
  <si>
    <t>32-100CCB  CARRY CASE FOR 100-SERIES</t>
  </si>
  <si>
    <t>32-100CCB</t>
  </si>
  <si>
    <t>F034073E1S</t>
  </si>
  <si>
    <t>KR</t>
  </si>
  <si>
    <t>644425801639</t>
  </si>
  <si>
    <t>82-30080B  300FT STEEL TAPE BEND 8THS</t>
  </si>
  <si>
    <t>82-30080B</t>
  </si>
  <si>
    <t>MEASURING TAPES</t>
  </si>
  <si>
    <t>F034073E1N</t>
  </si>
  <si>
    <t>644425801622</t>
  </si>
  <si>
    <t>82-30010B  300FT STEEL TAPE BEND 10THS</t>
  </si>
  <si>
    <t>82-30010B</t>
  </si>
  <si>
    <t>F034073E1H</t>
  </si>
  <si>
    <t>644425801615</t>
  </si>
  <si>
    <t>82-20080B  200FT STEEL TAPE BEND 8THS</t>
  </si>
  <si>
    <t>82-20080B</t>
  </si>
  <si>
    <t>F034073E1E</t>
  </si>
  <si>
    <t>644425801608</t>
  </si>
  <si>
    <t>82-20010B  200FT STEEL TAPE BEND 10THS</t>
  </si>
  <si>
    <t>82-20010B</t>
  </si>
  <si>
    <t>F034073E19</t>
  </si>
  <si>
    <t>644425801585</t>
  </si>
  <si>
    <t>82-10080B  100 FT STEEL TAPE B END 8THS</t>
  </si>
  <si>
    <t>82-10080B</t>
  </si>
  <si>
    <t>F034073E13</t>
  </si>
  <si>
    <t>644425801578</t>
  </si>
  <si>
    <t>82-10010B  100FT STEEL TAPE BEND 10THS</t>
  </si>
  <si>
    <t>82-10010B</t>
  </si>
  <si>
    <t>F03407361Y</t>
  </si>
  <si>
    <t>644425703575</t>
  </si>
  <si>
    <t>74-Y3008  300FT FIBERGLASS TAPE OPEN 8THS</t>
  </si>
  <si>
    <t>74-Y3008</t>
  </si>
  <si>
    <t>F03407361V</t>
  </si>
  <si>
    <t>644425703483</t>
  </si>
  <si>
    <t>74-Y3001 300FT 10TH CROSS ARM OPEN REEL</t>
  </si>
  <si>
    <t>74-Y3001</t>
  </si>
  <si>
    <t>F03407361S</t>
  </si>
  <si>
    <t>644425703360</t>
  </si>
  <si>
    <t>74-Y2008  200FT FIBERGLASS TAPE OPEN 8THS</t>
  </si>
  <si>
    <t>74-Y2008</t>
  </si>
  <si>
    <t>F03407361P</t>
  </si>
  <si>
    <t>644425703278</t>
  </si>
  <si>
    <t>74-Y2001  200FT FIBERGLASS TAPE OPEN 10THS</t>
  </si>
  <si>
    <t>74-Y2001</t>
  </si>
  <si>
    <t>F03407361C</t>
  </si>
  <si>
    <t>644425703032</t>
  </si>
  <si>
    <t>74-Y1008  100FT FIBERGLASS TAPE OPEN 8THS</t>
  </si>
  <si>
    <t>74-Y1008</t>
  </si>
  <si>
    <t>F034073615</t>
  </si>
  <si>
    <t>644425702943</t>
  </si>
  <si>
    <t>74-Y1001  100FT FIBERGLASS TAPE OPEN 10THS</t>
  </si>
  <si>
    <t>74-Y1001</t>
  </si>
  <si>
    <t>F034091W13</t>
  </si>
  <si>
    <t>60-WDW20HV-ONL Heavy Duty Wood Tripod Wing Screws - Orange No Logo</t>
  </si>
  <si>
    <t>60-WDW20HV-ONL</t>
  </si>
  <si>
    <t>TRIPODS AND ACCESSORIES</t>
  </si>
  <si>
    <t>NO LOGO</t>
  </si>
  <si>
    <t>F034091F1D</t>
  </si>
  <si>
    <t>60-WDF20MXHD-ONL Fiberglass Heavy Duty Max DualClamp Tripod - Orange No Logo</t>
  </si>
  <si>
    <t>60-WDF20MXHD-ONL</t>
  </si>
  <si>
    <t>F034091P02</t>
  </si>
  <si>
    <t>644425604230</t>
  </si>
  <si>
    <t>60-FGHD20-ON Fiberglass Heavy Duty Tripod -Orange No Logo</t>
  </si>
  <si>
    <t>60-FGHD20-ON</t>
  </si>
  <si>
    <t>F034091F0E</t>
  </si>
  <si>
    <t>60-ALWI20-BN Aluminum Heavy Duty Tripod Wing Screws -Black No Logo</t>
  </si>
  <si>
    <t>60-ALWI20-BN</t>
  </si>
  <si>
    <t>F03409180A</t>
  </si>
  <si>
    <t>60-ALQRI40-BN Aluminum Heavy Duty Tripod Quick Clamp Dome Head-Black No Logo</t>
  </si>
  <si>
    <t>60-ALQRI40-BN</t>
  </si>
  <si>
    <t>F03409130D</t>
  </si>
  <si>
    <t>60-ALQRI20-BN Aluminum Heavy Duty Tripod Quick Clamp -Black No Logo</t>
  </si>
  <si>
    <t>60-ALQRI20-BN</t>
  </si>
  <si>
    <t>F03409100D</t>
  </si>
  <si>
    <t>60-ALQCI20-BN Aluminum Contractors Tripod Quick Clamp -Black No Logo</t>
  </si>
  <si>
    <t>60-ALQCI20-BN</t>
  </si>
  <si>
    <t>F034082302</t>
  </si>
  <si>
    <t>MY</t>
  </si>
  <si>
    <t>644425190665</t>
  </si>
  <si>
    <t>19-557  MT102 W/ERASE FUNC (SOFT CASE)</t>
  </si>
  <si>
    <t>19-557</t>
  </si>
  <si>
    <t>LOCATORS</t>
  </si>
  <si>
    <t>F034082202</t>
  </si>
  <si>
    <t>644425190603</t>
  </si>
  <si>
    <t>19-555  MT101 (SOFT CASE)</t>
  </si>
  <si>
    <t>19-555</t>
  </si>
  <si>
    <t>F034082103</t>
  </si>
  <si>
    <t>644425190368</t>
  </si>
  <si>
    <t>19-550  MT100 LOCATOR (SOFT CASE)</t>
  </si>
  <si>
    <t>19-550</t>
  </si>
  <si>
    <t>F034082504</t>
  </si>
  <si>
    <t>644425190382</t>
  </si>
  <si>
    <t xml:space="preserve">19-202SC  MT202 LOCATOR W/ERASE FUNC (SOFT CASE)  </t>
  </si>
  <si>
    <t>19-202SC</t>
  </si>
  <si>
    <t>F034082402</t>
  </si>
  <si>
    <t>644425190023</t>
  </si>
  <si>
    <t>19-200SC  MT200 LOCATOR (SOFT CASE)</t>
  </si>
  <si>
    <t>19-200SC</t>
  </si>
  <si>
    <t>F034094F18</t>
  </si>
  <si>
    <t>644425061248</t>
  </si>
  <si>
    <t>06-925C  F/G ROD 25FT 6SEC 8THS</t>
  </si>
  <si>
    <t>06-925C</t>
  </si>
  <si>
    <t>RODS</t>
  </si>
  <si>
    <t>F034094F13</t>
  </si>
  <si>
    <t>644425061231</t>
  </si>
  <si>
    <t>06-925  F/G ROD 25FT 6SEC 10THS</t>
  </si>
  <si>
    <t>06-925</t>
  </si>
  <si>
    <t>F034094C15</t>
  </si>
  <si>
    <t>644425061163</t>
  </si>
  <si>
    <t>06-916C  F/G ROD 16FT 5SEC 8THS</t>
  </si>
  <si>
    <t>06-916C</t>
  </si>
  <si>
    <t>F034094C10</t>
  </si>
  <si>
    <t>644425061200</t>
  </si>
  <si>
    <t>06-916  F/G ROD 16FT 5SEC 10THS</t>
  </si>
  <si>
    <t>06-916</t>
  </si>
  <si>
    <t>F034094A17</t>
  </si>
  <si>
    <t>644425061194</t>
  </si>
  <si>
    <t>06-913C  F/G ROD 13FT 4SEC 8THS</t>
  </si>
  <si>
    <t>06-913C</t>
  </si>
  <si>
    <t>F034094A11</t>
  </si>
  <si>
    <t>644425061156</t>
  </si>
  <si>
    <t>06-913  F/G ROD 13FT 4SEC 10THS</t>
  </si>
  <si>
    <t>06-913</t>
  </si>
  <si>
    <t>F034094615</t>
  </si>
  <si>
    <t>644425061118</t>
  </si>
  <si>
    <t>06-816C  AL ROD 16FT 5SEC 8THS</t>
  </si>
  <si>
    <t>06-816C</t>
  </si>
  <si>
    <t>F034094610</t>
  </si>
  <si>
    <t>644425061088</t>
  </si>
  <si>
    <t>06-816  AL ROD 16FT 5SEC 10THS</t>
  </si>
  <si>
    <t>06-816</t>
  </si>
  <si>
    <t>F034094811</t>
  </si>
  <si>
    <t>644425061057</t>
  </si>
  <si>
    <t>06-813C  AL ROD 13FT 4SEC 8THS</t>
  </si>
  <si>
    <t>06-813C</t>
  </si>
  <si>
    <t>F034094810</t>
  </si>
  <si>
    <t>644425061026</t>
  </si>
  <si>
    <t>06-813  AL ROD 13FT 4SEC 10THS</t>
  </si>
  <si>
    <t>06-813</t>
  </si>
  <si>
    <t>F034094017</t>
  </si>
  <si>
    <t>644425060876</t>
  </si>
  <si>
    <t>06-808C  AL ROD 8FT 3SEC 8THS</t>
  </si>
  <si>
    <t>06-808C</t>
  </si>
  <si>
    <t>F034094011</t>
  </si>
  <si>
    <t>644425000216</t>
  </si>
  <si>
    <t>06-808A  AL ROD 8FT 3SEC 1OTHS</t>
  </si>
  <si>
    <t>06-808A</t>
  </si>
  <si>
    <t>F034094111</t>
  </si>
  <si>
    <t>644425060760</t>
  </si>
  <si>
    <t>06-805MC Rod METRIC "E" FT/INCHES/8THS</t>
  </si>
  <si>
    <t>06-805MC</t>
  </si>
  <si>
    <t>1608M0070J</t>
  </si>
  <si>
    <t>644425570191</t>
  </si>
  <si>
    <t>GLASSES Red laser glasses for red line &amp; rotary lasers</t>
  </si>
  <si>
    <t>57-GLASSES</t>
  </si>
  <si>
    <t>ACCESSORIES</t>
  </si>
  <si>
    <t>0601092411</t>
  </si>
  <si>
    <t>000346406061</t>
  </si>
  <si>
    <t>WM4  Rotary Laser Wallmount</t>
  </si>
  <si>
    <t>WM 4</t>
  </si>
  <si>
    <t>0601092C10</t>
  </si>
  <si>
    <t>000346644401</t>
  </si>
  <si>
    <t>LB10 Bracket and Clip Kit</t>
  </si>
  <si>
    <t xml:space="preserve">DK10+LB10 </t>
  </si>
  <si>
    <t>0601092A10</t>
  </si>
  <si>
    <t>000346644418</t>
  </si>
  <si>
    <t>RM10 GLL/GCL100-40 Mount Kit</t>
  </si>
  <si>
    <t xml:space="preserve">RM10 </t>
  </si>
  <si>
    <t>0601069P10</t>
  </si>
  <si>
    <t>000346644432</t>
  </si>
  <si>
    <t>LR40 Laser detector</t>
  </si>
  <si>
    <t>LR40</t>
  </si>
  <si>
    <t>0601069L10</t>
  </si>
  <si>
    <t>000346649048</t>
  </si>
  <si>
    <t>LR20 Laser detector</t>
  </si>
  <si>
    <t>LR20</t>
  </si>
  <si>
    <t>0601069N10</t>
  </si>
  <si>
    <t>000346634570</t>
  </si>
  <si>
    <t>LR10 Laser detector</t>
  </si>
  <si>
    <t>LR10</t>
  </si>
  <si>
    <t>0601069J11</t>
  </si>
  <si>
    <t>000346495027</t>
  </si>
  <si>
    <t>LR8 Red &amp; Green Line Laser Detector</t>
  </si>
  <si>
    <t>LR8</t>
  </si>
  <si>
    <t>0601069H10</t>
  </si>
  <si>
    <t>000346476224</t>
  </si>
  <si>
    <t>LR 6 Line Laser Detector for GCL 2-160</t>
  </si>
  <si>
    <t>LR 6</t>
  </si>
  <si>
    <t>0601069711</t>
  </si>
  <si>
    <t>000346429084</t>
  </si>
  <si>
    <t>LR1G Green Rotary Laser Detector for GRL300HVG</t>
  </si>
  <si>
    <t>LR 1 G</t>
  </si>
  <si>
    <t>0601094310</t>
  </si>
  <si>
    <t>India</t>
  </si>
  <si>
    <t>000346394122 </t>
  </si>
  <si>
    <t> 47.0</t>
  </si>
  <si>
    <t> 10.0</t>
  </si>
  <si>
    <t> 4.7</t>
  </si>
  <si>
    <t> 1.75</t>
  </si>
  <si>
    <t>2.75 </t>
  </si>
  <si>
    <t> 49.0</t>
  </si>
  <si>
    <t>GR500 Aluminum Telescoping Leveling Rod</t>
  </si>
  <si>
    <t>GR500</t>
  </si>
  <si>
    <t>0601094110</t>
  </si>
  <si>
    <t>000346393095</t>
  </si>
  <si>
    <t>GR16 16' Alum Grade Rod FT/IN/8th</t>
  </si>
  <si>
    <t>GR16</t>
  </si>
  <si>
    <t>0601094411</t>
  </si>
  <si>
    <t>000346466614</t>
  </si>
  <si>
    <t>GR 8 C Contractor Grade Grade Rod</t>
  </si>
  <si>
    <t>GR 8 C</t>
  </si>
  <si>
    <t>0601091410</t>
  </si>
  <si>
    <t>000346394115</t>
  </si>
  <si>
    <t>BT300 Alum Heavy Duty Elevator Quick Clamp Tripod</t>
  </si>
  <si>
    <t>BT300HD</t>
  </si>
  <si>
    <t>0601096A10</t>
  </si>
  <si>
    <t>000346465808</t>
  </si>
  <si>
    <t xml:space="preserve">BT 250 8'2" height Heavy duty with ¼”-20 thread and Elevator Tripod </t>
  </si>
  <si>
    <t>BT 250</t>
  </si>
  <si>
    <t>0601091310</t>
  </si>
  <si>
    <t>000346394108</t>
  </si>
  <si>
    <t>BT170 Alum Heavy Duty Quick Clamp Tripod</t>
  </si>
  <si>
    <t>BT170HD</t>
  </si>
  <si>
    <t>0601091210</t>
  </si>
  <si>
    <t>000346393088</t>
  </si>
  <si>
    <t xml:space="preserve">BT160 Alum Quick Clamp Tripod </t>
  </si>
  <si>
    <t>BT160</t>
  </si>
  <si>
    <t>0601091511</t>
  </si>
  <si>
    <t>000346466607</t>
  </si>
  <si>
    <t>Contractor Grade Tripod</t>
  </si>
  <si>
    <t>BT 152</t>
  </si>
  <si>
    <t>0601096B10</t>
  </si>
  <si>
    <t>000346452815</t>
  </si>
  <si>
    <t>BT 150 Compact Tripod</t>
  </si>
  <si>
    <t>BT 150</t>
  </si>
  <si>
    <t>0601015B10</t>
  </si>
  <si>
    <t>000346390964</t>
  </si>
  <si>
    <t xml:space="preserve">BP350 Laser Pole System 1/4-20 </t>
  </si>
  <si>
    <t>BP350</t>
  </si>
  <si>
    <t>0601092710</t>
  </si>
  <si>
    <t>000346486797</t>
  </si>
  <si>
    <t>RM 2 Magnetic Rotating Mount w/Fine Adjust</t>
  </si>
  <si>
    <t>RM 2</t>
  </si>
  <si>
    <t>0601092610</t>
  </si>
  <si>
    <t>000346486780</t>
  </si>
  <si>
    <t>RM 1 Magnetic Rotating Mount</t>
  </si>
  <si>
    <t>RM 1</t>
  </si>
  <si>
    <t>0601092910</t>
  </si>
  <si>
    <t>000346479751</t>
  </si>
  <si>
    <t>MM 2Flexible Mounting Device</t>
  </si>
  <si>
    <t>MM 2</t>
  </si>
  <si>
    <t>1600A0019K</t>
  </si>
  <si>
    <t>000346457858</t>
  </si>
  <si>
    <t>BM 3 Positioning Device with ceiling clamp</t>
  </si>
  <si>
    <t>BM3</t>
  </si>
  <si>
    <t>0601015A11</t>
  </si>
  <si>
    <t>000346461350</t>
  </si>
  <si>
    <t>BM  1 Positioning Device with Ceiling Grid Clip</t>
  </si>
  <si>
    <t>BM1</t>
  </si>
  <si>
    <t>1608M00C45</t>
  </si>
  <si>
    <t>GLM-BAT 3.7V Li-Ion Battery Pack for LDM</t>
  </si>
  <si>
    <t>GLM-BAT</t>
  </si>
  <si>
    <t>0601076410</t>
  </si>
  <si>
    <t>Hong Kong</t>
  </si>
  <si>
    <t>000346471991</t>
  </si>
  <si>
    <t>GAM 270 MFL Combination Digital Angle Finder &amp; Digital Level</t>
  </si>
  <si>
    <t>GAM 270 MFL</t>
  </si>
  <si>
    <t xml:space="preserve">ANGLE MEASURING </t>
  </si>
  <si>
    <t>0601076610</t>
  </si>
  <si>
    <t>000346465259</t>
  </si>
  <si>
    <t xml:space="preserve">GAM 220 MF Digital Angle Finder  </t>
  </si>
  <si>
    <t>GAM 220 MF</t>
  </si>
  <si>
    <t>0601076810</t>
  </si>
  <si>
    <t>000346475067</t>
  </si>
  <si>
    <t xml:space="preserve">GIM 120 48-in. Digital Level </t>
  </si>
  <si>
    <t>GIM 120</t>
  </si>
  <si>
    <t>0601076710</t>
  </si>
  <si>
    <t>000346475050</t>
  </si>
  <si>
    <t xml:space="preserve">GIM 60 24-in. Digital Level </t>
  </si>
  <si>
    <t>GIM 60</t>
  </si>
  <si>
    <t>0601083110</t>
  </si>
  <si>
    <t>000346648935</t>
  </si>
  <si>
    <t>GTC400C 12V Thermal Camera</t>
  </si>
  <si>
    <t>GTC400C</t>
  </si>
  <si>
    <t>THERMAL</t>
  </si>
  <si>
    <t>0601081610</t>
  </si>
  <si>
    <t>000346655766</t>
  </si>
  <si>
    <t>D-Tect200C 12V Wall/Floor Scanner</t>
  </si>
  <si>
    <t>D-Tect200C</t>
  </si>
  <si>
    <t>DETECTION</t>
  </si>
  <si>
    <t>0601010013</t>
  </si>
  <si>
    <t>000346394047</t>
  </si>
  <si>
    <t xml:space="preserve">D-Tect 150 Wall and Floor Scanner </t>
  </si>
  <si>
    <t>D-Tect 150</t>
  </si>
  <si>
    <t>0601081310</t>
  </si>
  <si>
    <t>000346466720</t>
  </si>
  <si>
    <t xml:space="preserve">D-tect 120 Wall and Floor Scanner </t>
  </si>
  <si>
    <t>D-Tect 120</t>
  </si>
  <si>
    <t>0601081010</t>
  </si>
  <si>
    <t>000346423228</t>
  </si>
  <si>
    <t>GMS120 Electronic Wall Scanner</t>
  </si>
  <si>
    <t>GMS 120</t>
  </si>
  <si>
    <t>0601068512</t>
  </si>
  <si>
    <t>000346453294</t>
  </si>
  <si>
    <t>GOL 32CK Bosch Automatic Opt Level Kit</t>
  </si>
  <si>
    <t>GOL 32 CK</t>
  </si>
  <si>
    <t>OPTICAL INSTRUMENTS</t>
  </si>
  <si>
    <t>0601068510</t>
  </si>
  <si>
    <t>000346452402</t>
  </si>
  <si>
    <t>GOL32 32X Automatic Optical Level</t>
  </si>
  <si>
    <t>GOL 32</t>
  </si>
  <si>
    <t>0601068012</t>
  </si>
  <si>
    <t>000346453300</t>
  </si>
  <si>
    <t>GOL 26CK Bosch Automatic Opt Level Kit</t>
  </si>
  <si>
    <t>GOL 26 CK</t>
  </si>
  <si>
    <t>0601068010</t>
  </si>
  <si>
    <t>000346387322</t>
  </si>
  <si>
    <t>GOL26 26X Automatic Optical Level</t>
  </si>
  <si>
    <t>GOL26</t>
  </si>
  <si>
    <t>0601061711</t>
  </si>
  <si>
    <t>000346423259</t>
  </si>
  <si>
    <t>GRL 300 HVG Green Beam Self-Leveling Horizontal &amp; Vertical Rotary Laser</t>
  </si>
  <si>
    <t>GRL 300 HVG</t>
  </si>
  <si>
    <t>ROTARY LASERS</t>
  </si>
  <si>
    <t>0601061F11</t>
  </si>
  <si>
    <t>000346643046</t>
  </si>
  <si>
    <t>GRL4000-80CHVK 18V Rotary Laser HV Kit</t>
  </si>
  <si>
    <t>GRL4000-80CHVK</t>
  </si>
  <si>
    <t>0601061F10</t>
  </si>
  <si>
    <t>000346643039</t>
  </si>
  <si>
    <t>GRL4000-80CHV 18V Rotary Laser HV</t>
  </si>
  <si>
    <t>GRL4000-80CHV</t>
  </si>
  <si>
    <t>0601061J11</t>
  </si>
  <si>
    <t>000346643022</t>
  </si>
  <si>
    <t>GRL4000-80CHK 18V Rotary Laser H Kit</t>
  </si>
  <si>
    <t>GRL4000-80CHK</t>
  </si>
  <si>
    <t>0601061J10</t>
  </si>
  <si>
    <t>000346643015</t>
  </si>
  <si>
    <t>GRL4000-80CH 18V Rotary Laser H</t>
  </si>
  <si>
    <t>GRL4000-80CH</t>
  </si>
  <si>
    <t>0601061S10</t>
  </si>
  <si>
    <t>000346643077</t>
  </si>
  <si>
    <t>GRL2000-40HVK Rotary Laser HV Kit</t>
  </si>
  <si>
    <t>GRL2000-40HVK</t>
  </si>
  <si>
    <t>0601061R10</t>
  </si>
  <si>
    <t>000346643053</t>
  </si>
  <si>
    <t>GRL2000-40HK Rotary Laser H Kit</t>
  </si>
  <si>
    <t>GRL2000-40HK</t>
  </si>
  <si>
    <t xml:space="preserve">0601061N10 </t>
  </si>
  <si>
    <t>000346634822</t>
  </si>
  <si>
    <t>GRL900-20HVK 1000' Self-Leveling Horizontal &amp; Vertical Rotary Laser Kit</t>
  </si>
  <si>
    <t>GRL900-20HVK</t>
  </si>
  <si>
    <t>0601063T13</t>
  </si>
  <si>
    <t>000346614121</t>
  </si>
  <si>
    <t>GLL3-330CG Green Beam Self-Leveling Three 360⁰ Plane Laser w/battery + charger</t>
  </si>
  <si>
    <t>GLL3-330CG</t>
  </si>
  <si>
    <t>LINE LASERS</t>
  </si>
  <si>
    <t>0601063R14</t>
  </si>
  <si>
    <t>000346614114</t>
  </si>
  <si>
    <t>GLL3-330C Self-Leveling Three 360⁰ Plane Laser w/battery + charger</t>
  </si>
  <si>
    <t>GLL3-330C</t>
  </si>
  <si>
    <t>0601063S14</t>
  </si>
  <si>
    <t>000346614138</t>
  </si>
  <si>
    <t>GLL3-300 Self-Leveling Three 360⁰ Plane Laser</t>
  </si>
  <si>
    <t>GLL3-300</t>
  </si>
  <si>
    <t>0601066H12</t>
  </si>
  <si>
    <t>000346631777</t>
  </si>
  <si>
    <t>GCL100-80CG 12V Green Beam Connected Combination Laser w/ Battery &amp; Charger</t>
  </si>
  <si>
    <t>GCL100-80CG</t>
  </si>
  <si>
    <t>0601066G13</t>
  </si>
  <si>
    <t>000346631760</t>
  </si>
  <si>
    <t>GCL100-80C 12V Connected Combination Laser w/ Battery &amp; Charger</t>
  </si>
  <si>
    <t>GCL100-80C</t>
  </si>
  <si>
    <t>0601066M11</t>
  </si>
  <si>
    <t>000346643602</t>
  </si>
  <si>
    <t>GCL100-40G Combo Laser-Green-IND</t>
  </si>
  <si>
    <t>GCL100-40G</t>
  </si>
  <si>
    <t>0601063W11</t>
  </si>
  <si>
    <t>000346643572</t>
  </si>
  <si>
    <t>GLL100-40G Cross Line Laser-Green-IND</t>
  </si>
  <si>
    <t>GLL100-40G</t>
  </si>
  <si>
    <t>0601063J10</t>
  </si>
  <si>
    <t>000346466713</t>
  </si>
  <si>
    <t>GLL 2-20 Self-leveling Cross-line laser with 360-deg horizontal plane</t>
  </si>
  <si>
    <t>GLL 2-20</t>
  </si>
  <si>
    <t>0601066F12</t>
  </si>
  <si>
    <t>000346476248</t>
  </si>
  <si>
    <t xml:space="preserve">GCL 2-160 Self-leveling Cross-line Combination Laser with Plumb Points </t>
  </si>
  <si>
    <t>GCL 2-160</t>
  </si>
  <si>
    <t>0601063F10</t>
  </si>
  <si>
    <t>000346486704</t>
  </si>
  <si>
    <t>GLL 55 Self-Leveling Cross line laser with magnetic bracket</t>
  </si>
  <si>
    <t>GLL 55</t>
  </si>
  <si>
    <t>0601063V11</t>
  </si>
  <si>
    <t>000346634792</t>
  </si>
  <si>
    <t>GLL40-20G Self-Leveling Green Beam Cross-Line Laser</t>
  </si>
  <si>
    <t>GLL40-20G</t>
  </si>
  <si>
    <t>0601063B16</t>
  </si>
  <si>
    <t>000346472042</t>
  </si>
  <si>
    <t>GLL 30 Self-leveling Cross-Line Laser with clamping mount</t>
  </si>
  <si>
    <t>GLL 30</t>
  </si>
  <si>
    <t>0601015210</t>
  </si>
  <si>
    <t>000346389661</t>
  </si>
  <si>
    <t xml:space="preserve">GTL3 Laser Square W/45 Degree 3rd Line </t>
  </si>
  <si>
    <t>GTL3</t>
  </si>
  <si>
    <t>0601064010</t>
  </si>
  <si>
    <t>000346393033</t>
  </si>
  <si>
    <t>GTL2 Laser Square</t>
  </si>
  <si>
    <t>GTL2</t>
  </si>
  <si>
    <t>0601066C10</t>
  </si>
  <si>
    <t>000346455137</t>
  </si>
  <si>
    <t>GLL 1 P Line and Point Laser Level</t>
  </si>
  <si>
    <t>GLL 1 P</t>
  </si>
  <si>
    <t>0601066P11</t>
  </si>
  <si>
    <t>000346644357</t>
  </si>
  <si>
    <t xml:space="preserve">GPL100-50G Green Beam 5-Point Laser Level </t>
  </si>
  <si>
    <t>GPL100-50G</t>
  </si>
  <si>
    <t>POINT LASERS</t>
  </si>
  <si>
    <t>0601066N11</t>
  </si>
  <si>
    <t>000346644333</t>
  </si>
  <si>
    <t xml:space="preserve">GPL100-30G Green Beam 3-Point Laser Level </t>
  </si>
  <si>
    <t>GPL100-30G</t>
  </si>
  <si>
    <t>0601066213</t>
  </si>
  <si>
    <t>000346465488</t>
  </si>
  <si>
    <t xml:space="preserve">GPL 5 Self-leveling 5-Point Laser </t>
  </si>
  <si>
    <t>GPL 5</t>
  </si>
  <si>
    <t>0601066112</t>
  </si>
  <si>
    <t>000346465471</t>
  </si>
  <si>
    <t>GPL 3 Self-leveling 3-Point Laser</t>
  </si>
  <si>
    <t>GPL 3</t>
  </si>
  <si>
    <t>0601066714</t>
  </si>
  <si>
    <t>000346465464</t>
  </si>
  <si>
    <t xml:space="preserve">GPL 2 Self-leveling 2-Point Laser </t>
  </si>
  <si>
    <t>GPL 2</t>
  </si>
  <si>
    <t>0601072F13</t>
  </si>
  <si>
    <t>000346625950</t>
  </si>
  <si>
    <t>GLM400CL BLAZE OUTDOOR 400' LASER MEASURE W/ CAMERA</t>
  </si>
  <si>
    <t>GLM400CL</t>
  </si>
  <si>
    <t>LASER MEASURING</t>
  </si>
  <si>
    <t>0601072U12</t>
  </si>
  <si>
    <t>000346655377</t>
  </si>
  <si>
    <t>GLM165-27CGL Blaze 165ft Green Laser Measure w/Bluetooth and Li-ion</t>
  </si>
  <si>
    <t>GLM165-27CGL</t>
  </si>
  <si>
    <t>0601072T10</t>
  </si>
  <si>
    <t>000346643671</t>
  </si>
  <si>
    <t>GLM165-27C Blaze 165ft Red Laser Measure w/Bluetooth</t>
  </si>
  <si>
    <t>GLM165-27C</t>
  </si>
  <si>
    <t>0601072V11</t>
  </si>
  <si>
    <t>000346643664</t>
  </si>
  <si>
    <t>GLM165-25G Blaze 165ft Green Laser Measure</t>
  </si>
  <si>
    <t>GLM165-25G</t>
  </si>
  <si>
    <t>0601072S11</t>
  </si>
  <si>
    <t>000346649239</t>
  </si>
  <si>
    <t xml:space="preserve">GLM165-22 Blaze 165ft Red Laser Measure </t>
  </si>
  <si>
    <t>GLM165-22</t>
  </si>
  <si>
    <t>0601072C10</t>
  </si>
  <si>
    <t>000346471656</t>
  </si>
  <si>
    <t>GLM 50 C  Bluetooth Laser Measure w/Color Display &amp; Inclinometer 165'</t>
  </si>
  <si>
    <t>GLM 50 C</t>
  </si>
  <si>
    <t>0601072916</t>
  </si>
  <si>
    <t>000346515770</t>
  </si>
  <si>
    <t>GLM165-40 BLAZE PRO 165FT LASER MEASURE</t>
  </si>
  <si>
    <t>GLM165-40</t>
  </si>
  <si>
    <t>0601072L10</t>
  </si>
  <si>
    <t>000346496116</t>
  </si>
  <si>
    <t>GLM165-10 BLAZE ONE 165FT LASER MEASURE</t>
  </si>
  <si>
    <t>GLM165-10</t>
  </si>
  <si>
    <t>0601072E10</t>
  </si>
  <si>
    <t>000346474060</t>
  </si>
  <si>
    <t>GLM 20 Laser Measure 65'</t>
  </si>
  <si>
    <t>GLM 20</t>
  </si>
  <si>
    <t>Country of Origin</t>
  </si>
  <si>
    <t xml:space="preserve"> QTY</t>
  </si>
  <si>
    <t>TIER 2</t>
  </si>
  <si>
    <t>TIER 1</t>
  </si>
  <si>
    <t>STANDARD</t>
  </si>
  <si>
    <t>LIST</t>
  </si>
  <si>
    <t>Tool Pricing (Effective 01/01/2021)</t>
  </si>
  <si>
    <t>Description</t>
  </si>
  <si>
    <t>Country Of Origin</t>
  </si>
  <si>
    <t>CHANGE DESCRIPTION</t>
  </si>
  <si>
    <t>Individual(each)</t>
  </si>
  <si>
    <t>Master Pack</t>
  </si>
  <si>
    <t xml:space="preserve"> WGT. (lbs)</t>
  </si>
  <si>
    <t xml:space="preserve"> QTY.</t>
  </si>
  <si>
    <t>ROTOSAW KITS</t>
  </si>
  <si>
    <t>SS355-10</t>
  </si>
  <si>
    <t>SS355-10 120V Spiral Saw Kit</t>
  </si>
  <si>
    <t>---</t>
  </si>
  <si>
    <t>720361005963</t>
  </si>
  <si>
    <t>F012BS05AA</t>
  </si>
  <si>
    <t>SS355-20</t>
  </si>
  <si>
    <t>SS355-20 120V Spiral Saw Tile Kit</t>
  </si>
  <si>
    <t>720361007257</t>
  </si>
  <si>
    <t>F012BS05AE</t>
  </si>
  <si>
    <t>RZ Accessories</t>
  </si>
  <si>
    <t>X-BITS, ZIP BITS AND ACCESSORIES</t>
  </si>
  <si>
    <t>CH01</t>
  </si>
  <si>
    <t>Chuck Adapter Kit</t>
  </si>
  <si>
    <t>720361000050</t>
  </si>
  <si>
    <t>2610043167</t>
  </si>
  <si>
    <t>CN1</t>
  </si>
  <si>
    <t>Collet 3 Pack</t>
  </si>
  <si>
    <t>720361006915</t>
  </si>
  <si>
    <t>2610016659</t>
  </si>
  <si>
    <t>ATTACHMENTS</t>
  </si>
  <si>
    <t>CRCT4</t>
  </si>
  <si>
    <t>Circle Cutting Guide -RotoZip Connect System</t>
  </si>
  <si>
    <t>720361006472</t>
  </si>
  <si>
    <t>2610008661</t>
  </si>
  <si>
    <t>CT125</t>
  </si>
  <si>
    <t>1/8" Collet w/ Collet Nut (for use with ZipBits)</t>
  </si>
  <si>
    <t>720361003341</t>
  </si>
  <si>
    <t>2610921271</t>
  </si>
  <si>
    <t>DD1-10</t>
  </si>
  <si>
    <t>DD1-10 Direct Drive Attachment</t>
  </si>
  <si>
    <t>720361006977</t>
  </si>
  <si>
    <t>F012DD01AA</t>
  </si>
  <si>
    <t>X-WHEELS, ZIP WHEELS AND SANDING DISCS</t>
  </si>
  <si>
    <t>DD-PM5</t>
  </si>
  <si>
    <t>DD-PM5 Plastic &amp; Metal Direct Drive Cut-Off Wheels (5PK)</t>
  </si>
  <si>
    <t>720361006922</t>
  </si>
  <si>
    <t>Thailand</t>
  </si>
  <si>
    <t>2610016660</t>
  </si>
  <si>
    <t>DM10-10</t>
  </si>
  <si>
    <t>DM10-10 Dust Management Attachment</t>
  </si>
  <si>
    <t>720361007554</t>
  </si>
  <si>
    <t>F012DM10AA</t>
  </si>
  <si>
    <t>MERCHANDISERS</t>
  </si>
  <si>
    <t>F012MD0107</t>
  </si>
  <si>
    <t>RotoZip Accessory Merchandiser</t>
  </si>
  <si>
    <t>720361007592</t>
  </si>
  <si>
    <t>F013M09101</t>
  </si>
  <si>
    <t>720361007646</t>
  </si>
  <si>
    <t>FBR1</t>
  </si>
  <si>
    <t>Fiberock ZipBit, 1 pack</t>
  </si>
  <si>
    <t>720361001736</t>
  </si>
  <si>
    <t>2610941087</t>
  </si>
  <si>
    <t>GP16</t>
  </si>
  <si>
    <t xml:space="preserve">Guidepoint Drywall ZipBit, 16 pack </t>
  </si>
  <si>
    <t>720361006076</t>
  </si>
  <si>
    <t>2610016646</t>
  </si>
  <si>
    <t>GP50</t>
  </si>
  <si>
    <t>Guidepoint Drywall ZipBit, 50 pack</t>
  </si>
  <si>
    <t>720361008018</t>
  </si>
  <si>
    <t>2615000063</t>
  </si>
  <si>
    <t>GP8</t>
  </si>
  <si>
    <t>Guidepoint Drywall ZipBit, 8 pack</t>
  </si>
  <si>
    <t>720361006069</t>
  </si>
  <si>
    <t>2610016645</t>
  </si>
  <si>
    <t>RZ-BITSET1</t>
  </si>
  <si>
    <t>RZ-BITSET1 5-Piece Zip Bit Set</t>
  </si>
  <si>
    <t>720361007349</t>
  </si>
  <si>
    <t>2610024555</t>
  </si>
  <si>
    <t>SC16</t>
  </si>
  <si>
    <t>Sabrecut ZipBit, 16 pack (for Wood and Plastic Siding)</t>
  </si>
  <si>
    <t>720361006083</t>
  </si>
  <si>
    <t>2610016650</t>
  </si>
  <si>
    <t>SC4</t>
  </si>
  <si>
    <t>Sabrecut ZipBit, 4 pack (for Wood and Plastic Siding)</t>
  </si>
  <si>
    <t>720361006090</t>
  </si>
  <si>
    <t>2610016649</t>
  </si>
  <si>
    <t>TC1</t>
  </si>
  <si>
    <t>Tilecut ZipBit, 1 pack (for Ceramic Wall Tile and Cement Board)</t>
  </si>
  <si>
    <t>720361000173</t>
  </si>
  <si>
    <t>2610016651</t>
  </si>
  <si>
    <t>TC4</t>
  </si>
  <si>
    <t xml:space="preserve">Tilecut ZipBit, 4 pack </t>
  </si>
  <si>
    <t>720361006106</t>
  </si>
  <si>
    <t>2610016652</t>
  </si>
  <si>
    <t>WD1</t>
  </si>
  <si>
    <t>Window and Door Drywall ZipBit, 1 pack</t>
  </si>
  <si>
    <t>720361000081</t>
  </si>
  <si>
    <t>2610016653</t>
  </si>
  <si>
    <t>XB-DC1</t>
  </si>
  <si>
    <t>Duracut XBIT</t>
  </si>
  <si>
    <t>720361006601</t>
  </si>
  <si>
    <t>2610009118</t>
  </si>
  <si>
    <t>XB-DW10</t>
  </si>
  <si>
    <t>Drywall XBIT, 10 pack</t>
  </si>
  <si>
    <t>720361004096</t>
  </si>
  <si>
    <t>2610924473</t>
  </si>
  <si>
    <t>XB-DW2</t>
  </si>
  <si>
    <t>Drywall XBIT, 2 pack</t>
  </si>
  <si>
    <t>720361004089</t>
  </si>
  <si>
    <t>2610924463</t>
  </si>
  <si>
    <t>XB-FTC1</t>
  </si>
  <si>
    <t>Floor Tile and Counter Top XBIT</t>
  </si>
  <si>
    <t>720361006588</t>
  </si>
  <si>
    <t>26105TC1AA</t>
  </si>
  <si>
    <t>XB-FTH1</t>
  </si>
  <si>
    <t>¾” Floor Tile XBITS™</t>
  </si>
  <si>
    <t>720361006885</t>
  </si>
  <si>
    <t>2610016642</t>
  </si>
  <si>
    <t>XB-LF1</t>
  </si>
  <si>
    <t>XB-LF1 Laminate Flooring XBITS (1PK)</t>
  </si>
  <si>
    <t>720361004140</t>
  </si>
  <si>
    <t>2610924503</t>
  </si>
  <si>
    <t>XB-MC1</t>
  </si>
  <si>
    <t xml:space="preserve">Metal Cutting XBIT, 1 pack </t>
  </si>
  <si>
    <t>720361004393</t>
  </si>
  <si>
    <t>2610925907</t>
  </si>
  <si>
    <t>XB-MP10</t>
  </si>
  <si>
    <t>Multipurpose XBIT, 10 pack</t>
  </si>
  <si>
    <t>720361004119</t>
  </si>
  <si>
    <t>2610924485</t>
  </si>
  <si>
    <t>XB-MP2</t>
  </si>
  <si>
    <t>Multipurpose XBIT, 2 pack</t>
  </si>
  <si>
    <t>720361004102</t>
  </si>
  <si>
    <t>2610924478</t>
  </si>
  <si>
    <t>XB-MPDM2</t>
  </si>
  <si>
    <t>Multipurpose Dust Management XBIT</t>
  </si>
  <si>
    <t>720361006595</t>
  </si>
  <si>
    <t>2610009117</t>
  </si>
  <si>
    <t>XB-OWD1</t>
  </si>
  <si>
    <t>Outlet/Window/Door XBIT</t>
  </si>
  <si>
    <t>720361006564</t>
  </si>
  <si>
    <t>2610009113</t>
  </si>
  <si>
    <t>XB-TC1</t>
  </si>
  <si>
    <t>Tilecut XBIT, 1 pack (for Ceramic Wall Tile and Cement Board)</t>
  </si>
  <si>
    <t>720361004126</t>
  </si>
  <si>
    <t>2610924490</t>
  </si>
  <si>
    <t>XB-UL1</t>
  </si>
  <si>
    <t>Underlayment XBIT, 1 pack (for Fiber Backer board)</t>
  </si>
  <si>
    <t>720361004164</t>
  </si>
  <si>
    <t>2610924515</t>
  </si>
  <si>
    <t>XC-T1000</t>
  </si>
  <si>
    <t>1" Diamond XCORES Tile Cutting Hole Saw</t>
  </si>
  <si>
    <t>720361006342</t>
  </si>
  <si>
    <t>2610SX25AB</t>
  </si>
  <si>
    <t>XC-T1375</t>
  </si>
  <si>
    <t>1 3/8"" Diamond XCORES Tile Cutting Hole Saw</t>
  </si>
  <si>
    <t>720361006359</t>
  </si>
  <si>
    <t>2610SX35AB</t>
  </si>
  <si>
    <t>XS4-10</t>
  </si>
  <si>
    <t>XS4-10 Xshield 4 for ZipMate</t>
  </si>
  <si>
    <t>720361007325</t>
  </si>
  <si>
    <t>F0120XS4AA</t>
  </si>
  <si>
    <t>ZB16</t>
  </si>
  <si>
    <t>Standard Point Drywall ZipBit, 16 pack</t>
  </si>
  <si>
    <t>720361006267</t>
  </si>
  <si>
    <t>2610016648</t>
  </si>
  <si>
    <t>ZB8</t>
  </si>
  <si>
    <t>Standard Point Drywall ZipBit, 8 pack</t>
  </si>
  <si>
    <t>720361006250</t>
  </si>
  <si>
    <t>2610016647</t>
  </si>
  <si>
    <t>ZMBT1</t>
  </si>
  <si>
    <t>ZipMate Drive Gear Replacement (ZM2 &amp; ZM3 only)</t>
  </si>
  <si>
    <t>720361003365</t>
  </si>
  <si>
    <t>2610921277</t>
  </si>
  <si>
    <t>DR Accessories</t>
  </si>
  <si>
    <t>ROTARY TOOL ACCESSORIES</t>
  </si>
  <si>
    <t>100 1/4" High Speed Cutter,1/8" shank</t>
  </si>
  <si>
    <t>080596001001</t>
  </si>
  <si>
    <t>2615000100</t>
  </si>
  <si>
    <t>105 1/32" Engraving Cutter, 1/8" shank (2 pack)</t>
  </si>
  <si>
    <t>080596035341</t>
  </si>
  <si>
    <t>26150105AE</t>
  </si>
  <si>
    <t>106 1/16" Engraving Cutter, 1/8" shank (2 pack)</t>
  </si>
  <si>
    <t>080596035143</t>
  </si>
  <si>
    <t>26150106AC</t>
  </si>
  <si>
    <t>107 3/32" Engraving Cutter, 1/8" shank (2 pack)</t>
  </si>
  <si>
    <t>080596035150</t>
  </si>
  <si>
    <t>26150107AE</t>
  </si>
  <si>
    <t xml:space="preserve">108 1/31" Engraving Cutter, 1/8" shank </t>
  </si>
  <si>
    <t>080596001087</t>
  </si>
  <si>
    <t>26150108AC</t>
  </si>
  <si>
    <t xml:space="preserve">109 1/16" Engraving Cutter, 1/8" shank  </t>
  </si>
  <si>
    <t>080596001094</t>
  </si>
  <si>
    <t>26150109AC</t>
  </si>
  <si>
    <t>110 5/64" Engraving Cutter, 1/8" shank</t>
  </si>
  <si>
    <t>080596001100</t>
  </si>
  <si>
    <t>26150110AC</t>
  </si>
  <si>
    <t>111 1/32" Engraving Cutter, 1/8" shank</t>
  </si>
  <si>
    <t>080596001117</t>
  </si>
  <si>
    <t>26150111AC</t>
  </si>
  <si>
    <t xml:space="preserve">113 1/16" Engraving Cutter, 1/8" shank  </t>
  </si>
  <si>
    <t>080596001131</t>
  </si>
  <si>
    <t>26150113AC</t>
  </si>
  <si>
    <t>114 5/16" High Speed Cutter, 1/8" shank</t>
  </si>
  <si>
    <t>080596001148</t>
  </si>
  <si>
    <t>2615000114</t>
  </si>
  <si>
    <t>115 5/16" High Speed Cutter, 1/8" shank (2 pack)</t>
  </si>
  <si>
    <t>080596035334</t>
  </si>
  <si>
    <t>26150115AC</t>
  </si>
  <si>
    <t>116 1/4" High Speed Cutter, 1/8" shank</t>
  </si>
  <si>
    <t>080596001162</t>
  </si>
  <si>
    <t>2615000116</t>
  </si>
  <si>
    <t>117 1/4" High Speed Cutter, 1/8" shank (2 pack)</t>
  </si>
  <si>
    <t>080596035211</t>
  </si>
  <si>
    <t>26150117AC</t>
  </si>
  <si>
    <t>118 1/8" High Speed Cutter, 1/8" shank</t>
  </si>
  <si>
    <t>080596001186</t>
  </si>
  <si>
    <t>2615000118</t>
  </si>
  <si>
    <t>121 1/4" High Speed Cutter, 1/8" shank</t>
  </si>
  <si>
    <t>080596001216</t>
  </si>
  <si>
    <t>2615000121</t>
  </si>
  <si>
    <t>124 5/16" High Speed Cutter, 1/8" shank</t>
  </si>
  <si>
    <t>080596001247</t>
  </si>
  <si>
    <t>2615000124</t>
  </si>
  <si>
    <t>125 1/4" High Speed Cutter, 1/8" shank (2 pack)</t>
  </si>
  <si>
    <t>080596035228</t>
  </si>
  <si>
    <t>26150125AC</t>
  </si>
  <si>
    <t>134 1/4" High Speed Cutter, 1/8" shank</t>
  </si>
  <si>
    <t>080596001346</t>
  </si>
  <si>
    <t>2615000134</t>
  </si>
  <si>
    <t>144 5/16" High Speed Cutter, 1/8" shank</t>
  </si>
  <si>
    <t>080596001445</t>
  </si>
  <si>
    <t>2615000144</t>
  </si>
  <si>
    <t>190 3/32" High Speed Cutter, 1/8" shank</t>
  </si>
  <si>
    <t>080596001902</t>
  </si>
  <si>
    <t>2615000190</t>
  </si>
  <si>
    <t>191 1/8" High Speed Cutter, 1/8" shank</t>
  </si>
  <si>
    <t>080596001919</t>
  </si>
  <si>
    <t>2615000191</t>
  </si>
  <si>
    <t>192 3/16" High Speed Cutter, 1/8" shank (2 pack)</t>
  </si>
  <si>
    <t>080596035235</t>
  </si>
  <si>
    <t>26150192AC</t>
  </si>
  <si>
    <t>193 5/64" High Speed Cutter, 1/8" shank</t>
  </si>
  <si>
    <t>080596001933</t>
  </si>
  <si>
    <t>2615000193</t>
  </si>
  <si>
    <t>194 1/8" High Speed Cutter, 1/8" shank (2 pack)</t>
  </si>
  <si>
    <t>080596035242</t>
  </si>
  <si>
    <t>26150194AC</t>
  </si>
  <si>
    <t>196 7/32" High Speed Cutter (2 pack)</t>
  </si>
  <si>
    <t>080596035259</t>
  </si>
  <si>
    <t>26150196AC</t>
  </si>
  <si>
    <t>199 3/8" High Speed Cutter</t>
  </si>
  <si>
    <t>080596001995</t>
  </si>
  <si>
    <t>2615000199</t>
  </si>
  <si>
    <t>VERSATIP ACCESSORIES</t>
  </si>
  <si>
    <t>Versatip Soldering Tip Accessory</t>
  </si>
  <si>
    <t>080596038779</t>
  </si>
  <si>
    <t>26150201AA</t>
  </si>
  <si>
    <t>VersaTip Cutting Knife Accessory</t>
  </si>
  <si>
    <t>080596038786</t>
  </si>
  <si>
    <t>26150202AA</t>
  </si>
  <si>
    <t>VesaTip Shaping Knife Accessory</t>
  </si>
  <si>
    <t>080596038793</t>
  </si>
  <si>
    <t>26150203AA</t>
  </si>
  <si>
    <t>ROTARY TOOL ATTACHMENTS</t>
  </si>
  <si>
    <t>231 Shaper/Router Table</t>
  </si>
  <si>
    <t>080596002312</t>
  </si>
  <si>
    <t>26150231AA</t>
  </si>
  <si>
    <t>401 Mandrel - for use with felt polishing wheels</t>
  </si>
  <si>
    <t>080596004019</t>
  </si>
  <si>
    <t>2615000401</t>
  </si>
  <si>
    <t xml:space="preserve">402 Mandrel </t>
  </si>
  <si>
    <t>080596004026</t>
  </si>
  <si>
    <t>2615000402</t>
  </si>
  <si>
    <t>407 1/2" Drum Sander with Band</t>
  </si>
  <si>
    <t>080596004071</t>
  </si>
  <si>
    <t>2615000407</t>
  </si>
  <si>
    <t>408 1/2" Sander Bands (Coarse, 6 per pkg)</t>
  </si>
  <si>
    <t>080596004088</t>
  </si>
  <si>
    <t>2615000408</t>
  </si>
  <si>
    <t>409 15/16" Cut-off Wheels (.025" thick, 36 per pkg.)</t>
  </si>
  <si>
    <t>080596004095</t>
  </si>
  <si>
    <t>2615000409</t>
  </si>
  <si>
    <t>411 3/4" Sanding Discs (Coarse, 36 per pkg.)</t>
  </si>
  <si>
    <t>080596004118</t>
  </si>
  <si>
    <t>2615000411</t>
  </si>
  <si>
    <t>412 3/4" Sanding Discs (Medium, 36 per pkg.)</t>
  </si>
  <si>
    <t>080596004125</t>
  </si>
  <si>
    <t>2615000412</t>
  </si>
  <si>
    <t>413 3/4" Sanding Discs ( Fine, 36 per pkg.)</t>
  </si>
  <si>
    <t>080596004132</t>
  </si>
  <si>
    <t>2615000413</t>
  </si>
  <si>
    <t>420 5/16" Heavy Duty Cut-Off Wheels (.040" thick, 20 per pkg.)</t>
  </si>
  <si>
    <t>080596004200</t>
  </si>
  <si>
    <t>2615000420</t>
  </si>
  <si>
    <t>421 Polishing Compound</t>
  </si>
  <si>
    <t>080596004217</t>
  </si>
  <si>
    <t>2615000421</t>
  </si>
  <si>
    <t>422 3/8" Polishing Tip</t>
  </si>
  <si>
    <t>080596004224</t>
  </si>
  <si>
    <t>2615000422</t>
  </si>
  <si>
    <t>426 1-1/4" Fiberglass Reinforced Cut-Off Wheels (.045" Thick, 5 per pkg)</t>
  </si>
  <si>
    <t>080596004262</t>
  </si>
  <si>
    <t>2615000426</t>
  </si>
  <si>
    <t>429 1" Felt Polishing Wheel</t>
  </si>
  <si>
    <t>080596004293</t>
  </si>
  <si>
    <t>2615000429</t>
  </si>
  <si>
    <t>430 1/4" 60 grit sanding band and mandrel</t>
  </si>
  <si>
    <t>080596004309</t>
  </si>
  <si>
    <t>2615000430</t>
  </si>
  <si>
    <t>431 1/4" 60 grit sanding bands (6 pcs)</t>
  </si>
  <si>
    <t>080596004316</t>
  </si>
  <si>
    <t>2615000431</t>
  </si>
  <si>
    <t>432 1/2" 120 grit sanding bands (6 pcs)</t>
  </si>
  <si>
    <t>080596004323</t>
  </si>
  <si>
    <t>2615000432</t>
  </si>
  <si>
    <t>438 1/4" 120 grit sanding bands (6 pcs)</t>
  </si>
  <si>
    <t>080596004385</t>
  </si>
  <si>
    <t>2615000438</t>
  </si>
  <si>
    <t>445 1/2" 240 grit sanding band (6 pcs)</t>
  </si>
  <si>
    <t>080596026011</t>
  </si>
  <si>
    <t>26150445AA</t>
  </si>
  <si>
    <t>446 1/4" 240 grit sanding bands (6 pcs)</t>
  </si>
  <si>
    <t>080596026028</t>
  </si>
  <si>
    <t>26150446AA</t>
  </si>
  <si>
    <t>447 Carbon Steel Brush Set (2pk Contains 428 and 442)</t>
  </si>
  <si>
    <t>080596056681</t>
  </si>
  <si>
    <t>26150447AA</t>
  </si>
  <si>
    <t>448 Stainless Steel Brush Set (2pk Contains 530 and 531)</t>
  </si>
  <si>
    <t>080596056698</t>
  </si>
  <si>
    <t>26150448AA</t>
  </si>
  <si>
    <t>453 5/32" Grinding Stone (2 per pkg.)</t>
  </si>
  <si>
    <t>080596004538</t>
  </si>
  <si>
    <t>2615000453</t>
  </si>
  <si>
    <t>454 3/16" Grinding Stone (2 per pkg.)</t>
  </si>
  <si>
    <t>080596004545</t>
  </si>
  <si>
    <t>2615000454</t>
  </si>
  <si>
    <t>455 7/32" Grinding  Stone (2 per pkg.)</t>
  </si>
  <si>
    <t>080596004552</t>
  </si>
  <si>
    <t>2615000455</t>
  </si>
  <si>
    <t>458 Chainsaw Sharpening Set (Contains 453, 454 and 455)</t>
  </si>
  <si>
    <t>080596056704</t>
  </si>
  <si>
    <t xml:space="preserve"> 26150458AA</t>
  </si>
  <si>
    <t xml:space="preserve">461 1/4" Rubber Polishing Point </t>
  </si>
  <si>
    <t>080596004613</t>
  </si>
  <si>
    <t>2615000461</t>
  </si>
  <si>
    <t xml:space="preserve">462 1/4" Rubber Polishing Point </t>
  </si>
  <si>
    <t>080596004620</t>
  </si>
  <si>
    <t>2615000462</t>
  </si>
  <si>
    <t xml:space="preserve">463 1/4" Rubber Polishing Point </t>
  </si>
  <si>
    <t>080596004637</t>
  </si>
  <si>
    <t>2615000463</t>
  </si>
  <si>
    <t xml:space="preserve">480 1/8" Collet </t>
  </si>
  <si>
    <t>080596004804</t>
  </si>
  <si>
    <t>2615000480</t>
  </si>
  <si>
    <t>481 3/32" Collet</t>
  </si>
  <si>
    <t>080596004811</t>
  </si>
  <si>
    <t>2615000481</t>
  </si>
  <si>
    <t>482 1/16" Collet</t>
  </si>
  <si>
    <t>080596004828</t>
  </si>
  <si>
    <t>2615000482</t>
  </si>
  <si>
    <t>483 1/32" Collet</t>
  </si>
  <si>
    <t>080596004835</t>
  </si>
  <si>
    <t>2615000483</t>
  </si>
  <si>
    <t>490 Dust Blower</t>
  </si>
  <si>
    <t>080596033798</t>
  </si>
  <si>
    <t>26150490AA</t>
  </si>
  <si>
    <t>500 Aluminium Oxide Abrasive Wheel</t>
  </si>
  <si>
    <t>080596005009</t>
  </si>
  <si>
    <t>2615000500</t>
  </si>
  <si>
    <t>502 3/8" Flap wheel Sander (80 grit)</t>
  </si>
  <si>
    <t>080596011819</t>
  </si>
  <si>
    <t>2615000502</t>
  </si>
  <si>
    <t>503 3/8" Flap wheel Sander (120 grit)</t>
  </si>
  <si>
    <t>080596011826</t>
  </si>
  <si>
    <t>2615000503</t>
  </si>
  <si>
    <t>504 3/16" Flap wheel Sander (80 grit)</t>
  </si>
  <si>
    <t>080596011833</t>
  </si>
  <si>
    <t>2615000504</t>
  </si>
  <si>
    <t>505 3/16" Flap wheel Sander (120 grit)</t>
  </si>
  <si>
    <t>080596011840</t>
  </si>
  <si>
    <t>2615000505</t>
  </si>
  <si>
    <t>516 Abrasive Point (Bullet Shape)</t>
  </si>
  <si>
    <t>080596011871</t>
  </si>
  <si>
    <t>2615000516</t>
  </si>
  <si>
    <t>540 Cut-off Wheels (1-1/4" x.063" Thick, 5 per pkg.)</t>
  </si>
  <si>
    <t>080596010607</t>
  </si>
  <si>
    <t>2615000540</t>
  </si>
  <si>
    <t>541 Grinding Wheel (7/8" x 1/8", 2 per pkg.)</t>
  </si>
  <si>
    <t>080596010591</t>
  </si>
  <si>
    <t>2615000541</t>
  </si>
  <si>
    <t>543 1 1/4" Carbide Cutting/Shaping Wheel</t>
  </si>
  <si>
    <t>080596026196</t>
  </si>
  <si>
    <t>26150543AA</t>
  </si>
  <si>
    <t>545 Diamond Wheel</t>
  </si>
  <si>
    <t>080596012274</t>
  </si>
  <si>
    <t>26150545AB</t>
  </si>
  <si>
    <t>560 Drywall Cutting Bit</t>
  </si>
  <si>
    <t>080596010614</t>
  </si>
  <si>
    <t>2615000560</t>
  </si>
  <si>
    <t>561 Multipurpose Cutting Bit</t>
  </si>
  <si>
    <t>080596010638</t>
  </si>
  <si>
    <t>2615000561</t>
  </si>
  <si>
    <t>562 Tile Cutting Bit</t>
  </si>
  <si>
    <t>080596010645</t>
  </si>
  <si>
    <t>2615000562</t>
  </si>
  <si>
    <t>565 Drywall and Multipurpose Cutting Kit (Includes Cutting Guide, 2 ea. Drywall Cutting Bits &amp; I ea. Multipurpose Cutting Bit)</t>
  </si>
  <si>
    <t>080596010621</t>
  </si>
  <si>
    <t>26150565AC</t>
  </si>
  <si>
    <t>566 Tile Cutting Attachment Kit (Includes Cutting Guide, 1 ea. Tile Cutting Bit)</t>
  </si>
  <si>
    <t>080596010652</t>
  </si>
  <si>
    <t>26150566AE</t>
  </si>
  <si>
    <t>568 Grout Removal Attachment Kit (Includes Cutting Guide &amp; 1 ea. 569, Grout Removal Bit)</t>
  </si>
  <si>
    <t>080596012021</t>
  </si>
  <si>
    <t>26150568AB</t>
  </si>
  <si>
    <t>569 Carbide Grout Removal Bit, 1/16" dia.</t>
  </si>
  <si>
    <t>080596011970</t>
  </si>
  <si>
    <t>26150569AA</t>
  </si>
  <si>
    <t>570 Carbide Grout Removal Bit, 1/8" dia.</t>
  </si>
  <si>
    <t>080596012250</t>
  </si>
  <si>
    <t>2615057000</t>
  </si>
  <si>
    <t>575 Right Angle Attachment</t>
  </si>
  <si>
    <t>080596012267</t>
  </si>
  <si>
    <t>26150575AD</t>
  </si>
  <si>
    <t>612 Routing Bit 3/32"Piloted Beading</t>
  </si>
  <si>
    <t>080596006129</t>
  </si>
  <si>
    <t>2615000612</t>
  </si>
  <si>
    <t>615 Routing Bit 1/8" Piloted Corner - Rounding</t>
  </si>
  <si>
    <t>080596006150</t>
  </si>
  <si>
    <t>2615000615</t>
  </si>
  <si>
    <t>618 45° Chamfer Router Bit</t>
  </si>
  <si>
    <t>080596011789</t>
  </si>
  <si>
    <t>2615000618</t>
  </si>
  <si>
    <t>631 Brad Point Bits (4pcs.)</t>
  </si>
  <si>
    <t>080596023768</t>
  </si>
  <si>
    <t>26150631AA</t>
  </si>
  <si>
    <t>640 Routing Bit (1/4" V-Grove)</t>
  </si>
  <si>
    <t>080596006402</t>
  </si>
  <si>
    <t>2615000640</t>
  </si>
  <si>
    <t>650 Routing Bit (1/8"1/8 Straight)</t>
  </si>
  <si>
    <t>080596006501</t>
  </si>
  <si>
    <t>2615000650</t>
  </si>
  <si>
    <t>652 Routing Bit (3/16"Straight)</t>
  </si>
  <si>
    <t>080596006525</t>
  </si>
  <si>
    <t>2615000652</t>
  </si>
  <si>
    <t>654 Routing Bit (1/4" Straight)</t>
  </si>
  <si>
    <t>080596006549</t>
  </si>
  <si>
    <t>2615000654</t>
  </si>
  <si>
    <t>ROTARY TOOL ACCESSORY KITS</t>
  </si>
  <si>
    <t>692 Router Bit Kit (6 pcs)</t>
  </si>
  <si>
    <t>080596014353</t>
  </si>
  <si>
    <t>2615069200</t>
  </si>
  <si>
    <t>801 Carbide Shaping Wheel</t>
  </si>
  <si>
    <t>080596017958</t>
  </si>
  <si>
    <t>26150801AA</t>
  </si>
  <si>
    <t>911 Aluminium Oxide Grinding Stone</t>
  </si>
  <si>
    <t>080596009113</t>
  </si>
  <si>
    <t>2615000911</t>
  </si>
  <si>
    <t>932 Aluminium Oxide Grinding Stone</t>
  </si>
  <si>
    <t>080596009328</t>
  </si>
  <si>
    <t>2615000932</t>
  </si>
  <si>
    <t>941 Aluminium Oxide Grinding Stone</t>
  </si>
  <si>
    <t>080596009410</t>
  </si>
  <si>
    <t>2615000941</t>
  </si>
  <si>
    <t>945 Aluminium Oxide Grinding Stone</t>
  </si>
  <si>
    <t>080596009458</t>
  </si>
  <si>
    <t>2615000945</t>
  </si>
  <si>
    <t>952 Aluminium Oxide Grinding Stone</t>
  </si>
  <si>
    <t>080596009526</t>
  </si>
  <si>
    <t>2615000952</t>
  </si>
  <si>
    <t>953 Aluminium Oxide Grinding Stone (2 pack)</t>
  </si>
  <si>
    <t>080596035402</t>
  </si>
  <si>
    <t>26150953AB</t>
  </si>
  <si>
    <t>971 Aluminium Oxide Grinding Stone</t>
  </si>
  <si>
    <t>080596009717</t>
  </si>
  <si>
    <t>2615000971</t>
  </si>
  <si>
    <t>997 Aluminium Oxide Grinding Stone</t>
  </si>
  <si>
    <t>080596009977</t>
  </si>
  <si>
    <t>2615000997</t>
  </si>
  <si>
    <t>4485 Quick Change Collet Nut Kit</t>
  </si>
  <si>
    <t>080596000196</t>
  </si>
  <si>
    <t>2615504485</t>
  </si>
  <si>
    <t>4486 Dremel Keyless Chuck</t>
  </si>
  <si>
    <t>080596011796</t>
  </si>
  <si>
    <t>2615004486</t>
  </si>
  <si>
    <t xml:space="preserve">7103 1/8" Diamond Wheel Point </t>
  </si>
  <si>
    <t>080596071035</t>
  </si>
  <si>
    <t>26157103AE</t>
  </si>
  <si>
    <t xml:space="preserve">7105 1/8" Diamond Wheel Point </t>
  </si>
  <si>
    <t>080596071059</t>
  </si>
  <si>
    <t>26157105AC</t>
  </si>
  <si>
    <t xml:space="preserve">7120 1/8" Diamond Wheel Point </t>
  </si>
  <si>
    <t>080596071202</t>
  </si>
  <si>
    <t>26157120AC</t>
  </si>
  <si>
    <t xml:space="preserve">7122 1/8" Diamond Wheel Point </t>
  </si>
  <si>
    <t>080596071226</t>
  </si>
  <si>
    <t>26157122AC</t>
  </si>
  <si>
    <t xml:space="preserve">7123 1/8" Diamond Wheel Point </t>
  </si>
  <si>
    <t>080596071233</t>
  </si>
  <si>
    <t>26157123AC</t>
  </si>
  <si>
    <t>7134 1/8" Diamond Wheel Point</t>
  </si>
  <si>
    <t>080596071349</t>
  </si>
  <si>
    <t>26157134AE</t>
  </si>
  <si>
    <t xml:space="preserve">7144 1/8" Diamond Wheel Point </t>
  </si>
  <si>
    <t>080596071448</t>
  </si>
  <si>
    <t>26157144AE</t>
  </si>
  <si>
    <t>7150 Diamond Point Set (7103 &amp; 7144)</t>
  </si>
  <si>
    <t>080596012342</t>
  </si>
  <si>
    <t>26157150AE</t>
  </si>
  <si>
    <t>8153 Aluminium Oxide Grinding Stone</t>
  </si>
  <si>
    <t>080596081539</t>
  </si>
  <si>
    <t>2615008153</t>
  </si>
  <si>
    <t>8175 Aluminium Oxide Grinding Stone</t>
  </si>
  <si>
    <t>080596081751</t>
  </si>
  <si>
    <t>2615008175</t>
  </si>
  <si>
    <t>8193 Aluminium Oxide Grinding Stone</t>
  </si>
  <si>
    <t>080596081935</t>
  </si>
  <si>
    <t>2615008193</t>
  </si>
  <si>
    <t>8215 Aluminium Oxide Grinding Stone</t>
  </si>
  <si>
    <t>080596082154</t>
  </si>
  <si>
    <t>2615008215</t>
  </si>
  <si>
    <t>9901 Tungsten Carbide  Cutter</t>
  </si>
  <si>
    <t>080596099015</t>
  </si>
  <si>
    <t>2615009901</t>
  </si>
  <si>
    <t>9902 Tungsten Carbide  Cutter</t>
  </si>
  <si>
    <t>080596099022</t>
  </si>
  <si>
    <t>2615009902</t>
  </si>
  <si>
    <t>9903 Tungsten Carbide  Cutter</t>
  </si>
  <si>
    <t>080596099039</t>
  </si>
  <si>
    <t>2615009903</t>
  </si>
  <si>
    <t>9904 Tungsten Carbide  Cutter</t>
  </si>
  <si>
    <t>080596099046</t>
  </si>
  <si>
    <t>2615009904</t>
  </si>
  <si>
    <t>9905 Tungsten Carbide  Cutter</t>
  </si>
  <si>
    <t>080596099053</t>
  </si>
  <si>
    <t>2615009905</t>
  </si>
  <si>
    <t>9906 Tungsten Carbide  Cutter</t>
  </si>
  <si>
    <t>080596099060</t>
  </si>
  <si>
    <t>2615009906</t>
  </si>
  <si>
    <t>9909 Tungsten Carbide  Cutter</t>
  </si>
  <si>
    <t>080596099091</t>
  </si>
  <si>
    <t>2615009909</t>
  </si>
  <si>
    <t>9910 Tungsten Carbide  Cutter</t>
  </si>
  <si>
    <t>080596099107</t>
  </si>
  <si>
    <t>2615009910</t>
  </si>
  <si>
    <t>9911 Tungsten Carbide  Cutter</t>
  </si>
  <si>
    <t>080596099114</t>
  </si>
  <si>
    <t>2615009911</t>
  </si>
  <si>
    <t>9924 Carbide Point (for 290)</t>
  </si>
  <si>
    <t>080596099244</t>
  </si>
  <si>
    <t>2615009924</t>
  </si>
  <si>
    <t>9929 Diamond Point (for 290)</t>
  </si>
  <si>
    <t>080596099299</t>
  </si>
  <si>
    <t>2615009929</t>
  </si>
  <si>
    <t>9931 Structured Tooth Tungsten Carbide Cutter (Taper)</t>
  </si>
  <si>
    <t>080596099312</t>
  </si>
  <si>
    <t>2615009931</t>
  </si>
  <si>
    <t>9933 Structured Tooth Tungsten Carbide Cutter  (Cylinder)</t>
  </si>
  <si>
    <t>080596099336</t>
  </si>
  <si>
    <t>2615009933</t>
  </si>
  <si>
    <t>9934 Structured Tooth Tungsten Carbide Cutter (Taper)</t>
  </si>
  <si>
    <t>080596099343</t>
  </si>
  <si>
    <t>2615009934</t>
  </si>
  <si>
    <t>9935 Structured Tooth Tungsten Carbide Cutter (Round Sphere)</t>
  </si>
  <si>
    <t>080596099350</t>
  </si>
  <si>
    <t>2615009935</t>
  </si>
  <si>
    <t>83142 Silicon Carbide Grinding Stone</t>
  </si>
  <si>
    <t>080596831424</t>
  </si>
  <si>
    <t>2615083142</t>
  </si>
  <si>
    <t>83322 Silicon Carbide Grinding Stone</t>
  </si>
  <si>
    <t>080596833220</t>
  </si>
  <si>
    <t>2615083322</t>
  </si>
  <si>
    <t>83702 Silicon Carbide Grinding Stone</t>
  </si>
  <si>
    <t>080596837020</t>
  </si>
  <si>
    <t>2615083702</t>
  </si>
  <si>
    <t>84922 Silicon Carbide Grinding Stone (2 pack)</t>
  </si>
  <si>
    <t>080596036607</t>
  </si>
  <si>
    <t>261584922C</t>
  </si>
  <si>
    <t>85422 Silicon Carbide Grinding Stone</t>
  </si>
  <si>
    <t>080596854225</t>
  </si>
  <si>
    <t>2615085422</t>
  </si>
  <si>
    <t>85602 Silicon Carbide Grinding Stone</t>
  </si>
  <si>
    <t>080596856021</t>
  </si>
  <si>
    <t>2615085602</t>
  </si>
  <si>
    <t>85622 Silicon Carbide Grinding Stone</t>
  </si>
  <si>
    <t>080596856229</t>
  </si>
  <si>
    <t>2615085622</t>
  </si>
  <si>
    <t>220-01</t>
  </si>
  <si>
    <t>220-01 Workstation</t>
  </si>
  <si>
    <t>080596022624</t>
  </si>
  <si>
    <t>26150220AA</t>
  </si>
  <si>
    <t>225-01</t>
  </si>
  <si>
    <t>225-01 Flex-Shaft</t>
  </si>
  <si>
    <t>080596002251</t>
  </si>
  <si>
    <t>26150225AB</t>
  </si>
  <si>
    <t>2500-01</t>
  </si>
  <si>
    <t>2500-01 Multi Vise</t>
  </si>
  <si>
    <t>080596026516</t>
  </si>
  <si>
    <t>26152500AA</t>
  </si>
  <si>
    <t>335-01</t>
  </si>
  <si>
    <t>335-01 Plunge Router</t>
  </si>
  <si>
    <t>080596022617</t>
  </si>
  <si>
    <t>26150335AA</t>
  </si>
  <si>
    <t>3D PRINTER ACCESSORIES</t>
  </si>
  <si>
    <t>3D40-EDU2</t>
  </si>
  <si>
    <t>3D40 EDU Accessories</t>
  </si>
  <si>
    <t>080596053208</t>
  </si>
  <si>
    <t>26153D40AC</t>
  </si>
  <si>
    <t>403-02</t>
  </si>
  <si>
    <t xml:space="preserve">403-02 3/4" Nylon Bristle Brushes (2 PK) </t>
  </si>
  <si>
    <t>080596035488</t>
  </si>
  <si>
    <t>26150403AA</t>
  </si>
  <si>
    <t>404-02</t>
  </si>
  <si>
    <t>404-02 1/2" Nylon Bristle Brushes (2 PK)</t>
  </si>
  <si>
    <t>080596035495</t>
  </si>
  <si>
    <t>26150404AA</t>
  </si>
  <si>
    <t>405-02</t>
  </si>
  <si>
    <t>405-02 1/8" Nylon Bristle Brushes (2 PK)</t>
  </si>
  <si>
    <t>080596035501</t>
  </si>
  <si>
    <t>26150405AA</t>
  </si>
  <si>
    <t>414-03</t>
  </si>
  <si>
    <t>414 Felt Polishing Wheel (1/2" Diameter, 3 per pkg.)</t>
  </si>
  <si>
    <t>080596004149</t>
  </si>
  <si>
    <t>26150414AA</t>
  </si>
  <si>
    <t>ROTARY TOOL EZ LOCK ACCESSORIES</t>
  </si>
  <si>
    <t>423E</t>
  </si>
  <si>
    <t>423E Polishing Cloth EZ Lock compatible</t>
  </si>
  <si>
    <t>080596025847</t>
  </si>
  <si>
    <t>2615E423AC</t>
  </si>
  <si>
    <t>425-02</t>
  </si>
  <si>
    <t>425-02 1" Emery Impregnated Wheels (2PK)</t>
  </si>
  <si>
    <t>080596035624</t>
  </si>
  <si>
    <t>26150425AA</t>
  </si>
  <si>
    <t>426B</t>
  </si>
  <si>
    <t>426B 1-1/4" Fiberglass Reinforced Cut-Off Wheels Bulk Pack, (.045" Tick 20 per pkg.)</t>
  </si>
  <si>
    <t>080596022587</t>
  </si>
  <si>
    <t>2615426BAA</t>
  </si>
  <si>
    <t>428-02</t>
  </si>
  <si>
    <t>428-02 3/4" Carbon Steel Brushes (2PK)</t>
  </si>
  <si>
    <t>080596039455</t>
  </si>
  <si>
    <t>26150428AB</t>
  </si>
  <si>
    <t>442-02</t>
  </si>
  <si>
    <t>442-02 1/2" Carbon Steel Brushes (2PK)</t>
  </si>
  <si>
    <t>080596039479</t>
  </si>
  <si>
    <t>26150442AC</t>
  </si>
  <si>
    <t>443-02</t>
  </si>
  <si>
    <t>443-02 1/8" Carbon Steel Brushes (2PK)</t>
  </si>
  <si>
    <t>080596035525</t>
  </si>
  <si>
    <t>26150443AA</t>
  </si>
  <si>
    <t>456-01</t>
  </si>
  <si>
    <t>456-01 1- 1/2" Reinforced Cut-Off Wheel</t>
  </si>
  <si>
    <t>080596017934</t>
  </si>
  <si>
    <t>26150456AA</t>
  </si>
  <si>
    <t>511E</t>
  </si>
  <si>
    <t>511E Abrasive Buffs (180 and 280 Grit) EZ Lock compatible</t>
  </si>
  <si>
    <t>080596025854</t>
  </si>
  <si>
    <t>2615E511AA</t>
  </si>
  <si>
    <t>512E</t>
  </si>
  <si>
    <t>512E Abrasive Buffs (320 grit) EZ Lock compatible</t>
  </si>
  <si>
    <t>080596025861</t>
  </si>
  <si>
    <t>2615E512AC</t>
  </si>
  <si>
    <t>520-02</t>
  </si>
  <si>
    <t>520-02 1/2" SIC Impregnated Wheels (2PK)</t>
  </si>
  <si>
    <t>080596039950</t>
  </si>
  <si>
    <t>26150520AA</t>
  </si>
  <si>
    <t>530-02</t>
  </si>
  <si>
    <t>530-02 3/4" Stainless Steel Brushes (2PK)</t>
  </si>
  <si>
    <t>080596039486</t>
  </si>
  <si>
    <t>26150530AC</t>
  </si>
  <si>
    <t>531-02</t>
  </si>
  <si>
    <t>531-02 1/2" Stainless Steel Brushes (2PK)</t>
  </si>
  <si>
    <t>080596035532</t>
  </si>
  <si>
    <t>26150531AA</t>
  </si>
  <si>
    <t>532-02</t>
  </si>
  <si>
    <t>532-02 1/8" Stainless Steel Brushes (2PK)</t>
  </si>
  <si>
    <t>080596035549</t>
  </si>
  <si>
    <t>26150532AA</t>
  </si>
  <si>
    <t>535-02</t>
  </si>
  <si>
    <t>535-02 3/4" Brass Brushes (2PK)</t>
  </si>
  <si>
    <t>080596035556</t>
  </si>
  <si>
    <t>26150535AB</t>
  </si>
  <si>
    <t>536-02</t>
  </si>
  <si>
    <t>536-02 1/2" Brass Brushes (2PK)</t>
  </si>
  <si>
    <t>080596035563</t>
  </si>
  <si>
    <t>26150536AB</t>
  </si>
  <si>
    <t>537-02</t>
  </si>
  <si>
    <t>537-02 1/8" Brass Brushes (2PK)</t>
  </si>
  <si>
    <t>080596035570</t>
  </si>
  <si>
    <t>26150537AA</t>
  </si>
  <si>
    <t>538-02</t>
  </si>
  <si>
    <t>538-02 1" Nylon Brushes (2PK)</t>
  </si>
  <si>
    <t>080596035587</t>
  </si>
  <si>
    <t>26150538AB</t>
  </si>
  <si>
    <t xml:space="preserve">546-01 </t>
  </si>
  <si>
    <t>546-01 Saw Blade -Rip Coarse</t>
  </si>
  <si>
    <t>080596018214</t>
  </si>
  <si>
    <t>26150546AA</t>
  </si>
  <si>
    <t>547GR</t>
  </si>
  <si>
    <t>547GR 1 1/2" Multi-Material Diamond Grinding Wheel </t>
  </si>
  <si>
    <t>080596039202</t>
  </si>
  <si>
    <t>26150547AA</t>
  </si>
  <si>
    <t>628-01</t>
  </si>
  <si>
    <t>628-01 7 pc. Drill Bit Set</t>
  </si>
  <si>
    <t>080596006280</t>
  </si>
  <si>
    <t xml:space="preserve">26150628AD </t>
  </si>
  <si>
    <t>662DR</t>
  </si>
  <si>
    <t>662DR 1/8" Glass Drill Bit with cutting oil</t>
  </si>
  <si>
    <t>080596030100</t>
  </si>
  <si>
    <t>26150662AB</t>
  </si>
  <si>
    <t>663DR</t>
  </si>
  <si>
    <t>663DR 1/4" Glass Drill Bit with cutting oil</t>
  </si>
  <si>
    <t>080596030117</t>
  </si>
  <si>
    <t>26150663AB</t>
  </si>
  <si>
    <t>664DR</t>
  </si>
  <si>
    <t xml:space="preserve">664DR Diamond Drill FlipBit (1.6mm &amp; 2.0mm) </t>
  </si>
  <si>
    <t>080596039585</t>
  </si>
  <si>
    <t>26150664AA</t>
  </si>
  <si>
    <t>670-01</t>
  </si>
  <si>
    <t>670-01 Mini Saw Attachment</t>
  </si>
  <si>
    <t>080596018023</t>
  </si>
  <si>
    <t>26150670AC</t>
  </si>
  <si>
    <t>678-01</t>
  </si>
  <si>
    <t>678-01 Circle Cutter</t>
  </si>
  <si>
    <t>080596025083</t>
  </si>
  <si>
    <t>26150678AE</t>
  </si>
  <si>
    <t>684-01</t>
  </si>
  <si>
    <t>684-01 Cleaning / Polishing Kit (20 pcs)</t>
  </si>
  <si>
    <t>080596014292</t>
  </si>
  <si>
    <t>26150684AA</t>
  </si>
  <si>
    <t>686-01</t>
  </si>
  <si>
    <t>686-01 Sanding / Grinding Kit (31 pcs)</t>
  </si>
  <si>
    <t>080596014254</t>
  </si>
  <si>
    <t>26150686AA</t>
  </si>
  <si>
    <t>687-01</t>
  </si>
  <si>
    <t>687-01 General Purpose Kit (52 pcs)</t>
  </si>
  <si>
    <t>080596014261</t>
  </si>
  <si>
    <t>26150687AA</t>
  </si>
  <si>
    <t>688-01</t>
  </si>
  <si>
    <t>688-01 Cut-Off Wheel Kit (69 pcs)</t>
  </si>
  <si>
    <t>080596014278</t>
  </si>
  <si>
    <t>26150688AA</t>
  </si>
  <si>
    <t>689-01</t>
  </si>
  <si>
    <t>689-01 Carving/Engraving Kit (11 pcs)</t>
  </si>
  <si>
    <t>080596025670</t>
  </si>
  <si>
    <t>26150689AD</t>
  </si>
  <si>
    <t>707-01</t>
  </si>
  <si>
    <t>707-01 Accessory Tin Can Kit (75 pcs)</t>
  </si>
  <si>
    <t>080596027407</t>
  </si>
  <si>
    <t>26150707AC</t>
  </si>
  <si>
    <t>709-02</t>
  </si>
  <si>
    <t>709-02 All-Purpose Accessory Storage Kit (110 pcs)</t>
  </si>
  <si>
    <t>080596030650</t>
  </si>
  <si>
    <t>26150709AC</t>
  </si>
  <si>
    <t>710-08</t>
  </si>
  <si>
    <t>710-08 All-Purpose Accessory Storage Kit (160 pcs)</t>
  </si>
  <si>
    <t>080596029814</t>
  </si>
  <si>
    <t>26150710AL</t>
  </si>
  <si>
    <t>730CS</t>
  </si>
  <si>
    <t xml:space="preserve">730CS Dremel 130 pc RT Accessory Kit </t>
  </si>
  <si>
    <t>080596041120</t>
  </si>
  <si>
    <t>2610044595</t>
  </si>
  <si>
    <t>ROTARY BRUSHES</t>
  </si>
  <si>
    <t>90930-05</t>
  </si>
  <si>
    <t>Motor Brushes (use with: 100, 200, 275, 300, 395, and 595, types 3, 4, 5, and 6, and 6000, types 1 and 2)</t>
  </si>
  <si>
    <t>080596909307</t>
  </si>
  <si>
    <t>261590930C</t>
  </si>
  <si>
    <t>A550</t>
  </si>
  <si>
    <t>A550 Shield Attachment Kit</t>
  </si>
  <si>
    <t>080596032043</t>
  </si>
  <si>
    <t>2615A550AB</t>
  </si>
  <si>
    <t>A576</t>
  </si>
  <si>
    <t>A576 Sanding/Grinding Guide Attachment Kit</t>
  </si>
  <si>
    <t>080596030377</t>
  </si>
  <si>
    <t>2615A576AA</t>
  </si>
  <si>
    <t>A577</t>
  </si>
  <si>
    <t>A577 Detailers Grip Attachment Kit</t>
  </si>
  <si>
    <t>080596030384</t>
  </si>
  <si>
    <t>2615A577AA</t>
  </si>
  <si>
    <t>A679-02</t>
  </si>
  <si>
    <t>A679-02 Sharpening Kit- Lawn Mower, Garden Tool Sharpener, and Chain Saw Sharpening Attachment Combo</t>
  </si>
  <si>
    <t>080596030797</t>
  </si>
  <si>
    <t>26150679AD</t>
  </si>
  <si>
    <t>AT01-PGK</t>
  </si>
  <si>
    <t>AT01-PGK Pet Grooming Attachment Kit</t>
  </si>
  <si>
    <t>080596041922</t>
  </si>
  <si>
    <t>2615PG0000</t>
  </si>
  <si>
    <t>BP20-01</t>
  </si>
  <si>
    <t>BP20-01 Dremel 3D20 Build Platform</t>
  </si>
  <si>
    <t>080596040789</t>
  </si>
  <si>
    <t>2615BP20AA</t>
  </si>
  <si>
    <t>BP40-01</t>
  </si>
  <si>
    <t>BP40-01 Dremel 3D40 Build Platform</t>
  </si>
  <si>
    <t>080596040796</t>
  </si>
  <si>
    <t>2615BP40AA</t>
  </si>
  <si>
    <t>BP40-FLX-01</t>
  </si>
  <si>
    <t>Dremel 3D40 FLEX Build Plate Package</t>
  </si>
  <si>
    <t>080596054298</t>
  </si>
  <si>
    <t>2615BP40BA</t>
  </si>
  <si>
    <t>BP40-FLX-02</t>
  </si>
  <si>
    <t>Dremel 3D40 FLEX Flexible  Build Plate</t>
  </si>
  <si>
    <t>080596054304</t>
  </si>
  <si>
    <t>2615BP40BB</t>
  </si>
  <si>
    <t>BP45-01</t>
  </si>
  <si>
    <t>Dremel 3D45 Build Plate</t>
  </si>
  <si>
    <t>080596054052</t>
  </si>
  <si>
    <t>2615BP45AA</t>
  </si>
  <si>
    <t>BT20-01</t>
  </si>
  <si>
    <t>Dremel 3D Printing BT20-01 Build Sheets (Pack of 3)</t>
  </si>
  <si>
    <t>080596039189</t>
  </si>
  <si>
    <t>26153DBTAA</t>
  </si>
  <si>
    <t>BT40-01</t>
  </si>
  <si>
    <t>BT40-01 Dremel 3D40 Build Sheet (3)</t>
  </si>
  <si>
    <t>080596040000</t>
  </si>
  <si>
    <t>26153DBTAB</t>
  </si>
  <si>
    <t>BT40-FLX-01</t>
  </si>
  <si>
    <t>Dremel 3D40 FLEX Build Sheets</t>
  </si>
  <si>
    <t>080596054311</t>
  </si>
  <si>
    <t>2615BT40BA</t>
  </si>
  <si>
    <t>BT41-01</t>
  </si>
  <si>
    <t>BT41-01 Dremel 3D Blue Tape (10)</t>
  </si>
  <si>
    <t>080596040574</t>
  </si>
  <si>
    <t>26153DBTAC</t>
  </si>
  <si>
    <t>PLA-WHI-01</t>
  </si>
  <si>
    <t>3D PLA Filament Spool, 1.75mm Diameter, White 0.75kg</t>
  </si>
  <si>
    <t>080596055707</t>
  </si>
  <si>
    <t>2615PL01AA</t>
  </si>
  <si>
    <t>PLA-BLA-01</t>
  </si>
  <si>
    <t>3D PLA Filament Spool, 1.75mm Diameter, Black 0.75kg</t>
  </si>
  <si>
    <t>080596055714</t>
  </si>
  <si>
    <t>2615PL02AA</t>
  </si>
  <si>
    <t>PLA-RED-01</t>
  </si>
  <si>
    <t>3D PLA Filament Spool, 1.75mm Diameter, Red 0.75kg</t>
  </si>
  <si>
    <t>080596055721</t>
  </si>
  <si>
    <t>2615PL03AA</t>
  </si>
  <si>
    <t>PLA-ORA-01</t>
  </si>
  <si>
    <t>3D PLA Filament Spool, 1.75mm Diameter, Orange 0.75kg</t>
  </si>
  <si>
    <t>080596055738</t>
  </si>
  <si>
    <t>2615PL04AA</t>
  </si>
  <si>
    <t>PLA-PUR-01</t>
  </si>
  <si>
    <t>3D PLA Filament Spool, 1.75mm Diameter, Purple 0.75kg</t>
  </si>
  <si>
    <t>080596055745</t>
  </si>
  <si>
    <t>2615PL05AA</t>
  </si>
  <si>
    <t>PLA-BLU-01</t>
  </si>
  <si>
    <t>3D PLA Filament Spool, 1.75mm Diameter, Blue 0.75kg</t>
  </si>
  <si>
    <t>080596055752</t>
  </si>
  <si>
    <t>2615PL06AA</t>
  </si>
  <si>
    <t>PLA-GRE-01</t>
  </si>
  <si>
    <t>3D PLA Filament Spool, 1.75mm Diameter, Green 0.75kg</t>
  </si>
  <si>
    <t>080596055769</t>
  </si>
  <si>
    <t>2615PL07AA</t>
  </si>
  <si>
    <t>PLA-YEL-01</t>
  </si>
  <si>
    <t>3D PLA Filament Spool, 1.75mm Diameter, Yellow 0.75kg</t>
  </si>
  <si>
    <t>080596055776</t>
  </si>
  <si>
    <t>2615PL08AA</t>
  </si>
  <si>
    <t>PLA-PIN-01</t>
  </si>
  <si>
    <t>3D PLA Filament Spool, 1.75mm Diameter, Pink 0.75kg</t>
  </si>
  <si>
    <t>080596055783</t>
  </si>
  <si>
    <t>2615PL09AA</t>
  </si>
  <si>
    <t>PLA-SIL-01</t>
  </si>
  <si>
    <t>3D PLA Filament Spool, 1.75mm Diameter, Silver 0.75kg</t>
  </si>
  <si>
    <t>080596055790</t>
  </si>
  <si>
    <t>2615PL10AA</t>
  </si>
  <si>
    <t>PLA-GOL-01</t>
  </si>
  <si>
    <t>3D PLA Filament Spool, 1.75mm Diameter, Gold 0.75kg</t>
  </si>
  <si>
    <t>080596055806</t>
  </si>
  <si>
    <t>2615PL11AA</t>
  </si>
  <si>
    <t>PLA-TRA-01</t>
  </si>
  <si>
    <t>3D PLA Filament Spool, 1.75mm Diameter, Translucent 0.75kg</t>
  </si>
  <si>
    <t>080596055813</t>
  </si>
  <si>
    <t>2615PL12AA</t>
  </si>
  <si>
    <t>ECO-BLA-01</t>
  </si>
  <si>
    <t>3D ECO-ABS Filament Spool, 1.75mm Diameter, White 0.75kg</t>
  </si>
  <si>
    <t>080596055820</t>
  </si>
  <si>
    <t>2615EA02AA</t>
  </si>
  <si>
    <t>ECO-WHI-01</t>
  </si>
  <si>
    <t>3D ECO-ABS Filament Spool, 1.75mm Diameter, Black 0.75kg</t>
  </si>
  <si>
    <t>080596055837</t>
  </si>
  <si>
    <t>2615EA01AA</t>
  </si>
  <si>
    <t>PETG-TRA-01</t>
  </si>
  <si>
    <t>3D PETG Filament Spool, 1.75mm Diameter, Translucent 0.75kg</t>
  </si>
  <si>
    <t>080596055868</t>
  </si>
  <si>
    <t>2615PG12AA</t>
  </si>
  <si>
    <t>DF01-01</t>
  </si>
  <si>
    <t>Dremel PLA 3D Printer Filament, 1.75 mm Diameter, 0.5 kg Spool Weight, White</t>
  </si>
  <si>
    <t>080596038816</t>
  </si>
  <si>
    <t>26153D01AB</t>
  </si>
  <si>
    <t>DF02-01</t>
  </si>
  <si>
    <t>Dremel PLA 3D Printer Filament, 1.75 mm Diameter, 0.5 kg Spool Weight, Black</t>
  </si>
  <si>
    <t>080596038823</t>
  </si>
  <si>
    <t>26153D02AB</t>
  </si>
  <si>
    <t>DF03-01</t>
  </si>
  <si>
    <t>Dremel PLA 3D Printer Filament, 1.75 mm Diameter, 0.5 kg Spool Weight, Red</t>
  </si>
  <si>
    <t>080596038830</t>
  </si>
  <si>
    <t>26153D03AB</t>
  </si>
  <si>
    <t>DF04-01</t>
  </si>
  <si>
    <t>Dremel PLA 3D Printer Filament, 1.75 mm Diameter, 0.5 kg Spool Weight, Orange</t>
  </si>
  <si>
    <t>080596038847</t>
  </si>
  <si>
    <t>26153D04AB</t>
  </si>
  <si>
    <t>DF05-01</t>
  </si>
  <si>
    <t>Dremel PLA 3D Printer Filament, 1.75 mm Diameter, 0.5 kg Spool Weight, Purple</t>
  </si>
  <si>
    <t>080596038854</t>
  </si>
  <si>
    <t>26153D05AB</t>
  </si>
  <si>
    <t>DF06-01</t>
  </si>
  <si>
    <t>Dremel PLA 3D Printer Filament, 1.75 mm Diameter, 0.5 kg Spool Weight, Blue</t>
  </si>
  <si>
    <t>080596038861</t>
  </si>
  <si>
    <t>26153D06AB</t>
  </si>
  <si>
    <t>DF07-01</t>
  </si>
  <si>
    <t>Dremel PLA 3D Printer Filament, 1.75 mm Diameter, 0.5 kg Spool Weight, Green</t>
  </si>
  <si>
    <t>080596038878</t>
  </si>
  <si>
    <t>26153D07AB</t>
  </si>
  <si>
    <t xml:space="preserve">DF30-01 </t>
  </si>
  <si>
    <t>Dremel PLA 3D Printer Filament, 1.75 mm Diameter, 0.5 kg Spool Weight, Pink</t>
  </si>
  <si>
    <t>080596040086</t>
  </si>
  <si>
    <t>26153D30AB</t>
  </si>
  <si>
    <t>DF45-ECO-B</t>
  </si>
  <si>
    <t>Black ECO-ABS</t>
  </si>
  <si>
    <t>080596042585</t>
  </si>
  <si>
    <t>F013DF45AA</t>
  </si>
  <si>
    <t>DF45-ECO-W</t>
  </si>
  <si>
    <t>DF45-ECO-W 3D ECO-ABS White</t>
  </si>
  <si>
    <t>080596053246</t>
  </si>
  <si>
    <t>26153D01BA </t>
  </si>
  <si>
    <t>DF45-NYP-B</t>
  </si>
  <si>
    <t>Black Nylon</t>
  </si>
  <si>
    <t>080596042592</t>
  </si>
  <si>
    <t>F013DF45AB</t>
  </si>
  <si>
    <t>DF45-PETG-T</t>
  </si>
  <si>
    <t>DF45-PETG-T 3D PETG Translucent</t>
  </si>
  <si>
    <t>080596053222</t>
  </si>
  <si>
    <t>26153D70DA </t>
  </si>
  <si>
    <t>DF50-01</t>
  </si>
  <si>
    <t>Dremel PLA 3D Printer Filament, 1.75 mm Diameter, 0.5 kg Spool Weight, Silver</t>
  </si>
  <si>
    <t>080596038885</t>
  </si>
  <si>
    <t>26153D50AB</t>
  </si>
  <si>
    <t>DF51-01</t>
  </si>
  <si>
    <t>Dremel PLA 3D Printer Filament, 1.75 mm Diameter, 0.5 kg Spool Weight, Gold</t>
  </si>
  <si>
    <t>080596038892</t>
  </si>
  <si>
    <t>26153D51AB</t>
  </si>
  <si>
    <t>DF70-01</t>
  </si>
  <si>
    <t>Dremel PLA 3D Printer Filament, 1.75 mm Diameter, 0.5 kg Spool Weight, Translucent</t>
  </si>
  <si>
    <t>080596038908</t>
  </si>
  <si>
    <t>26153D70AB</t>
  </si>
  <si>
    <t>EZ402-01</t>
  </si>
  <si>
    <t>EZ402-01 EZ Lock Mandrel</t>
  </si>
  <si>
    <t>080596025502</t>
  </si>
  <si>
    <t>2615E402AE</t>
  </si>
  <si>
    <t>EZ406-02</t>
  </si>
  <si>
    <t>EZ406-01 EZ Lock Starter Kit</t>
  </si>
  <si>
    <t>080596025519</t>
  </si>
  <si>
    <t>2615E406AD</t>
  </si>
  <si>
    <t>EZ407SA-01</t>
  </si>
  <si>
    <t>EZ407SA EZ Drum™ Sanding Band &amp; Mandrel</t>
  </si>
  <si>
    <t>080596031213</t>
  </si>
  <si>
    <t>2615E407AB</t>
  </si>
  <si>
    <t>EZ409</t>
  </si>
  <si>
    <t>EZ409 EZ Lock Thin Cut Wheels (5 pcs.)</t>
  </si>
  <si>
    <t>080596027476</t>
  </si>
  <si>
    <t>2615E409AC</t>
  </si>
  <si>
    <t>EZ411SA</t>
  </si>
  <si>
    <t>EZ411SA EZ Lock ™ Sanding Disc 60 grit</t>
  </si>
  <si>
    <t>080596033064</t>
  </si>
  <si>
    <t>2615E411AD</t>
  </si>
  <si>
    <t>EZ412SA</t>
  </si>
  <si>
    <t>EZ412SA EZ Lock ™ Sanding Disc 120 grit</t>
  </si>
  <si>
    <t>080596033088</t>
  </si>
  <si>
    <t>2615E412AC</t>
  </si>
  <si>
    <t>EZ413SA</t>
  </si>
  <si>
    <t>EZ413SA EZ Lock ™ Sanding Disc 240 grit</t>
  </si>
  <si>
    <t>080596033101</t>
  </si>
  <si>
    <t>2615E413AC</t>
  </si>
  <si>
    <t>EZ456</t>
  </si>
  <si>
    <t>EZ456 EZ Lock Metal Cut-off Wheels (5 pcs.)</t>
  </si>
  <si>
    <t>080596025816</t>
  </si>
  <si>
    <t>2615E456AJ</t>
  </si>
  <si>
    <t>EZ456B-01</t>
  </si>
  <si>
    <t>EZ456B EZ Lock Cut-off Wheel Bulk Pack (12 pcs.)</t>
  </si>
  <si>
    <t>080596025823</t>
  </si>
  <si>
    <t>2615E456AF</t>
  </si>
  <si>
    <t>EZ471SA</t>
  </si>
  <si>
    <t>EZ471SA Detail Abrasive Brush - 36 Grit - Coarse</t>
  </si>
  <si>
    <t>080596029609</t>
  </si>
  <si>
    <t>2615E471AA</t>
  </si>
  <si>
    <t>EZ472SA</t>
  </si>
  <si>
    <t>EZ472SA Detail Abrasive Brush - 120 Grit - Medium</t>
  </si>
  <si>
    <t>080596029616</t>
  </si>
  <si>
    <t>2615E472AA</t>
  </si>
  <si>
    <t>EZ473SA</t>
  </si>
  <si>
    <t>EZ473SA Detail Abrasive Brush - 220 Grit - Fine</t>
  </si>
  <si>
    <t>080596029623</t>
  </si>
  <si>
    <t>2615E473AA</t>
  </si>
  <si>
    <t>EZ474SA</t>
  </si>
  <si>
    <t>EZ474SA Detail Abrasive Brush 2PK</t>
  </si>
  <si>
    <t>080596038045</t>
  </si>
  <si>
    <t>2615E474AA</t>
  </si>
  <si>
    <t>EZ476</t>
  </si>
  <si>
    <t>EZ476 EZ Lock Plastic Cut-off Wheels (5 pcs.)</t>
  </si>
  <si>
    <t>080596025830</t>
  </si>
  <si>
    <t>2615E476AE</t>
  </si>
  <si>
    <t>EZ495</t>
  </si>
  <si>
    <t>EZ495 EZ Twist Nose Cap</t>
  </si>
  <si>
    <t>080596033804</t>
  </si>
  <si>
    <t>26150495AA</t>
  </si>
  <si>
    <t>EZ506CU</t>
  </si>
  <si>
    <t>EZ506CU EZ Lock Premium Metal Cutting Wheel</t>
  </si>
  <si>
    <t>080596037345</t>
  </si>
  <si>
    <t>2615E506AA</t>
  </si>
  <si>
    <t>EZ541GR</t>
  </si>
  <si>
    <t>EZ541GR EZ Lock Grinding Wheel (2 pcs.)</t>
  </si>
  <si>
    <t>080596031053</t>
  </si>
  <si>
    <t>2615E541AC</t>
  </si>
  <si>
    <t>EZ544</t>
  </si>
  <si>
    <t xml:space="preserve">EZ544 EZ Lock Wood Cutting Wheel </t>
  </si>
  <si>
    <t>080596027483</t>
  </si>
  <si>
    <t>2615E544AA</t>
  </si>
  <si>
    <t>EZ545</t>
  </si>
  <si>
    <t>EZ545 EZ Lock Diamond Wheel</t>
  </si>
  <si>
    <t>080596027490</t>
  </si>
  <si>
    <t>2615E545AD</t>
  </si>
  <si>
    <t>EZ684-01</t>
  </si>
  <si>
    <t>EZ684-01 EZ Lock Mini Sanding/Polishing Kit (7 pcs)</t>
  </si>
  <si>
    <t>080596029982</t>
  </si>
  <si>
    <t>2615E684AA</t>
  </si>
  <si>
    <t>EZ686-01</t>
  </si>
  <si>
    <t>EZ686-01 EZ Lock Sanding &amp; Grinding Kit (18 pcs)</t>
  </si>
  <si>
    <t>080596033477</t>
  </si>
  <si>
    <t>2615E686AA</t>
  </si>
  <si>
    <t>EZ688-01</t>
  </si>
  <si>
    <t>EZ688-01 EZ Lock Mini Cutting Kit for Metal &amp; Plastic (11 pcs)</t>
  </si>
  <si>
    <t>1</t>
  </si>
  <si>
    <t>080596028183</t>
  </si>
  <si>
    <t>2615E688AG</t>
  </si>
  <si>
    <t>EZ725</t>
  </si>
  <si>
    <t xml:space="preserve">EZ725 70 PC EZ All-Purpose Accessory Storage Kit </t>
  </si>
  <si>
    <t>080596039103</t>
  </si>
  <si>
    <t>2615E725AA</t>
  </si>
  <si>
    <t>EZC480</t>
  </si>
  <si>
    <t>EZC480 1/8" collet for 4200</t>
  </si>
  <si>
    <t>080596036362</t>
  </si>
  <si>
    <t>2615001034</t>
  </si>
  <si>
    <t>GS45-01</t>
  </si>
  <si>
    <t>GS45-01 Glue Stick - 3D45</t>
  </si>
  <si>
    <t>080596048693</t>
  </si>
  <si>
    <t>2615GS45AA</t>
  </si>
  <si>
    <t>OSCILLATING ACCESSORIES</t>
  </si>
  <si>
    <t xml:space="preserve"> MM480BU</t>
  </si>
  <si>
    <t>DREMEL UNIVERSAL WOOD FLUSH CUT - 3PC BLADESET</t>
  </si>
  <si>
    <t>080596040338</t>
  </si>
  <si>
    <t>2615M481AG</t>
  </si>
  <si>
    <t xml:space="preserve"> MM480U</t>
  </si>
  <si>
    <t>DREMEL UNIVERSAL WOOD FLUSH CUT BLADE</t>
  </si>
  <si>
    <t>080596039424</t>
  </si>
  <si>
    <t>2615M481AF</t>
  </si>
  <si>
    <t xml:space="preserve"> MM482U</t>
  </si>
  <si>
    <t xml:space="preserve">DREMEL UNIVERSAL BIM FLUSH CUT BLADE  </t>
  </si>
  <si>
    <t>080596039431</t>
  </si>
  <si>
    <t>2615M483AC</t>
  </si>
  <si>
    <t xml:space="preserve"> MM485BU</t>
  </si>
  <si>
    <t>DREMEL UNIVERSAL CARBIDE FLUSH CUT  - 3PC BLADE SET</t>
  </si>
  <si>
    <t>080596040345</t>
  </si>
  <si>
    <t>2615M486AG</t>
  </si>
  <si>
    <t xml:space="preserve"> MM485U</t>
  </si>
  <si>
    <t>DREMEL UNIVERSAL CARBIDE FLUSH CUT BLADE</t>
  </si>
  <si>
    <t>080596039448</t>
  </si>
  <si>
    <t>2615M486AF</t>
  </si>
  <si>
    <t xml:space="preserve"> MM488BU</t>
  </si>
  <si>
    <t>DREMEL UNIVERSAL CUTTING KIT - 3PC BLADE SET</t>
  </si>
  <si>
    <t>080596039615</t>
  </si>
  <si>
    <t>2615M488AF</t>
  </si>
  <si>
    <t>MM14U</t>
  </si>
  <si>
    <t xml:space="preserve">DREMEL UNIVERSAL HOOK &amp; LOOP PAD  </t>
  </si>
  <si>
    <t>080596041113</t>
  </si>
  <si>
    <t>2615M014AF</t>
  </si>
  <si>
    <t>MM391U</t>
  </si>
  <si>
    <t>DREMEL UNIVERSAL 5PC CUTTING ACCESSORY KIT</t>
  </si>
  <si>
    <t>080596043278</t>
  </si>
  <si>
    <t>Multiple</t>
  </si>
  <si>
    <t>2615M391AD</t>
  </si>
  <si>
    <t>MM422U</t>
  </si>
  <si>
    <t>DREMEL UNIVERSAL 3/4" WOOD/METAL BLADE</t>
  </si>
  <si>
    <t>080596052867</t>
  </si>
  <si>
    <t>2615M422AD</t>
  </si>
  <si>
    <t>MM450U</t>
  </si>
  <si>
    <t>DREMEL UNIVERSAL WOOD&amp;DRYWALL BLADE</t>
  </si>
  <si>
    <t>080596041090</t>
  </si>
  <si>
    <t>2615M450AF</t>
  </si>
  <si>
    <t>MM462U</t>
  </si>
  <si>
    <t xml:space="preserve">DREMEL UNIVERSAL 1-1/8" BIM BLADE  </t>
  </si>
  <si>
    <t>080596052874</t>
  </si>
  <si>
    <t>2615M462AD</t>
  </si>
  <si>
    <t>MM494U</t>
  </si>
  <si>
    <t>DREMEL UNIVERSAL PIPE &amp; 2X4 CUTTING BLADE</t>
  </si>
  <si>
    <t>080596052881</t>
  </si>
  <si>
    <t>2615M494AD</t>
  </si>
  <si>
    <t>MM495U</t>
  </si>
  <si>
    <t xml:space="preserve">DREMEL UNIVERSAL 13PC MEGA ACCESSORY KIT  </t>
  </si>
  <si>
    <t>080596043285</t>
  </si>
  <si>
    <t>2615M495AD</t>
  </si>
  <si>
    <t>MM501U</t>
  </si>
  <si>
    <t xml:space="preserve">DREMEL UNIVERSAL 1/16" GROUT BLADE  </t>
  </si>
  <si>
    <t>080596041106</t>
  </si>
  <si>
    <t>2615M501AD</t>
  </si>
  <si>
    <t>MM600U</t>
  </si>
  <si>
    <t xml:space="preserve">DREMELUNIVERSAL RIDGID SCRAPER BLADE  </t>
  </si>
  <si>
    <t>080596041076</t>
  </si>
  <si>
    <t>2615M600AD</t>
  </si>
  <si>
    <t>MM610U</t>
  </si>
  <si>
    <t>DREMEL UNIVERSALFLEXIBLE SCRAPER BLADE</t>
  </si>
  <si>
    <t>080596041083</t>
  </si>
  <si>
    <t>2615M610AF</t>
  </si>
  <si>
    <t>MM620U</t>
  </si>
  <si>
    <t xml:space="preserve">MM620U Dremel Universal 2pc Scrapping Oscillating Kit </t>
  </si>
  <si>
    <t>080596057787</t>
  </si>
  <si>
    <t>2615M620AF </t>
  </si>
  <si>
    <t>MM482BU</t>
  </si>
  <si>
    <t xml:space="preserve">MM482BU Dremel Universal BiM Flush Cut - 3pc Oscillating Set </t>
  </si>
  <si>
    <t>080596057797</t>
  </si>
  <si>
    <t xml:space="preserve">   2615M483BA    </t>
  </si>
  <si>
    <t>MM494BU</t>
  </si>
  <si>
    <t xml:space="preserve">MM494BU Dremel Universal Pipe &amp; 2X4 Cutting Blade - 3pc Oscillating Set </t>
  </si>
  <si>
    <t>080596057800</t>
  </si>
  <si>
    <t>2615M494BA </t>
  </si>
  <si>
    <t>MM515U</t>
  </si>
  <si>
    <t xml:space="preserve">MM515U Dremel Universal 3PC Grout Removal Oscillating Kit   </t>
  </si>
  <si>
    <t>080596057817</t>
  </si>
  <si>
    <t>2615M515AA </t>
  </si>
  <si>
    <t>MM392U</t>
  </si>
  <si>
    <t xml:space="preserve">MM392U Dremel Universal 5PC Oscillating Cutting  Kit   </t>
  </si>
  <si>
    <t>080596057824</t>
  </si>
  <si>
    <t>2615M392AA </t>
  </si>
  <si>
    <t>MM497U</t>
  </si>
  <si>
    <t xml:space="preserve">MM497U Dremel Universal 13PC Oscillating Cutting  Kit   </t>
  </si>
  <si>
    <t>080596057831</t>
  </si>
  <si>
    <t>2615M497AA </t>
  </si>
  <si>
    <t>MM473U</t>
  </si>
  <si>
    <t xml:space="preserve">MM473U Dremel Universal 1-1/4" Fine Cut Wood Oscillating Blade </t>
  </si>
  <si>
    <t>080596057411</t>
  </si>
  <si>
    <t>2615M473AA  </t>
  </si>
  <si>
    <t>MM476U</t>
  </si>
  <si>
    <t xml:space="preserve">MM476U Dremel Universal 2-1/2" Fine Cut Wood Oscillating Blade </t>
  </si>
  <si>
    <t>080596057435</t>
  </si>
  <si>
    <t>2615M476AA </t>
  </si>
  <si>
    <t>MM479U</t>
  </si>
  <si>
    <t>MM479U Dremel Universal Fine Cut Wood Oscillating 3pc Set</t>
  </si>
  <si>
    <t>080596057848</t>
  </si>
  <si>
    <t>2615M479AA  </t>
  </si>
  <si>
    <t>MM480XU</t>
  </si>
  <si>
    <t xml:space="preserve">MM480XU Dremel Universal 10PC HCS Oscillating Cutting  Kit   </t>
  </si>
  <si>
    <t>080596057862</t>
  </si>
  <si>
    <t>2615M480XA  </t>
  </si>
  <si>
    <t>MM482XU</t>
  </si>
  <si>
    <t xml:space="preserve">MM482XU Dremel Universal 10PC HSS Oscillating Cutting  Kit   </t>
  </si>
  <si>
    <t>080596057879</t>
  </si>
  <si>
    <t>2615M482XA  </t>
  </si>
  <si>
    <t>MM485XU</t>
  </si>
  <si>
    <t xml:space="preserve">MM485XU Dremel Universal 10PC Carbide Oscillating Cutting  Kit   </t>
  </si>
  <si>
    <t>080596057886</t>
  </si>
  <si>
    <t>2615M485XA </t>
  </si>
  <si>
    <t>MM14</t>
  </si>
  <si>
    <t xml:space="preserve">Hook &amp; Loop Pad Universal </t>
  </si>
  <si>
    <t>080596032982</t>
  </si>
  <si>
    <t>2615M014AC</t>
  </si>
  <si>
    <t>MM300</t>
  </si>
  <si>
    <t>Oscillating Universal Adapter</t>
  </si>
  <si>
    <t>080596031138</t>
  </si>
  <si>
    <t>2615M300AA</t>
  </si>
  <si>
    <t>MM389</t>
  </si>
  <si>
    <t>DREMEL 5PC CUTTING ACCESSORY KIT</t>
  </si>
  <si>
    <t>080596043247</t>
  </si>
  <si>
    <t>2615M389AD</t>
  </si>
  <si>
    <t>MM399</t>
  </si>
  <si>
    <t>MM399 Dremel 6pc Cutting Kit (MM480x2, MM482x3, MM485x1)</t>
  </si>
  <si>
    <t>2615M399AA</t>
  </si>
  <si>
    <t>MM411</t>
  </si>
  <si>
    <t>3/8" Wood Flush Cut Blade</t>
  </si>
  <si>
    <t>080596028640</t>
  </si>
  <si>
    <t>2615M411AA</t>
  </si>
  <si>
    <t>MM422</t>
  </si>
  <si>
    <t>3/4" Wood &amp; Metal Flush Cut Blade</t>
  </si>
  <si>
    <t>080596028664</t>
  </si>
  <si>
    <t>2615M422AA</t>
  </si>
  <si>
    <t>MM422B</t>
  </si>
  <si>
    <t>3/4" Wood &amp; Metal Flush Cut Blade - Bulk Pack (3 each)</t>
  </si>
  <si>
    <t>080596029876</t>
  </si>
  <si>
    <t>2615M422AB</t>
  </si>
  <si>
    <t>MM430</t>
  </si>
  <si>
    <t>Multi-Knife Universal</t>
  </si>
  <si>
    <t>080596033514</t>
  </si>
  <si>
    <t>2615M430AC</t>
  </si>
  <si>
    <t>MM435</t>
  </si>
  <si>
    <t>Jab-Saw Blade Universal</t>
  </si>
  <si>
    <t>080596033538</t>
  </si>
  <si>
    <t>2615M435AC</t>
  </si>
  <si>
    <t>MM440</t>
  </si>
  <si>
    <t>Wood Flush Cut Blade - 1.25" Cutting Depth</t>
  </si>
  <si>
    <t>080596028657</t>
  </si>
  <si>
    <t>2615M440AA</t>
  </si>
  <si>
    <t>MM440B</t>
  </si>
  <si>
    <t>Wood Flush Cut Blades - Bulk Pack (3 each) - 1.25" Cutting Depth</t>
  </si>
  <si>
    <t>080596029869</t>
  </si>
  <si>
    <t>2615M440AB</t>
  </si>
  <si>
    <t>MM450</t>
  </si>
  <si>
    <t>3" Wood &amp; Drywall Saw Blade Universal</t>
  </si>
  <si>
    <t>080596028725</t>
  </si>
  <si>
    <t>2615M450AC</t>
  </si>
  <si>
    <t>MM450B</t>
  </si>
  <si>
    <t>3" Wood &amp; Drywall Saw Blade - Bulk Pack (3 each) Universal</t>
  </si>
  <si>
    <t>080596029852</t>
  </si>
  <si>
    <t>2615M450AD</t>
  </si>
  <si>
    <t>MM452</t>
  </si>
  <si>
    <t>Universal MM452 Wood/Metal Flush Cut Blade</t>
  </si>
  <si>
    <t>080596032739</t>
  </si>
  <si>
    <t>2615M452AC</t>
  </si>
  <si>
    <t>MM460</t>
  </si>
  <si>
    <t>1-1/8" Wide Wood Flush Cut Blade - Oscillating</t>
  </si>
  <si>
    <t>080596031398</t>
  </si>
  <si>
    <t>2615M460AA</t>
  </si>
  <si>
    <t>MM462</t>
  </si>
  <si>
    <t xml:space="preserve">1-3/8" BiMetal Flush Cut Blade (Metal Cutting) </t>
  </si>
  <si>
    <t>080596030223</t>
  </si>
  <si>
    <t>2615M462AA</t>
  </si>
  <si>
    <t>MM470</t>
  </si>
  <si>
    <t>Wood Flush Cut Blade - 1.6875" Cutting Depth</t>
  </si>
  <si>
    <t>080596031107</t>
  </si>
  <si>
    <t>2615M470AA</t>
  </si>
  <si>
    <t>MM472</t>
  </si>
  <si>
    <t>1-11/16" Long Wood and Metal Flush Cut Blade - Oscillating</t>
  </si>
  <si>
    <t>080596032234</t>
  </si>
  <si>
    <t>2615M472AA</t>
  </si>
  <si>
    <t>MM472B</t>
  </si>
  <si>
    <t>MM472B Cutting Kit Multi-Pack</t>
  </si>
  <si>
    <t>080596032241</t>
  </si>
  <si>
    <t>2615M472AB</t>
  </si>
  <si>
    <t>MM480</t>
  </si>
  <si>
    <t xml:space="preserve"> MM480 Universal Wood Flush Cut Blade</t>
  </si>
  <si>
    <t>080596032746</t>
  </si>
  <si>
    <t>2615M480AC</t>
  </si>
  <si>
    <t>MM480B</t>
  </si>
  <si>
    <t xml:space="preserve"> MM480B Universal HCS Flush Cut - 3 Pack</t>
  </si>
  <si>
    <t>080596034450</t>
  </si>
  <si>
    <t>2615M480AD</t>
  </si>
  <si>
    <t>MM482</t>
  </si>
  <si>
    <t xml:space="preserve"> MM482 Wood &amp; Metal Flush Cut Blade Universal</t>
  </si>
  <si>
    <t>080596032753</t>
  </si>
  <si>
    <t>2615M482AC</t>
  </si>
  <si>
    <t>MM482B</t>
  </si>
  <si>
    <t xml:space="preserve">MM482B Dremel HSS Flush Cut - 3 Pack Cutting  Kit   </t>
  </si>
  <si>
    <t>080596058357</t>
  </si>
  <si>
    <t>2615M482AE</t>
  </si>
  <si>
    <t>MM485</t>
  </si>
  <si>
    <t xml:space="preserve"> MM485 Carbide Blade Universal</t>
  </si>
  <si>
    <t>080596033576</t>
  </si>
  <si>
    <t>2615M485AC</t>
  </si>
  <si>
    <t>MM485B</t>
  </si>
  <si>
    <t>Carbide Flush Cut - 3 Pack</t>
  </si>
  <si>
    <t>080596037444</t>
  </si>
  <si>
    <t>2615M485AD</t>
  </si>
  <si>
    <t>MM488B</t>
  </si>
  <si>
    <t xml:space="preserve">MM488B Dremel MM480, MM482 &amp; MM485 Flush Cut - 3 Pack Cutting  Kit   </t>
  </si>
  <si>
    <t>2615M488AB</t>
  </si>
  <si>
    <t>MM491</t>
  </si>
  <si>
    <t>Cutting Assortment Pack (Includes 1 MM450, 1 MM422, and 1 MM440)</t>
  </si>
  <si>
    <t>080596029883</t>
  </si>
  <si>
    <t>2615M491AA</t>
  </si>
  <si>
    <t>MM492</t>
  </si>
  <si>
    <t>Cutting Assortment Universal</t>
  </si>
  <si>
    <t>080596034474</t>
  </si>
  <si>
    <t>2615M492AD</t>
  </si>
  <si>
    <t>MM494</t>
  </si>
  <si>
    <t xml:space="preserve">Dremel MM494 Bi-Metal Oscillating Tool Blade </t>
  </si>
  <si>
    <t>080596054090</t>
  </si>
  <si>
    <t>2615M494AC</t>
  </si>
  <si>
    <t>MM494B</t>
  </si>
  <si>
    <t xml:space="preserve">MM494B Dremel 3pc MM494 Bi-Metal Oscillating Cutting  Kit   </t>
  </si>
  <si>
    <t>2615M494AE</t>
  </si>
  <si>
    <t>MM500</t>
  </si>
  <si>
    <t xml:space="preserve"> Heavy Duty Universal 1/8" Grout Removal Blade</t>
  </si>
  <si>
    <t>080596028671</t>
  </si>
  <si>
    <t>2615M500AC</t>
  </si>
  <si>
    <t>MM501</t>
  </si>
  <si>
    <t>Heavy Duty Universal 1/16" Grout Removal Blade</t>
  </si>
  <si>
    <t>080596028688</t>
  </si>
  <si>
    <t>2615M501AC</t>
  </si>
  <si>
    <t>MM502</t>
  </si>
  <si>
    <t>Regular Duty Universal Grout Blade</t>
  </si>
  <si>
    <t>080596037918</t>
  </si>
  <si>
    <t>2615M502AC</t>
  </si>
  <si>
    <t>MM600</t>
  </si>
  <si>
    <t>Universal Rigid Scraper Blade</t>
  </si>
  <si>
    <t>080596028695</t>
  </si>
  <si>
    <t>2615M600AC</t>
  </si>
  <si>
    <t>MM610</t>
  </si>
  <si>
    <t>Universal Flexible Scraper Blade</t>
  </si>
  <si>
    <t>080596028701</t>
  </si>
  <si>
    <t>2615M610AC</t>
  </si>
  <si>
    <t>MM70P</t>
  </si>
  <si>
    <t>80, 120, and  240 Grit Paper - Paint (6pcs)</t>
  </si>
  <si>
    <t>080596028633</t>
  </si>
  <si>
    <t>2615M70PAA</t>
  </si>
  <si>
    <t>MM70W</t>
  </si>
  <si>
    <t>60, 120, and  240 Grit Paper - Bare Wood (6pcs)</t>
  </si>
  <si>
    <t>080596028626</t>
  </si>
  <si>
    <t>2615M70WAA</t>
  </si>
  <si>
    <t>MM720</t>
  </si>
  <si>
    <t>Multi Flex (1 Multi Flex, 4 Spiral Cutting Blades, 3 Saw Cutting Blades, 1 Carbide Sanding Blade)</t>
  </si>
  <si>
    <t>080596031091</t>
  </si>
  <si>
    <t>2615M720AA</t>
  </si>
  <si>
    <t>MM730</t>
  </si>
  <si>
    <t>Contour Sanding Accessory w/ 9 sanding pads and 5 contours</t>
  </si>
  <si>
    <t>080596037864</t>
  </si>
  <si>
    <t>2615M730AC</t>
  </si>
  <si>
    <t>MM80P</t>
  </si>
  <si>
    <t>80, 120, and  240 Grit Paper - Paint - Bulk Pack 18pcs</t>
  </si>
  <si>
    <t>080596029944</t>
  </si>
  <si>
    <t>2615M80PAA</t>
  </si>
  <si>
    <t>MM80W</t>
  </si>
  <si>
    <t>60, 120, and  240 Grit Paper - Bare Wood - Bulk Pack 18 pcs</t>
  </si>
  <si>
    <t>080596029937</t>
  </si>
  <si>
    <t>2615M80WAA</t>
  </si>
  <si>
    <t>MM910</t>
  </si>
  <si>
    <t>60 Grit Diamond Paper Accessory</t>
  </si>
  <si>
    <t>080596037734</t>
  </si>
  <si>
    <t>2615M910AC</t>
  </si>
  <si>
    <t>MM920</t>
  </si>
  <si>
    <t>Universal Carbide Rasp 24 Grit (Grinding)</t>
  </si>
  <si>
    <t>080596030247</t>
  </si>
  <si>
    <t>2615M920AC</t>
  </si>
  <si>
    <t>MOTO-SAW ACCESSORIES</t>
  </si>
  <si>
    <t>MS50</t>
  </si>
  <si>
    <t>Moto-Saw Side Cut Blades (4)</t>
  </si>
  <si>
    <t>080596036997</t>
  </si>
  <si>
    <t>2615MS50AA</t>
  </si>
  <si>
    <t>MS51</t>
  </si>
  <si>
    <t>Moto-Saw Wood &amp; Plastic Blade (4) &amp; Side Cutting Blade (1)</t>
  </si>
  <si>
    <t>080596036409</t>
  </si>
  <si>
    <t>2615MS51AA</t>
  </si>
  <si>
    <t>MS52</t>
  </si>
  <si>
    <t>Moto-Saw Fine Wood Blades (4) &amp; a Side Cutting Blade (1)</t>
  </si>
  <si>
    <t>080596036416</t>
  </si>
  <si>
    <t>2615MS52AA</t>
  </si>
  <si>
    <t>MS53</t>
  </si>
  <si>
    <t>Moto-Saw Metal Cutting Blades (5)</t>
  </si>
  <si>
    <t>080596036423</t>
  </si>
  <si>
    <t>2615MS53AA</t>
  </si>
  <si>
    <t>SPECIALTY ACCESSORIES-VERSA</t>
  </si>
  <si>
    <t>PC361-3</t>
  </si>
  <si>
    <t>PC361-3 Power Cleaner Heavy-Duty Pad (3 pcs.)</t>
  </si>
  <si>
    <t>080596052904</t>
  </si>
  <si>
    <t>2615P361AA</t>
  </si>
  <si>
    <t>PC362-3</t>
  </si>
  <si>
    <t>PC362-3 Power Cleaner Foam Pad (3 pcs.)</t>
  </si>
  <si>
    <t>080596052911</t>
  </si>
  <si>
    <t>2615P362AA</t>
  </si>
  <si>
    <t>PC363-3</t>
  </si>
  <si>
    <t>PC363-3 Power Cleaner Non-Scratch Pad (3 pcs.)</t>
  </si>
  <si>
    <t>080596052928</t>
  </si>
  <si>
    <t>2615P363AA</t>
  </si>
  <si>
    <t>PC364-1</t>
  </si>
  <si>
    <t>PC364-1 Power Cleaner Bristle Brush (1 pcs.)</t>
  </si>
  <si>
    <t>080596052935</t>
  </si>
  <si>
    <t>2615P364AA</t>
  </si>
  <si>
    <t>PC365-3</t>
  </si>
  <si>
    <t>PC365-3 Power Scrubber Variety Pack (3 pcs.)</t>
  </si>
  <si>
    <t>080596054267</t>
  </si>
  <si>
    <t>2615P365AB</t>
  </si>
  <si>
    <t>PC366-3</t>
  </si>
  <si>
    <t xml:space="preserve">PC367-3 Power Polishing Pad </t>
  </si>
  <si>
    <t>2615P366AA</t>
  </si>
  <si>
    <t>PC367-3</t>
  </si>
  <si>
    <t>PC367-3 Power Scrubber Kitchen Scour Pad (3 pcs.)</t>
  </si>
  <si>
    <t>080596053703</t>
  </si>
  <si>
    <t>2615P367AA</t>
  </si>
  <si>
    <t>PC368-3</t>
  </si>
  <si>
    <t>PC368-3  Medium Heavy Duty Pads (3 pcs.)</t>
  </si>
  <si>
    <t>080596054892</t>
  </si>
  <si>
    <t>2615P368AA</t>
  </si>
  <si>
    <t>PC369-1</t>
  </si>
  <si>
    <t>PC369-1  Corner Brush (1 pcs.)</t>
  </si>
  <si>
    <t>080596054908</t>
  </si>
  <si>
    <t>2615P369AA</t>
  </si>
  <si>
    <t>PC370-2</t>
  </si>
  <si>
    <t>PC370-2 Line Brush (2 pcs.)</t>
  </si>
  <si>
    <t>080596054915</t>
  </si>
  <si>
    <t>2615P370AA</t>
  </si>
  <si>
    <t>PC372-1</t>
  </si>
  <si>
    <t>PC372-1  Kitchen Brush (1 pcs.)</t>
  </si>
  <si>
    <t xml:space="preserve">Taiwan </t>
  </si>
  <si>
    <t>2615P372AA</t>
  </si>
  <si>
    <t>PC500</t>
  </si>
  <si>
    <t xml:space="preserve">PC500  Versa Accessory Mega Kit w/ bag </t>
  </si>
  <si>
    <t>080596055998</t>
  </si>
  <si>
    <t>2615P500AA</t>
  </si>
  <si>
    <t>PC375-U</t>
  </si>
  <si>
    <t>PC375-U Dremel 7pc Universal Versa Kit</t>
  </si>
  <si>
    <t>2615P375AA</t>
  </si>
  <si>
    <t>SD60-PGK</t>
  </si>
  <si>
    <t>SD60-PGK EZ Lock™ Sanding Disc 60 Kit</t>
  </si>
  <si>
    <t>080596041939</t>
  </si>
  <si>
    <t>2615E411AC</t>
  </si>
  <si>
    <t>MULTI-SAW ACCESSORIES</t>
  </si>
  <si>
    <t>US400-01</t>
  </si>
  <si>
    <t>US400-01 Paint &amp; Rust Surface Prep Wheel</t>
  </si>
  <si>
    <t>080596037611</t>
  </si>
  <si>
    <t>2615U400AA</t>
  </si>
  <si>
    <t>US410-01</t>
  </si>
  <si>
    <t>US410-01 Diamond Surface Prep Wheel</t>
  </si>
  <si>
    <t>080596037628</t>
  </si>
  <si>
    <t>2615U410AA</t>
  </si>
  <si>
    <t>US500-01</t>
  </si>
  <si>
    <t>US500-01 Wood Wheel</t>
  </si>
  <si>
    <t>080596037642</t>
  </si>
  <si>
    <t>2615U500AA</t>
  </si>
  <si>
    <t>US510-01</t>
  </si>
  <si>
    <t>US510-01 Metal Cutting Wheel</t>
  </si>
  <si>
    <t>080596037895</t>
  </si>
  <si>
    <t>2615U510AA</t>
  </si>
  <si>
    <t>US520-01</t>
  </si>
  <si>
    <t>US520-01 Masonry Cutting Wheel</t>
  </si>
  <si>
    <t>080596037901</t>
  </si>
  <si>
    <t>2615U520AA</t>
  </si>
  <si>
    <t>US540-01</t>
  </si>
  <si>
    <t>US540-01 Diamond Tile Wheel</t>
  </si>
  <si>
    <t>080596037659</t>
  </si>
  <si>
    <t>2615U540AA</t>
  </si>
  <si>
    <t>US550-01</t>
  </si>
  <si>
    <t>US550-01 UltraSaw Diamond Grit Metal Blade</t>
  </si>
  <si>
    <t>080596041151</t>
  </si>
  <si>
    <t>2615U550AA</t>
  </si>
  <si>
    <t>US600-01</t>
  </si>
  <si>
    <t>US600-01 Wood Flush Cut Wheel</t>
  </si>
  <si>
    <t>080596037666</t>
  </si>
  <si>
    <t>2615U600AA</t>
  </si>
  <si>
    <t>US700</t>
  </si>
  <si>
    <t>Dremel Ultra-Saw Cutting Kit</t>
  </si>
  <si>
    <t>080596038052</t>
  </si>
  <si>
    <t>2615U700AA</t>
  </si>
  <si>
    <t>DR Tools</t>
  </si>
  <si>
    <t>CORDED VARIABLE SPEED ROTARY TOOL KITS</t>
  </si>
  <si>
    <t>3000-1/24</t>
  </si>
  <si>
    <t>Dremel 3000 Rotary Tool 1 Attachment/24 Accessories</t>
  </si>
  <si>
    <t>080596032555</t>
  </si>
  <si>
    <t>F0133000AD</t>
  </si>
  <si>
    <t>3000-1/25</t>
  </si>
  <si>
    <t>Dremel 3000 Rotary Tool 1 Attachment/25 Accessories</t>
  </si>
  <si>
    <t>080596038106</t>
  </si>
  <si>
    <t>F0133000AZ</t>
  </si>
  <si>
    <t>3000-2/28</t>
  </si>
  <si>
    <t>Dremel 3000 Rotary Tool 2 Attachments/28 Accessories</t>
  </si>
  <si>
    <t>080596032531</t>
  </si>
  <si>
    <t>F0133000AB</t>
  </si>
  <si>
    <t>CORDLESS ROTARY TOOL KITS</t>
  </si>
  <si>
    <t>8220-1/28</t>
  </si>
  <si>
    <t>8220 Series RT Tool (1 Attachment, 28 Accessories, 1 Battery, I hour Charger)</t>
  </si>
  <si>
    <t>080596033705</t>
  </si>
  <si>
    <t>F0138220AA</t>
  </si>
  <si>
    <t>8220-2/28</t>
  </si>
  <si>
    <t>8220 Series RT Tool (2 Attachments, 28 Accessories, 2 Batteries, 1 Hour Charger)</t>
  </si>
  <si>
    <t>080596033767</t>
  </si>
  <si>
    <t>F0138220AB</t>
  </si>
  <si>
    <t>CORDED SINGLE &amp; TWO SPEED ROTARY TOOL KITS</t>
  </si>
  <si>
    <t>100-N/7</t>
  </si>
  <si>
    <t>100 Series RT, Single Speed, 7 Assorted Accessories</t>
  </si>
  <si>
    <t>080596029487</t>
  </si>
  <si>
    <t>F0130100AE</t>
  </si>
  <si>
    <t>SPECIALTY TOOLS</t>
  </si>
  <si>
    <t>2000-01</t>
  </si>
  <si>
    <t>VersaTip Butane Torch</t>
  </si>
  <si>
    <t>080596038694</t>
  </si>
  <si>
    <t>F0132000AA</t>
  </si>
  <si>
    <t>200-1/15</t>
  </si>
  <si>
    <t>200 Series RT, 2-Speed, Garden Sharpener, 15 Assorted Accessories</t>
  </si>
  <si>
    <t>080596029005</t>
  </si>
  <si>
    <t>F0130200AK</t>
  </si>
  <si>
    <t>200-1/21</t>
  </si>
  <si>
    <t>200 Series RT, 2-Speed, Multipurpose Cutting Guide attachment, 21 Assorted Accessories</t>
  </si>
  <si>
    <t>080596029517</t>
  </si>
  <si>
    <t>F0130200AH</t>
  </si>
  <si>
    <t>2050-15R</t>
  </si>
  <si>
    <t>Stylo+ Versatile Craft Tool</t>
  </si>
  <si>
    <t>080596042035</t>
  </si>
  <si>
    <t>F0132050AC</t>
  </si>
  <si>
    <t>2200-01</t>
  </si>
  <si>
    <t>VersaFlame Butane Torch</t>
  </si>
  <si>
    <t>080596038700</t>
  </si>
  <si>
    <t>F0132200AA</t>
  </si>
  <si>
    <t>290-01</t>
  </si>
  <si>
    <t>Engraver (Includes 1 ea. Carbide Pt.)</t>
  </si>
  <si>
    <t>080596002909</t>
  </si>
  <si>
    <t>F0130290AA</t>
  </si>
  <si>
    <t>290-05</t>
  </si>
  <si>
    <t>120V Engraver Industrial</t>
  </si>
  <si>
    <t>080596027377</t>
  </si>
  <si>
    <t>F0130290AG</t>
  </si>
  <si>
    <t>3D PRINTER</t>
  </si>
  <si>
    <t>3D20-01</t>
  </si>
  <si>
    <t>Dremel 3D20 Idea Builder 3D Printer</t>
  </si>
  <si>
    <t>080596038809</t>
  </si>
  <si>
    <t>F0133D20AA</t>
  </si>
  <si>
    <t>3D40-01</t>
  </si>
  <si>
    <t>Dremel 3D40 Idea Builder 3D Printer</t>
  </si>
  <si>
    <t>080596039752</t>
  </si>
  <si>
    <t>F0133D40AA</t>
  </si>
  <si>
    <t>3D40-EDU</t>
  </si>
  <si>
    <t>Dremel 3D40 Printer - EDU Kit</t>
  </si>
  <si>
    <t>080596040840</t>
  </si>
  <si>
    <t>F0133D40AB</t>
  </si>
  <si>
    <t>3D40-FLX-01</t>
  </si>
  <si>
    <t>Dremel Digilab 3D40 Flex</t>
  </si>
  <si>
    <t>080596054281</t>
  </si>
  <si>
    <t>F0133D40BA</t>
  </si>
  <si>
    <t>3D Printers</t>
  </si>
  <si>
    <t xml:space="preserve">3D40-FLX-EDU </t>
  </si>
  <si>
    <t>Dremel Digilab 3D40-EDU Flex</t>
  </si>
  <si>
    <t>080596054496</t>
  </si>
  <si>
    <t>F0133D40BB</t>
  </si>
  <si>
    <t>3D45-01</t>
  </si>
  <si>
    <t>Dremel 3D45 Idea Builder 3D Printer</t>
  </si>
  <si>
    <t>080596042554</t>
  </si>
  <si>
    <t>F0133D45AA</t>
  </si>
  <si>
    <t>3D45-EDU</t>
  </si>
  <si>
    <t>Dremel 3D45 EDU Kit</t>
  </si>
  <si>
    <t>080596054502</t>
  </si>
  <si>
    <t>F0133D45AC</t>
  </si>
  <si>
    <t>4000-2/30</t>
  </si>
  <si>
    <t>4000 Series RT, Storage Case, Circle Cutter Attachment, Sanding/Grinding Attachment, and 30 Assorted Accessories</t>
  </si>
  <si>
    <t>080596029777</t>
  </si>
  <si>
    <t>F0134000AE</t>
  </si>
  <si>
    <t>4000-4/34</t>
  </si>
  <si>
    <t>4000-4/34 120V Rotary Tool</t>
  </si>
  <si>
    <t>080596041182</t>
  </si>
  <si>
    <t>F0134000CG</t>
  </si>
  <si>
    <t>4000-6/50</t>
  </si>
  <si>
    <t>4000 Series RT, Storage Case, Flex Shaft Attachment, Circle Cutter Attachment, Cutting Guide Attachment, Safety Shield, Sanding/Grinding Attachment, Detailers Grip Attachment, and 34 Assorted Accessories</t>
  </si>
  <si>
    <t>080596029760</t>
  </si>
  <si>
    <t>F0134000AD</t>
  </si>
  <si>
    <t>4300-5/40R</t>
  </si>
  <si>
    <t>4300-5/40 120V Rotary Tool</t>
  </si>
  <si>
    <t>080596040451</t>
  </si>
  <si>
    <t>F0134300AD</t>
  </si>
  <si>
    <t>4300-9/64</t>
  </si>
  <si>
    <t>4300-9/64 120V Rotary Tool</t>
  </si>
  <si>
    <t>080596040468</t>
  </si>
  <si>
    <t>F0134300AB</t>
  </si>
  <si>
    <t>CORDLESS ROTARY TOOL BATTERIES &amp; CHARGERS</t>
  </si>
  <si>
    <t>755-01</t>
  </si>
  <si>
    <t>MiniMite 4.8V Battery Pack (Use w/ 7300)</t>
  </si>
  <si>
    <t>080596022426</t>
  </si>
  <si>
    <t>26150755AA</t>
  </si>
  <si>
    <t>757-01</t>
  </si>
  <si>
    <t>7.2V Battery Pack (Use w/ 7700)</t>
  </si>
  <si>
    <t>080596022433</t>
  </si>
  <si>
    <t>26150757AB</t>
  </si>
  <si>
    <t>760-01</t>
  </si>
  <si>
    <t>120V 4.8V 3hr Charger 4.2V &amp; 7.2V (Use w/ 7300 &amp; 7700)</t>
  </si>
  <si>
    <t>080596038410</t>
  </si>
  <si>
    <t>26150760AA</t>
  </si>
  <si>
    <t>7760-N/10</t>
  </si>
  <si>
    <t>7760-N/10 3.6V Trapped Blister CL RT Kit</t>
  </si>
  <si>
    <t>080596054366</t>
  </si>
  <si>
    <t>F0137760AA</t>
  </si>
  <si>
    <t>7760-PGK</t>
  </si>
  <si>
    <t>7760-PGK 3.6V Pet Grooming Cordless Kit (Brown Box Package)</t>
  </si>
  <si>
    <t>080596054380</t>
  </si>
  <si>
    <t>F0137760AC</t>
  </si>
  <si>
    <t>9100-21</t>
  </si>
  <si>
    <t>Forti-Flex 2.5 Amp Precision Rotary Tool</t>
  </si>
  <si>
    <t>080596037338</t>
  </si>
  <si>
    <t>F0139100AA</t>
  </si>
  <si>
    <t>B808-02</t>
  </si>
  <si>
    <t>Battery for Dremel 8100 - 8Vmax 1.5ah Li-Ion Battery</t>
  </si>
  <si>
    <t>080596048686</t>
  </si>
  <si>
    <t>2615B808AB</t>
  </si>
  <si>
    <t>B814-01</t>
  </si>
  <si>
    <t>Dremel B814-01 2.0Ah 12V Max Lithium-Ion Battery</t>
  </si>
  <si>
    <t>080596056162</t>
  </si>
  <si>
    <t>2615B814AA</t>
  </si>
  <si>
    <t xml:space="preserve">OSCILLATING TOOL KITS </t>
  </si>
  <si>
    <t>MM35-01</t>
  </si>
  <si>
    <t>MM35-01 120V 3.5A OscillatingTool Kit</t>
  </si>
  <si>
    <t>080596053260</t>
  </si>
  <si>
    <t>F013MM35AA</t>
  </si>
  <si>
    <t>MM50-01</t>
  </si>
  <si>
    <t>MM50-01 OscillatingTool Kit</t>
  </si>
  <si>
    <t>080596053284</t>
  </si>
  <si>
    <t>F013MM50AA</t>
  </si>
  <si>
    <t>MS20-01</t>
  </si>
  <si>
    <t>Moto-Saw Tool Kit</t>
  </si>
  <si>
    <t>080596036270</t>
  </si>
  <si>
    <t>F013MS20AA</t>
  </si>
  <si>
    <t>PC10-01</t>
  </si>
  <si>
    <t>PC10-01 4V Dremel Power Cleaner Tool Kit</t>
  </si>
  <si>
    <t>080596052898</t>
  </si>
  <si>
    <t>F013PC10AC</t>
  </si>
  <si>
    <t>PC10-05</t>
  </si>
  <si>
    <t xml:space="preserve">PC10-05 4V Automiotive Dremel Power Cleaner Tool Kit </t>
  </si>
  <si>
    <t>080596055370</t>
  </si>
  <si>
    <t>F013PC10AU</t>
  </si>
  <si>
    <t>HSES-01</t>
  </si>
  <si>
    <t xml:space="preserve">HSES-01 3.6V Dremel Home Solutions Electric Screwdriver Kit </t>
  </si>
  <si>
    <t>080596057510</t>
  </si>
  <si>
    <t>F013ES01AA</t>
  </si>
  <si>
    <t>HSFL-01</t>
  </si>
  <si>
    <t xml:space="preserve">HSFL-01 3.6V Dremel Home Solutions LED  Flashlight Kit </t>
  </si>
  <si>
    <t>080596057534</t>
  </si>
  <si>
    <t>F013FL01AA</t>
  </si>
  <si>
    <t>US40-04</t>
  </si>
  <si>
    <t xml:space="preserve">US40-04 120V Dremel Ultra-Saw Tool Kit with 3 Accessories </t>
  </si>
  <si>
    <t>080596058340</t>
  </si>
  <si>
    <t>F013US40AF</t>
  </si>
  <si>
    <t xml:space="preserve">US20V-01 </t>
  </si>
  <si>
    <t>US20V-01 120V Dremel 20V Max Cordless Ultra-Saw 1 Battery Tool Kit</t>
  </si>
  <si>
    <t>080596056018</t>
  </si>
  <si>
    <t>F013US20AA</t>
  </si>
  <si>
    <t>US20V-02</t>
  </si>
  <si>
    <t>US20V-02 120V Dremel 20V Max Cordless Ultra-Saw 2 Battery Tool Kit</t>
  </si>
  <si>
    <t>080596057596</t>
  </si>
  <si>
    <t>F013US20AB</t>
  </si>
  <si>
    <t>B20V20</t>
  </si>
  <si>
    <t>B20V20 Dremel 20V Max Rechargeable Lithium-Ion Battery</t>
  </si>
  <si>
    <t>2.69.</t>
  </si>
  <si>
    <t>080596057978</t>
  </si>
  <si>
    <t>2615B202AA</t>
  </si>
  <si>
    <t>Dremel Tool Pricing - (Effective 01/01/2021)</t>
  </si>
  <si>
    <t>Dremel Accessories Pricing - (Effective 01/01/2021)</t>
  </si>
  <si>
    <t>Rotozip Tool Pricing - (Effective 01/01/2021)</t>
  </si>
  <si>
    <t>Rotozip Accessories Pricing - (Effective 01/01/2021)</t>
  </si>
  <si>
    <t>Being discontinued Q1 2021</t>
  </si>
  <si>
    <t>Being removed from Price List</t>
  </si>
  <si>
    <t>Being discontinued by the end of 2020</t>
  </si>
  <si>
    <t>Packaging dimensions updated. Pricing Updated.</t>
  </si>
  <si>
    <t>New Item</t>
  </si>
  <si>
    <t>10-digit updated</t>
  </si>
  <si>
    <t>11 pc. Laminate/Wood/Metal T-Shank Jig Saw Blade Set</t>
  </si>
  <si>
    <t>T11C</t>
  </si>
  <si>
    <t xml:space="preserve">7 1/4" X 24T FRAMING CSB DISPLAY BULK 10 </t>
  </si>
  <si>
    <t>DB4541E 4-1/2" Xtreme Seg Rim Dia Bld</t>
  </si>
  <si>
    <t>DB4541E</t>
  </si>
  <si>
    <t>P</t>
  </si>
  <si>
    <t>Price Change</t>
  </si>
  <si>
    <t>000346657999</t>
  </si>
  <si>
    <t>000346658019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</si>
</sst>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00000000"/>
    <numFmt numFmtId="165" formatCode="0000000000"/>
    <numFmt numFmtId="166" formatCode="&quot;$&quot;#,##0.00"/>
    <numFmt numFmtId="167" formatCode="_(* #,##0_);_(* \(#,##0\);_(* &quot;-&quot;??_);_(@_)"/>
    <numFmt numFmtId="168" formatCode="0;[Red]0"/>
    <numFmt numFmtId="169" formatCode="0.0"/>
  </numFmts>
  <fonts count="2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6100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b/>
      <sz val="8"/>
      <color indexed="9"/>
      <name val="Arial"/>
      <family val="2"/>
    </font>
    <font>
      <b/>
      <sz val="14"/>
      <color indexed="10"/>
      <name val="Arial"/>
      <family val="2"/>
    </font>
    <font>
      <b/>
      <sz val="14"/>
      <color indexed="9"/>
      <name val="Arial"/>
      <family val="2"/>
    </font>
    <font>
      <sz val="14"/>
      <color theme="1"/>
      <name val="Arial"/>
      <family val="2"/>
    </font>
    <font>
      <sz val="8"/>
      <color indexed="8"/>
      <name val="Arial"/>
      <family val="2"/>
    </font>
    <font>
      <b/>
      <sz val="14"/>
      <color indexed="8"/>
      <name val="Arial"/>
      <family val="2"/>
    </font>
    <font>
      <sz val="8"/>
      <name val="Arial"/>
      <family val="2"/>
      <charset val="177"/>
    </font>
    <font>
      <b/>
      <sz val="8"/>
      <color indexed="63"/>
      <name val="Arial"/>
      <family val="2"/>
    </font>
    <font>
      <b/>
      <sz val="14"/>
      <name val="Arial"/>
      <family val="2"/>
      <charset val="177"/>
    </font>
    <font>
      <sz val="10"/>
      <name val="Arial"/>
      <family val="2"/>
      <charset val="177"/>
    </font>
    <font>
      <b/>
      <sz val="14"/>
      <name val="Arial"/>
      <family val="2"/>
    </font>
    <font>
      <sz val="14"/>
      <name val="Arial"/>
      <family val="2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b/>
      <sz val="8"/>
      <color indexed="8"/>
      <name val="Arial"/>
      <family val="2"/>
    </font>
    <font>
      <sz val="9"/>
      <color indexed="81"/>
      <name val="Tahoma"/>
      <family val="2"/>
    </font>
    <font>
      <sz val="8"/>
      <color rgb="FFFF0000"/>
      <name val="Arial"/>
      <family val="2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7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C0C0C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theme="0"/>
      </left>
      <right/>
      <top/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9"/>
      </top>
      <bottom/>
      <diagonal/>
    </border>
    <border>
      <left/>
      <right/>
      <top style="medium">
        <color indexed="9"/>
      </top>
      <bottom style="medium">
        <color indexed="64"/>
      </bottom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/>
      <top style="medium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4" fillId="0" borderId="0"/>
    <xf numFmtId="0" fontId="6" fillId="0" borderId="0"/>
    <xf numFmtId="44" fontId="4" fillId="0" borderId="0" applyFont="0" applyFill="0" applyBorder="0" applyAlignment="0" applyProtection="0"/>
    <xf numFmtId="0" fontId="16" fillId="0" borderId="0"/>
    <xf numFmtId="0" fontId="4" fillId="0" borderId="0"/>
    <xf numFmtId="0" fontId="4" fillId="0" borderId="0"/>
  </cellStyleXfs>
  <cellXfs count="446">
    <xf numFmtId="0" fontId="0" fillId="0" borderId="0" xfId="0"/>
    <xf numFmtId="2" fontId="0" fillId="0" borderId="0" xfId="0" applyNumberFormat="1"/>
    <xf numFmtId="0" fontId="3" fillId="3" borderId="1" xfId="0" applyFont="1" applyFill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/>
    <xf numFmtId="0" fontId="0" fillId="0" borderId="0" xfId="0" applyFill="1" applyBorder="1"/>
    <xf numFmtId="4" fontId="7" fillId="4" borderId="3" xfId="6" applyNumberFormat="1" applyFont="1" applyFill="1" applyBorder="1" applyAlignment="1" applyProtection="1">
      <alignment horizontal="center" vertical="center" wrapText="1"/>
      <protection locked="0"/>
    </xf>
    <xf numFmtId="2" fontId="7" fillId="4" borderId="3" xfId="6" applyNumberFormat="1" applyFont="1" applyFill="1" applyBorder="1" applyAlignment="1" applyProtection="1">
      <alignment horizontal="center" vertical="center" wrapText="1"/>
      <protection locked="0"/>
    </xf>
    <xf numFmtId="3" fontId="7" fillId="4" borderId="2" xfId="6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165" fontId="8" fillId="5" borderId="0" xfId="3" applyNumberFormat="1" applyFont="1" applyFill="1" applyBorder="1" applyAlignment="1" applyProtection="1">
      <alignment horizontal="left"/>
      <protection locked="0"/>
    </xf>
    <xf numFmtId="4" fontId="8" fillId="5" borderId="0" xfId="3" applyNumberFormat="1" applyFont="1" applyFill="1" applyBorder="1" applyAlignment="1" applyProtection="1">
      <alignment horizontal="left"/>
      <protection locked="0"/>
    </xf>
    <xf numFmtId="164" fontId="8" fillId="5" borderId="0" xfId="3" applyNumberFormat="1" applyFont="1" applyFill="1" applyBorder="1" applyAlignment="1" applyProtection="1">
      <alignment horizontal="left"/>
      <protection locked="0"/>
    </xf>
    <xf numFmtId="3" fontId="8" fillId="5" borderId="0" xfId="3" applyNumberFormat="1" applyFont="1" applyFill="1" applyBorder="1" applyAlignment="1" applyProtection="1">
      <alignment horizontal="left"/>
      <protection locked="0"/>
    </xf>
    <xf numFmtId="44" fontId="11" fillId="6" borderId="0" xfId="7" applyFont="1" applyFill="1" applyAlignment="1">
      <alignment horizontal="right"/>
    </xf>
    <xf numFmtId="44" fontId="11" fillId="6" borderId="0" xfId="7" applyNumberFormat="1" applyFont="1" applyFill="1" applyAlignment="1">
      <alignment horizontal="right"/>
    </xf>
    <xf numFmtId="0" fontId="11" fillId="6" borderId="0" xfId="5" applyFont="1" applyFill="1" applyAlignment="1">
      <alignment horizontal="left" wrapText="1"/>
    </xf>
    <xf numFmtId="0" fontId="10" fillId="0" borderId="0" xfId="0" applyFont="1" applyProtection="1">
      <protection locked="0"/>
    </xf>
    <xf numFmtId="165" fontId="3" fillId="0" borderId="7" xfId="0" applyNumberFormat="1" applyFont="1" applyBorder="1"/>
    <xf numFmtId="0" fontId="3" fillId="0" borderId="8" xfId="0" applyFont="1" applyBorder="1" applyAlignment="1">
      <alignment horizontal="left"/>
    </xf>
    <xf numFmtId="164" fontId="3" fillId="0" borderId="8" xfId="0" applyNumberFormat="1" applyFont="1" applyBorder="1"/>
    <xf numFmtId="0" fontId="5" fillId="5" borderId="0" xfId="0" applyFont="1" applyFill="1"/>
    <xf numFmtId="2" fontId="5" fillId="5" borderId="0" xfId="0" applyNumberFormat="1" applyFont="1" applyFill="1"/>
    <xf numFmtId="2" fontId="5" fillId="5" borderId="0" xfId="0" applyNumberFormat="1" applyFont="1" applyFill="1" applyAlignment="1">
      <alignment horizontal="center"/>
    </xf>
    <xf numFmtId="2" fontId="11" fillId="6" borderId="0" xfId="5" applyNumberFormat="1" applyFont="1" applyFill="1" applyAlignment="1">
      <alignment horizontal="left"/>
    </xf>
    <xf numFmtId="3" fontId="11" fillId="6" borderId="0" xfId="5" applyNumberFormat="1" applyFont="1" applyFill="1" applyAlignment="1">
      <alignment horizontal="left"/>
    </xf>
    <xf numFmtId="2" fontId="11" fillId="6" borderId="0" xfId="5" applyNumberFormat="1" applyFont="1" applyFill="1" applyAlignment="1">
      <alignment horizontal="right"/>
    </xf>
    <xf numFmtId="3" fontId="11" fillId="6" borderId="0" xfId="5" applyNumberFormat="1" applyFont="1" applyFill="1" applyAlignment="1">
      <alignment horizontal="right"/>
    </xf>
    <xf numFmtId="0" fontId="13" fillId="0" borderId="9" xfId="5" applyFont="1" applyFill="1" applyBorder="1" applyAlignment="1">
      <alignment horizontal="left"/>
    </xf>
    <xf numFmtId="0" fontId="13" fillId="0" borderId="9" xfId="5" applyFont="1" applyFill="1" applyBorder="1" applyAlignment="1">
      <alignment horizontal="center"/>
    </xf>
    <xf numFmtId="3" fontId="13" fillId="0" borderId="9" xfId="5" applyNumberFormat="1" applyFont="1" applyFill="1" applyBorder="1" applyAlignment="1">
      <alignment horizontal="center"/>
    </xf>
    <xf numFmtId="49" fontId="5" fillId="0" borderId="1" xfId="5" applyNumberFormat="1" applyFont="1" applyFill="1" applyBorder="1" applyAlignment="1">
      <alignment horizontal="left" wrapText="1"/>
    </xf>
    <xf numFmtId="0" fontId="5" fillId="0" borderId="1" xfId="5" applyNumberFormat="1" applyFont="1" applyFill="1" applyBorder="1" applyAlignment="1">
      <alignment horizontal="left" wrapText="1"/>
    </xf>
    <xf numFmtId="8" fontId="14" fillId="7" borderId="10" xfId="6" applyNumberFormat="1" applyFont="1" applyFill="1" applyBorder="1" applyAlignment="1">
      <alignment horizontal="center" vertical="center" wrapText="1"/>
    </xf>
    <xf numFmtId="2" fontId="14" fillId="7" borderId="10" xfId="6" applyNumberFormat="1" applyFont="1" applyFill="1" applyBorder="1" applyAlignment="1">
      <alignment horizontal="center" vertical="center" wrapText="1"/>
    </xf>
    <xf numFmtId="0" fontId="15" fillId="0" borderId="0" xfId="5" applyFont="1"/>
    <xf numFmtId="0" fontId="15" fillId="6" borderId="6" xfId="5" applyFont="1" applyFill="1" applyBorder="1" applyAlignment="1">
      <alignment horizontal="center" vertical="center"/>
    </xf>
    <xf numFmtId="0" fontId="15" fillId="6" borderId="6" xfId="8" applyFont="1" applyFill="1" applyBorder="1" applyAlignment="1">
      <alignment horizontal="center"/>
    </xf>
    <xf numFmtId="0" fontId="13" fillId="0" borderId="0" xfId="5" applyFont="1"/>
    <xf numFmtId="0" fontId="13" fillId="6" borderId="11" xfId="8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2" fontId="13" fillId="6" borderId="0" xfId="8" applyNumberFormat="1" applyFont="1" applyFill="1" applyBorder="1" applyAlignment="1">
      <alignment horizontal="center"/>
    </xf>
    <xf numFmtId="0" fontId="13" fillId="6" borderId="0" xfId="8" applyFont="1" applyFill="1" applyBorder="1" applyAlignment="1">
      <alignment horizontal="center"/>
    </xf>
    <xf numFmtId="0" fontId="13" fillId="6" borderId="12" xfId="8" applyFont="1" applyFill="1" applyBorder="1" applyAlignment="1">
      <alignment horizontal="center"/>
    </xf>
    <xf numFmtId="0" fontId="13" fillId="0" borderId="12" xfId="8" applyFont="1" applyBorder="1" applyAlignment="1">
      <alignment horizontal="center"/>
    </xf>
    <xf numFmtId="0" fontId="5" fillId="0" borderId="1" xfId="5" applyFont="1" applyBorder="1" applyAlignment="1">
      <alignment horizontal="left"/>
    </xf>
    <xf numFmtId="1" fontId="5" fillId="0" borderId="1" xfId="1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2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" fontId="5" fillId="0" borderId="1" xfId="5" applyNumberFormat="1" applyFont="1" applyFill="1" applyBorder="1" applyAlignment="1">
      <alignment horizontal="left" vertical="center" wrapText="1"/>
    </xf>
    <xf numFmtId="0" fontId="5" fillId="0" borderId="0" xfId="5" applyFont="1"/>
    <xf numFmtId="8" fontId="7" fillId="9" borderId="10" xfId="6" applyNumberFormat="1" applyFont="1" applyFill="1" applyBorder="1" applyAlignment="1">
      <alignment horizontal="center" vertical="center" wrapText="1"/>
    </xf>
    <xf numFmtId="2" fontId="7" fillId="9" borderId="10" xfId="6" applyNumberFormat="1" applyFont="1" applyFill="1" applyBorder="1" applyAlignment="1">
      <alignment horizontal="center" vertical="center" wrapText="1"/>
    </xf>
    <xf numFmtId="0" fontId="18" fillId="6" borderId="0" xfId="5" applyFont="1" applyFill="1" applyBorder="1" applyAlignment="1">
      <alignment horizontal="center" vertical="center"/>
    </xf>
    <xf numFmtId="43" fontId="11" fillId="6" borderId="13" xfId="5" applyNumberFormat="1" applyFont="1" applyFill="1" applyBorder="1" applyAlignment="1">
      <alignment horizontal="center"/>
    </xf>
    <xf numFmtId="43" fontId="5" fillId="0" borderId="14" xfId="5" applyNumberFormat="1" applyFont="1" applyBorder="1" applyAlignment="1">
      <alignment horizontal="center"/>
    </xf>
    <xf numFmtId="0" fontId="5" fillId="6" borderId="12" xfId="5" applyFont="1" applyFill="1" applyBorder="1" applyAlignment="1">
      <alignment horizontal="left"/>
    </xf>
    <xf numFmtId="166" fontId="5" fillId="6" borderId="12" xfId="5" applyNumberFormat="1" applyFont="1" applyFill="1" applyBorder="1" applyAlignment="1">
      <alignment horizontal="left"/>
    </xf>
    <xf numFmtId="0" fontId="5" fillId="6" borderId="15" xfId="5" applyFont="1" applyFill="1" applyBorder="1" applyAlignment="1">
      <alignment horizontal="center"/>
    </xf>
    <xf numFmtId="0" fontId="5" fillId="6" borderId="0" xfId="5" applyFont="1" applyFill="1" applyAlignment="1">
      <alignment horizontal="center"/>
    </xf>
    <xf numFmtId="43" fontId="5" fillId="0" borderId="11" xfId="5" applyNumberFormat="1" applyFont="1" applyBorder="1" applyAlignment="1">
      <alignment horizontal="center"/>
    </xf>
    <xf numFmtId="0" fontId="5" fillId="0" borderId="11" xfId="5" applyFont="1" applyBorder="1" applyAlignment="1">
      <alignment wrapText="1"/>
    </xf>
    <xf numFmtId="0" fontId="5" fillId="6" borderId="11" xfId="5" applyFont="1" applyFill="1" applyBorder="1" applyAlignment="1">
      <alignment horizontal="left"/>
    </xf>
    <xf numFmtId="0" fontId="5" fillId="6" borderId="13" xfId="5" applyFont="1" applyFill="1" applyBorder="1" applyAlignment="1">
      <alignment horizontal="center"/>
    </xf>
    <xf numFmtId="43" fontId="5" fillId="0" borderId="13" xfId="5" applyNumberFormat="1" applyFont="1" applyBorder="1" applyAlignment="1">
      <alignment horizontal="center"/>
    </xf>
    <xf numFmtId="43" fontId="5" fillId="0" borderId="12" xfId="5" applyNumberFormat="1" applyFont="1" applyBorder="1" applyAlignment="1">
      <alignment horizontal="center"/>
    </xf>
    <xf numFmtId="0" fontId="5" fillId="0" borderId="12" xfId="5" applyFont="1" applyBorder="1" applyAlignment="1">
      <alignment wrapText="1"/>
    </xf>
    <xf numFmtId="164" fontId="5" fillId="0" borderId="16" xfId="5" applyNumberFormat="1" applyFont="1" applyBorder="1" applyAlignment="1">
      <alignment horizontal="center"/>
    </xf>
    <xf numFmtId="0" fontId="5" fillId="0" borderId="13" xfId="5" applyFont="1" applyBorder="1" applyAlignment="1">
      <alignment horizontal="center"/>
    </xf>
    <xf numFmtId="43" fontId="5" fillId="0" borderId="16" xfId="5" applyNumberFormat="1" applyFont="1" applyBorder="1" applyAlignment="1">
      <alignment horizontal="center"/>
    </xf>
    <xf numFmtId="0" fontId="5" fillId="0" borderId="16" xfId="5" applyFont="1" applyBorder="1" applyAlignment="1">
      <alignment wrapText="1"/>
    </xf>
    <xf numFmtId="0" fontId="5" fillId="6" borderId="16" xfId="5" applyFont="1" applyFill="1" applyBorder="1" applyAlignment="1">
      <alignment horizontal="left"/>
    </xf>
    <xf numFmtId="0" fontId="3" fillId="0" borderId="0" xfId="0" applyFont="1"/>
    <xf numFmtId="0" fontId="3" fillId="0" borderId="0" xfId="0" applyFont="1" applyFill="1"/>
    <xf numFmtId="0" fontId="3" fillId="0" borderId="0" xfId="0" applyFont="1" applyAlignment="1">
      <alignment horizontal="center"/>
    </xf>
    <xf numFmtId="43" fontId="3" fillId="0" borderId="0" xfId="1" applyFont="1"/>
    <xf numFmtId="43" fontId="3" fillId="0" borderId="0" xfId="1" applyFont="1" applyAlignment="1">
      <alignment horizontal="center"/>
    </xf>
    <xf numFmtId="167" fontId="3" fillId="0" borderId="0" xfId="1" applyNumberFormat="1" applyFont="1" applyAlignment="1">
      <alignment horizontal="center"/>
    </xf>
    <xf numFmtId="44" fontId="3" fillId="0" borderId="0" xfId="2" applyFont="1"/>
    <xf numFmtId="0" fontId="3" fillId="0" borderId="0" xfId="0" applyFont="1" applyAlignment="1">
      <alignment horizontal="left"/>
    </xf>
    <xf numFmtId="0" fontId="3" fillId="3" borderId="0" xfId="0" applyFont="1" applyFill="1"/>
    <xf numFmtId="43" fontId="3" fillId="10" borderId="1" xfId="1" applyFont="1" applyFill="1" applyBorder="1"/>
    <xf numFmtId="0" fontId="5" fillId="0" borderId="1" xfId="0" applyFont="1" applyFill="1" applyBorder="1" applyAlignment="1">
      <alignment horizontal="center"/>
    </xf>
    <xf numFmtId="43" fontId="3" fillId="10" borderId="9" xfId="1" applyFont="1" applyFill="1" applyBorder="1"/>
    <xf numFmtId="0" fontId="19" fillId="0" borderId="0" xfId="0" applyFont="1"/>
    <xf numFmtId="0" fontId="19" fillId="0" borderId="0" xfId="0" applyFont="1" applyFill="1"/>
    <xf numFmtId="49" fontId="20" fillId="4" borderId="10" xfId="6" applyNumberFormat="1" applyFont="1" applyFill="1" applyBorder="1" applyAlignment="1" applyProtection="1">
      <alignment horizontal="center" vertical="center" wrapText="1"/>
      <protection locked="0"/>
    </xf>
    <xf numFmtId="4" fontId="20" fillId="4" borderId="10" xfId="6" applyNumberFormat="1" applyFont="1" applyFill="1" applyBorder="1" applyAlignment="1" applyProtection="1">
      <alignment horizontal="center" vertical="center" wrapText="1"/>
      <protection locked="0"/>
    </xf>
    <xf numFmtId="43" fontId="20" fillId="4" borderId="10" xfId="1" applyFont="1" applyFill="1" applyBorder="1" applyAlignment="1" applyProtection="1">
      <alignment horizontal="center" vertical="center" wrapText="1"/>
      <protection locked="0"/>
    </xf>
    <xf numFmtId="4" fontId="20" fillId="4" borderId="5" xfId="6" applyNumberFormat="1" applyFont="1" applyFill="1" applyBorder="1" applyAlignment="1" applyProtection="1">
      <alignment horizontal="center" vertical="center" wrapText="1"/>
      <protection locked="0"/>
    </xf>
    <xf numFmtId="49" fontId="21" fillId="5" borderId="0" xfId="0" applyNumberFormat="1" applyFont="1" applyFill="1" applyBorder="1" applyAlignment="1" applyProtection="1">
      <alignment horizontal="center"/>
      <protection locked="0"/>
    </xf>
    <xf numFmtId="49" fontId="21" fillId="5" borderId="0" xfId="0" applyNumberFormat="1" applyFont="1" applyFill="1" applyBorder="1" applyAlignment="1" applyProtection="1">
      <protection locked="0"/>
    </xf>
    <xf numFmtId="49" fontId="21" fillId="5" borderId="0" xfId="0" applyNumberFormat="1" applyFont="1" applyFill="1" applyBorder="1" applyAlignment="1" applyProtection="1">
      <alignment horizontal="left"/>
      <protection locked="0"/>
    </xf>
    <xf numFmtId="9" fontId="21" fillId="5" borderId="0" xfId="3" applyFont="1" applyFill="1" applyBorder="1" applyAlignment="1" applyProtection="1">
      <alignment vertical="top"/>
      <protection locked="0"/>
    </xf>
    <xf numFmtId="43" fontId="21" fillId="5" borderId="0" xfId="1" applyFont="1" applyFill="1" applyBorder="1" applyAlignment="1" applyProtection="1">
      <alignment vertical="top"/>
      <protection locked="0"/>
    </xf>
    <xf numFmtId="49" fontId="21" fillId="5" borderId="0" xfId="0" applyNumberFormat="1" applyFont="1" applyFill="1" applyBorder="1" applyAlignment="1" applyProtection="1">
      <alignment wrapText="1"/>
      <protection locked="0"/>
    </xf>
    <xf numFmtId="0" fontId="3" fillId="0" borderId="9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44" fontId="21" fillId="5" borderId="0" xfId="2" applyFont="1" applyFill="1" applyBorder="1" applyAlignment="1" applyProtection="1">
      <alignment vertical="top"/>
      <protection locked="0"/>
    </xf>
    <xf numFmtId="49" fontId="20" fillId="4" borderId="24" xfId="6" applyNumberFormat="1" applyFont="1" applyFill="1" applyBorder="1" applyAlignment="1" applyProtection="1">
      <alignment horizontal="center" vertical="center" wrapText="1"/>
      <protection locked="0"/>
    </xf>
    <xf numFmtId="2" fontId="3" fillId="0" borderId="1" xfId="2" applyNumberFormat="1" applyFont="1" applyFill="1" applyBorder="1" applyAlignment="1">
      <alignment horizontal="center" vertical="center"/>
    </xf>
    <xf numFmtId="2" fontId="3" fillId="3" borderId="1" xfId="2" applyNumberFormat="1" applyFont="1" applyFill="1" applyBorder="1" applyAlignment="1">
      <alignment horizontal="center" vertical="center"/>
    </xf>
    <xf numFmtId="2" fontId="3" fillId="0" borderId="1" xfId="1" applyNumberFormat="1" applyFont="1" applyBorder="1" applyAlignment="1">
      <alignment horizontal="center" vertical="center"/>
    </xf>
    <xf numFmtId="2" fontId="3" fillId="0" borderId="9" xfId="2" applyNumberFormat="1" applyFont="1" applyFill="1" applyBorder="1" applyAlignment="1">
      <alignment horizontal="center" vertical="center"/>
    </xf>
    <xf numFmtId="2" fontId="3" fillId="3" borderId="9" xfId="2" applyNumberFormat="1" applyFont="1" applyFill="1" applyBorder="1" applyAlignment="1">
      <alignment horizontal="center" vertical="center"/>
    </xf>
    <xf numFmtId="1" fontId="3" fillId="0" borderId="9" xfId="1" applyNumberFormat="1" applyFont="1" applyBorder="1" applyAlignment="1">
      <alignment horizontal="center"/>
    </xf>
    <xf numFmtId="1" fontId="3" fillId="0" borderId="1" xfId="1" applyNumberFormat="1" applyFont="1" applyBorder="1" applyAlignment="1">
      <alignment horizontal="center"/>
    </xf>
    <xf numFmtId="1" fontId="3" fillId="0" borderId="1" xfId="1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wrapText="1"/>
    </xf>
    <xf numFmtId="1" fontId="3" fillId="3" borderId="1" xfId="1" applyNumberFormat="1" applyFont="1" applyFill="1" applyBorder="1" applyAlignment="1">
      <alignment horizontal="center"/>
    </xf>
    <xf numFmtId="43" fontId="3" fillId="3" borderId="1" xfId="1" applyFont="1" applyFill="1" applyBorder="1"/>
    <xf numFmtId="0" fontId="3" fillId="3" borderId="0" xfId="0" applyFont="1" applyFill="1" applyBorder="1" applyAlignment="1">
      <alignment wrapText="1"/>
    </xf>
    <xf numFmtId="1" fontId="3" fillId="3" borderId="1" xfId="1" applyNumberFormat="1" applyFont="1" applyFill="1" applyBorder="1" applyAlignment="1">
      <alignment horizontal="center" vertical="center"/>
    </xf>
    <xf numFmtId="2" fontId="3" fillId="3" borderId="1" xfId="1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quotePrefix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2" fontId="3" fillId="0" borderId="9" xfId="1" applyNumberFormat="1" applyFont="1" applyBorder="1" applyAlignment="1">
      <alignment horizontal="center" vertical="center"/>
    </xf>
    <xf numFmtId="2" fontId="3" fillId="10" borderId="9" xfId="1" applyNumberFormat="1" applyFont="1" applyFill="1" applyBorder="1"/>
    <xf numFmtId="2" fontId="3" fillId="10" borderId="1" xfId="1" applyNumberFormat="1" applyFont="1" applyFill="1" applyBorder="1"/>
    <xf numFmtId="2" fontId="3" fillId="3" borderId="1" xfId="1" applyNumberFormat="1" applyFont="1" applyFill="1" applyBorder="1"/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0" fontId="5" fillId="0" borderId="0" xfId="0" applyFont="1"/>
    <xf numFmtId="2" fontId="5" fillId="0" borderId="0" xfId="0" applyNumberFormat="1" applyFont="1"/>
    <xf numFmtId="2" fontId="5" fillId="0" borderId="0" xfId="0" applyNumberFormat="1" applyFont="1" applyAlignment="1">
      <alignment horizontal="center"/>
    </xf>
    <xf numFmtId="0" fontId="5" fillId="0" borderId="0" xfId="0" applyFont="1" applyAlignment="1">
      <alignment wrapText="1"/>
    </xf>
    <xf numFmtId="0" fontId="5" fillId="0" borderId="0" xfId="0" applyFont="1" applyFill="1"/>
    <xf numFmtId="0" fontId="5" fillId="0" borderId="0" xfId="0" applyFont="1" applyFill="1" applyAlignment="1">
      <alignment horizontal="center"/>
    </xf>
    <xf numFmtId="2" fontId="5" fillId="0" borderId="0" xfId="0" applyNumberFormat="1" applyFont="1" applyFill="1"/>
    <xf numFmtId="2" fontId="5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wrapText="1"/>
    </xf>
    <xf numFmtId="4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/>
    <xf numFmtId="0" fontId="5" fillId="0" borderId="1" xfId="0" applyFont="1" applyFill="1" applyBorder="1"/>
    <xf numFmtId="4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2" fontId="5" fillId="0" borderId="1" xfId="1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49" fontId="5" fillId="0" borderId="1" xfId="0" applyNumberFormat="1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/>
    </xf>
    <xf numFmtId="2" fontId="5" fillId="3" borderId="1" xfId="0" applyNumberFormat="1" applyFont="1" applyFill="1" applyBorder="1" applyAlignment="1">
      <alignment horizontal="center" vertical="center"/>
    </xf>
    <xf numFmtId="2" fontId="5" fillId="3" borderId="1" xfId="1" applyNumberFormat="1" applyFont="1" applyFill="1" applyBorder="1" applyAlignment="1">
      <alignment horizontal="center" vertical="center"/>
    </xf>
    <xf numFmtId="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4" fontId="5" fillId="5" borderId="1" xfId="0" applyNumberFormat="1" applyFont="1" applyFill="1" applyBorder="1" applyAlignment="1">
      <alignment horizontal="center" vertical="center"/>
    </xf>
    <xf numFmtId="2" fontId="5" fillId="5" borderId="1" xfId="1" applyNumberFormat="1" applyFont="1" applyFill="1" applyBorder="1" applyAlignment="1">
      <alignment horizontal="center" vertical="center"/>
    </xf>
    <xf numFmtId="49" fontId="23" fillId="0" borderId="1" xfId="0" applyNumberFormat="1" applyFont="1" applyFill="1" applyBorder="1" applyAlignment="1">
      <alignment horizontal="center" vertical="center"/>
    </xf>
    <xf numFmtId="49" fontId="5" fillId="0" borderId="1" xfId="10" quotePrefix="1" applyNumberFormat="1" applyFont="1" applyFill="1" applyBorder="1" applyAlignment="1">
      <alignment horizontal="center" vertical="center"/>
    </xf>
    <xf numFmtId="2" fontId="5" fillId="0" borderId="1" xfId="10" applyNumberFormat="1" applyFont="1" applyFill="1" applyBorder="1" applyAlignment="1">
      <alignment horizontal="center" vertical="center"/>
    </xf>
    <xf numFmtId="0" fontId="5" fillId="0" borderId="1" xfId="10" applyFont="1" applyFill="1" applyBorder="1" applyAlignment="1">
      <alignment horizontal="left" vertical="center" wrapText="1"/>
    </xf>
    <xf numFmtId="0" fontId="5" fillId="0" borderId="1" xfId="10" applyFont="1" applyFill="1" applyBorder="1" applyAlignment="1">
      <alignment horizontal="left" vertical="center"/>
    </xf>
    <xf numFmtId="49" fontId="5" fillId="0" borderId="1" xfId="10" applyNumberFormat="1" applyFont="1" applyFill="1" applyBorder="1" applyAlignment="1">
      <alignment horizontal="center" vertical="center"/>
    </xf>
    <xf numFmtId="49" fontId="5" fillId="0" borderId="1" xfId="10" applyNumberFormat="1" applyFont="1" applyFill="1" applyBorder="1" applyAlignment="1">
      <alignment horizontal="left" vertical="center"/>
    </xf>
    <xf numFmtId="49" fontId="5" fillId="0" borderId="1" xfId="0" quotePrefix="1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49" fontId="5" fillId="0" borderId="1" xfId="0" quotePrefix="1" applyNumberFormat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 wrapText="1"/>
    </xf>
    <xf numFmtId="49" fontId="5" fillId="0" borderId="1" xfId="10" applyNumberFormat="1" applyFont="1" applyFill="1" applyBorder="1" applyAlignment="1">
      <alignment vertical="center"/>
    </xf>
    <xf numFmtId="2" fontId="5" fillId="0" borderId="1" xfId="4" applyNumberFormat="1" applyFont="1" applyFill="1" applyBorder="1" applyAlignment="1">
      <alignment horizontal="center" vertical="center"/>
    </xf>
    <xf numFmtId="0" fontId="19" fillId="5" borderId="0" xfId="0" applyFont="1" applyFill="1" applyAlignment="1" applyProtection="1">
      <alignment horizontal="center" vertical="center"/>
      <protection locked="0"/>
    </xf>
    <xf numFmtId="4" fontId="20" fillId="11" borderId="24" xfId="1" applyNumberFormat="1" applyFont="1" applyFill="1" applyBorder="1" applyAlignment="1">
      <alignment horizontal="center" vertical="center" wrapText="1"/>
    </xf>
    <xf numFmtId="2" fontId="20" fillId="11" borderId="24" xfId="1" applyNumberFormat="1" applyFont="1" applyFill="1" applyBorder="1" applyAlignment="1">
      <alignment horizontal="center" vertical="center" wrapText="1"/>
    </xf>
    <xf numFmtId="0" fontId="10" fillId="5" borderId="0" xfId="0" applyFont="1" applyFill="1"/>
    <xf numFmtId="0" fontId="10" fillId="5" borderId="0" xfId="0" applyFont="1" applyFill="1" applyAlignment="1">
      <alignment horizontal="center"/>
    </xf>
    <xf numFmtId="4" fontId="18" fillId="5" borderId="25" xfId="0" applyNumberFormat="1" applyFont="1" applyFill="1" applyBorder="1" applyAlignment="1">
      <alignment horizontal="center" vertical="center"/>
    </xf>
    <xf numFmtId="4" fontId="12" fillId="5" borderId="27" xfId="1" applyNumberFormat="1" applyFont="1" applyFill="1" applyBorder="1" applyAlignment="1">
      <alignment horizontal="center" vertical="center"/>
    </xf>
    <xf numFmtId="4" fontId="18" fillId="5" borderId="27" xfId="0" applyNumberFormat="1" applyFont="1" applyFill="1" applyBorder="1" applyAlignment="1">
      <alignment horizontal="center" vertical="center"/>
    </xf>
    <xf numFmtId="49" fontId="18" fillId="5" borderId="26" xfId="0" applyNumberFormat="1" applyFont="1" applyFill="1" applyBorder="1" applyAlignment="1">
      <alignment vertical="center" wrapText="1"/>
    </xf>
    <xf numFmtId="49" fontId="18" fillId="5" borderId="26" xfId="0" applyNumberFormat="1" applyFont="1" applyFill="1" applyBorder="1" applyAlignment="1">
      <alignment vertical="center"/>
    </xf>
    <xf numFmtId="49" fontId="12" fillId="5" borderId="0" xfId="0" applyNumberFormat="1" applyFont="1" applyFill="1" applyBorder="1" applyAlignment="1" applyProtection="1">
      <alignment horizontal="left"/>
      <protection locked="0"/>
    </xf>
    <xf numFmtId="0" fontId="3" fillId="5" borderId="0" xfId="0" applyFont="1" applyFill="1"/>
    <xf numFmtId="0" fontId="3" fillId="5" borderId="0" xfId="0" applyFont="1" applyFill="1" applyAlignment="1">
      <alignment horizontal="center"/>
    </xf>
    <xf numFmtId="2" fontId="11" fillId="5" borderId="0" xfId="1" applyNumberFormat="1" applyFont="1" applyFill="1" applyBorder="1" applyAlignment="1">
      <alignment horizontal="center" vertical="center" wrapText="1"/>
    </xf>
    <xf numFmtId="4" fontId="11" fillId="5" borderId="0" xfId="1" applyNumberFormat="1" applyFont="1" applyFill="1" applyBorder="1" applyAlignment="1">
      <alignment horizontal="center" vertical="center" wrapText="1"/>
    </xf>
    <xf numFmtId="4" fontId="11" fillId="5" borderId="29" xfId="1" applyNumberFormat="1" applyFont="1" applyFill="1" applyBorder="1" applyAlignment="1">
      <alignment horizontal="center" vertical="center" wrapText="1"/>
    </xf>
    <xf numFmtId="4" fontId="5" fillId="5" borderId="30" xfId="0" applyNumberFormat="1" applyFont="1" applyFill="1" applyBorder="1" applyAlignment="1">
      <alignment horizontal="center" vertical="center"/>
    </xf>
    <xf numFmtId="4" fontId="5" fillId="5" borderId="31" xfId="0" applyNumberFormat="1" applyFont="1" applyFill="1" applyBorder="1" applyAlignment="1">
      <alignment horizontal="center"/>
    </xf>
    <xf numFmtId="0" fontId="5" fillId="5" borderId="28" xfId="0" applyFont="1" applyFill="1" applyBorder="1" applyAlignment="1">
      <alignment horizontal="left" wrapText="1"/>
    </xf>
    <xf numFmtId="0" fontId="5" fillId="5" borderId="28" xfId="0" applyFont="1" applyFill="1" applyBorder="1" applyAlignment="1">
      <alignment horizontal="center"/>
    </xf>
    <xf numFmtId="49" fontId="26" fillId="5" borderId="0" xfId="0" applyNumberFormat="1" applyFont="1" applyFill="1" applyBorder="1" applyAlignment="1">
      <alignment horizontal="center" vertical="center"/>
    </xf>
    <xf numFmtId="49" fontId="26" fillId="5" borderId="32" xfId="0" applyNumberFormat="1" applyFont="1" applyFill="1" applyBorder="1" applyAlignment="1">
      <alignment horizontal="center" vertical="center"/>
    </xf>
    <xf numFmtId="4" fontId="11" fillId="5" borderId="33" xfId="1" applyNumberFormat="1" applyFont="1" applyFill="1" applyBorder="1" applyAlignment="1">
      <alignment horizontal="center" vertical="center" wrapText="1"/>
    </xf>
    <xf numFmtId="4" fontId="5" fillId="5" borderId="34" xfId="0" applyNumberFormat="1" applyFont="1" applyFill="1" applyBorder="1" applyAlignment="1">
      <alignment horizontal="center"/>
    </xf>
    <xf numFmtId="0" fontId="5" fillId="5" borderId="30" xfId="0" applyFont="1" applyFill="1" applyBorder="1" applyAlignment="1">
      <alignment horizontal="left" wrapText="1"/>
    </xf>
    <xf numFmtId="0" fontId="5" fillId="5" borderId="30" xfId="0" applyFont="1" applyFill="1" applyBorder="1" applyAlignment="1">
      <alignment horizontal="center"/>
    </xf>
    <xf numFmtId="49" fontId="26" fillId="5" borderId="3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43" fontId="0" fillId="0" borderId="0" xfId="1" applyNumberFormat="1" applyFont="1" applyBorder="1" applyAlignment="1">
      <alignment vertical="center" wrapText="1"/>
    </xf>
    <xf numFmtId="43" fontId="0" fillId="0" borderId="0" xfId="1" applyNumberFormat="1" applyFont="1" applyBorder="1" applyAlignment="1">
      <alignment horizontal="center" vertical="center"/>
    </xf>
    <xf numFmtId="169" fontId="0" fillId="0" borderId="0" xfId="0" applyNumberFormat="1" applyBorder="1" applyAlignment="1">
      <alignment horizontal="center" vertical="center"/>
    </xf>
    <xf numFmtId="49" fontId="18" fillId="0" borderId="0" xfId="0" applyNumberFormat="1" applyFont="1" applyFill="1" applyBorder="1" applyAlignment="1">
      <alignment horizontal="left" vertical="center" wrapText="1"/>
    </xf>
    <xf numFmtId="43" fontId="18" fillId="0" borderId="0" xfId="1" applyNumberFormat="1" applyFont="1" applyFill="1" applyBorder="1" applyAlignment="1">
      <alignment horizontal="center" vertical="center" wrapText="1"/>
    </xf>
    <xf numFmtId="49" fontId="25" fillId="0" borderId="0" xfId="0" applyNumberFormat="1" applyFont="1" applyFill="1" applyAlignment="1">
      <alignment horizontal="center" vertical="center"/>
    </xf>
    <xf numFmtId="43" fontId="18" fillId="0" borderId="0" xfId="1" applyNumberFormat="1" applyFont="1" applyFill="1" applyBorder="1" applyAlignment="1">
      <alignment horizontal="center" vertical="center"/>
    </xf>
    <xf numFmtId="169" fontId="18" fillId="0" borderId="0" xfId="0" applyNumberFormat="1" applyFont="1" applyFill="1" applyBorder="1" applyAlignment="1">
      <alignment horizontal="center" vertical="center"/>
    </xf>
    <xf numFmtId="1" fontId="18" fillId="0" borderId="0" xfId="0" applyNumberFormat="1" applyFont="1" applyFill="1" applyBorder="1" applyAlignment="1">
      <alignment horizontal="center" vertical="center"/>
    </xf>
    <xf numFmtId="49" fontId="18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/>
    <xf numFmtId="0" fontId="10" fillId="0" borderId="0" xfId="0" applyFont="1"/>
    <xf numFmtId="4" fontId="26" fillId="7" borderId="24" xfId="6" applyNumberFormat="1" applyFont="1" applyFill="1" applyBorder="1" applyAlignment="1">
      <alignment horizontal="center" vertical="center" wrapText="1"/>
    </xf>
    <xf numFmtId="4" fontId="26" fillId="7" borderId="23" xfId="6" applyNumberFormat="1" applyFont="1" applyFill="1" applyBorder="1" applyAlignment="1">
      <alignment horizontal="center" vertical="center"/>
    </xf>
    <xf numFmtId="169" fontId="26" fillId="7" borderId="24" xfId="6" applyNumberFormat="1" applyFont="1" applyFill="1" applyBorder="1" applyAlignment="1">
      <alignment horizontal="center" vertical="center" wrapText="1"/>
    </xf>
    <xf numFmtId="2" fontId="26" fillId="7" borderId="24" xfId="6" applyNumberFormat="1" applyFont="1" applyFill="1" applyBorder="1" applyAlignment="1">
      <alignment horizontal="center" vertical="center" wrapText="1"/>
    </xf>
    <xf numFmtId="0" fontId="3" fillId="0" borderId="22" xfId="0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43" fontId="0" fillId="0" borderId="0" xfId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18" fillId="5" borderId="0" xfId="0" applyNumberFormat="1" applyFont="1" applyFill="1" applyBorder="1" applyAlignment="1">
      <alignment horizontal="left" vertical="center" wrapText="1"/>
    </xf>
    <xf numFmtId="43" fontId="18" fillId="5" borderId="0" xfId="1" applyFont="1" applyFill="1" applyBorder="1" applyAlignment="1">
      <alignment horizontal="center" vertical="center"/>
    </xf>
    <xf numFmtId="43" fontId="5" fillId="5" borderId="0" xfId="1" applyFont="1" applyFill="1" applyBorder="1" applyAlignment="1">
      <alignment horizontal="center" vertical="center"/>
    </xf>
    <xf numFmtId="43" fontId="18" fillId="5" borderId="0" xfId="1" applyFont="1" applyFill="1" applyAlignment="1">
      <alignment horizontal="center" vertical="center" wrapText="1"/>
    </xf>
    <xf numFmtId="49" fontId="18" fillId="5" borderId="0" xfId="0" applyNumberFormat="1" applyFont="1" applyFill="1" applyAlignment="1">
      <alignment horizontal="center" vertical="center"/>
    </xf>
    <xf numFmtId="43" fontId="18" fillId="5" borderId="0" xfId="1" applyFont="1" applyFill="1" applyAlignment="1">
      <alignment horizontal="center" wrapText="1"/>
    </xf>
    <xf numFmtId="0" fontId="18" fillId="5" borderId="0" xfId="0" applyFont="1" applyFill="1" applyAlignment="1">
      <alignment horizontal="center" vertical="center" wrapText="1"/>
    </xf>
    <xf numFmtId="0" fontId="18" fillId="5" borderId="0" xfId="0" applyFont="1" applyFill="1" applyAlignment="1">
      <alignment horizontal="center"/>
    </xf>
    <xf numFmtId="49" fontId="26" fillId="7" borderId="24" xfId="1" applyNumberFormat="1" applyFont="1" applyFill="1" applyBorder="1" applyAlignment="1">
      <alignment horizontal="center" vertical="center" wrapText="1"/>
    </xf>
    <xf numFmtId="49" fontId="26" fillId="7" borderId="24" xfId="6" applyNumberFormat="1" applyFont="1" applyFill="1" applyBorder="1" applyAlignment="1">
      <alignment horizontal="center" vertical="center" wrapText="1"/>
    </xf>
    <xf numFmtId="43" fontId="18" fillId="5" borderId="6" xfId="1" applyFont="1" applyFill="1" applyBorder="1" applyAlignment="1">
      <alignment horizontal="center" vertical="center" wrapText="1"/>
    </xf>
    <xf numFmtId="43" fontId="18" fillId="5" borderId="0" xfId="1" applyFont="1" applyFill="1" applyBorder="1" applyAlignment="1">
      <alignment horizontal="center" vertical="center" wrapText="1"/>
    </xf>
    <xf numFmtId="43" fontId="12" fillId="5" borderId="6" xfId="1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1" fontId="17" fillId="5" borderId="6" xfId="0" applyNumberFormat="1" applyFont="1" applyFill="1" applyBorder="1" applyAlignment="1">
      <alignment horizontal="center" vertical="center" wrapText="1"/>
    </xf>
    <xf numFmtId="0" fontId="21" fillId="7" borderId="24" xfId="0" applyFont="1" applyFill="1" applyBorder="1" applyAlignment="1">
      <alignment horizontal="center" vertical="center"/>
    </xf>
    <xf numFmtId="0" fontId="21" fillId="7" borderId="24" xfId="0" applyFont="1" applyFill="1" applyBorder="1" applyAlignment="1" applyProtection="1">
      <alignment horizontal="center" vertical="center"/>
    </xf>
    <xf numFmtId="43" fontId="21" fillId="7" borderId="24" xfId="1" applyFont="1" applyFill="1" applyBorder="1" applyAlignment="1">
      <alignment horizontal="center" vertical="center" wrapText="1"/>
    </xf>
    <xf numFmtId="49" fontId="21" fillId="7" borderId="24" xfId="1" applyNumberFormat="1" applyFont="1" applyFill="1" applyBorder="1" applyAlignment="1">
      <alignment horizontal="center" vertical="center" wrapText="1"/>
    </xf>
    <xf numFmtId="2" fontId="21" fillId="7" borderId="24" xfId="0" applyNumberFormat="1" applyFont="1" applyFill="1" applyBorder="1" applyAlignment="1">
      <alignment horizontal="center" vertical="center" wrapText="1"/>
    </xf>
    <xf numFmtId="1" fontId="21" fillId="7" borderId="24" xfId="0" applyNumberFormat="1" applyFont="1" applyFill="1" applyBorder="1" applyAlignment="1">
      <alignment horizontal="center" vertical="center" wrapText="1"/>
    </xf>
    <xf numFmtId="2" fontId="27" fillId="8" borderId="24" xfId="0" applyNumberFormat="1" applyFont="1" applyFill="1" applyBorder="1" applyAlignment="1">
      <alignment horizontal="center" vertical="center" wrapText="1"/>
    </xf>
    <xf numFmtId="0" fontId="27" fillId="8" borderId="24" xfId="0" applyFont="1" applyFill="1" applyBorder="1" applyAlignment="1">
      <alignment horizontal="center" vertical="center"/>
    </xf>
    <xf numFmtId="49" fontId="21" fillId="7" borderId="24" xfId="0" applyNumberFormat="1" applyFont="1" applyFill="1" applyBorder="1" applyAlignment="1">
      <alignment horizontal="center" vertical="center" wrapText="1"/>
    </xf>
    <xf numFmtId="0" fontId="21" fillId="7" borderId="2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43" fontId="0" fillId="0" borderId="0" xfId="1" applyFont="1" applyAlignment="1">
      <alignment vertical="center"/>
    </xf>
    <xf numFmtId="11" fontId="21" fillId="7" borderId="24" xfId="1" applyNumberFormat="1" applyFont="1" applyFill="1" applyBorder="1" applyAlignment="1">
      <alignment horizontal="center" vertical="center" wrapText="1"/>
    </xf>
    <xf numFmtId="0" fontId="5" fillId="3" borderId="0" xfId="0" applyFont="1" applyFill="1"/>
    <xf numFmtId="49" fontId="26" fillId="7" borderId="21" xfId="6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1" applyNumberFormat="1" applyFont="1" applyBorder="1" applyAlignment="1">
      <alignment horizontal="center"/>
    </xf>
    <xf numFmtId="2" fontId="5" fillId="0" borderId="1" xfId="4" applyNumberFormat="1" applyFont="1" applyFill="1" applyBorder="1" applyAlignment="1">
      <alignment horizontal="center"/>
    </xf>
    <xf numFmtId="0" fontId="5" fillId="0" borderId="1" xfId="4" applyFont="1" applyFill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1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left" vertical="center"/>
    </xf>
    <xf numFmtId="43" fontId="5" fillId="0" borderId="1" xfId="1" applyNumberFormat="1" applyFont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3" fillId="0" borderId="1" xfId="0" applyFont="1" applyBorder="1" applyAlignment="1"/>
    <xf numFmtId="0" fontId="3" fillId="0" borderId="1" xfId="1" applyNumberFormat="1" applyFont="1" applyBorder="1" applyAlignment="1">
      <alignment horizontal="center"/>
    </xf>
    <xf numFmtId="1" fontId="5" fillId="0" borderId="1" xfId="4" applyNumberFormat="1" applyFont="1" applyFill="1" applyBorder="1"/>
    <xf numFmtId="1" fontId="5" fillId="0" borderId="1" xfId="1" applyNumberFormat="1" applyFont="1" applyFill="1" applyBorder="1"/>
    <xf numFmtId="0" fontId="5" fillId="0" borderId="1" xfId="0" applyNumberFormat="1" applyFont="1" applyFill="1" applyBorder="1"/>
    <xf numFmtId="49" fontId="12" fillId="5" borderId="0" xfId="0" applyNumberFormat="1" applyFont="1" applyFill="1" applyBorder="1" applyAlignment="1" applyProtection="1">
      <alignment horizontal="center"/>
      <protection locked="0"/>
    </xf>
    <xf numFmtId="49" fontId="12" fillId="5" borderId="0" xfId="0" applyNumberFormat="1" applyFont="1" applyFill="1" applyBorder="1" applyAlignment="1" applyProtection="1">
      <alignment wrapText="1"/>
      <protection locked="0"/>
    </xf>
    <xf numFmtId="49" fontId="12" fillId="5" borderId="0" xfId="0" applyNumberFormat="1" applyFont="1" applyFill="1" applyBorder="1" applyAlignment="1" applyProtection="1">
      <protection locked="0"/>
    </xf>
    <xf numFmtId="0" fontId="10" fillId="0" borderId="0" xfId="0" applyFont="1" applyAlignment="1">
      <alignment horizontal="center"/>
    </xf>
    <xf numFmtId="0" fontId="3" fillId="0" borderId="9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 applyProtection="1">
      <alignment horizontal="left" vertical="center" wrapText="1"/>
      <protection locked="0"/>
    </xf>
    <xf numFmtId="1" fontId="5" fillId="0" borderId="1" xfId="1" applyNumberFormat="1" applyFont="1" applyBorder="1" applyAlignment="1">
      <alignment horizontal="center" vertical="center"/>
    </xf>
    <xf numFmtId="0" fontId="5" fillId="0" borderId="1" xfId="4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2" fontId="5" fillId="3" borderId="1" xfId="4" applyNumberFormat="1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11" fontId="5" fillId="0" borderId="1" xfId="0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vertical="center"/>
    </xf>
    <xf numFmtId="2" fontId="5" fillId="0" borderId="1" xfId="0" applyNumberFormat="1" applyFont="1" applyBorder="1" applyAlignment="1">
      <alignment horizontal="center" vertical="center"/>
    </xf>
    <xf numFmtId="0" fontId="23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49" fontId="5" fillId="0" borderId="1" xfId="0" quotePrefix="1" applyNumberFormat="1" applyFont="1" applyFill="1" applyBorder="1" applyAlignment="1" applyProtection="1">
      <alignment horizontal="center" vertical="center"/>
      <protection locked="0"/>
    </xf>
    <xf numFmtId="0" fontId="5" fillId="0" borderId="1" xfId="0" applyNumberFormat="1" applyFont="1" applyFill="1" applyBorder="1" applyAlignment="1" applyProtection="1">
      <alignment horizontal="left" vertical="center"/>
      <protection locked="0"/>
    </xf>
    <xf numFmtId="49" fontId="5" fillId="0" borderId="1" xfId="6" applyNumberFormat="1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vertical="center"/>
    </xf>
    <xf numFmtId="2" fontId="5" fillId="0" borderId="1" xfId="7" applyNumberFormat="1" applyFont="1" applyFill="1" applyBorder="1" applyAlignment="1" applyProtection="1">
      <alignment horizontal="center" vertical="center"/>
      <protection locked="0"/>
    </xf>
    <xf numFmtId="2" fontId="5" fillId="0" borderId="1" xfId="9" applyNumberFormat="1" applyFont="1" applyFill="1" applyBorder="1" applyAlignment="1" applyProtection="1">
      <alignment horizontal="center" vertical="center"/>
      <protection locked="0"/>
    </xf>
    <xf numFmtId="0" fontId="5" fillId="5" borderId="0" xfId="0" applyFont="1" applyFill="1" applyAlignment="1">
      <alignment vertical="center"/>
    </xf>
    <xf numFmtId="0" fontId="5" fillId="0" borderId="1" xfId="5" applyFont="1" applyFill="1" applyBorder="1" applyAlignment="1">
      <alignment horizontal="left" vertical="center"/>
    </xf>
    <xf numFmtId="0" fontId="5" fillId="0" borderId="1" xfId="0" quotePrefix="1" applyFont="1" applyFill="1" applyBorder="1" applyAlignment="1">
      <alignment horizontal="center" vertical="center"/>
    </xf>
    <xf numFmtId="0" fontId="5" fillId="5" borderId="1" xfId="5" applyFont="1" applyFill="1" applyBorder="1" applyAlignment="1">
      <alignment horizontal="left" vertical="center"/>
    </xf>
    <xf numFmtId="168" fontId="5" fillId="5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2" fontId="5" fillId="0" borderId="1" xfId="7" applyNumberFormat="1" applyFont="1" applyBorder="1" applyAlignment="1" applyProtection="1">
      <alignment horizontal="center" vertical="center"/>
      <protection locked="0"/>
    </xf>
    <xf numFmtId="2" fontId="5" fillId="0" borderId="1" xfId="0" applyNumberFormat="1" applyFont="1" applyBorder="1" applyAlignment="1" applyProtection="1">
      <alignment horizontal="center" vertical="center"/>
      <protection locked="0"/>
    </xf>
    <xf numFmtId="2" fontId="5" fillId="0" borderId="1" xfId="7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wrapText="1"/>
    </xf>
    <xf numFmtId="0" fontId="10" fillId="5" borderId="0" xfId="0" applyFont="1" applyFill="1" applyAlignment="1">
      <alignment wrapText="1"/>
    </xf>
    <xf numFmtId="0" fontId="5" fillId="0" borderId="0" xfId="0" applyFont="1" applyFill="1" applyAlignment="1">
      <alignment vertical="center" wrapText="1"/>
    </xf>
    <xf numFmtId="0" fontId="5" fillId="5" borderId="0" xfId="0" applyFont="1" applyFill="1" applyAlignment="1">
      <alignment wrapText="1"/>
    </xf>
    <xf numFmtId="49" fontId="5" fillId="3" borderId="1" xfId="0" applyNumberFormat="1" applyFont="1" applyFill="1" applyBorder="1" applyAlignment="1">
      <alignment horizontal="left" vertical="center"/>
    </xf>
    <xf numFmtId="0" fontId="5" fillId="3" borderId="1" xfId="10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vertical="center" wrapText="1"/>
    </xf>
    <xf numFmtId="49" fontId="5" fillId="3" borderId="1" xfId="0" applyNumberFormat="1" applyFont="1" applyFill="1" applyBorder="1" applyAlignment="1">
      <alignment vertical="center"/>
    </xf>
    <xf numFmtId="49" fontId="5" fillId="3" borderId="1" xfId="0" quotePrefix="1" applyNumberFormat="1" applyFont="1" applyFill="1" applyBorder="1" applyAlignment="1">
      <alignment horizontal="center" vertical="center"/>
    </xf>
    <xf numFmtId="49" fontId="5" fillId="3" borderId="1" xfId="0" quotePrefix="1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10" applyNumberFormat="1" applyFont="1" applyFill="1" applyBorder="1" applyAlignment="1">
      <alignment vertical="center"/>
    </xf>
    <xf numFmtId="49" fontId="5" fillId="3" borderId="1" xfId="10" applyNumberFormat="1" applyFont="1" applyFill="1" applyBorder="1" applyAlignment="1">
      <alignment horizontal="center" vertical="center"/>
    </xf>
    <xf numFmtId="0" fontId="5" fillId="3" borderId="1" xfId="5" applyFont="1" applyFill="1" applyBorder="1" applyAlignment="1">
      <alignment horizontal="left" vertical="center"/>
    </xf>
    <xf numFmtId="4" fontId="5" fillId="3" borderId="1" xfId="1" applyNumberFormat="1" applyFont="1" applyFill="1" applyBorder="1" applyAlignment="1">
      <alignment horizontal="center" vertical="center"/>
    </xf>
    <xf numFmtId="2" fontId="5" fillId="3" borderId="1" xfId="7" applyNumberFormat="1" applyFont="1" applyFill="1" applyBorder="1" applyAlignment="1" applyProtection="1">
      <alignment horizontal="center" vertical="center"/>
      <protection locked="0"/>
    </xf>
    <xf numFmtId="2" fontId="5" fillId="3" borderId="1" xfId="0" applyNumberFormat="1" applyFont="1" applyFill="1" applyBorder="1" applyAlignment="1" applyProtection="1">
      <alignment horizontal="center" vertical="center"/>
      <protection locked="0"/>
    </xf>
    <xf numFmtId="0" fontId="5" fillId="3" borderId="1" xfId="0" quotePrefix="1" applyFont="1" applyFill="1" applyBorder="1" applyAlignment="1">
      <alignment horizontal="center" vertical="center"/>
    </xf>
    <xf numFmtId="2" fontId="5" fillId="3" borderId="1" xfId="7" applyNumberFormat="1" applyFont="1" applyFill="1" applyBorder="1" applyAlignment="1">
      <alignment horizontal="center" vertical="center"/>
    </xf>
    <xf numFmtId="1" fontId="5" fillId="3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2" fontId="3" fillId="3" borderId="1" xfId="0" applyNumberFormat="1" applyFont="1" applyFill="1" applyBorder="1" applyAlignment="1">
      <alignment horizontal="center" vertical="center"/>
    </xf>
    <xf numFmtId="0" fontId="5" fillId="3" borderId="1" xfId="0" quotePrefix="1" applyFont="1" applyFill="1" applyBorder="1" applyAlignment="1">
      <alignment vertical="center"/>
    </xf>
    <xf numFmtId="43" fontId="5" fillId="3" borderId="1" xfId="1" applyNumberFormat="1" applyFont="1" applyFill="1" applyBorder="1" applyAlignment="1">
      <alignment horizontal="left" vertical="center" wrapText="1"/>
    </xf>
    <xf numFmtId="164" fontId="5" fillId="3" borderId="1" xfId="0" applyNumberFormat="1" applyFont="1" applyFill="1" applyBorder="1" applyAlignment="1">
      <alignment horizontal="left" vertical="center"/>
    </xf>
    <xf numFmtId="0" fontId="0" fillId="0" borderId="0" xfId="0" applyFill="1"/>
    <xf numFmtId="49" fontId="12" fillId="5" borderId="6" xfId="0" applyNumberFormat="1" applyFont="1" applyFill="1" applyBorder="1" applyAlignment="1" applyProtection="1">
      <alignment horizontal="left"/>
      <protection locked="0"/>
    </xf>
    <xf numFmtId="2" fontId="3" fillId="0" borderId="1" xfId="0" applyNumberFormat="1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44" fontId="3" fillId="0" borderId="1" xfId="2" applyFont="1" applyBorder="1" applyAlignment="1">
      <alignment horizontal="center"/>
    </xf>
    <xf numFmtId="0" fontId="3" fillId="0" borderId="1" xfId="2" applyNumberFormat="1" applyFont="1" applyBorder="1" applyAlignment="1">
      <alignment horizontal="center"/>
    </xf>
    <xf numFmtId="2" fontId="3" fillId="0" borderId="1" xfId="2" applyNumberFormat="1" applyFont="1" applyBorder="1" applyAlignment="1">
      <alignment horizontal="center"/>
    </xf>
    <xf numFmtId="165" fontId="7" fillId="4" borderId="23" xfId="6" applyNumberFormat="1" applyFont="1" applyFill="1" applyBorder="1" applyAlignment="1" applyProtection="1">
      <alignment horizontal="center" vertical="center" wrapText="1"/>
      <protection locked="0"/>
    </xf>
    <xf numFmtId="4" fontId="7" fillId="4" borderId="24" xfId="6" applyNumberFormat="1" applyFont="1" applyFill="1" applyBorder="1" applyAlignment="1" applyProtection="1">
      <alignment horizontal="center" vertical="center" wrapText="1"/>
      <protection locked="0"/>
    </xf>
    <xf numFmtId="164" fontId="7" fillId="4" borderId="24" xfId="6" applyNumberFormat="1" applyFont="1" applyFill="1" applyBorder="1" applyAlignment="1" applyProtection="1">
      <alignment horizontal="center" vertical="center" wrapText="1"/>
      <protection locked="0"/>
    </xf>
    <xf numFmtId="3" fontId="7" fillId="4" borderId="24" xfId="6" applyNumberFormat="1" applyFont="1" applyFill="1" applyBorder="1" applyAlignment="1" applyProtection="1">
      <alignment horizontal="center" vertical="center" wrapText="1"/>
      <protection locked="0"/>
    </xf>
    <xf numFmtId="0" fontId="28" fillId="6" borderId="0" xfId="5" applyFont="1" applyFill="1" applyAlignment="1">
      <alignment horizontal="center" vertical="center" wrapText="1"/>
    </xf>
    <xf numFmtId="0" fontId="13" fillId="6" borderId="37" xfId="8" applyFont="1" applyFill="1" applyBorder="1" applyAlignment="1">
      <alignment horizontal="center"/>
    </xf>
    <xf numFmtId="0" fontId="13" fillId="6" borderId="37" xfId="8" applyFont="1" applyFill="1" applyBorder="1" applyAlignment="1">
      <alignment horizontal="center" wrapText="1"/>
    </xf>
    <xf numFmtId="2" fontId="13" fillId="6" borderId="37" xfId="8" applyNumberFormat="1" applyFont="1" applyFill="1" applyBorder="1" applyAlignment="1">
      <alignment horizontal="center" wrapText="1"/>
    </xf>
    <xf numFmtId="0" fontId="15" fillId="6" borderId="38" xfId="8" applyFont="1" applyFill="1" applyBorder="1" applyAlignment="1">
      <alignment horizontal="left"/>
    </xf>
    <xf numFmtId="0" fontId="15" fillId="6" borderId="38" xfId="8" applyFont="1" applyFill="1" applyBorder="1" applyAlignment="1">
      <alignment horizontal="center"/>
    </xf>
    <xf numFmtId="0" fontId="5" fillId="6" borderId="39" xfId="5" applyFont="1" applyFill="1" applyBorder="1" applyAlignment="1">
      <alignment horizontal="center"/>
    </xf>
    <xf numFmtId="49" fontId="17" fillId="0" borderId="40" xfId="5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2" fontId="3" fillId="3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0" fillId="3" borderId="0" xfId="0" applyFill="1"/>
    <xf numFmtId="0" fontId="3" fillId="0" borderId="41" xfId="0" applyFont="1" applyBorder="1" applyAlignment="1">
      <alignment horizontal="center"/>
    </xf>
    <xf numFmtId="0" fontId="3" fillId="3" borderId="41" xfId="0" applyFont="1" applyFill="1" applyBorder="1" applyAlignment="1">
      <alignment horizontal="center"/>
    </xf>
    <xf numFmtId="0" fontId="3" fillId="0" borderId="41" xfId="0" applyFont="1" applyFill="1" applyBorder="1" applyAlignment="1">
      <alignment horizontal="center"/>
    </xf>
    <xf numFmtId="165" fontId="7" fillId="4" borderId="1" xfId="6" applyNumberFormat="1" applyFont="1" applyFill="1" applyBorder="1" applyAlignment="1" applyProtection="1">
      <alignment horizontal="center" vertical="center" wrapText="1"/>
      <protection locked="0"/>
    </xf>
    <xf numFmtId="0" fontId="0" fillId="3" borderId="1" xfId="0" applyFill="1" applyBorder="1"/>
    <xf numFmtId="0" fontId="5" fillId="3" borderId="0" xfId="0" applyFont="1" applyFill="1" applyAlignment="1">
      <alignment vertical="center"/>
    </xf>
    <xf numFmtId="0" fontId="3" fillId="3" borderId="1" xfId="0" quotePrefix="1" applyFont="1" applyFill="1" applyBorder="1" applyAlignment="1">
      <alignment horizontal="center"/>
    </xf>
    <xf numFmtId="0" fontId="3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2" fontId="5" fillId="0" borderId="1" xfId="5" applyNumberFormat="1" applyFont="1" applyBorder="1" applyAlignment="1">
      <alignment horizontal="center"/>
    </xf>
    <xf numFmtId="2" fontId="5" fillId="3" borderId="1" xfId="5" applyNumberFormat="1" applyFont="1" applyFill="1" applyBorder="1" applyAlignment="1">
      <alignment horizontal="center"/>
    </xf>
    <xf numFmtId="2" fontId="5" fillId="0" borderId="1" xfId="2" applyNumberFormat="1" applyFont="1" applyBorder="1" applyAlignment="1">
      <alignment horizontal="center"/>
    </xf>
    <xf numFmtId="2" fontId="5" fillId="0" borderId="1" xfId="5" applyNumberFormat="1" applyFont="1" applyFill="1" applyBorder="1" applyAlignment="1">
      <alignment horizontal="center"/>
    </xf>
    <xf numFmtId="0" fontId="13" fillId="0" borderId="9" xfId="5" applyFont="1" applyFill="1" applyBorder="1" applyAlignment="1">
      <alignment horizontal="left" vertical="center" wrapText="1"/>
    </xf>
    <xf numFmtId="2" fontId="13" fillId="0" borderId="9" xfId="5" applyNumberFormat="1" applyFont="1" applyFill="1" applyBorder="1" applyAlignment="1">
      <alignment horizontal="center" vertical="center"/>
    </xf>
    <xf numFmtId="164" fontId="13" fillId="0" borderId="9" xfId="5" applyNumberFormat="1" applyFont="1" applyFill="1" applyBorder="1" applyAlignment="1">
      <alignment horizontal="center" vertical="center"/>
    </xf>
    <xf numFmtId="0" fontId="13" fillId="0" borderId="9" xfId="5" applyFont="1" applyFill="1" applyBorder="1" applyAlignment="1">
      <alignment horizontal="center" vertical="center"/>
    </xf>
    <xf numFmtId="165" fontId="13" fillId="0" borderId="9" xfId="5" applyNumberFormat="1" applyFont="1" applyFill="1" applyBorder="1" applyAlignment="1">
      <alignment horizontal="center" vertical="center"/>
    </xf>
    <xf numFmtId="0" fontId="5" fillId="6" borderId="12" xfId="5" applyFont="1" applyFill="1" applyBorder="1" applyAlignment="1">
      <alignment horizontal="left" wrapText="1"/>
    </xf>
    <xf numFmtId="0" fontId="5" fillId="0" borderId="1" xfId="5" applyFont="1" applyBorder="1" applyAlignment="1">
      <alignment horizontal="left" vertical="center" wrapText="1"/>
    </xf>
    <xf numFmtId="2" fontId="5" fillId="0" borderId="1" xfId="5" applyNumberFormat="1" applyFont="1" applyBorder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2" fontId="5" fillId="0" borderId="1" xfId="2" applyNumberFormat="1" applyFont="1" applyFill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164" fontId="5" fillId="0" borderId="1" xfId="5" applyNumberFormat="1" applyFont="1" applyBorder="1" applyAlignment="1">
      <alignment horizontal="center" vertical="center"/>
    </xf>
    <xf numFmtId="165" fontId="5" fillId="0" borderId="1" xfId="5" applyNumberFormat="1" applyFont="1" applyBorder="1" applyAlignment="1">
      <alignment horizontal="center" vertical="center"/>
    </xf>
    <xf numFmtId="43" fontId="24" fillId="4" borderId="5" xfId="1" applyFont="1" applyFill="1" applyBorder="1" applyAlignment="1">
      <alignment horizontal="center" vertical="center"/>
    </xf>
    <xf numFmtId="43" fontId="24" fillId="4" borderId="18" xfId="1" applyFont="1" applyFill="1" applyBorder="1" applyAlignment="1">
      <alignment horizontal="center" vertical="center"/>
    </xf>
    <xf numFmtId="43" fontId="24" fillId="4" borderId="17" xfId="1" applyFont="1" applyFill="1" applyBorder="1" applyAlignment="1">
      <alignment horizontal="center" vertical="center"/>
    </xf>
    <xf numFmtId="49" fontId="12" fillId="5" borderId="6" xfId="0" applyNumberFormat="1" applyFont="1" applyFill="1" applyBorder="1" applyAlignment="1" applyProtection="1">
      <alignment horizontal="left"/>
      <protection locked="0"/>
    </xf>
    <xf numFmtId="2" fontId="24" fillId="11" borderId="25" xfId="0" applyNumberFormat="1" applyFont="1" applyFill="1" applyBorder="1" applyAlignment="1">
      <alignment horizontal="center" vertical="center"/>
    </xf>
    <xf numFmtId="2" fontId="24" fillId="11" borderId="6" xfId="0" applyNumberFormat="1" applyFont="1" applyFill="1" applyBorder="1" applyAlignment="1">
      <alignment horizontal="center" vertical="center"/>
    </xf>
    <xf numFmtId="2" fontId="24" fillId="11" borderId="19" xfId="0" applyNumberFormat="1" applyFont="1" applyFill="1" applyBorder="1" applyAlignment="1">
      <alignment horizontal="center" vertical="center"/>
    </xf>
    <xf numFmtId="1" fontId="24" fillId="11" borderId="20" xfId="0" applyNumberFormat="1" applyFont="1" applyFill="1" applyBorder="1" applyAlignment="1">
      <alignment horizontal="center" vertical="center"/>
    </xf>
    <xf numFmtId="1" fontId="24" fillId="11" borderId="6" xfId="0" applyNumberFormat="1" applyFont="1" applyFill="1" applyBorder="1" applyAlignment="1">
      <alignment horizontal="center" vertical="center"/>
    </xf>
    <xf numFmtId="1" fontId="24" fillId="11" borderId="19" xfId="0" applyNumberFormat="1" applyFont="1" applyFill="1" applyBorder="1" applyAlignment="1">
      <alignment horizontal="center" vertical="center"/>
    </xf>
    <xf numFmtId="2" fontId="9" fillId="4" borderId="5" xfId="6" applyNumberFormat="1" applyFont="1" applyFill="1" applyBorder="1" applyAlignment="1">
      <alignment horizontal="center" vertical="center" wrapText="1"/>
    </xf>
    <xf numFmtId="2" fontId="10" fillId="4" borderId="18" xfId="0" applyNumberFormat="1" applyFont="1" applyFill="1" applyBorder="1" applyAlignment="1">
      <alignment horizontal="center" vertical="center" wrapText="1"/>
    </xf>
    <xf numFmtId="2" fontId="10" fillId="4" borderId="4" xfId="0" applyNumberFormat="1" applyFont="1" applyFill="1" applyBorder="1" applyAlignment="1">
      <alignment horizontal="center" vertical="center" wrapText="1"/>
    </xf>
    <xf numFmtId="2" fontId="9" fillId="4" borderId="18" xfId="6" applyNumberFormat="1" applyFont="1" applyFill="1" applyBorder="1" applyAlignment="1">
      <alignment horizontal="center" vertical="center" wrapText="1"/>
    </xf>
    <xf numFmtId="2" fontId="9" fillId="4" borderId="4" xfId="6" applyNumberFormat="1" applyFont="1" applyFill="1" applyBorder="1" applyAlignment="1">
      <alignment horizontal="center" vertical="center" wrapText="1"/>
    </xf>
    <xf numFmtId="49" fontId="17" fillId="0" borderId="6" xfId="0" applyNumberFormat="1" applyFont="1" applyFill="1" applyBorder="1" applyAlignment="1">
      <alignment horizontal="left" vertical="center"/>
    </xf>
    <xf numFmtId="49" fontId="17" fillId="12" borderId="0" xfId="0" applyNumberFormat="1" applyFont="1" applyFill="1" applyBorder="1" applyAlignment="1">
      <alignment horizontal="center" vertical="center"/>
    </xf>
    <xf numFmtId="49" fontId="17" fillId="12" borderId="35" xfId="0" applyNumberFormat="1" applyFont="1" applyFill="1" applyBorder="1" applyAlignment="1">
      <alignment horizontal="center" vertical="center"/>
    </xf>
    <xf numFmtId="49" fontId="17" fillId="12" borderId="36" xfId="0" applyNumberFormat="1" applyFont="1" applyFill="1" applyBorder="1" applyAlignment="1">
      <alignment horizontal="center" vertical="center"/>
    </xf>
    <xf numFmtId="49" fontId="17" fillId="5" borderId="6" xfId="0" applyNumberFormat="1" applyFont="1" applyFill="1" applyBorder="1" applyAlignment="1">
      <alignment horizontal="left" vertical="center"/>
    </xf>
    <xf numFmtId="1" fontId="17" fillId="8" borderId="6" xfId="0" applyNumberFormat="1" applyFont="1" applyFill="1" applyBorder="1" applyAlignment="1">
      <alignment horizontal="center" vertical="center"/>
    </xf>
    <xf numFmtId="1" fontId="17" fillId="8" borderId="19" xfId="0" applyNumberFormat="1" applyFont="1" applyFill="1" applyBorder="1" applyAlignment="1">
      <alignment horizontal="center" vertical="center"/>
    </xf>
    <xf numFmtId="1" fontId="17" fillId="8" borderId="20" xfId="0" applyNumberFormat="1" applyFont="1" applyFill="1" applyBorder="1" applyAlignment="1">
      <alignment horizontal="center" vertical="center"/>
    </xf>
    <xf numFmtId="0" fontId="17" fillId="7" borderId="6" xfId="0" applyNumberFormat="1" applyFont="1" applyFill="1" applyBorder="1" applyAlignment="1">
      <alignment horizontal="center" vertical="center"/>
    </xf>
    <xf numFmtId="0" fontId="17" fillId="7" borderId="19" xfId="0" applyNumberFormat="1" applyFont="1" applyFill="1" applyBorder="1" applyAlignment="1">
      <alignment horizontal="center" vertical="center"/>
    </xf>
    <xf numFmtId="0" fontId="17" fillId="7" borderId="20" xfId="0" applyNumberFormat="1" applyFont="1" applyFill="1" applyBorder="1" applyAlignment="1">
      <alignment horizontal="center" vertical="center"/>
    </xf>
    <xf numFmtId="1" fontId="17" fillId="8" borderId="5" xfId="0" applyNumberFormat="1" applyFont="1" applyFill="1" applyBorder="1" applyAlignment="1">
      <alignment horizontal="center" vertical="center"/>
    </xf>
    <xf numFmtId="1" fontId="17" fillId="8" borderId="18" xfId="0" applyNumberFormat="1" applyFont="1" applyFill="1" applyBorder="1" applyAlignment="1">
      <alignment horizontal="center" vertical="center"/>
    </xf>
    <xf numFmtId="1" fontId="17" fillId="8" borderId="17" xfId="0" applyNumberFormat="1" applyFont="1" applyFill="1" applyBorder="1" applyAlignment="1">
      <alignment horizontal="center" vertical="center"/>
    </xf>
    <xf numFmtId="2" fontId="9" fillId="9" borderId="5" xfId="6" applyNumberFormat="1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2" fontId="9" fillId="9" borderId="18" xfId="6" applyNumberFormat="1" applyFont="1" applyFill="1" applyBorder="1" applyAlignment="1">
      <alignment horizontal="center" vertical="center" wrapText="1"/>
    </xf>
    <xf numFmtId="2" fontId="9" fillId="9" borderId="17" xfId="6" applyNumberFormat="1" applyFont="1" applyFill="1" applyBorder="1" applyAlignment="1">
      <alignment horizontal="center" vertical="center" wrapText="1"/>
    </xf>
  </cellXfs>
  <cellStyles count="11">
    <cellStyle name="Comma" xfId="1" builtinId="3"/>
    <cellStyle name="Currency" xfId="2" builtinId="4"/>
    <cellStyle name="Currency 2" xfId="7" xr:uid="{00000000-0005-0000-0000-000002000000}"/>
    <cellStyle name="Good" xfId="4" builtinId="26"/>
    <cellStyle name="Normal" xfId="0" builtinId="0"/>
    <cellStyle name="Normal 2 2" xfId="5" xr:uid="{00000000-0005-0000-0000-000005000000}"/>
    <cellStyle name="Normal 4" xfId="9" xr:uid="{00000000-0005-0000-0000-000006000000}"/>
    <cellStyle name="Normal_RBTC Effective 01 01 10 Bosch Tools MASTER PRICE FILE_Analysis Review 09-30-10 (2)" xfId="10" xr:uid="{00000000-0005-0000-0000-000007000000}"/>
    <cellStyle name="Normal_Sheet1" xfId="6" xr:uid="{00000000-0005-0000-0000-000008000000}"/>
    <cellStyle name="Percent" xfId="3" builtinId="5"/>
    <cellStyle name="Style 1" xfId="8" xr:uid="{00000000-0005-0000-0000-00000A000000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23670" cy="400050"/>
    <xdr:pic>
      <xdr:nvPicPr>
        <xdr:cNvPr id="3" name="Picture 2" descr="New Bosch logo 2005 copy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0" y="0"/>
          <a:ext cx="1623670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98909</xdr:rowOff>
    </xdr:from>
    <xdr:ext cx="1276350" cy="314475"/>
    <xdr:pic>
      <xdr:nvPicPr>
        <xdr:cNvPr id="2" name="Picture 1" descr="New Bosch logo 2005 copy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04775" y="98909"/>
          <a:ext cx="1276350" cy="314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32204</xdr:colOff>
      <xdr:row>0</xdr:row>
      <xdr:rowOff>46719</xdr:rowOff>
    </xdr:from>
    <xdr:ext cx="1549311" cy="325209"/>
    <xdr:pic>
      <xdr:nvPicPr>
        <xdr:cNvPr id="2" name="Picture 1" descr="New Bosch logo 2005 copy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32204" y="46719"/>
          <a:ext cx="1549311" cy="3252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1346200</xdr:colOff>
      <xdr:row>1</xdr:row>
      <xdr:rowOff>158750</xdr:rowOff>
    </xdr:to>
    <xdr:pic>
      <xdr:nvPicPr>
        <xdr:cNvPr id="3" name="Picture 2" descr="Dremel Log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3FFFF"/>
            </a:clrFrom>
            <a:clrTo>
              <a:srgbClr val="F3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0" y="0"/>
          <a:ext cx="191770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25400</xdr:rowOff>
    </xdr:from>
    <xdr:to>
      <xdr:col>1</xdr:col>
      <xdr:colOff>946150</xdr:colOff>
      <xdr:row>1</xdr:row>
      <xdr:rowOff>184150</xdr:rowOff>
    </xdr:to>
    <xdr:pic>
      <xdr:nvPicPr>
        <xdr:cNvPr id="2" name="Picture 1" descr="Dremel Log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3FFFF"/>
            </a:clrFrom>
            <a:clrTo>
              <a:srgbClr val="F3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0" y="25400"/>
          <a:ext cx="1860550" cy="387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24024" cy="438278"/>
    <xdr:pic>
      <xdr:nvPicPr>
        <xdr:cNvPr id="2" name="Picture 1" descr="RotoZip Log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0" y="0"/>
          <a:ext cx="1724024" cy="4382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1724024" cy="438278"/>
    <xdr:pic>
      <xdr:nvPicPr>
        <xdr:cNvPr id="3" name="Picture 2" descr="RotoZip Log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0" y="0"/>
          <a:ext cx="1724024" cy="4382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24024" cy="438278"/>
    <xdr:pic>
      <xdr:nvPicPr>
        <xdr:cNvPr id="3" name="Picture 2" descr="RotoZip Log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0" y="0"/>
          <a:ext cx="1724024" cy="4382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85724</xdr:colOff>
      <xdr:row>0</xdr:row>
      <xdr:rowOff>47625</xdr:rowOff>
    </xdr:from>
    <xdr:to>
      <xdr:col>1</xdr:col>
      <xdr:colOff>438726</xdr:colOff>
      <xdr:row>2</xdr:row>
      <xdr:rowOff>190626</xdr:rowOff>
    </xdr:to>
    <xdr:pic>
      <xdr:nvPicPr>
        <xdr:cNvPr id="2" name="Picture 1" descr="VA log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5724" y="47625"/>
          <a:ext cx="962602" cy="600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30480</xdr:colOff>
          <xdr:row>0</xdr:row>
          <xdr:rowOff>45720</xdr:rowOff>
        </xdr:from>
        <xdr:to>
          <xdr:col>1</xdr:col>
          <xdr:colOff>99060</xdr:colOff>
          <xdr:row>1</xdr:row>
          <xdr:rowOff>190500</xdr:rowOff>
        </xdr:to>
        <xdr:sp macro="" textlink="">
          <xdr:nvSpPr>
            <xdr:cNvPr id="17409" name="Object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8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0</xdr:colOff>
      <xdr:row>56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629400" cy="906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sch.com\dfsrb\Dept\BNA-MKT\Shared\Channel%20Marketing\Pricing\2013%20Pricing\Cordless%20Transition\Cordless%20Product%20Scenarios\Product%20Scenarios%20-%20Cordless%20ROUND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pdata.us.bosch.com\mtp\daten\users\US_vickie.katradis\explorer_cache\OLK9\2005%20budget%20template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PDATA\Data\Documents%20and%20Settings\brendan_bombard\SapWorkDir\ALVXXL01.XXL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sch.com\dfsrb\DfsUS\LOC\Mtp\Data\Dept\BNA-MKT\Shared\Channel%20Marketing\Programs%20&amp;%20Promotions\2014%20Promotion%20Planning\2014%20BNA%20Promotion%20Financials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sch.com\dfsrb\Users\snf6mtp\Local%20Settings\Temporary%20Internet%20Files\Content.Outlook\QKZ8OFI7\MAPP%20Submission%20Template%20summar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sch.com\dfsrb\DATEN\users\US_be75mtp\explorer_cache\OLK15A\Top%20Performing%20SKU'S\TOP%2050%20SKU'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a1mtp/AppData/Local/Microsoft/Windows/INetCache/Content.Outlook/CABSQ2CT/WORKING%20FILE%20MT%20Master%20Price%20File%2010.15.2020%20(004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a1mtp/AppData/Local/Microsoft/Windows/INetCache/Content.Outlook/CABSQ2CT/2021%20AC%20Master%20Price%20File%2011.02.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V Max"/>
      <sheetName val="12V CL Price Comp"/>
      <sheetName val="18V"/>
      <sheetName val="Roll Up $ Units"/>
      <sheetName val="Roll Up $"/>
      <sheetName val="Cordless Roll Up 2"/>
      <sheetName val="18V CL Price Comp"/>
      <sheetName val="Price File"/>
      <sheetName val="Run Rate"/>
      <sheetName val="BUD"/>
      <sheetName val="Annual Volumes"/>
      <sheetName val="Price Selector"/>
      <sheetName val="Run Rate Selector"/>
      <sheetName val="Source"/>
      <sheetName val="Price File to Pull Diamond"/>
      <sheetName val="Bosch Tools PF &amp; R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3">
          <cell r="A23" t="str">
            <v>RETAIL TOTAL</v>
          </cell>
        </row>
        <row r="24">
          <cell r="A24" t="str">
            <v>Home Depot</v>
          </cell>
        </row>
        <row r="25">
          <cell r="A25" t="str">
            <v>Lowe's</v>
          </cell>
        </row>
        <row r="26">
          <cell r="A26" t="str">
            <v>Menards</v>
          </cell>
        </row>
        <row r="27">
          <cell r="A27" t="str">
            <v>Orchard Supply</v>
          </cell>
        </row>
        <row r="28">
          <cell r="A28" t="str">
            <v>Sears</v>
          </cell>
        </row>
        <row r="29">
          <cell r="A29" t="str">
            <v>INTERNET TOTAL</v>
          </cell>
        </row>
        <row r="30">
          <cell r="A30" t="str">
            <v>Abt</v>
          </cell>
        </row>
        <row r="31">
          <cell r="A31" t="str">
            <v>Amazon</v>
          </cell>
        </row>
        <row r="32">
          <cell r="A32" t="str">
            <v>CPO</v>
          </cell>
        </row>
        <row r="33">
          <cell r="A33" t="str">
            <v>ILH TOTAL</v>
          </cell>
        </row>
        <row r="34">
          <cell r="A34" t="str">
            <v>Ace Hardware</v>
          </cell>
        </row>
        <row r="35">
          <cell r="A35" t="str">
            <v>Do It Best</v>
          </cell>
        </row>
        <row r="36">
          <cell r="A36" t="str">
            <v>Orgill</v>
          </cell>
        </row>
        <row r="37">
          <cell r="A37" t="str">
            <v>True Value</v>
          </cell>
        </row>
        <row r="38">
          <cell r="A38" t="str">
            <v>INA TOTAL</v>
          </cell>
        </row>
        <row r="39">
          <cell r="A39" t="str">
            <v>Fastenal</v>
          </cell>
        </row>
        <row r="40">
          <cell r="A40" t="str">
            <v>Ferguson</v>
          </cell>
        </row>
        <row r="41">
          <cell r="A41" t="str">
            <v>Grainger</v>
          </cell>
        </row>
        <row r="42">
          <cell r="A42" t="str">
            <v>White Cap</v>
          </cell>
        </row>
        <row r="43">
          <cell r="A43" t="str">
            <v>HD Supply Other</v>
          </cell>
        </row>
        <row r="44">
          <cell r="A44" t="str">
            <v>McMaster Carr</v>
          </cell>
        </row>
        <row r="45">
          <cell r="A45" t="str">
            <v>MSC SID</v>
          </cell>
        </row>
        <row r="46">
          <cell r="A46" t="str">
            <v>BSS</v>
          </cell>
        </row>
        <row r="47">
          <cell r="A47" t="str">
            <v>INR TOTAL</v>
          </cell>
        </row>
        <row r="48">
          <cell r="A48" t="str">
            <v>All Customers</v>
          </cell>
        </row>
      </sheetData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date"/>
      <sheetName val="2005 WIPL Template"/>
      <sheetName val="cc#-Headcount"/>
      <sheetName val="SAP Upload WIPL"/>
      <sheetName val="SAP Upload VIST 06"/>
      <sheetName val="Explanations"/>
      <sheetName val="CC List"/>
      <sheetName val="Accounts"/>
    </sheetNames>
    <sheetDataSet>
      <sheetData sheetId="0" refreshError="1">
        <row r="4">
          <cell r="M4" t="str">
            <v>65180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VXXL01"/>
    </sheetNames>
    <sheetDataSet>
      <sheetData sheetId="0">
        <row r="24">
          <cell r="BM24" t="str">
            <v>S1</v>
          </cell>
          <cell r="BN24" t="str">
            <v>S2</v>
          </cell>
          <cell r="BO24" t="str">
            <v>S3</v>
          </cell>
          <cell r="BP24" t="str">
            <v>S4</v>
          </cell>
          <cell r="BQ24" t="str">
            <v>S5</v>
          </cell>
          <cell r="BR24" t="str">
            <v>S6</v>
          </cell>
          <cell r="BS24" t="str">
            <v>S7</v>
          </cell>
          <cell r="BT24" t="str">
            <v>S8</v>
          </cell>
          <cell r="BU24" t="str">
            <v>S9</v>
          </cell>
          <cell r="BV24" t="str">
            <v>S10</v>
          </cell>
          <cell r="BW24" t="str">
            <v>S11</v>
          </cell>
          <cell r="BX24" t="str">
            <v>S12</v>
          </cell>
          <cell r="BY24" t="str">
            <v>S13</v>
          </cell>
          <cell r="BZ24" t="str">
            <v>S14</v>
          </cell>
          <cell r="CA24" t="str">
            <v>S15</v>
          </cell>
          <cell r="CB24" t="str">
            <v>S16</v>
          </cell>
        </row>
        <row r="25">
          <cell r="BL25" t="str">
            <v>Lo</v>
          </cell>
          <cell r="BM25" t="str">
            <v xml:space="preserve"> </v>
          </cell>
          <cell r="BN25" t="str">
            <v>RefDocNo</v>
          </cell>
          <cell r="BO25" t="str">
            <v>Per</v>
          </cell>
          <cell r="BP25" t="str">
            <v>Cost element</v>
          </cell>
          <cell r="BQ25" t="str">
            <v>Offset. acct name</v>
          </cell>
          <cell r="BR25" t="str">
            <v>Offst.acct</v>
          </cell>
          <cell r="BS25" t="str">
            <v>Cost ctr</v>
          </cell>
          <cell r="BT25" t="str">
            <v>Material</v>
          </cell>
          <cell r="BU25" t="str">
            <v>Descr.</v>
          </cell>
          <cell r="BV25" t="str">
            <v>DocTyp</v>
          </cell>
          <cell r="BW25" t="str">
            <v>User</v>
          </cell>
          <cell r="BX25" t="str">
            <v>DocumentNo</v>
          </cell>
          <cell r="BY25" t="str">
            <v>Postg date</v>
          </cell>
          <cell r="BZ25" t="str">
            <v>Value TranCurr</v>
          </cell>
          <cell r="CA25" t="str">
            <v>Doc. date</v>
          </cell>
        </row>
        <row r="26">
          <cell r="BL26">
            <v>100</v>
          </cell>
          <cell r="BM26" t="str">
            <v>+</v>
          </cell>
          <cell r="BN26" t="str">
            <v>102141981</v>
          </cell>
          <cell r="BO26" t="str">
            <v>001</v>
          </cell>
          <cell r="BP26" t="str">
            <v>4801854102</v>
          </cell>
          <cell r="BQ26" t="str">
            <v>FREIGHT CHARGES</v>
          </cell>
          <cell r="BR26" t="str">
            <v>1601000011</v>
          </cell>
          <cell r="BS26" t="str">
            <v>70748</v>
          </cell>
          <cell r="BT26"/>
          <cell r="BU26"/>
          <cell r="BV26" t="str">
            <v>SA</v>
          </cell>
          <cell r="BW26" t="str">
            <v>ABG1PE</v>
          </cell>
          <cell r="BX26" t="str">
            <v>213987747</v>
          </cell>
          <cell r="BY26">
            <v>39113</v>
          </cell>
          <cell r="BZ26">
            <v>3116.57</v>
          </cell>
          <cell r="CA26">
            <v>39112</v>
          </cell>
        </row>
        <row r="27">
          <cell r="BL27">
            <v>200</v>
          </cell>
          <cell r="BM27" t="str">
            <v>+</v>
          </cell>
          <cell r="BN27" t="str">
            <v>102190868</v>
          </cell>
          <cell r="BO27" t="str">
            <v>002</v>
          </cell>
          <cell r="BP27" t="str">
            <v>4051666145</v>
          </cell>
          <cell r="BQ27" t="str">
            <v>FREIGHT CHARGES</v>
          </cell>
          <cell r="BR27" t="str">
            <v>1601000011</v>
          </cell>
          <cell r="BS27" t="str">
            <v>70748</v>
          </cell>
          <cell r="BT27"/>
          <cell r="BU27"/>
          <cell r="BV27" t="str">
            <v>SA</v>
          </cell>
          <cell r="BW27" t="str">
            <v>NDE1PE</v>
          </cell>
          <cell r="BX27" t="str">
            <v>214167150</v>
          </cell>
          <cell r="BY27">
            <v>39141</v>
          </cell>
          <cell r="BZ27">
            <v>121.07</v>
          </cell>
          <cell r="CA27">
            <v>39140</v>
          </cell>
        </row>
        <row r="28">
          <cell r="BL28">
            <v>300</v>
          </cell>
          <cell r="BM28" t="str">
            <v>+</v>
          </cell>
          <cell r="BN28" t="str">
            <v>102190868</v>
          </cell>
          <cell r="BO28" t="str">
            <v>002</v>
          </cell>
          <cell r="BP28" t="str">
            <v>4801854102</v>
          </cell>
          <cell r="BQ28" t="str">
            <v>FREIGHT CHARGES</v>
          </cell>
          <cell r="BR28" t="str">
            <v>1601000011</v>
          </cell>
          <cell r="BS28" t="str">
            <v>70748</v>
          </cell>
          <cell r="BT28"/>
          <cell r="BU28"/>
          <cell r="BV28" t="str">
            <v>SA</v>
          </cell>
          <cell r="BW28" t="str">
            <v>NDE1PE</v>
          </cell>
          <cell r="BX28" t="str">
            <v>214167150</v>
          </cell>
          <cell r="BY28">
            <v>39141</v>
          </cell>
          <cell r="BZ28">
            <v>3801.25</v>
          </cell>
          <cell r="CA28">
            <v>39140</v>
          </cell>
        </row>
        <row r="29">
          <cell r="BL29">
            <v>400</v>
          </cell>
          <cell r="BM29" t="str">
            <v>+</v>
          </cell>
          <cell r="BN29" t="str">
            <v>102254306</v>
          </cell>
          <cell r="BO29" t="str">
            <v>003</v>
          </cell>
          <cell r="BP29" t="str">
            <v>4801854102</v>
          </cell>
          <cell r="BQ29" t="str">
            <v>FREIGHT CHARGES</v>
          </cell>
          <cell r="BR29" t="str">
            <v>1601000011</v>
          </cell>
          <cell r="BS29" t="str">
            <v>70748</v>
          </cell>
          <cell r="BT29"/>
          <cell r="BU29"/>
          <cell r="BV29" t="str">
            <v>SA</v>
          </cell>
          <cell r="BW29" t="str">
            <v>MHO1PE</v>
          </cell>
          <cell r="BX29" t="str">
            <v>214400056</v>
          </cell>
          <cell r="BY29">
            <v>39172</v>
          </cell>
          <cell r="BZ29">
            <v>3686.3</v>
          </cell>
          <cell r="CA29">
            <v>39175</v>
          </cell>
        </row>
        <row r="30">
          <cell r="BL30">
            <v>500</v>
          </cell>
          <cell r="BM30" t="str">
            <v>+</v>
          </cell>
          <cell r="BN30" t="str">
            <v>102291260</v>
          </cell>
          <cell r="BO30" t="str">
            <v>004</v>
          </cell>
          <cell r="BP30" t="str">
            <v>4051666145</v>
          </cell>
          <cell r="BQ30" t="str">
            <v>FREIGHT CHARGES</v>
          </cell>
          <cell r="BR30" t="str">
            <v>1601000011</v>
          </cell>
          <cell r="BS30" t="str">
            <v>70748</v>
          </cell>
          <cell r="BT30"/>
          <cell r="BU30"/>
          <cell r="BV30" t="str">
            <v>SA</v>
          </cell>
          <cell r="BW30" t="str">
            <v>MHO1PE</v>
          </cell>
          <cell r="BX30" t="str">
            <v>214628057</v>
          </cell>
          <cell r="BY30">
            <v>39202</v>
          </cell>
          <cell r="BZ30">
            <v>88.01</v>
          </cell>
          <cell r="CA30">
            <v>39203</v>
          </cell>
        </row>
        <row r="31">
          <cell r="BL31">
            <v>600</v>
          </cell>
          <cell r="BM31" t="str">
            <v>+</v>
          </cell>
          <cell r="BN31" t="str">
            <v>102291260</v>
          </cell>
          <cell r="BO31" t="str">
            <v>004</v>
          </cell>
          <cell r="BP31" t="str">
            <v>4801854102</v>
          </cell>
          <cell r="BQ31" t="str">
            <v>FREIGHT CHARGES</v>
          </cell>
          <cell r="BR31" t="str">
            <v>1601000011</v>
          </cell>
          <cell r="BS31" t="str">
            <v>70748</v>
          </cell>
          <cell r="BT31"/>
          <cell r="BU31"/>
          <cell r="BV31" t="str">
            <v>SA</v>
          </cell>
          <cell r="BW31" t="str">
            <v>MHO1PE</v>
          </cell>
          <cell r="BX31" t="str">
            <v>214628057</v>
          </cell>
          <cell r="BY31">
            <v>39202</v>
          </cell>
          <cell r="BZ31">
            <v>935.77</v>
          </cell>
          <cell r="CA31">
            <v>39203</v>
          </cell>
        </row>
        <row r="32">
          <cell r="BL32">
            <v>700</v>
          </cell>
          <cell r="BM32" t="str">
            <v>+</v>
          </cell>
          <cell r="BN32" t="str">
            <v>1600040990</v>
          </cell>
          <cell r="BO32" t="str">
            <v>001</v>
          </cell>
          <cell r="BP32" t="str">
            <v>4801811002</v>
          </cell>
          <cell r="BQ32" t="str">
            <v>MENARDS</v>
          </cell>
          <cell r="BR32" t="str">
            <v>48M04800</v>
          </cell>
          <cell r="BS32" t="str">
            <v>70748</v>
          </cell>
          <cell r="BT32"/>
          <cell r="BU32"/>
          <cell r="BV32" t="str">
            <v>DG</v>
          </cell>
          <cell r="BW32" t="str">
            <v>CLW1PE</v>
          </cell>
          <cell r="BX32" t="str">
            <v>213840128</v>
          </cell>
          <cell r="BY32">
            <v>39106</v>
          </cell>
          <cell r="BZ32">
            <v>5000</v>
          </cell>
          <cell r="CA32">
            <v>39106</v>
          </cell>
        </row>
        <row r="33">
          <cell r="BL33">
            <v>800</v>
          </cell>
          <cell r="BM33" t="str">
            <v>+</v>
          </cell>
          <cell r="BN33" t="str">
            <v>1600040991</v>
          </cell>
          <cell r="BO33" t="str">
            <v>001</v>
          </cell>
          <cell r="BP33" t="str">
            <v>4801811002</v>
          </cell>
          <cell r="BQ33" t="str">
            <v>MENARDS</v>
          </cell>
          <cell r="BR33" t="str">
            <v>48M04800</v>
          </cell>
          <cell r="BS33" t="str">
            <v>70748</v>
          </cell>
          <cell r="BT33"/>
          <cell r="BU33"/>
          <cell r="BV33" t="str">
            <v>DG</v>
          </cell>
          <cell r="BW33" t="str">
            <v>CLW1PE</v>
          </cell>
          <cell r="BX33" t="str">
            <v>213840129</v>
          </cell>
          <cell r="BY33">
            <v>39106</v>
          </cell>
          <cell r="BZ33">
            <v>3750</v>
          </cell>
          <cell r="CA33">
            <v>39106</v>
          </cell>
        </row>
        <row r="34">
          <cell r="BL34">
            <v>900</v>
          </cell>
          <cell r="BM34" t="str">
            <v>+</v>
          </cell>
          <cell r="BN34" t="str">
            <v>1600041673</v>
          </cell>
          <cell r="BO34" t="str">
            <v>002</v>
          </cell>
          <cell r="BP34" t="str">
            <v>4801811002</v>
          </cell>
          <cell r="BQ34" t="str">
            <v>MENARDS</v>
          </cell>
          <cell r="BR34" t="str">
            <v>48M04800</v>
          </cell>
          <cell r="BS34" t="str">
            <v>70748</v>
          </cell>
          <cell r="BT34"/>
          <cell r="BU34"/>
          <cell r="BV34" t="str">
            <v>DG</v>
          </cell>
          <cell r="BW34" t="str">
            <v>CLW1PE</v>
          </cell>
          <cell r="BX34" t="str">
            <v>214121758</v>
          </cell>
          <cell r="BY34">
            <v>39141</v>
          </cell>
          <cell r="BZ34">
            <v>12500</v>
          </cell>
          <cell r="CA34">
            <v>39140</v>
          </cell>
        </row>
        <row r="35">
          <cell r="BL35">
            <v>1000</v>
          </cell>
          <cell r="BM35" t="str">
            <v>+</v>
          </cell>
          <cell r="BN35" t="str">
            <v>1600041750</v>
          </cell>
          <cell r="BO35" t="str">
            <v>003</v>
          </cell>
          <cell r="BP35" t="str">
            <v>4801811002</v>
          </cell>
          <cell r="BQ35" t="str">
            <v>MENARDS</v>
          </cell>
          <cell r="BR35" t="str">
            <v>48M04800</v>
          </cell>
          <cell r="BS35" t="str">
            <v>70748</v>
          </cell>
          <cell r="BT35"/>
          <cell r="BU35"/>
          <cell r="BV35" t="str">
            <v>DG</v>
          </cell>
          <cell r="BW35" t="str">
            <v>CLW1PE</v>
          </cell>
          <cell r="BX35" t="str">
            <v>214255517</v>
          </cell>
          <cell r="BY35">
            <v>39156</v>
          </cell>
          <cell r="BZ35">
            <v>4000</v>
          </cell>
          <cell r="CA35">
            <v>39154</v>
          </cell>
        </row>
        <row r="36">
          <cell r="BL36">
            <v>1100</v>
          </cell>
          <cell r="BM36" t="str">
            <v>+</v>
          </cell>
          <cell r="BN36" t="str">
            <v>1600042266</v>
          </cell>
          <cell r="BO36" t="str">
            <v>004</v>
          </cell>
          <cell r="BP36" t="str">
            <v>4801825005</v>
          </cell>
          <cell r="BQ36" t="str">
            <v>MENARDS LUMBER</v>
          </cell>
          <cell r="BR36" t="str">
            <v>48M04700</v>
          </cell>
          <cell r="BS36" t="str">
            <v>70748</v>
          </cell>
          <cell r="BT36"/>
          <cell r="BU36"/>
          <cell r="BV36" t="str">
            <v>DG</v>
          </cell>
          <cell r="BW36" t="str">
            <v>CLW1PE</v>
          </cell>
          <cell r="BX36" t="str">
            <v>214570122</v>
          </cell>
          <cell r="BY36">
            <v>39199</v>
          </cell>
          <cell r="BZ36">
            <v>10707.89</v>
          </cell>
          <cell r="CA36">
            <v>39196</v>
          </cell>
        </row>
        <row r="37">
          <cell r="BL37">
            <v>1200</v>
          </cell>
          <cell r="BM37" t="str">
            <v>+</v>
          </cell>
          <cell r="BN37" t="str">
            <v>1600042271</v>
          </cell>
          <cell r="BO37" t="str">
            <v>004</v>
          </cell>
          <cell r="BP37" t="str">
            <v>4801825005</v>
          </cell>
          <cell r="BQ37" t="str">
            <v>MENARDS LUMBER</v>
          </cell>
          <cell r="BR37" t="str">
            <v>48M04700</v>
          </cell>
          <cell r="BS37" t="str">
            <v>70748</v>
          </cell>
          <cell r="BT37"/>
          <cell r="BU37"/>
          <cell r="BV37" t="str">
            <v>DG</v>
          </cell>
          <cell r="BW37" t="str">
            <v>CLW1PE</v>
          </cell>
          <cell r="BX37" t="str">
            <v>214572805</v>
          </cell>
          <cell r="BY37">
            <v>39199</v>
          </cell>
          <cell r="BZ37">
            <v>14089.17</v>
          </cell>
          <cell r="CA37">
            <v>39196</v>
          </cell>
        </row>
        <row r="38">
          <cell r="BL38">
            <v>1300</v>
          </cell>
          <cell r="BM38" t="str">
            <v>+</v>
          </cell>
          <cell r="BN38" t="str">
            <v>4900006383</v>
          </cell>
          <cell r="BO38" t="str">
            <v>001</v>
          </cell>
          <cell r="BP38" t="str">
            <v>4801825006</v>
          </cell>
          <cell r="BQ38" t="str">
            <v>SAP BUYOUTS - WM</v>
          </cell>
          <cell r="BR38" t="str">
            <v>3201000126</v>
          </cell>
          <cell r="BS38" t="str">
            <v>70748</v>
          </cell>
          <cell r="BT38" t="str">
            <v>0601295761</v>
          </cell>
          <cell r="BU38" t="str">
            <v>1295DVS 5" 120V RO Palm Sander USA</v>
          </cell>
          <cell r="BV38" t="str">
            <v>WL</v>
          </cell>
          <cell r="BW38" t="str">
            <v>UC4</v>
          </cell>
          <cell r="BX38" t="str">
            <v>213666041</v>
          </cell>
          <cell r="BY38">
            <v>39084</v>
          </cell>
          <cell r="BZ38">
            <v>38.17</v>
          </cell>
          <cell r="CA38">
            <v>39083</v>
          </cell>
        </row>
        <row r="39">
          <cell r="BL39">
            <v>1400</v>
          </cell>
          <cell r="BM39" t="str">
            <v>+</v>
          </cell>
          <cell r="BN39" t="str">
            <v>4900067299</v>
          </cell>
          <cell r="BO39" t="str">
            <v>001</v>
          </cell>
          <cell r="BP39" t="str">
            <v>4801825006</v>
          </cell>
          <cell r="BQ39" t="str">
            <v>SAP FIN GOODS - WM</v>
          </cell>
          <cell r="BR39" t="str">
            <v>3601000126</v>
          </cell>
          <cell r="BS39" t="str">
            <v>70748</v>
          </cell>
          <cell r="BT39" t="str">
            <v>0601375093</v>
          </cell>
          <cell r="BU39" t="str">
            <v>1375-01 4-1/2" 120V Angle Grinder USA</v>
          </cell>
          <cell r="BV39" t="str">
            <v>WL</v>
          </cell>
          <cell r="BW39" t="str">
            <v>DCS</v>
          </cell>
          <cell r="BX39" t="str">
            <v>213720579</v>
          </cell>
          <cell r="BY39">
            <v>39091</v>
          </cell>
          <cell r="BZ39">
            <v>20.8</v>
          </cell>
          <cell r="CA39">
            <v>39090</v>
          </cell>
        </row>
        <row r="40">
          <cell r="BL40">
            <v>1500</v>
          </cell>
          <cell r="BM40" t="str">
            <v>+</v>
          </cell>
          <cell r="BN40" t="str">
            <v>4900067310</v>
          </cell>
          <cell r="BO40" t="str">
            <v>001</v>
          </cell>
          <cell r="BP40" t="str">
            <v>4801825006</v>
          </cell>
          <cell r="BQ40" t="str">
            <v>SAP BUYOUTS - WM</v>
          </cell>
          <cell r="BR40" t="str">
            <v>3201000126</v>
          </cell>
          <cell r="BS40" t="str">
            <v>70748</v>
          </cell>
          <cell r="BT40" t="str">
            <v>0601919U10</v>
          </cell>
          <cell r="BU40" t="str">
            <v>PS10-2 10.8V 120V I-Driver Kit</v>
          </cell>
          <cell r="BV40" t="str">
            <v>WL</v>
          </cell>
          <cell r="BW40" t="str">
            <v>DCS</v>
          </cell>
          <cell r="BX40" t="str">
            <v>213720581</v>
          </cell>
          <cell r="BY40">
            <v>39091</v>
          </cell>
          <cell r="BZ40">
            <v>69.44</v>
          </cell>
          <cell r="CA40">
            <v>39091</v>
          </cell>
        </row>
        <row r="41">
          <cell r="BL41">
            <v>1600</v>
          </cell>
          <cell r="BM41" t="str">
            <v>+</v>
          </cell>
          <cell r="BN41" t="str">
            <v>4900076186</v>
          </cell>
          <cell r="BO41" t="str">
            <v>001</v>
          </cell>
          <cell r="BP41" t="str">
            <v>4801825006</v>
          </cell>
          <cell r="BQ41" t="str">
            <v>SAP BUYOUTS - WM</v>
          </cell>
          <cell r="BR41" t="str">
            <v>3201000126</v>
          </cell>
          <cell r="BS41" t="str">
            <v>70748</v>
          </cell>
          <cell r="BT41" t="str">
            <v>0601297099</v>
          </cell>
          <cell r="BU41" t="str">
            <v>1297DK 120V 1/4 Sheet Sander Kit USA</v>
          </cell>
          <cell r="BV41" t="str">
            <v>WL</v>
          </cell>
          <cell r="BW41" t="str">
            <v>DCS</v>
          </cell>
          <cell r="BX41" t="str">
            <v>213728970</v>
          </cell>
          <cell r="BY41">
            <v>39092</v>
          </cell>
          <cell r="BZ41">
            <v>26.35</v>
          </cell>
          <cell r="CA41">
            <v>39090</v>
          </cell>
        </row>
        <row r="42">
          <cell r="BL42">
            <v>1700</v>
          </cell>
          <cell r="BM42" t="str">
            <v>+</v>
          </cell>
          <cell r="BN42" t="str">
            <v>4900076186</v>
          </cell>
          <cell r="BO42" t="str">
            <v>001</v>
          </cell>
          <cell r="BP42" t="str">
            <v>4801825006</v>
          </cell>
          <cell r="BQ42" t="str">
            <v>SAP BUYOUTS - WM</v>
          </cell>
          <cell r="BR42" t="str">
            <v>3201000126</v>
          </cell>
          <cell r="BS42" t="str">
            <v>70748</v>
          </cell>
          <cell r="BT42" t="str">
            <v>2610930701</v>
          </cell>
          <cell r="BU42" t="str">
            <v>PB10-CD 120V Radio w/CD USA</v>
          </cell>
          <cell r="BV42" t="str">
            <v>WL</v>
          </cell>
          <cell r="BW42" t="str">
            <v>DCS</v>
          </cell>
          <cell r="BX42" t="str">
            <v>213728970</v>
          </cell>
          <cell r="BY42">
            <v>39092</v>
          </cell>
          <cell r="BZ42">
            <v>368.9</v>
          </cell>
          <cell r="CA42">
            <v>39090</v>
          </cell>
        </row>
        <row r="43">
          <cell r="BL43">
            <v>1800</v>
          </cell>
          <cell r="BM43" t="str">
            <v>+</v>
          </cell>
          <cell r="BN43" t="str">
            <v>4900076186</v>
          </cell>
          <cell r="BO43" t="str">
            <v>001</v>
          </cell>
          <cell r="BP43" t="str">
            <v>4801825006</v>
          </cell>
          <cell r="BQ43" t="str">
            <v>SAP BUYOUTS - WM</v>
          </cell>
          <cell r="BR43" t="str">
            <v>3201000126</v>
          </cell>
          <cell r="BS43" t="str">
            <v>70748</v>
          </cell>
          <cell r="BT43" t="str">
            <v>0603365187</v>
          </cell>
          <cell r="BU43" t="str">
            <v>3365 3-1/4" 120V Planer USA</v>
          </cell>
          <cell r="BV43" t="str">
            <v>WL</v>
          </cell>
          <cell r="BW43" t="str">
            <v>DCS</v>
          </cell>
          <cell r="BX43" t="str">
            <v>213728970</v>
          </cell>
          <cell r="BY43">
            <v>39092</v>
          </cell>
          <cell r="BZ43">
            <v>54.23</v>
          </cell>
          <cell r="CA43">
            <v>39090</v>
          </cell>
        </row>
        <row r="44">
          <cell r="BL44">
            <v>1900</v>
          </cell>
          <cell r="BM44" t="str">
            <v>+</v>
          </cell>
          <cell r="BN44" t="str">
            <v>4900076186</v>
          </cell>
          <cell r="BO44" t="str">
            <v>001</v>
          </cell>
          <cell r="BP44" t="str">
            <v>4801825006</v>
          </cell>
          <cell r="BQ44" t="str">
            <v>SAP BUYOUTS - WM</v>
          </cell>
          <cell r="BR44" t="str">
            <v>3201000126</v>
          </cell>
          <cell r="BS44" t="str">
            <v>70748</v>
          </cell>
          <cell r="BT44" t="str">
            <v>0601594039</v>
          </cell>
          <cell r="BU44" t="str">
            <v>1594K 120V 3-1/4 3/32" Planer Kit USA</v>
          </cell>
          <cell r="BV44" t="str">
            <v>WL</v>
          </cell>
          <cell r="BW44" t="str">
            <v>DCS</v>
          </cell>
          <cell r="BX44" t="str">
            <v>213728970</v>
          </cell>
          <cell r="BY44">
            <v>39092</v>
          </cell>
          <cell r="BZ44">
            <v>55.18</v>
          </cell>
          <cell r="CA44">
            <v>39090</v>
          </cell>
        </row>
        <row r="45">
          <cell r="BL45">
            <v>2000</v>
          </cell>
          <cell r="BM45" t="str">
            <v>+</v>
          </cell>
          <cell r="BN45" t="str">
            <v>4900076186</v>
          </cell>
          <cell r="BO45" t="str">
            <v>001</v>
          </cell>
          <cell r="BP45" t="str">
            <v>4801825006</v>
          </cell>
          <cell r="BQ45" t="str">
            <v>SAP BUYOUTS - WM</v>
          </cell>
          <cell r="BR45" t="str">
            <v>3201000126</v>
          </cell>
          <cell r="BS45" t="str">
            <v>70748</v>
          </cell>
          <cell r="BT45" t="str">
            <v>060119B469</v>
          </cell>
          <cell r="BU45" t="str">
            <v>1199VSRK 1/2" 120V Hammer Drill Kit USA</v>
          </cell>
          <cell r="BV45" t="str">
            <v>WL</v>
          </cell>
          <cell r="BW45" t="str">
            <v>DCS</v>
          </cell>
          <cell r="BX45" t="str">
            <v>213728970</v>
          </cell>
          <cell r="BY45">
            <v>39092</v>
          </cell>
          <cell r="BZ45">
            <v>81.62</v>
          </cell>
          <cell r="CA45">
            <v>39090</v>
          </cell>
        </row>
        <row r="46">
          <cell r="BL46">
            <v>2100</v>
          </cell>
          <cell r="BM46" t="str">
            <v>+</v>
          </cell>
          <cell r="BN46" t="str">
            <v>4900076186</v>
          </cell>
          <cell r="BO46" t="str">
            <v>001</v>
          </cell>
          <cell r="BP46" t="str">
            <v>4801825006</v>
          </cell>
          <cell r="BQ46" t="str">
            <v>SAP BUYOUTS - WM</v>
          </cell>
          <cell r="BR46" t="str">
            <v>3201000126</v>
          </cell>
          <cell r="BS46" t="str">
            <v>70748</v>
          </cell>
          <cell r="BT46" t="str">
            <v>0611255539</v>
          </cell>
          <cell r="BU46" t="str">
            <v>11255VSR 120V 1" SDS-Plus Rotary Hammer</v>
          </cell>
          <cell r="BV46" t="str">
            <v>WL</v>
          </cell>
          <cell r="BW46" t="str">
            <v>DCS</v>
          </cell>
          <cell r="BX46" t="str">
            <v>213728970</v>
          </cell>
          <cell r="BY46">
            <v>39092</v>
          </cell>
          <cell r="BZ46">
            <v>81.95</v>
          </cell>
          <cell r="CA46">
            <v>39090</v>
          </cell>
        </row>
        <row r="47">
          <cell r="BL47">
            <v>2200</v>
          </cell>
          <cell r="BM47" t="str">
            <v>+</v>
          </cell>
          <cell r="BN47" t="str">
            <v>4900076186</v>
          </cell>
          <cell r="BO47" t="str">
            <v>001</v>
          </cell>
          <cell r="BP47" t="str">
            <v>4801825006</v>
          </cell>
          <cell r="BQ47" t="str">
            <v>SAP BUYOUTS - WM</v>
          </cell>
          <cell r="BR47" t="str">
            <v>3201000126</v>
          </cell>
          <cell r="BS47" t="str">
            <v>70748</v>
          </cell>
          <cell r="BT47" t="str">
            <v>0611241739</v>
          </cell>
          <cell r="BU47" t="str">
            <v>11241EVS 1-9/16" 120V SDS Max Ro. Hammer</v>
          </cell>
          <cell r="BV47" t="str">
            <v>WL</v>
          </cell>
          <cell r="BW47" t="str">
            <v>DCS</v>
          </cell>
          <cell r="BX47" t="str">
            <v>213728970</v>
          </cell>
          <cell r="BY47">
            <v>39092</v>
          </cell>
          <cell r="BZ47">
            <v>215.68</v>
          </cell>
          <cell r="CA47">
            <v>39090</v>
          </cell>
        </row>
        <row r="48">
          <cell r="BL48">
            <v>2300</v>
          </cell>
          <cell r="BM48" t="str">
            <v>+</v>
          </cell>
          <cell r="BN48" t="str">
            <v>4900076186</v>
          </cell>
          <cell r="BO48" t="str">
            <v>001</v>
          </cell>
          <cell r="BP48" t="str">
            <v>4801825006</v>
          </cell>
          <cell r="BQ48" t="str">
            <v>SAP BUYOUTS - WM</v>
          </cell>
          <cell r="BR48" t="str">
            <v>3201000126</v>
          </cell>
          <cell r="BS48" t="str">
            <v>70748</v>
          </cell>
          <cell r="BT48" t="str">
            <v>0601587684</v>
          </cell>
          <cell r="BU48" t="str">
            <v>1587AVSK  120V Jigsaw Kit USA</v>
          </cell>
          <cell r="BV48" t="str">
            <v>WL</v>
          </cell>
          <cell r="BW48" t="str">
            <v>DCS</v>
          </cell>
          <cell r="BX48" t="str">
            <v>213728970</v>
          </cell>
          <cell r="BY48">
            <v>39092</v>
          </cell>
          <cell r="BZ48">
            <v>53.54</v>
          </cell>
          <cell r="CA48">
            <v>39090</v>
          </cell>
        </row>
        <row r="49">
          <cell r="BL49">
            <v>2400</v>
          </cell>
          <cell r="BM49" t="str">
            <v>+</v>
          </cell>
          <cell r="BN49" t="str">
            <v>4900076186</v>
          </cell>
          <cell r="BO49" t="str">
            <v>001</v>
          </cell>
          <cell r="BP49" t="str">
            <v>4801825006</v>
          </cell>
          <cell r="BQ49" t="str">
            <v>SAP BUYOUTS - WM</v>
          </cell>
          <cell r="BR49" t="str">
            <v>3201000126</v>
          </cell>
          <cell r="BS49" t="str">
            <v>70748</v>
          </cell>
          <cell r="BT49" t="str">
            <v>0601511769</v>
          </cell>
          <cell r="BU49" t="str">
            <v>1590EVSK 120V Top Handle Jigsaw Kit USA</v>
          </cell>
          <cell r="BV49" t="str">
            <v>WL</v>
          </cell>
          <cell r="BW49" t="str">
            <v>DCS</v>
          </cell>
          <cell r="BX49" t="str">
            <v>213728970</v>
          </cell>
          <cell r="BY49">
            <v>39092</v>
          </cell>
          <cell r="BZ49">
            <v>106.28</v>
          </cell>
          <cell r="CA49">
            <v>39090</v>
          </cell>
        </row>
        <row r="50">
          <cell r="BL50">
            <v>2500</v>
          </cell>
          <cell r="BM50" t="str">
            <v>+</v>
          </cell>
          <cell r="BN50" t="str">
            <v>4900076186</v>
          </cell>
          <cell r="BO50" t="str">
            <v>001</v>
          </cell>
          <cell r="BP50" t="str">
            <v>4801825006</v>
          </cell>
          <cell r="BQ50" t="str">
            <v>SAP BUYOUTS - WM</v>
          </cell>
          <cell r="BR50" t="str">
            <v>3201000126</v>
          </cell>
          <cell r="BS50" t="str">
            <v>70748</v>
          </cell>
          <cell r="BT50" t="str">
            <v>0601375039</v>
          </cell>
          <cell r="BU50" t="str">
            <v>1375A  4-1/2" 120V Angle Grinder USA</v>
          </cell>
          <cell r="BV50" t="str">
            <v>WL</v>
          </cell>
          <cell r="BW50" t="str">
            <v>DCS</v>
          </cell>
          <cell r="BX50" t="str">
            <v>213728970</v>
          </cell>
          <cell r="BY50">
            <v>39092</v>
          </cell>
          <cell r="BZ50">
            <v>24.94</v>
          </cell>
          <cell r="CA50">
            <v>39090</v>
          </cell>
        </row>
        <row r="51">
          <cell r="BL51">
            <v>2600</v>
          </cell>
          <cell r="BM51" t="str">
            <v>+</v>
          </cell>
          <cell r="BN51" t="str">
            <v>4900076186</v>
          </cell>
          <cell r="BO51" t="str">
            <v>001</v>
          </cell>
          <cell r="BP51" t="str">
            <v>4801825006</v>
          </cell>
          <cell r="BQ51" t="str">
            <v>SAP BUYOUTS - WM</v>
          </cell>
          <cell r="BR51" t="str">
            <v>3201000126</v>
          </cell>
          <cell r="BS51" t="str">
            <v>70748</v>
          </cell>
          <cell r="BT51" t="str">
            <v>0601919U10</v>
          </cell>
          <cell r="BU51" t="str">
            <v>PS10-2 10.8V 120V I-Driver Kit</v>
          </cell>
          <cell r="BV51" t="str">
            <v>WL</v>
          </cell>
          <cell r="BW51" t="str">
            <v>DCS</v>
          </cell>
          <cell r="BX51" t="str">
            <v>213728970</v>
          </cell>
          <cell r="BY51">
            <v>39092</v>
          </cell>
          <cell r="BZ51">
            <v>277.75</v>
          </cell>
          <cell r="CA51">
            <v>39090</v>
          </cell>
        </row>
        <row r="52">
          <cell r="BL52">
            <v>2700</v>
          </cell>
          <cell r="BM52" t="str">
            <v>+</v>
          </cell>
          <cell r="BN52" t="str">
            <v>4900076186</v>
          </cell>
          <cell r="BO52" t="str">
            <v>001</v>
          </cell>
          <cell r="BP52" t="str">
            <v>4801825006</v>
          </cell>
          <cell r="BQ52" t="str">
            <v>SAP FIN GOODS - WM</v>
          </cell>
          <cell r="BR52" t="str">
            <v>3601000126</v>
          </cell>
          <cell r="BS52" t="str">
            <v>70748</v>
          </cell>
          <cell r="BT52" t="str">
            <v>060164E063</v>
          </cell>
          <cell r="BU52" t="str">
            <v>RS15 1-1/4" 120V Reciprocating Saw USA</v>
          </cell>
          <cell r="BV52" t="str">
            <v>WL</v>
          </cell>
          <cell r="BW52" t="str">
            <v>DCS</v>
          </cell>
          <cell r="BX52" t="str">
            <v>213728970</v>
          </cell>
          <cell r="BY52">
            <v>39092</v>
          </cell>
          <cell r="BZ52">
            <v>93.43</v>
          </cell>
          <cell r="CA52">
            <v>39090</v>
          </cell>
        </row>
        <row r="53">
          <cell r="BL53">
            <v>2800</v>
          </cell>
          <cell r="BM53" t="str">
            <v>+</v>
          </cell>
          <cell r="BN53" t="str">
            <v>4900076186</v>
          </cell>
          <cell r="BO53" t="str">
            <v>001</v>
          </cell>
          <cell r="BP53" t="str">
            <v>4801825006</v>
          </cell>
          <cell r="BQ53" t="str">
            <v>SAP FIN GOODS - WM</v>
          </cell>
          <cell r="BR53" t="str">
            <v>3601000126</v>
          </cell>
          <cell r="BS53" t="str">
            <v>70748</v>
          </cell>
          <cell r="BT53" t="str">
            <v>0611224739</v>
          </cell>
          <cell r="BU53" t="str">
            <v>11224VSR  7/8" 120V SDS Rotary Hammer US</v>
          </cell>
          <cell r="BV53" t="str">
            <v>WL</v>
          </cell>
          <cell r="BW53" t="str">
            <v>DCS</v>
          </cell>
          <cell r="BX53" t="str">
            <v>213728970</v>
          </cell>
          <cell r="BY53">
            <v>39092</v>
          </cell>
          <cell r="BZ53">
            <v>78.72</v>
          </cell>
          <cell r="CA53">
            <v>39090</v>
          </cell>
        </row>
        <row r="54">
          <cell r="BL54">
            <v>2900</v>
          </cell>
          <cell r="BM54" t="str">
            <v>+</v>
          </cell>
          <cell r="BN54" t="str">
            <v>4900076186</v>
          </cell>
          <cell r="BO54" t="str">
            <v>001</v>
          </cell>
          <cell r="BP54" t="str">
            <v>4801825006</v>
          </cell>
          <cell r="BQ54" t="str">
            <v>SAP FIN GOODS - WM</v>
          </cell>
          <cell r="BR54" t="str">
            <v>3601000126</v>
          </cell>
          <cell r="BS54" t="str">
            <v>70748</v>
          </cell>
          <cell r="BT54" t="str">
            <v>0601992U18</v>
          </cell>
          <cell r="BU54" t="str">
            <v>PS20-2 10.8V Pocket Driver w/2 Batteries</v>
          </cell>
          <cell r="BV54" t="str">
            <v>WL</v>
          </cell>
          <cell r="BW54" t="str">
            <v>DCS</v>
          </cell>
          <cell r="BX54" t="str">
            <v>213728970</v>
          </cell>
          <cell r="BY54">
            <v>39092</v>
          </cell>
          <cell r="BZ54">
            <v>209.38</v>
          </cell>
          <cell r="CA54">
            <v>39090</v>
          </cell>
        </row>
        <row r="55">
          <cell r="BL55">
            <v>3000</v>
          </cell>
          <cell r="BM55" t="str">
            <v>+</v>
          </cell>
          <cell r="BN55" t="str">
            <v>4900078537</v>
          </cell>
          <cell r="BO55" t="str">
            <v>001</v>
          </cell>
          <cell r="BP55" t="str">
            <v>4801825006</v>
          </cell>
          <cell r="BQ55" t="str">
            <v>SAP FIN GOODS - WM</v>
          </cell>
          <cell r="BR55" t="str">
            <v>3601000126</v>
          </cell>
          <cell r="BS55" t="str">
            <v>70748</v>
          </cell>
          <cell r="BT55" t="str">
            <v>2610906306</v>
          </cell>
          <cell r="BU55" t="str">
            <v>HCK001     BIT-7 PC SDS KIT</v>
          </cell>
          <cell r="BV55" t="str">
            <v>WL</v>
          </cell>
          <cell r="BW55" t="str">
            <v>DCS</v>
          </cell>
          <cell r="BX55" t="str">
            <v>213728985</v>
          </cell>
          <cell r="BY55">
            <v>39092</v>
          </cell>
          <cell r="BZ55">
            <v>16.87</v>
          </cell>
          <cell r="CA55">
            <v>39092</v>
          </cell>
        </row>
        <row r="56">
          <cell r="BL56">
            <v>3100</v>
          </cell>
          <cell r="BM56" t="str">
            <v>+</v>
          </cell>
          <cell r="BN56" t="str">
            <v>4900078537</v>
          </cell>
          <cell r="BO56" t="str">
            <v>001</v>
          </cell>
          <cell r="BP56" t="str">
            <v>4801825006</v>
          </cell>
          <cell r="BQ56" t="str">
            <v>SAP SEMI FIN GD-WM</v>
          </cell>
          <cell r="BR56" t="str">
            <v>3021000126</v>
          </cell>
          <cell r="BS56" t="str">
            <v>70748</v>
          </cell>
          <cell r="BT56" t="str">
            <v>1609516893</v>
          </cell>
          <cell r="BU56" t="str">
            <v>HC2309 -- ANCHOR DRIVE 9PC SDS PLUS KIT</v>
          </cell>
          <cell r="BV56" t="str">
            <v>WL</v>
          </cell>
          <cell r="BW56" t="str">
            <v>DCS</v>
          </cell>
          <cell r="BX56" t="str">
            <v>213728985</v>
          </cell>
          <cell r="BY56">
            <v>39092</v>
          </cell>
          <cell r="BZ56">
            <v>15.44</v>
          </cell>
          <cell r="CA56">
            <v>39092</v>
          </cell>
        </row>
        <row r="57">
          <cell r="BL57">
            <v>3200</v>
          </cell>
          <cell r="BM57" t="str">
            <v>+</v>
          </cell>
          <cell r="BN57" t="str">
            <v>4900145081</v>
          </cell>
          <cell r="BO57" t="str">
            <v>001</v>
          </cell>
          <cell r="BP57" t="str">
            <v>4801825006</v>
          </cell>
          <cell r="BQ57" t="str">
            <v>SAP BUYOUTS - WM</v>
          </cell>
          <cell r="BR57" t="str">
            <v>3201000126</v>
          </cell>
          <cell r="BS57" t="str">
            <v>70748</v>
          </cell>
          <cell r="BT57" t="str">
            <v>0601640539</v>
          </cell>
          <cell r="BU57" t="str">
            <v>1640VS  5/8" 120V Power Handsaw USA</v>
          </cell>
          <cell r="BV57" t="str">
            <v>WL</v>
          </cell>
          <cell r="BW57" t="str">
            <v>DCS</v>
          </cell>
          <cell r="BX57" t="str">
            <v>213786702</v>
          </cell>
          <cell r="BY57">
            <v>39099</v>
          </cell>
          <cell r="BZ57">
            <v>139.01</v>
          </cell>
          <cell r="CA57">
            <v>39099</v>
          </cell>
        </row>
        <row r="58">
          <cell r="BL58">
            <v>3300</v>
          </cell>
          <cell r="BM58" t="str">
            <v>+</v>
          </cell>
          <cell r="BN58" t="str">
            <v>4900153022</v>
          </cell>
          <cell r="BO58" t="str">
            <v>001</v>
          </cell>
          <cell r="BP58" t="str">
            <v>4801825006</v>
          </cell>
          <cell r="BQ58" t="str">
            <v>SAP FIN GOODS - SPKS</v>
          </cell>
          <cell r="BR58" t="str">
            <v>3601000116</v>
          </cell>
          <cell r="BS58" t="str">
            <v>70748</v>
          </cell>
          <cell r="BT58" t="str">
            <v>0601916364</v>
          </cell>
          <cell r="BU58" t="str">
            <v>32618-2G 3/8" 18V Compact Tough DD Kit</v>
          </cell>
          <cell r="BV58" t="str">
            <v>WL</v>
          </cell>
          <cell r="BW58" t="str">
            <v>DCS</v>
          </cell>
          <cell r="BX58" t="str">
            <v>213796457</v>
          </cell>
          <cell r="BY58">
            <v>39100</v>
          </cell>
          <cell r="BZ58">
            <v>250.46</v>
          </cell>
          <cell r="CA58">
            <v>39099</v>
          </cell>
        </row>
        <row r="59">
          <cell r="BL59">
            <v>3400</v>
          </cell>
          <cell r="BM59" t="str">
            <v>+</v>
          </cell>
          <cell r="BN59" t="str">
            <v>4900169045</v>
          </cell>
          <cell r="BO59" t="str">
            <v>001</v>
          </cell>
          <cell r="BP59" t="str">
            <v>4801825006</v>
          </cell>
          <cell r="BQ59" t="str">
            <v>SAP BUYOUTS - WM</v>
          </cell>
          <cell r="BR59" t="str">
            <v>3201000126</v>
          </cell>
          <cell r="BS59" t="str">
            <v>70748</v>
          </cell>
          <cell r="BT59" t="str">
            <v>0601594039</v>
          </cell>
          <cell r="BU59" t="str">
            <v>1594K 120V 3-1/4 3/32" Planer Kit USA</v>
          </cell>
          <cell r="BV59" t="str">
            <v>WL</v>
          </cell>
          <cell r="BW59" t="str">
            <v>DCS</v>
          </cell>
          <cell r="BX59" t="str">
            <v>213806901</v>
          </cell>
          <cell r="BY59">
            <v>39101</v>
          </cell>
          <cell r="BZ59">
            <v>55.18</v>
          </cell>
          <cell r="CA59">
            <v>39100</v>
          </cell>
        </row>
        <row r="60">
          <cell r="BL60">
            <v>3500</v>
          </cell>
          <cell r="BM60" t="str">
            <v>+</v>
          </cell>
          <cell r="BN60" t="str">
            <v>4900169045</v>
          </cell>
          <cell r="BO60" t="str">
            <v>001</v>
          </cell>
          <cell r="BP60" t="str">
            <v>4801825006</v>
          </cell>
          <cell r="BQ60" t="str">
            <v>SAP BUYOUTS - WM</v>
          </cell>
          <cell r="BR60" t="str">
            <v>3201000126</v>
          </cell>
          <cell r="BS60" t="str">
            <v>70748</v>
          </cell>
          <cell r="BT60" t="str">
            <v>0611255539</v>
          </cell>
          <cell r="BU60" t="str">
            <v>11255VSR 120V 1" SDS-Plus Rotary Hammer</v>
          </cell>
          <cell r="BV60" t="str">
            <v>WL</v>
          </cell>
          <cell r="BW60" t="str">
            <v>DCS</v>
          </cell>
          <cell r="BX60" t="str">
            <v>213806901</v>
          </cell>
          <cell r="BY60">
            <v>39101</v>
          </cell>
          <cell r="BZ60">
            <v>81.95</v>
          </cell>
          <cell r="CA60">
            <v>39100</v>
          </cell>
        </row>
        <row r="61">
          <cell r="BL61">
            <v>3600</v>
          </cell>
          <cell r="BM61" t="str">
            <v>+</v>
          </cell>
          <cell r="BN61" t="str">
            <v>4900169045</v>
          </cell>
          <cell r="BO61" t="str">
            <v>001</v>
          </cell>
          <cell r="BP61" t="str">
            <v>4801825006</v>
          </cell>
          <cell r="BQ61" t="str">
            <v>SAP BUYOUTS - WM</v>
          </cell>
          <cell r="BR61" t="str">
            <v>3201000126</v>
          </cell>
          <cell r="BS61" t="str">
            <v>70748</v>
          </cell>
          <cell r="BT61" t="str">
            <v>0611236739</v>
          </cell>
          <cell r="BU61" t="str">
            <v>11236VS  1 1/8" SDS ROTARY HAMMER</v>
          </cell>
          <cell r="BV61" t="str">
            <v>WL</v>
          </cell>
          <cell r="BW61" t="str">
            <v>DCS</v>
          </cell>
          <cell r="BX61" t="str">
            <v>213806901</v>
          </cell>
          <cell r="BY61">
            <v>39101</v>
          </cell>
          <cell r="BZ61">
            <v>121.24</v>
          </cell>
          <cell r="CA61">
            <v>39100</v>
          </cell>
        </row>
        <row r="62">
          <cell r="BL62">
            <v>3700</v>
          </cell>
          <cell r="BM62" t="str">
            <v>+</v>
          </cell>
          <cell r="BN62" t="str">
            <v>4900169045</v>
          </cell>
          <cell r="BO62" t="str">
            <v>001</v>
          </cell>
          <cell r="BP62" t="str">
            <v>4801825006</v>
          </cell>
          <cell r="BQ62" t="str">
            <v>SAP BUYOUTS - WM</v>
          </cell>
          <cell r="BR62" t="str">
            <v>3201000126</v>
          </cell>
          <cell r="BS62" t="str">
            <v>70748</v>
          </cell>
          <cell r="BT62" t="str">
            <v>0601297099</v>
          </cell>
          <cell r="BU62" t="str">
            <v>1297DK 120V 1/4 Sheet Sander Kit USA</v>
          </cell>
          <cell r="BV62" t="str">
            <v>WL</v>
          </cell>
          <cell r="BW62" t="str">
            <v>DCS</v>
          </cell>
          <cell r="BX62" t="str">
            <v>213806901</v>
          </cell>
          <cell r="BY62">
            <v>39101</v>
          </cell>
          <cell r="BZ62">
            <v>79.040000000000006</v>
          </cell>
          <cell r="CA62">
            <v>39100</v>
          </cell>
        </row>
        <row r="63">
          <cell r="BL63">
            <v>3800</v>
          </cell>
          <cell r="BM63" t="str">
            <v>+</v>
          </cell>
          <cell r="BN63" t="str">
            <v>4900169045</v>
          </cell>
          <cell r="BO63" t="str">
            <v>001</v>
          </cell>
          <cell r="BP63" t="str">
            <v>4801825006</v>
          </cell>
          <cell r="BQ63" t="str">
            <v>SAP BUYOUTS - WM</v>
          </cell>
          <cell r="BR63" t="str">
            <v>3201000126</v>
          </cell>
          <cell r="BS63" t="str">
            <v>70748</v>
          </cell>
          <cell r="BT63" t="str">
            <v>0601919U10</v>
          </cell>
          <cell r="BU63" t="str">
            <v>PS10-2 10.8V 120V I-Driver Kit</v>
          </cell>
          <cell r="BV63" t="str">
            <v>WL</v>
          </cell>
          <cell r="BW63" t="str">
            <v>DCS</v>
          </cell>
          <cell r="BX63" t="str">
            <v>213806901</v>
          </cell>
          <cell r="BY63">
            <v>39101</v>
          </cell>
          <cell r="BZ63">
            <v>277.75</v>
          </cell>
          <cell r="CA63">
            <v>39100</v>
          </cell>
        </row>
        <row r="64">
          <cell r="BL64">
            <v>3900</v>
          </cell>
          <cell r="BM64" t="str">
            <v>+</v>
          </cell>
          <cell r="BN64" t="str">
            <v>4900169045</v>
          </cell>
          <cell r="BO64" t="str">
            <v>001</v>
          </cell>
          <cell r="BP64" t="str">
            <v>4801825006</v>
          </cell>
          <cell r="BQ64" t="str">
            <v>SAP BUYOUTS - WM</v>
          </cell>
          <cell r="BR64" t="str">
            <v>3201000126</v>
          </cell>
          <cell r="BS64" t="str">
            <v>70748</v>
          </cell>
          <cell r="BT64" t="str">
            <v>0601587684</v>
          </cell>
          <cell r="BU64" t="str">
            <v>1587AVSK  120V Jigsaw Kit USA</v>
          </cell>
          <cell r="BV64" t="str">
            <v>WL</v>
          </cell>
          <cell r="BW64" t="str">
            <v>DCS</v>
          </cell>
          <cell r="BX64" t="str">
            <v>213806901</v>
          </cell>
          <cell r="BY64">
            <v>39101</v>
          </cell>
          <cell r="BZ64">
            <v>53.54</v>
          </cell>
          <cell r="CA64">
            <v>39100</v>
          </cell>
        </row>
        <row r="65">
          <cell r="BL65">
            <v>4000</v>
          </cell>
          <cell r="BM65" t="str">
            <v>+</v>
          </cell>
          <cell r="BN65" t="str">
            <v>4900169045</v>
          </cell>
          <cell r="BO65" t="str">
            <v>001</v>
          </cell>
          <cell r="BP65" t="str">
            <v>4801825006</v>
          </cell>
          <cell r="BQ65" t="str">
            <v>SAP BUYOUTS - WM</v>
          </cell>
          <cell r="BR65" t="str">
            <v>3201000126</v>
          </cell>
          <cell r="BS65" t="str">
            <v>70748</v>
          </cell>
          <cell r="BT65" t="str">
            <v>0601511769</v>
          </cell>
          <cell r="BU65" t="str">
            <v>1590EVSK 120V Top Handle Jigsaw Kit USA</v>
          </cell>
          <cell r="BV65" t="str">
            <v>WL</v>
          </cell>
          <cell r="BW65" t="str">
            <v>DCS</v>
          </cell>
          <cell r="BX65" t="str">
            <v>213806901</v>
          </cell>
          <cell r="BY65">
            <v>39101</v>
          </cell>
          <cell r="BZ65">
            <v>106.28</v>
          </cell>
          <cell r="CA65">
            <v>39100</v>
          </cell>
        </row>
        <row r="66">
          <cell r="BL66">
            <v>4100</v>
          </cell>
          <cell r="BM66" t="str">
            <v>+</v>
          </cell>
          <cell r="BN66" t="str">
            <v>4900169045</v>
          </cell>
          <cell r="BO66" t="str">
            <v>001</v>
          </cell>
          <cell r="BP66" t="str">
            <v>4801825006</v>
          </cell>
          <cell r="BQ66" t="str">
            <v>SAP BUYOUTS - WM</v>
          </cell>
          <cell r="BR66" t="str">
            <v>3201000126</v>
          </cell>
          <cell r="BS66" t="str">
            <v>70748</v>
          </cell>
          <cell r="BT66" t="str">
            <v>2610930701</v>
          </cell>
          <cell r="BU66" t="str">
            <v>PB10-CD 120V Radio w/CD USA</v>
          </cell>
          <cell r="BV66" t="str">
            <v>WL</v>
          </cell>
          <cell r="BW66" t="str">
            <v>DCS</v>
          </cell>
          <cell r="BX66" t="str">
            <v>213806901</v>
          </cell>
          <cell r="BY66">
            <v>39101</v>
          </cell>
          <cell r="BZ66">
            <v>276.68</v>
          </cell>
          <cell r="CA66">
            <v>39100</v>
          </cell>
        </row>
        <row r="67">
          <cell r="BL67">
            <v>4200</v>
          </cell>
          <cell r="BM67" t="str">
            <v>+</v>
          </cell>
          <cell r="BN67" t="str">
            <v>4900169045</v>
          </cell>
          <cell r="BO67" t="str">
            <v>001</v>
          </cell>
          <cell r="BP67" t="str">
            <v>4801825006</v>
          </cell>
          <cell r="BQ67" t="str">
            <v>SAP FIN GOODS - WM</v>
          </cell>
          <cell r="BR67" t="str">
            <v>3601000126</v>
          </cell>
          <cell r="BS67" t="str">
            <v>70748</v>
          </cell>
          <cell r="BT67" t="str">
            <v>0601375093</v>
          </cell>
          <cell r="BU67" t="str">
            <v>1375-01 4-1/2" 120V Angle Grinder USA</v>
          </cell>
          <cell r="BV67" t="str">
            <v>WL</v>
          </cell>
          <cell r="BW67" t="str">
            <v>DCS</v>
          </cell>
          <cell r="BX67" t="str">
            <v>213806901</v>
          </cell>
          <cell r="BY67">
            <v>39101</v>
          </cell>
          <cell r="BZ67">
            <v>20.8</v>
          </cell>
          <cell r="CA67">
            <v>39100</v>
          </cell>
        </row>
        <row r="68">
          <cell r="BL68">
            <v>4300</v>
          </cell>
          <cell r="BM68" t="str">
            <v>+</v>
          </cell>
          <cell r="BN68" t="str">
            <v>4900169045</v>
          </cell>
          <cell r="BO68" t="str">
            <v>001</v>
          </cell>
          <cell r="BP68" t="str">
            <v>4801825006</v>
          </cell>
          <cell r="BQ68" t="str">
            <v>SAP FIN GOODS - WM</v>
          </cell>
          <cell r="BR68" t="str">
            <v>3601000126</v>
          </cell>
          <cell r="BS68" t="str">
            <v>70748</v>
          </cell>
          <cell r="BT68" t="str">
            <v>0611224739</v>
          </cell>
          <cell r="BU68" t="str">
            <v>11224VSR  7/8" 120V SDS Rotary Hammer US</v>
          </cell>
          <cell r="BV68" t="str">
            <v>WL</v>
          </cell>
          <cell r="BW68" t="str">
            <v>DCS</v>
          </cell>
          <cell r="BX68" t="str">
            <v>213806901</v>
          </cell>
          <cell r="BY68">
            <v>39101</v>
          </cell>
          <cell r="BZ68">
            <v>78.72</v>
          </cell>
          <cell r="CA68">
            <v>39100</v>
          </cell>
        </row>
        <row r="69">
          <cell r="BL69">
            <v>4400</v>
          </cell>
          <cell r="BM69" t="str">
            <v>+</v>
          </cell>
          <cell r="BN69" t="str">
            <v>4900169045</v>
          </cell>
          <cell r="BO69" t="str">
            <v>001</v>
          </cell>
          <cell r="BP69" t="str">
            <v>4801825006</v>
          </cell>
          <cell r="BQ69" t="str">
            <v>SAP FIN GOODS - WM</v>
          </cell>
          <cell r="BR69" t="str">
            <v>3601000126</v>
          </cell>
          <cell r="BS69" t="str">
            <v>70748</v>
          </cell>
          <cell r="BT69" t="str">
            <v>0601992U18</v>
          </cell>
          <cell r="BU69" t="str">
            <v>PS20-2 10.8V Pocket Driver w/2 Batteries</v>
          </cell>
          <cell r="BV69" t="str">
            <v>WL</v>
          </cell>
          <cell r="BW69" t="str">
            <v>DCS</v>
          </cell>
          <cell r="BX69" t="str">
            <v>213806901</v>
          </cell>
          <cell r="BY69">
            <v>39101</v>
          </cell>
          <cell r="BZ69">
            <v>209.38</v>
          </cell>
          <cell r="CA69">
            <v>39100</v>
          </cell>
        </row>
        <row r="70">
          <cell r="BL70">
            <v>4500</v>
          </cell>
          <cell r="BM70" t="str">
            <v>+</v>
          </cell>
          <cell r="BN70" t="str">
            <v>4900169045</v>
          </cell>
          <cell r="BO70" t="str">
            <v>001</v>
          </cell>
          <cell r="BP70" t="str">
            <v>4801825006</v>
          </cell>
          <cell r="BQ70" t="str">
            <v>SAP FIN GOODS - WM</v>
          </cell>
          <cell r="BR70" t="str">
            <v>3601000126</v>
          </cell>
          <cell r="BS70" t="str">
            <v>70748</v>
          </cell>
          <cell r="BT70" t="str">
            <v>060164E063</v>
          </cell>
          <cell r="BU70" t="str">
            <v>RS15 1-1/4" 120V Reciprocating Saw USA</v>
          </cell>
          <cell r="BV70" t="str">
            <v>WL</v>
          </cell>
          <cell r="BW70" t="str">
            <v>DCS</v>
          </cell>
          <cell r="BX70" t="str">
            <v>213806901</v>
          </cell>
          <cell r="BY70">
            <v>39101</v>
          </cell>
          <cell r="BZ70">
            <v>93.43</v>
          </cell>
          <cell r="CA70">
            <v>39100</v>
          </cell>
        </row>
        <row r="71">
          <cell r="BL71">
            <v>4600</v>
          </cell>
          <cell r="BM71" t="str">
            <v>+</v>
          </cell>
          <cell r="BN71" t="str">
            <v>4900169045</v>
          </cell>
          <cell r="BO71" t="str">
            <v>001</v>
          </cell>
          <cell r="BP71" t="str">
            <v>4801825006</v>
          </cell>
          <cell r="BQ71" t="str">
            <v>SAP FIN GOODS - WM</v>
          </cell>
          <cell r="BR71" t="str">
            <v>3601000126</v>
          </cell>
          <cell r="BS71" t="str">
            <v>70748</v>
          </cell>
          <cell r="BT71" t="str">
            <v>0611304165</v>
          </cell>
          <cell r="BU71" t="str">
            <v>11304K  1-1/8" 120V Breaker Hammer USA</v>
          </cell>
          <cell r="BV71" t="str">
            <v>WL</v>
          </cell>
          <cell r="BW71" t="str">
            <v>DCS</v>
          </cell>
          <cell r="BX71" t="str">
            <v>213806901</v>
          </cell>
          <cell r="BY71">
            <v>39101</v>
          </cell>
          <cell r="BZ71">
            <v>769.06</v>
          </cell>
          <cell r="CA71">
            <v>39100</v>
          </cell>
        </row>
        <row r="72">
          <cell r="BL72">
            <v>4700</v>
          </cell>
          <cell r="BM72" t="str">
            <v>+</v>
          </cell>
          <cell r="BN72" t="str">
            <v>4900182770</v>
          </cell>
          <cell r="BO72" t="str">
            <v>001</v>
          </cell>
          <cell r="BP72" t="str">
            <v>4801825006</v>
          </cell>
          <cell r="BQ72" t="str">
            <v>SAP BUYOUTS - WM</v>
          </cell>
          <cell r="BR72" t="str">
            <v>3201000126</v>
          </cell>
          <cell r="BS72" t="str">
            <v>70748</v>
          </cell>
          <cell r="BT72" t="str">
            <v>060164C210</v>
          </cell>
          <cell r="BU72" t="str">
            <v>RS5 120V 1-1/8" 10amp Recip Saw Kit USA</v>
          </cell>
          <cell r="BV72" t="str">
            <v>WL</v>
          </cell>
          <cell r="BW72" t="str">
            <v>DCS</v>
          </cell>
          <cell r="BX72" t="str">
            <v>213814806</v>
          </cell>
          <cell r="BY72">
            <v>39104</v>
          </cell>
          <cell r="BZ72">
            <v>95.48</v>
          </cell>
          <cell r="CA72">
            <v>39099</v>
          </cell>
        </row>
        <row r="73">
          <cell r="BL73">
            <v>4800</v>
          </cell>
          <cell r="BM73" t="str">
            <v>+</v>
          </cell>
          <cell r="BN73" t="str">
            <v>4900182770</v>
          </cell>
          <cell r="BO73" t="str">
            <v>001</v>
          </cell>
          <cell r="BP73" t="str">
            <v>4801825006</v>
          </cell>
          <cell r="BQ73" t="str">
            <v>SAP BUYOUTS - WM</v>
          </cell>
          <cell r="BR73" t="str">
            <v>3201000126</v>
          </cell>
          <cell r="BS73" t="str">
            <v>70748</v>
          </cell>
          <cell r="BT73" t="str">
            <v>2610930701</v>
          </cell>
          <cell r="BU73" t="str">
            <v>PB10-CD 120V Radio w/CD USA</v>
          </cell>
          <cell r="BV73" t="str">
            <v>WL</v>
          </cell>
          <cell r="BW73" t="str">
            <v>DCS</v>
          </cell>
          <cell r="BX73" t="str">
            <v>213814806</v>
          </cell>
          <cell r="BY73">
            <v>39104</v>
          </cell>
          <cell r="BZ73">
            <v>184.45</v>
          </cell>
          <cell r="CA73">
            <v>39099</v>
          </cell>
        </row>
        <row r="74">
          <cell r="BL74">
            <v>4900</v>
          </cell>
          <cell r="BM74" t="str">
            <v>+</v>
          </cell>
          <cell r="BN74" t="str">
            <v>4900182770</v>
          </cell>
          <cell r="BO74" t="str">
            <v>001</v>
          </cell>
          <cell r="BP74" t="str">
            <v>4801825006</v>
          </cell>
          <cell r="BQ74" t="str">
            <v>SAP BUYOUTS - WM</v>
          </cell>
          <cell r="BR74" t="str">
            <v>3201000126</v>
          </cell>
          <cell r="BS74" t="str">
            <v>70748</v>
          </cell>
          <cell r="BT74" t="str">
            <v>0601587683</v>
          </cell>
          <cell r="BU74" t="str">
            <v>1587AVSP  120V Jigsaw USA</v>
          </cell>
          <cell r="BV74" t="str">
            <v>WL</v>
          </cell>
          <cell r="BW74" t="str">
            <v>DCS</v>
          </cell>
          <cell r="BX74" t="str">
            <v>213814806</v>
          </cell>
          <cell r="BY74">
            <v>39104</v>
          </cell>
          <cell r="BZ74">
            <v>54.72</v>
          </cell>
          <cell r="CA74">
            <v>39099</v>
          </cell>
        </row>
        <row r="75">
          <cell r="BL75">
            <v>5000</v>
          </cell>
          <cell r="BM75" t="str">
            <v>+</v>
          </cell>
          <cell r="BN75" t="str">
            <v>4900182770</v>
          </cell>
          <cell r="BO75" t="str">
            <v>001</v>
          </cell>
          <cell r="BP75" t="str">
            <v>4801825006</v>
          </cell>
          <cell r="BQ75" t="str">
            <v>SAP BUYOUTS - WM</v>
          </cell>
          <cell r="BR75" t="str">
            <v>3201000126</v>
          </cell>
          <cell r="BS75" t="str">
            <v>70748</v>
          </cell>
          <cell r="BT75" t="str">
            <v>0601511769</v>
          </cell>
          <cell r="BU75" t="str">
            <v>1590EVSK 120V Top Handle Jigsaw Kit USA</v>
          </cell>
          <cell r="BV75" t="str">
            <v>WL</v>
          </cell>
          <cell r="BW75" t="str">
            <v>DCS</v>
          </cell>
          <cell r="BX75" t="str">
            <v>213814806</v>
          </cell>
          <cell r="BY75">
            <v>39104</v>
          </cell>
          <cell r="BZ75">
            <v>106.28</v>
          </cell>
          <cell r="CA75">
            <v>39099</v>
          </cell>
        </row>
        <row r="76">
          <cell r="BL76">
            <v>5100</v>
          </cell>
          <cell r="BM76" t="str">
            <v>+</v>
          </cell>
          <cell r="BN76" t="str">
            <v>4900182770</v>
          </cell>
          <cell r="BO76" t="str">
            <v>001</v>
          </cell>
          <cell r="BP76" t="str">
            <v>4801825006</v>
          </cell>
          <cell r="BQ76" t="str">
            <v>SAP BUYOUTS - WM</v>
          </cell>
          <cell r="BR76" t="str">
            <v>3201000126</v>
          </cell>
          <cell r="BS76" t="str">
            <v>70748</v>
          </cell>
          <cell r="BT76" t="str">
            <v>0601672072</v>
          </cell>
          <cell r="BU76" t="str">
            <v>CS10 7 1/4" 120V Circular Saw Kit USA</v>
          </cell>
          <cell r="BV76" t="str">
            <v>WL</v>
          </cell>
          <cell r="BW76" t="str">
            <v>DCS</v>
          </cell>
          <cell r="BX76" t="str">
            <v>213814806</v>
          </cell>
          <cell r="BY76">
            <v>39104</v>
          </cell>
          <cell r="BZ76">
            <v>77.48</v>
          </cell>
          <cell r="CA76">
            <v>39099</v>
          </cell>
        </row>
        <row r="77">
          <cell r="BL77">
            <v>5200</v>
          </cell>
          <cell r="BM77" t="str">
            <v>+</v>
          </cell>
          <cell r="BN77" t="str">
            <v>4900182770</v>
          </cell>
          <cell r="BO77" t="str">
            <v>001</v>
          </cell>
          <cell r="BP77" t="str">
            <v>4801825006</v>
          </cell>
          <cell r="BQ77" t="str">
            <v>SAP BUYOUTS - WM</v>
          </cell>
          <cell r="BR77" t="str">
            <v>3201000126</v>
          </cell>
          <cell r="BS77" t="str">
            <v>70748</v>
          </cell>
          <cell r="BT77" t="str">
            <v>0601194668</v>
          </cell>
          <cell r="BU77" t="str">
            <v>1194AVSRK 1/2" 120V Hammer Drill Kit USA</v>
          </cell>
          <cell r="BV77" t="str">
            <v>WL</v>
          </cell>
          <cell r="BW77" t="str">
            <v>DCS</v>
          </cell>
          <cell r="BX77" t="str">
            <v>213814806</v>
          </cell>
          <cell r="BY77">
            <v>39104</v>
          </cell>
          <cell r="BZ77">
            <v>83.81</v>
          </cell>
          <cell r="CA77">
            <v>39099</v>
          </cell>
        </row>
        <row r="78">
          <cell r="BL78">
            <v>5300</v>
          </cell>
          <cell r="BM78" t="str">
            <v>+</v>
          </cell>
          <cell r="BN78" t="str">
            <v>4900182770</v>
          </cell>
          <cell r="BO78" t="str">
            <v>001</v>
          </cell>
          <cell r="BP78" t="str">
            <v>4801825006</v>
          </cell>
          <cell r="BQ78" t="str">
            <v>SAP BUYOUTS - WM</v>
          </cell>
          <cell r="BR78" t="str">
            <v>3201000126</v>
          </cell>
          <cell r="BS78" t="str">
            <v>70748</v>
          </cell>
          <cell r="BT78" t="str">
            <v>060160A010</v>
          </cell>
          <cell r="BU78" t="str">
            <v>PR10E 120V Palm Router USA</v>
          </cell>
          <cell r="BV78" t="str">
            <v>WL</v>
          </cell>
          <cell r="BW78" t="str">
            <v>DCS</v>
          </cell>
          <cell r="BX78" t="str">
            <v>213814806</v>
          </cell>
          <cell r="BY78">
            <v>39104</v>
          </cell>
          <cell r="BZ78">
            <v>38.31</v>
          </cell>
          <cell r="CA78">
            <v>39099</v>
          </cell>
        </row>
        <row r="79">
          <cell r="BL79">
            <v>5400</v>
          </cell>
          <cell r="BM79" t="str">
            <v>+</v>
          </cell>
          <cell r="BN79" t="str">
            <v>4900182770</v>
          </cell>
          <cell r="BO79" t="str">
            <v>001</v>
          </cell>
          <cell r="BP79" t="str">
            <v>4801825006</v>
          </cell>
          <cell r="BQ79" t="str">
            <v>SAP BUYOUTS - WM</v>
          </cell>
          <cell r="BR79" t="str">
            <v>3201000126</v>
          </cell>
          <cell r="BS79" t="str">
            <v>70748</v>
          </cell>
          <cell r="BT79" t="str">
            <v>0601665260</v>
          </cell>
          <cell r="BU79" t="str">
            <v>5412L 12" 120V Slide Miter Saw USA</v>
          </cell>
          <cell r="BV79" t="str">
            <v>WL</v>
          </cell>
          <cell r="BW79" t="str">
            <v>DCS</v>
          </cell>
          <cell r="BX79" t="str">
            <v>213814806</v>
          </cell>
          <cell r="BY79">
            <v>39104</v>
          </cell>
          <cell r="BZ79">
            <v>292.94</v>
          </cell>
          <cell r="CA79">
            <v>39099</v>
          </cell>
        </row>
        <row r="80">
          <cell r="BL80">
            <v>5500</v>
          </cell>
          <cell r="BM80" t="str">
            <v>+</v>
          </cell>
          <cell r="BN80" t="str">
            <v>4900182770</v>
          </cell>
          <cell r="BO80" t="str">
            <v>001</v>
          </cell>
          <cell r="BP80" t="str">
            <v>4801825006</v>
          </cell>
          <cell r="BQ80" t="str">
            <v>SAP BUYOUTS - WM</v>
          </cell>
          <cell r="BR80" t="str">
            <v>3201000126</v>
          </cell>
          <cell r="BS80" t="str">
            <v>70748</v>
          </cell>
          <cell r="BT80" t="str">
            <v>0601B13212</v>
          </cell>
          <cell r="BU80" t="str">
            <v>4000-09 120V 10" Table Saw w/GR Stand</v>
          </cell>
          <cell r="BV80" t="str">
            <v>WL</v>
          </cell>
          <cell r="BW80" t="str">
            <v>DCS</v>
          </cell>
          <cell r="BX80" t="str">
            <v>213814806</v>
          </cell>
          <cell r="BY80">
            <v>39104</v>
          </cell>
          <cell r="BZ80">
            <v>323.43</v>
          </cell>
          <cell r="CA80">
            <v>39099</v>
          </cell>
        </row>
        <row r="81">
          <cell r="BL81">
            <v>5600</v>
          </cell>
          <cell r="BM81" t="str">
            <v>+</v>
          </cell>
          <cell r="BN81" t="str">
            <v>4900182770</v>
          </cell>
          <cell r="BO81" t="str">
            <v>001</v>
          </cell>
          <cell r="BP81" t="str">
            <v>4801825006</v>
          </cell>
          <cell r="BQ81" t="str">
            <v>SAP BUYOUTS - WM</v>
          </cell>
          <cell r="BR81" t="str">
            <v>3201000126</v>
          </cell>
          <cell r="BS81" t="str">
            <v>70748</v>
          </cell>
          <cell r="BT81" t="str">
            <v>0601919U10</v>
          </cell>
          <cell r="BU81" t="str">
            <v>PS10-2 10.8V 120V I-Driver Kit</v>
          </cell>
          <cell r="BV81" t="str">
            <v>WL</v>
          </cell>
          <cell r="BW81" t="str">
            <v>DCS</v>
          </cell>
          <cell r="BX81" t="str">
            <v>213814806</v>
          </cell>
          <cell r="BY81">
            <v>39104</v>
          </cell>
          <cell r="BZ81">
            <v>208.31</v>
          </cell>
          <cell r="CA81">
            <v>39099</v>
          </cell>
        </row>
        <row r="82">
          <cell r="BL82">
            <v>5700</v>
          </cell>
          <cell r="BM82" t="str">
            <v>+</v>
          </cell>
          <cell r="BN82" t="str">
            <v>4900182770</v>
          </cell>
          <cell r="BO82" t="str">
            <v>001</v>
          </cell>
          <cell r="BP82" t="str">
            <v>4801825006</v>
          </cell>
          <cell r="BQ82" t="str">
            <v>SAP BUYOUTS - WM</v>
          </cell>
          <cell r="BR82" t="str">
            <v>3201000126</v>
          </cell>
          <cell r="BS82" t="str">
            <v>70748</v>
          </cell>
          <cell r="BT82" t="str">
            <v>0601909310</v>
          </cell>
          <cell r="BU82" t="str">
            <v>23618 18V Impactor Fastening Driver</v>
          </cell>
          <cell r="BV82" t="str">
            <v>WL</v>
          </cell>
          <cell r="BW82" t="str">
            <v>DCS</v>
          </cell>
          <cell r="BX82" t="str">
            <v>213814806</v>
          </cell>
          <cell r="BY82">
            <v>39104</v>
          </cell>
          <cell r="BZ82">
            <v>340.41</v>
          </cell>
          <cell r="CA82">
            <v>39099</v>
          </cell>
        </row>
        <row r="83">
          <cell r="BL83">
            <v>5800</v>
          </cell>
          <cell r="BM83" t="str">
            <v>+</v>
          </cell>
          <cell r="BN83" t="str">
            <v>4900182770</v>
          </cell>
          <cell r="BO83" t="str">
            <v>001</v>
          </cell>
          <cell r="BP83" t="str">
            <v>4801825006</v>
          </cell>
          <cell r="BQ83" t="str">
            <v>SAP BUYOUTS - WM</v>
          </cell>
          <cell r="BR83" t="str">
            <v>3201000126</v>
          </cell>
          <cell r="BS83" t="str">
            <v>70748</v>
          </cell>
          <cell r="BT83" t="str">
            <v>0601297099</v>
          </cell>
          <cell r="BU83" t="str">
            <v>1297DK 120V 1/4 Sheet Sander Kit USA</v>
          </cell>
          <cell r="BV83" t="str">
            <v>WL</v>
          </cell>
          <cell r="BW83" t="str">
            <v>DCS</v>
          </cell>
          <cell r="BX83" t="str">
            <v>213814806</v>
          </cell>
          <cell r="BY83">
            <v>39104</v>
          </cell>
          <cell r="BZ83">
            <v>79.040000000000006</v>
          </cell>
          <cell r="CA83">
            <v>39099</v>
          </cell>
        </row>
        <row r="84">
          <cell r="BL84">
            <v>5900</v>
          </cell>
          <cell r="BM84" t="str">
            <v>+</v>
          </cell>
          <cell r="BN84" t="str">
            <v>4900182770</v>
          </cell>
          <cell r="BO84" t="str">
            <v>001</v>
          </cell>
          <cell r="BP84" t="str">
            <v>4801825006</v>
          </cell>
          <cell r="BQ84" t="str">
            <v>SAP BUYOUTS - WM</v>
          </cell>
          <cell r="BR84" t="str">
            <v>3201000126</v>
          </cell>
          <cell r="BS84" t="str">
            <v>70748</v>
          </cell>
          <cell r="BT84" t="str">
            <v>0603365187</v>
          </cell>
          <cell r="BU84" t="str">
            <v>3365 3-1/4" 120V Planer USA</v>
          </cell>
          <cell r="BV84" t="str">
            <v>WL</v>
          </cell>
          <cell r="BW84" t="str">
            <v>DCS</v>
          </cell>
          <cell r="BX84" t="str">
            <v>213814806</v>
          </cell>
          <cell r="BY84">
            <v>39104</v>
          </cell>
          <cell r="BZ84">
            <v>54.23</v>
          </cell>
          <cell r="CA84">
            <v>39099</v>
          </cell>
        </row>
        <row r="85">
          <cell r="BL85">
            <v>6000</v>
          </cell>
          <cell r="BM85" t="str">
            <v>+</v>
          </cell>
          <cell r="BN85" t="str">
            <v>4900182770</v>
          </cell>
          <cell r="BO85" t="str">
            <v>001</v>
          </cell>
          <cell r="BP85" t="str">
            <v>4801825006</v>
          </cell>
          <cell r="BQ85" t="str">
            <v>SAP FIN GOODS - WM</v>
          </cell>
          <cell r="BR85" t="str">
            <v>3601000126</v>
          </cell>
          <cell r="BS85" t="str">
            <v>70748</v>
          </cell>
          <cell r="BT85" t="str">
            <v>060164E063</v>
          </cell>
          <cell r="BU85" t="str">
            <v>RS15 1-1/4" 120V Reciprocating Saw USA</v>
          </cell>
          <cell r="BV85" t="str">
            <v>WL</v>
          </cell>
          <cell r="BW85" t="str">
            <v>DCS</v>
          </cell>
          <cell r="BX85" t="str">
            <v>213814806</v>
          </cell>
          <cell r="BY85">
            <v>39104</v>
          </cell>
          <cell r="BZ85">
            <v>93.43</v>
          </cell>
          <cell r="CA85">
            <v>39099</v>
          </cell>
        </row>
        <row r="86">
          <cell r="BL86">
            <v>6100</v>
          </cell>
          <cell r="BM86" t="str">
            <v>+</v>
          </cell>
          <cell r="BN86" t="str">
            <v>4900182770</v>
          </cell>
          <cell r="BO86" t="str">
            <v>001</v>
          </cell>
          <cell r="BP86" t="str">
            <v>4801825006</v>
          </cell>
          <cell r="BQ86" t="str">
            <v>SAP FIN GOODS - WM</v>
          </cell>
          <cell r="BR86" t="str">
            <v>3601000126</v>
          </cell>
          <cell r="BS86" t="str">
            <v>70748</v>
          </cell>
          <cell r="BT86" t="str">
            <v>0611224739</v>
          </cell>
          <cell r="BU86" t="str">
            <v>11224VSR  7/8" 120V SDS Rotary Hammer US</v>
          </cell>
          <cell r="BV86" t="str">
            <v>WL</v>
          </cell>
          <cell r="BW86" t="str">
            <v>DCS</v>
          </cell>
          <cell r="BX86" t="str">
            <v>213814806</v>
          </cell>
          <cell r="BY86">
            <v>39104</v>
          </cell>
          <cell r="BZ86">
            <v>78.72</v>
          </cell>
          <cell r="CA86">
            <v>39099</v>
          </cell>
        </row>
        <row r="87">
          <cell r="BL87">
            <v>6200</v>
          </cell>
          <cell r="BM87" t="str">
            <v>+</v>
          </cell>
          <cell r="BN87" t="str">
            <v>4900182770</v>
          </cell>
          <cell r="BO87" t="str">
            <v>001</v>
          </cell>
          <cell r="BP87" t="str">
            <v>4801825006</v>
          </cell>
          <cell r="BQ87" t="str">
            <v>SAP FIN GOODS - WM</v>
          </cell>
          <cell r="BR87" t="str">
            <v>3601000126</v>
          </cell>
          <cell r="BS87" t="str">
            <v>70748</v>
          </cell>
          <cell r="BT87" t="str">
            <v>0601617573</v>
          </cell>
          <cell r="BU87" t="str">
            <v>1617PK 120V 2HP Router Combo Pack</v>
          </cell>
          <cell r="BV87" t="str">
            <v>WL</v>
          </cell>
          <cell r="BW87" t="str">
            <v>DCS</v>
          </cell>
          <cell r="BX87" t="str">
            <v>213814806</v>
          </cell>
          <cell r="BY87">
            <v>39104</v>
          </cell>
          <cell r="BZ87">
            <v>128.46</v>
          </cell>
          <cell r="CA87">
            <v>39099</v>
          </cell>
        </row>
        <row r="88">
          <cell r="BL88">
            <v>6300</v>
          </cell>
          <cell r="BM88" t="str">
            <v>+</v>
          </cell>
          <cell r="BN88" t="str">
            <v>4900182770</v>
          </cell>
          <cell r="BO88" t="str">
            <v>001</v>
          </cell>
          <cell r="BP88" t="str">
            <v>4801825006</v>
          </cell>
          <cell r="BQ88" t="str">
            <v>SAP FIN GOODS - WM</v>
          </cell>
          <cell r="BR88" t="str">
            <v>3601000126</v>
          </cell>
          <cell r="BS88" t="str">
            <v>70748</v>
          </cell>
          <cell r="BT88" t="str">
            <v>0601992U18</v>
          </cell>
          <cell r="BU88" t="str">
            <v>PS20-2 10.8V Pocket Driver w/2 Batteries</v>
          </cell>
          <cell r="BV88" t="str">
            <v>WL</v>
          </cell>
          <cell r="BW88" t="str">
            <v>DCS</v>
          </cell>
          <cell r="BX88" t="str">
            <v>213814806</v>
          </cell>
          <cell r="BY88">
            <v>39104</v>
          </cell>
          <cell r="BZ88">
            <v>157.03</v>
          </cell>
          <cell r="CA88">
            <v>39099</v>
          </cell>
        </row>
        <row r="89">
          <cell r="BL89">
            <v>6400</v>
          </cell>
          <cell r="BM89" t="str">
            <v>+</v>
          </cell>
          <cell r="BN89" t="str">
            <v>4900182770</v>
          </cell>
          <cell r="BO89" t="str">
            <v>001</v>
          </cell>
          <cell r="BP89" t="str">
            <v>4801825006</v>
          </cell>
          <cell r="BQ89" t="str">
            <v>SAP FIN GOODS - WM</v>
          </cell>
          <cell r="BR89" t="str">
            <v>3601000126</v>
          </cell>
          <cell r="BS89" t="str">
            <v>70748</v>
          </cell>
          <cell r="BT89" t="str">
            <v>0601912463</v>
          </cell>
          <cell r="BU89" t="str">
            <v>33614-2G 1/2" 14.4V Brute Tough D/D Kit</v>
          </cell>
          <cell r="BV89" t="str">
            <v>WL</v>
          </cell>
          <cell r="BW89" t="str">
            <v>DCS</v>
          </cell>
          <cell r="BX89" t="str">
            <v>213814806</v>
          </cell>
          <cell r="BY89">
            <v>39104</v>
          </cell>
          <cell r="BZ89">
            <v>615.61</v>
          </cell>
          <cell r="CA89">
            <v>39099</v>
          </cell>
        </row>
        <row r="90">
          <cell r="BL90">
            <v>6500</v>
          </cell>
          <cell r="BM90" t="str">
            <v>+</v>
          </cell>
          <cell r="BN90" t="str">
            <v>4900182770</v>
          </cell>
          <cell r="BO90" t="str">
            <v>001</v>
          </cell>
          <cell r="BP90" t="str">
            <v>4801825006</v>
          </cell>
          <cell r="BQ90" t="str">
            <v>SAP FIN GOODS - WM</v>
          </cell>
          <cell r="BR90" t="str">
            <v>3601000126</v>
          </cell>
          <cell r="BS90" t="str">
            <v>70748</v>
          </cell>
          <cell r="BT90" t="str">
            <v>0601912363</v>
          </cell>
          <cell r="BU90" t="str">
            <v>33618-2G 1/2" 18V Brute Tough Drl/Dv Kit</v>
          </cell>
          <cell r="BV90" t="str">
            <v>WL</v>
          </cell>
          <cell r="BW90" t="str">
            <v>DCS</v>
          </cell>
          <cell r="BX90" t="str">
            <v>213814806</v>
          </cell>
          <cell r="BY90">
            <v>39104</v>
          </cell>
          <cell r="BZ90">
            <v>380.39</v>
          </cell>
          <cell r="CA90">
            <v>39099</v>
          </cell>
        </row>
        <row r="91">
          <cell r="BL91">
            <v>6600</v>
          </cell>
          <cell r="BM91" t="str">
            <v>+</v>
          </cell>
          <cell r="BN91" t="str">
            <v>4900182770</v>
          </cell>
          <cell r="BO91" t="str">
            <v>001</v>
          </cell>
          <cell r="BP91" t="str">
            <v>4801825006</v>
          </cell>
          <cell r="BQ91" t="str">
            <v>SAP FIN GOODS - WM</v>
          </cell>
          <cell r="BR91" t="str">
            <v>3601000126</v>
          </cell>
          <cell r="BS91" t="str">
            <v>70748</v>
          </cell>
          <cell r="BT91" t="str">
            <v>0601913378</v>
          </cell>
          <cell r="BU91" t="str">
            <v>CPK40-18 120V 18V 4pc Combo w/1646 RS JS</v>
          </cell>
          <cell r="BV91" t="str">
            <v>WL</v>
          </cell>
          <cell r="BW91" t="str">
            <v>DCS</v>
          </cell>
          <cell r="BX91" t="str">
            <v>213814806</v>
          </cell>
          <cell r="BY91">
            <v>39104</v>
          </cell>
          <cell r="BZ91">
            <v>373.5</v>
          </cell>
          <cell r="CA91">
            <v>39099</v>
          </cell>
        </row>
        <row r="92">
          <cell r="BL92">
            <v>6700</v>
          </cell>
          <cell r="BM92" t="str">
            <v>+</v>
          </cell>
          <cell r="BN92" t="str">
            <v>4900182770</v>
          </cell>
          <cell r="BO92" t="str">
            <v>001</v>
          </cell>
          <cell r="BP92" t="str">
            <v>4801825006</v>
          </cell>
          <cell r="BQ92" t="str">
            <v>SAP FIN GOODS - WM</v>
          </cell>
          <cell r="BR92" t="str">
            <v>3601000126</v>
          </cell>
          <cell r="BS92" t="str">
            <v>70748</v>
          </cell>
          <cell r="BT92" t="str">
            <v>0601912115</v>
          </cell>
          <cell r="BU92" t="str">
            <v>38636-01 120V 36V Litheon DD w/ 2 L</v>
          </cell>
          <cell r="BV92" t="str">
            <v>WL</v>
          </cell>
          <cell r="BW92" t="str">
            <v>DCS</v>
          </cell>
          <cell r="BX92" t="str">
            <v>213814806</v>
          </cell>
          <cell r="BY92">
            <v>39104</v>
          </cell>
          <cell r="BZ92">
            <v>199.32</v>
          </cell>
          <cell r="CA92">
            <v>39099</v>
          </cell>
        </row>
        <row r="93">
          <cell r="BL93">
            <v>6800</v>
          </cell>
          <cell r="BM93" t="str">
            <v>+</v>
          </cell>
          <cell r="BN93" t="str">
            <v>4900197877</v>
          </cell>
          <cell r="BO93" t="str">
            <v>001</v>
          </cell>
          <cell r="BP93" t="str">
            <v>4801825006</v>
          </cell>
          <cell r="BQ93" t="str">
            <v>SAP BUYOUTS - WM</v>
          </cell>
          <cell r="BR93" t="str">
            <v>3201000126</v>
          </cell>
          <cell r="BS93" t="str">
            <v>70748</v>
          </cell>
          <cell r="BT93" t="str">
            <v>2610934188</v>
          </cell>
          <cell r="BU93" t="str">
            <v>PBA100D Bosch iPod Holder Assembly</v>
          </cell>
          <cell r="BV93" t="str">
            <v>WL</v>
          </cell>
          <cell r="BW93" t="str">
            <v>DCS</v>
          </cell>
          <cell r="BX93" t="str">
            <v>213832228</v>
          </cell>
          <cell r="BY93">
            <v>39105</v>
          </cell>
          <cell r="BZ93">
            <v>1708.3</v>
          </cell>
          <cell r="CA93">
            <v>39105</v>
          </cell>
        </row>
        <row r="94">
          <cell r="BL94">
            <v>6900</v>
          </cell>
          <cell r="BM94" t="str">
            <v>+</v>
          </cell>
          <cell r="BN94" t="str">
            <v>4900289219</v>
          </cell>
          <cell r="BO94" t="str">
            <v>002</v>
          </cell>
          <cell r="BP94" t="str">
            <v>4801825006</v>
          </cell>
          <cell r="BQ94" t="str">
            <v>SAP BUYOUTS - WM</v>
          </cell>
          <cell r="BR94" t="str">
            <v>3201000126</v>
          </cell>
          <cell r="BS94" t="str">
            <v>70748</v>
          </cell>
          <cell r="BT94" t="str">
            <v>2610934188</v>
          </cell>
          <cell r="BU94" t="str">
            <v>PBA100D Bosch iPod Holder Assembly</v>
          </cell>
          <cell r="BV94" t="str">
            <v>WL</v>
          </cell>
          <cell r="BW94" t="str">
            <v>DCS</v>
          </cell>
          <cell r="BX94" t="str">
            <v>213936522</v>
          </cell>
          <cell r="BY94">
            <v>39115</v>
          </cell>
          <cell r="BZ94">
            <v>751.65</v>
          </cell>
          <cell r="CA94">
            <v>39115</v>
          </cell>
        </row>
        <row r="95">
          <cell r="BL95">
            <v>7000</v>
          </cell>
          <cell r="BM95" t="str">
            <v>+</v>
          </cell>
          <cell r="BN95" t="str">
            <v>4900390769</v>
          </cell>
          <cell r="BO95" t="str">
            <v>002</v>
          </cell>
          <cell r="BP95" t="str">
            <v>4801825005</v>
          </cell>
          <cell r="BQ95" t="str">
            <v>SAP FIN GOODS - WM</v>
          </cell>
          <cell r="BR95" t="str">
            <v>3601000126</v>
          </cell>
          <cell r="BS95" t="str">
            <v>70748</v>
          </cell>
          <cell r="BT95" t="str">
            <v>0601598361</v>
          </cell>
          <cell r="BU95" t="str">
            <v>52318B 18V Jigsaw-Bulk Kit USA</v>
          </cell>
          <cell r="BV95" t="str">
            <v>WL</v>
          </cell>
          <cell r="BW95" t="str">
            <v>DCS</v>
          </cell>
          <cell r="BX95" t="str">
            <v>214027057</v>
          </cell>
          <cell r="BY95">
            <v>39127</v>
          </cell>
          <cell r="BZ95">
            <v>346.46</v>
          </cell>
          <cell r="CA95">
            <v>39127</v>
          </cell>
        </row>
        <row r="96">
          <cell r="BL96">
            <v>7100</v>
          </cell>
          <cell r="BM96" t="str">
            <v>+</v>
          </cell>
          <cell r="BN96" t="str">
            <v>4900390832</v>
          </cell>
          <cell r="BO96" t="str">
            <v>002</v>
          </cell>
          <cell r="BP96" t="str">
            <v>4801825005</v>
          </cell>
          <cell r="BQ96" t="str">
            <v>SAP FIN GOODS - WM</v>
          </cell>
          <cell r="BR96" t="str">
            <v>3601000126</v>
          </cell>
          <cell r="BS96" t="str">
            <v>70748</v>
          </cell>
          <cell r="BT96" t="str">
            <v>0601598361</v>
          </cell>
          <cell r="BU96" t="str">
            <v>52318B 18V Jigsaw-Bulk Kit USA</v>
          </cell>
          <cell r="BV96" t="str">
            <v>WL</v>
          </cell>
          <cell r="BW96" t="str">
            <v>DCS</v>
          </cell>
          <cell r="BX96" t="str">
            <v>214027059</v>
          </cell>
          <cell r="BY96">
            <v>39127</v>
          </cell>
          <cell r="BZ96">
            <v>692.93</v>
          </cell>
          <cell r="CA96">
            <v>39127</v>
          </cell>
        </row>
        <row r="97">
          <cell r="BL97">
            <v>7200</v>
          </cell>
          <cell r="BM97" t="str">
            <v>+</v>
          </cell>
          <cell r="BN97" t="str">
            <v>4900390833</v>
          </cell>
          <cell r="BO97" t="str">
            <v>002</v>
          </cell>
          <cell r="BP97" t="str">
            <v>4801825005</v>
          </cell>
          <cell r="BQ97" t="str">
            <v>SAP FIN GOODS - WM</v>
          </cell>
          <cell r="BR97" t="str">
            <v>3601000126</v>
          </cell>
          <cell r="BS97" t="str">
            <v>70748</v>
          </cell>
          <cell r="BT97" t="str">
            <v>0601598361</v>
          </cell>
          <cell r="BU97" t="str">
            <v>52318B 18V Jigsaw-Bulk Kit USA</v>
          </cell>
          <cell r="BV97" t="str">
            <v>WL</v>
          </cell>
          <cell r="BW97" t="str">
            <v>DCS</v>
          </cell>
          <cell r="BX97" t="str">
            <v>214027060</v>
          </cell>
          <cell r="BY97">
            <v>39127</v>
          </cell>
          <cell r="BZ97">
            <v>346.46</v>
          </cell>
          <cell r="CA97">
            <v>39127</v>
          </cell>
        </row>
        <row r="98">
          <cell r="BL98">
            <v>7300</v>
          </cell>
          <cell r="BM98" t="str">
            <v>+</v>
          </cell>
          <cell r="BN98" t="str">
            <v>4900390834</v>
          </cell>
          <cell r="BO98" t="str">
            <v>002</v>
          </cell>
          <cell r="BP98" t="str">
            <v>4801825005</v>
          </cell>
          <cell r="BQ98" t="str">
            <v>SAP FIN GOODS - WM</v>
          </cell>
          <cell r="BR98" t="str">
            <v>3601000126</v>
          </cell>
          <cell r="BS98" t="str">
            <v>70748</v>
          </cell>
          <cell r="BT98" t="str">
            <v>0601598361</v>
          </cell>
          <cell r="BU98" t="str">
            <v>52318B 18V Jigsaw-Bulk Kit USA</v>
          </cell>
          <cell r="BV98" t="str">
            <v>WL</v>
          </cell>
          <cell r="BW98" t="str">
            <v>DCS</v>
          </cell>
          <cell r="BX98" t="str">
            <v>214027061</v>
          </cell>
          <cell r="BY98">
            <v>39127</v>
          </cell>
          <cell r="BZ98">
            <v>433.08</v>
          </cell>
          <cell r="CA98">
            <v>39127</v>
          </cell>
        </row>
        <row r="99">
          <cell r="BL99">
            <v>7400</v>
          </cell>
          <cell r="BM99" t="str">
            <v>+</v>
          </cell>
          <cell r="BN99" t="str">
            <v>4900390835</v>
          </cell>
          <cell r="BO99" t="str">
            <v>002</v>
          </cell>
          <cell r="BP99" t="str">
            <v>4801825005</v>
          </cell>
          <cell r="BQ99" t="str">
            <v>SAP FIN GOODS - WM</v>
          </cell>
          <cell r="BR99" t="str">
            <v>3601000126</v>
          </cell>
          <cell r="BS99" t="str">
            <v>70748</v>
          </cell>
          <cell r="BT99" t="str">
            <v>0601598361</v>
          </cell>
          <cell r="BU99" t="str">
            <v>52318B 18V Jigsaw-Bulk Kit USA</v>
          </cell>
          <cell r="BV99" t="str">
            <v>WL</v>
          </cell>
          <cell r="BW99" t="str">
            <v>DCS</v>
          </cell>
          <cell r="BX99" t="str">
            <v>214027062</v>
          </cell>
          <cell r="BY99">
            <v>39127</v>
          </cell>
          <cell r="BZ99">
            <v>433.08</v>
          </cell>
          <cell r="CA99">
            <v>39127</v>
          </cell>
        </row>
        <row r="100">
          <cell r="BL100">
            <v>7500</v>
          </cell>
          <cell r="BM100" t="str">
            <v>+</v>
          </cell>
          <cell r="BN100" t="str">
            <v>4900391183</v>
          </cell>
          <cell r="BO100" t="str">
            <v>002</v>
          </cell>
          <cell r="BP100" t="str">
            <v>4801825005</v>
          </cell>
          <cell r="BQ100" t="str">
            <v>SAP FIN GOODS - WM</v>
          </cell>
          <cell r="BR100" t="str">
            <v>3601000126</v>
          </cell>
          <cell r="BS100" t="str">
            <v>70748</v>
          </cell>
          <cell r="BT100" t="str">
            <v>0601598361</v>
          </cell>
          <cell r="BU100" t="str">
            <v>52318B 18V Jigsaw-Bulk Kit USA</v>
          </cell>
          <cell r="BV100" t="str">
            <v>WL</v>
          </cell>
          <cell r="BW100" t="str">
            <v>UC4</v>
          </cell>
          <cell r="BX100" t="str">
            <v>214022785</v>
          </cell>
          <cell r="BY100">
            <v>39127</v>
          </cell>
          <cell r="BZ100">
            <v>433.08</v>
          </cell>
          <cell r="CA100">
            <v>39127</v>
          </cell>
        </row>
        <row r="101">
          <cell r="BL101">
            <v>7600</v>
          </cell>
          <cell r="BM101" t="str">
            <v>+</v>
          </cell>
          <cell r="BN101" t="str">
            <v>4900391238</v>
          </cell>
          <cell r="BO101" t="str">
            <v>002</v>
          </cell>
          <cell r="BP101" t="str">
            <v>4801825006</v>
          </cell>
          <cell r="BQ101" t="str">
            <v>SAP BUYOUTS - WM</v>
          </cell>
          <cell r="BR101" t="str">
            <v>3201000126</v>
          </cell>
          <cell r="BS101" t="str">
            <v>70748</v>
          </cell>
          <cell r="BT101" t="str">
            <v>2610934188</v>
          </cell>
          <cell r="BU101" t="str">
            <v>PBA100D Bosch iPod Holder Assembly</v>
          </cell>
          <cell r="BV101" t="str">
            <v>WL</v>
          </cell>
          <cell r="BW101" t="str">
            <v>DCS</v>
          </cell>
          <cell r="BX101" t="str">
            <v>214027203</v>
          </cell>
          <cell r="BY101">
            <v>39127</v>
          </cell>
          <cell r="BZ101">
            <v>68.33</v>
          </cell>
          <cell r="CA101">
            <v>39127</v>
          </cell>
        </row>
        <row r="102">
          <cell r="BL102">
            <v>7700</v>
          </cell>
          <cell r="BM102" t="str">
            <v>+</v>
          </cell>
          <cell r="BN102" t="str">
            <v>4900391825</v>
          </cell>
          <cell r="BO102" t="str">
            <v>002</v>
          </cell>
          <cell r="BP102" t="str">
            <v>4801825005</v>
          </cell>
          <cell r="BQ102" t="str">
            <v>SAP FIN GOODS - WM</v>
          </cell>
          <cell r="BR102" t="str">
            <v>3601000126</v>
          </cell>
          <cell r="BS102" t="str">
            <v>70748</v>
          </cell>
          <cell r="BT102" t="str">
            <v>0601598361</v>
          </cell>
          <cell r="BU102" t="str">
            <v>52318B 18V Jigsaw-Bulk Kit USA</v>
          </cell>
          <cell r="BV102" t="str">
            <v>WL</v>
          </cell>
          <cell r="BW102" t="str">
            <v>DCS</v>
          </cell>
          <cell r="BX102" t="str">
            <v>214027210</v>
          </cell>
          <cell r="BY102">
            <v>39128</v>
          </cell>
          <cell r="BZ102">
            <v>433.08</v>
          </cell>
          <cell r="CA102">
            <v>39127</v>
          </cell>
        </row>
        <row r="103">
          <cell r="BL103">
            <v>7800</v>
          </cell>
          <cell r="BM103" t="str">
            <v>+</v>
          </cell>
          <cell r="BN103" t="str">
            <v>4900391893</v>
          </cell>
          <cell r="BO103" t="str">
            <v>002</v>
          </cell>
          <cell r="BP103" t="str">
            <v>4801825005</v>
          </cell>
          <cell r="BQ103" t="str">
            <v>SAP FIN GOODS - WM</v>
          </cell>
          <cell r="BR103" t="str">
            <v>3601000126</v>
          </cell>
          <cell r="BS103" t="str">
            <v>70748</v>
          </cell>
          <cell r="BT103" t="str">
            <v>0601598361</v>
          </cell>
          <cell r="BU103" t="str">
            <v>52318B 18V Jigsaw-Bulk Kit USA</v>
          </cell>
          <cell r="BV103" t="str">
            <v>WL</v>
          </cell>
          <cell r="BW103" t="str">
            <v>DCS</v>
          </cell>
          <cell r="BX103" t="str">
            <v>214027213</v>
          </cell>
          <cell r="BY103">
            <v>39128</v>
          </cell>
          <cell r="BZ103">
            <v>1212.6199999999999</v>
          </cell>
          <cell r="CA103">
            <v>39127</v>
          </cell>
        </row>
        <row r="104">
          <cell r="BL104">
            <v>7900</v>
          </cell>
          <cell r="BM104" t="str">
            <v>+</v>
          </cell>
          <cell r="BN104" t="str">
            <v>4900393098</v>
          </cell>
          <cell r="BO104" t="str">
            <v>002</v>
          </cell>
          <cell r="BP104" t="str">
            <v>4801825006</v>
          </cell>
          <cell r="BQ104" t="str">
            <v>SAP FIN GOODS - WM</v>
          </cell>
          <cell r="BR104" t="str">
            <v>3601000126</v>
          </cell>
          <cell r="BS104" t="str">
            <v>70748</v>
          </cell>
          <cell r="BT104" t="str">
            <v>0601375093</v>
          </cell>
          <cell r="BU104" t="str">
            <v>1375-01 4-1/2" 120V Angle Grinder USA</v>
          </cell>
          <cell r="BV104" t="str">
            <v>WA</v>
          </cell>
          <cell r="BW104" t="str">
            <v>JTU6MP</v>
          </cell>
          <cell r="BX104" t="str">
            <v>214028083</v>
          </cell>
          <cell r="BY104">
            <v>39128</v>
          </cell>
          <cell r="BZ104">
            <v>249.58</v>
          </cell>
          <cell r="CA104">
            <v>39128</v>
          </cell>
        </row>
        <row r="105">
          <cell r="BL105">
            <v>8000</v>
          </cell>
          <cell r="BM105" t="str">
            <v>+</v>
          </cell>
          <cell r="BN105" t="str">
            <v>4900403144</v>
          </cell>
          <cell r="BO105" t="str">
            <v>002</v>
          </cell>
          <cell r="BP105" t="str">
            <v>4801825006</v>
          </cell>
          <cell r="BQ105" t="str">
            <v>SAP FIN GOODS - WM</v>
          </cell>
          <cell r="BR105" t="str">
            <v>3601000126</v>
          </cell>
          <cell r="BS105" t="str">
            <v>70748</v>
          </cell>
          <cell r="BT105" t="str">
            <v>1608852942</v>
          </cell>
          <cell r="BU105" t="str">
            <v>85294MC    BIT-ROUNDOVER-2 FLUTES</v>
          </cell>
          <cell r="BV105" t="str">
            <v>WL</v>
          </cell>
          <cell r="BW105" t="str">
            <v>DCS</v>
          </cell>
          <cell r="BX105" t="str">
            <v>214037260</v>
          </cell>
          <cell r="BY105">
            <v>39128</v>
          </cell>
          <cell r="BZ105">
            <v>392.46</v>
          </cell>
          <cell r="CA105">
            <v>39128</v>
          </cell>
        </row>
        <row r="106">
          <cell r="BL106">
            <v>8100</v>
          </cell>
          <cell r="BM106" t="str">
            <v>+</v>
          </cell>
          <cell r="BN106" t="str">
            <v>4900412389</v>
          </cell>
          <cell r="BO106" t="str">
            <v>002</v>
          </cell>
          <cell r="BP106" t="str">
            <v>4801825006</v>
          </cell>
          <cell r="BQ106" t="str">
            <v>SAP FG - LINCOLN DIS</v>
          </cell>
          <cell r="BR106" t="str">
            <v>3601000154</v>
          </cell>
          <cell r="BS106" t="str">
            <v>70748</v>
          </cell>
          <cell r="BT106" t="str">
            <v>2610930533</v>
          </cell>
          <cell r="BU106" t="str">
            <v>85911MC SC 1/4 X 1 UPSPIRAL 2F 1/4S</v>
          </cell>
          <cell r="BV106" t="str">
            <v>WL</v>
          </cell>
          <cell r="BW106" t="str">
            <v>WF-BATCH</v>
          </cell>
          <cell r="BX106" t="str">
            <v>214041831</v>
          </cell>
          <cell r="BY106">
            <v>39129</v>
          </cell>
          <cell r="BZ106">
            <v>291.38</v>
          </cell>
          <cell r="CA106">
            <v>39129</v>
          </cell>
        </row>
        <row r="107">
          <cell r="BL107">
            <v>8200</v>
          </cell>
          <cell r="BM107" t="str">
            <v>+</v>
          </cell>
          <cell r="BN107" t="str">
            <v>4900412389</v>
          </cell>
          <cell r="BO107" t="str">
            <v>002</v>
          </cell>
          <cell r="BP107" t="str">
            <v>4801825006</v>
          </cell>
          <cell r="BQ107" t="str">
            <v>SAP FG - LINCOLN DIS</v>
          </cell>
          <cell r="BR107" t="str">
            <v>3601000154</v>
          </cell>
          <cell r="BS107" t="str">
            <v>70748</v>
          </cell>
          <cell r="BT107" t="str">
            <v>2610919234</v>
          </cell>
          <cell r="BU107" t="str">
            <v>85448MC CT 3/4 Corebox 2F 1/4S</v>
          </cell>
          <cell r="BV107" t="str">
            <v>WL</v>
          </cell>
          <cell r="BW107" t="str">
            <v>WF-BATCH</v>
          </cell>
          <cell r="BX107" t="str">
            <v>214041831</v>
          </cell>
          <cell r="BY107">
            <v>39129</v>
          </cell>
          <cell r="BZ107">
            <v>97.76</v>
          </cell>
          <cell r="CA107">
            <v>39129</v>
          </cell>
        </row>
        <row r="108">
          <cell r="BL108">
            <v>8300</v>
          </cell>
          <cell r="BM108" t="str">
            <v>+</v>
          </cell>
          <cell r="BN108" t="str">
            <v>4900412389</v>
          </cell>
          <cell r="BO108" t="str">
            <v>002</v>
          </cell>
          <cell r="BP108" t="str">
            <v>4801825006</v>
          </cell>
          <cell r="BQ108" t="str">
            <v>SAP FG - LINCOLN DIS</v>
          </cell>
          <cell r="BR108" t="str">
            <v>3601000154</v>
          </cell>
          <cell r="BS108" t="str">
            <v>70748</v>
          </cell>
          <cell r="BT108" t="str">
            <v>2610930539</v>
          </cell>
          <cell r="BU108" t="str">
            <v>85268MC CT 3/8 X 1 FLUSH TRIM BB 2F 1/4S</v>
          </cell>
          <cell r="BV108" t="str">
            <v>WL</v>
          </cell>
          <cell r="BW108" t="str">
            <v>WF-BATCH</v>
          </cell>
          <cell r="BX108" t="str">
            <v>214041831</v>
          </cell>
          <cell r="BY108">
            <v>39129</v>
          </cell>
          <cell r="BZ108">
            <v>236.19</v>
          </cell>
          <cell r="CA108">
            <v>39129</v>
          </cell>
        </row>
        <row r="109">
          <cell r="BL109">
            <v>8400</v>
          </cell>
          <cell r="BM109" t="str">
            <v>+</v>
          </cell>
          <cell r="BN109" t="str">
            <v>4900412389</v>
          </cell>
          <cell r="BO109" t="str">
            <v>002</v>
          </cell>
          <cell r="BP109" t="str">
            <v>4801825006</v>
          </cell>
          <cell r="BQ109" t="str">
            <v>SAP FG - LINCOLN DIS</v>
          </cell>
          <cell r="BR109" t="str">
            <v>3601000154</v>
          </cell>
          <cell r="BS109" t="str">
            <v>70748</v>
          </cell>
          <cell r="BT109" t="str">
            <v>2610930526</v>
          </cell>
          <cell r="BU109" t="str">
            <v>85249MC CT 1/2 X 1/2 HINGE MORTS 2F 1/4S</v>
          </cell>
          <cell r="BV109" t="str">
            <v>WL</v>
          </cell>
          <cell r="BW109" t="str">
            <v>WF-BATCH</v>
          </cell>
          <cell r="BX109" t="str">
            <v>214041831</v>
          </cell>
          <cell r="BY109">
            <v>39129</v>
          </cell>
          <cell r="BZ109">
            <v>193.75</v>
          </cell>
          <cell r="CA109">
            <v>39129</v>
          </cell>
        </row>
        <row r="110">
          <cell r="BL110">
            <v>8500</v>
          </cell>
          <cell r="BM110" t="str">
            <v>+</v>
          </cell>
          <cell r="BN110" t="str">
            <v>4900428884</v>
          </cell>
          <cell r="BO110" t="str">
            <v>002</v>
          </cell>
          <cell r="BP110" t="str">
            <v>4801825005</v>
          </cell>
          <cell r="BQ110" t="str">
            <v>SAP BUYOUTS - WM</v>
          </cell>
          <cell r="BR110" t="str">
            <v>3201000126</v>
          </cell>
          <cell r="BS110" t="str">
            <v>70748</v>
          </cell>
          <cell r="BT110" t="str">
            <v>2610934188</v>
          </cell>
          <cell r="BU110" t="str">
            <v>PBA100D Bosch iPod Holder Assembly</v>
          </cell>
          <cell r="BV110" t="str">
            <v>WL</v>
          </cell>
          <cell r="BW110" t="str">
            <v>DCS</v>
          </cell>
          <cell r="BX110" t="str">
            <v>214059658</v>
          </cell>
          <cell r="BY110">
            <v>39133</v>
          </cell>
          <cell r="BZ110">
            <v>20.5</v>
          </cell>
          <cell r="CA110">
            <v>39132</v>
          </cell>
        </row>
        <row r="111">
          <cell r="BL111">
            <v>8600</v>
          </cell>
          <cell r="BM111" t="str">
            <v>+</v>
          </cell>
          <cell r="BN111" t="str">
            <v>4900428884</v>
          </cell>
          <cell r="BO111" t="str">
            <v>002</v>
          </cell>
          <cell r="BP111" t="str">
            <v>4801825005</v>
          </cell>
          <cell r="BQ111" t="str">
            <v>SAP FIN GOODS - WM</v>
          </cell>
          <cell r="BR111" t="str">
            <v>3601000126</v>
          </cell>
          <cell r="BS111" t="str">
            <v>70748</v>
          </cell>
          <cell r="BT111" t="str">
            <v>0601375093</v>
          </cell>
          <cell r="BU111" t="str">
            <v>1375-01 4-1/2" 120V Angle Grinder USA</v>
          </cell>
          <cell r="BV111" t="str">
            <v>WL</v>
          </cell>
          <cell r="BW111" t="str">
            <v>DCS</v>
          </cell>
          <cell r="BX111" t="str">
            <v>214059658</v>
          </cell>
          <cell r="BY111">
            <v>39133</v>
          </cell>
          <cell r="BZ111">
            <v>62.39</v>
          </cell>
          <cell r="CA111">
            <v>39132</v>
          </cell>
        </row>
        <row r="112">
          <cell r="BL112">
            <v>8700</v>
          </cell>
          <cell r="BM112" t="str">
            <v>+</v>
          </cell>
          <cell r="BN112" t="str">
            <v>4900448681</v>
          </cell>
          <cell r="BO112" t="str">
            <v>002</v>
          </cell>
          <cell r="BP112" t="str">
            <v>4801825005</v>
          </cell>
          <cell r="BQ112" t="str">
            <v>SAP BUYOUTS - WM</v>
          </cell>
          <cell r="BR112" t="str">
            <v>3201000126</v>
          </cell>
          <cell r="BS112" t="str">
            <v>70748</v>
          </cell>
          <cell r="BT112" t="str">
            <v>2610934188</v>
          </cell>
          <cell r="BU112" t="str">
            <v>PBA100D Bosch iPod Holder Assembly</v>
          </cell>
          <cell r="BV112" t="str">
            <v>WL</v>
          </cell>
          <cell r="BW112" t="str">
            <v>DCS</v>
          </cell>
          <cell r="BX112" t="str">
            <v>214077719</v>
          </cell>
          <cell r="BY112">
            <v>39135</v>
          </cell>
          <cell r="BZ112">
            <v>20.5</v>
          </cell>
          <cell r="CA112">
            <v>39134</v>
          </cell>
        </row>
        <row r="113">
          <cell r="BL113">
            <v>8800</v>
          </cell>
          <cell r="BM113" t="str">
            <v>+</v>
          </cell>
          <cell r="BN113" t="str">
            <v>4900448681</v>
          </cell>
          <cell r="BO113" t="str">
            <v>002</v>
          </cell>
          <cell r="BP113" t="str">
            <v>4801825005</v>
          </cell>
          <cell r="BQ113" t="str">
            <v>SAP FIN GOODS - WM</v>
          </cell>
          <cell r="BR113" t="str">
            <v>3601000126</v>
          </cell>
          <cell r="BS113" t="str">
            <v>70748</v>
          </cell>
          <cell r="BT113" t="str">
            <v>0601375093</v>
          </cell>
          <cell r="BU113" t="str">
            <v>1375-01 4-1/2" 120V Angle Grinder USA</v>
          </cell>
          <cell r="BV113" t="str">
            <v>WL</v>
          </cell>
          <cell r="BW113" t="str">
            <v>DCS</v>
          </cell>
          <cell r="BX113" t="str">
            <v>214077719</v>
          </cell>
          <cell r="BY113">
            <v>39135</v>
          </cell>
          <cell r="BZ113">
            <v>62.39</v>
          </cell>
          <cell r="CA113">
            <v>39134</v>
          </cell>
        </row>
        <row r="114">
          <cell r="BL114">
            <v>8900</v>
          </cell>
          <cell r="BM114" t="str">
            <v>+</v>
          </cell>
          <cell r="BN114" t="str">
            <v>4900457302</v>
          </cell>
          <cell r="BO114" t="str">
            <v>002</v>
          </cell>
          <cell r="BP114" t="str">
            <v>4801825006</v>
          </cell>
          <cell r="BQ114" t="str">
            <v>SAP BUYOUTS - NRC</v>
          </cell>
          <cell r="BR114" t="str">
            <v>3201000118</v>
          </cell>
          <cell r="BS114" t="str">
            <v>70748</v>
          </cell>
          <cell r="BT114" t="str">
            <v>2610930701</v>
          </cell>
          <cell r="BU114" t="str">
            <v>PB10-CD 120V Radio w/CD USA</v>
          </cell>
          <cell r="BV114" t="str">
            <v>WL</v>
          </cell>
          <cell r="BW114" t="str">
            <v>AMU4WR</v>
          </cell>
          <cell r="BX114" t="str">
            <v>214082648</v>
          </cell>
          <cell r="BY114">
            <v>39135</v>
          </cell>
          <cell r="BZ114">
            <v>-184.45</v>
          </cell>
          <cell r="CA114">
            <v>39135</v>
          </cell>
        </row>
        <row r="115">
          <cell r="BL115">
            <v>9000</v>
          </cell>
          <cell r="BM115" t="str">
            <v>+</v>
          </cell>
          <cell r="BN115" t="str">
            <v>4900457302</v>
          </cell>
          <cell r="BO115" t="str">
            <v>002</v>
          </cell>
          <cell r="BP115" t="str">
            <v>4801825006</v>
          </cell>
          <cell r="BQ115" t="str">
            <v>SAP BUYOUTS - NRC</v>
          </cell>
          <cell r="BR115" t="str">
            <v>3201000118</v>
          </cell>
          <cell r="BS115" t="str">
            <v>70748</v>
          </cell>
          <cell r="BT115" t="str">
            <v>0601587683</v>
          </cell>
          <cell r="BU115" t="str">
            <v>1587AVSP  120V Jigsaw USA</v>
          </cell>
          <cell r="BV115" t="str">
            <v>WL</v>
          </cell>
          <cell r="BW115" t="str">
            <v>AMU4WR</v>
          </cell>
          <cell r="BX115" t="str">
            <v>214082648</v>
          </cell>
          <cell r="BY115">
            <v>39135</v>
          </cell>
          <cell r="BZ115">
            <v>-54.72</v>
          </cell>
          <cell r="CA115">
            <v>39135</v>
          </cell>
        </row>
        <row r="116">
          <cell r="BL116">
            <v>9100</v>
          </cell>
          <cell r="BM116" t="str">
            <v>+</v>
          </cell>
          <cell r="BN116" t="str">
            <v>4900457302</v>
          </cell>
          <cell r="BO116" t="str">
            <v>002</v>
          </cell>
          <cell r="BP116" t="str">
            <v>4801825006</v>
          </cell>
          <cell r="BQ116" t="str">
            <v>SAP BUYOUTS - NRC</v>
          </cell>
          <cell r="BR116" t="str">
            <v>3201000118</v>
          </cell>
          <cell r="BS116" t="str">
            <v>70748</v>
          </cell>
          <cell r="BT116" t="str">
            <v>0601194668</v>
          </cell>
          <cell r="BU116" t="str">
            <v>1194AVSRK 1/2" 120V Hammer Drill Kit USA</v>
          </cell>
          <cell r="BV116" t="str">
            <v>WL</v>
          </cell>
          <cell r="BW116" t="str">
            <v>AMU4WR</v>
          </cell>
          <cell r="BX116" t="str">
            <v>214082648</v>
          </cell>
          <cell r="BY116">
            <v>39135</v>
          </cell>
          <cell r="BZ116">
            <v>-83.81</v>
          </cell>
          <cell r="CA116">
            <v>39135</v>
          </cell>
        </row>
        <row r="117">
          <cell r="BL117">
            <v>9200</v>
          </cell>
          <cell r="BM117" t="str">
            <v>+</v>
          </cell>
          <cell r="BN117" t="str">
            <v>4900457302</v>
          </cell>
          <cell r="BO117" t="str">
            <v>002</v>
          </cell>
          <cell r="BP117" t="str">
            <v>4801825006</v>
          </cell>
          <cell r="BQ117" t="str">
            <v>SAP BUYOUTS - NRC</v>
          </cell>
          <cell r="BR117" t="str">
            <v>3201000118</v>
          </cell>
          <cell r="BS117" t="str">
            <v>70748</v>
          </cell>
          <cell r="BT117" t="str">
            <v>0601665260</v>
          </cell>
          <cell r="BU117" t="str">
            <v>5412L 12" 120V Slide Miter Saw USA</v>
          </cell>
          <cell r="BV117" t="str">
            <v>WL</v>
          </cell>
          <cell r="BW117" t="str">
            <v>AMU4WR</v>
          </cell>
          <cell r="BX117" t="str">
            <v>214082648</v>
          </cell>
          <cell r="BY117">
            <v>39135</v>
          </cell>
          <cell r="BZ117">
            <v>-325.68</v>
          </cell>
          <cell r="CA117">
            <v>39135</v>
          </cell>
        </row>
        <row r="118">
          <cell r="BL118">
            <v>9300</v>
          </cell>
          <cell r="BM118" t="str">
            <v>+</v>
          </cell>
          <cell r="BN118" t="str">
            <v>4900457302</v>
          </cell>
          <cell r="BO118" t="str">
            <v>002</v>
          </cell>
          <cell r="BP118" t="str">
            <v>4801825006</v>
          </cell>
          <cell r="BQ118" t="str">
            <v>SAP BUYOUTS - NRC</v>
          </cell>
          <cell r="BR118" t="str">
            <v>3201000118</v>
          </cell>
          <cell r="BS118" t="str">
            <v>70748</v>
          </cell>
          <cell r="BT118" t="str">
            <v>0601B13212</v>
          </cell>
          <cell r="BU118" t="str">
            <v>4000-09 120V 10" Table Saw w/GR Stand</v>
          </cell>
          <cell r="BV118" t="str">
            <v>WL</v>
          </cell>
          <cell r="BW118" t="str">
            <v>AMU4WR</v>
          </cell>
          <cell r="BX118" t="str">
            <v>214082648</v>
          </cell>
          <cell r="BY118">
            <v>39135</v>
          </cell>
          <cell r="BZ118">
            <v>-323.43</v>
          </cell>
          <cell r="CA118">
            <v>39135</v>
          </cell>
        </row>
        <row r="119">
          <cell r="BL119">
            <v>9400</v>
          </cell>
          <cell r="BM119" t="str">
            <v>+</v>
          </cell>
          <cell r="BN119" t="str">
            <v>4900457302</v>
          </cell>
          <cell r="BO119" t="str">
            <v>002</v>
          </cell>
          <cell r="BP119" t="str">
            <v>4801825006</v>
          </cell>
          <cell r="BQ119" t="str">
            <v>SAP BUYOUTS - NRC</v>
          </cell>
          <cell r="BR119" t="str">
            <v>3201000118</v>
          </cell>
          <cell r="BS119" t="str">
            <v>70748</v>
          </cell>
          <cell r="BT119" t="str">
            <v>0601919U10</v>
          </cell>
          <cell r="BU119" t="str">
            <v>PS10-2 10.8V 120V I-Driver Kit</v>
          </cell>
          <cell r="BV119" t="str">
            <v>WL</v>
          </cell>
          <cell r="BW119" t="str">
            <v>AMU4WR</v>
          </cell>
          <cell r="BX119" t="str">
            <v>214082648</v>
          </cell>
          <cell r="BY119">
            <v>39135</v>
          </cell>
          <cell r="BZ119">
            <v>-207.04</v>
          </cell>
          <cell r="CA119">
            <v>39135</v>
          </cell>
        </row>
        <row r="120">
          <cell r="BL120">
            <v>9500</v>
          </cell>
          <cell r="BM120" t="str">
            <v>+</v>
          </cell>
          <cell r="BN120" t="str">
            <v>4900457302</v>
          </cell>
          <cell r="BO120" t="str">
            <v>002</v>
          </cell>
          <cell r="BP120" t="str">
            <v>4801825006</v>
          </cell>
          <cell r="BQ120" t="str">
            <v>SAP BUYOUTS - NRC</v>
          </cell>
          <cell r="BR120" t="str">
            <v>3201000118</v>
          </cell>
          <cell r="BS120" t="str">
            <v>70748</v>
          </cell>
          <cell r="BT120" t="str">
            <v>0601909310</v>
          </cell>
          <cell r="BU120" t="str">
            <v>23618 18V Impactor Fastening Driver</v>
          </cell>
          <cell r="BV120" t="str">
            <v>WL</v>
          </cell>
          <cell r="BW120" t="str">
            <v>AMU4WR</v>
          </cell>
          <cell r="BX120" t="str">
            <v>214082648</v>
          </cell>
          <cell r="BY120">
            <v>39135</v>
          </cell>
          <cell r="BZ120">
            <v>-357.91</v>
          </cell>
          <cell r="CA120">
            <v>39135</v>
          </cell>
        </row>
        <row r="121">
          <cell r="BL121">
            <v>9600</v>
          </cell>
          <cell r="BM121" t="str">
            <v>+</v>
          </cell>
          <cell r="BN121" t="str">
            <v>4900457302</v>
          </cell>
          <cell r="BO121" t="str">
            <v>002</v>
          </cell>
          <cell r="BP121" t="str">
            <v>4801825006</v>
          </cell>
          <cell r="BQ121" t="str">
            <v>SAP BUYOUTS - NRC</v>
          </cell>
          <cell r="BR121" t="str">
            <v>3201000118</v>
          </cell>
          <cell r="BS121" t="str">
            <v>70748</v>
          </cell>
          <cell r="BT121" t="str">
            <v>0601297099</v>
          </cell>
          <cell r="BU121" t="str">
            <v>1297DK 120V 1/4 Sheet Sander Kit USA</v>
          </cell>
          <cell r="BV121" t="str">
            <v>WL</v>
          </cell>
          <cell r="BW121" t="str">
            <v>AMU4WR</v>
          </cell>
          <cell r="BX121" t="str">
            <v>214082648</v>
          </cell>
          <cell r="BY121">
            <v>39135</v>
          </cell>
          <cell r="BZ121">
            <v>-54.88</v>
          </cell>
          <cell r="CA121">
            <v>39135</v>
          </cell>
        </row>
        <row r="122">
          <cell r="BL122">
            <v>9700</v>
          </cell>
          <cell r="BM122" t="str">
            <v>+</v>
          </cell>
          <cell r="BN122" t="str">
            <v>4900457302</v>
          </cell>
          <cell r="BO122" t="str">
            <v>002</v>
          </cell>
          <cell r="BP122" t="str">
            <v>4801825006</v>
          </cell>
          <cell r="BQ122" t="str">
            <v>SAP BUYOUTS - NRC</v>
          </cell>
          <cell r="BR122" t="str">
            <v>3201000118</v>
          </cell>
          <cell r="BS122" t="str">
            <v>70748</v>
          </cell>
          <cell r="BT122" t="str">
            <v>0603365187</v>
          </cell>
          <cell r="BU122" t="str">
            <v>3365 3-1/4" 120V Planer USA</v>
          </cell>
          <cell r="BV122" t="str">
            <v>WL</v>
          </cell>
          <cell r="BW122" t="str">
            <v>AMU4WR</v>
          </cell>
          <cell r="BX122" t="str">
            <v>214082648</v>
          </cell>
          <cell r="BY122">
            <v>39135</v>
          </cell>
          <cell r="BZ122">
            <v>-54.23</v>
          </cell>
          <cell r="CA122">
            <v>39135</v>
          </cell>
        </row>
        <row r="123">
          <cell r="BL123">
            <v>9800</v>
          </cell>
          <cell r="BM123" t="str">
            <v>+</v>
          </cell>
          <cell r="BN123" t="str">
            <v>4900457302</v>
          </cell>
          <cell r="BO123" t="str">
            <v>002</v>
          </cell>
          <cell r="BP123" t="str">
            <v>4801825006</v>
          </cell>
          <cell r="BQ123" t="str">
            <v>SAP FIN GOODS - NRC</v>
          </cell>
          <cell r="BR123" t="str">
            <v>3601000118</v>
          </cell>
          <cell r="BS123" t="str">
            <v>70748</v>
          </cell>
          <cell r="BT123" t="str">
            <v>0601672060</v>
          </cell>
          <cell r="BU123" t="str">
            <v>CS10 7-1/4" 120V Circular Saw Kit USA</v>
          </cell>
          <cell r="BV123" t="str">
            <v>WL</v>
          </cell>
          <cell r="BW123" t="str">
            <v>AMU4WR</v>
          </cell>
          <cell r="BX123" t="str">
            <v>214082648</v>
          </cell>
          <cell r="BY123">
            <v>39135</v>
          </cell>
          <cell r="BZ123">
            <v>-75.42</v>
          </cell>
          <cell r="CA123">
            <v>39135</v>
          </cell>
        </row>
        <row r="124">
          <cell r="BL124">
            <v>9900</v>
          </cell>
          <cell r="BM124" t="str">
            <v>+</v>
          </cell>
          <cell r="BN124" t="str">
            <v>4900457302</v>
          </cell>
          <cell r="BO124" t="str">
            <v>002</v>
          </cell>
          <cell r="BP124" t="str">
            <v>4801825006</v>
          </cell>
          <cell r="BQ124" t="str">
            <v>SAP FIN GOODS - NRC</v>
          </cell>
          <cell r="BR124" t="str">
            <v>3601000118</v>
          </cell>
          <cell r="BS124" t="str">
            <v>70748</v>
          </cell>
          <cell r="BT124" t="str">
            <v>0601992U18</v>
          </cell>
          <cell r="BU124" t="str">
            <v>PS20-2 10.8V Pocket Driver w/2 Batteries</v>
          </cell>
          <cell r="BV124" t="str">
            <v>WL</v>
          </cell>
          <cell r="BW124" t="str">
            <v>AMU4WR</v>
          </cell>
          <cell r="BX124" t="str">
            <v>214082648</v>
          </cell>
          <cell r="BY124">
            <v>39135</v>
          </cell>
          <cell r="BZ124">
            <v>-51.1</v>
          </cell>
          <cell r="CA124">
            <v>39135</v>
          </cell>
        </row>
        <row r="125">
          <cell r="BL125">
            <v>10000</v>
          </cell>
          <cell r="BM125" t="str">
            <v>+</v>
          </cell>
          <cell r="BN125" t="str">
            <v>4900457302</v>
          </cell>
          <cell r="BO125" t="str">
            <v>002</v>
          </cell>
          <cell r="BP125" t="str">
            <v>4801825006</v>
          </cell>
          <cell r="BQ125" t="str">
            <v>SAP FIN GOODS - NRC</v>
          </cell>
          <cell r="BR125" t="str">
            <v>3601000118</v>
          </cell>
          <cell r="BS125" t="str">
            <v>70748</v>
          </cell>
          <cell r="BT125" t="str">
            <v>0601912463</v>
          </cell>
          <cell r="BU125" t="str">
            <v>33614-2G 1/2" 14.4V Brute Tough D/D Kit</v>
          </cell>
          <cell r="BV125" t="str">
            <v>WL</v>
          </cell>
          <cell r="BW125" t="str">
            <v>AMU4WR</v>
          </cell>
          <cell r="BX125" t="str">
            <v>214082648</v>
          </cell>
          <cell r="BY125">
            <v>39135</v>
          </cell>
          <cell r="BZ125">
            <v>-307.81</v>
          </cell>
          <cell r="CA125">
            <v>39135</v>
          </cell>
        </row>
        <row r="126">
          <cell r="BL126">
            <v>10100</v>
          </cell>
          <cell r="BM126" t="str">
            <v>+</v>
          </cell>
          <cell r="BN126" t="str">
            <v>4900457302</v>
          </cell>
          <cell r="BO126" t="str">
            <v>002</v>
          </cell>
          <cell r="BP126" t="str">
            <v>4801825006</v>
          </cell>
          <cell r="BQ126" t="str">
            <v>SAP FIN GOODS - NRC</v>
          </cell>
          <cell r="BR126" t="str">
            <v>3601000118</v>
          </cell>
          <cell r="BS126" t="str">
            <v>70748</v>
          </cell>
          <cell r="BT126" t="str">
            <v>0601916364</v>
          </cell>
          <cell r="BU126" t="str">
            <v>32618-2G 3/8" 18V Compact Tough DD Kit</v>
          </cell>
          <cell r="BV126" t="str">
            <v>WL</v>
          </cell>
          <cell r="BW126" t="str">
            <v>AMU4WR</v>
          </cell>
          <cell r="BX126" t="str">
            <v>214082648</v>
          </cell>
          <cell r="BY126">
            <v>39135</v>
          </cell>
          <cell r="BZ126">
            <v>-83.49</v>
          </cell>
          <cell r="CA126">
            <v>39135</v>
          </cell>
        </row>
        <row r="127">
          <cell r="BL127">
            <v>10200</v>
          </cell>
          <cell r="BM127" t="str">
            <v>+</v>
          </cell>
          <cell r="BN127" t="str">
            <v>4900457302</v>
          </cell>
          <cell r="BO127" t="str">
            <v>002</v>
          </cell>
          <cell r="BP127" t="str">
            <v>4801825006</v>
          </cell>
          <cell r="BQ127" t="str">
            <v>SAP FIN GOODS - NRC</v>
          </cell>
          <cell r="BR127" t="str">
            <v>3601000118</v>
          </cell>
          <cell r="BS127" t="str">
            <v>70748</v>
          </cell>
          <cell r="BT127" t="str">
            <v>0601912363</v>
          </cell>
          <cell r="BU127" t="str">
            <v>33618-2G 1/2" 18V Brute Tough Drl/Dv Kit</v>
          </cell>
          <cell r="BV127" t="str">
            <v>WL</v>
          </cell>
          <cell r="BW127" t="str">
            <v>AMU4WR</v>
          </cell>
          <cell r="BX127" t="str">
            <v>214082648</v>
          </cell>
          <cell r="BY127">
            <v>39135</v>
          </cell>
          <cell r="BZ127">
            <v>-126.8</v>
          </cell>
          <cell r="CA127">
            <v>39135</v>
          </cell>
        </row>
        <row r="128">
          <cell r="BL128">
            <v>10300</v>
          </cell>
          <cell r="BM128" t="str">
            <v>+</v>
          </cell>
          <cell r="BN128" t="str">
            <v>4900457302</v>
          </cell>
          <cell r="BO128" t="str">
            <v>002</v>
          </cell>
          <cell r="BP128" t="str">
            <v>4801825006</v>
          </cell>
          <cell r="BQ128" t="str">
            <v>SAP FIN GOODS - NRC</v>
          </cell>
          <cell r="BR128" t="str">
            <v>3601000118</v>
          </cell>
          <cell r="BS128" t="str">
            <v>70748</v>
          </cell>
          <cell r="BT128" t="str">
            <v>0601913378</v>
          </cell>
          <cell r="BU128" t="str">
            <v>CPK40-18 120V 18V 4pc Combo w/1646 RS JS</v>
          </cell>
          <cell r="BV128" t="str">
            <v>WL</v>
          </cell>
          <cell r="BW128" t="str">
            <v>AMU4WR</v>
          </cell>
          <cell r="BX128" t="str">
            <v>214082648</v>
          </cell>
          <cell r="BY128">
            <v>39135</v>
          </cell>
          <cell r="BZ128">
            <v>-373.5</v>
          </cell>
          <cell r="CA128">
            <v>39135</v>
          </cell>
        </row>
        <row r="129">
          <cell r="BL129">
            <v>10400</v>
          </cell>
          <cell r="BM129" t="str">
            <v>+</v>
          </cell>
          <cell r="BN129" t="str">
            <v>4900457302</v>
          </cell>
          <cell r="BO129" t="str">
            <v>002</v>
          </cell>
          <cell r="BP129" t="str">
            <v>4801825006</v>
          </cell>
          <cell r="BQ129" t="str">
            <v>SAP FIN GOODS - NRC</v>
          </cell>
          <cell r="BR129" t="str">
            <v>3601000118</v>
          </cell>
          <cell r="BS129" t="str">
            <v>70748</v>
          </cell>
          <cell r="BT129" t="str">
            <v>0601912115</v>
          </cell>
          <cell r="BU129" t="str">
            <v>38636-01 120V 36V Litheon DD w/ 2 L</v>
          </cell>
          <cell r="BV129" t="str">
            <v>WL</v>
          </cell>
          <cell r="BW129" t="str">
            <v>AMU4WR</v>
          </cell>
          <cell r="BX129" t="str">
            <v>214082648</v>
          </cell>
          <cell r="BY129">
            <v>39135</v>
          </cell>
          <cell r="BZ129">
            <v>-199.32</v>
          </cell>
          <cell r="CA129">
            <v>39135</v>
          </cell>
        </row>
        <row r="130">
          <cell r="BL130">
            <v>10500</v>
          </cell>
          <cell r="BM130" t="str">
            <v>+</v>
          </cell>
          <cell r="BN130" t="str">
            <v>4900457887</v>
          </cell>
          <cell r="BO130" t="str">
            <v>002</v>
          </cell>
          <cell r="BP130" t="str">
            <v>4801825006</v>
          </cell>
          <cell r="BQ130" t="str">
            <v>SAP BUYOUTS - NRC</v>
          </cell>
          <cell r="BR130" t="str">
            <v>3201000118</v>
          </cell>
          <cell r="BS130" t="str">
            <v>70748</v>
          </cell>
          <cell r="BT130" t="str">
            <v>060164C210</v>
          </cell>
          <cell r="BU130" t="str">
            <v>RS5 120V 1-1/8" 10amp Recip Saw Kit USA</v>
          </cell>
          <cell r="BV130" t="str">
            <v>WL</v>
          </cell>
          <cell r="BW130" t="str">
            <v>LSM5WR</v>
          </cell>
          <cell r="BX130" t="str">
            <v>214082655</v>
          </cell>
          <cell r="BY130">
            <v>39135</v>
          </cell>
          <cell r="BZ130">
            <v>-47.74</v>
          </cell>
          <cell r="CA130">
            <v>39135</v>
          </cell>
        </row>
        <row r="131">
          <cell r="BL131">
            <v>10600</v>
          </cell>
          <cell r="BM131" t="str">
            <v>+</v>
          </cell>
          <cell r="BN131" t="str">
            <v>4900457887</v>
          </cell>
          <cell r="BO131" t="str">
            <v>002</v>
          </cell>
          <cell r="BP131" t="str">
            <v>4801825006</v>
          </cell>
          <cell r="BQ131" t="str">
            <v>SAP BUYOUTS - NRC</v>
          </cell>
          <cell r="BR131" t="str">
            <v>3201000118</v>
          </cell>
          <cell r="BS131" t="str">
            <v>70748</v>
          </cell>
          <cell r="BT131" t="str">
            <v>0601511769</v>
          </cell>
          <cell r="BU131" t="str">
            <v>1590EVSK 120V Top Handle Jigsaw Kit USA</v>
          </cell>
          <cell r="BV131" t="str">
            <v>WL</v>
          </cell>
          <cell r="BW131" t="str">
            <v>LSM5WR</v>
          </cell>
          <cell r="BX131" t="str">
            <v>214082655</v>
          </cell>
          <cell r="BY131">
            <v>39135</v>
          </cell>
          <cell r="BZ131">
            <v>-106.28</v>
          </cell>
          <cell r="CA131">
            <v>39135</v>
          </cell>
        </row>
        <row r="132">
          <cell r="BL132">
            <v>10700</v>
          </cell>
          <cell r="BM132" t="str">
            <v>+</v>
          </cell>
          <cell r="BN132" t="str">
            <v>4900457887</v>
          </cell>
          <cell r="BO132" t="str">
            <v>002</v>
          </cell>
          <cell r="BP132" t="str">
            <v>4801825006</v>
          </cell>
          <cell r="BQ132" t="str">
            <v>SAP BUYOUTS - NRC</v>
          </cell>
          <cell r="BR132" t="str">
            <v>3201000118</v>
          </cell>
          <cell r="BS132" t="str">
            <v>70748</v>
          </cell>
          <cell r="BT132" t="str">
            <v>060160A010</v>
          </cell>
          <cell r="BU132" t="str">
            <v>PR10E 120V Palm Router USA</v>
          </cell>
          <cell r="BV132" t="str">
            <v>WL</v>
          </cell>
          <cell r="BW132" t="str">
            <v>LSM5WR</v>
          </cell>
          <cell r="BX132" t="str">
            <v>214082655</v>
          </cell>
          <cell r="BY132">
            <v>39135</v>
          </cell>
          <cell r="BZ132">
            <v>-33.869999999999997</v>
          </cell>
          <cell r="CA132">
            <v>39135</v>
          </cell>
        </row>
        <row r="133">
          <cell r="BL133">
            <v>10800</v>
          </cell>
          <cell r="BM133" t="str">
            <v>+</v>
          </cell>
          <cell r="BN133" t="str">
            <v>4900457887</v>
          </cell>
          <cell r="BO133" t="str">
            <v>002</v>
          </cell>
          <cell r="BP133" t="str">
            <v>4801825006</v>
          </cell>
          <cell r="BQ133" t="str">
            <v>SAP BUYOUTS - NRC</v>
          </cell>
          <cell r="BR133" t="str">
            <v>3201000118</v>
          </cell>
          <cell r="BS133" t="str">
            <v>70748</v>
          </cell>
          <cell r="BT133" t="str">
            <v>0601297099</v>
          </cell>
          <cell r="BU133" t="str">
            <v>1297DK 120V 1/4 Sheet Sander Kit USA</v>
          </cell>
          <cell r="BV133" t="str">
            <v>WL</v>
          </cell>
          <cell r="BW133" t="str">
            <v>LSM5WR</v>
          </cell>
          <cell r="BX133" t="str">
            <v>214082655</v>
          </cell>
          <cell r="BY133">
            <v>39135</v>
          </cell>
          <cell r="BZ133">
            <v>-27.44</v>
          </cell>
          <cell r="CA133">
            <v>39135</v>
          </cell>
        </row>
        <row r="134">
          <cell r="BL134">
            <v>10900</v>
          </cell>
          <cell r="BM134" t="str">
            <v>+</v>
          </cell>
          <cell r="BN134" t="str">
            <v>4900457887</v>
          </cell>
          <cell r="BO134" t="str">
            <v>002</v>
          </cell>
          <cell r="BP134" t="str">
            <v>4801825006</v>
          </cell>
          <cell r="BQ134" t="str">
            <v>SAP FIN GOODS - NRC</v>
          </cell>
          <cell r="BR134" t="str">
            <v>3601000118</v>
          </cell>
          <cell r="BS134" t="str">
            <v>70748</v>
          </cell>
          <cell r="BT134" t="str">
            <v>060164E063</v>
          </cell>
          <cell r="BU134" t="str">
            <v>RS15 1-1/4" 120V Reciprocating Saw USA</v>
          </cell>
          <cell r="BV134" t="str">
            <v>WL</v>
          </cell>
          <cell r="BW134" t="str">
            <v>LSM5WR</v>
          </cell>
          <cell r="BX134" t="str">
            <v>214082655</v>
          </cell>
          <cell r="BY134">
            <v>39135</v>
          </cell>
          <cell r="BZ134">
            <v>-93.43</v>
          </cell>
          <cell r="CA134">
            <v>39135</v>
          </cell>
        </row>
        <row r="135">
          <cell r="BL135">
            <v>11000</v>
          </cell>
          <cell r="BM135" t="str">
            <v>+</v>
          </cell>
          <cell r="BN135" t="str">
            <v>4900457887</v>
          </cell>
          <cell r="BO135" t="str">
            <v>002</v>
          </cell>
          <cell r="BP135" t="str">
            <v>4801825006</v>
          </cell>
          <cell r="BQ135" t="str">
            <v>SAP FIN GOODS - NRC</v>
          </cell>
          <cell r="BR135" t="str">
            <v>3601000118</v>
          </cell>
          <cell r="BS135" t="str">
            <v>70748</v>
          </cell>
          <cell r="BT135" t="str">
            <v>0611224739</v>
          </cell>
          <cell r="BU135" t="str">
            <v>11224VSR  7/8" 120V SDS Rotary Hammer US</v>
          </cell>
          <cell r="BV135" t="str">
            <v>WL</v>
          </cell>
          <cell r="BW135" t="str">
            <v>LSM5WR</v>
          </cell>
          <cell r="BX135" t="str">
            <v>214082655</v>
          </cell>
          <cell r="BY135">
            <v>39135</v>
          </cell>
          <cell r="BZ135">
            <v>-78.72</v>
          </cell>
          <cell r="CA135">
            <v>39135</v>
          </cell>
        </row>
        <row r="136">
          <cell r="BL136">
            <v>11100</v>
          </cell>
          <cell r="BM136" t="str">
            <v>+</v>
          </cell>
          <cell r="BN136" t="str">
            <v>4900457887</v>
          </cell>
          <cell r="BO136" t="str">
            <v>002</v>
          </cell>
          <cell r="BP136" t="str">
            <v>4801825006</v>
          </cell>
          <cell r="BQ136" t="str">
            <v>SAP FIN GOODS - NRC</v>
          </cell>
          <cell r="BR136" t="str">
            <v>3601000118</v>
          </cell>
          <cell r="BS136" t="str">
            <v>70748</v>
          </cell>
          <cell r="BT136" t="str">
            <v>0601617573</v>
          </cell>
          <cell r="BU136" t="str">
            <v>1617PK 120V 2HP Router Combo Pack</v>
          </cell>
          <cell r="BV136" t="str">
            <v>WL</v>
          </cell>
          <cell r="BW136" t="str">
            <v>LSM5WR</v>
          </cell>
          <cell r="BX136" t="str">
            <v>214082655</v>
          </cell>
          <cell r="BY136">
            <v>39135</v>
          </cell>
          <cell r="BZ136">
            <v>-128.46</v>
          </cell>
          <cell r="CA136">
            <v>39135</v>
          </cell>
        </row>
        <row r="137">
          <cell r="BL137">
            <v>11200</v>
          </cell>
          <cell r="BM137" t="str">
            <v>+</v>
          </cell>
          <cell r="BN137" t="str">
            <v>4900457887</v>
          </cell>
          <cell r="BO137" t="str">
            <v>002</v>
          </cell>
          <cell r="BP137" t="str">
            <v>4801825006</v>
          </cell>
          <cell r="BQ137" t="str">
            <v>SAP FIN GOODS - NRC</v>
          </cell>
          <cell r="BR137" t="str">
            <v>3601000118</v>
          </cell>
          <cell r="BS137" t="str">
            <v>70748</v>
          </cell>
          <cell r="BT137" t="str">
            <v>0601912463</v>
          </cell>
          <cell r="BU137" t="str">
            <v>33614-2G 1/2" 14.4V Brute Tough D/D Kit</v>
          </cell>
          <cell r="BV137" t="str">
            <v>WL</v>
          </cell>
          <cell r="BW137" t="str">
            <v>LSM5WR</v>
          </cell>
          <cell r="BX137" t="str">
            <v>214082655</v>
          </cell>
          <cell r="BY137">
            <v>39135</v>
          </cell>
          <cell r="BZ137">
            <v>-205.2</v>
          </cell>
          <cell r="CA137">
            <v>39135</v>
          </cell>
        </row>
        <row r="138">
          <cell r="BL138">
            <v>11300</v>
          </cell>
          <cell r="BM138" t="str">
            <v>+</v>
          </cell>
          <cell r="BN138" t="str">
            <v>4900457887</v>
          </cell>
          <cell r="BO138" t="str">
            <v>002</v>
          </cell>
          <cell r="BP138" t="str">
            <v>4801825006</v>
          </cell>
          <cell r="BQ138" t="str">
            <v>SAP FIN GOODS - NRC</v>
          </cell>
          <cell r="BR138" t="str">
            <v>3601000118</v>
          </cell>
          <cell r="BS138" t="str">
            <v>70748</v>
          </cell>
          <cell r="BT138" t="str">
            <v>0601912363</v>
          </cell>
          <cell r="BU138" t="str">
            <v>33618-2G 1/2" 18V Brute Tough Drl/Dv Kit</v>
          </cell>
          <cell r="BV138" t="str">
            <v>WL</v>
          </cell>
          <cell r="BW138" t="str">
            <v>LSM5WR</v>
          </cell>
          <cell r="BX138" t="str">
            <v>214082655</v>
          </cell>
          <cell r="BY138">
            <v>39135</v>
          </cell>
          <cell r="BZ138">
            <v>-126.8</v>
          </cell>
          <cell r="CA138">
            <v>39135</v>
          </cell>
        </row>
        <row r="139">
          <cell r="BL139">
            <v>11400</v>
          </cell>
          <cell r="BM139" t="str">
            <v>+</v>
          </cell>
          <cell r="BN139" t="str">
            <v>4900460036</v>
          </cell>
          <cell r="BO139" t="str">
            <v>002</v>
          </cell>
          <cell r="BP139" t="str">
            <v>4801825006</v>
          </cell>
          <cell r="BQ139" t="str">
            <v>SAP FG - LINCOLN DIS</v>
          </cell>
          <cell r="BR139" t="str">
            <v>3601000154</v>
          </cell>
          <cell r="BS139" t="str">
            <v>70748</v>
          </cell>
          <cell r="BT139" t="str">
            <v>2610930539</v>
          </cell>
          <cell r="BU139" t="str">
            <v>85268MC CT 3/8 X 1 FLUSH TRIM BB 2F 1/4S</v>
          </cell>
          <cell r="BV139" t="str">
            <v>WL</v>
          </cell>
          <cell r="BW139" t="str">
            <v>WF-BATCH</v>
          </cell>
          <cell r="BX139" t="str">
            <v>214083448</v>
          </cell>
          <cell r="BY139">
            <v>39135</v>
          </cell>
          <cell r="BZ139">
            <v>78.73</v>
          </cell>
          <cell r="CA139">
            <v>39135</v>
          </cell>
        </row>
        <row r="140">
          <cell r="BL140">
            <v>11500</v>
          </cell>
          <cell r="BM140" t="str">
            <v>+</v>
          </cell>
          <cell r="BN140" t="str">
            <v>4900460765</v>
          </cell>
          <cell r="BO140" t="str">
            <v>002</v>
          </cell>
          <cell r="BP140" t="str">
            <v>4801825005</v>
          </cell>
          <cell r="BQ140" t="str">
            <v>SAP BUYOUTS - WM</v>
          </cell>
          <cell r="BR140" t="str">
            <v>3201000126</v>
          </cell>
          <cell r="BS140" t="str">
            <v>70748</v>
          </cell>
          <cell r="BT140" t="str">
            <v>2610934188</v>
          </cell>
          <cell r="BU140" t="str">
            <v>PBA100D Bosch iPod Holder Assembly</v>
          </cell>
          <cell r="BV140" t="str">
            <v>WL</v>
          </cell>
          <cell r="BW140" t="str">
            <v>DCS</v>
          </cell>
          <cell r="BX140" t="str">
            <v>214081497</v>
          </cell>
          <cell r="BY140">
            <v>39136</v>
          </cell>
          <cell r="BZ140">
            <v>20.5</v>
          </cell>
          <cell r="CA140">
            <v>39135</v>
          </cell>
        </row>
        <row r="141">
          <cell r="BL141">
            <v>11600</v>
          </cell>
          <cell r="BM141" t="str">
            <v>+</v>
          </cell>
          <cell r="BN141" t="str">
            <v>4900460765</v>
          </cell>
          <cell r="BO141" t="str">
            <v>002</v>
          </cell>
          <cell r="BP141" t="str">
            <v>4801825005</v>
          </cell>
          <cell r="BQ141" t="str">
            <v>SAP FIN GOODS - WM</v>
          </cell>
          <cell r="BR141" t="str">
            <v>3601000126</v>
          </cell>
          <cell r="BS141" t="str">
            <v>70748</v>
          </cell>
          <cell r="BT141" t="str">
            <v>0601375093</v>
          </cell>
          <cell r="BU141" t="str">
            <v>1375-01 4-1/2" 120V Angle Grinder USA</v>
          </cell>
          <cell r="BV141" t="str">
            <v>WL</v>
          </cell>
          <cell r="BW141" t="str">
            <v>DCS</v>
          </cell>
          <cell r="BX141" t="str">
            <v>214081497</v>
          </cell>
          <cell r="BY141">
            <v>39136</v>
          </cell>
          <cell r="BZ141">
            <v>62.39</v>
          </cell>
          <cell r="CA141">
            <v>39135</v>
          </cell>
        </row>
        <row r="142">
          <cell r="BL142">
            <v>11700</v>
          </cell>
          <cell r="BM142" t="str">
            <v>+</v>
          </cell>
          <cell r="BN142" t="str">
            <v>4900460773</v>
          </cell>
          <cell r="BO142" t="str">
            <v>002</v>
          </cell>
          <cell r="BP142" t="str">
            <v>4801825005</v>
          </cell>
          <cell r="BQ142" t="str">
            <v>SAP BUYOUTS - WM</v>
          </cell>
          <cell r="BR142" t="str">
            <v>3201000126</v>
          </cell>
          <cell r="BS142" t="str">
            <v>70748</v>
          </cell>
          <cell r="BT142" t="str">
            <v>2610934188</v>
          </cell>
          <cell r="BU142" t="str">
            <v>PBA100D Bosch iPod Holder Assembly</v>
          </cell>
          <cell r="BV142" t="str">
            <v>WL</v>
          </cell>
          <cell r="BW142" t="str">
            <v>DCS</v>
          </cell>
          <cell r="BX142" t="str">
            <v>214081503</v>
          </cell>
          <cell r="BY142">
            <v>39136</v>
          </cell>
          <cell r="BZ142">
            <v>20.5</v>
          </cell>
          <cell r="CA142">
            <v>39135</v>
          </cell>
        </row>
        <row r="143">
          <cell r="BL143">
            <v>11800</v>
          </cell>
          <cell r="BM143" t="str">
            <v>+</v>
          </cell>
          <cell r="BN143" t="str">
            <v>4900460773</v>
          </cell>
          <cell r="BO143" t="str">
            <v>002</v>
          </cell>
          <cell r="BP143" t="str">
            <v>4801825005</v>
          </cell>
          <cell r="BQ143" t="str">
            <v>SAP FIN GOODS - WM</v>
          </cell>
          <cell r="BR143" t="str">
            <v>3601000126</v>
          </cell>
          <cell r="BS143" t="str">
            <v>70748</v>
          </cell>
          <cell r="BT143" t="str">
            <v>0601375093</v>
          </cell>
          <cell r="BU143" t="str">
            <v>1375-01 4-1/2" 120V Angle Grinder USA</v>
          </cell>
          <cell r="BV143" t="str">
            <v>WL</v>
          </cell>
          <cell r="BW143" t="str">
            <v>DCS</v>
          </cell>
          <cell r="BX143" t="str">
            <v>214081503</v>
          </cell>
          <cell r="BY143">
            <v>39136</v>
          </cell>
          <cell r="BZ143">
            <v>62.39</v>
          </cell>
          <cell r="CA143">
            <v>39135</v>
          </cell>
        </row>
        <row r="144">
          <cell r="BL144">
            <v>11900</v>
          </cell>
          <cell r="BM144" t="str">
            <v>+</v>
          </cell>
          <cell r="BN144" t="str">
            <v>4900460793</v>
          </cell>
          <cell r="BO144" t="str">
            <v>002</v>
          </cell>
          <cell r="BP144" t="str">
            <v>4801825006</v>
          </cell>
          <cell r="BQ144" t="str">
            <v>SAP BUYOUTS - WM</v>
          </cell>
          <cell r="BR144" t="str">
            <v>3201000126</v>
          </cell>
          <cell r="BS144" t="str">
            <v>70748</v>
          </cell>
          <cell r="BT144" t="str">
            <v>0601919U10</v>
          </cell>
          <cell r="BU144" t="str">
            <v>PS10-2 10.8V 120V I-Driver Kit</v>
          </cell>
          <cell r="BV144" t="str">
            <v>WL</v>
          </cell>
          <cell r="BW144" t="str">
            <v>DCS</v>
          </cell>
          <cell r="BX144" t="str">
            <v>214081508</v>
          </cell>
          <cell r="BY144">
            <v>39136</v>
          </cell>
          <cell r="BZ144">
            <v>138.03</v>
          </cell>
          <cell r="CA144">
            <v>39135</v>
          </cell>
        </row>
        <row r="145">
          <cell r="BL145">
            <v>12000</v>
          </cell>
          <cell r="BM145" t="str">
            <v>+</v>
          </cell>
          <cell r="BN145" t="str">
            <v>4900460793</v>
          </cell>
          <cell r="BO145" t="str">
            <v>002</v>
          </cell>
          <cell r="BP145" t="str">
            <v>4801825006</v>
          </cell>
          <cell r="BQ145" t="str">
            <v>SAP FIN GOODS - WM</v>
          </cell>
          <cell r="BR145" t="str">
            <v>3601000126</v>
          </cell>
          <cell r="BS145" t="str">
            <v>70748</v>
          </cell>
          <cell r="BT145" t="str">
            <v>0601992U18</v>
          </cell>
          <cell r="BU145" t="str">
            <v>PS20-2 10.8V Pocket Driver w/2 Batteries</v>
          </cell>
          <cell r="BV145" t="str">
            <v>WL</v>
          </cell>
          <cell r="BW145" t="str">
            <v>DCS</v>
          </cell>
          <cell r="BX145" t="str">
            <v>214081508</v>
          </cell>
          <cell r="BY145">
            <v>39136</v>
          </cell>
          <cell r="BZ145">
            <v>102.21</v>
          </cell>
          <cell r="CA145">
            <v>39135</v>
          </cell>
        </row>
        <row r="146">
          <cell r="BL146">
            <v>12100</v>
          </cell>
          <cell r="BM146" t="str">
            <v>+</v>
          </cell>
          <cell r="BN146" t="str">
            <v>4900460793</v>
          </cell>
          <cell r="BO146" t="str">
            <v>002</v>
          </cell>
          <cell r="BP146" t="str">
            <v>4801825006</v>
          </cell>
          <cell r="BQ146" t="str">
            <v>SAP FIN GOODS - WM</v>
          </cell>
          <cell r="BR146" t="str">
            <v>3601000126</v>
          </cell>
          <cell r="BS146" t="str">
            <v>70748</v>
          </cell>
          <cell r="BT146" t="str">
            <v>F012MD20AH</v>
          </cell>
          <cell r="BU146" t="str">
            <v>RZ20-4000 Spiral Saw, Zipmate,Handle Kit</v>
          </cell>
          <cell r="BV146" t="str">
            <v>WL</v>
          </cell>
          <cell r="BW146" t="str">
            <v>DCS</v>
          </cell>
          <cell r="BX146" t="str">
            <v>214081508</v>
          </cell>
          <cell r="BY146">
            <v>39136</v>
          </cell>
          <cell r="BZ146">
            <v>120.55</v>
          </cell>
          <cell r="CA146">
            <v>39135</v>
          </cell>
        </row>
        <row r="147">
          <cell r="BL147">
            <v>12200</v>
          </cell>
          <cell r="BM147" t="str">
            <v>+</v>
          </cell>
          <cell r="BN147" t="str">
            <v>4900460793</v>
          </cell>
          <cell r="BO147" t="str">
            <v>002</v>
          </cell>
          <cell r="BP147" t="str">
            <v>4801825006</v>
          </cell>
          <cell r="BQ147" t="str">
            <v>SAP FIN GOODS - WM</v>
          </cell>
          <cell r="BR147" t="str">
            <v>3601000126</v>
          </cell>
          <cell r="BS147" t="str">
            <v>70748</v>
          </cell>
          <cell r="BT147" t="str">
            <v>2610941084</v>
          </cell>
          <cell r="BU147" t="str">
            <v>WD1 Window &amp; Door Bit Pack</v>
          </cell>
          <cell r="BV147" t="str">
            <v>WL</v>
          </cell>
          <cell r="BW147" t="str">
            <v>DCS</v>
          </cell>
          <cell r="BX147" t="str">
            <v>214081508</v>
          </cell>
          <cell r="BY147">
            <v>39136</v>
          </cell>
          <cell r="BZ147">
            <v>3.75</v>
          </cell>
          <cell r="CA147">
            <v>39135</v>
          </cell>
        </row>
        <row r="148">
          <cell r="BL148">
            <v>12300</v>
          </cell>
          <cell r="BM148" t="str">
            <v>+</v>
          </cell>
          <cell r="BN148" t="str">
            <v>4900460793</v>
          </cell>
          <cell r="BO148" t="str">
            <v>002</v>
          </cell>
          <cell r="BP148" t="str">
            <v>4801825006</v>
          </cell>
          <cell r="BQ148" t="str">
            <v>SAP FIN GOODS - WM</v>
          </cell>
          <cell r="BR148" t="str">
            <v>3601000126</v>
          </cell>
          <cell r="BS148" t="str">
            <v>70748</v>
          </cell>
          <cell r="BT148" t="str">
            <v>2610938483</v>
          </cell>
          <cell r="BU148" t="str">
            <v>XW-TILE1 Tile X-WHEEL (1 pack)</v>
          </cell>
          <cell r="BV148" t="str">
            <v>WL</v>
          </cell>
          <cell r="BW148" t="str">
            <v>DCS</v>
          </cell>
          <cell r="BX148" t="str">
            <v>214081508</v>
          </cell>
          <cell r="BY148">
            <v>39136</v>
          </cell>
          <cell r="BZ148">
            <v>11.25</v>
          </cell>
          <cell r="CA148">
            <v>39135</v>
          </cell>
        </row>
        <row r="149">
          <cell r="BL149">
            <v>12400</v>
          </cell>
          <cell r="BM149" t="str">
            <v>+</v>
          </cell>
          <cell r="BN149" t="str">
            <v>4900480893</v>
          </cell>
          <cell r="BO149" t="str">
            <v>002</v>
          </cell>
          <cell r="BP149" t="str">
            <v>4801825006</v>
          </cell>
          <cell r="BQ149" t="str">
            <v>SAP BUYOUTS - NRC</v>
          </cell>
          <cell r="BR149" t="str">
            <v>3201000118</v>
          </cell>
          <cell r="BS149" t="str">
            <v>70748</v>
          </cell>
          <cell r="BT149" t="str">
            <v>0601375092</v>
          </cell>
          <cell r="BU149" t="str">
            <v>1375-01 4-1/2" 120V Angle Grinder USA</v>
          </cell>
          <cell r="BV149" t="str">
            <v>WL</v>
          </cell>
          <cell r="BW149" t="str">
            <v>AMU4WR</v>
          </cell>
          <cell r="BX149" t="str">
            <v>214104008</v>
          </cell>
          <cell r="BY149">
            <v>39139</v>
          </cell>
          <cell r="BZ149">
            <v>-221.47</v>
          </cell>
          <cell r="CA149">
            <v>39139</v>
          </cell>
        </row>
        <row r="150">
          <cell r="BL150">
            <v>12500</v>
          </cell>
          <cell r="BM150" t="str">
            <v>+</v>
          </cell>
          <cell r="BN150" t="str">
            <v>4900496006</v>
          </cell>
          <cell r="BO150" t="str">
            <v>002</v>
          </cell>
          <cell r="BP150" t="str">
            <v>4801825006</v>
          </cell>
          <cell r="BQ150" t="str">
            <v>SAP FG - LINCOLN DIS</v>
          </cell>
          <cell r="BR150" t="str">
            <v>3601000154</v>
          </cell>
          <cell r="BS150" t="str">
            <v>70748</v>
          </cell>
          <cell r="BT150" t="str">
            <v>2610930539</v>
          </cell>
          <cell r="BU150" t="str">
            <v>85268MC CT 3/8 X 1 FLUSH TRIM BB 2F 1/4S</v>
          </cell>
          <cell r="BV150" t="str">
            <v>WL</v>
          </cell>
          <cell r="BW150" t="str">
            <v>WF-BATCH</v>
          </cell>
          <cell r="BX150" t="str">
            <v>214113403</v>
          </cell>
          <cell r="BY150">
            <v>39140</v>
          </cell>
          <cell r="BZ150">
            <v>-78.73</v>
          </cell>
          <cell r="CA150">
            <v>39134</v>
          </cell>
        </row>
        <row r="151">
          <cell r="BL151">
            <v>12600</v>
          </cell>
          <cell r="BM151" t="str">
            <v>+</v>
          </cell>
          <cell r="BN151" t="str">
            <v>4900509401</v>
          </cell>
          <cell r="BO151" t="str">
            <v>002</v>
          </cell>
          <cell r="BP151" t="str">
            <v>4801825006</v>
          </cell>
          <cell r="BQ151" t="str">
            <v>SAP FIN GOODS - WM</v>
          </cell>
          <cell r="BR151" t="str">
            <v>3601000126</v>
          </cell>
          <cell r="BS151" t="str">
            <v>70748</v>
          </cell>
          <cell r="BT151" t="str">
            <v>0601375097</v>
          </cell>
          <cell r="BU151" t="str">
            <v>1375-01-2PKQP 120V 4-1/2" Angle Grinder</v>
          </cell>
          <cell r="BV151" t="str">
            <v>WL</v>
          </cell>
          <cell r="BW151" t="str">
            <v>DCS</v>
          </cell>
          <cell r="BX151" t="str">
            <v>214130016</v>
          </cell>
          <cell r="BY151">
            <v>39141</v>
          </cell>
          <cell r="BZ151">
            <v>280.12</v>
          </cell>
          <cell r="CA151">
            <v>39141</v>
          </cell>
        </row>
        <row r="152">
          <cell r="BL152">
            <v>12700</v>
          </cell>
          <cell r="BM152" t="str">
            <v>+</v>
          </cell>
          <cell r="BN152" t="str">
            <v>4900574706</v>
          </cell>
          <cell r="BO152" t="str">
            <v>003</v>
          </cell>
          <cell r="BP152" t="str">
            <v>4801825006</v>
          </cell>
          <cell r="BQ152" t="str">
            <v>SAP FG - LINCOLN DIS</v>
          </cell>
          <cell r="BR152" t="str">
            <v>3601000154</v>
          </cell>
          <cell r="BS152" t="str">
            <v>70748</v>
          </cell>
          <cell r="BT152" t="str">
            <v>2610930533</v>
          </cell>
          <cell r="BU152" t="str">
            <v>85911MC SC 1/4 X 1 UPSPIRAL 2F 1/4S</v>
          </cell>
          <cell r="BV152" t="str">
            <v>WL</v>
          </cell>
          <cell r="BW152" t="str">
            <v>WF-BATCH</v>
          </cell>
          <cell r="BX152" t="str">
            <v>214208287</v>
          </cell>
          <cell r="BY152">
            <v>39149</v>
          </cell>
          <cell r="BZ152">
            <v>388.51</v>
          </cell>
          <cell r="CA152">
            <v>39149</v>
          </cell>
        </row>
        <row r="153">
          <cell r="BL153">
            <v>12800</v>
          </cell>
          <cell r="BM153" t="str">
            <v>+</v>
          </cell>
          <cell r="BN153" t="str">
            <v>4900574706</v>
          </cell>
          <cell r="BO153" t="str">
            <v>003</v>
          </cell>
          <cell r="BP153" t="str">
            <v>4801825006</v>
          </cell>
          <cell r="BQ153" t="str">
            <v>SAP FG - LINCOLN DIS</v>
          </cell>
          <cell r="BR153" t="str">
            <v>3601000154</v>
          </cell>
          <cell r="BS153" t="str">
            <v>70748</v>
          </cell>
          <cell r="BT153" t="str">
            <v>2610930539</v>
          </cell>
          <cell r="BU153" t="str">
            <v>85268MC CT 3/8 X 1 FLUSH TRIM BB 2F 1/4S</v>
          </cell>
          <cell r="BV153" t="str">
            <v>WL</v>
          </cell>
          <cell r="BW153" t="str">
            <v>WF-BATCH</v>
          </cell>
          <cell r="BX153" t="str">
            <v>214208287</v>
          </cell>
          <cell r="BY153">
            <v>39149</v>
          </cell>
          <cell r="BZ153">
            <v>629.83000000000004</v>
          </cell>
          <cell r="CA153">
            <v>39149</v>
          </cell>
        </row>
        <row r="154">
          <cell r="BL154">
            <v>12900</v>
          </cell>
          <cell r="BM154" t="str">
            <v>+</v>
          </cell>
          <cell r="BN154" t="str">
            <v>4900574706</v>
          </cell>
          <cell r="BO154" t="str">
            <v>003</v>
          </cell>
          <cell r="BP154" t="str">
            <v>4801825006</v>
          </cell>
          <cell r="BQ154" t="str">
            <v>SAP FG - LINCOLN DIS</v>
          </cell>
          <cell r="BR154" t="str">
            <v>3601000154</v>
          </cell>
          <cell r="BS154" t="str">
            <v>70748</v>
          </cell>
          <cell r="BT154" t="str">
            <v>2610930526</v>
          </cell>
          <cell r="BU154" t="str">
            <v>85249MC CT 1/2 X 1/2 HINGE MORTS 2F 1/4S</v>
          </cell>
          <cell r="BV154" t="str">
            <v>WL</v>
          </cell>
          <cell r="BW154" t="str">
            <v>WF-BATCH</v>
          </cell>
          <cell r="BX154" t="str">
            <v>214208287</v>
          </cell>
          <cell r="BY154">
            <v>39149</v>
          </cell>
          <cell r="BZ154">
            <v>290.63</v>
          </cell>
          <cell r="CA154">
            <v>39149</v>
          </cell>
        </row>
        <row r="155">
          <cell r="BL155">
            <v>13000</v>
          </cell>
          <cell r="BM155" t="str">
            <v>+</v>
          </cell>
          <cell r="BN155" t="str">
            <v>4900639676</v>
          </cell>
          <cell r="BO155" t="str">
            <v>003</v>
          </cell>
          <cell r="BP155" t="str">
            <v>4801825005</v>
          </cell>
          <cell r="BQ155" t="str">
            <v>SAP BUYOUTS - WM</v>
          </cell>
          <cell r="BR155" t="str">
            <v>3201000126</v>
          </cell>
          <cell r="BS155" t="str">
            <v>70748</v>
          </cell>
          <cell r="BT155" t="str">
            <v>2610934188</v>
          </cell>
          <cell r="BU155" t="str">
            <v>PBA100D Bosch iPod Holder Assembly</v>
          </cell>
          <cell r="BV155" t="str">
            <v>WL</v>
          </cell>
          <cell r="BW155" t="str">
            <v>DCS</v>
          </cell>
          <cell r="BX155" t="str">
            <v>214262237</v>
          </cell>
          <cell r="BY155">
            <v>39157</v>
          </cell>
          <cell r="BZ155">
            <v>20.5</v>
          </cell>
          <cell r="CA155">
            <v>39157</v>
          </cell>
        </row>
        <row r="156">
          <cell r="BL156">
            <v>13100</v>
          </cell>
          <cell r="BM156" t="str">
            <v>+</v>
          </cell>
          <cell r="BN156" t="str">
            <v>4900658015</v>
          </cell>
          <cell r="BO156" t="str">
            <v>003</v>
          </cell>
          <cell r="BP156" t="str">
            <v>4801825005</v>
          </cell>
          <cell r="BQ156" t="str">
            <v>SAP BUYOUTS - WM</v>
          </cell>
          <cell r="BR156" t="str">
            <v>3201000126</v>
          </cell>
          <cell r="BS156" t="str">
            <v>70748</v>
          </cell>
          <cell r="BT156" t="str">
            <v>2610934188</v>
          </cell>
          <cell r="BU156" t="str">
            <v>PBA100D Bosch iPod Holder Assembly</v>
          </cell>
          <cell r="BV156" t="str">
            <v>WL</v>
          </cell>
          <cell r="BW156" t="str">
            <v>DCS</v>
          </cell>
          <cell r="BX156" t="str">
            <v>214283786</v>
          </cell>
          <cell r="BY156">
            <v>39161</v>
          </cell>
          <cell r="BZ156">
            <v>20.5</v>
          </cell>
          <cell r="CA156">
            <v>39161</v>
          </cell>
        </row>
        <row r="157">
          <cell r="BL157">
            <v>13200</v>
          </cell>
          <cell r="BM157" t="str">
            <v>+</v>
          </cell>
          <cell r="BN157" t="str">
            <v>4900683409</v>
          </cell>
          <cell r="BO157" t="str">
            <v>003</v>
          </cell>
          <cell r="BP157" t="str">
            <v>4801825005</v>
          </cell>
          <cell r="BQ157" t="str">
            <v>SAP BUYOUTS - WM</v>
          </cell>
          <cell r="BR157" t="str">
            <v>3201000126</v>
          </cell>
          <cell r="BS157" t="str">
            <v>70748</v>
          </cell>
          <cell r="BT157" t="str">
            <v>2610934188</v>
          </cell>
          <cell r="BU157" t="str">
            <v>PBA100D Bosch iPod Holder Assembly</v>
          </cell>
          <cell r="BV157" t="str">
            <v>WL</v>
          </cell>
          <cell r="BW157" t="str">
            <v>DCS</v>
          </cell>
          <cell r="BX157" t="str">
            <v>214303949</v>
          </cell>
          <cell r="BY157">
            <v>39163</v>
          </cell>
          <cell r="BZ157">
            <v>61.5</v>
          </cell>
          <cell r="CA157">
            <v>39163</v>
          </cell>
        </row>
        <row r="158">
          <cell r="BL158">
            <v>13300</v>
          </cell>
          <cell r="BM158" t="str">
            <v>+</v>
          </cell>
          <cell r="BN158" t="str">
            <v>4900688619</v>
          </cell>
          <cell r="BO158" t="str">
            <v>003</v>
          </cell>
          <cell r="BP158" t="str">
            <v>4801825005</v>
          </cell>
          <cell r="BQ158" t="str">
            <v>SAP BUYOUTS - WM</v>
          </cell>
          <cell r="BR158" t="str">
            <v>3201000126</v>
          </cell>
          <cell r="BS158" t="str">
            <v>70748</v>
          </cell>
          <cell r="BT158" t="str">
            <v>2610934188</v>
          </cell>
          <cell r="BU158" t="str">
            <v>PBA100D Bosch iPod Holder Assembly</v>
          </cell>
          <cell r="BV158" t="str">
            <v>WL</v>
          </cell>
          <cell r="BW158" t="str">
            <v>DCS</v>
          </cell>
          <cell r="BX158" t="str">
            <v>214311664</v>
          </cell>
          <cell r="BY158">
            <v>39164</v>
          </cell>
          <cell r="BZ158">
            <v>20.5</v>
          </cell>
          <cell r="CA158">
            <v>39163</v>
          </cell>
        </row>
        <row r="159">
          <cell r="BL159">
            <v>13400</v>
          </cell>
          <cell r="BM159" t="str">
            <v>+</v>
          </cell>
          <cell r="BN159" t="str">
            <v>4900688619</v>
          </cell>
          <cell r="BO159" t="str">
            <v>003</v>
          </cell>
          <cell r="BP159" t="str">
            <v>4801825005</v>
          </cell>
          <cell r="BQ159" t="str">
            <v>SAP FIN GOODS - WM</v>
          </cell>
          <cell r="BR159" t="str">
            <v>3601000126</v>
          </cell>
          <cell r="BS159" t="str">
            <v>70748</v>
          </cell>
          <cell r="BT159" t="str">
            <v>0601375093</v>
          </cell>
          <cell r="BU159" t="str">
            <v>1375-01 4-1/2" 120V Angle Grinder USA</v>
          </cell>
          <cell r="BV159" t="str">
            <v>WL</v>
          </cell>
          <cell r="BW159" t="str">
            <v>DCS</v>
          </cell>
          <cell r="BX159" t="str">
            <v>214311664</v>
          </cell>
          <cell r="BY159">
            <v>39164</v>
          </cell>
          <cell r="BZ159">
            <v>62.4</v>
          </cell>
          <cell r="CA159">
            <v>39163</v>
          </cell>
        </row>
        <row r="160">
          <cell r="BL160">
            <v>13500</v>
          </cell>
          <cell r="BM160" t="str">
            <v>+</v>
          </cell>
          <cell r="BN160" t="str">
            <v>4900688652</v>
          </cell>
          <cell r="BO160" t="str">
            <v>003</v>
          </cell>
          <cell r="BP160" t="str">
            <v>4801825005</v>
          </cell>
          <cell r="BQ160" t="str">
            <v>SAP BUYOUTS - WM</v>
          </cell>
          <cell r="BR160" t="str">
            <v>3201000126</v>
          </cell>
          <cell r="BS160" t="str">
            <v>70748</v>
          </cell>
          <cell r="BT160" t="str">
            <v>2610934188</v>
          </cell>
          <cell r="BU160" t="str">
            <v>PBA100D Bosch iPod Holder Assembly</v>
          </cell>
          <cell r="BV160" t="str">
            <v>WL</v>
          </cell>
          <cell r="BW160" t="str">
            <v>DCS</v>
          </cell>
          <cell r="BX160" t="str">
            <v>214311676</v>
          </cell>
          <cell r="BY160">
            <v>39164</v>
          </cell>
          <cell r="BZ160">
            <v>20.5</v>
          </cell>
          <cell r="CA160">
            <v>39163</v>
          </cell>
        </row>
        <row r="161">
          <cell r="BL161">
            <v>13600</v>
          </cell>
          <cell r="BM161" t="str">
            <v>+</v>
          </cell>
          <cell r="BN161" t="str">
            <v>4900688652</v>
          </cell>
          <cell r="BO161" t="str">
            <v>003</v>
          </cell>
          <cell r="BP161" t="str">
            <v>4801825005</v>
          </cell>
          <cell r="BQ161" t="str">
            <v>SAP FIN GOODS - WM</v>
          </cell>
          <cell r="BR161" t="str">
            <v>3601000126</v>
          </cell>
          <cell r="BS161" t="str">
            <v>70748</v>
          </cell>
          <cell r="BT161" t="str">
            <v>0601375093</v>
          </cell>
          <cell r="BU161" t="str">
            <v>1375-01 4-1/2" 120V Angle Grinder USA</v>
          </cell>
          <cell r="BV161" t="str">
            <v>WL</v>
          </cell>
          <cell r="BW161" t="str">
            <v>DCS</v>
          </cell>
          <cell r="BX161" t="str">
            <v>214311676</v>
          </cell>
          <cell r="BY161">
            <v>39164</v>
          </cell>
          <cell r="BZ161">
            <v>62.4</v>
          </cell>
          <cell r="CA161">
            <v>39163</v>
          </cell>
        </row>
        <row r="162">
          <cell r="BL162">
            <v>13700</v>
          </cell>
          <cell r="BM162" t="str">
            <v>+</v>
          </cell>
          <cell r="BN162" t="str">
            <v>4900693639</v>
          </cell>
          <cell r="BO162" t="str">
            <v>003</v>
          </cell>
          <cell r="BP162" t="str">
            <v>4801825005</v>
          </cell>
          <cell r="BQ162" t="str">
            <v>SAP BUYOUTS - WM</v>
          </cell>
          <cell r="BR162" t="str">
            <v>3201000126</v>
          </cell>
          <cell r="BS162" t="str">
            <v>70748</v>
          </cell>
          <cell r="BT162" t="str">
            <v>2610934188</v>
          </cell>
          <cell r="BU162" t="str">
            <v>PBA100D Bosch iPod Holder Assembly</v>
          </cell>
          <cell r="BV162" t="str">
            <v>WL</v>
          </cell>
          <cell r="BW162" t="str">
            <v>DCS</v>
          </cell>
          <cell r="BX162" t="str">
            <v>214313860</v>
          </cell>
          <cell r="BY162">
            <v>39164</v>
          </cell>
          <cell r="BZ162">
            <v>20.5</v>
          </cell>
          <cell r="CA162">
            <v>39164</v>
          </cell>
        </row>
        <row r="163">
          <cell r="BL163">
            <v>13800</v>
          </cell>
          <cell r="BM163" t="str">
            <v>+</v>
          </cell>
          <cell r="BN163" t="str">
            <v>4900693639</v>
          </cell>
          <cell r="BO163" t="str">
            <v>003</v>
          </cell>
          <cell r="BP163" t="str">
            <v>4801825005</v>
          </cell>
          <cell r="BQ163" t="str">
            <v>SAP FIN GOODS - WM</v>
          </cell>
          <cell r="BR163" t="str">
            <v>3601000126</v>
          </cell>
          <cell r="BS163" t="str">
            <v>70748</v>
          </cell>
          <cell r="BT163" t="str">
            <v>0601375093</v>
          </cell>
          <cell r="BU163" t="str">
            <v>1375-01 4-1/2" 120V Angle Grinder USA</v>
          </cell>
          <cell r="BV163" t="str">
            <v>WL</v>
          </cell>
          <cell r="BW163" t="str">
            <v>DCS</v>
          </cell>
          <cell r="BX163" t="str">
            <v>214313860</v>
          </cell>
          <cell r="BY163">
            <v>39164</v>
          </cell>
          <cell r="BZ163">
            <v>62.4</v>
          </cell>
          <cell r="CA163">
            <v>39164</v>
          </cell>
        </row>
        <row r="164">
          <cell r="BL164">
            <v>13900</v>
          </cell>
          <cell r="BM164" t="str">
            <v>+</v>
          </cell>
          <cell r="BN164" t="str">
            <v>4900693692</v>
          </cell>
          <cell r="BO164" t="str">
            <v>003</v>
          </cell>
          <cell r="BP164" t="str">
            <v>4801825005</v>
          </cell>
          <cell r="BQ164" t="str">
            <v>SAP FIN GOODS - WM</v>
          </cell>
          <cell r="BR164" t="str">
            <v>3601000126</v>
          </cell>
          <cell r="BS164" t="str">
            <v>70748</v>
          </cell>
          <cell r="BT164" t="str">
            <v>0601375093</v>
          </cell>
          <cell r="BU164" t="str">
            <v>1375-01 4-1/2" 120V Angle Grinder USA</v>
          </cell>
          <cell r="BV164" t="str">
            <v>WL</v>
          </cell>
          <cell r="BW164" t="str">
            <v>DCS</v>
          </cell>
          <cell r="BX164" t="str">
            <v>214313866</v>
          </cell>
          <cell r="BY164">
            <v>39164</v>
          </cell>
          <cell r="BZ164">
            <v>62.4</v>
          </cell>
          <cell r="CA164">
            <v>39164</v>
          </cell>
        </row>
        <row r="165">
          <cell r="BL165">
            <v>14000</v>
          </cell>
          <cell r="BM165" t="str">
            <v>+</v>
          </cell>
          <cell r="BN165" t="str">
            <v>4900693750</v>
          </cell>
          <cell r="BO165" t="str">
            <v>003</v>
          </cell>
          <cell r="BP165" t="str">
            <v>4801825005</v>
          </cell>
          <cell r="BQ165" t="str">
            <v>SAP FIN GOODS - WM</v>
          </cell>
          <cell r="BR165" t="str">
            <v>3601000126</v>
          </cell>
          <cell r="BS165" t="str">
            <v>70748</v>
          </cell>
          <cell r="BT165" t="str">
            <v>0601375093</v>
          </cell>
          <cell r="BU165" t="str">
            <v>1375-01 4-1/2" 120V Angle Grinder USA</v>
          </cell>
          <cell r="BV165" t="str">
            <v>WL</v>
          </cell>
          <cell r="BW165" t="str">
            <v>UC4</v>
          </cell>
          <cell r="BX165" t="str">
            <v>214313868</v>
          </cell>
          <cell r="BY165">
            <v>39164</v>
          </cell>
          <cell r="BZ165">
            <v>62.4</v>
          </cell>
          <cell r="CA165">
            <v>39164</v>
          </cell>
        </row>
        <row r="166">
          <cell r="BL166">
            <v>14100</v>
          </cell>
          <cell r="BM166" t="str">
            <v>+</v>
          </cell>
          <cell r="BN166" t="str">
            <v>4900700513</v>
          </cell>
          <cell r="BO166" t="str">
            <v>003</v>
          </cell>
          <cell r="BP166" t="str">
            <v>4801825005</v>
          </cell>
          <cell r="BQ166" t="str">
            <v>SAP FIN GOODS - WM</v>
          </cell>
          <cell r="BR166" t="str">
            <v>3601000126</v>
          </cell>
          <cell r="BS166" t="str">
            <v>70748</v>
          </cell>
          <cell r="BT166" t="str">
            <v>0601992U18</v>
          </cell>
          <cell r="BU166" t="str">
            <v>PS20-2 10.8V Pocket Driver w/2 Batteries</v>
          </cell>
          <cell r="BV166" t="str">
            <v>WL</v>
          </cell>
          <cell r="BW166" t="str">
            <v>DCS</v>
          </cell>
          <cell r="BX166" t="str">
            <v>214319266</v>
          </cell>
          <cell r="BY166">
            <v>39167</v>
          </cell>
          <cell r="BZ166">
            <v>1175.3900000000001</v>
          </cell>
          <cell r="CA166">
            <v>39163</v>
          </cell>
        </row>
        <row r="167">
          <cell r="BL167">
            <v>14200</v>
          </cell>
          <cell r="BM167" t="str">
            <v>+</v>
          </cell>
          <cell r="BN167" t="str">
            <v>4900704442</v>
          </cell>
          <cell r="BO167" t="str">
            <v>003</v>
          </cell>
          <cell r="BP167" t="str">
            <v>4801825005</v>
          </cell>
          <cell r="BQ167" t="str">
            <v>SAP FIN GOODS - WM</v>
          </cell>
          <cell r="BR167" t="str">
            <v>3601000126</v>
          </cell>
          <cell r="BS167" t="str">
            <v>70748</v>
          </cell>
          <cell r="BT167" t="str">
            <v>0601375093</v>
          </cell>
          <cell r="BU167" t="str">
            <v>1375-01 4-1/2" 120V Angle Grinder USA</v>
          </cell>
          <cell r="BV167" t="str">
            <v>WL</v>
          </cell>
          <cell r="BW167" t="str">
            <v>DCS</v>
          </cell>
          <cell r="BX167" t="str">
            <v>214319290</v>
          </cell>
          <cell r="BY167">
            <v>39167</v>
          </cell>
          <cell r="BZ167">
            <v>187.19</v>
          </cell>
          <cell r="CA167">
            <v>39164</v>
          </cell>
        </row>
        <row r="168">
          <cell r="BL168">
            <v>14300</v>
          </cell>
          <cell r="BM168" t="str">
            <v>+</v>
          </cell>
          <cell r="BN168" t="str">
            <v>4900704541</v>
          </cell>
          <cell r="BO168" t="str">
            <v>003</v>
          </cell>
          <cell r="BP168" t="str">
            <v>4801825006</v>
          </cell>
          <cell r="BQ168" t="str">
            <v>SAP BUYOUTS - WM</v>
          </cell>
          <cell r="BR168" t="str">
            <v>3201000126</v>
          </cell>
          <cell r="BS168" t="str">
            <v>70748</v>
          </cell>
          <cell r="BT168" t="str">
            <v>0601297099</v>
          </cell>
          <cell r="BU168" t="str">
            <v>1297DK 120V 1/4 Sheet Sander Kit USA</v>
          </cell>
          <cell r="BV168" t="str">
            <v>WL</v>
          </cell>
          <cell r="BW168" t="str">
            <v>DCS</v>
          </cell>
          <cell r="BX168" t="str">
            <v>214319310</v>
          </cell>
          <cell r="BY168">
            <v>39167</v>
          </cell>
          <cell r="BZ168">
            <v>27.44</v>
          </cell>
          <cell r="CA168">
            <v>39163</v>
          </cell>
        </row>
        <row r="169">
          <cell r="BL169">
            <v>14400</v>
          </cell>
          <cell r="BM169" t="str">
            <v>+</v>
          </cell>
          <cell r="BN169" t="str">
            <v>4900704546</v>
          </cell>
          <cell r="BO169" t="str">
            <v>003</v>
          </cell>
          <cell r="BP169" t="str">
            <v>4801825005</v>
          </cell>
          <cell r="BQ169" t="str">
            <v>SAP BUYOUTS - WM</v>
          </cell>
          <cell r="BR169" t="str">
            <v>3201000126</v>
          </cell>
          <cell r="BS169" t="str">
            <v>70748</v>
          </cell>
          <cell r="BT169" t="str">
            <v>2610934188</v>
          </cell>
          <cell r="BU169" t="str">
            <v>PBA100D Bosch iPod Holder Assembly</v>
          </cell>
          <cell r="BV169" t="str">
            <v>WL</v>
          </cell>
          <cell r="BW169" t="str">
            <v>DCS</v>
          </cell>
          <cell r="BX169" t="str">
            <v>214319312</v>
          </cell>
          <cell r="BY169">
            <v>39167</v>
          </cell>
          <cell r="BZ169">
            <v>20.5</v>
          </cell>
          <cell r="CA169">
            <v>39164</v>
          </cell>
        </row>
        <row r="170">
          <cell r="BL170">
            <v>14500</v>
          </cell>
          <cell r="BM170" t="str">
            <v>+</v>
          </cell>
          <cell r="BN170" t="str">
            <v>4900704546</v>
          </cell>
          <cell r="BO170" t="str">
            <v>003</v>
          </cell>
          <cell r="BP170" t="str">
            <v>4801825005</v>
          </cell>
          <cell r="BQ170" t="str">
            <v>SAP FIN GOODS - WM</v>
          </cell>
          <cell r="BR170" t="str">
            <v>3601000126</v>
          </cell>
          <cell r="BS170" t="str">
            <v>70748</v>
          </cell>
          <cell r="BT170" t="str">
            <v>0601375093</v>
          </cell>
          <cell r="BU170" t="str">
            <v>1375-01 4-1/2" 120V Angle Grinder USA</v>
          </cell>
          <cell r="BV170" t="str">
            <v>WL</v>
          </cell>
          <cell r="BW170" t="str">
            <v>DCS</v>
          </cell>
          <cell r="BX170" t="str">
            <v>214319312</v>
          </cell>
          <cell r="BY170">
            <v>39167</v>
          </cell>
          <cell r="BZ170">
            <v>62.4</v>
          </cell>
          <cell r="CA170">
            <v>39164</v>
          </cell>
        </row>
        <row r="171">
          <cell r="BL171">
            <v>14600</v>
          </cell>
          <cell r="BM171" t="str">
            <v>+</v>
          </cell>
          <cell r="BN171" t="str">
            <v>4900723944</v>
          </cell>
          <cell r="BO171" t="str">
            <v>003</v>
          </cell>
          <cell r="BP171" t="str">
            <v>4801825006</v>
          </cell>
          <cell r="BQ171" t="str">
            <v>SAP FIN GOODS - WM</v>
          </cell>
          <cell r="BR171" t="str">
            <v>3601000126</v>
          </cell>
          <cell r="BS171" t="str">
            <v>70748</v>
          </cell>
          <cell r="BT171" t="str">
            <v>2610906306</v>
          </cell>
          <cell r="BU171" t="str">
            <v>HCK001     BIT-7 PC SDS KIT</v>
          </cell>
          <cell r="BV171" t="str">
            <v>WL</v>
          </cell>
          <cell r="BW171" t="str">
            <v>DCS</v>
          </cell>
          <cell r="BX171" t="str">
            <v>214328644</v>
          </cell>
          <cell r="BY171">
            <v>39169</v>
          </cell>
          <cell r="BZ171">
            <v>1511.03</v>
          </cell>
          <cell r="CA171">
            <v>39168</v>
          </cell>
        </row>
        <row r="172">
          <cell r="BL172">
            <v>14700</v>
          </cell>
          <cell r="BM172" t="str">
            <v>+</v>
          </cell>
          <cell r="BN172" t="str">
            <v>4900723944</v>
          </cell>
          <cell r="BO172" t="str">
            <v>003</v>
          </cell>
          <cell r="BP172" t="str">
            <v>4801825006</v>
          </cell>
          <cell r="BQ172" t="str">
            <v>SAP SEMI FIN GD-WM</v>
          </cell>
          <cell r="BR172" t="str">
            <v>3021000126</v>
          </cell>
          <cell r="BS172" t="str">
            <v>70748</v>
          </cell>
          <cell r="BT172" t="str">
            <v>1609516893</v>
          </cell>
          <cell r="BU172" t="str">
            <v>HC2309 -- ANCHOR DRIVE 9PC SDS PLUS KIT</v>
          </cell>
          <cell r="BV172" t="str">
            <v>WL</v>
          </cell>
          <cell r="BW172" t="str">
            <v>DCS</v>
          </cell>
          <cell r="BX172" t="str">
            <v>214328644</v>
          </cell>
          <cell r="BY172">
            <v>39169</v>
          </cell>
          <cell r="BZ172">
            <v>429.95</v>
          </cell>
          <cell r="CA172">
            <v>39168</v>
          </cell>
        </row>
        <row r="173">
          <cell r="BL173">
            <v>14800</v>
          </cell>
          <cell r="BM173" t="str">
            <v>+</v>
          </cell>
          <cell r="BN173" t="str">
            <v>4900724931</v>
          </cell>
          <cell r="BO173" t="str">
            <v>003</v>
          </cell>
          <cell r="BP173" t="str">
            <v>4801825006</v>
          </cell>
          <cell r="BQ173" t="str">
            <v>SAP FG - LINCOLN DIS</v>
          </cell>
          <cell r="BR173" t="str">
            <v>3601000154</v>
          </cell>
          <cell r="BS173" t="str">
            <v>70748</v>
          </cell>
          <cell r="BT173" t="str">
            <v>2610930533</v>
          </cell>
          <cell r="BU173" t="str">
            <v>85911MC SC 1/4 X 1 UPSPIRAL 2F 1/4S</v>
          </cell>
          <cell r="BV173" t="str">
            <v>WL</v>
          </cell>
          <cell r="BW173" t="str">
            <v>WF-BATCH</v>
          </cell>
          <cell r="BX173" t="str">
            <v>214342322</v>
          </cell>
          <cell r="BY173">
            <v>39169</v>
          </cell>
          <cell r="BZ173">
            <v>388.51</v>
          </cell>
          <cell r="CA173">
            <v>39169</v>
          </cell>
        </row>
        <row r="174">
          <cell r="BL174">
            <v>14900</v>
          </cell>
          <cell r="BM174" t="str">
            <v>+</v>
          </cell>
          <cell r="BN174" t="str">
            <v>4900724931</v>
          </cell>
          <cell r="BO174" t="str">
            <v>003</v>
          </cell>
          <cell r="BP174" t="str">
            <v>4801825006</v>
          </cell>
          <cell r="BQ174" t="str">
            <v>SAP FG - LINCOLN DIS</v>
          </cell>
          <cell r="BR174" t="str">
            <v>3601000154</v>
          </cell>
          <cell r="BS174" t="str">
            <v>70748</v>
          </cell>
          <cell r="BT174" t="str">
            <v>2610930539</v>
          </cell>
          <cell r="BU174" t="str">
            <v>85268MC CT 3/8 X 1 FLUSH TRIM BB 2F 1/4S</v>
          </cell>
          <cell r="BV174" t="str">
            <v>WL</v>
          </cell>
          <cell r="BW174" t="str">
            <v>WF-BATCH</v>
          </cell>
          <cell r="BX174" t="str">
            <v>214342322</v>
          </cell>
          <cell r="BY174">
            <v>39169</v>
          </cell>
          <cell r="BZ174">
            <v>78.73</v>
          </cell>
          <cell r="CA174">
            <v>39169</v>
          </cell>
        </row>
        <row r="175">
          <cell r="BL175">
            <v>15000</v>
          </cell>
          <cell r="BM175" t="str">
            <v>+</v>
          </cell>
          <cell r="BN175" t="str">
            <v>4900724931</v>
          </cell>
          <cell r="BO175" t="str">
            <v>003</v>
          </cell>
          <cell r="BP175" t="str">
            <v>4801825006</v>
          </cell>
          <cell r="BQ175" t="str">
            <v>SAP FG - LINCOLN DIS</v>
          </cell>
          <cell r="BR175" t="str">
            <v>3601000154</v>
          </cell>
          <cell r="BS175" t="str">
            <v>70748</v>
          </cell>
          <cell r="BT175" t="str">
            <v>2610919234</v>
          </cell>
          <cell r="BU175" t="str">
            <v>85448MC CT 3/4 Corebox 2F 1/4S</v>
          </cell>
          <cell r="BV175" t="str">
            <v>WL</v>
          </cell>
          <cell r="BW175" t="str">
            <v>WF-BATCH</v>
          </cell>
          <cell r="BX175" t="str">
            <v>214342322</v>
          </cell>
          <cell r="BY175">
            <v>39169</v>
          </cell>
          <cell r="BZ175">
            <v>195.52</v>
          </cell>
          <cell r="CA175">
            <v>39169</v>
          </cell>
        </row>
        <row r="176">
          <cell r="BL176">
            <v>15100</v>
          </cell>
          <cell r="BM176" t="str">
            <v>+</v>
          </cell>
          <cell r="BN176" t="str">
            <v>4900724931</v>
          </cell>
          <cell r="BO176" t="str">
            <v>003</v>
          </cell>
          <cell r="BP176" t="str">
            <v>4801825006</v>
          </cell>
          <cell r="BQ176" t="str">
            <v>SAP FG - LINCOLN DIS</v>
          </cell>
          <cell r="BR176" t="str">
            <v>3601000154</v>
          </cell>
          <cell r="BS176" t="str">
            <v>70748</v>
          </cell>
          <cell r="BT176" t="str">
            <v>2610930526</v>
          </cell>
          <cell r="BU176" t="str">
            <v>85249MC CT 1/2 X 1/2 HINGE MORTS 2F 1/4S</v>
          </cell>
          <cell r="BV176" t="str">
            <v>WL</v>
          </cell>
          <cell r="BW176" t="str">
            <v>WF-BATCH</v>
          </cell>
          <cell r="BX176" t="str">
            <v>214342322</v>
          </cell>
          <cell r="BY176">
            <v>39169</v>
          </cell>
          <cell r="BZ176">
            <v>193.75</v>
          </cell>
          <cell r="CA176">
            <v>39169</v>
          </cell>
        </row>
        <row r="177">
          <cell r="BL177">
            <v>15200</v>
          </cell>
          <cell r="BM177" t="str">
            <v>+</v>
          </cell>
          <cell r="BN177" t="str">
            <v>4900733772</v>
          </cell>
          <cell r="BO177" t="str">
            <v>003</v>
          </cell>
          <cell r="BP177" t="str">
            <v>4801825006</v>
          </cell>
          <cell r="BQ177" t="str">
            <v>SAP FIN GOODS - WM</v>
          </cell>
          <cell r="BR177" t="str">
            <v>3601000126</v>
          </cell>
          <cell r="BS177" t="str">
            <v>70748</v>
          </cell>
          <cell r="BT177" t="str">
            <v>1608852942</v>
          </cell>
          <cell r="BU177" t="str">
            <v>85294MC    BIT-ROUNDOVER-2 FLUTES</v>
          </cell>
          <cell r="BV177" t="str">
            <v>WL</v>
          </cell>
          <cell r="BW177" t="str">
            <v>DCS</v>
          </cell>
          <cell r="BX177" t="str">
            <v>214350577</v>
          </cell>
          <cell r="BY177">
            <v>39170</v>
          </cell>
          <cell r="BZ177">
            <v>209.31</v>
          </cell>
          <cell r="CA177">
            <v>39170</v>
          </cell>
        </row>
        <row r="178">
          <cell r="BL178">
            <v>15300</v>
          </cell>
          <cell r="BM178" t="str">
            <v>+</v>
          </cell>
          <cell r="BN178" t="str">
            <v>4900733813</v>
          </cell>
          <cell r="BO178" t="str">
            <v>003</v>
          </cell>
          <cell r="BP178" t="str">
            <v>4801825006</v>
          </cell>
          <cell r="BQ178" t="str">
            <v>SAP FIN GOODS - WM</v>
          </cell>
          <cell r="BR178" t="str">
            <v>3601000126</v>
          </cell>
          <cell r="BS178" t="str">
            <v>70748</v>
          </cell>
          <cell r="BT178" t="str">
            <v>1608852942</v>
          </cell>
          <cell r="BU178" t="str">
            <v>85294MC    BIT-ROUNDOVER-2 FLUTES</v>
          </cell>
          <cell r="BV178" t="str">
            <v>WL</v>
          </cell>
          <cell r="BW178" t="str">
            <v>DCS</v>
          </cell>
          <cell r="BX178" t="str">
            <v>214350578</v>
          </cell>
          <cell r="BY178">
            <v>39170</v>
          </cell>
          <cell r="BZ178">
            <v>1046.57</v>
          </cell>
          <cell r="CA178">
            <v>39170</v>
          </cell>
        </row>
        <row r="179">
          <cell r="BL179">
            <v>15400</v>
          </cell>
          <cell r="BM179" t="str">
            <v>+</v>
          </cell>
          <cell r="BN179" t="str">
            <v>4900787978</v>
          </cell>
          <cell r="BO179" t="str">
            <v>004</v>
          </cell>
          <cell r="BP179" t="str">
            <v>4801825006</v>
          </cell>
          <cell r="BQ179" t="str">
            <v>SAP BUYOUTS - NRC</v>
          </cell>
          <cell r="BR179" t="str">
            <v>3201000118</v>
          </cell>
          <cell r="BS179" t="str">
            <v>70748</v>
          </cell>
          <cell r="BT179" t="str">
            <v>0601375092</v>
          </cell>
          <cell r="BU179" t="str">
            <v>1375-01 4-1/2" 120V Angle Grinder USA</v>
          </cell>
          <cell r="BV179" t="str">
            <v>WL</v>
          </cell>
          <cell r="BW179" t="str">
            <v>LSM5WR</v>
          </cell>
          <cell r="BX179" t="str">
            <v>214421207</v>
          </cell>
          <cell r="BY179">
            <v>39177</v>
          </cell>
          <cell r="BZ179">
            <v>-73.83</v>
          </cell>
          <cell r="CA179">
            <v>39177</v>
          </cell>
        </row>
        <row r="180">
          <cell r="BL180">
            <v>15500</v>
          </cell>
          <cell r="BM180" t="str">
            <v>+</v>
          </cell>
          <cell r="BN180" t="str">
            <v>4900787978</v>
          </cell>
          <cell r="BO180" t="str">
            <v>004</v>
          </cell>
          <cell r="BP180" t="str">
            <v>4801825006</v>
          </cell>
          <cell r="BQ180" t="str">
            <v>SAP BUYOUTS - NRC</v>
          </cell>
          <cell r="BR180" t="str">
            <v>3201000118</v>
          </cell>
          <cell r="BS180" t="str">
            <v>70748</v>
          </cell>
          <cell r="BT180" t="str">
            <v>2610934188</v>
          </cell>
          <cell r="BU180" t="str">
            <v>PBA100D Bosch iPod Holder Assembly</v>
          </cell>
          <cell r="BV180" t="str">
            <v>WL</v>
          </cell>
          <cell r="BW180" t="str">
            <v>LSM5WR</v>
          </cell>
          <cell r="BX180" t="str">
            <v>214421207</v>
          </cell>
          <cell r="BY180">
            <v>39177</v>
          </cell>
          <cell r="BZ180">
            <v>-20.5</v>
          </cell>
          <cell r="CA180">
            <v>39177</v>
          </cell>
        </row>
        <row r="181">
          <cell r="BL181">
            <v>15600</v>
          </cell>
          <cell r="BM181" t="str">
            <v>+</v>
          </cell>
          <cell r="BN181" t="str">
            <v>4900787979</v>
          </cell>
          <cell r="BO181" t="str">
            <v>004</v>
          </cell>
          <cell r="BP181" t="str">
            <v>4801825006</v>
          </cell>
          <cell r="BQ181" t="str">
            <v>SAP BUYOUTS - NRC</v>
          </cell>
          <cell r="BR181" t="str">
            <v>3201000118</v>
          </cell>
          <cell r="BS181" t="str">
            <v>70748</v>
          </cell>
          <cell r="BT181" t="str">
            <v>0601375092</v>
          </cell>
          <cell r="BU181" t="str">
            <v>1375-01 4-1/2" 120V Angle Grinder USA</v>
          </cell>
          <cell r="BV181" t="str">
            <v>WL</v>
          </cell>
          <cell r="BW181" t="str">
            <v>LSM5WR</v>
          </cell>
          <cell r="BX181" t="str">
            <v>214421208</v>
          </cell>
          <cell r="BY181">
            <v>39177</v>
          </cell>
          <cell r="BZ181">
            <v>-98.44</v>
          </cell>
          <cell r="CA181">
            <v>39177</v>
          </cell>
        </row>
        <row r="182">
          <cell r="BL182">
            <v>15700</v>
          </cell>
          <cell r="BM182" t="str">
            <v>+</v>
          </cell>
          <cell r="BN182" t="str">
            <v>4900787990</v>
          </cell>
          <cell r="BO182" t="str">
            <v>004</v>
          </cell>
          <cell r="BP182" t="str">
            <v>4801825006</v>
          </cell>
          <cell r="BQ182" t="str">
            <v>SAP BUYOUTS - NRC</v>
          </cell>
          <cell r="BR182" t="str">
            <v>3201000118</v>
          </cell>
          <cell r="BS182" t="str">
            <v>70748</v>
          </cell>
          <cell r="BT182" t="str">
            <v>2610934188</v>
          </cell>
          <cell r="BU182" t="str">
            <v>PBA100D Bosch iPod Holder Assembly</v>
          </cell>
          <cell r="BV182" t="str">
            <v>WL</v>
          </cell>
          <cell r="BW182" t="str">
            <v>LSM5WR</v>
          </cell>
          <cell r="BX182" t="str">
            <v>214421209</v>
          </cell>
          <cell r="BY182">
            <v>39177</v>
          </cell>
          <cell r="BZ182">
            <v>-41</v>
          </cell>
          <cell r="CA182">
            <v>39177</v>
          </cell>
        </row>
        <row r="183">
          <cell r="BL183">
            <v>15800</v>
          </cell>
          <cell r="BM183" t="str">
            <v>+</v>
          </cell>
          <cell r="BN183" t="str">
            <v>4900815046</v>
          </cell>
          <cell r="BO183" t="str">
            <v>004</v>
          </cell>
          <cell r="BP183" t="str">
            <v>4801825006</v>
          </cell>
          <cell r="BQ183" t="str">
            <v>SAP FIN GOODS - WM</v>
          </cell>
          <cell r="BR183" t="str">
            <v>3601000126</v>
          </cell>
          <cell r="BS183" t="str">
            <v>70748</v>
          </cell>
          <cell r="BT183" t="str">
            <v>1608852942</v>
          </cell>
          <cell r="BU183" t="str">
            <v>85294MC    BIT-ROUNDOVER-2 FLUTES</v>
          </cell>
          <cell r="BV183" t="str">
            <v>WL</v>
          </cell>
          <cell r="BW183" t="str">
            <v>DCS</v>
          </cell>
          <cell r="BX183" t="str">
            <v>214442461</v>
          </cell>
          <cell r="BY183">
            <v>39182</v>
          </cell>
          <cell r="BZ183">
            <v>1098.9000000000001</v>
          </cell>
          <cell r="CA183">
            <v>39182</v>
          </cell>
        </row>
        <row r="184">
          <cell r="BL184">
            <v>15900</v>
          </cell>
          <cell r="BM184" t="str">
            <v>+</v>
          </cell>
          <cell r="BN184" t="str">
            <v>4900815050</v>
          </cell>
          <cell r="BO184" t="str">
            <v>004</v>
          </cell>
          <cell r="BP184" t="str">
            <v>4801825006</v>
          </cell>
          <cell r="BQ184" t="str">
            <v>SAP FIN GOODS - WM</v>
          </cell>
          <cell r="BR184" t="str">
            <v>3601000126</v>
          </cell>
          <cell r="BS184" t="str">
            <v>70748</v>
          </cell>
          <cell r="BT184" t="str">
            <v>1608852942</v>
          </cell>
          <cell r="BU184" t="str">
            <v>85294MC    BIT-ROUNDOVER-2 FLUTES</v>
          </cell>
          <cell r="BV184" t="str">
            <v>WL</v>
          </cell>
          <cell r="BW184" t="str">
            <v>DCS</v>
          </cell>
          <cell r="BX184" t="str">
            <v>214442462</v>
          </cell>
          <cell r="BY184">
            <v>39182</v>
          </cell>
          <cell r="BZ184">
            <v>523.28</v>
          </cell>
          <cell r="CA184">
            <v>39182</v>
          </cell>
        </row>
        <row r="185">
          <cell r="BL185">
            <v>16000</v>
          </cell>
          <cell r="BM185" t="str">
            <v>+</v>
          </cell>
          <cell r="BN185" t="str">
            <v>4900819892</v>
          </cell>
          <cell r="BO185" t="str">
            <v>004</v>
          </cell>
          <cell r="BP185" t="str">
            <v>4801825006</v>
          </cell>
          <cell r="BQ185" t="str">
            <v>SAP FG - LINCOLN DIS</v>
          </cell>
          <cell r="BR185" t="str">
            <v>3601000154</v>
          </cell>
          <cell r="BS185" t="str">
            <v>70748</v>
          </cell>
          <cell r="BT185" t="str">
            <v>2610930533</v>
          </cell>
          <cell r="BU185" t="str">
            <v>85911MC SC 1/4 X 1 UPSPIRAL 2F 1/4S</v>
          </cell>
          <cell r="BV185" t="str">
            <v>WL</v>
          </cell>
          <cell r="BW185" t="str">
            <v>WF-BATCH</v>
          </cell>
          <cell r="BX185" t="str">
            <v>214449854</v>
          </cell>
          <cell r="BY185">
            <v>39183</v>
          </cell>
          <cell r="BZ185">
            <v>97.13</v>
          </cell>
          <cell r="CA185">
            <v>39182</v>
          </cell>
        </row>
        <row r="186">
          <cell r="BL186">
            <v>16100</v>
          </cell>
          <cell r="BM186" t="str">
            <v>+</v>
          </cell>
          <cell r="BN186" t="str">
            <v>4900819892</v>
          </cell>
          <cell r="BO186" t="str">
            <v>004</v>
          </cell>
          <cell r="BP186" t="str">
            <v>4801825006</v>
          </cell>
          <cell r="BQ186" t="str">
            <v>SAP FG - LINCOLN DIS</v>
          </cell>
          <cell r="BR186" t="str">
            <v>3601000154</v>
          </cell>
          <cell r="BS186" t="str">
            <v>70748</v>
          </cell>
          <cell r="BT186" t="str">
            <v>2610930539</v>
          </cell>
          <cell r="BU186" t="str">
            <v>85268MC CT 3/8 X 1 FLUSH TRIM BB 2F 1/4S</v>
          </cell>
          <cell r="BV186" t="str">
            <v>WL</v>
          </cell>
          <cell r="BW186" t="str">
            <v>WF-BATCH</v>
          </cell>
          <cell r="BX186" t="str">
            <v>214449854</v>
          </cell>
          <cell r="BY186">
            <v>39183</v>
          </cell>
          <cell r="BZ186">
            <v>157.46</v>
          </cell>
          <cell r="CA186">
            <v>39182</v>
          </cell>
        </row>
        <row r="187">
          <cell r="BL187">
            <v>16200</v>
          </cell>
          <cell r="BM187" t="str">
            <v>+</v>
          </cell>
          <cell r="BN187" t="str">
            <v>4900819892</v>
          </cell>
          <cell r="BO187" t="str">
            <v>004</v>
          </cell>
          <cell r="BP187" t="str">
            <v>4801825006</v>
          </cell>
          <cell r="BQ187" t="str">
            <v>SAP FG - LINCOLN DIS</v>
          </cell>
          <cell r="BR187" t="str">
            <v>3601000154</v>
          </cell>
          <cell r="BS187" t="str">
            <v>70748</v>
          </cell>
          <cell r="BT187" t="str">
            <v>2610930526</v>
          </cell>
          <cell r="BU187" t="str">
            <v>85249MC CT 1/2 X 1/2 HINGE MORTS 2F 1/4S</v>
          </cell>
          <cell r="BV187" t="str">
            <v>WL</v>
          </cell>
          <cell r="BW187" t="str">
            <v>WF-BATCH</v>
          </cell>
          <cell r="BX187" t="str">
            <v>214449854</v>
          </cell>
          <cell r="BY187">
            <v>39183</v>
          </cell>
          <cell r="BZ187">
            <v>193.75</v>
          </cell>
          <cell r="CA187">
            <v>39182</v>
          </cell>
        </row>
        <row r="188">
          <cell r="BL188">
            <v>16300</v>
          </cell>
          <cell r="BM188" t="str">
            <v>+</v>
          </cell>
          <cell r="BN188" t="str">
            <v>4900826177</v>
          </cell>
          <cell r="BO188" t="str">
            <v>004</v>
          </cell>
          <cell r="BP188" t="str">
            <v>4801825005</v>
          </cell>
          <cell r="BQ188" t="str">
            <v>SAP BUYOUTS - WM</v>
          </cell>
          <cell r="BR188" t="str">
            <v>3201000126</v>
          </cell>
          <cell r="BS188" t="str">
            <v>70748</v>
          </cell>
          <cell r="BT188" t="str">
            <v>2610934188</v>
          </cell>
          <cell r="BU188" t="str">
            <v>PBA100D Bosch iPod Holder Assembly</v>
          </cell>
          <cell r="BV188" t="str">
            <v>WL</v>
          </cell>
          <cell r="BW188" t="str">
            <v>DCS</v>
          </cell>
          <cell r="BX188" t="str">
            <v>214451704</v>
          </cell>
          <cell r="BY188">
            <v>39183</v>
          </cell>
          <cell r="BZ188">
            <v>20.5</v>
          </cell>
          <cell r="CA188">
            <v>39183</v>
          </cell>
        </row>
        <row r="189">
          <cell r="BL189">
            <v>16400</v>
          </cell>
          <cell r="BM189" t="str">
            <v>+</v>
          </cell>
          <cell r="BN189" t="str">
            <v>4900826177</v>
          </cell>
          <cell r="BO189" t="str">
            <v>004</v>
          </cell>
          <cell r="BP189" t="str">
            <v>4801825005</v>
          </cell>
          <cell r="BQ189" t="str">
            <v>SAP FIN GOODS - WM</v>
          </cell>
          <cell r="BR189" t="str">
            <v>3601000126</v>
          </cell>
          <cell r="BS189" t="str">
            <v>70748</v>
          </cell>
          <cell r="BT189" t="str">
            <v>0601375093</v>
          </cell>
          <cell r="BU189" t="str">
            <v>1375-01 4-1/2" 120V Angle Grinder USA</v>
          </cell>
          <cell r="BV189" t="str">
            <v>WL</v>
          </cell>
          <cell r="BW189" t="str">
            <v>DCS</v>
          </cell>
          <cell r="BX189" t="str">
            <v>214451704</v>
          </cell>
          <cell r="BY189">
            <v>39183</v>
          </cell>
          <cell r="BZ189">
            <v>62.4</v>
          </cell>
          <cell r="CA189">
            <v>39183</v>
          </cell>
        </row>
        <row r="190">
          <cell r="BL190">
            <v>16500</v>
          </cell>
          <cell r="BM190" t="str">
            <v>+</v>
          </cell>
          <cell r="BN190" t="str">
            <v>4900826269</v>
          </cell>
          <cell r="BO190" t="str">
            <v>004</v>
          </cell>
          <cell r="BP190" t="str">
            <v>4801825005</v>
          </cell>
          <cell r="BQ190" t="str">
            <v>SAP BUYOUTS - WM</v>
          </cell>
          <cell r="BR190" t="str">
            <v>3201000126</v>
          </cell>
          <cell r="BS190" t="str">
            <v>70748</v>
          </cell>
          <cell r="BT190" t="str">
            <v>2610934188</v>
          </cell>
          <cell r="BU190" t="str">
            <v>PBA100D Bosch iPod Holder Assembly</v>
          </cell>
          <cell r="BV190" t="str">
            <v>WL</v>
          </cell>
          <cell r="BW190" t="str">
            <v>DCS</v>
          </cell>
          <cell r="BX190" t="str">
            <v>214451710</v>
          </cell>
          <cell r="BY190">
            <v>39183</v>
          </cell>
          <cell r="BZ190">
            <v>20.5</v>
          </cell>
          <cell r="CA190">
            <v>39183</v>
          </cell>
        </row>
        <row r="191">
          <cell r="BL191">
            <v>16600</v>
          </cell>
          <cell r="BM191" t="str">
            <v>+</v>
          </cell>
          <cell r="BN191" t="str">
            <v>4900826269</v>
          </cell>
          <cell r="BO191" t="str">
            <v>004</v>
          </cell>
          <cell r="BP191" t="str">
            <v>4801825005</v>
          </cell>
          <cell r="BQ191" t="str">
            <v>SAP FIN GOODS - WM</v>
          </cell>
          <cell r="BR191" t="str">
            <v>3601000126</v>
          </cell>
          <cell r="BS191" t="str">
            <v>70748</v>
          </cell>
          <cell r="BT191" t="str">
            <v>0601375093</v>
          </cell>
          <cell r="BU191" t="str">
            <v>1375-01 4-1/2" 120V Angle Grinder USA</v>
          </cell>
          <cell r="BV191" t="str">
            <v>WL</v>
          </cell>
          <cell r="BW191" t="str">
            <v>DCS</v>
          </cell>
          <cell r="BX191" t="str">
            <v>214451710</v>
          </cell>
          <cell r="BY191">
            <v>39183</v>
          </cell>
          <cell r="BZ191">
            <v>62.4</v>
          </cell>
          <cell r="CA191">
            <v>39183</v>
          </cell>
        </row>
        <row r="192">
          <cell r="BL192">
            <v>16700</v>
          </cell>
          <cell r="BM192" t="str">
            <v>+</v>
          </cell>
          <cell r="BN192" t="str">
            <v>4900857875</v>
          </cell>
          <cell r="BO192" t="str">
            <v>004</v>
          </cell>
          <cell r="BP192" t="str">
            <v>4801825006</v>
          </cell>
          <cell r="BQ192" t="str">
            <v>SAP BUYOUTS - WM</v>
          </cell>
          <cell r="BR192" t="str">
            <v>3201000126</v>
          </cell>
          <cell r="BS192" t="str">
            <v>70748</v>
          </cell>
          <cell r="BT192" t="str">
            <v>0601297099</v>
          </cell>
          <cell r="BU192" t="str">
            <v>1297DK 120V 1/4 Sheet Sander Kit USA</v>
          </cell>
          <cell r="BV192" t="str">
            <v>WL</v>
          </cell>
          <cell r="BW192" t="str">
            <v>DCS</v>
          </cell>
          <cell r="BX192" t="str">
            <v>214478148</v>
          </cell>
          <cell r="BY192">
            <v>39188</v>
          </cell>
          <cell r="BZ192">
            <v>27.44</v>
          </cell>
          <cell r="CA192">
            <v>39188</v>
          </cell>
        </row>
        <row r="193">
          <cell r="BL193">
            <v>16800</v>
          </cell>
          <cell r="BM193" t="str">
            <v>+</v>
          </cell>
          <cell r="BN193" t="str">
            <v>4900858058</v>
          </cell>
          <cell r="BO193" t="str">
            <v>004</v>
          </cell>
          <cell r="BP193" t="str">
            <v>4801825006</v>
          </cell>
          <cell r="BQ193" t="str">
            <v>SAP FIN GOODS - WM</v>
          </cell>
          <cell r="BR193" t="str">
            <v>3601000126</v>
          </cell>
          <cell r="BS193" t="str">
            <v>70748</v>
          </cell>
          <cell r="BT193" t="str">
            <v>0601992U18</v>
          </cell>
          <cell r="BU193" t="str">
            <v>PS20-2 10.8V Pocket Driver w/2 Batteries</v>
          </cell>
          <cell r="BV193" t="str">
            <v>WL</v>
          </cell>
          <cell r="BW193" t="str">
            <v>DCS</v>
          </cell>
          <cell r="BX193" t="str">
            <v>214478149</v>
          </cell>
          <cell r="BY193">
            <v>39188</v>
          </cell>
          <cell r="BZ193">
            <v>51.1</v>
          </cell>
          <cell r="CA193">
            <v>39188</v>
          </cell>
        </row>
        <row r="194">
          <cell r="BL194">
            <v>16900</v>
          </cell>
          <cell r="BM194" t="str">
            <v>+</v>
          </cell>
          <cell r="BN194" t="str">
            <v>4900865839</v>
          </cell>
          <cell r="BO194" t="str">
            <v>004</v>
          </cell>
          <cell r="BP194" t="str">
            <v>4801825005</v>
          </cell>
          <cell r="BQ194" t="str">
            <v>SAP BUYOUTS - WM</v>
          </cell>
          <cell r="BR194" t="str">
            <v>3201000126</v>
          </cell>
          <cell r="BS194" t="str">
            <v>70748</v>
          </cell>
          <cell r="BT194" t="str">
            <v>2610934188</v>
          </cell>
          <cell r="BU194" t="str">
            <v>PBA100D Bosch iPod Holder Assembly</v>
          </cell>
          <cell r="BV194" t="str">
            <v>WL</v>
          </cell>
          <cell r="BW194" t="str">
            <v>DCS</v>
          </cell>
          <cell r="BX194" t="str">
            <v>214491250</v>
          </cell>
          <cell r="BY194">
            <v>39189</v>
          </cell>
          <cell r="BZ194">
            <v>20.5</v>
          </cell>
          <cell r="CA194">
            <v>39188</v>
          </cell>
        </row>
        <row r="195">
          <cell r="BL195">
            <v>17000</v>
          </cell>
          <cell r="BM195" t="str">
            <v>+</v>
          </cell>
          <cell r="BN195" t="str">
            <v>4900865839</v>
          </cell>
          <cell r="BO195" t="str">
            <v>004</v>
          </cell>
          <cell r="BP195" t="str">
            <v>4801825005</v>
          </cell>
          <cell r="BQ195" t="str">
            <v>SAP FIN GOODS - WM</v>
          </cell>
          <cell r="BR195" t="str">
            <v>3601000126</v>
          </cell>
          <cell r="BS195" t="str">
            <v>70748</v>
          </cell>
          <cell r="BT195" t="str">
            <v>0601375093</v>
          </cell>
          <cell r="BU195" t="str">
            <v>1375-01 4-1/2" 120V Angle Grinder USA</v>
          </cell>
          <cell r="BV195" t="str">
            <v>WL</v>
          </cell>
          <cell r="BW195" t="str">
            <v>DCS</v>
          </cell>
          <cell r="BX195" t="str">
            <v>214491250</v>
          </cell>
          <cell r="BY195">
            <v>39189</v>
          </cell>
          <cell r="BZ195">
            <v>62.4</v>
          </cell>
          <cell r="CA195">
            <v>39188</v>
          </cell>
        </row>
        <row r="196">
          <cell r="BL196">
            <v>17100</v>
          </cell>
          <cell r="BM196" t="str">
            <v>+</v>
          </cell>
          <cell r="BN196" t="str">
            <v>4900865868</v>
          </cell>
          <cell r="BO196" t="str">
            <v>004</v>
          </cell>
          <cell r="BP196" t="str">
            <v>4801825005</v>
          </cell>
          <cell r="BQ196" t="str">
            <v>SAP BUYOUTS - WM</v>
          </cell>
          <cell r="BR196" t="str">
            <v>3201000126</v>
          </cell>
          <cell r="BS196" t="str">
            <v>70748</v>
          </cell>
          <cell r="BT196" t="str">
            <v>2610934188</v>
          </cell>
          <cell r="BU196" t="str">
            <v>PBA100D Bosch iPod Holder Assembly</v>
          </cell>
          <cell r="BV196" t="str">
            <v>WL</v>
          </cell>
          <cell r="BW196" t="str">
            <v>DCS</v>
          </cell>
          <cell r="BX196" t="str">
            <v>214491252</v>
          </cell>
          <cell r="BY196">
            <v>39189</v>
          </cell>
          <cell r="BZ196">
            <v>20.5</v>
          </cell>
          <cell r="CA196">
            <v>39188</v>
          </cell>
        </row>
        <row r="197">
          <cell r="BL197">
            <v>17200</v>
          </cell>
          <cell r="BM197" t="str">
            <v>+</v>
          </cell>
          <cell r="BN197" t="str">
            <v>4900865868</v>
          </cell>
          <cell r="BO197" t="str">
            <v>004</v>
          </cell>
          <cell r="BP197" t="str">
            <v>4801825005</v>
          </cell>
          <cell r="BQ197" t="str">
            <v>SAP FIN GOODS - WM</v>
          </cell>
          <cell r="BR197" t="str">
            <v>3601000126</v>
          </cell>
          <cell r="BS197" t="str">
            <v>70748</v>
          </cell>
          <cell r="BT197" t="str">
            <v>0601375093</v>
          </cell>
          <cell r="BU197" t="str">
            <v>1375-01 4-1/2" 120V Angle Grinder USA</v>
          </cell>
          <cell r="BV197" t="str">
            <v>WL</v>
          </cell>
          <cell r="BW197" t="str">
            <v>DCS</v>
          </cell>
          <cell r="BX197" t="str">
            <v>214491252</v>
          </cell>
          <cell r="BY197">
            <v>39189</v>
          </cell>
          <cell r="BZ197">
            <v>62.4</v>
          </cell>
          <cell r="CA197">
            <v>39188</v>
          </cell>
        </row>
        <row r="198">
          <cell r="BL198">
            <v>17300</v>
          </cell>
          <cell r="BM198" t="str">
            <v>+</v>
          </cell>
          <cell r="BN198" t="str">
            <v>4900865871</v>
          </cell>
          <cell r="BO198" t="str">
            <v>004</v>
          </cell>
          <cell r="BP198" t="str">
            <v>4801825005</v>
          </cell>
          <cell r="BQ198" t="str">
            <v>SAP BUYOUTS - WM</v>
          </cell>
          <cell r="BR198" t="str">
            <v>3201000126</v>
          </cell>
          <cell r="BS198" t="str">
            <v>70748</v>
          </cell>
          <cell r="BT198" t="str">
            <v>2610934188</v>
          </cell>
          <cell r="BU198" t="str">
            <v>PBA100D Bosch iPod Holder Assembly</v>
          </cell>
          <cell r="BV198" t="str">
            <v>WL</v>
          </cell>
          <cell r="BW198" t="str">
            <v>DCS</v>
          </cell>
          <cell r="BX198" t="str">
            <v>214491255</v>
          </cell>
          <cell r="BY198">
            <v>39189</v>
          </cell>
          <cell r="BZ198">
            <v>20.5</v>
          </cell>
          <cell r="CA198">
            <v>39188</v>
          </cell>
        </row>
        <row r="199">
          <cell r="BL199">
            <v>17400</v>
          </cell>
          <cell r="BM199" t="str">
            <v>+</v>
          </cell>
          <cell r="BN199" t="str">
            <v>4900865871</v>
          </cell>
          <cell r="BO199" t="str">
            <v>004</v>
          </cell>
          <cell r="BP199" t="str">
            <v>4801825005</v>
          </cell>
          <cell r="BQ199" t="str">
            <v>SAP FIN GOODS - WM</v>
          </cell>
          <cell r="BR199" t="str">
            <v>3601000126</v>
          </cell>
          <cell r="BS199" t="str">
            <v>70748</v>
          </cell>
          <cell r="BT199" t="str">
            <v>0601375093</v>
          </cell>
          <cell r="BU199" t="str">
            <v>1375-01 4-1/2" 120V Angle Grinder USA</v>
          </cell>
          <cell r="BV199" t="str">
            <v>WL</v>
          </cell>
          <cell r="BW199" t="str">
            <v>DCS</v>
          </cell>
          <cell r="BX199" t="str">
            <v>214491255</v>
          </cell>
          <cell r="BY199">
            <v>39189</v>
          </cell>
          <cell r="BZ199">
            <v>62.4</v>
          </cell>
          <cell r="CA199">
            <v>39188</v>
          </cell>
        </row>
        <row r="200">
          <cell r="BL200">
            <v>17500</v>
          </cell>
          <cell r="BM200" t="str">
            <v>+</v>
          </cell>
          <cell r="BN200" t="str">
            <v>4900871331</v>
          </cell>
          <cell r="BO200" t="str">
            <v>004</v>
          </cell>
          <cell r="BP200" t="str">
            <v>4801825006</v>
          </cell>
          <cell r="BQ200" t="str">
            <v>SAP FIN GOODS - WM</v>
          </cell>
          <cell r="BR200" t="str">
            <v>3601000126</v>
          </cell>
          <cell r="BS200" t="str">
            <v>70748</v>
          </cell>
          <cell r="BT200" t="str">
            <v>2610906306</v>
          </cell>
          <cell r="BU200" t="str">
            <v>HCK001     BIT-7 PC SDS KIT</v>
          </cell>
          <cell r="BV200" t="str">
            <v>WL</v>
          </cell>
          <cell r="BW200" t="str">
            <v>DCS</v>
          </cell>
          <cell r="BX200" t="str">
            <v>214496761</v>
          </cell>
          <cell r="BY200">
            <v>39189</v>
          </cell>
          <cell r="BZ200">
            <v>1118.1600000000001</v>
          </cell>
          <cell r="CA200">
            <v>39189</v>
          </cell>
        </row>
        <row r="201">
          <cell r="BL201">
            <v>17600</v>
          </cell>
          <cell r="BM201" t="str">
            <v>+</v>
          </cell>
          <cell r="BN201" t="str">
            <v>4900886998</v>
          </cell>
          <cell r="BO201" t="str">
            <v>004</v>
          </cell>
          <cell r="BP201" t="str">
            <v>4801825005</v>
          </cell>
          <cell r="BQ201" t="str">
            <v>SAP FIN GOODS - SPKS</v>
          </cell>
          <cell r="BR201" t="str">
            <v>3601000116</v>
          </cell>
          <cell r="BS201" t="str">
            <v>70748</v>
          </cell>
          <cell r="BT201" t="str">
            <v>0601660263</v>
          </cell>
          <cell r="BU201" t="str">
            <v>1660B  24V Circular Saw Bulk USA</v>
          </cell>
          <cell r="BV201" t="str">
            <v>WA</v>
          </cell>
          <cell r="BW201" t="str">
            <v>RLP5SP</v>
          </cell>
          <cell r="BX201" t="str">
            <v>214509390</v>
          </cell>
          <cell r="BY201">
            <v>39191</v>
          </cell>
          <cell r="BZ201">
            <v>-481.21</v>
          </cell>
          <cell r="CA201">
            <v>39191</v>
          </cell>
        </row>
        <row r="202">
          <cell r="BL202">
            <v>17700</v>
          </cell>
          <cell r="BM202" t="str">
            <v>+</v>
          </cell>
          <cell r="BN202" t="str">
            <v>4900886998</v>
          </cell>
          <cell r="BO202" t="str">
            <v>004</v>
          </cell>
          <cell r="BP202" t="str">
            <v>4801825005</v>
          </cell>
          <cell r="BQ202" t="str">
            <v>SAP FIN GOODS - SPKS</v>
          </cell>
          <cell r="BR202" t="str">
            <v>3601000116</v>
          </cell>
          <cell r="BS202" t="str">
            <v>70748</v>
          </cell>
          <cell r="BT202" t="str">
            <v>0601598262</v>
          </cell>
          <cell r="BU202" t="str">
            <v>52324B 24V Jigsaw Bulk Kit USA</v>
          </cell>
          <cell r="BV202" t="str">
            <v>WA</v>
          </cell>
          <cell r="BW202" t="str">
            <v>RLP5SP</v>
          </cell>
          <cell r="BX202" t="str">
            <v>214509390</v>
          </cell>
          <cell r="BY202">
            <v>39191</v>
          </cell>
          <cell r="BZ202">
            <v>-524.92999999999995</v>
          </cell>
          <cell r="CA202">
            <v>39191</v>
          </cell>
        </row>
        <row r="203">
          <cell r="BL203">
            <v>17800</v>
          </cell>
          <cell r="BM203" t="str">
            <v>+</v>
          </cell>
          <cell r="BN203" t="str">
            <v>4900889443</v>
          </cell>
          <cell r="BO203" t="str">
            <v>004</v>
          </cell>
          <cell r="BP203" t="str">
            <v>4801825006</v>
          </cell>
          <cell r="BQ203" t="str">
            <v>SAP BUYOUTS - NRC</v>
          </cell>
          <cell r="BR203" t="str">
            <v>3201000118</v>
          </cell>
          <cell r="BS203" t="str">
            <v>70748</v>
          </cell>
          <cell r="BT203" t="str">
            <v>2610930701</v>
          </cell>
          <cell r="BU203" t="str">
            <v>PB10-CD 120V Radio w/CD USA</v>
          </cell>
          <cell r="BV203" t="str">
            <v>WL</v>
          </cell>
          <cell r="BW203" t="str">
            <v>LSM5WR</v>
          </cell>
          <cell r="BX203" t="str">
            <v>214511217</v>
          </cell>
          <cell r="BY203">
            <v>39191</v>
          </cell>
          <cell r="BZ203">
            <v>-276.68</v>
          </cell>
          <cell r="CA203">
            <v>39191</v>
          </cell>
        </row>
        <row r="204">
          <cell r="BL204">
            <v>17900</v>
          </cell>
          <cell r="BM204" t="str">
            <v>+</v>
          </cell>
          <cell r="BN204" t="str">
            <v>4900889443</v>
          </cell>
          <cell r="BO204" t="str">
            <v>004</v>
          </cell>
          <cell r="BP204" t="str">
            <v>4801825006</v>
          </cell>
          <cell r="BQ204" t="str">
            <v>SAP BUYOUTS - NRC</v>
          </cell>
          <cell r="BR204" t="str">
            <v>3201000118</v>
          </cell>
          <cell r="BS204" t="str">
            <v>70748</v>
          </cell>
          <cell r="BT204" t="str">
            <v>0611224301</v>
          </cell>
          <cell r="BU204" t="str">
            <v>11224VSRK  7/8" 120V SDS Hammer - Annie</v>
          </cell>
          <cell r="BV204" t="str">
            <v>WL</v>
          </cell>
          <cell r="BW204" t="str">
            <v>LSM5WR</v>
          </cell>
          <cell r="BX204" t="str">
            <v>214511217</v>
          </cell>
          <cell r="BY204">
            <v>39191</v>
          </cell>
          <cell r="BZ204">
            <v>-101.07</v>
          </cell>
          <cell r="CA204">
            <v>39191</v>
          </cell>
        </row>
        <row r="205">
          <cell r="BL205">
            <v>18000</v>
          </cell>
          <cell r="BM205" t="str">
            <v>+</v>
          </cell>
          <cell r="BN205" t="str">
            <v>4900889443</v>
          </cell>
          <cell r="BO205" t="str">
            <v>004</v>
          </cell>
          <cell r="BP205" t="str">
            <v>4801825006</v>
          </cell>
          <cell r="BQ205" t="str">
            <v>SAP BUYOUTS - NRC</v>
          </cell>
          <cell r="BR205" t="str">
            <v>3201000118</v>
          </cell>
          <cell r="BS205" t="str">
            <v>70748</v>
          </cell>
          <cell r="BT205" t="str">
            <v>0611255539</v>
          </cell>
          <cell r="BU205" t="str">
            <v>11255VSR 120V 1" SDS-Plus Rotary Hammer</v>
          </cell>
          <cell r="BV205" t="str">
            <v>WL</v>
          </cell>
          <cell r="BW205" t="str">
            <v>LSM5WR</v>
          </cell>
          <cell r="BX205" t="str">
            <v>214511217</v>
          </cell>
          <cell r="BY205">
            <v>39191</v>
          </cell>
          <cell r="BZ205">
            <v>-86.52</v>
          </cell>
          <cell r="CA205">
            <v>39191</v>
          </cell>
        </row>
        <row r="206">
          <cell r="BL206">
            <v>18100</v>
          </cell>
          <cell r="BM206" t="str">
            <v>+</v>
          </cell>
          <cell r="BN206" t="str">
            <v>4900889443</v>
          </cell>
          <cell r="BO206" t="str">
            <v>004</v>
          </cell>
          <cell r="BP206" t="str">
            <v>4801825006</v>
          </cell>
          <cell r="BQ206" t="str">
            <v>SAP BUYOUTS - NRC</v>
          </cell>
          <cell r="BR206" t="str">
            <v>3201000118</v>
          </cell>
          <cell r="BS206" t="str">
            <v>70748</v>
          </cell>
          <cell r="BT206" t="str">
            <v>0601594039</v>
          </cell>
          <cell r="BU206" t="str">
            <v>1594K 120V 3-1/4 3/32" Planer Kit USA</v>
          </cell>
          <cell r="BV206" t="str">
            <v>WL</v>
          </cell>
          <cell r="BW206" t="str">
            <v>LSM5WR</v>
          </cell>
          <cell r="BX206" t="str">
            <v>214511217</v>
          </cell>
          <cell r="BY206">
            <v>39191</v>
          </cell>
          <cell r="BZ206">
            <v>-58.06</v>
          </cell>
          <cell r="CA206">
            <v>39191</v>
          </cell>
        </row>
        <row r="207">
          <cell r="BL207">
            <v>18200</v>
          </cell>
          <cell r="BM207" t="str">
            <v>+</v>
          </cell>
          <cell r="BN207" t="str">
            <v>4900889443</v>
          </cell>
          <cell r="BO207" t="str">
            <v>004</v>
          </cell>
          <cell r="BP207" t="str">
            <v>4801825006</v>
          </cell>
          <cell r="BQ207" t="str">
            <v>SAP BUYOUTS - NRC</v>
          </cell>
          <cell r="BR207" t="str">
            <v>3201000118</v>
          </cell>
          <cell r="BS207" t="str">
            <v>70748</v>
          </cell>
          <cell r="BT207" t="str">
            <v>0601297099</v>
          </cell>
          <cell r="BU207" t="str">
            <v>1297DK 120V 1/4 Sheet Sander Kit USA</v>
          </cell>
          <cell r="BV207" t="str">
            <v>WL</v>
          </cell>
          <cell r="BW207" t="str">
            <v>LSM5WR</v>
          </cell>
          <cell r="BX207" t="str">
            <v>214511217</v>
          </cell>
          <cell r="BY207">
            <v>39191</v>
          </cell>
          <cell r="BZ207">
            <v>-82.32</v>
          </cell>
          <cell r="CA207">
            <v>39191</v>
          </cell>
        </row>
        <row r="208">
          <cell r="BL208">
            <v>18300</v>
          </cell>
          <cell r="BM208" t="str">
            <v>+</v>
          </cell>
          <cell r="BN208" t="str">
            <v>4900889443</v>
          </cell>
          <cell r="BO208" t="str">
            <v>004</v>
          </cell>
          <cell r="BP208" t="str">
            <v>4801825006</v>
          </cell>
          <cell r="BQ208" t="str">
            <v>SAP BUYOUTS - NRC</v>
          </cell>
          <cell r="BR208" t="str">
            <v>3201000118</v>
          </cell>
          <cell r="BS208" t="str">
            <v>70748</v>
          </cell>
          <cell r="BT208" t="str">
            <v>0601587684</v>
          </cell>
          <cell r="BU208" t="str">
            <v>1587AVSK  120V Jigsaw Kit USA</v>
          </cell>
          <cell r="BV208" t="str">
            <v>WL</v>
          </cell>
          <cell r="BW208" t="str">
            <v>LSM5WR</v>
          </cell>
          <cell r="BX208" t="str">
            <v>214511217</v>
          </cell>
          <cell r="BY208">
            <v>39191</v>
          </cell>
          <cell r="BZ208">
            <v>-53.54</v>
          </cell>
          <cell r="CA208">
            <v>39191</v>
          </cell>
        </row>
        <row r="209">
          <cell r="BL209">
            <v>18400</v>
          </cell>
          <cell r="BM209" t="str">
            <v>+</v>
          </cell>
          <cell r="BN209" t="str">
            <v>4900889443</v>
          </cell>
          <cell r="BO209" t="str">
            <v>004</v>
          </cell>
          <cell r="BP209" t="str">
            <v>4801825006</v>
          </cell>
          <cell r="BQ209" t="str">
            <v>SAP BUYOUTS - NRC</v>
          </cell>
          <cell r="BR209" t="str">
            <v>3201000118</v>
          </cell>
          <cell r="BS209" t="str">
            <v>70748</v>
          </cell>
          <cell r="BT209" t="str">
            <v>0601511769</v>
          </cell>
          <cell r="BU209" t="str">
            <v>1590EVSK 120V Top Handle Jigsaw Kit USA</v>
          </cell>
          <cell r="BV209" t="str">
            <v>WL</v>
          </cell>
          <cell r="BW209" t="str">
            <v>LSM5WR</v>
          </cell>
          <cell r="BX209" t="str">
            <v>214511217</v>
          </cell>
          <cell r="BY209">
            <v>39191</v>
          </cell>
          <cell r="BZ209">
            <v>-119.22</v>
          </cell>
          <cell r="CA209">
            <v>39191</v>
          </cell>
        </row>
        <row r="210">
          <cell r="BL210">
            <v>18500</v>
          </cell>
          <cell r="BM210" t="str">
            <v>+</v>
          </cell>
          <cell r="BN210" t="str">
            <v>4900889443</v>
          </cell>
          <cell r="BO210" t="str">
            <v>004</v>
          </cell>
          <cell r="BP210" t="str">
            <v>4801825006</v>
          </cell>
          <cell r="BQ210" t="str">
            <v>SAP BUYOUTS - NRC</v>
          </cell>
          <cell r="BR210" t="str">
            <v>3201000118</v>
          </cell>
          <cell r="BS210" t="str">
            <v>70748</v>
          </cell>
          <cell r="BT210" t="str">
            <v>0611236739</v>
          </cell>
          <cell r="BU210" t="str">
            <v>11236VS  1 1/8" SDS ROTARY HAMMER</v>
          </cell>
          <cell r="BV210" t="str">
            <v>WL</v>
          </cell>
          <cell r="BW210" t="str">
            <v>LSM5WR</v>
          </cell>
          <cell r="BX210" t="str">
            <v>214511217</v>
          </cell>
          <cell r="BY210">
            <v>39191</v>
          </cell>
          <cell r="BZ210">
            <v>-128.13999999999999</v>
          </cell>
          <cell r="CA210">
            <v>39191</v>
          </cell>
        </row>
        <row r="211">
          <cell r="BL211">
            <v>18600</v>
          </cell>
          <cell r="BM211" t="str">
            <v>+</v>
          </cell>
          <cell r="BN211" t="str">
            <v>4900889443</v>
          </cell>
          <cell r="BO211" t="str">
            <v>004</v>
          </cell>
          <cell r="BP211" t="str">
            <v>4801825006</v>
          </cell>
          <cell r="BQ211" t="str">
            <v>SAP BUYOUTS - NRC</v>
          </cell>
          <cell r="BR211" t="str">
            <v>3201000118</v>
          </cell>
          <cell r="BS211" t="str">
            <v>70748</v>
          </cell>
          <cell r="BT211" t="str">
            <v>0601919U10</v>
          </cell>
          <cell r="BU211" t="str">
            <v>PS10-2 10.8V 120V I-Driver Kit</v>
          </cell>
          <cell r="BV211" t="str">
            <v>WL</v>
          </cell>
          <cell r="BW211" t="str">
            <v>LSM5WR</v>
          </cell>
          <cell r="BX211" t="str">
            <v>214511217</v>
          </cell>
          <cell r="BY211">
            <v>39191</v>
          </cell>
          <cell r="BZ211">
            <v>-207.04</v>
          </cell>
          <cell r="CA211">
            <v>39191</v>
          </cell>
        </row>
        <row r="212">
          <cell r="BL212">
            <v>18700</v>
          </cell>
          <cell r="BM212" t="str">
            <v>+</v>
          </cell>
          <cell r="BN212" t="str">
            <v>4900889443</v>
          </cell>
          <cell r="BO212" t="str">
            <v>004</v>
          </cell>
          <cell r="BP212" t="str">
            <v>4801825006</v>
          </cell>
          <cell r="BQ212" t="str">
            <v>SAP FIN GOODS - NRC</v>
          </cell>
          <cell r="BR212" t="str">
            <v>3601000118</v>
          </cell>
          <cell r="BS212" t="str">
            <v>70748</v>
          </cell>
          <cell r="BT212" t="str">
            <v>0601375096</v>
          </cell>
          <cell r="BU212" t="str">
            <v>1375-01-2PKB Grinder Promo</v>
          </cell>
          <cell r="BV212" t="str">
            <v>WL</v>
          </cell>
          <cell r="BW212" t="str">
            <v>LSM5WR</v>
          </cell>
          <cell r="BX212" t="str">
            <v>214511217</v>
          </cell>
          <cell r="BY212">
            <v>39191</v>
          </cell>
          <cell r="BZ212">
            <v>-256.22000000000003</v>
          </cell>
          <cell r="CA212">
            <v>39191</v>
          </cell>
        </row>
        <row r="213">
          <cell r="BL213">
            <v>18800</v>
          </cell>
          <cell r="BM213" t="str">
            <v>+</v>
          </cell>
          <cell r="BN213" t="str">
            <v>4900889443</v>
          </cell>
          <cell r="BO213" t="str">
            <v>004</v>
          </cell>
          <cell r="BP213" t="str">
            <v>4801825006</v>
          </cell>
          <cell r="BQ213" t="str">
            <v>SAP FIN GOODS - NRC</v>
          </cell>
          <cell r="BR213" t="str">
            <v>3601000118</v>
          </cell>
          <cell r="BS213" t="str">
            <v>70748</v>
          </cell>
          <cell r="BT213" t="str">
            <v>0601375093</v>
          </cell>
          <cell r="BU213" t="str">
            <v>1375-01 4-1/2" 120V Angle Grinder USA</v>
          </cell>
          <cell r="BV213" t="str">
            <v>WL</v>
          </cell>
          <cell r="BW213" t="str">
            <v>LSM5WR</v>
          </cell>
          <cell r="BX213" t="str">
            <v>214511217</v>
          </cell>
          <cell r="BY213">
            <v>39191</v>
          </cell>
          <cell r="BZ213">
            <v>-20.8</v>
          </cell>
          <cell r="CA213">
            <v>39191</v>
          </cell>
        </row>
        <row r="214">
          <cell r="BL214">
            <v>18900</v>
          </cell>
          <cell r="BM214" t="str">
            <v>+</v>
          </cell>
          <cell r="BN214" t="str">
            <v>4900889443</v>
          </cell>
          <cell r="BO214" t="str">
            <v>004</v>
          </cell>
          <cell r="BP214" t="str">
            <v>4801825006</v>
          </cell>
          <cell r="BQ214" t="str">
            <v>SAP FIN GOODS - NRC</v>
          </cell>
          <cell r="BR214" t="str">
            <v>3601000118</v>
          </cell>
          <cell r="BS214" t="str">
            <v>70748</v>
          </cell>
          <cell r="BT214" t="str">
            <v>060164E063</v>
          </cell>
          <cell r="BU214" t="str">
            <v>RS15 1-1/4" 120V Reciprocating Saw USA</v>
          </cell>
          <cell r="BV214" t="str">
            <v>WL</v>
          </cell>
          <cell r="BW214" t="str">
            <v>LSM5WR</v>
          </cell>
          <cell r="BX214" t="str">
            <v>214511217</v>
          </cell>
          <cell r="BY214">
            <v>39191</v>
          </cell>
          <cell r="BZ214">
            <v>-93.43</v>
          </cell>
          <cell r="CA214">
            <v>39191</v>
          </cell>
        </row>
        <row r="215">
          <cell r="BL215">
            <v>19000</v>
          </cell>
          <cell r="BM215" t="str">
            <v>+</v>
          </cell>
          <cell r="BN215" t="str">
            <v>4900889443</v>
          </cell>
          <cell r="BO215" t="str">
            <v>004</v>
          </cell>
          <cell r="BP215" t="str">
            <v>4801825006</v>
          </cell>
          <cell r="BQ215" t="str">
            <v>SAP FIN GOODS - NRC</v>
          </cell>
          <cell r="BR215" t="str">
            <v>3601000118</v>
          </cell>
          <cell r="BS215" t="str">
            <v>70748</v>
          </cell>
          <cell r="BT215" t="str">
            <v>0601992U18</v>
          </cell>
          <cell r="BU215" t="str">
            <v>PS20-2 10.8V Pocket Driver w/2 Batteries</v>
          </cell>
          <cell r="BV215" t="str">
            <v>WL</v>
          </cell>
          <cell r="BW215" t="str">
            <v>LSM5WR</v>
          </cell>
          <cell r="BX215" t="str">
            <v>214511217</v>
          </cell>
          <cell r="BY215">
            <v>39191</v>
          </cell>
          <cell r="BZ215">
            <v>-153.31</v>
          </cell>
          <cell r="CA215">
            <v>39191</v>
          </cell>
        </row>
        <row r="216">
          <cell r="BL216">
            <v>19100</v>
          </cell>
          <cell r="BM216" t="str">
            <v>+</v>
          </cell>
          <cell r="BN216" t="str">
            <v>4900889443</v>
          </cell>
          <cell r="BO216" t="str">
            <v>004</v>
          </cell>
          <cell r="BP216" t="str">
            <v>4801825006</v>
          </cell>
          <cell r="BQ216" t="str">
            <v>SAP FIN GOODS - NRC</v>
          </cell>
          <cell r="BR216" t="str">
            <v>3601000118</v>
          </cell>
          <cell r="BS216" t="str">
            <v>70748</v>
          </cell>
          <cell r="BT216" t="str">
            <v>2607336016</v>
          </cell>
          <cell r="BU216" t="str">
            <v>BAT411 10.8V 1.3Ah Battery</v>
          </cell>
          <cell r="BV216" t="str">
            <v>WL</v>
          </cell>
          <cell r="BW216" t="str">
            <v>LSM5WR</v>
          </cell>
          <cell r="BX216" t="str">
            <v>214511217</v>
          </cell>
          <cell r="BY216">
            <v>39191</v>
          </cell>
          <cell r="BZ216">
            <v>-22.7</v>
          </cell>
          <cell r="CA216">
            <v>39191</v>
          </cell>
        </row>
        <row r="217">
          <cell r="BL217">
            <v>19200</v>
          </cell>
          <cell r="BM217" t="str">
            <v>+</v>
          </cell>
          <cell r="BN217" t="str">
            <v>4900889443</v>
          </cell>
          <cell r="BO217" t="str">
            <v>004</v>
          </cell>
          <cell r="BP217" t="str">
            <v>4801825006</v>
          </cell>
          <cell r="BQ217" t="str">
            <v>SAP FIN GOODS - NRC</v>
          </cell>
          <cell r="BR217" t="str">
            <v>3601000118</v>
          </cell>
          <cell r="BS217" t="str">
            <v>70748</v>
          </cell>
          <cell r="BT217" t="str">
            <v>0611304165</v>
          </cell>
          <cell r="BU217" t="str">
            <v>11304K  1-1/8" 120V Breaker Hammer USA</v>
          </cell>
          <cell r="BV217" t="str">
            <v>WL</v>
          </cell>
          <cell r="BW217" t="str">
            <v>LSM5WR</v>
          </cell>
          <cell r="BX217" t="str">
            <v>214511217</v>
          </cell>
          <cell r="BY217">
            <v>39191</v>
          </cell>
          <cell r="BZ217">
            <v>-724.28</v>
          </cell>
          <cell r="CA217">
            <v>39191</v>
          </cell>
        </row>
        <row r="218">
          <cell r="BL218">
            <v>19300</v>
          </cell>
          <cell r="BM218" t="str">
            <v>+</v>
          </cell>
          <cell r="BN218" t="str">
            <v>4900898328</v>
          </cell>
          <cell r="BO218" t="str">
            <v>004</v>
          </cell>
          <cell r="BP218" t="str">
            <v>4801825006</v>
          </cell>
          <cell r="BQ218" t="str">
            <v>SAP FIN GOODS - WM</v>
          </cell>
          <cell r="BR218" t="str">
            <v>3601000126</v>
          </cell>
          <cell r="BS218" t="str">
            <v>70748</v>
          </cell>
          <cell r="BT218" t="str">
            <v>2610906306</v>
          </cell>
          <cell r="BU218" t="str">
            <v>HCK001     BIT-7 PC SDS KIT</v>
          </cell>
          <cell r="BV218" t="str">
            <v>WL</v>
          </cell>
          <cell r="BW218" t="str">
            <v>DCS</v>
          </cell>
          <cell r="BX218" t="str">
            <v>214519871</v>
          </cell>
          <cell r="BY218">
            <v>39192</v>
          </cell>
          <cell r="BZ218">
            <v>15.11</v>
          </cell>
          <cell r="CA218">
            <v>39188</v>
          </cell>
        </row>
        <row r="219">
          <cell r="BL219">
            <v>19400</v>
          </cell>
          <cell r="BM219" t="str">
            <v>+</v>
          </cell>
          <cell r="BN219" t="str">
            <v>4900898328</v>
          </cell>
          <cell r="BO219" t="str">
            <v>004</v>
          </cell>
          <cell r="BP219" t="str">
            <v>4801825006</v>
          </cell>
          <cell r="BQ219" t="str">
            <v>SAP SEMI FIN GD-WM</v>
          </cell>
          <cell r="BR219" t="str">
            <v>3021000126</v>
          </cell>
          <cell r="BS219" t="str">
            <v>70748</v>
          </cell>
          <cell r="BT219" t="str">
            <v>1609516893</v>
          </cell>
          <cell r="BU219" t="str">
            <v>HC2309 -- ANCHOR DRIVE 9PC SDS PLUS KIT</v>
          </cell>
          <cell r="BV219" t="str">
            <v>WL</v>
          </cell>
          <cell r="BW219" t="str">
            <v>DCS</v>
          </cell>
          <cell r="BX219" t="str">
            <v>214519871</v>
          </cell>
          <cell r="BY219">
            <v>39192</v>
          </cell>
          <cell r="BZ219">
            <v>257.98</v>
          </cell>
          <cell r="CA219">
            <v>39188</v>
          </cell>
        </row>
        <row r="220">
          <cell r="BL220">
            <v>19500</v>
          </cell>
          <cell r="BM220" t="str">
            <v>+</v>
          </cell>
          <cell r="BN220" t="str">
            <v>4900946464</v>
          </cell>
          <cell r="BO220" t="str">
            <v>004</v>
          </cell>
          <cell r="BP220" t="str">
            <v>4801825005</v>
          </cell>
          <cell r="BQ220" t="str">
            <v>SAP BUYOUTS - WM</v>
          </cell>
          <cell r="BR220" t="str">
            <v>3201000126</v>
          </cell>
          <cell r="BS220" t="str">
            <v>70748</v>
          </cell>
          <cell r="BT220" t="str">
            <v>0601375039</v>
          </cell>
          <cell r="BU220" t="str">
            <v>1375A  4-1/2" 120V Angle Grinder USA</v>
          </cell>
          <cell r="BV220" t="str">
            <v>WA</v>
          </cell>
          <cell r="BW220" t="str">
            <v>RIR5WR</v>
          </cell>
          <cell r="BX220" t="str">
            <v>214559421</v>
          </cell>
          <cell r="BY220">
            <v>39198</v>
          </cell>
          <cell r="BZ220">
            <v>-149.61000000000001</v>
          </cell>
          <cell r="CA220">
            <v>39198</v>
          </cell>
        </row>
        <row r="221">
          <cell r="BL221">
            <v>19600</v>
          </cell>
          <cell r="BM221" t="str">
            <v>+</v>
          </cell>
          <cell r="BN221" t="str">
            <v>4900946464</v>
          </cell>
          <cell r="BO221" t="str">
            <v>004</v>
          </cell>
          <cell r="BP221" t="str">
            <v>4801825005</v>
          </cell>
          <cell r="BQ221" t="str">
            <v>SAP BUYOUTS - WM</v>
          </cell>
          <cell r="BR221" t="str">
            <v>3201000126</v>
          </cell>
          <cell r="BS221" t="str">
            <v>70748</v>
          </cell>
          <cell r="BT221" t="str">
            <v>0601295060</v>
          </cell>
          <cell r="BU221" t="str">
            <v>1295D  5" 120V RO Palm Sander USA</v>
          </cell>
          <cell r="BV221" t="str">
            <v>WA</v>
          </cell>
          <cell r="BW221" t="str">
            <v>RIR5WR</v>
          </cell>
          <cell r="BX221" t="str">
            <v>214559421</v>
          </cell>
          <cell r="BY221">
            <v>39198</v>
          </cell>
          <cell r="BZ221">
            <v>-173.65</v>
          </cell>
          <cell r="CA221">
            <v>39198</v>
          </cell>
        </row>
        <row r="222">
          <cell r="BL222">
            <v>19700</v>
          </cell>
          <cell r="BM222" t="str">
            <v>+</v>
          </cell>
          <cell r="BN222" t="str">
            <v>4900946464</v>
          </cell>
          <cell r="BO222" t="str">
            <v>004</v>
          </cell>
          <cell r="BP222" t="str">
            <v>4801825005</v>
          </cell>
          <cell r="BQ222" t="str">
            <v>SAP BUYOUTS - WM</v>
          </cell>
          <cell r="BR222" t="str">
            <v>3201000126</v>
          </cell>
          <cell r="BS222" t="str">
            <v>70748</v>
          </cell>
          <cell r="BT222" t="str">
            <v>2610922463</v>
          </cell>
          <cell r="BU222" t="str">
            <v>SR6R182 ROS H&amp;L Disc 6" R  180G,  25pk</v>
          </cell>
          <cell r="BV222" t="str">
            <v>WA</v>
          </cell>
          <cell r="BW222" t="str">
            <v>RIR5WR</v>
          </cell>
          <cell r="BX222" t="str">
            <v>214559421</v>
          </cell>
          <cell r="BY222">
            <v>39198</v>
          </cell>
          <cell r="BZ222">
            <v>-333.37</v>
          </cell>
          <cell r="CA222">
            <v>39198</v>
          </cell>
        </row>
        <row r="223">
          <cell r="BL223">
            <v>19800</v>
          </cell>
          <cell r="BM223" t="str">
            <v>+</v>
          </cell>
          <cell r="BN223" t="str">
            <v>4900946464</v>
          </cell>
          <cell r="BO223" t="str">
            <v>004</v>
          </cell>
          <cell r="BP223" t="str">
            <v>4801825005</v>
          </cell>
          <cell r="BQ223" t="str">
            <v>SAP FIN GOODS - WM</v>
          </cell>
          <cell r="BR223" t="str">
            <v>3601000126</v>
          </cell>
          <cell r="BS223" t="str">
            <v>70748</v>
          </cell>
          <cell r="BT223" t="str">
            <v>0601916562</v>
          </cell>
          <cell r="BU223" t="str">
            <v>32612  3/8" 12V Drill/Driver Kit USA</v>
          </cell>
          <cell r="BV223" t="str">
            <v>WA</v>
          </cell>
          <cell r="BW223" t="str">
            <v>RIR5WR</v>
          </cell>
          <cell r="BX223" t="str">
            <v>214559421</v>
          </cell>
          <cell r="BY223">
            <v>39198</v>
          </cell>
          <cell r="BZ223">
            <v>-8581.19</v>
          </cell>
          <cell r="CA223">
            <v>39198</v>
          </cell>
        </row>
        <row r="224">
          <cell r="BL224">
            <v>19900</v>
          </cell>
          <cell r="BM224" t="str">
            <v>+</v>
          </cell>
          <cell r="BN224" t="str">
            <v>4900946464</v>
          </cell>
          <cell r="BO224" t="str">
            <v>004</v>
          </cell>
          <cell r="BP224" t="str">
            <v>4801825005</v>
          </cell>
          <cell r="BQ224" t="str">
            <v>SAP FIN GOODS - WM</v>
          </cell>
          <cell r="BR224" t="str">
            <v>3601000126</v>
          </cell>
          <cell r="BS224" t="str">
            <v>70748</v>
          </cell>
          <cell r="BT224" t="str">
            <v>2607335718</v>
          </cell>
          <cell r="BU224" t="str">
            <v>BAT181 Battery Pack HDOP 18V 2.4Ah</v>
          </cell>
          <cell r="BV224" t="str">
            <v>WA</v>
          </cell>
          <cell r="BW224" t="str">
            <v>RIR5WR</v>
          </cell>
          <cell r="BX224" t="str">
            <v>214559421</v>
          </cell>
          <cell r="BY224">
            <v>39198</v>
          </cell>
          <cell r="BZ224">
            <v>-2527.98</v>
          </cell>
          <cell r="CA224">
            <v>39198</v>
          </cell>
        </row>
        <row r="225">
          <cell r="BL225">
            <v>20000</v>
          </cell>
          <cell r="BM225" t="str">
            <v>+</v>
          </cell>
          <cell r="BN225" t="str">
            <v>4900946464</v>
          </cell>
          <cell r="BO225" t="str">
            <v>004</v>
          </cell>
          <cell r="BP225" t="str">
            <v>4801825005</v>
          </cell>
          <cell r="BQ225" t="str">
            <v>SAP FIN GOODS - WM</v>
          </cell>
          <cell r="BR225" t="str">
            <v>3601000126</v>
          </cell>
          <cell r="BS225" t="str">
            <v>70748</v>
          </cell>
          <cell r="BT225" t="str">
            <v>2607335452</v>
          </cell>
          <cell r="BU225" t="str">
            <v>BAT240 24V 2.4Ah HDOP Battery</v>
          </cell>
          <cell r="BV225" t="str">
            <v>WA</v>
          </cell>
          <cell r="BW225" t="str">
            <v>RIR5WR</v>
          </cell>
          <cell r="BX225" t="str">
            <v>214559421</v>
          </cell>
          <cell r="BY225">
            <v>39198</v>
          </cell>
          <cell r="BZ225">
            <v>-1193.79</v>
          </cell>
          <cell r="CA225">
            <v>39198</v>
          </cell>
        </row>
        <row r="226">
          <cell r="BL226">
            <v>20100</v>
          </cell>
          <cell r="BM226" t="str">
            <v>+</v>
          </cell>
          <cell r="BN226" t="str">
            <v>4900953341</v>
          </cell>
          <cell r="BO226" t="str">
            <v>004</v>
          </cell>
          <cell r="BP226" t="str">
            <v>4801825006</v>
          </cell>
          <cell r="BQ226" t="str">
            <v>SAP FIN GOODS - WM</v>
          </cell>
          <cell r="BR226" t="str">
            <v>3601000126</v>
          </cell>
          <cell r="BS226" t="str">
            <v>70748</v>
          </cell>
          <cell r="BT226" t="str">
            <v>1608852942</v>
          </cell>
          <cell r="BU226" t="str">
            <v>85294MC    BIT-ROUNDOVER-2 FLUTES</v>
          </cell>
          <cell r="BV226" t="str">
            <v>WL</v>
          </cell>
          <cell r="BW226" t="str">
            <v>DCS</v>
          </cell>
          <cell r="BX226" t="str">
            <v>214562730</v>
          </cell>
          <cell r="BY226">
            <v>39198</v>
          </cell>
          <cell r="BZ226">
            <v>261.64</v>
          </cell>
          <cell r="CA226">
            <v>39198</v>
          </cell>
        </row>
        <row r="227">
          <cell r="BL227">
            <v>20200</v>
          </cell>
          <cell r="BM227" t="str">
            <v>+</v>
          </cell>
          <cell r="BN227" t="str">
            <v>4900953371</v>
          </cell>
          <cell r="BO227" t="str">
            <v>004</v>
          </cell>
          <cell r="BP227" t="str">
            <v>4801825006</v>
          </cell>
          <cell r="BQ227" t="str">
            <v>SAP SEMI FIN GD-WM</v>
          </cell>
          <cell r="BR227" t="str">
            <v>3021000126</v>
          </cell>
          <cell r="BS227" t="str">
            <v>70748</v>
          </cell>
          <cell r="BT227" t="str">
            <v>1609516893</v>
          </cell>
          <cell r="BU227" t="str">
            <v>HC2309 -- ANCHOR DRIVE 9PC SDS PLUS KIT</v>
          </cell>
          <cell r="BV227" t="str">
            <v>WL</v>
          </cell>
          <cell r="BW227" t="str">
            <v>DCS</v>
          </cell>
          <cell r="BX227" t="str">
            <v>214562731</v>
          </cell>
          <cell r="BY227">
            <v>39198</v>
          </cell>
          <cell r="BZ227">
            <v>171.99</v>
          </cell>
          <cell r="CA227">
            <v>39198</v>
          </cell>
        </row>
        <row r="228">
          <cell r="BL228">
            <v>20300</v>
          </cell>
          <cell r="BM228" t="str">
            <v>+</v>
          </cell>
          <cell r="BN228" t="str">
            <v>4900973113</v>
          </cell>
          <cell r="BO228" t="str">
            <v>004</v>
          </cell>
          <cell r="BP228" t="str">
            <v>4801825006</v>
          </cell>
          <cell r="BQ228" t="str">
            <v>SAP FG - LINCOLN DIS</v>
          </cell>
          <cell r="BR228" t="str">
            <v>3601000154</v>
          </cell>
          <cell r="BS228" t="str">
            <v>70748</v>
          </cell>
          <cell r="BT228" t="str">
            <v>2610930539</v>
          </cell>
          <cell r="BU228" t="str">
            <v>85268MC CT 3/8 X 1 FLUSH TRIM BB 2F 1/4S</v>
          </cell>
          <cell r="BV228" t="str">
            <v>WL</v>
          </cell>
          <cell r="BW228" t="str">
            <v>WF-BATCH</v>
          </cell>
          <cell r="BX228" t="str">
            <v>214584912</v>
          </cell>
          <cell r="BY228">
            <v>39202</v>
          </cell>
          <cell r="BZ228">
            <v>78.73</v>
          </cell>
          <cell r="CA228">
            <v>39199</v>
          </cell>
        </row>
        <row r="229">
          <cell r="BL229">
            <v>20400</v>
          </cell>
          <cell r="BM229" t="str">
            <v>+</v>
          </cell>
          <cell r="BN229" t="str">
            <v>4900977222</v>
          </cell>
          <cell r="BO229" t="str">
            <v>004</v>
          </cell>
          <cell r="BP229" t="str">
            <v>4801825006</v>
          </cell>
          <cell r="BQ229" t="str">
            <v>SAP SEMI FIN GD-WM</v>
          </cell>
          <cell r="BR229" t="str">
            <v>3021000126</v>
          </cell>
          <cell r="BS229" t="str">
            <v>70748</v>
          </cell>
          <cell r="BT229" t="str">
            <v>2610922614</v>
          </cell>
          <cell r="BU229" t="str">
            <v>CB1260 12" 60T Constr Bld Card</v>
          </cell>
          <cell r="BV229" t="str">
            <v>WL</v>
          </cell>
          <cell r="BW229" t="str">
            <v>DCS</v>
          </cell>
          <cell r="BX229" t="str">
            <v>214583017</v>
          </cell>
          <cell r="BY229">
            <v>39202</v>
          </cell>
          <cell r="BZ229">
            <v>15.44</v>
          </cell>
          <cell r="CA229">
            <v>39202</v>
          </cell>
        </row>
        <row r="230">
          <cell r="BL230">
            <v>20500</v>
          </cell>
          <cell r="BM230" t="str">
            <v>+</v>
          </cell>
          <cell r="BN230" t="str">
            <v>4900979073</v>
          </cell>
          <cell r="BO230" t="str">
            <v>004</v>
          </cell>
          <cell r="BP230" t="str">
            <v>4801825006</v>
          </cell>
          <cell r="BQ230" t="str">
            <v>SAP FIN GOODS - WM</v>
          </cell>
          <cell r="BR230" t="str">
            <v>3601000126</v>
          </cell>
          <cell r="BS230" t="str">
            <v>70748</v>
          </cell>
          <cell r="BT230" t="str">
            <v>2610906306</v>
          </cell>
          <cell r="BU230" t="str">
            <v>HCK001     BIT-7 PC SDS KIT</v>
          </cell>
          <cell r="BV230" t="str">
            <v>WL</v>
          </cell>
          <cell r="BW230" t="str">
            <v>DCS</v>
          </cell>
          <cell r="BX230" t="str">
            <v>214583049</v>
          </cell>
          <cell r="BY230">
            <v>39202</v>
          </cell>
          <cell r="BZ230">
            <v>1133.27</v>
          </cell>
          <cell r="CA230">
            <v>39202</v>
          </cell>
        </row>
        <row r="231">
          <cell r="BL231">
            <v>20600</v>
          </cell>
          <cell r="BM231" t="str">
            <v>+</v>
          </cell>
          <cell r="BN231" t="str">
            <v>5200414698</v>
          </cell>
          <cell r="BO231" t="str">
            <v>001</v>
          </cell>
          <cell r="BP231" t="str">
            <v>4681742100</v>
          </cell>
          <cell r="BQ231" t="str">
            <v>INTEGRATED MERCHANDISING SYS LLC</v>
          </cell>
          <cell r="BR231" t="str">
            <v>509224</v>
          </cell>
          <cell r="BS231" t="str">
            <v>70748</v>
          </cell>
          <cell r="BT231"/>
          <cell r="BU231"/>
          <cell r="BV231" t="str">
            <v>RE</v>
          </cell>
          <cell r="BW231" t="str">
            <v>LIB5MTP</v>
          </cell>
          <cell r="BX231" t="str">
            <v>213816472</v>
          </cell>
          <cell r="BY231">
            <v>39104</v>
          </cell>
          <cell r="BZ231">
            <v>565</v>
          </cell>
          <cell r="CA231">
            <v>39073</v>
          </cell>
        </row>
        <row r="232">
          <cell r="BL232">
            <v>20700</v>
          </cell>
          <cell r="BM232" t="str">
            <v>+</v>
          </cell>
          <cell r="BN232" t="str">
            <v>5200415630</v>
          </cell>
          <cell r="BO232" t="str">
            <v>001</v>
          </cell>
          <cell r="BP232" t="str">
            <v>4801820101</v>
          </cell>
          <cell r="BQ232" t="str">
            <v>HARTMANN STUDIOS INCORPORATED</v>
          </cell>
          <cell r="BR232" t="str">
            <v>509448</v>
          </cell>
          <cell r="BS232" t="str">
            <v>70748</v>
          </cell>
          <cell r="BT232"/>
          <cell r="BU232"/>
          <cell r="BV232" t="str">
            <v>RE</v>
          </cell>
          <cell r="BW232" t="str">
            <v>LIB5MTP</v>
          </cell>
          <cell r="BX232" t="str">
            <v>213839779</v>
          </cell>
          <cell r="BY232">
            <v>39106</v>
          </cell>
          <cell r="BZ232">
            <v>8250</v>
          </cell>
          <cell r="CA232">
            <v>39090</v>
          </cell>
        </row>
        <row r="233">
          <cell r="BL233">
            <v>20800</v>
          </cell>
          <cell r="BM233" t="str">
            <v>+</v>
          </cell>
          <cell r="BN233" t="str">
            <v>5200417782</v>
          </cell>
          <cell r="BO233" t="str">
            <v>002</v>
          </cell>
          <cell r="BP233" t="str">
            <v>4681742100</v>
          </cell>
          <cell r="BQ233" t="str">
            <v>INTEGRATED MERCHANDISING SYS LLC</v>
          </cell>
          <cell r="BR233" t="str">
            <v>509224</v>
          </cell>
          <cell r="BS233" t="str">
            <v>70748</v>
          </cell>
          <cell r="BT233"/>
          <cell r="BU233"/>
          <cell r="BV233" t="str">
            <v>RE</v>
          </cell>
          <cell r="BW233" t="str">
            <v>LIB5MTP</v>
          </cell>
          <cell r="BX233" t="str">
            <v>213927776</v>
          </cell>
          <cell r="BY233">
            <v>39114</v>
          </cell>
          <cell r="BZ233">
            <v>580</v>
          </cell>
          <cell r="CA233">
            <v>39101</v>
          </cell>
        </row>
        <row r="234">
          <cell r="BL234">
            <v>20900</v>
          </cell>
          <cell r="BM234" t="str">
            <v>+</v>
          </cell>
          <cell r="BN234" t="str">
            <v>5200418830</v>
          </cell>
          <cell r="BO234" t="str">
            <v>002</v>
          </cell>
          <cell r="BP234" t="str">
            <v>4681742100</v>
          </cell>
          <cell r="BQ234" t="str">
            <v>INTEGRATED MERCHANDISING SYS LLC</v>
          </cell>
          <cell r="BR234" t="str">
            <v>509224</v>
          </cell>
          <cell r="BS234" t="str">
            <v>70748</v>
          </cell>
          <cell r="BT234"/>
          <cell r="BU234"/>
          <cell r="BV234" t="str">
            <v>RE</v>
          </cell>
          <cell r="BW234" t="str">
            <v>LIB5MTP</v>
          </cell>
          <cell r="BX234" t="str">
            <v>213949238</v>
          </cell>
          <cell r="BY234">
            <v>39119</v>
          </cell>
          <cell r="BZ234">
            <v>350</v>
          </cell>
          <cell r="CA234">
            <v>39106</v>
          </cell>
        </row>
        <row r="235">
          <cell r="BL235">
            <v>21000</v>
          </cell>
          <cell r="BM235" t="str">
            <v>+</v>
          </cell>
          <cell r="BN235" t="str">
            <v>5200418831</v>
          </cell>
          <cell r="BO235" t="str">
            <v>002</v>
          </cell>
          <cell r="BP235" t="str">
            <v>4801811003</v>
          </cell>
          <cell r="BQ235" t="str">
            <v>INTEGRATED MERCHANDISING SYS LLC</v>
          </cell>
          <cell r="BR235" t="str">
            <v>509224</v>
          </cell>
          <cell r="BS235" t="str">
            <v>70748</v>
          </cell>
          <cell r="BT235"/>
          <cell r="BU235"/>
          <cell r="BV235" t="str">
            <v>RE</v>
          </cell>
          <cell r="BW235" t="str">
            <v>LIB5MTP</v>
          </cell>
          <cell r="BX235" t="str">
            <v>213949239</v>
          </cell>
          <cell r="BY235">
            <v>39119</v>
          </cell>
          <cell r="BZ235">
            <v>566.29999999999995</v>
          </cell>
          <cell r="CA235">
            <v>39113</v>
          </cell>
        </row>
        <row r="236">
          <cell r="BL236">
            <v>21100</v>
          </cell>
          <cell r="BM236" t="str">
            <v>+</v>
          </cell>
          <cell r="BN236" t="str">
            <v>5200420791</v>
          </cell>
          <cell r="BO236" t="str">
            <v>002</v>
          </cell>
          <cell r="BP236" t="str">
            <v>4801811003</v>
          </cell>
          <cell r="BQ236" t="str">
            <v>WETZEL BROTHERS</v>
          </cell>
          <cell r="BR236" t="str">
            <v>508594</v>
          </cell>
          <cell r="BS236" t="str">
            <v>70748</v>
          </cell>
          <cell r="BT236"/>
          <cell r="BU236"/>
          <cell r="BV236" t="str">
            <v>RE</v>
          </cell>
          <cell r="BW236" t="str">
            <v>ATE1PE</v>
          </cell>
          <cell r="BX236" t="str">
            <v>214009141</v>
          </cell>
          <cell r="BY236">
            <v>39126</v>
          </cell>
          <cell r="BZ236">
            <v>6358</v>
          </cell>
          <cell r="CA236">
            <v>39084</v>
          </cell>
        </row>
        <row r="237">
          <cell r="BL237">
            <v>21200</v>
          </cell>
          <cell r="BM237" t="str">
            <v>+</v>
          </cell>
          <cell r="BN237" t="str">
            <v>5200420791</v>
          </cell>
          <cell r="BO237" t="str">
            <v>002</v>
          </cell>
          <cell r="BP237" t="str">
            <v>4801811003</v>
          </cell>
          <cell r="BQ237" t="str">
            <v>WETZEL BROTHERS</v>
          </cell>
          <cell r="BR237" t="str">
            <v>508594</v>
          </cell>
          <cell r="BS237" t="str">
            <v>70748</v>
          </cell>
          <cell r="BT237"/>
          <cell r="BU237"/>
          <cell r="BV237" t="str">
            <v>RE</v>
          </cell>
          <cell r="BW237" t="str">
            <v>ATE1PE</v>
          </cell>
          <cell r="BX237" t="str">
            <v>214009141</v>
          </cell>
          <cell r="BY237">
            <v>39126</v>
          </cell>
          <cell r="BZ237">
            <v>96.34</v>
          </cell>
          <cell r="CA237">
            <v>39084</v>
          </cell>
        </row>
        <row r="238">
          <cell r="BL238">
            <v>21300</v>
          </cell>
          <cell r="BM238" t="str">
            <v>+</v>
          </cell>
          <cell r="BN238" t="str">
            <v>5200420882</v>
          </cell>
          <cell r="BO238" t="str">
            <v>002</v>
          </cell>
          <cell r="BP238" t="str">
            <v>4801820101</v>
          </cell>
          <cell r="BQ238" t="str">
            <v>ON TIME PROMOTIONS INC</v>
          </cell>
          <cell r="BR238" t="str">
            <v>505003</v>
          </cell>
          <cell r="BS238" t="str">
            <v>70748</v>
          </cell>
          <cell r="BT238"/>
          <cell r="BU238"/>
          <cell r="BV238" t="str">
            <v>RE</v>
          </cell>
          <cell r="BW238" t="str">
            <v>FFA1PE</v>
          </cell>
          <cell r="BX238" t="str">
            <v>214010488</v>
          </cell>
          <cell r="BY238">
            <v>39126</v>
          </cell>
          <cell r="BZ238">
            <v>3349.5</v>
          </cell>
          <cell r="CA238">
            <v>39112</v>
          </cell>
        </row>
        <row r="239">
          <cell r="BL239">
            <v>21400</v>
          </cell>
          <cell r="BM239" t="str">
            <v>+</v>
          </cell>
          <cell r="BN239" t="str">
            <v>5200420882</v>
          </cell>
          <cell r="BO239" t="str">
            <v>002</v>
          </cell>
          <cell r="BP239" t="str">
            <v>4801820101</v>
          </cell>
          <cell r="BQ239" t="str">
            <v>ON TIME PROMOTIONS INC</v>
          </cell>
          <cell r="BR239" t="str">
            <v>505003</v>
          </cell>
          <cell r="BS239" t="str">
            <v>70748</v>
          </cell>
          <cell r="BT239"/>
          <cell r="BU239"/>
          <cell r="BV239" t="str">
            <v>RE</v>
          </cell>
          <cell r="BW239" t="str">
            <v>FFA1PE</v>
          </cell>
          <cell r="BX239" t="str">
            <v>214010488</v>
          </cell>
          <cell r="BY239">
            <v>39126</v>
          </cell>
          <cell r="BZ239">
            <v>7.24</v>
          </cell>
          <cell r="CA239">
            <v>39112</v>
          </cell>
        </row>
        <row r="240">
          <cell r="BL240">
            <v>21500</v>
          </cell>
          <cell r="BM240" t="str">
            <v>+</v>
          </cell>
          <cell r="BN240" t="str">
            <v>5200424501</v>
          </cell>
          <cell r="BO240" t="str">
            <v>002</v>
          </cell>
          <cell r="BP240" t="str">
            <v>4801820101</v>
          </cell>
          <cell r="BQ240" t="str">
            <v>US MARKETING &amp; PROMOTIONS AGENCY IN</v>
          </cell>
          <cell r="BR240" t="str">
            <v>509553</v>
          </cell>
          <cell r="BS240" t="str">
            <v>70748</v>
          </cell>
          <cell r="BT240"/>
          <cell r="BU240"/>
          <cell r="BV240" t="str">
            <v>RE</v>
          </cell>
          <cell r="BW240" t="str">
            <v>LIB5MTP</v>
          </cell>
          <cell r="BX240" t="str">
            <v>214123479</v>
          </cell>
          <cell r="BY240">
            <v>39141</v>
          </cell>
          <cell r="BZ240">
            <v>225</v>
          </cell>
          <cell r="CA240">
            <v>39133</v>
          </cell>
        </row>
        <row r="241">
          <cell r="BL241">
            <v>21600</v>
          </cell>
          <cell r="BM241" t="str">
            <v>+</v>
          </cell>
          <cell r="BN241" t="str">
            <v>5200425154</v>
          </cell>
          <cell r="BO241" t="str">
            <v>003</v>
          </cell>
          <cell r="BP241" t="str">
            <v>4801811004</v>
          </cell>
          <cell r="BQ241" t="str">
            <v>SOUTHERN COATING &amp; NAMEPLATE INC</v>
          </cell>
          <cell r="BR241" t="str">
            <v>721</v>
          </cell>
          <cell r="BS241" t="str">
            <v>70748</v>
          </cell>
          <cell r="BT241"/>
          <cell r="BU241"/>
          <cell r="BV241" t="str">
            <v>ZE</v>
          </cell>
          <cell r="BW241" t="str">
            <v>SDA1PE</v>
          </cell>
          <cell r="BX241" t="str">
            <v>214173889</v>
          </cell>
          <cell r="BY241">
            <v>39146</v>
          </cell>
          <cell r="BZ241">
            <v>437.93</v>
          </cell>
          <cell r="CA241">
            <v>39146</v>
          </cell>
        </row>
        <row r="242">
          <cell r="BL242">
            <v>21700</v>
          </cell>
          <cell r="BM242" t="str">
            <v>+</v>
          </cell>
          <cell r="BN242" t="str">
            <v>5200428792</v>
          </cell>
          <cell r="BO242" t="str">
            <v>003</v>
          </cell>
          <cell r="BP242" t="str">
            <v>4801820101</v>
          </cell>
          <cell r="BQ242" t="str">
            <v>JIM COLEMAN LTD</v>
          </cell>
          <cell r="BR242" t="str">
            <v>509049</v>
          </cell>
          <cell r="BS242" t="str">
            <v>70748</v>
          </cell>
          <cell r="BT242"/>
          <cell r="BU242"/>
          <cell r="BV242" t="str">
            <v>RE</v>
          </cell>
          <cell r="BW242" t="str">
            <v>LIB5MTP</v>
          </cell>
          <cell r="BX242" t="str">
            <v>214263926</v>
          </cell>
          <cell r="BY242">
            <v>39157</v>
          </cell>
          <cell r="BZ242">
            <v>770</v>
          </cell>
          <cell r="CA242">
            <v>39105</v>
          </cell>
        </row>
        <row r="243">
          <cell r="BL243">
            <v>21800</v>
          </cell>
          <cell r="BM243" t="str">
            <v>+</v>
          </cell>
          <cell r="BN243" t="str">
            <v>5200428792</v>
          </cell>
          <cell r="BO243" t="str">
            <v>003</v>
          </cell>
          <cell r="BP243" t="str">
            <v>4801820101</v>
          </cell>
          <cell r="BQ243" t="str">
            <v>JIM COLEMAN LTD</v>
          </cell>
          <cell r="BR243" t="str">
            <v>509049</v>
          </cell>
          <cell r="BS243" t="str">
            <v>70748</v>
          </cell>
          <cell r="BT243"/>
          <cell r="BU243"/>
          <cell r="BV243" t="str">
            <v>RE</v>
          </cell>
          <cell r="BW243" t="str">
            <v>LIB5MTP</v>
          </cell>
          <cell r="BX243" t="str">
            <v>214263926</v>
          </cell>
          <cell r="BY243">
            <v>39157</v>
          </cell>
          <cell r="BZ243">
            <v>67.37</v>
          </cell>
          <cell r="CA243">
            <v>39105</v>
          </cell>
        </row>
        <row r="244">
          <cell r="BL244">
            <v>21900</v>
          </cell>
          <cell r="BM244" t="str">
            <v>+</v>
          </cell>
          <cell r="BN244" t="str">
            <v>5200428792</v>
          </cell>
          <cell r="BO244" t="str">
            <v>003</v>
          </cell>
          <cell r="BP244" t="str">
            <v>4801820101</v>
          </cell>
          <cell r="BQ244" t="str">
            <v>JIM COLEMAN LTD</v>
          </cell>
          <cell r="BR244" t="str">
            <v>509049</v>
          </cell>
          <cell r="BS244" t="str">
            <v>70748</v>
          </cell>
          <cell r="BT244"/>
          <cell r="BU244"/>
          <cell r="BV244" t="str">
            <v>RE</v>
          </cell>
          <cell r="BW244" t="str">
            <v>LIB5MTP</v>
          </cell>
          <cell r="BX244" t="str">
            <v>214263926</v>
          </cell>
          <cell r="BY244">
            <v>39157</v>
          </cell>
          <cell r="BZ244">
            <v>44.67</v>
          </cell>
          <cell r="CA244">
            <v>39105</v>
          </cell>
        </row>
        <row r="245">
          <cell r="BL245">
            <v>22000</v>
          </cell>
          <cell r="BM245" t="str">
            <v>+</v>
          </cell>
          <cell r="BN245" t="str">
            <v>5200429917</v>
          </cell>
          <cell r="BO245" t="str">
            <v>003</v>
          </cell>
          <cell r="BP245" t="str">
            <v>4801811002</v>
          </cell>
          <cell r="BQ245" t="str">
            <v>THE GRAPHIC SHOP</v>
          </cell>
          <cell r="BR245" t="str">
            <v>501803</v>
          </cell>
          <cell r="BS245" t="str">
            <v>70748</v>
          </cell>
          <cell r="BT245"/>
          <cell r="BU245"/>
          <cell r="BV245" t="str">
            <v>RE</v>
          </cell>
          <cell r="BW245" t="str">
            <v>LIB5MTP</v>
          </cell>
          <cell r="BX245" t="str">
            <v>214284597</v>
          </cell>
          <cell r="BY245">
            <v>39161</v>
          </cell>
          <cell r="BZ245">
            <v>502.5</v>
          </cell>
          <cell r="CA245">
            <v>39156</v>
          </cell>
        </row>
        <row r="246">
          <cell r="BL246">
            <v>22100</v>
          </cell>
          <cell r="BM246" t="str">
            <v>+</v>
          </cell>
          <cell r="BN246" t="str">
            <v>5200430489</v>
          </cell>
          <cell r="BO246" t="str">
            <v>003</v>
          </cell>
          <cell r="BP246" t="str">
            <v>4801820101</v>
          </cell>
          <cell r="BQ246" t="str">
            <v>US MARKETING &amp; PROMOTIONS AGENCY IN</v>
          </cell>
          <cell r="BR246" t="str">
            <v>509553</v>
          </cell>
          <cell r="BS246" t="str">
            <v>70748</v>
          </cell>
          <cell r="BT246"/>
          <cell r="BU246"/>
          <cell r="BV246" t="str">
            <v>RE</v>
          </cell>
          <cell r="BW246" t="str">
            <v>LIB5MTP</v>
          </cell>
          <cell r="BX246" t="str">
            <v>214309979</v>
          </cell>
          <cell r="BY246">
            <v>39164</v>
          </cell>
          <cell r="BZ246">
            <v>1575</v>
          </cell>
          <cell r="CA246">
            <v>39163</v>
          </cell>
        </row>
        <row r="247">
          <cell r="BL247">
            <v>22200</v>
          </cell>
          <cell r="BM247" t="str">
            <v>+</v>
          </cell>
          <cell r="BN247" t="str">
            <v>5200431911</v>
          </cell>
          <cell r="BO247" t="str">
            <v>003</v>
          </cell>
          <cell r="BP247" t="str">
            <v>4801820101</v>
          </cell>
          <cell r="BQ247" t="str">
            <v>JIM COLEMAN LTD</v>
          </cell>
          <cell r="BR247" t="str">
            <v>509049</v>
          </cell>
          <cell r="BS247" t="str">
            <v>70748</v>
          </cell>
          <cell r="BT247"/>
          <cell r="BU247"/>
          <cell r="BV247" t="str">
            <v>RE</v>
          </cell>
          <cell r="BW247" t="str">
            <v>LIB5MTP</v>
          </cell>
          <cell r="BX247" t="str">
            <v>214338768</v>
          </cell>
          <cell r="BY247">
            <v>39169</v>
          </cell>
          <cell r="BZ247">
            <v>1095</v>
          </cell>
          <cell r="CA247">
            <v>39153</v>
          </cell>
        </row>
        <row r="248">
          <cell r="BL248">
            <v>22300</v>
          </cell>
          <cell r="BM248" t="str">
            <v>+</v>
          </cell>
          <cell r="BN248" t="str">
            <v>5200432141</v>
          </cell>
          <cell r="BO248" t="str">
            <v>003</v>
          </cell>
          <cell r="BP248" t="str">
            <v>4681742100</v>
          </cell>
          <cell r="BQ248" t="str">
            <v>THE GRAPHIC SHOP</v>
          </cell>
          <cell r="BR248" t="str">
            <v>501803</v>
          </cell>
          <cell r="BS248" t="str">
            <v>70748</v>
          </cell>
          <cell r="BT248"/>
          <cell r="BU248"/>
          <cell r="BV248" t="str">
            <v>RE</v>
          </cell>
          <cell r="BW248" t="str">
            <v>LIB5MTP</v>
          </cell>
          <cell r="BX248" t="str">
            <v>214341991</v>
          </cell>
          <cell r="BY248">
            <v>39169</v>
          </cell>
          <cell r="BZ248">
            <v>575</v>
          </cell>
          <cell r="CA248">
            <v>39133</v>
          </cell>
        </row>
        <row r="249">
          <cell r="BL249">
            <v>22400</v>
          </cell>
          <cell r="BM249" t="str">
            <v>+</v>
          </cell>
          <cell r="BN249" t="str">
            <v>5200432145</v>
          </cell>
          <cell r="BO249" t="str">
            <v>003</v>
          </cell>
          <cell r="BP249" t="str">
            <v>4801811003</v>
          </cell>
          <cell r="BQ249" t="str">
            <v>THE GRAPHIC SHOP</v>
          </cell>
          <cell r="BR249" t="str">
            <v>501803</v>
          </cell>
          <cell r="BS249" t="str">
            <v>70748</v>
          </cell>
          <cell r="BT249"/>
          <cell r="BU249"/>
          <cell r="BV249" t="str">
            <v>RE</v>
          </cell>
          <cell r="BW249" t="str">
            <v>LIB5MTP</v>
          </cell>
          <cell r="BX249" t="str">
            <v>214341997</v>
          </cell>
          <cell r="BY249">
            <v>39169</v>
          </cell>
          <cell r="BZ249">
            <v>5445</v>
          </cell>
          <cell r="CA249">
            <v>39132</v>
          </cell>
        </row>
        <row r="250">
          <cell r="BL250">
            <v>22500</v>
          </cell>
          <cell r="BM250" t="str">
            <v>+</v>
          </cell>
          <cell r="BN250" t="str">
            <v>5200432146</v>
          </cell>
          <cell r="BO250" t="str">
            <v>003</v>
          </cell>
          <cell r="BP250" t="str">
            <v>4801811003</v>
          </cell>
          <cell r="BQ250" t="str">
            <v>THE GRAPHIC SHOP</v>
          </cell>
          <cell r="BR250" t="str">
            <v>501803</v>
          </cell>
          <cell r="BS250" t="str">
            <v>70748</v>
          </cell>
          <cell r="BT250"/>
          <cell r="BU250"/>
          <cell r="BV250" t="str">
            <v>RE</v>
          </cell>
          <cell r="BW250" t="str">
            <v>LIB5MTP</v>
          </cell>
          <cell r="BX250" t="str">
            <v>214342000</v>
          </cell>
          <cell r="BY250">
            <v>39169</v>
          </cell>
          <cell r="BZ250">
            <v>2400</v>
          </cell>
          <cell r="CA250">
            <v>39128</v>
          </cell>
        </row>
        <row r="251">
          <cell r="BL251">
            <v>22600</v>
          </cell>
          <cell r="BM251" t="str">
            <v>+</v>
          </cell>
          <cell r="BN251" t="str">
            <v>5200432146</v>
          </cell>
          <cell r="BO251" t="str">
            <v>003</v>
          </cell>
          <cell r="BP251" t="str">
            <v>4801811003</v>
          </cell>
          <cell r="BQ251" t="str">
            <v>THE GRAPHIC SHOP</v>
          </cell>
          <cell r="BR251" t="str">
            <v>501803</v>
          </cell>
          <cell r="BS251" t="str">
            <v>70748</v>
          </cell>
          <cell r="BT251"/>
          <cell r="BU251"/>
          <cell r="BV251" t="str">
            <v>RE</v>
          </cell>
          <cell r="BW251" t="str">
            <v>LIB5MTP</v>
          </cell>
          <cell r="BX251" t="str">
            <v>214342000</v>
          </cell>
          <cell r="BY251">
            <v>39169</v>
          </cell>
          <cell r="BZ251">
            <v>55</v>
          </cell>
          <cell r="CA251">
            <v>39128</v>
          </cell>
        </row>
        <row r="252">
          <cell r="BL252">
            <v>22700</v>
          </cell>
          <cell r="BM252" t="str">
            <v>+</v>
          </cell>
          <cell r="BN252" t="str">
            <v>5200432146</v>
          </cell>
          <cell r="BO252" t="str">
            <v>003</v>
          </cell>
          <cell r="BP252" t="str">
            <v>4801811003</v>
          </cell>
          <cell r="BQ252" t="str">
            <v>THE GRAPHIC SHOP</v>
          </cell>
          <cell r="BR252" t="str">
            <v>501803</v>
          </cell>
          <cell r="BS252" t="str">
            <v>70748</v>
          </cell>
          <cell r="BT252"/>
          <cell r="BU252"/>
          <cell r="BV252" t="str">
            <v>RE</v>
          </cell>
          <cell r="BW252" t="str">
            <v>LIB5MTP</v>
          </cell>
          <cell r="BX252" t="str">
            <v>214342000</v>
          </cell>
          <cell r="BY252">
            <v>39169</v>
          </cell>
          <cell r="BZ252">
            <v>75</v>
          </cell>
          <cell r="CA252">
            <v>39128</v>
          </cell>
        </row>
        <row r="253">
          <cell r="BL253">
            <v>22800</v>
          </cell>
          <cell r="BM253" t="str">
            <v>+</v>
          </cell>
          <cell r="BN253" t="str">
            <v>5200435560</v>
          </cell>
          <cell r="BO253" t="str">
            <v>004</v>
          </cell>
          <cell r="BP253" t="str">
            <v>4801820101</v>
          </cell>
          <cell r="BQ253" t="str">
            <v>US MARKETING &amp; PROMOTIONS AGENCY IN</v>
          </cell>
          <cell r="BR253" t="str">
            <v>509553</v>
          </cell>
          <cell r="BS253" t="str">
            <v>70748</v>
          </cell>
          <cell r="BT253"/>
          <cell r="BU253"/>
          <cell r="BV253" t="str">
            <v>RE</v>
          </cell>
          <cell r="BW253" t="str">
            <v>DAM1PE</v>
          </cell>
          <cell r="BX253" t="str">
            <v>214451449</v>
          </cell>
          <cell r="BY253">
            <v>39183</v>
          </cell>
          <cell r="BZ253">
            <v>675</v>
          </cell>
          <cell r="CA253">
            <v>39182</v>
          </cell>
        </row>
        <row r="254">
          <cell r="BL254">
            <v>22900</v>
          </cell>
          <cell r="BM254" t="str">
            <v>+</v>
          </cell>
          <cell r="BN254" t="str">
            <v>5200437002</v>
          </cell>
          <cell r="BO254" t="str">
            <v>004</v>
          </cell>
          <cell r="BP254" t="str">
            <v>4801811003</v>
          </cell>
          <cell r="BQ254" t="str">
            <v>THE GRAPHIC SHOP</v>
          </cell>
          <cell r="BR254" t="str">
            <v>501803</v>
          </cell>
          <cell r="BS254" t="str">
            <v>70748</v>
          </cell>
          <cell r="BT254"/>
          <cell r="BU254"/>
          <cell r="BV254" t="str">
            <v>RE</v>
          </cell>
          <cell r="BW254" t="str">
            <v>ATE1PE</v>
          </cell>
          <cell r="BX254" t="str">
            <v>214492666</v>
          </cell>
          <cell r="BY254">
            <v>39189</v>
          </cell>
          <cell r="BZ254">
            <v>750</v>
          </cell>
          <cell r="CA254">
            <v>39182</v>
          </cell>
        </row>
        <row r="255">
          <cell r="BL255">
            <v>23000</v>
          </cell>
          <cell r="BM255" t="str">
            <v>+</v>
          </cell>
          <cell r="BN255" t="str">
            <v>5200437003</v>
          </cell>
          <cell r="BO255" t="str">
            <v>004</v>
          </cell>
          <cell r="BP255" t="str">
            <v>4801811003</v>
          </cell>
          <cell r="BQ255" t="str">
            <v>THE GRAPHIC SHOP</v>
          </cell>
          <cell r="BR255" t="str">
            <v>501803</v>
          </cell>
          <cell r="BS255" t="str">
            <v>70748</v>
          </cell>
          <cell r="BT255"/>
          <cell r="BU255"/>
          <cell r="BV255" t="str">
            <v>RE</v>
          </cell>
          <cell r="BW255" t="str">
            <v>ATE1PE</v>
          </cell>
          <cell r="BX255" t="str">
            <v>214492667</v>
          </cell>
          <cell r="BY255">
            <v>39189</v>
          </cell>
          <cell r="BZ255">
            <v>1040</v>
          </cell>
          <cell r="CA255">
            <v>39182</v>
          </cell>
        </row>
        <row r="256">
          <cell r="BL256">
            <v>23100</v>
          </cell>
          <cell r="BM256" t="str">
            <v>+</v>
          </cell>
          <cell r="BN256" t="str">
            <v>5200440420</v>
          </cell>
          <cell r="BO256" t="str">
            <v>004</v>
          </cell>
          <cell r="BP256" t="str">
            <v>4801820101</v>
          </cell>
          <cell r="BQ256" t="str">
            <v>SMART IMAGE INC</v>
          </cell>
          <cell r="BR256" t="str">
            <v>502308</v>
          </cell>
          <cell r="BS256" t="str">
            <v>70748</v>
          </cell>
          <cell r="BT256"/>
          <cell r="BU256"/>
          <cell r="BV256" t="str">
            <v>RE</v>
          </cell>
          <cell r="BW256" t="str">
            <v>FFA1PE</v>
          </cell>
          <cell r="BX256" t="str">
            <v>214585457</v>
          </cell>
          <cell r="BY256">
            <v>39202</v>
          </cell>
          <cell r="BZ256">
            <v>1407.92</v>
          </cell>
          <cell r="CA256">
            <v>39184</v>
          </cell>
        </row>
        <row r="257">
          <cell r="BL257">
            <v>23200</v>
          </cell>
          <cell r="BM257" t="str">
            <v>+</v>
          </cell>
          <cell r="BN257" t="str">
            <v>5200440618</v>
          </cell>
          <cell r="BO257" t="str">
            <v>005</v>
          </cell>
          <cell r="BP257" t="str">
            <v>4801820101</v>
          </cell>
          <cell r="BQ257" t="str">
            <v>EVIGNA</v>
          </cell>
          <cell r="BR257" t="str">
            <v>509433</v>
          </cell>
          <cell r="BS257" t="str">
            <v>70748</v>
          </cell>
          <cell r="BT257"/>
          <cell r="BU257"/>
          <cell r="BV257" t="str">
            <v>RE</v>
          </cell>
          <cell r="BW257" t="str">
            <v>ATE1PE</v>
          </cell>
          <cell r="BX257" t="str">
            <v>214614492</v>
          </cell>
          <cell r="BY257">
            <v>39203</v>
          </cell>
          <cell r="BZ257">
            <v>405</v>
          </cell>
          <cell r="CA257">
            <v>39161</v>
          </cell>
        </row>
        <row r="258">
          <cell r="BL258">
            <v>23300</v>
          </cell>
          <cell r="BM258" t="str">
            <v>+</v>
          </cell>
          <cell r="BN258" t="str">
            <v>5200440618</v>
          </cell>
          <cell r="BO258" t="str">
            <v>005</v>
          </cell>
          <cell r="BP258" t="str">
            <v>4801820101</v>
          </cell>
          <cell r="BQ258" t="str">
            <v>EVIGNA</v>
          </cell>
          <cell r="BR258" t="str">
            <v>509433</v>
          </cell>
          <cell r="BS258" t="str">
            <v>70748</v>
          </cell>
          <cell r="BT258"/>
          <cell r="BU258"/>
          <cell r="BV258" t="str">
            <v>RE</v>
          </cell>
          <cell r="BW258" t="str">
            <v>ATE1PE</v>
          </cell>
          <cell r="BX258" t="str">
            <v>214614492</v>
          </cell>
          <cell r="BY258">
            <v>39203</v>
          </cell>
          <cell r="BZ258">
            <v>20.25</v>
          </cell>
          <cell r="CA258">
            <v>39161</v>
          </cell>
        </row>
        <row r="259">
          <cell r="BL259">
            <v>23400</v>
          </cell>
          <cell r="BM259" t="str">
            <v>+</v>
          </cell>
          <cell r="BN259" t="str">
            <v>5200440618</v>
          </cell>
          <cell r="BO259" t="str">
            <v>005</v>
          </cell>
          <cell r="BP259" t="str">
            <v>4801820101</v>
          </cell>
          <cell r="BQ259" t="str">
            <v>EVIGNA</v>
          </cell>
          <cell r="BR259" t="str">
            <v>509433</v>
          </cell>
          <cell r="BS259" t="str">
            <v>70748</v>
          </cell>
          <cell r="BT259"/>
          <cell r="BU259"/>
          <cell r="BV259" t="str">
            <v>RE</v>
          </cell>
          <cell r="BW259" t="str">
            <v>ATE1PE</v>
          </cell>
          <cell r="BX259" t="str">
            <v>214614492</v>
          </cell>
          <cell r="BY259">
            <v>39203</v>
          </cell>
          <cell r="BZ259">
            <v>18.93</v>
          </cell>
          <cell r="CA259">
            <v>39161</v>
          </cell>
        </row>
        <row r="260">
          <cell r="BL260">
            <v>23500</v>
          </cell>
          <cell r="BM260" t="str">
            <v>+</v>
          </cell>
          <cell r="BN260" t="str">
            <v>5200440619</v>
          </cell>
          <cell r="BO260" t="str">
            <v>005</v>
          </cell>
          <cell r="BP260" t="str">
            <v>4801811003</v>
          </cell>
          <cell r="BQ260" t="str">
            <v>WS PACKAGING GROUP INC</v>
          </cell>
          <cell r="BR260" t="str">
            <v>1039</v>
          </cell>
          <cell r="BS260" t="str">
            <v>70748</v>
          </cell>
          <cell r="BT260"/>
          <cell r="BU260"/>
          <cell r="BV260" t="str">
            <v>RE</v>
          </cell>
          <cell r="BW260" t="str">
            <v>ATE1PE</v>
          </cell>
          <cell r="BX260" t="str">
            <v>214614494</v>
          </cell>
          <cell r="BY260">
            <v>39203</v>
          </cell>
          <cell r="BZ260">
            <v>3360</v>
          </cell>
          <cell r="CA260">
            <v>39170</v>
          </cell>
        </row>
        <row r="261">
          <cell r="BL261">
            <v>23600</v>
          </cell>
          <cell r="BM261" t="str">
            <v>+</v>
          </cell>
          <cell r="BN261" t="str">
            <v>5200440619</v>
          </cell>
          <cell r="BO261" t="str">
            <v>005</v>
          </cell>
          <cell r="BP261" t="str">
            <v>4801811003</v>
          </cell>
          <cell r="BQ261" t="str">
            <v>WS PACKAGING GROUP INC</v>
          </cell>
          <cell r="BR261" t="str">
            <v>1039</v>
          </cell>
          <cell r="BS261" t="str">
            <v>70748</v>
          </cell>
          <cell r="BT261"/>
          <cell r="BU261"/>
          <cell r="BV261" t="str">
            <v>RE</v>
          </cell>
          <cell r="BW261" t="str">
            <v>ATE1PE</v>
          </cell>
          <cell r="BX261" t="str">
            <v>214614494</v>
          </cell>
          <cell r="BY261">
            <v>39203</v>
          </cell>
          <cell r="BZ261">
            <v>27.66</v>
          </cell>
          <cell r="CA261">
            <v>39170</v>
          </cell>
        </row>
        <row r="262">
          <cell r="BL262">
            <v>23700</v>
          </cell>
          <cell r="BM262" t="str">
            <v>+</v>
          </cell>
          <cell r="BN262" t="str">
            <v>5200440620</v>
          </cell>
          <cell r="BO262" t="str">
            <v>005</v>
          </cell>
          <cell r="BP262" t="str">
            <v>4801811003</v>
          </cell>
          <cell r="BQ262" t="str">
            <v>WS PACKAGING GROUP INC</v>
          </cell>
          <cell r="BR262" t="str">
            <v>1039</v>
          </cell>
          <cell r="BS262" t="str">
            <v>70748</v>
          </cell>
          <cell r="BT262"/>
          <cell r="BU262"/>
          <cell r="BV262" t="str">
            <v>RE</v>
          </cell>
          <cell r="BW262" t="str">
            <v>ATE1PE</v>
          </cell>
          <cell r="BX262" t="str">
            <v>214614501</v>
          </cell>
          <cell r="BY262">
            <v>39203</v>
          </cell>
          <cell r="BZ262">
            <v>2887.5</v>
          </cell>
          <cell r="CA262">
            <v>39189</v>
          </cell>
        </row>
        <row r="263">
          <cell r="BL263">
            <v>23800</v>
          </cell>
          <cell r="BM263" t="str">
            <v>+</v>
          </cell>
          <cell r="BN263" t="str">
            <v>5200440663</v>
          </cell>
          <cell r="BO263" t="str">
            <v>005</v>
          </cell>
          <cell r="BP263" t="str">
            <v>4801820101</v>
          </cell>
          <cell r="BQ263" t="str">
            <v>MATREX EXHIBITS</v>
          </cell>
          <cell r="BR263" t="str">
            <v>508974</v>
          </cell>
          <cell r="BS263" t="str">
            <v>70748</v>
          </cell>
          <cell r="BT263"/>
          <cell r="BU263"/>
          <cell r="BV263" t="str">
            <v>RE</v>
          </cell>
          <cell r="BW263" t="str">
            <v>SDA1PE</v>
          </cell>
          <cell r="BX263" t="str">
            <v>214615034</v>
          </cell>
          <cell r="BY263">
            <v>39203</v>
          </cell>
          <cell r="BZ263">
            <v>2497.5</v>
          </cell>
          <cell r="CA263">
            <v>39188</v>
          </cell>
        </row>
        <row r="264">
          <cell r="BL264">
            <v>23900</v>
          </cell>
          <cell r="BM264" t="str">
            <v>+</v>
          </cell>
          <cell r="BN264" t="str">
            <v>5200441126</v>
          </cell>
          <cell r="BO264" t="str">
            <v>005</v>
          </cell>
          <cell r="BP264" t="str">
            <v>4801820101</v>
          </cell>
          <cell r="BQ264" t="str">
            <v>MATREX EXHIBITS</v>
          </cell>
          <cell r="BR264" t="str">
            <v>508974</v>
          </cell>
          <cell r="BS264" t="str">
            <v>70748</v>
          </cell>
          <cell r="BT264"/>
          <cell r="BU264"/>
          <cell r="BV264" t="str">
            <v>RE</v>
          </cell>
          <cell r="BW264" t="str">
            <v>SDA1PE</v>
          </cell>
          <cell r="BX264" t="str">
            <v>214625847</v>
          </cell>
          <cell r="BY264">
            <v>39204</v>
          </cell>
          <cell r="BZ264">
            <v>11749.18</v>
          </cell>
          <cell r="CA264">
            <v>39183</v>
          </cell>
        </row>
        <row r="265">
          <cell r="BL265">
            <v>24000</v>
          </cell>
          <cell r="BM265" t="str">
            <v>+</v>
          </cell>
          <cell r="BN265" t="str">
            <v>5200441126</v>
          </cell>
          <cell r="BO265" t="str">
            <v>005</v>
          </cell>
          <cell r="BP265" t="str">
            <v>4801820101</v>
          </cell>
          <cell r="BQ265" t="str">
            <v>MATREX EXHIBITS</v>
          </cell>
          <cell r="BR265" t="str">
            <v>508974</v>
          </cell>
          <cell r="BS265" t="str">
            <v>70748</v>
          </cell>
          <cell r="BT265"/>
          <cell r="BU265"/>
          <cell r="BV265" t="str">
            <v>RE</v>
          </cell>
          <cell r="BW265" t="str">
            <v>SDA1PE</v>
          </cell>
          <cell r="BX265" t="str">
            <v>214625847</v>
          </cell>
          <cell r="BY265">
            <v>39204</v>
          </cell>
          <cell r="BZ265">
            <v>11209.17</v>
          </cell>
          <cell r="CA265">
            <v>39183</v>
          </cell>
        </row>
        <row r="266">
          <cell r="BL266">
            <v>24100</v>
          </cell>
          <cell r="BM266" t="str">
            <v>+</v>
          </cell>
          <cell r="BN266" t="str">
            <v>5200441126</v>
          </cell>
          <cell r="BO266" t="str">
            <v>005</v>
          </cell>
          <cell r="BP266" t="str">
            <v>4801820101</v>
          </cell>
          <cell r="BQ266" t="str">
            <v>MATREX EXHIBITS</v>
          </cell>
          <cell r="BR266" t="str">
            <v>508974</v>
          </cell>
          <cell r="BS266" t="str">
            <v>70748</v>
          </cell>
          <cell r="BT266"/>
          <cell r="BU266"/>
          <cell r="BV266" t="str">
            <v>RE</v>
          </cell>
          <cell r="BW266" t="str">
            <v>SDA1PE</v>
          </cell>
          <cell r="BX266" t="str">
            <v>214625847</v>
          </cell>
          <cell r="BY266">
            <v>39204</v>
          </cell>
          <cell r="BZ266">
            <v>11749.17</v>
          </cell>
          <cell r="CA266">
            <v>39183</v>
          </cell>
        </row>
        <row r="267">
          <cell r="BL267">
            <v>24200</v>
          </cell>
          <cell r="BM267" t="str">
            <v>+</v>
          </cell>
          <cell r="BN267" t="str">
            <v>5200441126</v>
          </cell>
          <cell r="BO267" t="str">
            <v>005</v>
          </cell>
          <cell r="BP267" t="str">
            <v>4801820101</v>
          </cell>
          <cell r="BQ267" t="str">
            <v>MATREX EXHIBITS</v>
          </cell>
          <cell r="BR267" t="str">
            <v>508974</v>
          </cell>
          <cell r="BS267" t="str">
            <v>70748</v>
          </cell>
          <cell r="BT267"/>
          <cell r="BU267"/>
          <cell r="BV267" t="str">
            <v>RE</v>
          </cell>
          <cell r="BW267" t="str">
            <v>SDA1PE</v>
          </cell>
          <cell r="BX267" t="str">
            <v>214625847</v>
          </cell>
          <cell r="BY267">
            <v>39204</v>
          </cell>
          <cell r="BZ267">
            <v>11599.17</v>
          </cell>
          <cell r="CA267">
            <v>39183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oll Up by Channel"/>
      <sheetName val="Roll Up by Activity"/>
      <sheetName val="Product Launches"/>
      <sheetName val="BASE w PROMO"/>
      <sheetName val="OPP Q2"/>
      <sheetName val="INR Programs"/>
      <sheetName val="Endcap Scenarios"/>
      <sheetName val="Excess Inventory"/>
      <sheetName val="LD DOTD"/>
      <sheetName val="DiscontinuedObsolete (2)"/>
      <sheetName val="DiscontinuedObsolete"/>
      <sheetName val="Price File"/>
      <sheetName val="Price Selector"/>
      <sheetName val="Run Rate"/>
      <sheetName val="Run Rate Selector"/>
      <sheetName val="Source"/>
      <sheetName val="Empty Template"/>
      <sheetName val="2014 Item List"/>
      <sheetName val="Roll Up by Activity (2)"/>
      <sheetName val="RET - Endcap"/>
      <sheetName val="INT - OPP Q2"/>
      <sheetName val="INT - LD DOTD"/>
      <sheetName val="GCM CM Scenario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E3" t="str">
            <v>STANDARD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>
        <row r="2">
          <cell r="C2" t="str">
            <v>RETAIL TOTAL 3814</v>
          </cell>
        </row>
      </sheetData>
      <sheetData sheetId="13">
        <row r="2">
          <cell r="C2" t="str">
            <v>RETAIL TOTAL 3814</v>
          </cell>
        </row>
      </sheetData>
      <sheetData sheetId="14">
        <row r="2">
          <cell r="A2" t="str">
            <v>DO NOT CHANGE</v>
          </cell>
        </row>
      </sheetData>
      <sheetData sheetId="15">
        <row r="2">
          <cell r="A2" t="str">
            <v>DO NOT CHANGE</v>
          </cell>
        </row>
      </sheetData>
      <sheetData sheetId="16">
        <row r="2">
          <cell r="A2" t="str">
            <v>DO NOT CHANGE</v>
          </cell>
        </row>
        <row r="3">
          <cell r="K3" t="str">
            <v>Yes</v>
          </cell>
        </row>
        <row r="4">
          <cell r="A4" t="str">
            <v>AV</v>
          </cell>
          <cell r="D4" t="str">
            <v>ARA</v>
          </cell>
          <cell r="G4" t="str">
            <v>Pending</v>
          </cell>
          <cell r="K4" t="str">
            <v>No</v>
          </cell>
        </row>
        <row r="5">
          <cell r="A5" t="str">
            <v>ME</v>
          </cell>
          <cell r="D5" t="str">
            <v>ASO</v>
          </cell>
          <cell r="G5" t="str">
            <v>Approved by CTG</v>
          </cell>
        </row>
        <row r="6">
          <cell r="A6" t="str">
            <v>MIR</v>
          </cell>
          <cell r="D6" t="str">
            <v>CF</v>
          </cell>
          <cell r="G6" t="str">
            <v>Presented</v>
          </cell>
        </row>
        <row r="7">
          <cell r="A7" t="str">
            <v>NP</v>
          </cell>
          <cell r="D7" t="str">
            <v>CO</v>
          </cell>
          <cell r="G7" t="str">
            <v>Confirmed</v>
          </cell>
        </row>
        <row r="8">
          <cell r="A8" t="str">
            <v>PR</v>
          </cell>
          <cell r="D8" t="str">
            <v>DOTD</v>
          </cell>
          <cell r="G8" t="str">
            <v>Cancelled</v>
          </cell>
        </row>
        <row r="9">
          <cell r="D9" t="str">
            <v>EI</v>
          </cell>
          <cell r="G9" t="str">
            <v>Declined</v>
          </cell>
        </row>
        <row r="10">
          <cell r="D10" t="str">
            <v>FP</v>
          </cell>
        </row>
        <row r="11">
          <cell r="D11" t="str">
            <v>FG</v>
          </cell>
        </row>
        <row r="12">
          <cell r="D12" t="str">
            <v>HB</v>
          </cell>
        </row>
        <row r="13">
          <cell r="D13" t="str">
            <v>ICR</v>
          </cell>
        </row>
        <row r="14">
          <cell r="D14" t="str">
            <v>JLC</v>
          </cell>
        </row>
        <row r="15">
          <cell r="D15" t="str">
            <v>LD</v>
          </cell>
        </row>
        <row r="16">
          <cell r="D16" t="str">
            <v>MAEC</v>
          </cell>
        </row>
        <row r="17">
          <cell r="D17" t="str">
            <v>OO</v>
          </cell>
        </row>
        <row r="18">
          <cell r="D18" t="str">
            <v>OTW</v>
          </cell>
        </row>
        <row r="19">
          <cell r="D19" t="str">
            <v>PD(H)</v>
          </cell>
        </row>
        <row r="20">
          <cell r="D20" t="str">
            <v>PD</v>
          </cell>
        </row>
        <row r="21">
          <cell r="D21" t="str">
            <v>QP</v>
          </cell>
        </row>
        <row r="22">
          <cell r="D22" t="str">
            <v>SBOTD</v>
          </cell>
        </row>
        <row r="23">
          <cell r="B23" t="str">
            <v>Credit Memo</v>
          </cell>
          <cell r="D23" t="str">
            <v>SE</v>
          </cell>
        </row>
        <row r="24">
          <cell r="B24" t="str">
            <v>No Discount</v>
          </cell>
          <cell r="D24" t="str">
            <v>SP</v>
          </cell>
        </row>
        <row r="25">
          <cell r="B25" t="str">
            <v>Off Invoice</v>
          </cell>
          <cell r="D25" t="str">
            <v>SW</v>
          </cell>
        </row>
        <row r="26">
          <cell r="D26" t="str">
            <v>TOP</v>
          </cell>
        </row>
        <row r="27">
          <cell r="D27" t="str">
            <v>VE</v>
          </cell>
        </row>
        <row r="28">
          <cell r="D28" t="str">
            <v>VB</v>
          </cell>
        </row>
        <row r="29">
          <cell r="D29" t="str">
            <v>WW</v>
          </cell>
        </row>
        <row r="30">
          <cell r="D30" t="str">
            <v>WOC</v>
          </cell>
        </row>
      </sheetData>
      <sheetData sheetId="17"/>
      <sheetData sheetId="18" refreshError="1"/>
      <sheetData sheetId="19"/>
      <sheetData sheetId="20"/>
      <sheetData sheetId="21"/>
      <sheetData sheetId="22"/>
      <sheetData sheetId="23">
        <row r="2">
          <cell r="C2" t="str">
            <v>RETAIL TOTAL 3814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4 Q1"/>
      <sheetName val="2014 Q2"/>
      <sheetName val="Sheet1"/>
    </sheetNames>
    <sheetDataSet>
      <sheetData sheetId="0" refreshError="1"/>
      <sheetData sheetId="1" refreshError="1"/>
      <sheetData sheetId="2">
        <row r="2">
          <cell r="A2" t="str">
            <v>New</v>
          </cell>
        </row>
        <row r="3">
          <cell r="A3" t="str">
            <v>Rollover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 50 SKU's"/>
      <sheetName val="Top SKU's By Category"/>
      <sheetName val="Benchtop"/>
      <sheetName val="Cordless"/>
      <sheetName val="Circ saws"/>
      <sheetName val="Rotary Hammers"/>
      <sheetName val="Demo Hammers"/>
      <sheetName val="Drilling"/>
      <sheetName val="Grinders"/>
      <sheetName val="Sheet1"/>
      <sheetName val="Hammer Drills"/>
      <sheetName val="Jigsaws"/>
      <sheetName val="Planers &amp; Sanders"/>
      <sheetName val="Recip Saws"/>
      <sheetName val="Routers"/>
      <sheetName val="Other"/>
    </sheetNames>
    <sheetDataSet>
      <sheetData sheetId="0" refreshError="1"/>
      <sheetData sheetId="1" refreshError="1">
        <row r="53">
          <cell r="Q53">
            <v>115851162.14256592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ms and Condtions"/>
      <sheetName val="Bosch Measuring Tools"/>
      <sheetName val="Edit Log"/>
    </sheetNames>
    <sheetDataSet>
      <sheetData sheetId="0"/>
      <sheetData sheetId="1"/>
      <sheetData sheetId="2">
        <row r="1"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</row>
        <row r="2"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</row>
        <row r="3"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  <cell r="T3"/>
          <cell r="U3"/>
        </row>
        <row r="4">
          <cell r="E4"/>
          <cell r="F4"/>
          <cell r="G4" t="str">
            <v>Old Price</v>
          </cell>
          <cell r="H4"/>
          <cell r="I4"/>
          <cell r="J4"/>
          <cell r="K4"/>
          <cell r="L4"/>
          <cell r="M4"/>
          <cell r="N4" t="str">
            <v>New Price</v>
          </cell>
          <cell r="O4"/>
          <cell r="P4"/>
          <cell r="Q4"/>
          <cell r="R4"/>
          <cell r="S4"/>
          <cell r="T4"/>
          <cell r="U4"/>
        </row>
        <row r="5">
          <cell r="E5" t="str">
            <v>MODEL NO.</v>
          </cell>
          <cell r="F5" t="str">
            <v>PRODUCT DESCRIPTION</v>
          </cell>
          <cell r="G5" t="str">
            <v>MSRP</v>
          </cell>
          <cell r="H5" t="str">
            <v>LIST</v>
          </cell>
          <cell r="I5" t="str">
            <v>Price Tier #1</v>
          </cell>
          <cell r="J5" t="str">
            <v>Price Tier #2</v>
          </cell>
          <cell r="K5" t="str">
            <v>Price Tier #3</v>
          </cell>
          <cell r="L5" t="str">
            <v>Price Tier #4</v>
          </cell>
          <cell r="M5"/>
          <cell r="N5" t="str">
            <v>MSRP</v>
          </cell>
          <cell r="O5" t="str">
            <v>LIST</v>
          </cell>
          <cell r="P5" t="str">
            <v>Price Tier #1</v>
          </cell>
          <cell r="Q5" t="str">
            <v>Price Tier #2</v>
          </cell>
          <cell r="R5" t="str">
            <v>Price Tier #3</v>
          </cell>
          <cell r="S5" t="str">
            <v>Price Tier #4</v>
          </cell>
          <cell r="T5"/>
          <cell r="U5" t="str">
            <v>EDIT DESCRIPTION</v>
          </cell>
        </row>
        <row r="6">
          <cell r="E6" t="str">
            <v>GLR825</v>
          </cell>
          <cell r="F6" t="str">
            <v>GLR825 Laser Measure w/Viewfinder 825'</v>
          </cell>
          <cell r="G6">
            <v>449.99</v>
          </cell>
          <cell r="H6">
            <v>685.02</v>
          </cell>
          <cell r="I6">
            <v>325.38</v>
          </cell>
          <cell r="J6">
            <v>312.36</v>
          </cell>
          <cell r="K6">
            <v>315.62</v>
          </cell>
          <cell r="L6">
            <v>299.35000000000002</v>
          </cell>
          <cell r="M6"/>
          <cell r="N6"/>
          <cell r="O6"/>
          <cell r="P6"/>
          <cell r="Q6"/>
          <cell r="R6"/>
          <cell r="S6"/>
          <cell r="T6"/>
          <cell r="U6" t="str">
            <v>Being removed from Price List</v>
          </cell>
        </row>
        <row r="7">
          <cell r="E7" t="str">
            <v>GCL 2-160 + LR 6</v>
          </cell>
          <cell r="F7" t="str">
            <v>GCL 2-160 + LR 6 Self-leveling Cross-line Combination Laser with Plumb Points and Receiver</v>
          </cell>
          <cell r="G7">
            <v>279</v>
          </cell>
          <cell r="H7">
            <v>454.52</v>
          </cell>
          <cell r="I7">
            <v>217</v>
          </cell>
          <cell r="J7">
            <v>209.2</v>
          </cell>
          <cell r="K7">
            <v>211.15</v>
          </cell>
          <cell r="L7">
            <v>201.4</v>
          </cell>
          <cell r="M7"/>
          <cell r="N7"/>
          <cell r="O7"/>
          <cell r="P7"/>
          <cell r="Q7"/>
          <cell r="R7"/>
          <cell r="S7"/>
          <cell r="T7"/>
          <cell r="U7" t="str">
            <v>Being removed from Price List</v>
          </cell>
        </row>
        <row r="8">
          <cell r="E8" t="str">
            <v>GLL 100 G</v>
          </cell>
          <cell r="F8" t="str">
            <v>GLL 100 G Self-Leveling Green Beam Cross Line Laser</v>
          </cell>
          <cell r="G8">
            <v>249</v>
          </cell>
          <cell r="H8">
            <v>426.86</v>
          </cell>
          <cell r="I8">
            <v>203.76</v>
          </cell>
          <cell r="J8">
            <v>196.41</v>
          </cell>
          <cell r="K8">
            <v>198.25</v>
          </cell>
          <cell r="L8">
            <v>189.06</v>
          </cell>
          <cell r="M8"/>
          <cell r="N8"/>
          <cell r="O8"/>
          <cell r="P8"/>
          <cell r="Q8"/>
          <cell r="R8"/>
          <cell r="S8"/>
          <cell r="T8"/>
          <cell r="U8" t="str">
            <v>Being removed from Price List</v>
          </cell>
        </row>
        <row r="9">
          <cell r="E9" t="str">
            <v>GLL 150 ECK</v>
          </cell>
          <cell r="F9" t="str">
            <v>GLL 150 ECK 360° Line Laser HZ W/Detector, Tripod, Rod &amp; Tricase</v>
          </cell>
          <cell r="G9">
            <v>469</v>
          </cell>
          <cell r="H9">
            <v>804</v>
          </cell>
          <cell r="I9">
            <v>384.15</v>
          </cell>
          <cell r="J9">
            <v>370.58</v>
          </cell>
          <cell r="K9">
            <v>373.98</v>
          </cell>
          <cell r="L9">
            <v>357.02</v>
          </cell>
          <cell r="M9"/>
          <cell r="N9"/>
          <cell r="O9"/>
          <cell r="P9"/>
          <cell r="Q9"/>
          <cell r="R9"/>
          <cell r="S9"/>
          <cell r="T9"/>
          <cell r="U9" t="str">
            <v>Being removed from Price List</v>
          </cell>
        </row>
        <row r="10">
          <cell r="E10" t="str">
            <v>GRL 300 HV</v>
          </cell>
          <cell r="F10" t="str">
            <v>GRL 300 HV Self-Leveling Horizontal &amp; Vertical Rotary Laser</v>
          </cell>
          <cell r="G10">
            <v>699.99</v>
          </cell>
          <cell r="H10">
            <v>1082.28</v>
          </cell>
          <cell r="I10">
            <v>514.08000000000004</v>
          </cell>
          <cell r="J10">
            <v>493.52</v>
          </cell>
          <cell r="K10">
            <v>498.66</v>
          </cell>
          <cell r="L10">
            <v>472.95</v>
          </cell>
          <cell r="M10"/>
          <cell r="N10"/>
          <cell r="O10"/>
          <cell r="P10"/>
          <cell r="Q10"/>
          <cell r="R10"/>
          <cell r="S10"/>
          <cell r="T10"/>
          <cell r="U10" t="str">
            <v>Being removed from Price List</v>
          </cell>
        </row>
        <row r="11">
          <cell r="E11" t="str">
            <v>GRL 300 HVCK</v>
          </cell>
          <cell r="F11" t="str">
            <v>GRL 300 HVCK Self-Leveling Horizontal &amp; Vertical Rotary Laser w/Receiver, Tripod &amp; Rod</v>
          </cell>
          <cell r="G11">
            <v>899.99</v>
          </cell>
          <cell r="H11">
            <v>1408.42</v>
          </cell>
          <cell r="I11">
            <v>669</v>
          </cell>
          <cell r="J11">
            <v>642.24</v>
          </cell>
          <cell r="K11">
            <v>648.92999999999995</v>
          </cell>
          <cell r="L11">
            <v>615.48</v>
          </cell>
          <cell r="M11"/>
          <cell r="N11"/>
          <cell r="O11"/>
          <cell r="P11"/>
          <cell r="Q11"/>
          <cell r="R11"/>
          <cell r="S11"/>
          <cell r="T11"/>
          <cell r="U11" t="str">
            <v>Being removed from Price List</v>
          </cell>
        </row>
        <row r="12">
          <cell r="E12" t="str">
            <v>GRL 300 HVD</v>
          </cell>
          <cell r="F12" t="str">
            <v>GRL 300 HVD Self-Leveling Horizontal &amp; Vertical Rotary Laser w/Receiver</v>
          </cell>
          <cell r="G12">
            <v>824.99</v>
          </cell>
          <cell r="H12">
            <v>1303.1600000000001</v>
          </cell>
          <cell r="I12">
            <v>619</v>
          </cell>
          <cell r="J12">
            <v>594.24</v>
          </cell>
          <cell r="K12">
            <v>600.42999999999995</v>
          </cell>
          <cell r="L12">
            <v>569.48</v>
          </cell>
          <cell r="M12"/>
          <cell r="N12"/>
          <cell r="O12"/>
          <cell r="P12"/>
          <cell r="Q12"/>
          <cell r="R12"/>
          <cell r="S12"/>
          <cell r="T12"/>
          <cell r="U12" t="str">
            <v>Being removed from Price List</v>
          </cell>
        </row>
        <row r="13">
          <cell r="E13" t="str">
            <v>GRL 400 H</v>
          </cell>
          <cell r="F13" t="str">
            <v xml:space="preserve">GRL 400 H Self-Leveling Horizontal Rotary Laser w/Receiver </v>
          </cell>
          <cell r="G13">
            <v>699.99</v>
          </cell>
          <cell r="H13">
            <v>1082.28</v>
          </cell>
          <cell r="I13">
            <v>514.08000000000004</v>
          </cell>
          <cell r="J13">
            <v>493.52</v>
          </cell>
          <cell r="K13">
            <v>498.66</v>
          </cell>
          <cell r="L13">
            <v>472.95</v>
          </cell>
          <cell r="M13"/>
          <cell r="N13"/>
          <cell r="O13"/>
          <cell r="P13"/>
          <cell r="Q13"/>
          <cell r="R13"/>
          <cell r="S13"/>
          <cell r="T13"/>
          <cell r="U13" t="str">
            <v>Being removed from Price List</v>
          </cell>
        </row>
        <row r="14">
          <cell r="E14" t="str">
            <v>GRL 400 HCK</v>
          </cell>
          <cell r="F14" t="str">
            <v>GRL 400 HCK Self-Leveling Horizontal Rotary Laser w/Receiver, Tripod &amp; Rod</v>
          </cell>
          <cell r="G14">
            <v>759.99</v>
          </cell>
          <cell r="H14">
            <v>1197.9000000000001</v>
          </cell>
          <cell r="I14">
            <v>569</v>
          </cell>
          <cell r="J14">
            <v>546.24</v>
          </cell>
          <cell r="K14">
            <v>551.92999999999995</v>
          </cell>
          <cell r="L14">
            <v>523.48</v>
          </cell>
          <cell r="M14"/>
          <cell r="N14"/>
          <cell r="O14"/>
          <cell r="P14"/>
          <cell r="Q14"/>
          <cell r="R14"/>
          <cell r="S14"/>
          <cell r="T14"/>
          <cell r="U14" t="str">
            <v>Being removed from Price List</v>
          </cell>
        </row>
        <row r="15">
          <cell r="E15" t="str">
            <v>GRL 500 HCK</v>
          </cell>
          <cell r="F15" t="str">
            <v>GRL 500 HCK Li-Ion Self-Leveling Horizontal Slope Rotary Laser w/Receiver, Tripod &amp; Rod</v>
          </cell>
          <cell r="G15">
            <v>1299.99</v>
          </cell>
          <cell r="H15">
            <v>2052.64</v>
          </cell>
          <cell r="I15">
            <v>975</v>
          </cell>
          <cell r="J15">
            <v>936</v>
          </cell>
          <cell r="K15">
            <v>945.75</v>
          </cell>
          <cell r="L15">
            <v>897</v>
          </cell>
          <cell r="M15"/>
          <cell r="N15"/>
          <cell r="O15"/>
          <cell r="P15"/>
          <cell r="Q15"/>
          <cell r="R15"/>
          <cell r="S15"/>
          <cell r="T15"/>
          <cell r="U15" t="str">
            <v>Being removed from Price List</v>
          </cell>
        </row>
        <row r="16">
          <cell r="E16" t="str">
            <v>D-Tect 150</v>
          </cell>
          <cell r="F16" t="str">
            <v xml:space="preserve">D-Tect 150 Wall and Floor Scanner </v>
          </cell>
          <cell r="G16">
            <v>899</v>
          </cell>
          <cell r="H16">
            <v>1471.58</v>
          </cell>
          <cell r="I16">
            <v>699</v>
          </cell>
          <cell r="J16">
            <v>671.04</v>
          </cell>
          <cell r="K16">
            <v>678.03</v>
          </cell>
          <cell r="L16">
            <v>643.08000000000004</v>
          </cell>
          <cell r="M16"/>
          <cell r="N16"/>
          <cell r="O16"/>
          <cell r="P16"/>
          <cell r="Q16"/>
          <cell r="R16"/>
          <cell r="S16"/>
          <cell r="T16"/>
          <cell r="U16" t="str">
            <v>Being removed from Price List</v>
          </cell>
        </row>
        <row r="17">
          <cell r="E17" t="str">
            <v>LR 1</v>
          </cell>
          <cell r="F17" t="str">
            <v>LR1 Rotary Laser Detector for GRL Series</v>
          </cell>
          <cell r="G17">
            <v>175</v>
          </cell>
          <cell r="H17">
            <v>278.52</v>
          </cell>
          <cell r="I17">
            <v>132.30000000000001</v>
          </cell>
          <cell r="J17">
            <v>127.01</v>
          </cell>
          <cell r="K17">
            <v>128.33000000000001</v>
          </cell>
          <cell r="L17">
            <v>121.72</v>
          </cell>
          <cell r="M17"/>
          <cell r="N17"/>
          <cell r="O17"/>
          <cell r="P17"/>
          <cell r="Q17"/>
          <cell r="R17"/>
          <cell r="S17"/>
          <cell r="T17"/>
          <cell r="U17" t="str">
            <v>Being removed from Price List</v>
          </cell>
        </row>
        <row r="18">
          <cell r="E18" t="str">
            <v>LR2</v>
          </cell>
          <cell r="F18" t="str">
            <v>LR2 Line Laser Detector for GLL 2-50, GLL 3-50, GLL 2-80, GLL 3-80</v>
          </cell>
          <cell r="G18">
            <v>179</v>
          </cell>
          <cell r="H18">
            <v>294.52</v>
          </cell>
          <cell r="I18">
            <v>140.30000000000001</v>
          </cell>
          <cell r="J18">
            <v>135.01</v>
          </cell>
          <cell r="K18">
            <v>136.33000000000001</v>
          </cell>
          <cell r="L18">
            <v>129.72</v>
          </cell>
          <cell r="M18"/>
          <cell r="N18"/>
          <cell r="O18"/>
          <cell r="P18"/>
          <cell r="Q18"/>
          <cell r="R18"/>
          <cell r="S18"/>
          <cell r="T18"/>
          <cell r="U18" t="str">
            <v>Being removed from Price List</v>
          </cell>
        </row>
        <row r="19">
          <cell r="E19" t="str">
            <v>LR 30</v>
          </cell>
          <cell r="F19" t="str">
            <v>LR 30 Rotary Laser Receiver</v>
          </cell>
          <cell r="G19">
            <v>129</v>
          </cell>
          <cell r="H19">
            <v>197.36</v>
          </cell>
          <cell r="I19">
            <v>93.75</v>
          </cell>
          <cell r="J19">
            <v>90</v>
          </cell>
          <cell r="K19">
            <v>90.94</v>
          </cell>
          <cell r="L19">
            <v>86.25</v>
          </cell>
          <cell r="M19"/>
          <cell r="N19"/>
          <cell r="O19"/>
          <cell r="P19"/>
          <cell r="Q19"/>
          <cell r="R19"/>
          <cell r="S19"/>
          <cell r="T19"/>
          <cell r="U19" t="str">
            <v>Being removed from Price List</v>
          </cell>
        </row>
        <row r="20">
          <cell r="E20" t="str">
            <v>LR 50</v>
          </cell>
          <cell r="F20" t="str">
            <v>LR 50 Line Laser Detector for GRL 500 HCK</v>
          </cell>
          <cell r="G20">
            <v>249</v>
          </cell>
          <cell r="H20">
            <v>393.16</v>
          </cell>
          <cell r="I20">
            <v>186.75</v>
          </cell>
          <cell r="J20">
            <v>179.28</v>
          </cell>
          <cell r="K20">
            <v>181.15</v>
          </cell>
          <cell r="L20">
            <v>171.81</v>
          </cell>
          <cell r="M20"/>
          <cell r="N20"/>
          <cell r="O20"/>
          <cell r="P20"/>
          <cell r="Q20"/>
          <cell r="R20"/>
          <cell r="S20"/>
          <cell r="T20"/>
          <cell r="U20" t="str">
            <v>Being removed from Price List</v>
          </cell>
        </row>
        <row r="21">
          <cell r="E21" t="str">
            <v>06-953</v>
          </cell>
          <cell r="F21" t="str">
            <v>06-953  CARRY CASE 6SEC F/G RODS</v>
          </cell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 t="str">
            <v>Being removed from Price List</v>
          </cell>
        </row>
        <row r="22">
          <cell r="E22" t="str">
            <v>56-DGT2</v>
          </cell>
          <cell r="F22" t="str">
            <v>56-DGT2  2SEC DIGITAL THEODOLITE</v>
          </cell>
          <cell r="G22"/>
          <cell r="H22">
            <v>2101.98</v>
          </cell>
          <cell r="I22">
            <v>998.44</v>
          </cell>
          <cell r="J22">
            <v>958.5</v>
          </cell>
          <cell r="K22">
            <v>968.49</v>
          </cell>
          <cell r="L22">
            <v>918.56</v>
          </cell>
          <cell r="M22"/>
          <cell r="N22"/>
          <cell r="O22"/>
          <cell r="P22"/>
          <cell r="Q22"/>
          <cell r="R22"/>
          <cell r="S22"/>
          <cell r="T22"/>
          <cell r="U22" t="str">
            <v>Being removed from Price List</v>
          </cell>
        </row>
        <row r="23">
          <cell r="E23" t="str">
            <v>57-GLASSES-G</v>
          </cell>
          <cell r="F23" t="str">
            <v>57-GLASSES-G  GREEN LASER ENHANCEMENT GLASSES</v>
          </cell>
          <cell r="G23"/>
          <cell r="H23">
            <v>15.78</v>
          </cell>
          <cell r="I23">
            <v>7.5</v>
          </cell>
          <cell r="J23">
            <v>7.5</v>
          </cell>
          <cell r="K23">
            <v>7.28</v>
          </cell>
          <cell r="L23">
            <v>6.9</v>
          </cell>
          <cell r="M23"/>
          <cell r="N23"/>
          <cell r="O23"/>
          <cell r="P23"/>
          <cell r="Q23"/>
          <cell r="R23"/>
          <cell r="S23"/>
          <cell r="T23"/>
          <cell r="U23" t="str">
            <v>Being removed from Price List</v>
          </cell>
        </row>
        <row r="24">
          <cell r="E24" t="str">
            <v>57-TARGET</v>
          </cell>
          <cell r="F24" t="str">
            <v xml:space="preserve">57-TARGET MAGNETIC RED TARGET </v>
          </cell>
          <cell r="G24"/>
          <cell r="H24">
            <v>23.68</v>
          </cell>
          <cell r="I24">
            <v>11.25</v>
          </cell>
          <cell r="J24">
            <v>11.25</v>
          </cell>
          <cell r="K24">
            <v>10.91</v>
          </cell>
          <cell r="L24">
            <v>10.35</v>
          </cell>
          <cell r="M24"/>
          <cell r="N24"/>
          <cell r="O24"/>
          <cell r="P24"/>
          <cell r="Q24"/>
          <cell r="R24"/>
          <cell r="S24"/>
          <cell r="T24"/>
          <cell r="U24" t="str">
            <v>Being removed from Price List</v>
          </cell>
        </row>
        <row r="25">
          <cell r="E25" t="str">
            <v>RL25H</v>
          </cell>
          <cell r="F25" t="str">
            <v>CST/berger Horizontal Rotating Laser 3/32" accuracy</v>
          </cell>
          <cell r="G25"/>
          <cell r="H25">
            <v>1082.28</v>
          </cell>
          <cell r="I25">
            <v>514.08000000000004</v>
          </cell>
          <cell r="J25">
            <v>493.52</v>
          </cell>
          <cell r="K25">
            <v>498.66</v>
          </cell>
          <cell r="L25">
            <v>472.95</v>
          </cell>
          <cell r="M25"/>
          <cell r="N25"/>
          <cell r="O25"/>
          <cell r="P25"/>
          <cell r="Q25"/>
          <cell r="R25"/>
          <cell r="S25"/>
          <cell r="T25"/>
          <cell r="U25" t="str">
            <v>Being removed from Price List</v>
          </cell>
        </row>
        <row r="26">
          <cell r="E26" t="str">
            <v>RL25HCK</v>
          </cell>
          <cell r="F26" t="str">
            <v>CST/berger Horizontal Rotating Laser Package 3/32" accuracy</v>
          </cell>
          <cell r="G26">
            <v>649</v>
          </cell>
          <cell r="H26">
            <v>1197.9000000000001</v>
          </cell>
          <cell r="I26">
            <v>569</v>
          </cell>
          <cell r="J26">
            <v>546.24</v>
          </cell>
          <cell r="K26">
            <v>551.92999999999995</v>
          </cell>
          <cell r="L26">
            <v>523.48</v>
          </cell>
          <cell r="M26"/>
          <cell r="N26"/>
          <cell r="O26"/>
          <cell r="P26"/>
          <cell r="Q26"/>
          <cell r="R26"/>
          <cell r="S26"/>
          <cell r="T26"/>
          <cell r="U26" t="str">
            <v>Being removed from Price List</v>
          </cell>
        </row>
        <row r="27">
          <cell r="E27" t="str">
            <v>RL25HV</v>
          </cell>
          <cell r="F27" t="str">
            <v>CST/berger Horizontal/Vertical Rotating Laser 3/32" accuracy</v>
          </cell>
          <cell r="G27"/>
          <cell r="H27">
            <v>1082.28</v>
          </cell>
          <cell r="I27">
            <v>514.08000000000004</v>
          </cell>
          <cell r="J27">
            <v>493.52</v>
          </cell>
          <cell r="K27">
            <v>498.66</v>
          </cell>
          <cell r="L27">
            <v>472.95</v>
          </cell>
          <cell r="M27"/>
          <cell r="N27"/>
          <cell r="O27"/>
          <cell r="P27"/>
          <cell r="Q27"/>
          <cell r="R27"/>
          <cell r="S27"/>
          <cell r="T27"/>
          <cell r="U27" t="str">
            <v>Being removed from Price List</v>
          </cell>
        </row>
        <row r="28">
          <cell r="E28" t="str">
            <v>RL25HVCK</v>
          </cell>
          <cell r="F28" t="str">
            <v>CST/berger Horizontal/Vertical Rotating Laser Package 3/32" accuracy</v>
          </cell>
          <cell r="G28">
            <v>749</v>
          </cell>
          <cell r="H28">
            <v>1408.42</v>
          </cell>
          <cell r="I28">
            <v>669</v>
          </cell>
          <cell r="J28">
            <v>642.24</v>
          </cell>
          <cell r="K28">
            <v>648.92999999999995</v>
          </cell>
          <cell r="L28">
            <v>615.48</v>
          </cell>
          <cell r="M28"/>
          <cell r="N28"/>
          <cell r="O28"/>
          <cell r="P28"/>
          <cell r="Q28"/>
          <cell r="R28"/>
          <cell r="S28"/>
          <cell r="T28"/>
          <cell r="U28" t="str">
            <v>Being removed from Price List</v>
          </cell>
        </row>
        <row r="29">
          <cell r="E29" t="str">
            <v>RL50HVCK</v>
          </cell>
          <cell r="F29" t="str">
            <v>CST/berger Horizontal/Vertical Rotating Laser Package 1/16" accuracy</v>
          </cell>
          <cell r="G29">
            <v>799</v>
          </cell>
          <cell r="H29">
            <v>1295.22</v>
          </cell>
          <cell r="I29">
            <v>615.23</v>
          </cell>
          <cell r="J29">
            <v>590.62</v>
          </cell>
          <cell r="K29">
            <v>596.77</v>
          </cell>
          <cell r="L29">
            <v>566.01</v>
          </cell>
          <cell r="M29"/>
          <cell r="N29"/>
          <cell r="O29"/>
          <cell r="P29"/>
          <cell r="Q29"/>
          <cell r="R29"/>
          <cell r="S29"/>
          <cell r="T29"/>
          <cell r="U29" t="str">
            <v>Being removed from Price List</v>
          </cell>
        </row>
        <row r="30">
          <cell r="E30" t="str">
            <v>RD5</v>
          </cell>
          <cell r="F30" t="str">
            <v>RD5 Rotary Laser Receiver</v>
          </cell>
          <cell r="G30"/>
          <cell r="H30">
            <v>308.24</v>
          </cell>
          <cell r="I30">
            <v>146.78</v>
          </cell>
          <cell r="J30">
            <v>137.97</v>
          </cell>
          <cell r="K30">
            <v>142.38</v>
          </cell>
          <cell r="L30">
            <v>135.04</v>
          </cell>
          <cell r="M30"/>
          <cell r="N30"/>
          <cell r="O30"/>
          <cell r="P30"/>
          <cell r="Q30"/>
          <cell r="R30"/>
          <cell r="S30"/>
          <cell r="T30"/>
          <cell r="U30" t="str">
            <v>Being removed from Price List</v>
          </cell>
        </row>
        <row r="31">
          <cell r="E31" t="str">
            <v>60-ALQRI20ELAZ</v>
          </cell>
          <cell r="F31" t="str">
            <v>60-ALQRI20ELAZ Aluminum Contractors Tripod Elevator Column Quick Clamp -Black</v>
          </cell>
          <cell r="G31"/>
          <cell r="H31">
            <v>222.08</v>
          </cell>
          <cell r="I31">
            <v>105.49</v>
          </cell>
          <cell r="J31">
            <v>105.49</v>
          </cell>
          <cell r="K31">
            <v>102.33</v>
          </cell>
          <cell r="L31">
            <v>97.05</v>
          </cell>
          <cell r="M31"/>
          <cell r="N31"/>
          <cell r="O31"/>
          <cell r="P31"/>
          <cell r="Q31"/>
          <cell r="R31"/>
          <cell r="S31"/>
          <cell r="T31"/>
          <cell r="U31" t="str">
            <v>Being removed from Price List</v>
          </cell>
        </row>
        <row r="32">
          <cell r="E32" t="str">
            <v>60-WDF20MXHD-O</v>
          </cell>
          <cell r="F32" t="str">
            <v>60-WDF20MXHD-O Fiberglass Heavy Duty Max DualClamp Tripod Upgraded- Orange</v>
          </cell>
          <cell r="G32"/>
          <cell r="H32">
            <v>295.66000000000003</v>
          </cell>
          <cell r="I32">
            <v>140.44</v>
          </cell>
          <cell r="J32">
            <v>134.82</v>
          </cell>
          <cell r="K32">
            <v>136.22999999999999</v>
          </cell>
          <cell r="L32">
            <v>129.19999999999999</v>
          </cell>
          <cell r="M32"/>
          <cell r="N32"/>
          <cell r="O32"/>
          <cell r="P32"/>
          <cell r="Q32"/>
          <cell r="R32"/>
          <cell r="S32"/>
          <cell r="T32"/>
          <cell r="U32" t="str">
            <v>Being removed from Price List</v>
          </cell>
        </row>
        <row r="33">
          <cell r="E33" t="str">
            <v>60-WDW20HV-O</v>
          </cell>
          <cell r="F33" t="str">
            <v>60-WDW20HV-O Heavy Duty Wood Tripod Wing Screws - Orange</v>
          </cell>
          <cell r="G33"/>
          <cell r="H33">
            <v>237.9</v>
          </cell>
          <cell r="I33">
            <v>113</v>
          </cell>
          <cell r="J33">
            <v>108.48</v>
          </cell>
          <cell r="K33">
            <v>109.61</v>
          </cell>
          <cell r="L33">
            <v>103.96</v>
          </cell>
          <cell r="M33"/>
          <cell r="N33"/>
          <cell r="O33"/>
          <cell r="P33"/>
          <cell r="Q33"/>
          <cell r="R33"/>
          <cell r="S33"/>
          <cell r="T33"/>
          <cell r="U33" t="str">
            <v>Being removed from Price List</v>
          </cell>
        </row>
        <row r="34">
          <cell r="E34" t="str">
            <v>32-PMW</v>
          </cell>
          <cell r="F34" t="str">
            <v>32-PMW PROMARKER PAINT MARKER (WAND ONLY)</v>
          </cell>
          <cell r="G34"/>
          <cell r="H34">
            <v>66.94</v>
          </cell>
          <cell r="I34">
            <v>31.8</v>
          </cell>
          <cell r="J34">
            <v>30.53</v>
          </cell>
          <cell r="K34">
            <v>30.85</v>
          </cell>
          <cell r="L34">
            <v>29.26</v>
          </cell>
          <cell r="M34"/>
          <cell r="N34"/>
          <cell r="O34"/>
          <cell r="P34"/>
          <cell r="Q34"/>
          <cell r="R34"/>
          <cell r="S34"/>
          <cell r="T34"/>
          <cell r="U34" t="str">
            <v>Being removed from Price List</v>
          </cell>
        </row>
        <row r="35">
          <cell r="E35" t="str">
            <v>GLM165-10</v>
          </cell>
          <cell r="F35" t="str">
            <v>GLM165-10 BLAZE ONE 165FT LASER MEASURE</v>
          </cell>
          <cell r="G35">
            <v>69.989999999999995</v>
          </cell>
          <cell r="H35">
            <v>119.71</v>
          </cell>
          <cell r="I35">
            <v>56.86</v>
          </cell>
          <cell r="J35">
            <v>54.59</v>
          </cell>
          <cell r="K35">
            <v>55.16</v>
          </cell>
          <cell r="L35">
            <v>52.32</v>
          </cell>
          <cell r="M35"/>
          <cell r="N35"/>
          <cell r="O35"/>
          <cell r="P35"/>
          <cell r="Q35"/>
          <cell r="R35"/>
          <cell r="S35"/>
          <cell r="T35"/>
          <cell r="U35" t="str">
            <v>Being discontinued Q1 2021</v>
          </cell>
        </row>
        <row r="36">
          <cell r="E36" t="str">
            <v>GPL 2</v>
          </cell>
          <cell r="F36" t="str">
            <v xml:space="preserve">GPL 2 Self-leveling 2-Point Laser </v>
          </cell>
          <cell r="G36">
            <v>99</v>
          </cell>
          <cell r="H36">
            <v>158.66</v>
          </cell>
          <cell r="I36">
            <v>75.81</v>
          </cell>
          <cell r="J36">
            <v>75.81</v>
          </cell>
          <cell r="K36">
            <v>73.81</v>
          </cell>
          <cell r="L36">
            <v>70.47</v>
          </cell>
          <cell r="M36"/>
          <cell r="N36"/>
          <cell r="O36"/>
          <cell r="P36"/>
          <cell r="Q36"/>
          <cell r="R36"/>
          <cell r="S36"/>
          <cell r="T36"/>
          <cell r="U36" t="str">
            <v>Being discontinued Q1 2021</v>
          </cell>
        </row>
        <row r="37">
          <cell r="E37" t="str">
            <v>GPL 3</v>
          </cell>
          <cell r="F37" t="str">
            <v>GPL 3 Self-leveling 3-Point Laser</v>
          </cell>
          <cell r="G37">
            <v>119</v>
          </cell>
          <cell r="H37">
            <v>198</v>
          </cell>
          <cell r="I37">
            <v>94.5</v>
          </cell>
          <cell r="J37">
            <v>91.08</v>
          </cell>
          <cell r="K37">
            <v>91.94</v>
          </cell>
          <cell r="L37">
            <v>87.66</v>
          </cell>
          <cell r="M37"/>
          <cell r="N37"/>
          <cell r="O37"/>
          <cell r="P37"/>
          <cell r="Q37"/>
          <cell r="R37"/>
          <cell r="S37"/>
          <cell r="T37"/>
          <cell r="U37" t="str">
            <v>Being discontinued Q1 2021</v>
          </cell>
        </row>
        <row r="38">
          <cell r="E38" t="str">
            <v>GPL 5</v>
          </cell>
          <cell r="F38" t="str">
            <v xml:space="preserve">GPL 5 Self-leveling 5-Point Laser </v>
          </cell>
          <cell r="G38">
            <v>229</v>
          </cell>
          <cell r="H38">
            <v>399.2</v>
          </cell>
          <cell r="I38">
            <v>190.42</v>
          </cell>
          <cell r="J38">
            <v>183.44</v>
          </cell>
          <cell r="K38">
            <v>185.19</v>
          </cell>
          <cell r="L38">
            <v>176.47</v>
          </cell>
          <cell r="M38"/>
          <cell r="N38"/>
          <cell r="O38"/>
          <cell r="P38"/>
          <cell r="Q38"/>
          <cell r="R38"/>
          <cell r="S38"/>
          <cell r="T38"/>
          <cell r="U38" t="str">
            <v>Being discontinued Q1 2021</v>
          </cell>
        </row>
        <row r="39">
          <cell r="E39" t="str">
            <v>GLM 20</v>
          </cell>
          <cell r="F39" t="str">
            <v>GLM 20 Laser Measure 65'</v>
          </cell>
          <cell r="G39">
            <v>39.99</v>
          </cell>
          <cell r="H39">
            <v>74.78</v>
          </cell>
          <cell r="I39">
            <v>35.35</v>
          </cell>
          <cell r="J39">
            <v>33.99</v>
          </cell>
          <cell r="K39">
            <v>34.33</v>
          </cell>
          <cell r="L39">
            <v>32.630000000000003</v>
          </cell>
          <cell r="M39"/>
          <cell r="N39"/>
          <cell r="O39"/>
          <cell r="P39"/>
          <cell r="Q39"/>
          <cell r="R39"/>
          <cell r="S39"/>
          <cell r="T39"/>
          <cell r="U39" t="str">
            <v>New Packaging</v>
          </cell>
        </row>
        <row r="40">
          <cell r="E40" t="str">
            <v>GLM165-40</v>
          </cell>
          <cell r="F40" t="str">
            <v>GLM165-40 BLAZE PRO 165FT LASER MEASURE</v>
          </cell>
          <cell r="G40">
            <v>89.99</v>
          </cell>
          <cell r="H40">
            <v>154.43</v>
          </cell>
          <cell r="I40">
            <v>73.349999999999994</v>
          </cell>
          <cell r="J40">
            <v>70.42</v>
          </cell>
          <cell r="K40">
            <v>71.150000000000006</v>
          </cell>
          <cell r="L40">
            <v>67.489999999999995</v>
          </cell>
          <cell r="M40"/>
          <cell r="N40">
            <v>89.99</v>
          </cell>
          <cell r="O40">
            <v>154.43</v>
          </cell>
          <cell r="P40">
            <v>73.349999999999994</v>
          </cell>
          <cell r="Q40">
            <v>70.42</v>
          </cell>
          <cell r="R40">
            <v>71.150000000000006</v>
          </cell>
          <cell r="S40">
            <v>67.489999999999995</v>
          </cell>
          <cell r="T40"/>
          <cell r="U40" t="str">
            <v>Packaging dimensions updated, were incorrect previously. Pricing Updated.</v>
          </cell>
        </row>
        <row r="41">
          <cell r="E41" t="str">
            <v>GPL100-30G</v>
          </cell>
          <cell r="F41" t="str">
            <v xml:space="preserve">GPL100-30G Green Beam 3-Point Laser Level </v>
          </cell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T41"/>
          <cell r="U41" t="str">
            <v>New SKU</v>
          </cell>
        </row>
        <row r="42">
          <cell r="E42" t="str">
            <v>GPL100-50G</v>
          </cell>
          <cell r="F42" t="str">
            <v xml:space="preserve">GPL100-50G Green Beam 5-Point Laser Level 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 t="str">
            <v>New SKU</v>
          </cell>
        </row>
        <row r="43">
          <cell r="E43" t="str">
            <v>GLM-BAT</v>
          </cell>
          <cell r="F43" t="str">
            <v>GLM-BAT 3.7V Li-Ion Battery Pack for LDM</v>
          </cell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 t="str">
            <v>New SKU</v>
          </cell>
        </row>
        <row r="44">
          <cell r="E44" t="str">
            <v>GLM165-22</v>
          </cell>
          <cell r="F44" t="str">
            <v xml:space="preserve">GLM165-22 Blaze 165ft Red Laser Measure </v>
          </cell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 t="str">
            <v>New SKU</v>
          </cell>
        </row>
        <row r="45">
          <cell r="E45" t="str">
            <v>GLM165-27C</v>
          </cell>
          <cell r="F45" t="str">
            <v>GLM165-27C Blaze 165ft Red Laser Measure w/Bluetooth</v>
          </cell>
          <cell r="G45"/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/>
          <cell r="U45" t="str">
            <v>New SKU</v>
          </cell>
        </row>
        <row r="46">
          <cell r="E46" t="str">
            <v>GLM165-25G</v>
          </cell>
          <cell r="F46" t="str">
            <v>GLM165-25G Blaze 165ft Green Laser Measure</v>
          </cell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 t="str">
            <v>New SKU</v>
          </cell>
        </row>
        <row r="47">
          <cell r="E47" t="str">
            <v>GLM165-27CGL</v>
          </cell>
          <cell r="F47" t="str">
            <v>GLM165-27CGL Blaze 165ft Green Laser Measure w/Bluetooth and Li-ion</v>
          </cell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 t="str">
            <v>New SKU</v>
          </cell>
        </row>
        <row r="48">
          <cell r="E48" t="str">
            <v>D-Tect200C</v>
          </cell>
          <cell r="F48" t="str">
            <v>D-Tect200C 12V Wall/Floor Scanner</v>
          </cell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  <cell r="U48" t="str">
            <v>New SKU</v>
          </cell>
        </row>
        <row r="49">
          <cell r="E49" t="str">
            <v>74-Y1001</v>
          </cell>
          <cell r="F49" t="str">
            <v>74-Y1001  100FT FIBERGLASS TAPE OPEN 10THS</v>
          </cell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 t="str">
            <v>Being discontinued by the end of 2020</v>
          </cell>
        </row>
        <row r="50">
          <cell r="E50" t="str">
            <v>74-Y1008</v>
          </cell>
          <cell r="F50" t="str">
            <v>74-Y1008  100FT FIBERGLASS TAPE OPEN 8THS</v>
          </cell>
          <cell r="G50"/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  <cell r="T50"/>
          <cell r="U50" t="str">
            <v>Being discontinued by the end of 2020</v>
          </cell>
        </row>
        <row r="51">
          <cell r="E51" t="str">
            <v>74-Y2001</v>
          </cell>
          <cell r="F51" t="str">
            <v>74-Y2001  200FT FIBERGLASS TAPE OPEN 10THS</v>
          </cell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 t="str">
            <v>Being discontinued by the end of 2020</v>
          </cell>
        </row>
        <row r="52">
          <cell r="E52" t="str">
            <v>74-Y2008</v>
          </cell>
          <cell r="F52" t="str">
            <v>74-Y2008  200FT FIBERGLASS TAPE OPEN 8THS</v>
          </cell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 t="str">
            <v>Being discontinued by the end of 2020</v>
          </cell>
        </row>
        <row r="53">
          <cell r="E53" t="str">
            <v>74-Y3001</v>
          </cell>
          <cell r="F53" t="str">
            <v>74-Y3001 300FT 10TH CROSS ARM OPEN REEL</v>
          </cell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 t="str">
            <v>Being discontinued by the end of 2020</v>
          </cell>
        </row>
        <row r="54">
          <cell r="E54" t="str">
            <v>74-Y3008</v>
          </cell>
          <cell r="F54" t="str">
            <v>74-Y3008  300FT FIBERGLASS TAPE OPEN 8THS</v>
          </cell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 t="str">
            <v>Being discontinued by the end of 2020</v>
          </cell>
        </row>
        <row r="55">
          <cell r="E55" t="str">
            <v>32-300M</v>
          </cell>
          <cell r="F55" t="str">
            <v>32-300M  11-1/4'' SINGLE MEASURING WHEEL METRIC</v>
          </cell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 t="str">
            <v>Being discontinued by the end of 2020</v>
          </cell>
        </row>
        <row r="56">
          <cell r="E56" t="str">
            <v>32-400M</v>
          </cell>
          <cell r="F56" t="str">
            <v>32-400M  15-1/2'' SINGLE MEASURING WHEEL METRIC</v>
          </cell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 t="str">
            <v>Being discontinued by the end of 2020</v>
          </cell>
        </row>
        <row r="57">
          <cell r="E57" t="str">
            <v>32-400PM</v>
          </cell>
          <cell r="F57" t="str">
            <v>32-400PM  15-1/2'' SINGLE MEASURING WHEEL FEET W/PAINT MARKER</v>
          </cell>
          <cell r="G57"/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/>
          <cell r="U57" t="str">
            <v>Being discontinued by the end of 2020</v>
          </cell>
        </row>
        <row r="58">
          <cell r="E58" t="str">
            <v>32-401</v>
          </cell>
          <cell r="F58" t="str">
            <v>32-401 15-1/2'' SINGLE MEASURING WHEEL FEET/IN, BELT DRIVE</v>
          </cell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 t="str">
            <v>Being discontinued by the end of 2020</v>
          </cell>
        </row>
        <row r="59">
          <cell r="E59" t="str">
            <v>32-401M</v>
          </cell>
          <cell r="F59" t="str">
            <v>32-401M 15-1/2'' SINGLE MEASURING WHEEL METRIC, BELT DRIVE</v>
          </cell>
          <cell r="G59"/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 t="str">
            <v>Being discontinued by the end of 2020</v>
          </cell>
        </row>
        <row r="60">
          <cell r="E60" t="str">
            <v>32-401T</v>
          </cell>
          <cell r="F60" t="str">
            <v>32-401T 15-1/2'' SINGLE MEASURING WHEEL 10THS, BELT DRIVE</v>
          </cell>
          <cell r="G60"/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 t="str">
            <v>Being discontinued by the end of 2020</v>
          </cell>
        </row>
        <row r="61">
          <cell r="E61" t="str">
            <v>32-415M</v>
          </cell>
          <cell r="F61" t="str">
            <v>32-415M  15-1/2'' SOLID SINGLE MEASURING WHEEL METRIC</v>
          </cell>
          <cell r="G61"/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 t="str">
            <v>Being discontinued by the end of 2020</v>
          </cell>
        </row>
        <row r="62">
          <cell r="E62" t="str">
            <v>32-600</v>
          </cell>
          <cell r="F62" t="str">
            <v>32-600  23'' SINGLE MEASURING WHEEL FEET</v>
          </cell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 t="str">
            <v>Being discontinued by the end of 2020</v>
          </cell>
        </row>
        <row r="63">
          <cell r="E63" t="str">
            <v>32-623</v>
          </cell>
          <cell r="F63" t="str">
            <v>32-623  23'' SINGLE MEASURING WHEEL FEET W/STAND</v>
          </cell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 t="str">
            <v>Being discontinued by the end of 2020</v>
          </cell>
        </row>
        <row r="64">
          <cell r="E64" t="str">
            <v>RT204M</v>
          </cell>
          <cell r="F64" t="str">
            <v>RT204M 4" DUAL MEASURING WHEEL METRIC</v>
          </cell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 t="str">
            <v>Being discontinued by the end of 2020</v>
          </cell>
        </row>
        <row r="65">
          <cell r="E65" t="str">
            <v>RT204T</v>
          </cell>
          <cell r="F65" t="str">
            <v>RT204T 4" DUAL MEASURING WHEEL 10THS</v>
          </cell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 t="str">
            <v>Being discontinued by the end of 2020</v>
          </cell>
        </row>
        <row r="66">
          <cell r="E66" t="str">
            <v>RT312T</v>
          </cell>
          <cell r="F66" t="str">
            <v>RT312T 12.5" Single Measuring Wheel 10ths</v>
          </cell>
          <cell r="G66"/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  <cell r="T66"/>
          <cell r="U66" t="str">
            <v>Being discontinued by the end of 2020</v>
          </cell>
        </row>
        <row r="67">
          <cell r="E67" t="str">
            <v>RT320</v>
          </cell>
          <cell r="F67" t="str">
            <v>RT320 12.5-In Measuring Wheel</v>
          </cell>
          <cell r="G67"/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  <cell r="T67"/>
          <cell r="U67" t="str">
            <v>Being discontinued by the end of 2020</v>
          </cell>
        </row>
        <row r="68">
          <cell r="E68" t="str">
            <v>RT312-PM</v>
          </cell>
          <cell r="F68" t="str">
            <v>RT312-PM 12" MEAS WHEEL W/ PAINT MARKER</v>
          </cell>
          <cell r="G68"/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  <cell r="T68"/>
          <cell r="U68" t="str">
            <v>Being discontinued by the end of 2020</v>
          </cell>
        </row>
        <row r="69">
          <cell r="E69" t="str">
            <v>RT412D</v>
          </cell>
          <cell r="F69" t="str">
            <v>RT412D Rolatape Digital 12" Wheel</v>
          </cell>
          <cell r="G69"/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 t="str">
            <v>Being discontinued by the end of 2020</v>
          </cell>
        </row>
        <row r="70">
          <cell r="E70" t="str">
            <v>RT50</v>
          </cell>
          <cell r="F70" t="str">
            <v>RT50 19" Single Measuring Wheel Ft/In</v>
          </cell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  <cell r="T70"/>
          <cell r="U70" t="str">
            <v>Being discontinued by the end of 2020</v>
          </cell>
        </row>
        <row r="71">
          <cell r="E71" t="str">
            <v>RT66</v>
          </cell>
          <cell r="F71" t="str">
            <v>RT66   25" SINGLE MEASURING WHEEL</v>
          </cell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 t="str">
            <v>Being discontinued by the end of 2020</v>
          </cell>
        </row>
        <row r="72"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  <cell r="T72"/>
          <cell r="U72"/>
        </row>
        <row r="73"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</row>
        <row r="74">
          <cell r="E74"/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</row>
        <row r="75">
          <cell r="E75"/>
          <cell r="F75"/>
          <cell r="G75"/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</row>
        <row r="76"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</row>
        <row r="77"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E79"/>
          <cell r="F79"/>
          <cell r="G79"/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</row>
        <row r="80">
          <cell r="E80"/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</row>
        <row r="81">
          <cell r="E81"/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</row>
        <row r="82">
          <cell r="E82"/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</row>
        <row r="83">
          <cell r="E83"/>
          <cell r="F83"/>
          <cell r="G83"/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</row>
        <row r="84">
          <cell r="E84"/>
          <cell r="F84"/>
          <cell r="G84"/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</row>
        <row r="85">
          <cell r="E85"/>
          <cell r="F85"/>
          <cell r="G85"/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  <cell r="T85"/>
          <cell r="U85"/>
        </row>
        <row r="86"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</row>
        <row r="87">
          <cell r="E87"/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</row>
        <row r="88">
          <cell r="E88"/>
          <cell r="F88"/>
          <cell r="G88"/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  <cell r="T88"/>
          <cell r="U88"/>
        </row>
        <row r="89"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</row>
        <row r="90">
          <cell r="E90"/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/>
          <cell r="U90"/>
        </row>
        <row r="91">
          <cell r="E91"/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</row>
        <row r="92"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</row>
        <row r="93"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</row>
        <row r="94"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</row>
        <row r="95"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</row>
        <row r="96"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</row>
        <row r="97"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</row>
        <row r="98"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</row>
        <row r="99"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</row>
        <row r="100"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</row>
        <row r="101">
          <cell r="E101"/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</row>
        <row r="102">
          <cell r="E102"/>
          <cell r="F102"/>
          <cell r="G102"/>
          <cell r="H102"/>
          <cell r="I102"/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</row>
        <row r="103">
          <cell r="E103"/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</row>
        <row r="104">
          <cell r="E104"/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</row>
        <row r="105"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</row>
        <row r="106"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</row>
        <row r="107"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</row>
        <row r="108">
          <cell r="E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</row>
        <row r="109">
          <cell r="E109"/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</row>
        <row r="110">
          <cell r="E110"/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</row>
        <row r="111"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</row>
        <row r="112">
          <cell r="E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</row>
        <row r="113">
          <cell r="E113"/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</row>
        <row r="114">
          <cell r="E114"/>
          <cell r="F114"/>
          <cell r="G114"/>
          <cell r="H114"/>
          <cell r="I114"/>
          <cell r="J114"/>
          <cell r="K114"/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</row>
        <row r="115">
          <cell r="E115"/>
          <cell r="F115"/>
          <cell r="G115"/>
          <cell r="H115"/>
          <cell r="I115"/>
          <cell r="J115"/>
          <cell r="K115"/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</row>
        <row r="116">
          <cell r="E116"/>
          <cell r="F116"/>
          <cell r="G116"/>
          <cell r="H116"/>
          <cell r="I116"/>
          <cell r="J116"/>
          <cell r="K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</row>
        <row r="117">
          <cell r="E117"/>
          <cell r="F117"/>
          <cell r="G117"/>
          <cell r="H117"/>
          <cell r="I117"/>
          <cell r="J117"/>
          <cell r="K117"/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</row>
        <row r="118">
          <cell r="E118"/>
          <cell r="F118"/>
          <cell r="G118"/>
          <cell r="H118"/>
          <cell r="I118"/>
          <cell r="J118"/>
          <cell r="K118"/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</row>
        <row r="119">
          <cell r="E119"/>
          <cell r="F119"/>
          <cell r="G119"/>
          <cell r="H119"/>
          <cell r="I119"/>
          <cell r="J119"/>
          <cell r="K119"/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</row>
        <row r="120">
          <cell r="E120"/>
          <cell r="F120"/>
          <cell r="G120"/>
          <cell r="H120"/>
          <cell r="I120"/>
          <cell r="J120"/>
          <cell r="K120"/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</row>
        <row r="121">
          <cell r="E121"/>
          <cell r="F121"/>
          <cell r="G121"/>
          <cell r="H121"/>
          <cell r="I121"/>
          <cell r="J121"/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</row>
        <row r="122">
          <cell r="E122"/>
          <cell r="F122"/>
          <cell r="G122"/>
          <cell r="H122"/>
          <cell r="I122"/>
          <cell r="J122"/>
          <cell r="K122"/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</row>
        <row r="123">
          <cell r="E123"/>
          <cell r="F123"/>
          <cell r="G123"/>
          <cell r="H123"/>
          <cell r="I123"/>
          <cell r="J123"/>
          <cell r="K123"/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</row>
        <row r="124">
          <cell r="E124"/>
          <cell r="F124"/>
          <cell r="G124"/>
          <cell r="H124"/>
          <cell r="I124"/>
          <cell r="J124"/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</row>
        <row r="125">
          <cell r="E125"/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</row>
        <row r="126">
          <cell r="E126"/>
          <cell r="F126"/>
          <cell r="G126"/>
          <cell r="H126"/>
          <cell r="I126"/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</row>
        <row r="127">
          <cell r="E127"/>
          <cell r="F127"/>
          <cell r="G127"/>
          <cell r="H127"/>
          <cell r="I127"/>
          <cell r="J127"/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E128"/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E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</row>
        <row r="130"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</row>
        <row r="131"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</row>
        <row r="132"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</row>
        <row r="133"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</row>
        <row r="134"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</row>
        <row r="135"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</row>
        <row r="136">
          <cell r="E136"/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</row>
        <row r="137">
          <cell r="E137"/>
          <cell r="F137"/>
          <cell r="G137"/>
          <cell r="H137"/>
          <cell r="I137"/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</row>
        <row r="138">
          <cell r="E138"/>
          <cell r="F138"/>
          <cell r="G138"/>
          <cell r="H138"/>
          <cell r="I138"/>
          <cell r="J138"/>
          <cell r="K138"/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</row>
        <row r="139">
          <cell r="E139"/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</row>
        <row r="140"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</row>
        <row r="141"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</row>
        <row r="142"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</row>
        <row r="143"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</row>
        <row r="144"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</row>
        <row r="145"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</row>
        <row r="146"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</row>
        <row r="147"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</row>
        <row r="148"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</row>
        <row r="149">
          <cell r="E149"/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</row>
        <row r="150">
          <cell r="E150"/>
          <cell r="F150"/>
          <cell r="G150"/>
          <cell r="H150"/>
          <cell r="I150"/>
          <cell r="J150"/>
          <cell r="K150"/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</row>
        <row r="151">
          <cell r="E151"/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</row>
        <row r="152">
          <cell r="E152"/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</row>
        <row r="153">
          <cell r="E153"/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</row>
        <row r="154">
          <cell r="E154"/>
          <cell r="F154"/>
          <cell r="G154"/>
          <cell r="H154"/>
          <cell r="I154"/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</row>
        <row r="155">
          <cell r="E155"/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</row>
        <row r="156">
          <cell r="E156"/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</row>
        <row r="157">
          <cell r="E157"/>
          <cell r="F157"/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</row>
        <row r="158">
          <cell r="E158"/>
          <cell r="F158"/>
          <cell r="G158"/>
          <cell r="H158"/>
          <cell r="I158"/>
          <cell r="J158"/>
          <cell r="K158"/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</row>
        <row r="159">
          <cell r="E159"/>
          <cell r="F159"/>
          <cell r="G159"/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</row>
        <row r="160">
          <cell r="E160"/>
          <cell r="F160"/>
          <cell r="G160"/>
          <cell r="H160"/>
          <cell r="I160"/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</row>
        <row r="161">
          <cell r="E161"/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</row>
        <row r="162">
          <cell r="E162"/>
          <cell r="F162"/>
          <cell r="G162"/>
          <cell r="H162"/>
          <cell r="I162"/>
          <cell r="J162"/>
          <cell r="K162"/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</row>
        <row r="163">
          <cell r="E163"/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</row>
        <row r="164">
          <cell r="E164"/>
          <cell r="F164"/>
          <cell r="G164"/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</row>
        <row r="165">
          <cell r="E165"/>
          <cell r="F165"/>
          <cell r="G165"/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</row>
        <row r="166">
          <cell r="E166"/>
          <cell r="F166"/>
          <cell r="G166"/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</row>
        <row r="167">
          <cell r="E167"/>
          <cell r="F167"/>
          <cell r="G167"/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</row>
        <row r="168">
          <cell r="E168"/>
          <cell r="F168"/>
          <cell r="G168"/>
          <cell r="H168"/>
          <cell r="I168"/>
          <cell r="J168"/>
          <cell r="K168"/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</row>
        <row r="169">
          <cell r="E169"/>
          <cell r="F169"/>
          <cell r="G169"/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</row>
        <row r="170">
          <cell r="E170"/>
          <cell r="F170"/>
          <cell r="G170"/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</row>
        <row r="171">
          <cell r="E171"/>
          <cell r="F171"/>
          <cell r="G171"/>
          <cell r="H171"/>
          <cell r="I171"/>
          <cell r="J171"/>
          <cell r="K171"/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</row>
        <row r="172">
          <cell r="E172"/>
          <cell r="F172"/>
          <cell r="G172"/>
          <cell r="H172"/>
          <cell r="I172"/>
          <cell r="J172"/>
          <cell r="K172"/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</row>
        <row r="173">
          <cell r="E173"/>
          <cell r="F173"/>
          <cell r="G173"/>
          <cell r="H173"/>
          <cell r="I173"/>
          <cell r="J173"/>
          <cell r="K173"/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</row>
        <row r="174">
          <cell r="E174"/>
          <cell r="F174"/>
          <cell r="G174"/>
          <cell r="H174"/>
          <cell r="I174"/>
          <cell r="J174"/>
          <cell r="K174"/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</row>
        <row r="175">
          <cell r="E175"/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</row>
        <row r="176">
          <cell r="E176"/>
          <cell r="F176"/>
          <cell r="G176"/>
          <cell r="H176"/>
          <cell r="I176"/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</row>
        <row r="177">
          <cell r="E177"/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E178"/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E179"/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</row>
        <row r="180">
          <cell r="E180"/>
          <cell r="F180"/>
          <cell r="G180"/>
          <cell r="H180"/>
          <cell r="I180"/>
          <cell r="J180"/>
          <cell r="K180"/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</row>
        <row r="181">
          <cell r="E181"/>
          <cell r="F181"/>
          <cell r="G181"/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</row>
        <row r="182">
          <cell r="E182"/>
          <cell r="F182"/>
          <cell r="G182"/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</row>
        <row r="183">
          <cell r="E183"/>
          <cell r="F183"/>
          <cell r="G183"/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</row>
        <row r="184">
          <cell r="E184"/>
          <cell r="F184"/>
          <cell r="G184"/>
          <cell r="H184"/>
          <cell r="I184"/>
          <cell r="J184"/>
          <cell r="K184"/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</row>
        <row r="185">
          <cell r="E185"/>
          <cell r="F185"/>
          <cell r="G185"/>
          <cell r="H185"/>
          <cell r="I185"/>
          <cell r="J185"/>
          <cell r="K185"/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</row>
        <row r="186">
          <cell r="E186"/>
          <cell r="F186"/>
          <cell r="G186"/>
          <cell r="H186"/>
          <cell r="I186"/>
          <cell r="J186"/>
          <cell r="K186"/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</row>
        <row r="187">
          <cell r="E187"/>
          <cell r="F187"/>
          <cell r="G187"/>
          <cell r="H187"/>
          <cell r="I187"/>
          <cell r="J187"/>
          <cell r="K187"/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</row>
        <row r="188">
          <cell r="E188"/>
          <cell r="F188"/>
          <cell r="G188"/>
          <cell r="H188"/>
          <cell r="I188"/>
          <cell r="J188"/>
          <cell r="K188"/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</row>
        <row r="189">
          <cell r="E189"/>
          <cell r="F189"/>
          <cell r="G189"/>
          <cell r="H189"/>
          <cell r="I189"/>
          <cell r="J189"/>
          <cell r="K189"/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</row>
        <row r="190">
          <cell r="E190"/>
          <cell r="F190"/>
          <cell r="G190"/>
          <cell r="H190"/>
          <cell r="I190"/>
          <cell r="J190"/>
          <cell r="K190"/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</row>
        <row r="191">
          <cell r="E191"/>
          <cell r="F191"/>
          <cell r="G191"/>
          <cell r="H191"/>
          <cell r="I191"/>
          <cell r="J191"/>
          <cell r="K191"/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</row>
        <row r="192">
          <cell r="E192"/>
          <cell r="F192"/>
          <cell r="G192"/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</row>
        <row r="193">
          <cell r="E193"/>
          <cell r="F193"/>
          <cell r="G193"/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</row>
        <row r="194">
          <cell r="E194"/>
          <cell r="F194"/>
          <cell r="G194"/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</row>
        <row r="195">
          <cell r="E195"/>
          <cell r="F195"/>
          <cell r="G195"/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</row>
        <row r="196">
          <cell r="E196"/>
          <cell r="F196"/>
          <cell r="G196"/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</row>
        <row r="197">
          <cell r="E197"/>
          <cell r="F197"/>
          <cell r="G197"/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</row>
        <row r="198"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</row>
        <row r="199">
          <cell r="E199"/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</row>
        <row r="200">
          <cell r="E200"/>
          <cell r="F200"/>
          <cell r="G200"/>
          <cell r="H200"/>
          <cell r="I200"/>
          <cell r="J200"/>
          <cell r="K200"/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</row>
        <row r="201">
          <cell r="E201"/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</row>
        <row r="202">
          <cell r="E202"/>
          <cell r="F202"/>
          <cell r="G202"/>
          <cell r="H202"/>
          <cell r="I202"/>
          <cell r="J202"/>
          <cell r="K202"/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</row>
        <row r="203">
          <cell r="E203"/>
          <cell r="F203"/>
          <cell r="G203"/>
          <cell r="H203"/>
          <cell r="I203"/>
          <cell r="J203"/>
          <cell r="K203"/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</row>
        <row r="204">
          <cell r="E204"/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</row>
        <row r="205">
          <cell r="E205"/>
          <cell r="F205"/>
          <cell r="G205"/>
          <cell r="H205"/>
          <cell r="I205"/>
          <cell r="J205"/>
          <cell r="K205"/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</row>
        <row r="206">
          <cell r="E206"/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</row>
        <row r="207">
          <cell r="E207"/>
          <cell r="F207"/>
          <cell r="G207"/>
          <cell r="H207"/>
          <cell r="I207"/>
          <cell r="J207"/>
          <cell r="K207"/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</row>
        <row r="208">
          <cell r="E208"/>
          <cell r="F208"/>
          <cell r="G208"/>
          <cell r="H208"/>
          <cell r="I208"/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</row>
        <row r="209">
          <cell r="E209"/>
          <cell r="F209"/>
          <cell r="G209"/>
          <cell r="H209"/>
          <cell r="I209"/>
          <cell r="J209"/>
          <cell r="K209"/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</row>
        <row r="210"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</row>
        <row r="211"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</row>
        <row r="212"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</row>
        <row r="213"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</row>
        <row r="214">
          <cell r="E214"/>
          <cell r="F214"/>
          <cell r="G214"/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</row>
        <row r="215">
          <cell r="E215"/>
          <cell r="F215"/>
          <cell r="G215"/>
          <cell r="H215"/>
          <cell r="I215"/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</row>
        <row r="216">
          <cell r="E216"/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</row>
        <row r="217">
          <cell r="E217"/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</row>
        <row r="218">
          <cell r="E218"/>
          <cell r="F218"/>
          <cell r="G218"/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</row>
        <row r="219">
          <cell r="E219"/>
          <cell r="F219"/>
          <cell r="G219"/>
          <cell r="H219"/>
          <cell r="I219"/>
          <cell r="J219"/>
          <cell r="K219"/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</row>
        <row r="220">
          <cell r="E220"/>
          <cell r="F220"/>
          <cell r="G220"/>
          <cell r="H220"/>
          <cell r="I220"/>
          <cell r="J220"/>
          <cell r="K220"/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</row>
        <row r="221">
          <cell r="E221"/>
          <cell r="F221"/>
          <cell r="G221"/>
          <cell r="H221"/>
          <cell r="I221"/>
          <cell r="J221"/>
          <cell r="K221"/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</row>
        <row r="222">
          <cell r="E222"/>
          <cell r="F222"/>
          <cell r="G222"/>
          <cell r="H222"/>
          <cell r="I222"/>
          <cell r="J222"/>
          <cell r="K222"/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</row>
        <row r="223">
          <cell r="E223"/>
          <cell r="F223"/>
          <cell r="G223"/>
          <cell r="H223"/>
          <cell r="I223"/>
          <cell r="J223"/>
          <cell r="K223"/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</row>
        <row r="224">
          <cell r="E224"/>
          <cell r="F224"/>
          <cell r="G224"/>
          <cell r="H224"/>
          <cell r="I224"/>
          <cell r="J224"/>
          <cell r="K224"/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</row>
        <row r="225">
          <cell r="E225"/>
          <cell r="F225"/>
          <cell r="G225"/>
          <cell r="H225"/>
          <cell r="I225"/>
          <cell r="J225"/>
          <cell r="K225"/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</row>
        <row r="226">
          <cell r="E226"/>
          <cell r="F226"/>
          <cell r="G226"/>
          <cell r="H226"/>
          <cell r="I226"/>
          <cell r="J226"/>
          <cell r="K226"/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</row>
        <row r="227">
          <cell r="E227"/>
          <cell r="F227"/>
          <cell r="G227"/>
          <cell r="H227"/>
          <cell r="I227"/>
          <cell r="J227"/>
          <cell r="K227"/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</row>
        <row r="228">
          <cell r="E228"/>
          <cell r="F228"/>
          <cell r="G228"/>
          <cell r="H228"/>
          <cell r="I228"/>
          <cell r="J228"/>
          <cell r="K228"/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</row>
        <row r="229">
          <cell r="E229"/>
          <cell r="F229"/>
          <cell r="G229"/>
          <cell r="H229"/>
          <cell r="I229"/>
          <cell r="J229"/>
          <cell r="K229"/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</row>
        <row r="230">
          <cell r="E230"/>
          <cell r="F230"/>
          <cell r="G230"/>
          <cell r="H230"/>
          <cell r="I230"/>
          <cell r="J230"/>
          <cell r="K230"/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</row>
        <row r="231">
          <cell r="E231"/>
          <cell r="F231"/>
          <cell r="G231"/>
          <cell r="H231"/>
          <cell r="I231"/>
          <cell r="J231"/>
          <cell r="K231"/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</row>
        <row r="232">
          <cell r="E232"/>
          <cell r="F232"/>
          <cell r="G232"/>
          <cell r="H232"/>
          <cell r="I232"/>
          <cell r="J232"/>
          <cell r="K232"/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</row>
        <row r="233">
          <cell r="E233"/>
          <cell r="F233"/>
          <cell r="G233"/>
          <cell r="H233"/>
          <cell r="I233"/>
          <cell r="J233"/>
          <cell r="K233"/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</row>
        <row r="234">
          <cell r="E234"/>
          <cell r="F234"/>
          <cell r="G234"/>
          <cell r="H234"/>
          <cell r="I234"/>
          <cell r="J234"/>
          <cell r="K234"/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</row>
        <row r="235">
          <cell r="E235"/>
          <cell r="F235"/>
          <cell r="G235"/>
          <cell r="H235"/>
          <cell r="I235"/>
          <cell r="J235"/>
          <cell r="K235"/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</row>
        <row r="236">
          <cell r="E236"/>
          <cell r="F236"/>
          <cell r="G236"/>
          <cell r="H236"/>
          <cell r="I236"/>
          <cell r="J236"/>
          <cell r="K236"/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</row>
        <row r="237">
          <cell r="E237"/>
          <cell r="F237"/>
          <cell r="G237"/>
          <cell r="H237"/>
          <cell r="I237"/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</row>
        <row r="238">
          <cell r="E238"/>
          <cell r="F238"/>
          <cell r="G238"/>
          <cell r="H238"/>
          <cell r="I238"/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</row>
        <row r="239">
          <cell r="E239"/>
          <cell r="F239"/>
          <cell r="G239"/>
          <cell r="H239"/>
          <cell r="I239"/>
          <cell r="J239"/>
          <cell r="K239"/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</row>
        <row r="240">
          <cell r="E240"/>
          <cell r="F240"/>
          <cell r="G240"/>
          <cell r="H240"/>
          <cell r="I240"/>
          <cell r="J240"/>
          <cell r="K240"/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</row>
        <row r="241">
          <cell r="E241"/>
          <cell r="F241"/>
          <cell r="G241"/>
          <cell r="H241"/>
          <cell r="I241"/>
          <cell r="J241"/>
          <cell r="K241"/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</row>
        <row r="242">
          <cell r="E242"/>
          <cell r="F242"/>
          <cell r="G242"/>
          <cell r="H242"/>
          <cell r="I242"/>
          <cell r="J242"/>
          <cell r="K242"/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</row>
        <row r="243">
          <cell r="E243"/>
          <cell r="F243"/>
          <cell r="G243"/>
          <cell r="H243"/>
          <cell r="I243"/>
          <cell r="J243"/>
          <cell r="K243"/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</row>
        <row r="244">
          <cell r="E244"/>
          <cell r="F244"/>
          <cell r="G244"/>
          <cell r="H244"/>
          <cell r="I244"/>
          <cell r="J244"/>
          <cell r="K244"/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</row>
        <row r="245">
          <cell r="E245"/>
          <cell r="F245"/>
          <cell r="G245"/>
          <cell r="H245"/>
          <cell r="I245"/>
          <cell r="J245"/>
          <cell r="K245"/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</row>
        <row r="246">
          <cell r="E246"/>
          <cell r="F246"/>
          <cell r="G246"/>
          <cell r="H246"/>
          <cell r="I246"/>
          <cell r="J246"/>
          <cell r="K246"/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</row>
        <row r="247">
          <cell r="E247"/>
          <cell r="F247"/>
          <cell r="G247"/>
          <cell r="H247"/>
          <cell r="I247"/>
          <cell r="J247"/>
          <cell r="K247"/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</row>
        <row r="248">
          <cell r="E248"/>
          <cell r="F248"/>
          <cell r="G248"/>
          <cell r="H248"/>
          <cell r="I248"/>
          <cell r="J248"/>
          <cell r="K248"/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</row>
        <row r="249">
          <cell r="E249"/>
          <cell r="F249"/>
          <cell r="G249"/>
          <cell r="H249"/>
          <cell r="I249"/>
          <cell r="J249"/>
          <cell r="K249"/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</row>
        <row r="250">
          <cell r="E250"/>
          <cell r="F250"/>
          <cell r="G250"/>
          <cell r="H250"/>
          <cell r="I250"/>
          <cell r="J250"/>
          <cell r="K250"/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</row>
        <row r="251">
          <cell r="E251"/>
          <cell r="F251"/>
          <cell r="G251"/>
          <cell r="H251"/>
          <cell r="I251"/>
          <cell r="J251"/>
          <cell r="K251"/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</row>
        <row r="252">
          <cell r="E252"/>
          <cell r="F252"/>
          <cell r="G252"/>
          <cell r="H252"/>
          <cell r="I252"/>
          <cell r="J252"/>
          <cell r="K252"/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</row>
        <row r="253">
          <cell r="E253"/>
          <cell r="F253"/>
          <cell r="G253"/>
          <cell r="H253"/>
          <cell r="I253"/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</row>
        <row r="254">
          <cell r="E254"/>
          <cell r="F254"/>
          <cell r="G254"/>
          <cell r="H254"/>
          <cell r="I254"/>
          <cell r="J254"/>
          <cell r="K254"/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</row>
        <row r="255">
          <cell r="E255"/>
          <cell r="F255"/>
          <cell r="G255"/>
          <cell r="H255"/>
          <cell r="I255"/>
          <cell r="J255"/>
          <cell r="K255"/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</row>
        <row r="256">
          <cell r="E256"/>
          <cell r="F256"/>
          <cell r="G256"/>
          <cell r="H256"/>
          <cell r="I256"/>
          <cell r="J256"/>
          <cell r="K256"/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</row>
        <row r="257">
          <cell r="E257"/>
          <cell r="F257"/>
          <cell r="G257"/>
          <cell r="H257"/>
          <cell r="I257"/>
          <cell r="J257"/>
          <cell r="K257"/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</row>
        <row r="258">
          <cell r="E258"/>
          <cell r="F258"/>
          <cell r="G258"/>
          <cell r="H258"/>
          <cell r="I258"/>
          <cell r="J258"/>
          <cell r="K258"/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</row>
        <row r="259">
          <cell r="E259"/>
          <cell r="F259"/>
          <cell r="G259"/>
          <cell r="H259"/>
          <cell r="I259"/>
          <cell r="J259"/>
          <cell r="K259"/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</row>
        <row r="260">
          <cell r="E260"/>
          <cell r="F260"/>
          <cell r="G260"/>
          <cell r="H260"/>
          <cell r="I260"/>
          <cell r="J260"/>
          <cell r="K260"/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</row>
        <row r="261">
          <cell r="E261"/>
          <cell r="F261"/>
          <cell r="G261"/>
          <cell r="H261"/>
          <cell r="I261"/>
          <cell r="J261"/>
          <cell r="K261"/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</row>
        <row r="262">
          <cell r="E262"/>
          <cell r="F262"/>
          <cell r="G262"/>
          <cell r="H262"/>
          <cell r="I262"/>
          <cell r="J262"/>
          <cell r="K262"/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</row>
        <row r="263">
          <cell r="E263"/>
          <cell r="F263"/>
          <cell r="G263"/>
          <cell r="H263"/>
          <cell r="I263"/>
          <cell r="J263"/>
          <cell r="K263"/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</row>
        <row r="264">
          <cell r="E264"/>
          <cell r="F264"/>
          <cell r="G264"/>
          <cell r="H264"/>
          <cell r="I264"/>
          <cell r="J264"/>
          <cell r="K264"/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</row>
        <row r="265">
          <cell r="E265"/>
          <cell r="F265"/>
          <cell r="G265"/>
          <cell r="H265"/>
          <cell r="I265"/>
          <cell r="J265"/>
          <cell r="K265"/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</row>
        <row r="266">
          <cell r="E266"/>
          <cell r="F266"/>
          <cell r="G266"/>
          <cell r="H266"/>
          <cell r="I266"/>
          <cell r="J266"/>
          <cell r="K266"/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</row>
        <row r="267">
          <cell r="E267"/>
          <cell r="F267"/>
          <cell r="G267"/>
          <cell r="H267"/>
          <cell r="I267"/>
          <cell r="J267"/>
          <cell r="K267"/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</row>
        <row r="268">
          <cell r="E268"/>
          <cell r="F268"/>
          <cell r="G268"/>
          <cell r="H268"/>
          <cell r="I268"/>
          <cell r="J268"/>
          <cell r="K268"/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</row>
        <row r="269">
          <cell r="E269"/>
          <cell r="F269"/>
          <cell r="G269"/>
          <cell r="H269"/>
          <cell r="I269"/>
          <cell r="J269"/>
          <cell r="K269"/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</row>
        <row r="270">
          <cell r="E270"/>
          <cell r="F270"/>
          <cell r="G270"/>
          <cell r="H270"/>
          <cell r="I270"/>
          <cell r="J270"/>
          <cell r="K270"/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</row>
        <row r="271">
          <cell r="E271"/>
          <cell r="F271"/>
          <cell r="G271"/>
          <cell r="H271"/>
          <cell r="I271"/>
          <cell r="J271"/>
          <cell r="K271"/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</row>
        <row r="272">
          <cell r="E272"/>
          <cell r="F272"/>
          <cell r="G272"/>
          <cell r="H272"/>
          <cell r="I272"/>
          <cell r="J272"/>
          <cell r="K272"/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</row>
        <row r="273">
          <cell r="E273"/>
          <cell r="F273"/>
          <cell r="G273"/>
          <cell r="H273"/>
          <cell r="I273"/>
          <cell r="J273"/>
          <cell r="K273"/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</row>
        <row r="274">
          <cell r="E274"/>
          <cell r="F274"/>
          <cell r="G274"/>
          <cell r="H274"/>
          <cell r="I274"/>
          <cell r="J274"/>
          <cell r="K274"/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</row>
        <row r="275">
          <cell r="E275"/>
          <cell r="F275"/>
          <cell r="G275"/>
          <cell r="H275"/>
          <cell r="I275"/>
          <cell r="J275"/>
          <cell r="K275"/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</row>
        <row r="276">
          <cell r="E276"/>
          <cell r="F276"/>
          <cell r="G276"/>
          <cell r="H276"/>
          <cell r="I276"/>
          <cell r="J276"/>
          <cell r="K276"/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</row>
        <row r="277">
          <cell r="E277"/>
          <cell r="F277"/>
          <cell r="G277"/>
          <cell r="H277"/>
          <cell r="I277"/>
          <cell r="J277"/>
          <cell r="K277"/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</row>
        <row r="278">
          <cell r="E278"/>
          <cell r="F278"/>
          <cell r="G278"/>
          <cell r="H278"/>
          <cell r="I278"/>
          <cell r="J278"/>
          <cell r="K278"/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</row>
        <row r="279">
          <cell r="E279"/>
          <cell r="F279"/>
          <cell r="G279"/>
          <cell r="H279"/>
          <cell r="I279"/>
          <cell r="J279"/>
          <cell r="K279"/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</row>
        <row r="280">
          <cell r="E280"/>
          <cell r="F280"/>
          <cell r="G280"/>
          <cell r="H280"/>
          <cell r="I280"/>
          <cell r="J280"/>
          <cell r="K280"/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</row>
        <row r="281">
          <cell r="E281"/>
          <cell r="F281"/>
          <cell r="G281"/>
          <cell r="H281"/>
          <cell r="I281"/>
          <cell r="J281"/>
          <cell r="K281"/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</row>
        <row r="282">
          <cell r="E282"/>
          <cell r="F282"/>
          <cell r="G282"/>
          <cell r="H282"/>
          <cell r="I282"/>
          <cell r="J282"/>
          <cell r="K282"/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</row>
        <row r="283">
          <cell r="E283"/>
          <cell r="F283"/>
          <cell r="G283"/>
          <cell r="H283"/>
          <cell r="I283"/>
          <cell r="J283"/>
          <cell r="K283"/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</row>
        <row r="284">
          <cell r="E284"/>
          <cell r="F284"/>
          <cell r="G284"/>
          <cell r="H284"/>
          <cell r="I284"/>
          <cell r="J284"/>
          <cell r="K284"/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</row>
        <row r="285">
          <cell r="E285"/>
          <cell r="F285"/>
          <cell r="G285"/>
          <cell r="H285"/>
          <cell r="I285"/>
          <cell r="J285"/>
          <cell r="K285"/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</row>
        <row r="286">
          <cell r="E286"/>
          <cell r="F286"/>
          <cell r="G286"/>
          <cell r="H286"/>
          <cell r="I286"/>
          <cell r="J286"/>
          <cell r="K286"/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</row>
        <row r="287">
          <cell r="E287"/>
          <cell r="F287"/>
          <cell r="G287"/>
          <cell r="H287"/>
          <cell r="I287"/>
          <cell r="J287"/>
          <cell r="K287"/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</row>
        <row r="288">
          <cell r="E288"/>
          <cell r="F288"/>
          <cell r="G288"/>
          <cell r="H288"/>
          <cell r="I288"/>
          <cell r="J288"/>
          <cell r="K288"/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</row>
        <row r="289">
          <cell r="E289"/>
          <cell r="F289"/>
          <cell r="G289"/>
          <cell r="H289"/>
          <cell r="I289"/>
          <cell r="J289"/>
          <cell r="K289"/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</row>
        <row r="290">
          <cell r="E290"/>
          <cell r="F290"/>
          <cell r="G290"/>
          <cell r="H290"/>
          <cell r="I290"/>
          <cell r="J290"/>
          <cell r="K290"/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</row>
        <row r="291">
          <cell r="E291"/>
          <cell r="F291"/>
          <cell r="G291"/>
          <cell r="H291"/>
          <cell r="I291"/>
          <cell r="J291"/>
          <cell r="K291"/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</row>
        <row r="292">
          <cell r="E292"/>
          <cell r="F292"/>
          <cell r="G292"/>
          <cell r="H292"/>
          <cell r="I292"/>
          <cell r="J292"/>
          <cell r="K292"/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</row>
        <row r="293">
          <cell r="E293"/>
          <cell r="F293"/>
          <cell r="G293"/>
          <cell r="H293"/>
          <cell r="I293"/>
          <cell r="J293"/>
          <cell r="K293"/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</row>
        <row r="294">
          <cell r="E294"/>
          <cell r="F294"/>
          <cell r="G294"/>
          <cell r="H294"/>
          <cell r="I294"/>
          <cell r="J294"/>
          <cell r="K294"/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</row>
        <row r="295">
          <cell r="E295"/>
          <cell r="F295"/>
          <cell r="G295"/>
          <cell r="H295"/>
          <cell r="I295"/>
          <cell r="J295"/>
          <cell r="K295"/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</row>
        <row r="296">
          <cell r="E296"/>
          <cell r="F296"/>
          <cell r="G296"/>
          <cell r="H296"/>
          <cell r="I296"/>
          <cell r="J296"/>
          <cell r="K296"/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</row>
        <row r="297">
          <cell r="E297"/>
          <cell r="F297"/>
          <cell r="G297"/>
          <cell r="H297"/>
          <cell r="I297"/>
          <cell r="J297"/>
          <cell r="K297"/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</row>
        <row r="298">
          <cell r="E298"/>
          <cell r="F298"/>
          <cell r="G298"/>
          <cell r="H298"/>
          <cell r="I298"/>
          <cell r="J298"/>
          <cell r="K298"/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</row>
        <row r="299">
          <cell r="E299"/>
          <cell r="F299"/>
          <cell r="G299"/>
          <cell r="H299"/>
          <cell r="I299"/>
          <cell r="J299"/>
          <cell r="K299"/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</row>
        <row r="300">
          <cell r="E300"/>
          <cell r="F300"/>
          <cell r="G300"/>
          <cell r="H300"/>
          <cell r="I300"/>
          <cell r="J300"/>
          <cell r="K300"/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</row>
        <row r="301">
          <cell r="E301"/>
          <cell r="F301"/>
          <cell r="G301"/>
          <cell r="H301"/>
          <cell r="I301"/>
          <cell r="J301"/>
          <cell r="K301"/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</row>
        <row r="302">
          <cell r="E302"/>
          <cell r="F302"/>
          <cell r="G302"/>
          <cell r="H302"/>
          <cell r="I302"/>
          <cell r="J302"/>
          <cell r="K302"/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</row>
        <row r="303">
          <cell r="E303"/>
          <cell r="F303"/>
          <cell r="G303"/>
          <cell r="H303"/>
          <cell r="I303"/>
          <cell r="J303"/>
          <cell r="K303"/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</row>
        <row r="304">
          <cell r="E304"/>
          <cell r="F304"/>
          <cell r="G304"/>
          <cell r="H304"/>
          <cell r="I304"/>
          <cell r="J304"/>
          <cell r="K304"/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</row>
        <row r="305">
          <cell r="E305"/>
          <cell r="F305"/>
          <cell r="G305"/>
          <cell r="H305"/>
          <cell r="I305"/>
          <cell r="J305"/>
          <cell r="K305"/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</row>
        <row r="306">
          <cell r="E306"/>
          <cell r="F306"/>
          <cell r="G306"/>
          <cell r="H306"/>
          <cell r="I306"/>
          <cell r="J306"/>
          <cell r="K306"/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</row>
        <row r="307">
          <cell r="E307"/>
          <cell r="F307"/>
          <cell r="G307"/>
          <cell r="H307"/>
          <cell r="I307"/>
          <cell r="J307"/>
          <cell r="K307"/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</row>
        <row r="308">
          <cell r="E308"/>
          <cell r="F308"/>
          <cell r="G308"/>
          <cell r="H308"/>
          <cell r="I308"/>
          <cell r="J308"/>
          <cell r="K308"/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</row>
        <row r="309">
          <cell r="E309"/>
          <cell r="F309"/>
          <cell r="G309"/>
          <cell r="H309"/>
          <cell r="I309"/>
          <cell r="J309"/>
          <cell r="K309"/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</row>
        <row r="310">
          <cell r="E310"/>
          <cell r="F310"/>
          <cell r="G310"/>
          <cell r="H310"/>
          <cell r="I310"/>
          <cell r="J310"/>
          <cell r="K310"/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</row>
        <row r="311">
          <cell r="E311"/>
          <cell r="F311"/>
          <cell r="G311"/>
          <cell r="H311"/>
          <cell r="I311"/>
          <cell r="J311"/>
          <cell r="K311"/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</row>
        <row r="312">
          <cell r="E312"/>
          <cell r="F312"/>
          <cell r="G312"/>
          <cell r="H312"/>
          <cell r="I312"/>
          <cell r="J312"/>
          <cell r="K312"/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</row>
        <row r="313">
          <cell r="E313"/>
          <cell r="F313"/>
          <cell r="G313"/>
          <cell r="H313"/>
          <cell r="I313"/>
          <cell r="J313"/>
          <cell r="K313"/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</row>
        <row r="314">
          <cell r="E314"/>
          <cell r="F314"/>
          <cell r="G314"/>
          <cell r="H314"/>
          <cell r="I314"/>
          <cell r="J314"/>
          <cell r="K314"/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</row>
        <row r="315">
          <cell r="E315"/>
          <cell r="F315"/>
          <cell r="G315"/>
          <cell r="H315"/>
          <cell r="I315"/>
          <cell r="J315"/>
          <cell r="K315"/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</row>
        <row r="316">
          <cell r="E316"/>
          <cell r="F316"/>
          <cell r="G316"/>
          <cell r="H316"/>
          <cell r="I316"/>
          <cell r="J316"/>
          <cell r="K316"/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</row>
        <row r="317">
          <cell r="E317"/>
          <cell r="F317"/>
          <cell r="G317"/>
          <cell r="H317"/>
          <cell r="I317"/>
          <cell r="J317"/>
          <cell r="K317"/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</row>
        <row r="318">
          <cell r="E318"/>
          <cell r="F318"/>
          <cell r="G318"/>
          <cell r="H318"/>
          <cell r="I318"/>
          <cell r="J318"/>
          <cell r="K318"/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</row>
        <row r="319">
          <cell r="E319"/>
          <cell r="F319"/>
          <cell r="G319"/>
          <cell r="H319"/>
          <cell r="I319"/>
          <cell r="J319"/>
          <cell r="K319"/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</row>
        <row r="320">
          <cell r="E320"/>
          <cell r="F320"/>
          <cell r="G320"/>
          <cell r="H320"/>
          <cell r="I320"/>
          <cell r="J320"/>
          <cell r="K320"/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</row>
        <row r="321">
          <cell r="E321"/>
          <cell r="F321"/>
          <cell r="G321"/>
          <cell r="H321"/>
          <cell r="I321"/>
          <cell r="J321"/>
          <cell r="K321"/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</row>
        <row r="322">
          <cell r="E322"/>
          <cell r="F322"/>
          <cell r="G322"/>
          <cell r="H322"/>
          <cell r="I322"/>
          <cell r="J322"/>
          <cell r="K322"/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</row>
        <row r="323">
          <cell r="E323"/>
          <cell r="F323"/>
          <cell r="G323"/>
          <cell r="H323"/>
          <cell r="I323"/>
          <cell r="J323"/>
          <cell r="K323"/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</row>
        <row r="324">
          <cell r="E324"/>
          <cell r="F324"/>
          <cell r="G324"/>
          <cell r="H324"/>
          <cell r="I324"/>
          <cell r="J324"/>
          <cell r="K324"/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</row>
        <row r="325">
          <cell r="E325"/>
          <cell r="F325"/>
          <cell r="G325"/>
          <cell r="H325"/>
          <cell r="I325"/>
          <cell r="J325"/>
          <cell r="K325"/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</row>
        <row r="326">
          <cell r="E326"/>
          <cell r="F326"/>
          <cell r="G326"/>
          <cell r="H326"/>
          <cell r="I326"/>
          <cell r="J326"/>
          <cell r="K326"/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</row>
        <row r="327">
          <cell r="E327"/>
          <cell r="F327"/>
          <cell r="G327"/>
          <cell r="H327"/>
          <cell r="I327"/>
          <cell r="J327"/>
          <cell r="K327"/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</row>
        <row r="328">
          <cell r="E328"/>
          <cell r="F328"/>
          <cell r="G328"/>
          <cell r="H328"/>
          <cell r="I328"/>
          <cell r="J328"/>
          <cell r="K328"/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</row>
        <row r="329">
          <cell r="E329"/>
          <cell r="F329"/>
          <cell r="G329"/>
          <cell r="H329"/>
          <cell r="I329"/>
          <cell r="J329"/>
          <cell r="K329"/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</row>
        <row r="330">
          <cell r="E330"/>
          <cell r="F330"/>
          <cell r="G330"/>
          <cell r="H330"/>
          <cell r="I330"/>
          <cell r="J330"/>
          <cell r="K330"/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</row>
        <row r="331">
          <cell r="E331"/>
          <cell r="F331"/>
          <cell r="G331"/>
          <cell r="H331"/>
          <cell r="I331"/>
          <cell r="J331"/>
          <cell r="K331"/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</row>
        <row r="332">
          <cell r="E332"/>
          <cell r="F332"/>
          <cell r="G332"/>
          <cell r="H332"/>
          <cell r="I332"/>
          <cell r="J332"/>
          <cell r="K332"/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</row>
        <row r="333">
          <cell r="E333"/>
          <cell r="F333"/>
          <cell r="G333"/>
          <cell r="H333"/>
          <cell r="I333"/>
          <cell r="J333"/>
          <cell r="K333"/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</row>
        <row r="334">
          <cell r="E334"/>
          <cell r="F334"/>
          <cell r="G334"/>
          <cell r="H334"/>
          <cell r="I334"/>
          <cell r="J334"/>
          <cell r="K334"/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</row>
        <row r="335">
          <cell r="E335"/>
          <cell r="F335"/>
          <cell r="G335"/>
          <cell r="H335"/>
          <cell r="I335"/>
          <cell r="J335"/>
          <cell r="K335"/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</row>
        <row r="336">
          <cell r="E336"/>
          <cell r="F336"/>
          <cell r="G336"/>
          <cell r="H336"/>
          <cell r="I336"/>
          <cell r="J336"/>
          <cell r="K336"/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</row>
        <row r="337">
          <cell r="E337"/>
          <cell r="F337"/>
          <cell r="G337"/>
          <cell r="H337"/>
          <cell r="I337"/>
          <cell r="J337"/>
          <cell r="K337"/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</row>
        <row r="338">
          <cell r="E338"/>
          <cell r="F338"/>
          <cell r="G338"/>
          <cell r="H338"/>
          <cell r="I338"/>
          <cell r="J338"/>
          <cell r="K338"/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</row>
        <row r="339">
          <cell r="E339"/>
          <cell r="F339"/>
          <cell r="G339"/>
          <cell r="H339"/>
          <cell r="I339"/>
          <cell r="J339"/>
          <cell r="K339"/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</row>
        <row r="340">
          <cell r="E340"/>
          <cell r="F340"/>
          <cell r="G340"/>
          <cell r="H340"/>
          <cell r="I340"/>
          <cell r="J340"/>
          <cell r="K340"/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</row>
        <row r="341">
          <cell r="E341"/>
          <cell r="F341"/>
          <cell r="G341"/>
          <cell r="H341"/>
          <cell r="I341"/>
          <cell r="J341"/>
          <cell r="K341"/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</row>
        <row r="342">
          <cell r="E342"/>
          <cell r="F342"/>
          <cell r="G342"/>
          <cell r="H342"/>
          <cell r="I342"/>
          <cell r="J342"/>
          <cell r="K342"/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</row>
        <row r="343">
          <cell r="E343"/>
          <cell r="F343"/>
          <cell r="G343"/>
          <cell r="H343"/>
          <cell r="I343"/>
          <cell r="J343"/>
          <cell r="K343"/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</row>
        <row r="344">
          <cell r="E344"/>
          <cell r="F344"/>
          <cell r="G344"/>
          <cell r="H344"/>
          <cell r="I344"/>
          <cell r="J344"/>
          <cell r="K344"/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</row>
        <row r="345">
          <cell r="E345"/>
          <cell r="F345"/>
          <cell r="G345"/>
          <cell r="H345"/>
          <cell r="I345"/>
          <cell r="J345"/>
          <cell r="K345"/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</row>
        <row r="346">
          <cell r="E346"/>
          <cell r="F346"/>
          <cell r="G346"/>
          <cell r="H346"/>
          <cell r="I346"/>
          <cell r="J346"/>
          <cell r="K346"/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</row>
        <row r="347">
          <cell r="E347"/>
          <cell r="F347"/>
          <cell r="G347"/>
          <cell r="H347"/>
          <cell r="I347"/>
          <cell r="J347"/>
          <cell r="K347"/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</row>
        <row r="348">
          <cell r="E348"/>
          <cell r="F348"/>
          <cell r="G348"/>
          <cell r="H348"/>
          <cell r="I348"/>
          <cell r="J348"/>
          <cell r="K348"/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</row>
        <row r="349">
          <cell r="E349"/>
          <cell r="F349"/>
          <cell r="G349"/>
          <cell r="H349"/>
          <cell r="I349"/>
          <cell r="J349"/>
          <cell r="K349"/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</row>
        <row r="350">
          <cell r="E350"/>
          <cell r="F350"/>
          <cell r="G350"/>
          <cell r="H350"/>
          <cell r="I350"/>
          <cell r="J350"/>
          <cell r="K350"/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</row>
        <row r="351">
          <cell r="E351"/>
          <cell r="F351"/>
          <cell r="G351"/>
          <cell r="H351"/>
          <cell r="I351"/>
          <cell r="J351"/>
          <cell r="K351"/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</row>
        <row r="352">
          <cell r="E352"/>
          <cell r="F352"/>
          <cell r="G352"/>
          <cell r="H352"/>
          <cell r="I352"/>
          <cell r="J352"/>
          <cell r="K352"/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</row>
        <row r="353">
          <cell r="E353"/>
          <cell r="F353"/>
          <cell r="G353"/>
          <cell r="H353"/>
          <cell r="I353"/>
          <cell r="J353"/>
          <cell r="K353"/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</row>
        <row r="354">
          <cell r="E354"/>
          <cell r="F354"/>
          <cell r="G354"/>
          <cell r="H354"/>
          <cell r="I354"/>
          <cell r="J354"/>
          <cell r="K354"/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</row>
        <row r="355">
          <cell r="E355"/>
          <cell r="F355"/>
          <cell r="G355"/>
          <cell r="H355"/>
          <cell r="I355"/>
          <cell r="J355"/>
          <cell r="K355"/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</row>
        <row r="356">
          <cell r="E356"/>
          <cell r="F356"/>
          <cell r="G356"/>
          <cell r="H356"/>
          <cell r="I356"/>
          <cell r="J356"/>
          <cell r="K356"/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</row>
        <row r="357">
          <cell r="E357"/>
          <cell r="F357"/>
          <cell r="G357"/>
          <cell r="H357"/>
          <cell r="I357"/>
          <cell r="J357"/>
          <cell r="K357"/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</row>
        <row r="358">
          <cell r="E358"/>
          <cell r="F358"/>
          <cell r="G358"/>
          <cell r="H358"/>
          <cell r="I358"/>
          <cell r="J358"/>
          <cell r="K358"/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</row>
        <row r="359">
          <cell r="E359"/>
          <cell r="F359"/>
          <cell r="G359"/>
          <cell r="H359"/>
          <cell r="I359"/>
          <cell r="J359"/>
          <cell r="K359"/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</row>
        <row r="360">
          <cell r="E360"/>
          <cell r="F360"/>
          <cell r="G360"/>
          <cell r="H360"/>
          <cell r="I360"/>
          <cell r="J360"/>
          <cell r="K360"/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</row>
        <row r="361">
          <cell r="E361"/>
          <cell r="F361"/>
          <cell r="G361"/>
          <cell r="H361"/>
          <cell r="I361"/>
          <cell r="J361"/>
          <cell r="K361"/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</row>
        <row r="362">
          <cell r="E362"/>
          <cell r="F362"/>
          <cell r="G362"/>
          <cell r="H362"/>
          <cell r="I362"/>
          <cell r="J362"/>
          <cell r="K362"/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</row>
        <row r="363">
          <cell r="E363"/>
          <cell r="F363"/>
          <cell r="G363"/>
          <cell r="H363"/>
          <cell r="I363"/>
          <cell r="J363"/>
          <cell r="K363"/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</row>
        <row r="364">
          <cell r="E364"/>
          <cell r="F364"/>
          <cell r="G364"/>
          <cell r="H364"/>
          <cell r="I364"/>
          <cell r="J364"/>
          <cell r="K364"/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</row>
        <row r="365">
          <cell r="E365"/>
          <cell r="F365"/>
          <cell r="G365"/>
          <cell r="H365"/>
          <cell r="I365"/>
          <cell r="J365"/>
          <cell r="K365"/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</row>
        <row r="366">
          <cell r="E366"/>
          <cell r="F366"/>
          <cell r="G366"/>
          <cell r="H366"/>
          <cell r="I366"/>
          <cell r="J366"/>
          <cell r="K366"/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</row>
        <row r="367">
          <cell r="E367"/>
          <cell r="F367"/>
          <cell r="G367"/>
          <cell r="H367"/>
          <cell r="I367"/>
          <cell r="J367"/>
          <cell r="K367"/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</row>
        <row r="368">
          <cell r="E368"/>
          <cell r="F368"/>
          <cell r="G368"/>
          <cell r="H368"/>
          <cell r="I368"/>
          <cell r="J368"/>
          <cell r="K368"/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</row>
        <row r="369">
          <cell r="E369"/>
          <cell r="F369"/>
          <cell r="G369"/>
          <cell r="H369"/>
          <cell r="I369"/>
          <cell r="J369"/>
          <cell r="K369"/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</row>
        <row r="370">
          <cell r="E370"/>
          <cell r="F370"/>
          <cell r="G370"/>
          <cell r="H370"/>
          <cell r="I370"/>
          <cell r="J370"/>
          <cell r="K370"/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</row>
        <row r="371">
          <cell r="E371"/>
          <cell r="F371"/>
          <cell r="G371"/>
          <cell r="H371"/>
          <cell r="I371"/>
          <cell r="J371"/>
          <cell r="K371"/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</row>
        <row r="372">
          <cell r="E372"/>
          <cell r="F372"/>
          <cell r="G372"/>
          <cell r="H372"/>
          <cell r="I372"/>
          <cell r="J372"/>
          <cell r="K372"/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</row>
        <row r="373">
          <cell r="E373"/>
          <cell r="F373"/>
          <cell r="G373"/>
          <cell r="H373"/>
          <cell r="I373"/>
          <cell r="J373"/>
          <cell r="K373"/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</row>
        <row r="374">
          <cell r="E374"/>
          <cell r="F374"/>
          <cell r="G374"/>
          <cell r="H374"/>
          <cell r="I374"/>
          <cell r="J374"/>
          <cell r="K374"/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</row>
        <row r="375">
          <cell r="E375"/>
          <cell r="F375"/>
          <cell r="G375"/>
          <cell r="H375"/>
          <cell r="I375"/>
          <cell r="J375"/>
          <cell r="K375"/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</row>
        <row r="376">
          <cell r="E376"/>
          <cell r="F376"/>
          <cell r="G376"/>
          <cell r="H376"/>
          <cell r="I376"/>
          <cell r="J376"/>
          <cell r="K376"/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</row>
        <row r="377">
          <cell r="E377"/>
          <cell r="F377"/>
          <cell r="G377"/>
          <cell r="H377"/>
          <cell r="I377"/>
          <cell r="J377"/>
          <cell r="K377"/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</row>
        <row r="378">
          <cell r="E378"/>
          <cell r="F378"/>
          <cell r="G378"/>
          <cell r="H378"/>
          <cell r="I378"/>
          <cell r="J378"/>
          <cell r="K378"/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</row>
        <row r="379">
          <cell r="E379"/>
          <cell r="F379"/>
          <cell r="G379"/>
          <cell r="H379"/>
          <cell r="I379"/>
          <cell r="J379"/>
          <cell r="K379"/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</row>
        <row r="380">
          <cell r="E380"/>
          <cell r="F380"/>
          <cell r="G380"/>
          <cell r="H380"/>
          <cell r="I380"/>
          <cell r="J380"/>
          <cell r="K380"/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</row>
        <row r="381">
          <cell r="E381"/>
          <cell r="F381"/>
          <cell r="G381"/>
          <cell r="H381"/>
          <cell r="I381"/>
          <cell r="J381"/>
          <cell r="K381"/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</row>
        <row r="382">
          <cell r="E382"/>
          <cell r="F382"/>
          <cell r="G382"/>
          <cell r="H382"/>
          <cell r="I382"/>
          <cell r="J382"/>
          <cell r="K382"/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</row>
        <row r="383">
          <cell r="E383"/>
          <cell r="F383"/>
          <cell r="G383"/>
          <cell r="H383"/>
          <cell r="I383"/>
          <cell r="J383"/>
          <cell r="K383"/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</row>
        <row r="384">
          <cell r="E384"/>
          <cell r="F384"/>
          <cell r="G384"/>
          <cell r="H384"/>
          <cell r="I384"/>
          <cell r="J384"/>
          <cell r="K384"/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</row>
        <row r="385">
          <cell r="E385"/>
          <cell r="F385"/>
          <cell r="G385"/>
          <cell r="H385"/>
          <cell r="I385"/>
          <cell r="J385"/>
          <cell r="K385"/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</row>
        <row r="386">
          <cell r="E386"/>
          <cell r="F386"/>
          <cell r="G386"/>
          <cell r="H386"/>
          <cell r="I386"/>
          <cell r="J386"/>
          <cell r="K386"/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</row>
        <row r="387">
          <cell r="E387"/>
          <cell r="F387"/>
          <cell r="G387"/>
          <cell r="H387"/>
          <cell r="I387"/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</row>
        <row r="388">
          <cell r="E388"/>
          <cell r="F388"/>
          <cell r="G388"/>
          <cell r="H388"/>
          <cell r="I388"/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</row>
        <row r="389">
          <cell r="E389"/>
          <cell r="F389"/>
          <cell r="G389"/>
          <cell r="H389"/>
          <cell r="I389"/>
          <cell r="J389"/>
          <cell r="K389"/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</row>
        <row r="390">
          <cell r="E390"/>
          <cell r="F390"/>
          <cell r="G390"/>
          <cell r="H390"/>
          <cell r="I390"/>
          <cell r="J390"/>
          <cell r="K390"/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</row>
        <row r="391">
          <cell r="E391"/>
          <cell r="F391"/>
          <cell r="G391"/>
          <cell r="H391"/>
          <cell r="I391"/>
          <cell r="J391"/>
          <cell r="K391"/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</row>
        <row r="392">
          <cell r="E392"/>
          <cell r="F392"/>
          <cell r="G392"/>
          <cell r="H392"/>
          <cell r="I392"/>
          <cell r="J392"/>
          <cell r="K392"/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</row>
        <row r="393">
          <cell r="E393"/>
          <cell r="F393"/>
          <cell r="G393"/>
          <cell r="H393"/>
          <cell r="I393"/>
          <cell r="J393"/>
          <cell r="K393"/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</row>
        <row r="394">
          <cell r="E394"/>
          <cell r="F394"/>
          <cell r="G394"/>
          <cell r="H394"/>
          <cell r="I394"/>
          <cell r="J394"/>
          <cell r="K394"/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</row>
        <row r="395">
          <cell r="E395"/>
          <cell r="F395"/>
          <cell r="G395"/>
          <cell r="H395"/>
          <cell r="I395"/>
          <cell r="J395"/>
          <cell r="K395"/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</row>
        <row r="396">
          <cell r="E396"/>
          <cell r="F396"/>
          <cell r="G396"/>
          <cell r="H396"/>
          <cell r="I396"/>
          <cell r="J396"/>
          <cell r="K396"/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</row>
        <row r="397">
          <cell r="E397"/>
          <cell r="F397"/>
          <cell r="G397"/>
          <cell r="H397"/>
          <cell r="I397"/>
          <cell r="J397"/>
          <cell r="K397"/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</row>
        <row r="398">
          <cell r="E398"/>
          <cell r="F398"/>
          <cell r="G398"/>
          <cell r="H398"/>
          <cell r="I398"/>
          <cell r="J398"/>
          <cell r="K398"/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</row>
        <row r="399">
          <cell r="E399"/>
          <cell r="F399"/>
          <cell r="G399"/>
          <cell r="H399"/>
          <cell r="I399"/>
          <cell r="J399"/>
          <cell r="K399"/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</row>
        <row r="400">
          <cell r="E400"/>
          <cell r="F400"/>
          <cell r="G400"/>
          <cell r="H400"/>
          <cell r="I400"/>
          <cell r="J400"/>
          <cell r="K400"/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</row>
        <row r="401">
          <cell r="E401"/>
          <cell r="F401"/>
          <cell r="G401"/>
          <cell r="H401"/>
          <cell r="I401"/>
          <cell r="J401"/>
          <cell r="K401"/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</row>
        <row r="402">
          <cell r="E402"/>
          <cell r="F402"/>
          <cell r="G402"/>
          <cell r="H402"/>
          <cell r="I402"/>
          <cell r="J402"/>
          <cell r="K402"/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</row>
        <row r="403">
          <cell r="E403"/>
          <cell r="F403"/>
          <cell r="G403"/>
          <cell r="H403"/>
          <cell r="I403"/>
          <cell r="J403"/>
          <cell r="K403"/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</row>
        <row r="404">
          <cell r="E404"/>
          <cell r="F404"/>
          <cell r="G404"/>
          <cell r="H404"/>
          <cell r="I404"/>
          <cell r="J404"/>
          <cell r="K404"/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</row>
        <row r="405">
          <cell r="E405"/>
          <cell r="F405"/>
          <cell r="G405"/>
          <cell r="H405"/>
          <cell r="I405"/>
          <cell r="J405"/>
          <cell r="K405"/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</row>
        <row r="406">
          <cell r="E406"/>
          <cell r="F406"/>
          <cell r="G406"/>
          <cell r="H406"/>
          <cell r="I406"/>
          <cell r="J406"/>
          <cell r="K406"/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</row>
        <row r="407">
          <cell r="E407"/>
          <cell r="F407"/>
          <cell r="G407"/>
          <cell r="H407"/>
          <cell r="I407"/>
          <cell r="J407"/>
          <cell r="K407"/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</row>
        <row r="408">
          <cell r="E408"/>
          <cell r="F408"/>
          <cell r="G408"/>
          <cell r="H408"/>
          <cell r="I408"/>
          <cell r="J408"/>
          <cell r="K408"/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</row>
        <row r="409">
          <cell r="E409"/>
          <cell r="F409"/>
          <cell r="G409"/>
          <cell r="H409"/>
          <cell r="I409"/>
          <cell r="J409"/>
          <cell r="K409"/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</row>
        <row r="410">
          <cell r="E410"/>
          <cell r="F410"/>
          <cell r="G410"/>
          <cell r="H410"/>
          <cell r="I410"/>
          <cell r="J410"/>
          <cell r="K410"/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</row>
        <row r="411">
          <cell r="E411"/>
          <cell r="F411"/>
          <cell r="G411"/>
          <cell r="H411"/>
          <cell r="I411"/>
          <cell r="J411"/>
          <cell r="K411"/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</row>
        <row r="412">
          <cell r="E412"/>
          <cell r="F412"/>
          <cell r="G412"/>
          <cell r="H412"/>
          <cell r="I412"/>
          <cell r="J412"/>
          <cell r="K412"/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</row>
        <row r="413">
          <cell r="E413"/>
          <cell r="F413"/>
          <cell r="G413"/>
          <cell r="H413"/>
          <cell r="I413"/>
          <cell r="J413"/>
          <cell r="K413"/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</row>
        <row r="414">
          <cell r="E414"/>
          <cell r="F414"/>
          <cell r="G414"/>
          <cell r="H414"/>
          <cell r="I414"/>
          <cell r="J414"/>
          <cell r="K414"/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</row>
        <row r="415">
          <cell r="E415"/>
          <cell r="F415"/>
          <cell r="G415"/>
          <cell r="H415"/>
          <cell r="I415"/>
          <cell r="J415"/>
          <cell r="K415"/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</row>
        <row r="416">
          <cell r="E416"/>
          <cell r="F416"/>
          <cell r="G416"/>
          <cell r="H416"/>
          <cell r="I416"/>
          <cell r="J416"/>
          <cell r="K416"/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</row>
        <row r="417">
          <cell r="E417"/>
          <cell r="F417"/>
          <cell r="G417"/>
          <cell r="H417"/>
          <cell r="I417"/>
          <cell r="J417"/>
          <cell r="K417"/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</row>
        <row r="418">
          <cell r="E418"/>
          <cell r="F418"/>
          <cell r="G418"/>
          <cell r="H418"/>
          <cell r="I418"/>
          <cell r="J418"/>
          <cell r="K418"/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</row>
        <row r="419">
          <cell r="E419"/>
          <cell r="F419"/>
          <cell r="G419"/>
          <cell r="H419"/>
          <cell r="I419"/>
          <cell r="J419"/>
          <cell r="K419"/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</row>
        <row r="420">
          <cell r="E420"/>
          <cell r="F420"/>
          <cell r="G420"/>
          <cell r="H420"/>
          <cell r="I420"/>
          <cell r="J420"/>
          <cell r="K420"/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</row>
        <row r="421">
          <cell r="E421"/>
          <cell r="F421"/>
          <cell r="G421"/>
          <cell r="H421"/>
          <cell r="I421"/>
          <cell r="J421"/>
          <cell r="K421"/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</row>
        <row r="422">
          <cell r="E422"/>
          <cell r="F422"/>
          <cell r="G422"/>
          <cell r="H422"/>
          <cell r="I422"/>
          <cell r="J422"/>
          <cell r="K422"/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</row>
        <row r="423">
          <cell r="E423"/>
          <cell r="F423"/>
          <cell r="G423"/>
          <cell r="H423"/>
          <cell r="I423"/>
          <cell r="J423"/>
          <cell r="K423"/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</row>
        <row r="424">
          <cell r="E424"/>
          <cell r="F424"/>
          <cell r="G424"/>
          <cell r="H424"/>
          <cell r="I424"/>
          <cell r="J424"/>
          <cell r="K424"/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</row>
        <row r="425">
          <cell r="E425"/>
          <cell r="F425"/>
          <cell r="G425"/>
          <cell r="H425"/>
          <cell r="I425"/>
          <cell r="J425"/>
          <cell r="K425"/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</row>
        <row r="426">
          <cell r="E426"/>
          <cell r="F426"/>
          <cell r="G426"/>
          <cell r="H426"/>
          <cell r="I426"/>
          <cell r="J426"/>
          <cell r="K426"/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</row>
        <row r="427">
          <cell r="E427"/>
          <cell r="F427"/>
          <cell r="G427"/>
          <cell r="H427"/>
          <cell r="I427"/>
          <cell r="J427"/>
          <cell r="K427"/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</row>
        <row r="428">
          <cell r="E428"/>
          <cell r="F428"/>
          <cell r="G428"/>
          <cell r="H428"/>
          <cell r="I428"/>
          <cell r="J428"/>
          <cell r="K428"/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</row>
        <row r="429">
          <cell r="E429"/>
          <cell r="F429"/>
          <cell r="G429"/>
          <cell r="H429"/>
          <cell r="I429"/>
          <cell r="J429"/>
          <cell r="K429"/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</row>
        <row r="430">
          <cell r="E430"/>
          <cell r="F430"/>
          <cell r="G430"/>
          <cell r="H430"/>
          <cell r="I430"/>
          <cell r="J430"/>
          <cell r="K430"/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</row>
        <row r="431">
          <cell r="E431"/>
          <cell r="F431"/>
          <cell r="G431"/>
          <cell r="H431"/>
          <cell r="I431"/>
          <cell r="J431"/>
          <cell r="K431"/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</row>
        <row r="432">
          <cell r="E432"/>
          <cell r="F432"/>
          <cell r="G432"/>
          <cell r="H432"/>
          <cell r="I432"/>
          <cell r="J432"/>
          <cell r="K432"/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</row>
        <row r="433">
          <cell r="E433"/>
          <cell r="F433"/>
          <cell r="G433"/>
          <cell r="H433"/>
          <cell r="I433"/>
          <cell r="J433"/>
          <cell r="K433"/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</row>
        <row r="434">
          <cell r="E434"/>
          <cell r="F434"/>
          <cell r="G434"/>
          <cell r="H434"/>
          <cell r="I434"/>
          <cell r="J434"/>
          <cell r="K434"/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</row>
        <row r="435">
          <cell r="E435"/>
          <cell r="F435"/>
          <cell r="G435"/>
          <cell r="H435"/>
          <cell r="I435"/>
          <cell r="J435"/>
          <cell r="K435"/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</row>
        <row r="436">
          <cell r="E436"/>
          <cell r="F436"/>
          <cell r="G436"/>
          <cell r="H436"/>
          <cell r="I436"/>
          <cell r="J436"/>
          <cell r="K436"/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</row>
        <row r="437">
          <cell r="E437"/>
          <cell r="F437"/>
          <cell r="G437"/>
          <cell r="H437"/>
          <cell r="I437"/>
          <cell r="J437"/>
          <cell r="K437"/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</row>
        <row r="438">
          <cell r="E438"/>
          <cell r="F438"/>
          <cell r="G438"/>
          <cell r="H438"/>
          <cell r="I438"/>
          <cell r="J438"/>
          <cell r="K438"/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</row>
        <row r="439">
          <cell r="E439"/>
          <cell r="F439"/>
          <cell r="G439"/>
          <cell r="H439"/>
          <cell r="I439"/>
          <cell r="J439"/>
          <cell r="K439"/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</row>
        <row r="440">
          <cell r="E440"/>
          <cell r="F440"/>
          <cell r="G440"/>
          <cell r="H440"/>
          <cell r="I440"/>
          <cell r="J440"/>
          <cell r="K440"/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</row>
        <row r="441">
          <cell r="E441"/>
          <cell r="F441"/>
          <cell r="G441"/>
          <cell r="H441"/>
          <cell r="I441"/>
          <cell r="J441"/>
          <cell r="K441"/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</row>
        <row r="442">
          <cell r="E442"/>
          <cell r="F442"/>
          <cell r="G442"/>
          <cell r="H442"/>
          <cell r="I442"/>
          <cell r="J442"/>
          <cell r="K442"/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</row>
        <row r="443">
          <cell r="E443"/>
          <cell r="F443"/>
          <cell r="G443"/>
          <cell r="H443"/>
          <cell r="I443"/>
          <cell r="J443"/>
          <cell r="K443"/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</row>
        <row r="444">
          <cell r="E444"/>
          <cell r="F444"/>
          <cell r="G444"/>
          <cell r="H444"/>
          <cell r="I444"/>
          <cell r="J444"/>
          <cell r="K444"/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</row>
        <row r="445">
          <cell r="E445"/>
          <cell r="F445"/>
          <cell r="G445"/>
          <cell r="H445"/>
          <cell r="I445"/>
          <cell r="J445"/>
          <cell r="K445"/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</row>
        <row r="446">
          <cell r="E446"/>
          <cell r="F446"/>
          <cell r="G446"/>
          <cell r="H446"/>
          <cell r="I446"/>
          <cell r="J446"/>
          <cell r="K446"/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</row>
        <row r="447">
          <cell r="E447"/>
          <cell r="F447"/>
          <cell r="G447"/>
          <cell r="H447"/>
          <cell r="I447"/>
          <cell r="J447"/>
          <cell r="K447"/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</row>
        <row r="448">
          <cell r="E448"/>
          <cell r="F448"/>
          <cell r="G448"/>
          <cell r="H448"/>
          <cell r="I448"/>
          <cell r="J448"/>
          <cell r="K448"/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</row>
        <row r="449">
          <cell r="E449"/>
          <cell r="F449"/>
          <cell r="G449"/>
          <cell r="H449"/>
          <cell r="I449"/>
          <cell r="J449"/>
          <cell r="K449"/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</row>
        <row r="450">
          <cell r="E450"/>
          <cell r="F450"/>
          <cell r="G450"/>
          <cell r="H450"/>
          <cell r="I450"/>
          <cell r="J450"/>
          <cell r="K450"/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</row>
        <row r="451">
          <cell r="E451"/>
          <cell r="F451"/>
          <cell r="G451"/>
          <cell r="H451"/>
          <cell r="I451"/>
          <cell r="J451"/>
          <cell r="K451"/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</row>
        <row r="452">
          <cell r="E452"/>
          <cell r="F452"/>
          <cell r="G452"/>
          <cell r="H452"/>
          <cell r="I452"/>
          <cell r="J452"/>
          <cell r="K452"/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</row>
        <row r="453">
          <cell r="E453"/>
          <cell r="F453"/>
          <cell r="G453"/>
          <cell r="H453"/>
          <cell r="I453"/>
          <cell r="J453"/>
          <cell r="K453"/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</row>
        <row r="454">
          <cell r="E454"/>
          <cell r="F454"/>
          <cell r="G454"/>
          <cell r="H454"/>
          <cell r="I454"/>
          <cell r="J454"/>
          <cell r="K454"/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</row>
        <row r="455">
          <cell r="E455"/>
          <cell r="F455"/>
          <cell r="G455"/>
          <cell r="H455"/>
          <cell r="I455"/>
          <cell r="J455"/>
          <cell r="K455"/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</row>
        <row r="456">
          <cell r="E456"/>
          <cell r="F456"/>
          <cell r="G456"/>
          <cell r="H456"/>
          <cell r="I456"/>
          <cell r="J456"/>
          <cell r="K456"/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</row>
        <row r="457">
          <cell r="E457"/>
          <cell r="F457"/>
          <cell r="G457"/>
          <cell r="H457"/>
          <cell r="I457"/>
          <cell r="J457"/>
          <cell r="K457"/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</row>
        <row r="458">
          <cell r="E458"/>
          <cell r="F458"/>
          <cell r="G458"/>
          <cell r="H458"/>
          <cell r="I458"/>
          <cell r="J458"/>
          <cell r="K458"/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</row>
        <row r="459">
          <cell r="E459"/>
          <cell r="F459"/>
          <cell r="G459"/>
          <cell r="H459"/>
          <cell r="I459"/>
          <cell r="J459"/>
          <cell r="K459"/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</row>
        <row r="460">
          <cell r="E460"/>
          <cell r="F460"/>
          <cell r="G460"/>
          <cell r="H460"/>
          <cell r="I460"/>
          <cell r="J460"/>
          <cell r="K460"/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</row>
        <row r="461">
          <cell r="E461"/>
          <cell r="F461"/>
          <cell r="G461"/>
          <cell r="H461"/>
          <cell r="I461"/>
          <cell r="J461"/>
          <cell r="K461"/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</row>
        <row r="462">
          <cell r="E462"/>
          <cell r="F462"/>
          <cell r="G462"/>
          <cell r="H462"/>
          <cell r="I462"/>
          <cell r="J462"/>
          <cell r="K462"/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</row>
        <row r="463">
          <cell r="E463"/>
          <cell r="F463"/>
          <cell r="G463"/>
          <cell r="H463"/>
          <cell r="I463"/>
          <cell r="J463"/>
          <cell r="K463"/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</row>
        <row r="464">
          <cell r="E464"/>
          <cell r="F464"/>
          <cell r="G464"/>
          <cell r="H464"/>
          <cell r="I464"/>
          <cell r="J464"/>
          <cell r="K464"/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</row>
        <row r="465">
          <cell r="E465"/>
          <cell r="F465"/>
          <cell r="G465"/>
          <cell r="H465"/>
          <cell r="I465"/>
          <cell r="J465"/>
          <cell r="K465"/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</row>
        <row r="466">
          <cell r="E466"/>
          <cell r="F466"/>
          <cell r="G466"/>
          <cell r="H466"/>
          <cell r="I466"/>
          <cell r="J466"/>
          <cell r="K466"/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</row>
        <row r="467">
          <cell r="E467"/>
          <cell r="F467"/>
          <cell r="G467"/>
          <cell r="H467"/>
          <cell r="I467"/>
          <cell r="J467"/>
          <cell r="K467"/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</row>
        <row r="468">
          <cell r="E468"/>
          <cell r="F468"/>
          <cell r="G468"/>
          <cell r="H468"/>
          <cell r="I468"/>
          <cell r="J468"/>
          <cell r="K468"/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</row>
        <row r="469">
          <cell r="E469"/>
          <cell r="F469"/>
          <cell r="G469"/>
          <cell r="H469"/>
          <cell r="I469"/>
          <cell r="J469"/>
          <cell r="K469"/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</row>
        <row r="470">
          <cell r="E470"/>
          <cell r="F470"/>
          <cell r="G470"/>
          <cell r="H470"/>
          <cell r="I470"/>
          <cell r="J470"/>
          <cell r="K470"/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</row>
        <row r="471">
          <cell r="E471"/>
          <cell r="F471"/>
          <cell r="G471"/>
          <cell r="H471"/>
          <cell r="I471"/>
          <cell r="J471"/>
          <cell r="K471"/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</row>
        <row r="472">
          <cell r="E472"/>
          <cell r="F472"/>
          <cell r="G472"/>
          <cell r="H472"/>
          <cell r="I472"/>
          <cell r="J472"/>
          <cell r="K472"/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</row>
        <row r="473">
          <cell r="E473"/>
          <cell r="F473"/>
          <cell r="G473"/>
          <cell r="H473"/>
          <cell r="I473"/>
          <cell r="J473"/>
          <cell r="K473"/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</row>
        <row r="474">
          <cell r="E474"/>
          <cell r="F474"/>
          <cell r="G474"/>
          <cell r="H474"/>
          <cell r="I474"/>
          <cell r="J474"/>
          <cell r="K474"/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</row>
        <row r="475">
          <cell r="E475"/>
          <cell r="F475"/>
          <cell r="G475"/>
          <cell r="H475"/>
          <cell r="I475"/>
          <cell r="J475"/>
          <cell r="K475"/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</row>
        <row r="476">
          <cell r="E476"/>
          <cell r="F476"/>
          <cell r="G476"/>
          <cell r="H476"/>
          <cell r="I476"/>
          <cell r="J476"/>
          <cell r="K476"/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</row>
        <row r="477">
          <cell r="E477"/>
          <cell r="F477"/>
          <cell r="G477"/>
          <cell r="H477"/>
          <cell r="I477"/>
          <cell r="J477"/>
          <cell r="K477"/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</row>
        <row r="478">
          <cell r="E478"/>
          <cell r="F478"/>
          <cell r="G478"/>
          <cell r="H478"/>
          <cell r="I478"/>
          <cell r="J478"/>
          <cell r="K478"/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</row>
        <row r="479">
          <cell r="E479"/>
          <cell r="F479"/>
          <cell r="G479"/>
          <cell r="H479"/>
          <cell r="I479"/>
          <cell r="J479"/>
          <cell r="K479"/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</row>
        <row r="480">
          <cell r="E480"/>
          <cell r="F480"/>
          <cell r="G480"/>
          <cell r="H480"/>
          <cell r="I480"/>
          <cell r="J480"/>
          <cell r="K480"/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</row>
        <row r="481">
          <cell r="E481"/>
          <cell r="F481"/>
          <cell r="G481"/>
          <cell r="H481"/>
          <cell r="I481"/>
          <cell r="J481"/>
          <cell r="K481"/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</row>
        <row r="482">
          <cell r="E482"/>
          <cell r="F482"/>
          <cell r="G482"/>
          <cell r="H482"/>
          <cell r="I482"/>
          <cell r="J482"/>
          <cell r="K482"/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</row>
        <row r="483">
          <cell r="E483"/>
          <cell r="F483"/>
          <cell r="G483"/>
          <cell r="H483"/>
          <cell r="I483"/>
          <cell r="J483"/>
          <cell r="K483"/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</row>
        <row r="484">
          <cell r="E484"/>
          <cell r="F484"/>
          <cell r="G484"/>
          <cell r="H484"/>
          <cell r="I484"/>
          <cell r="J484"/>
          <cell r="K484"/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</row>
        <row r="485">
          <cell r="E485"/>
          <cell r="F485"/>
          <cell r="G485"/>
          <cell r="H485"/>
          <cell r="I485"/>
          <cell r="J485"/>
          <cell r="K485"/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</row>
        <row r="486">
          <cell r="E486"/>
          <cell r="F486"/>
          <cell r="G486"/>
          <cell r="H486"/>
          <cell r="I486"/>
          <cell r="J486"/>
          <cell r="K486"/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</row>
        <row r="487">
          <cell r="E487"/>
          <cell r="F487"/>
          <cell r="G487"/>
          <cell r="H487"/>
          <cell r="I487"/>
          <cell r="J487"/>
          <cell r="K487"/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</row>
        <row r="488">
          <cell r="E488"/>
          <cell r="F488"/>
          <cell r="G488"/>
          <cell r="H488"/>
          <cell r="I488"/>
          <cell r="J488"/>
          <cell r="K488"/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</row>
        <row r="489">
          <cell r="E489"/>
          <cell r="F489"/>
          <cell r="G489"/>
          <cell r="H489"/>
          <cell r="I489"/>
          <cell r="J489"/>
          <cell r="K489"/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</row>
        <row r="490">
          <cell r="E490"/>
          <cell r="F490"/>
          <cell r="G490"/>
          <cell r="H490"/>
          <cell r="I490"/>
          <cell r="J490"/>
          <cell r="K490"/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</row>
        <row r="491">
          <cell r="E491"/>
          <cell r="F491"/>
          <cell r="G491"/>
          <cell r="H491"/>
          <cell r="I491"/>
          <cell r="J491"/>
          <cell r="K491"/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</row>
        <row r="492">
          <cell r="E492"/>
          <cell r="F492"/>
          <cell r="G492"/>
          <cell r="H492"/>
          <cell r="I492"/>
          <cell r="J492"/>
          <cell r="K492"/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</row>
        <row r="493">
          <cell r="E493"/>
          <cell r="F493"/>
          <cell r="G493"/>
          <cell r="H493"/>
          <cell r="I493"/>
          <cell r="J493"/>
          <cell r="K493"/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</row>
        <row r="494">
          <cell r="E494"/>
          <cell r="F494"/>
          <cell r="G494"/>
          <cell r="H494"/>
          <cell r="I494"/>
          <cell r="J494"/>
          <cell r="K494"/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</row>
        <row r="495">
          <cell r="E495"/>
          <cell r="F495"/>
          <cell r="G495"/>
          <cell r="H495"/>
          <cell r="I495"/>
          <cell r="J495"/>
          <cell r="K495"/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</row>
        <row r="496">
          <cell r="E496"/>
          <cell r="F496"/>
          <cell r="G496"/>
          <cell r="H496"/>
          <cell r="I496"/>
          <cell r="J496"/>
          <cell r="K496"/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</row>
        <row r="497">
          <cell r="E497"/>
          <cell r="F497"/>
          <cell r="G497"/>
          <cell r="H497"/>
          <cell r="I497"/>
          <cell r="J497"/>
          <cell r="K497"/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</row>
        <row r="498">
          <cell r="E498"/>
          <cell r="F498"/>
          <cell r="G498"/>
          <cell r="H498"/>
          <cell r="I498"/>
          <cell r="J498"/>
          <cell r="K498"/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</row>
        <row r="499">
          <cell r="E499"/>
          <cell r="F499"/>
          <cell r="G499"/>
          <cell r="H499"/>
          <cell r="I499"/>
          <cell r="J499"/>
          <cell r="K499"/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</row>
        <row r="500">
          <cell r="E500"/>
          <cell r="F500"/>
          <cell r="G500"/>
          <cell r="H500"/>
          <cell r="I500"/>
          <cell r="J500"/>
          <cell r="K500"/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</row>
        <row r="501">
          <cell r="E501"/>
          <cell r="F501"/>
          <cell r="G501"/>
          <cell r="H501"/>
          <cell r="I501"/>
          <cell r="J501"/>
          <cell r="K501"/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</row>
        <row r="502">
          <cell r="E502"/>
          <cell r="F502"/>
          <cell r="G502"/>
          <cell r="H502"/>
          <cell r="I502"/>
          <cell r="J502"/>
          <cell r="K502"/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</row>
        <row r="503">
          <cell r="E503"/>
          <cell r="F503"/>
          <cell r="G503"/>
          <cell r="H503"/>
          <cell r="I503"/>
          <cell r="J503"/>
          <cell r="K503"/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</row>
        <row r="504">
          <cell r="E504"/>
          <cell r="F504"/>
          <cell r="G504"/>
          <cell r="H504"/>
          <cell r="I504"/>
          <cell r="J504"/>
          <cell r="K504"/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</row>
        <row r="505">
          <cell r="E505"/>
          <cell r="F505"/>
          <cell r="G505"/>
          <cell r="H505"/>
          <cell r="I505"/>
          <cell r="J505"/>
          <cell r="K505"/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</row>
        <row r="506">
          <cell r="E506"/>
          <cell r="F506"/>
          <cell r="G506"/>
          <cell r="H506"/>
          <cell r="I506"/>
          <cell r="J506"/>
          <cell r="K506"/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</row>
        <row r="507">
          <cell r="E507"/>
          <cell r="F507"/>
          <cell r="G507"/>
          <cell r="H507"/>
          <cell r="I507"/>
          <cell r="J507"/>
          <cell r="K507"/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</row>
        <row r="508">
          <cell r="E508"/>
          <cell r="F508"/>
          <cell r="G508"/>
          <cell r="H508"/>
          <cell r="I508"/>
          <cell r="J508"/>
          <cell r="K508"/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</row>
        <row r="509">
          <cell r="E509"/>
          <cell r="F509"/>
          <cell r="G509"/>
          <cell r="H509"/>
          <cell r="I509"/>
          <cell r="J509"/>
          <cell r="K509"/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</row>
        <row r="510">
          <cell r="E510"/>
          <cell r="F510"/>
          <cell r="G510"/>
          <cell r="H510"/>
          <cell r="I510"/>
          <cell r="J510"/>
          <cell r="K510"/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</row>
        <row r="511">
          <cell r="E511"/>
          <cell r="F511"/>
          <cell r="G511"/>
          <cell r="H511"/>
          <cell r="I511"/>
          <cell r="J511"/>
          <cell r="K511"/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</row>
        <row r="512">
          <cell r="E512"/>
          <cell r="F512"/>
          <cell r="G512"/>
          <cell r="H512"/>
          <cell r="I512"/>
          <cell r="J512"/>
          <cell r="K512"/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</row>
        <row r="513">
          <cell r="E513"/>
          <cell r="F513"/>
          <cell r="G513"/>
          <cell r="H513"/>
          <cell r="I513"/>
          <cell r="J513"/>
          <cell r="K513"/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</row>
        <row r="514">
          <cell r="E514"/>
          <cell r="F514"/>
          <cell r="G514"/>
          <cell r="H514"/>
          <cell r="I514"/>
          <cell r="J514"/>
          <cell r="K514"/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</row>
        <row r="515">
          <cell r="E515"/>
          <cell r="F515"/>
          <cell r="G515"/>
          <cell r="H515"/>
          <cell r="I515"/>
          <cell r="J515"/>
          <cell r="K515"/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</row>
        <row r="516">
          <cell r="E516"/>
          <cell r="F516"/>
          <cell r="G516"/>
          <cell r="H516"/>
          <cell r="I516"/>
          <cell r="J516"/>
          <cell r="K516"/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</row>
        <row r="517">
          <cell r="E517"/>
          <cell r="F517"/>
          <cell r="G517"/>
          <cell r="H517"/>
          <cell r="I517"/>
          <cell r="J517"/>
          <cell r="K517"/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</row>
        <row r="518">
          <cell r="E518"/>
          <cell r="F518"/>
          <cell r="G518"/>
          <cell r="H518"/>
          <cell r="I518"/>
          <cell r="J518"/>
          <cell r="K518"/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</row>
        <row r="519">
          <cell r="E519"/>
          <cell r="F519"/>
          <cell r="G519"/>
          <cell r="H519"/>
          <cell r="I519"/>
          <cell r="J519"/>
          <cell r="K519"/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</row>
        <row r="520">
          <cell r="E520"/>
          <cell r="F520"/>
          <cell r="G520"/>
          <cell r="H520"/>
          <cell r="I520"/>
          <cell r="J520"/>
          <cell r="K520"/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</row>
        <row r="521">
          <cell r="E521"/>
          <cell r="F521"/>
          <cell r="G521"/>
          <cell r="H521"/>
          <cell r="I521"/>
          <cell r="J521"/>
          <cell r="K521"/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</row>
        <row r="522">
          <cell r="E522"/>
          <cell r="F522"/>
          <cell r="G522"/>
          <cell r="H522"/>
          <cell r="I522"/>
          <cell r="J522"/>
          <cell r="K522"/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</row>
        <row r="523">
          <cell r="E523"/>
          <cell r="F523"/>
          <cell r="G523"/>
          <cell r="H523"/>
          <cell r="I523"/>
          <cell r="J523"/>
          <cell r="K523"/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</row>
        <row r="524">
          <cell r="E524"/>
          <cell r="F524"/>
          <cell r="G524"/>
          <cell r="H524"/>
          <cell r="I524"/>
          <cell r="J524"/>
          <cell r="K524"/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</row>
        <row r="525">
          <cell r="E525"/>
          <cell r="F525"/>
          <cell r="G525"/>
          <cell r="H525"/>
          <cell r="I525"/>
          <cell r="J525"/>
          <cell r="K525"/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</row>
        <row r="526">
          <cell r="E526"/>
          <cell r="F526"/>
          <cell r="G526"/>
          <cell r="H526"/>
          <cell r="I526"/>
          <cell r="J526"/>
          <cell r="K526"/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</row>
        <row r="527">
          <cell r="E527"/>
          <cell r="F527"/>
          <cell r="G527"/>
          <cell r="H527"/>
          <cell r="I527"/>
          <cell r="J527"/>
          <cell r="K527"/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</row>
        <row r="528">
          <cell r="E528"/>
          <cell r="F528"/>
          <cell r="G528"/>
          <cell r="H528"/>
          <cell r="I528"/>
          <cell r="J528"/>
          <cell r="K528"/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</row>
        <row r="529">
          <cell r="E529"/>
          <cell r="F529"/>
          <cell r="G529"/>
          <cell r="H529"/>
          <cell r="I529"/>
          <cell r="J529"/>
          <cell r="K529"/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</row>
        <row r="530">
          <cell r="E530"/>
          <cell r="F530"/>
          <cell r="G530"/>
          <cell r="H530"/>
          <cell r="I530"/>
          <cell r="J530"/>
          <cell r="K530"/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</row>
        <row r="531">
          <cell r="E531"/>
          <cell r="F531"/>
          <cell r="G531"/>
          <cell r="H531"/>
          <cell r="I531"/>
          <cell r="J531"/>
          <cell r="K531"/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</row>
        <row r="532">
          <cell r="E532"/>
          <cell r="F532"/>
          <cell r="G532"/>
          <cell r="H532"/>
          <cell r="I532"/>
          <cell r="J532"/>
          <cell r="K532"/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</row>
        <row r="533">
          <cell r="E533"/>
          <cell r="F533"/>
          <cell r="G533"/>
          <cell r="H533"/>
          <cell r="I533"/>
          <cell r="J533"/>
          <cell r="K533"/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</row>
        <row r="534">
          <cell r="E534"/>
          <cell r="F534"/>
          <cell r="G534"/>
          <cell r="H534"/>
          <cell r="I534"/>
          <cell r="J534"/>
          <cell r="K534"/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</row>
        <row r="535">
          <cell r="E535"/>
          <cell r="F535"/>
          <cell r="G535"/>
          <cell r="H535"/>
          <cell r="I535"/>
          <cell r="J535"/>
          <cell r="K535"/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</row>
        <row r="536">
          <cell r="E536"/>
          <cell r="F536"/>
          <cell r="G536"/>
          <cell r="H536"/>
          <cell r="I536"/>
          <cell r="J536"/>
          <cell r="K536"/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</row>
        <row r="537">
          <cell r="E537"/>
          <cell r="F537"/>
          <cell r="G537"/>
          <cell r="H537"/>
          <cell r="I537"/>
          <cell r="J537"/>
          <cell r="K537"/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</row>
        <row r="538">
          <cell r="E538"/>
          <cell r="F538"/>
          <cell r="G538"/>
          <cell r="H538"/>
          <cell r="I538"/>
          <cell r="J538"/>
          <cell r="K538"/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</row>
        <row r="539">
          <cell r="E539"/>
          <cell r="F539"/>
          <cell r="G539"/>
          <cell r="H539"/>
          <cell r="I539"/>
          <cell r="J539"/>
          <cell r="K539"/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</row>
        <row r="540">
          <cell r="E540"/>
          <cell r="F540"/>
          <cell r="G540"/>
          <cell r="H540"/>
          <cell r="I540"/>
          <cell r="J540"/>
          <cell r="K540"/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</row>
        <row r="541">
          <cell r="E541"/>
          <cell r="F541"/>
          <cell r="G541"/>
          <cell r="H541"/>
          <cell r="I541"/>
          <cell r="J541"/>
          <cell r="K541"/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</row>
        <row r="542">
          <cell r="E542"/>
          <cell r="F542"/>
          <cell r="G542"/>
          <cell r="H542"/>
          <cell r="I542"/>
          <cell r="J542"/>
          <cell r="K542"/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</row>
        <row r="543">
          <cell r="E543"/>
          <cell r="F543"/>
          <cell r="G543"/>
          <cell r="H543"/>
          <cell r="I543"/>
          <cell r="J543"/>
          <cell r="K543"/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</row>
        <row r="544">
          <cell r="E544"/>
          <cell r="F544"/>
          <cell r="G544"/>
          <cell r="H544"/>
          <cell r="I544"/>
          <cell r="J544"/>
          <cell r="K544"/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</row>
        <row r="545">
          <cell r="E545"/>
          <cell r="F545"/>
          <cell r="G545"/>
          <cell r="H545"/>
          <cell r="I545"/>
          <cell r="J545"/>
          <cell r="K545"/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</row>
        <row r="546">
          <cell r="E546"/>
          <cell r="F546"/>
          <cell r="G546"/>
          <cell r="H546"/>
          <cell r="I546"/>
          <cell r="J546"/>
          <cell r="K546"/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</row>
        <row r="547">
          <cell r="E547"/>
          <cell r="F547"/>
          <cell r="G547"/>
          <cell r="H547"/>
          <cell r="I547"/>
          <cell r="J547"/>
          <cell r="K547"/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</row>
        <row r="548">
          <cell r="E548"/>
          <cell r="F548"/>
          <cell r="G548"/>
          <cell r="H548"/>
          <cell r="I548"/>
          <cell r="J548"/>
          <cell r="K548"/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</row>
        <row r="549">
          <cell r="E549"/>
          <cell r="F549"/>
          <cell r="G549"/>
          <cell r="H549"/>
          <cell r="I549"/>
          <cell r="J549"/>
          <cell r="K549"/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</row>
        <row r="550">
          <cell r="E550"/>
          <cell r="F550"/>
          <cell r="G550"/>
          <cell r="H550"/>
          <cell r="I550"/>
          <cell r="J550"/>
          <cell r="K550"/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</row>
        <row r="551">
          <cell r="E551"/>
          <cell r="F551"/>
          <cell r="G551"/>
          <cell r="H551"/>
          <cell r="I551"/>
          <cell r="J551"/>
          <cell r="K551"/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</row>
        <row r="552">
          <cell r="E552"/>
          <cell r="F552"/>
          <cell r="G552"/>
          <cell r="H552"/>
          <cell r="I552"/>
          <cell r="J552"/>
          <cell r="K552"/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</row>
        <row r="553">
          <cell r="E553"/>
          <cell r="F553"/>
          <cell r="G553"/>
          <cell r="H553"/>
          <cell r="I553"/>
          <cell r="J553"/>
          <cell r="K553"/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</row>
        <row r="554">
          <cell r="E554"/>
          <cell r="F554"/>
          <cell r="G554"/>
          <cell r="H554"/>
          <cell r="I554"/>
          <cell r="J554"/>
          <cell r="K554"/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</row>
        <row r="555">
          <cell r="E555"/>
          <cell r="F555"/>
          <cell r="G555"/>
          <cell r="H555"/>
          <cell r="I555"/>
          <cell r="J555"/>
          <cell r="K555"/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</row>
        <row r="556">
          <cell r="E556"/>
          <cell r="F556"/>
          <cell r="G556"/>
          <cell r="H556"/>
          <cell r="I556"/>
          <cell r="J556"/>
          <cell r="K556"/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</row>
        <row r="557">
          <cell r="E557"/>
          <cell r="F557"/>
          <cell r="G557"/>
          <cell r="H557"/>
          <cell r="I557"/>
          <cell r="J557"/>
          <cell r="K557"/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</row>
        <row r="558">
          <cell r="E558"/>
          <cell r="F558"/>
          <cell r="G558"/>
          <cell r="H558"/>
          <cell r="I558"/>
          <cell r="J558"/>
          <cell r="K558"/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</row>
        <row r="559">
          <cell r="E559"/>
          <cell r="F559"/>
          <cell r="G559"/>
          <cell r="H559"/>
          <cell r="I559"/>
          <cell r="J559"/>
          <cell r="K559"/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</row>
        <row r="560">
          <cell r="E560"/>
          <cell r="F560"/>
          <cell r="G560"/>
          <cell r="H560"/>
          <cell r="I560"/>
          <cell r="J560"/>
          <cell r="K560"/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</row>
        <row r="561">
          <cell r="E561"/>
          <cell r="F561"/>
          <cell r="G561"/>
          <cell r="H561"/>
          <cell r="I561"/>
          <cell r="J561"/>
          <cell r="K561"/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</row>
        <row r="562">
          <cell r="E562"/>
          <cell r="F562"/>
          <cell r="G562"/>
          <cell r="H562"/>
          <cell r="I562"/>
          <cell r="J562"/>
          <cell r="K562"/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</row>
        <row r="563">
          <cell r="E563"/>
          <cell r="F563"/>
          <cell r="G563"/>
          <cell r="H563"/>
          <cell r="I563"/>
          <cell r="J563"/>
          <cell r="K563"/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</row>
        <row r="564">
          <cell r="E564"/>
          <cell r="F564"/>
          <cell r="G564"/>
          <cell r="H564"/>
          <cell r="I564"/>
          <cell r="J564"/>
          <cell r="K564"/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</row>
        <row r="565">
          <cell r="E565"/>
          <cell r="F565"/>
          <cell r="G565"/>
          <cell r="H565"/>
          <cell r="I565"/>
          <cell r="J565"/>
          <cell r="K565"/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</row>
        <row r="566">
          <cell r="E566"/>
          <cell r="F566"/>
          <cell r="G566"/>
          <cell r="H566"/>
          <cell r="I566"/>
          <cell r="J566"/>
          <cell r="K566"/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</row>
        <row r="567">
          <cell r="E567"/>
          <cell r="F567"/>
          <cell r="G567"/>
          <cell r="H567"/>
          <cell r="I567"/>
          <cell r="J567"/>
          <cell r="K567"/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</row>
        <row r="568">
          <cell r="E568"/>
          <cell r="F568"/>
          <cell r="G568"/>
          <cell r="H568"/>
          <cell r="I568"/>
          <cell r="J568"/>
          <cell r="K568"/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</row>
        <row r="569">
          <cell r="E569"/>
          <cell r="F569"/>
          <cell r="G569"/>
          <cell r="H569"/>
          <cell r="I569"/>
          <cell r="J569"/>
          <cell r="K569"/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</row>
        <row r="570">
          <cell r="E570"/>
          <cell r="F570"/>
          <cell r="G570"/>
          <cell r="H570"/>
          <cell r="I570"/>
          <cell r="J570"/>
          <cell r="K570"/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</row>
        <row r="571">
          <cell r="E571"/>
          <cell r="F571"/>
          <cell r="G571"/>
          <cell r="H571"/>
          <cell r="I571"/>
          <cell r="J571"/>
          <cell r="K571"/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</row>
        <row r="572">
          <cell r="E572"/>
          <cell r="F572"/>
          <cell r="G572"/>
          <cell r="H572"/>
          <cell r="I572"/>
          <cell r="J572"/>
          <cell r="K572"/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</row>
        <row r="573">
          <cell r="E573"/>
          <cell r="F573"/>
          <cell r="G573"/>
          <cell r="H573"/>
          <cell r="I573"/>
          <cell r="J573"/>
          <cell r="K573"/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</row>
        <row r="574">
          <cell r="E574"/>
          <cell r="F574"/>
          <cell r="G574"/>
          <cell r="H574"/>
          <cell r="I574"/>
          <cell r="J574"/>
          <cell r="K574"/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</row>
        <row r="575">
          <cell r="E575"/>
          <cell r="F575"/>
          <cell r="G575"/>
          <cell r="H575"/>
          <cell r="I575"/>
          <cell r="J575"/>
          <cell r="K575"/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</row>
        <row r="576">
          <cell r="E576"/>
          <cell r="F576"/>
          <cell r="G576"/>
          <cell r="H576"/>
          <cell r="I576"/>
          <cell r="J576"/>
          <cell r="K576"/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</row>
        <row r="577">
          <cell r="E577"/>
          <cell r="F577"/>
          <cell r="G577"/>
          <cell r="H577"/>
          <cell r="I577"/>
          <cell r="J577"/>
          <cell r="K577"/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</row>
        <row r="578">
          <cell r="E578"/>
          <cell r="F578"/>
          <cell r="G578"/>
          <cell r="H578"/>
          <cell r="I578"/>
          <cell r="J578"/>
          <cell r="K578"/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</row>
        <row r="579">
          <cell r="E579"/>
          <cell r="F579"/>
          <cell r="G579"/>
          <cell r="H579"/>
          <cell r="I579"/>
          <cell r="J579"/>
          <cell r="K579"/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</row>
        <row r="580">
          <cell r="E580"/>
          <cell r="F580"/>
          <cell r="G580"/>
          <cell r="H580"/>
          <cell r="I580"/>
          <cell r="J580"/>
          <cell r="K580"/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</row>
        <row r="581">
          <cell r="E581"/>
          <cell r="F581"/>
          <cell r="G581"/>
          <cell r="H581"/>
          <cell r="I581"/>
          <cell r="J581"/>
          <cell r="K581"/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</row>
        <row r="582">
          <cell r="E582"/>
          <cell r="F582"/>
          <cell r="G582"/>
          <cell r="H582"/>
          <cell r="I582"/>
          <cell r="J582"/>
          <cell r="K582"/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</row>
        <row r="583">
          <cell r="E583"/>
          <cell r="F583"/>
          <cell r="G583"/>
          <cell r="H583"/>
          <cell r="I583"/>
          <cell r="J583"/>
          <cell r="K583"/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</row>
        <row r="584">
          <cell r="E584"/>
          <cell r="F584"/>
          <cell r="G584"/>
          <cell r="H584"/>
          <cell r="I584"/>
          <cell r="J584"/>
          <cell r="K584"/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</row>
        <row r="585">
          <cell r="E585"/>
          <cell r="F585"/>
          <cell r="G585"/>
          <cell r="H585"/>
          <cell r="I585"/>
          <cell r="J585"/>
          <cell r="K585"/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</row>
        <row r="586">
          <cell r="E586"/>
          <cell r="F586"/>
          <cell r="G586"/>
          <cell r="H586"/>
          <cell r="I586"/>
          <cell r="J586"/>
          <cell r="K586"/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</row>
        <row r="587">
          <cell r="E587"/>
          <cell r="F587"/>
          <cell r="G587"/>
          <cell r="H587"/>
          <cell r="I587"/>
          <cell r="J587"/>
          <cell r="K587"/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</row>
        <row r="588">
          <cell r="E588"/>
          <cell r="F588"/>
          <cell r="G588"/>
          <cell r="H588"/>
          <cell r="I588"/>
          <cell r="J588"/>
          <cell r="K588"/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</row>
        <row r="589">
          <cell r="E589"/>
          <cell r="F589"/>
          <cell r="G589"/>
          <cell r="H589"/>
          <cell r="I589"/>
          <cell r="J589"/>
          <cell r="K589"/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</row>
        <row r="590">
          <cell r="E590"/>
          <cell r="F590"/>
          <cell r="G590"/>
          <cell r="H590"/>
          <cell r="I590"/>
          <cell r="J590"/>
          <cell r="K590"/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</row>
        <row r="591">
          <cell r="E591"/>
          <cell r="F591"/>
          <cell r="G591"/>
          <cell r="H591"/>
          <cell r="I591"/>
          <cell r="J591"/>
          <cell r="K591"/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</row>
        <row r="592">
          <cell r="E592"/>
          <cell r="F592"/>
          <cell r="G592"/>
          <cell r="H592"/>
          <cell r="I592"/>
          <cell r="J592"/>
          <cell r="K592"/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</row>
        <row r="593">
          <cell r="E593"/>
          <cell r="F593"/>
          <cell r="G593"/>
          <cell r="H593"/>
          <cell r="I593"/>
          <cell r="J593"/>
          <cell r="K593"/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</row>
        <row r="594">
          <cell r="E594"/>
          <cell r="F594"/>
          <cell r="G594"/>
          <cell r="H594"/>
          <cell r="I594"/>
          <cell r="J594"/>
          <cell r="K594"/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</row>
        <row r="595">
          <cell r="E595"/>
          <cell r="F595"/>
          <cell r="G595"/>
          <cell r="H595"/>
          <cell r="I595"/>
          <cell r="J595"/>
          <cell r="K595"/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</row>
        <row r="596">
          <cell r="E596"/>
          <cell r="F596"/>
          <cell r="G596"/>
          <cell r="H596"/>
          <cell r="I596"/>
          <cell r="J596"/>
          <cell r="K596"/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</row>
        <row r="597">
          <cell r="E597"/>
          <cell r="F597"/>
          <cell r="G597"/>
          <cell r="H597"/>
          <cell r="I597"/>
          <cell r="J597"/>
          <cell r="K597"/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</row>
        <row r="598">
          <cell r="E598"/>
          <cell r="F598"/>
          <cell r="G598"/>
          <cell r="H598"/>
          <cell r="I598"/>
          <cell r="J598"/>
          <cell r="K598"/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</row>
        <row r="599">
          <cell r="E599"/>
          <cell r="F599"/>
          <cell r="G599"/>
          <cell r="H599"/>
          <cell r="I599"/>
          <cell r="J599"/>
          <cell r="K599"/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</row>
        <row r="600">
          <cell r="E600"/>
          <cell r="F600"/>
          <cell r="G600"/>
          <cell r="H600"/>
          <cell r="I600"/>
          <cell r="J600"/>
          <cell r="K600"/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</row>
        <row r="601">
          <cell r="E601"/>
          <cell r="F601"/>
          <cell r="G601"/>
          <cell r="H601"/>
          <cell r="I601"/>
          <cell r="J601"/>
          <cell r="K601"/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</row>
        <row r="602">
          <cell r="E602"/>
          <cell r="F602"/>
          <cell r="G602"/>
          <cell r="H602"/>
          <cell r="I602"/>
          <cell r="J602"/>
          <cell r="K602"/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</row>
        <row r="603">
          <cell r="E603"/>
          <cell r="F603"/>
          <cell r="G603"/>
          <cell r="H603"/>
          <cell r="I603"/>
          <cell r="J603"/>
          <cell r="K603"/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</row>
        <row r="604">
          <cell r="E604"/>
          <cell r="F604"/>
          <cell r="G604"/>
          <cell r="H604"/>
          <cell r="I604"/>
          <cell r="J604"/>
          <cell r="K604"/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</row>
        <row r="605">
          <cell r="E605"/>
          <cell r="F605"/>
          <cell r="G605"/>
          <cell r="H605"/>
          <cell r="I605"/>
          <cell r="J605"/>
          <cell r="K605"/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</row>
        <row r="606">
          <cell r="E606"/>
          <cell r="F606"/>
          <cell r="G606"/>
          <cell r="H606"/>
          <cell r="I606"/>
          <cell r="J606"/>
          <cell r="K606"/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</row>
        <row r="607">
          <cell r="E607"/>
          <cell r="F607"/>
          <cell r="G607"/>
          <cell r="H607"/>
          <cell r="I607"/>
          <cell r="J607"/>
          <cell r="K607"/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</row>
        <row r="608">
          <cell r="E608"/>
          <cell r="F608"/>
          <cell r="G608"/>
          <cell r="H608"/>
          <cell r="I608"/>
          <cell r="J608"/>
          <cell r="K608"/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</row>
        <row r="609">
          <cell r="E609"/>
          <cell r="F609"/>
          <cell r="G609"/>
          <cell r="H609"/>
          <cell r="I609"/>
          <cell r="J609"/>
          <cell r="K609"/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</row>
        <row r="610">
          <cell r="E610"/>
          <cell r="F610"/>
          <cell r="G610"/>
          <cell r="H610"/>
          <cell r="I610"/>
          <cell r="J610"/>
          <cell r="K610"/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</row>
        <row r="611">
          <cell r="E611"/>
          <cell r="F611"/>
          <cell r="G611"/>
          <cell r="H611"/>
          <cell r="I611"/>
          <cell r="J611"/>
          <cell r="K611"/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</row>
        <row r="612">
          <cell r="E612"/>
          <cell r="F612"/>
          <cell r="G612"/>
          <cell r="H612"/>
          <cell r="I612"/>
          <cell r="J612"/>
          <cell r="K612"/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</row>
        <row r="613">
          <cell r="E613"/>
          <cell r="F613"/>
          <cell r="G613"/>
          <cell r="H613"/>
          <cell r="I613"/>
          <cell r="J613"/>
          <cell r="K613"/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</row>
        <row r="614">
          <cell r="E614"/>
          <cell r="F614"/>
          <cell r="G614"/>
          <cell r="H614"/>
          <cell r="I614"/>
          <cell r="J614"/>
          <cell r="K614"/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</row>
        <row r="615">
          <cell r="E615"/>
          <cell r="F615"/>
          <cell r="G615"/>
          <cell r="H615"/>
          <cell r="I615"/>
          <cell r="J615"/>
          <cell r="K615"/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</row>
        <row r="616">
          <cell r="E616"/>
          <cell r="F616"/>
          <cell r="G616"/>
          <cell r="H616"/>
          <cell r="I616"/>
          <cell r="J616"/>
          <cell r="K616"/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</row>
        <row r="617">
          <cell r="E617"/>
          <cell r="F617"/>
          <cell r="G617"/>
          <cell r="H617"/>
          <cell r="I617"/>
          <cell r="J617"/>
          <cell r="K617"/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</row>
        <row r="618">
          <cell r="E618"/>
          <cell r="F618"/>
          <cell r="G618"/>
          <cell r="H618"/>
          <cell r="I618"/>
          <cell r="J618"/>
          <cell r="K618"/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</row>
        <row r="619">
          <cell r="E619"/>
          <cell r="F619"/>
          <cell r="G619"/>
          <cell r="H619"/>
          <cell r="I619"/>
          <cell r="J619"/>
          <cell r="K619"/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</row>
        <row r="620">
          <cell r="E620"/>
          <cell r="F620"/>
          <cell r="G620"/>
          <cell r="H620"/>
          <cell r="I620"/>
          <cell r="J620"/>
          <cell r="K620"/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</row>
        <row r="621">
          <cell r="E621"/>
          <cell r="F621"/>
          <cell r="G621"/>
          <cell r="H621"/>
          <cell r="I621"/>
          <cell r="J621"/>
          <cell r="K621"/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</row>
        <row r="622">
          <cell r="E622"/>
          <cell r="F622"/>
          <cell r="G622"/>
          <cell r="H622"/>
          <cell r="I622"/>
          <cell r="J622"/>
          <cell r="K622"/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</row>
        <row r="623">
          <cell r="E623"/>
          <cell r="F623"/>
          <cell r="G623"/>
          <cell r="H623"/>
          <cell r="I623"/>
          <cell r="J623"/>
          <cell r="K623"/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</row>
        <row r="624">
          <cell r="E624"/>
          <cell r="F624"/>
          <cell r="G624"/>
          <cell r="H624"/>
          <cell r="I624"/>
          <cell r="J624"/>
          <cell r="K624"/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</row>
        <row r="625">
          <cell r="E625"/>
          <cell r="F625"/>
          <cell r="G625"/>
          <cell r="H625"/>
          <cell r="I625"/>
          <cell r="J625"/>
          <cell r="K625"/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</row>
        <row r="626">
          <cell r="E626"/>
          <cell r="F626"/>
          <cell r="G626"/>
          <cell r="H626"/>
          <cell r="I626"/>
          <cell r="J626"/>
          <cell r="K626"/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</row>
        <row r="627">
          <cell r="E627"/>
          <cell r="F627"/>
          <cell r="G627"/>
          <cell r="H627"/>
          <cell r="I627"/>
          <cell r="J627"/>
          <cell r="K627"/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</row>
        <row r="628">
          <cell r="E628"/>
          <cell r="F628"/>
          <cell r="G628"/>
          <cell r="H628"/>
          <cell r="I628"/>
          <cell r="J628"/>
          <cell r="K628"/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</row>
        <row r="629">
          <cell r="E629"/>
          <cell r="F629"/>
          <cell r="G629"/>
          <cell r="H629"/>
          <cell r="I629"/>
          <cell r="J629"/>
          <cell r="K629"/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</row>
        <row r="630">
          <cell r="E630"/>
          <cell r="F630"/>
          <cell r="G630"/>
          <cell r="H630"/>
          <cell r="I630"/>
          <cell r="J630"/>
          <cell r="K630"/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</row>
        <row r="631">
          <cell r="E631"/>
          <cell r="F631"/>
          <cell r="G631"/>
          <cell r="H631"/>
          <cell r="I631"/>
          <cell r="J631"/>
          <cell r="K631"/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</row>
        <row r="632">
          <cell r="E632"/>
          <cell r="F632"/>
          <cell r="G632"/>
          <cell r="H632"/>
          <cell r="I632"/>
          <cell r="J632"/>
          <cell r="K632"/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</row>
        <row r="633">
          <cell r="E633"/>
          <cell r="F633"/>
          <cell r="G633"/>
          <cell r="H633"/>
          <cell r="I633"/>
          <cell r="J633"/>
          <cell r="K633"/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</row>
        <row r="634">
          <cell r="E634"/>
          <cell r="F634"/>
          <cell r="G634"/>
          <cell r="H634"/>
          <cell r="I634"/>
          <cell r="J634"/>
          <cell r="K634"/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</row>
        <row r="635">
          <cell r="E635"/>
          <cell r="F635"/>
          <cell r="G635"/>
          <cell r="H635"/>
          <cell r="I635"/>
          <cell r="J635"/>
          <cell r="K635"/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</row>
        <row r="636">
          <cell r="E636"/>
          <cell r="F636"/>
          <cell r="G636"/>
          <cell r="H636"/>
          <cell r="I636"/>
          <cell r="J636"/>
          <cell r="K636"/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</row>
        <row r="637">
          <cell r="E637"/>
          <cell r="F637"/>
          <cell r="G637"/>
          <cell r="H637"/>
          <cell r="I637"/>
          <cell r="J637"/>
          <cell r="K637"/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</row>
        <row r="638">
          <cell r="E638"/>
          <cell r="F638"/>
          <cell r="G638"/>
          <cell r="H638"/>
          <cell r="I638"/>
          <cell r="J638"/>
          <cell r="K638"/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</row>
        <row r="639">
          <cell r="E639"/>
          <cell r="F639"/>
          <cell r="G639"/>
          <cell r="H639"/>
          <cell r="I639"/>
          <cell r="J639"/>
          <cell r="K639"/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</row>
        <row r="640">
          <cell r="E640"/>
          <cell r="F640"/>
          <cell r="G640"/>
          <cell r="H640"/>
          <cell r="I640"/>
          <cell r="J640"/>
          <cell r="K640"/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</row>
        <row r="641">
          <cell r="E641"/>
          <cell r="F641"/>
          <cell r="G641"/>
          <cell r="H641"/>
          <cell r="I641"/>
          <cell r="J641"/>
          <cell r="K641"/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</row>
        <row r="642">
          <cell r="E642"/>
          <cell r="F642"/>
          <cell r="G642"/>
          <cell r="H642"/>
          <cell r="I642"/>
          <cell r="J642"/>
          <cell r="K642"/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</row>
        <row r="643">
          <cell r="E643"/>
          <cell r="F643"/>
          <cell r="G643"/>
          <cell r="H643"/>
          <cell r="I643"/>
          <cell r="J643"/>
          <cell r="K643"/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</row>
        <row r="644">
          <cell r="E644"/>
          <cell r="F644"/>
          <cell r="G644"/>
          <cell r="H644"/>
          <cell r="I644"/>
          <cell r="J644"/>
          <cell r="K644"/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</row>
        <row r="645">
          <cell r="E645"/>
          <cell r="F645"/>
          <cell r="G645"/>
          <cell r="H645"/>
          <cell r="I645"/>
          <cell r="J645"/>
          <cell r="K645"/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</row>
        <row r="646">
          <cell r="E646"/>
          <cell r="F646"/>
          <cell r="G646"/>
          <cell r="H646"/>
          <cell r="I646"/>
          <cell r="J646"/>
          <cell r="K646"/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</row>
        <row r="647">
          <cell r="E647"/>
          <cell r="F647"/>
          <cell r="G647"/>
          <cell r="H647"/>
          <cell r="I647"/>
          <cell r="J647"/>
          <cell r="K647"/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</row>
        <row r="648">
          <cell r="E648"/>
          <cell r="F648"/>
          <cell r="G648"/>
          <cell r="H648"/>
          <cell r="I648"/>
          <cell r="J648"/>
          <cell r="K648"/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</row>
        <row r="649">
          <cell r="E649"/>
          <cell r="F649"/>
          <cell r="G649"/>
          <cell r="H649"/>
          <cell r="I649"/>
          <cell r="J649"/>
          <cell r="K649"/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</row>
        <row r="650">
          <cell r="E650"/>
          <cell r="F650"/>
          <cell r="G650"/>
          <cell r="H650"/>
          <cell r="I650"/>
          <cell r="J650"/>
          <cell r="K650"/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</row>
        <row r="651">
          <cell r="E651"/>
          <cell r="F651"/>
          <cell r="G651"/>
          <cell r="H651"/>
          <cell r="I651"/>
          <cell r="J651"/>
          <cell r="K651"/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</row>
        <row r="652">
          <cell r="E652"/>
          <cell r="F652"/>
          <cell r="G652"/>
          <cell r="H652"/>
          <cell r="I652"/>
          <cell r="J652"/>
          <cell r="K652"/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</row>
        <row r="653">
          <cell r="E653"/>
          <cell r="F653"/>
          <cell r="G653"/>
          <cell r="H653"/>
          <cell r="I653"/>
          <cell r="J653"/>
          <cell r="K653"/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</row>
        <row r="654">
          <cell r="E654"/>
          <cell r="F654"/>
          <cell r="G654"/>
          <cell r="H654"/>
          <cell r="I654"/>
          <cell r="J654"/>
          <cell r="K654"/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</row>
        <row r="655">
          <cell r="E655"/>
          <cell r="F655"/>
          <cell r="G655"/>
          <cell r="H655"/>
          <cell r="I655"/>
          <cell r="J655"/>
          <cell r="K655"/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</row>
        <row r="656">
          <cell r="E656"/>
          <cell r="F656"/>
          <cell r="G656"/>
          <cell r="H656"/>
          <cell r="I656"/>
          <cell r="J656"/>
          <cell r="K656"/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</row>
        <row r="657">
          <cell r="E657"/>
          <cell r="F657"/>
          <cell r="G657"/>
          <cell r="H657"/>
          <cell r="I657"/>
          <cell r="J657"/>
          <cell r="K657"/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</row>
        <row r="658">
          <cell r="E658"/>
          <cell r="F658"/>
          <cell r="G658"/>
          <cell r="H658"/>
          <cell r="I658"/>
          <cell r="J658"/>
          <cell r="K658"/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</row>
        <row r="659">
          <cell r="E659"/>
          <cell r="F659"/>
          <cell r="G659"/>
          <cell r="H659"/>
          <cell r="I659"/>
          <cell r="J659"/>
          <cell r="K659"/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</row>
        <row r="660">
          <cell r="E660"/>
          <cell r="F660"/>
          <cell r="G660"/>
          <cell r="H660"/>
          <cell r="I660"/>
          <cell r="J660"/>
          <cell r="K660"/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</row>
        <row r="661">
          <cell r="E661"/>
          <cell r="F661"/>
          <cell r="G661"/>
          <cell r="H661"/>
          <cell r="I661"/>
          <cell r="J661"/>
          <cell r="K661"/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</row>
        <row r="662">
          <cell r="E662"/>
          <cell r="F662"/>
          <cell r="G662"/>
          <cell r="H662"/>
          <cell r="I662"/>
          <cell r="J662"/>
          <cell r="K662"/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</row>
        <row r="663">
          <cell r="E663"/>
          <cell r="F663"/>
          <cell r="G663"/>
          <cell r="H663"/>
          <cell r="I663"/>
          <cell r="J663"/>
          <cell r="K663"/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</row>
        <row r="664">
          <cell r="E664"/>
          <cell r="F664"/>
          <cell r="G664"/>
          <cell r="H664"/>
          <cell r="I664"/>
          <cell r="J664"/>
          <cell r="K664"/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</row>
        <row r="665">
          <cell r="E665"/>
          <cell r="F665"/>
          <cell r="G665"/>
          <cell r="H665"/>
          <cell r="I665"/>
          <cell r="J665"/>
          <cell r="K665"/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</row>
        <row r="666">
          <cell r="E666"/>
          <cell r="F666"/>
          <cell r="G666"/>
          <cell r="H666"/>
          <cell r="I666"/>
          <cell r="J666"/>
          <cell r="K666"/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</row>
        <row r="667">
          <cell r="E667"/>
          <cell r="F667"/>
          <cell r="G667"/>
          <cell r="H667"/>
          <cell r="I667"/>
          <cell r="J667"/>
          <cell r="K667"/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</row>
        <row r="668">
          <cell r="E668"/>
          <cell r="F668"/>
          <cell r="G668"/>
          <cell r="H668"/>
          <cell r="I668"/>
          <cell r="J668"/>
          <cell r="K668"/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</row>
        <row r="669">
          <cell r="E669"/>
          <cell r="F669"/>
          <cell r="G669"/>
          <cell r="H669"/>
          <cell r="I669"/>
          <cell r="J669"/>
          <cell r="K669"/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</row>
        <row r="670">
          <cell r="E670"/>
          <cell r="F670"/>
          <cell r="G670"/>
          <cell r="H670"/>
          <cell r="I670"/>
          <cell r="J670"/>
          <cell r="K670"/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</row>
        <row r="671">
          <cell r="E671"/>
          <cell r="F671"/>
          <cell r="G671"/>
          <cell r="H671"/>
          <cell r="I671"/>
          <cell r="J671"/>
          <cell r="K671"/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</row>
        <row r="672">
          <cell r="E672"/>
          <cell r="F672"/>
          <cell r="G672"/>
          <cell r="H672"/>
          <cell r="I672"/>
          <cell r="J672"/>
          <cell r="K672"/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</row>
        <row r="673">
          <cell r="E673"/>
          <cell r="F673"/>
          <cell r="G673"/>
          <cell r="H673"/>
          <cell r="I673"/>
          <cell r="J673"/>
          <cell r="K673"/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</row>
        <row r="674">
          <cell r="E674"/>
          <cell r="F674"/>
          <cell r="G674"/>
          <cell r="H674"/>
          <cell r="I674"/>
          <cell r="J674"/>
          <cell r="K674"/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</row>
        <row r="675">
          <cell r="E675"/>
          <cell r="F675"/>
          <cell r="G675"/>
          <cell r="H675"/>
          <cell r="I675"/>
          <cell r="J675"/>
          <cell r="K675"/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</row>
        <row r="676">
          <cell r="E676"/>
          <cell r="F676"/>
          <cell r="G676"/>
          <cell r="H676"/>
          <cell r="I676"/>
          <cell r="J676"/>
          <cell r="K676"/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</row>
        <row r="677">
          <cell r="E677"/>
          <cell r="F677"/>
          <cell r="G677"/>
          <cell r="H677"/>
          <cell r="I677"/>
          <cell r="J677"/>
          <cell r="K677"/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</row>
        <row r="678">
          <cell r="E678"/>
          <cell r="F678"/>
          <cell r="G678"/>
          <cell r="H678"/>
          <cell r="I678"/>
          <cell r="J678"/>
          <cell r="K678"/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</row>
        <row r="679">
          <cell r="E679"/>
          <cell r="F679"/>
          <cell r="G679"/>
          <cell r="H679"/>
          <cell r="I679"/>
          <cell r="J679"/>
          <cell r="K679"/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</row>
        <row r="680">
          <cell r="E680"/>
          <cell r="F680"/>
          <cell r="G680"/>
          <cell r="H680"/>
          <cell r="I680"/>
          <cell r="J680"/>
          <cell r="K680"/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</row>
        <row r="681">
          <cell r="E681"/>
          <cell r="F681"/>
          <cell r="G681"/>
          <cell r="H681"/>
          <cell r="I681"/>
          <cell r="J681"/>
          <cell r="K681"/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</row>
        <row r="682">
          <cell r="E682"/>
          <cell r="F682"/>
          <cell r="G682"/>
          <cell r="H682"/>
          <cell r="I682"/>
          <cell r="J682"/>
          <cell r="K682"/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</row>
        <row r="683">
          <cell r="E683"/>
          <cell r="F683"/>
          <cell r="G683"/>
          <cell r="H683"/>
          <cell r="I683"/>
          <cell r="J683"/>
          <cell r="K683"/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</row>
        <row r="684">
          <cell r="E684"/>
          <cell r="F684"/>
          <cell r="G684"/>
          <cell r="H684"/>
          <cell r="I684"/>
          <cell r="J684"/>
          <cell r="K684"/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</row>
        <row r="685">
          <cell r="E685"/>
          <cell r="F685"/>
          <cell r="G685"/>
          <cell r="H685"/>
          <cell r="I685"/>
          <cell r="J685"/>
          <cell r="K685"/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</row>
        <row r="686">
          <cell r="E686"/>
          <cell r="F686"/>
          <cell r="G686"/>
          <cell r="H686"/>
          <cell r="I686"/>
          <cell r="J686"/>
          <cell r="K686"/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</row>
        <row r="687">
          <cell r="E687"/>
          <cell r="F687"/>
          <cell r="G687"/>
          <cell r="H687"/>
          <cell r="I687"/>
          <cell r="J687"/>
          <cell r="K687"/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</row>
        <row r="688">
          <cell r="E688"/>
          <cell r="F688"/>
          <cell r="G688"/>
          <cell r="H688"/>
          <cell r="I688"/>
          <cell r="J688"/>
          <cell r="K688"/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</row>
        <row r="689">
          <cell r="E689"/>
          <cell r="F689"/>
          <cell r="G689"/>
          <cell r="H689"/>
          <cell r="I689"/>
          <cell r="J689"/>
          <cell r="K689"/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</row>
        <row r="690">
          <cell r="E690"/>
          <cell r="F690"/>
          <cell r="G690"/>
          <cell r="H690"/>
          <cell r="I690"/>
          <cell r="J690"/>
          <cell r="K690"/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</row>
        <row r="691">
          <cell r="E691"/>
          <cell r="F691"/>
          <cell r="G691"/>
          <cell r="H691"/>
          <cell r="I691"/>
          <cell r="J691"/>
          <cell r="K691"/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</row>
        <row r="692">
          <cell r="E692"/>
          <cell r="F692"/>
          <cell r="G692"/>
          <cell r="H692"/>
          <cell r="I692"/>
          <cell r="J692"/>
          <cell r="K692"/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</row>
        <row r="693">
          <cell r="E693"/>
          <cell r="F693"/>
          <cell r="G693"/>
          <cell r="H693"/>
          <cell r="I693"/>
          <cell r="J693"/>
          <cell r="K693"/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</row>
        <row r="694">
          <cell r="E694"/>
          <cell r="F694"/>
          <cell r="G694"/>
          <cell r="H694"/>
          <cell r="I694"/>
          <cell r="J694"/>
          <cell r="K694"/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</row>
        <row r="695">
          <cell r="E695"/>
          <cell r="F695"/>
          <cell r="G695"/>
          <cell r="H695"/>
          <cell r="I695"/>
          <cell r="J695"/>
          <cell r="K695"/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</row>
        <row r="696">
          <cell r="E696"/>
          <cell r="F696"/>
          <cell r="G696"/>
          <cell r="H696"/>
          <cell r="I696"/>
          <cell r="J696"/>
          <cell r="K696"/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</row>
        <row r="697">
          <cell r="E697"/>
          <cell r="F697"/>
          <cell r="G697"/>
          <cell r="H697"/>
          <cell r="I697"/>
          <cell r="J697"/>
          <cell r="K697"/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</row>
        <row r="698">
          <cell r="E698"/>
          <cell r="F698"/>
          <cell r="G698"/>
          <cell r="H698"/>
          <cell r="I698"/>
          <cell r="J698"/>
          <cell r="K698"/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</row>
        <row r="699">
          <cell r="E699"/>
          <cell r="F699"/>
          <cell r="G699"/>
          <cell r="H699"/>
          <cell r="I699"/>
          <cell r="J699"/>
          <cell r="K699"/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</row>
        <row r="700">
          <cell r="E700"/>
          <cell r="F700"/>
          <cell r="G700"/>
          <cell r="H700"/>
          <cell r="I700"/>
          <cell r="J700"/>
          <cell r="K700"/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</row>
        <row r="701">
          <cell r="E701"/>
          <cell r="F701"/>
          <cell r="G701"/>
          <cell r="H701"/>
          <cell r="I701"/>
          <cell r="J701"/>
          <cell r="K701"/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</row>
        <row r="702">
          <cell r="E702"/>
          <cell r="F702"/>
          <cell r="G702"/>
          <cell r="H702"/>
          <cell r="I702"/>
          <cell r="J702"/>
          <cell r="K702"/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</row>
        <row r="703">
          <cell r="E703"/>
          <cell r="F703"/>
          <cell r="G703"/>
          <cell r="H703"/>
          <cell r="I703"/>
          <cell r="J703"/>
          <cell r="K703"/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</row>
        <row r="704">
          <cell r="E704"/>
          <cell r="F704"/>
          <cell r="G704"/>
          <cell r="H704"/>
          <cell r="I704"/>
          <cell r="J704"/>
          <cell r="K704"/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</row>
        <row r="705">
          <cell r="E705"/>
          <cell r="F705"/>
          <cell r="G705"/>
          <cell r="H705"/>
          <cell r="I705"/>
          <cell r="J705"/>
          <cell r="K705"/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</row>
        <row r="706">
          <cell r="E706"/>
          <cell r="F706"/>
          <cell r="G706"/>
          <cell r="H706"/>
          <cell r="I706"/>
          <cell r="J706"/>
          <cell r="K706"/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</row>
        <row r="707">
          <cell r="E707"/>
          <cell r="F707"/>
          <cell r="G707"/>
          <cell r="H707"/>
          <cell r="I707"/>
          <cell r="J707"/>
          <cell r="K707"/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</row>
        <row r="708">
          <cell r="E708"/>
          <cell r="F708"/>
          <cell r="G708"/>
          <cell r="H708"/>
          <cell r="I708"/>
          <cell r="J708"/>
          <cell r="K708"/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</row>
        <row r="709">
          <cell r="E709"/>
          <cell r="F709"/>
          <cell r="G709"/>
          <cell r="H709"/>
          <cell r="I709"/>
          <cell r="J709"/>
          <cell r="K709"/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</row>
        <row r="710">
          <cell r="E710"/>
          <cell r="F710"/>
          <cell r="G710"/>
          <cell r="H710"/>
          <cell r="I710"/>
          <cell r="J710"/>
          <cell r="K710"/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</row>
        <row r="711">
          <cell r="E711"/>
          <cell r="F711"/>
          <cell r="G711"/>
          <cell r="H711"/>
          <cell r="I711"/>
          <cell r="J711"/>
          <cell r="K711"/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</row>
        <row r="712">
          <cell r="E712"/>
          <cell r="F712"/>
          <cell r="G712"/>
          <cell r="H712"/>
          <cell r="I712"/>
          <cell r="J712"/>
          <cell r="K712"/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</row>
        <row r="713">
          <cell r="E713"/>
          <cell r="F713"/>
          <cell r="G713"/>
          <cell r="H713"/>
          <cell r="I713"/>
          <cell r="J713"/>
          <cell r="K713"/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</row>
        <row r="714">
          <cell r="E714"/>
          <cell r="F714"/>
          <cell r="G714"/>
          <cell r="H714"/>
          <cell r="I714"/>
          <cell r="J714"/>
          <cell r="K714"/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</row>
        <row r="715">
          <cell r="E715"/>
          <cell r="F715"/>
          <cell r="G715"/>
          <cell r="H715"/>
          <cell r="I715"/>
          <cell r="J715"/>
          <cell r="K715"/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</row>
        <row r="716">
          <cell r="E716"/>
          <cell r="F716"/>
          <cell r="G716"/>
          <cell r="H716"/>
          <cell r="I716"/>
          <cell r="J716"/>
          <cell r="K716"/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</row>
        <row r="717">
          <cell r="E717"/>
          <cell r="F717"/>
          <cell r="G717"/>
          <cell r="H717"/>
          <cell r="I717"/>
          <cell r="J717"/>
          <cell r="K717"/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</row>
        <row r="718">
          <cell r="E718"/>
          <cell r="F718"/>
          <cell r="G718"/>
          <cell r="H718"/>
          <cell r="I718"/>
          <cell r="J718"/>
          <cell r="K718"/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</row>
        <row r="719">
          <cell r="E719"/>
          <cell r="F719"/>
          <cell r="G719"/>
          <cell r="H719"/>
          <cell r="I719"/>
          <cell r="J719"/>
          <cell r="K719"/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</row>
        <row r="720">
          <cell r="E720"/>
          <cell r="F720"/>
          <cell r="G720"/>
          <cell r="H720"/>
          <cell r="I720"/>
          <cell r="J720"/>
          <cell r="K720"/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</row>
        <row r="721">
          <cell r="E721"/>
          <cell r="F721"/>
          <cell r="G721"/>
          <cell r="H721"/>
          <cell r="I721"/>
          <cell r="J721"/>
          <cell r="K721"/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</row>
        <row r="722">
          <cell r="E722"/>
          <cell r="F722"/>
          <cell r="G722"/>
          <cell r="H722"/>
          <cell r="I722"/>
          <cell r="J722"/>
          <cell r="K722"/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</row>
        <row r="723">
          <cell r="E723"/>
          <cell r="F723"/>
          <cell r="G723"/>
          <cell r="H723"/>
          <cell r="I723"/>
          <cell r="J723"/>
          <cell r="K723"/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</row>
        <row r="724">
          <cell r="E724"/>
          <cell r="F724"/>
          <cell r="G724"/>
          <cell r="H724"/>
          <cell r="I724"/>
          <cell r="J724"/>
          <cell r="K724"/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</row>
        <row r="725">
          <cell r="E725"/>
          <cell r="F725"/>
          <cell r="G725"/>
          <cell r="H725"/>
          <cell r="I725"/>
          <cell r="J725"/>
          <cell r="K725"/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</row>
        <row r="726">
          <cell r="E726"/>
          <cell r="F726"/>
          <cell r="G726"/>
          <cell r="H726"/>
          <cell r="I726"/>
          <cell r="J726"/>
          <cell r="K726"/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</row>
        <row r="727">
          <cell r="E727"/>
          <cell r="F727"/>
          <cell r="G727"/>
          <cell r="H727"/>
          <cell r="I727"/>
          <cell r="J727"/>
          <cell r="K727"/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</row>
        <row r="728">
          <cell r="E728"/>
          <cell r="F728"/>
          <cell r="G728"/>
          <cell r="H728"/>
          <cell r="I728"/>
          <cell r="J728"/>
          <cell r="K728"/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</row>
        <row r="729">
          <cell r="E729"/>
          <cell r="F729"/>
          <cell r="G729"/>
          <cell r="H729"/>
          <cell r="I729"/>
          <cell r="J729"/>
          <cell r="K729"/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</row>
        <row r="730">
          <cell r="E730"/>
          <cell r="F730"/>
          <cell r="G730"/>
          <cell r="H730"/>
          <cell r="I730"/>
          <cell r="J730"/>
          <cell r="K730"/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</row>
        <row r="731">
          <cell r="E731"/>
          <cell r="F731"/>
          <cell r="G731"/>
          <cell r="H731"/>
          <cell r="I731"/>
          <cell r="J731"/>
          <cell r="K731"/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</row>
        <row r="732">
          <cell r="E732"/>
          <cell r="F732"/>
          <cell r="G732"/>
          <cell r="H732"/>
          <cell r="I732"/>
          <cell r="J732"/>
          <cell r="K732"/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</row>
        <row r="733">
          <cell r="E733"/>
          <cell r="F733"/>
          <cell r="G733"/>
          <cell r="H733"/>
          <cell r="I733"/>
          <cell r="J733"/>
          <cell r="K733"/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</row>
        <row r="734">
          <cell r="E734"/>
          <cell r="F734"/>
          <cell r="G734"/>
          <cell r="H734"/>
          <cell r="I734"/>
          <cell r="J734"/>
          <cell r="K734"/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</row>
        <row r="735">
          <cell r="E735"/>
          <cell r="F735"/>
          <cell r="G735"/>
          <cell r="H735"/>
          <cell r="I735"/>
          <cell r="J735"/>
          <cell r="K735"/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</row>
        <row r="736">
          <cell r="E736"/>
          <cell r="F736"/>
          <cell r="G736"/>
          <cell r="H736"/>
          <cell r="I736"/>
          <cell r="J736"/>
          <cell r="K736"/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</row>
        <row r="737">
          <cell r="E737"/>
          <cell r="F737"/>
          <cell r="G737"/>
          <cell r="H737"/>
          <cell r="I737"/>
          <cell r="J737"/>
          <cell r="K737"/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</row>
        <row r="738">
          <cell r="E738"/>
          <cell r="F738"/>
          <cell r="G738"/>
          <cell r="H738"/>
          <cell r="I738"/>
          <cell r="J738"/>
          <cell r="K738"/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</row>
        <row r="739">
          <cell r="E739"/>
          <cell r="F739"/>
          <cell r="G739"/>
          <cell r="H739"/>
          <cell r="I739"/>
          <cell r="J739"/>
          <cell r="K739"/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</row>
        <row r="740">
          <cell r="E740"/>
          <cell r="F740"/>
          <cell r="G740"/>
          <cell r="H740"/>
          <cell r="I740"/>
          <cell r="J740"/>
          <cell r="K740"/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</row>
        <row r="741">
          <cell r="E741"/>
          <cell r="F741"/>
          <cell r="G741"/>
          <cell r="H741"/>
          <cell r="I741"/>
          <cell r="J741"/>
          <cell r="K741"/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</row>
        <row r="742">
          <cell r="E742"/>
          <cell r="F742"/>
          <cell r="G742"/>
          <cell r="H742"/>
          <cell r="I742"/>
          <cell r="J742"/>
          <cell r="K742"/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</row>
        <row r="743">
          <cell r="E743"/>
          <cell r="F743"/>
          <cell r="G743"/>
          <cell r="H743"/>
          <cell r="I743"/>
          <cell r="J743"/>
          <cell r="K743"/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</row>
        <row r="744">
          <cell r="E744"/>
          <cell r="F744"/>
          <cell r="G744"/>
          <cell r="H744"/>
          <cell r="I744"/>
          <cell r="J744"/>
          <cell r="K744"/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</row>
        <row r="745">
          <cell r="E745"/>
          <cell r="F745"/>
          <cell r="G745"/>
          <cell r="H745"/>
          <cell r="I745"/>
          <cell r="J745"/>
          <cell r="K745"/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</row>
        <row r="746">
          <cell r="E746"/>
          <cell r="F746"/>
          <cell r="G746"/>
          <cell r="H746"/>
          <cell r="I746"/>
          <cell r="J746"/>
          <cell r="K746"/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</row>
        <row r="747">
          <cell r="E747"/>
          <cell r="F747"/>
          <cell r="G747"/>
          <cell r="H747"/>
          <cell r="I747"/>
          <cell r="J747"/>
          <cell r="K747"/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</row>
        <row r="748">
          <cell r="E748"/>
          <cell r="F748"/>
          <cell r="G748"/>
          <cell r="H748"/>
          <cell r="I748"/>
          <cell r="J748"/>
          <cell r="K748"/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</row>
        <row r="749">
          <cell r="E749"/>
          <cell r="F749"/>
          <cell r="G749"/>
          <cell r="H749"/>
          <cell r="I749"/>
          <cell r="J749"/>
          <cell r="K749"/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</row>
        <row r="750">
          <cell r="E750"/>
          <cell r="F750"/>
          <cell r="G750"/>
          <cell r="H750"/>
          <cell r="I750"/>
          <cell r="J750"/>
          <cell r="K750"/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</row>
        <row r="751">
          <cell r="E751"/>
          <cell r="F751"/>
          <cell r="G751"/>
          <cell r="H751"/>
          <cell r="I751"/>
          <cell r="J751"/>
          <cell r="K751"/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</row>
        <row r="752">
          <cell r="E752"/>
          <cell r="F752"/>
          <cell r="G752"/>
          <cell r="H752"/>
          <cell r="I752"/>
          <cell r="J752"/>
          <cell r="K752"/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</row>
        <row r="753">
          <cell r="E753"/>
          <cell r="F753"/>
          <cell r="G753"/>
          <cell r="H753"/>
          <cell r="I753"/>
          <cell r="J753"/>
          <cell r="K753"/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</row>
        <row r="754">
          <cell r="E754"/>
          <cell r="F754"/>
          <cell r="G754"/>
          <cell r="H754"/>
          <cell r="I754"/>
          <cell r="J754"/>
          <cell r="K754"/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</row>
        <row r="755">
          <cell r="E755"/>
          <cell r="F755"/>
          <cell r="G755"/>
          <cell r="H755"/>
          <cell r="I755"/>
          <cell r="J755"/>
          <cell r="K755"/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</row>
        <row r="756">
          <cell r="E756"/>
          <cell r="F756"/>
          <cell r="G756"/>
          <cell r="H756"/>
          <cell r="I756"/>
          <cell r="J756"/>
          <cell r="K756"/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</row>
        <row r="757">
          <cell r="E757"/>
          <cell r="F757"/>
          <cell r="G757"/>
          <cell r="H757"/>
          <cell r="I757"/>
          <cell r="J757"/>
          <cell r="K757"/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</row>
        <row r="758">
          <cell r="E758"/>
          <cell r="F758"/>
          <cell r="G758"/>
          <cell r="H758"/>
          <cell r="I758"/>
          <cell r="J758"/>
          <cell r="K758"/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</row>
        <row r="759">
          <cell r="E759"/>
          <cell r="F759"/>
          <cell r="G759"/>
          <cell r="H759"/>
          <cell r="I759"/>
          <cell r="J759"/>
          <cell r="K759"/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</row>
        <row r="760">
          <cell r="E760"/>
          <cell r="F760"/>
          <cell r="G760"/>
          <cell r="H760"/>
          <cell r="I760"/>
          <cell r="J760"/>
          <cell r="K760"/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</row>
        <row r="761">
          <cell r="E761"/>
          <cell r="F761"/>
          <cell r="G761"/>
          <cell r="H761"/>
          <cell r="I761"/>
          <cell r="J761"/>
          <cell r="K761"/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</row>
        <row r="762">
          <cell r="E762"/>
          <cell r="F762"/>
          <cell r="G762"/>
          <cell r="H762"/>
          <cell r="I762"/>
          <cell r="J762"/>
          <cell r="K762"/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</row>
        <row r="763">
          <cell r="E763"/>
          <cell r="F763"/>
          <cell r="G763"/>
          <cell r="H763"/>
          <cell r="I763"/>
          <cell r="J763"/>
          <cell r="K763"/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</row>
        <row r="764">
          <cell r="E764"/>
          <cell r="F764"/>
          <cell r="G764"/>
          <cell r="H764"/>
          <cell r="I764"/>
          <cell r="J764"/>
          <cell r="K764"/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</row>
        <row r="765">
          <cell r="E765"/>
          <cell r="F765"/>
          <cell r="G765"/>
          <cell r="H765"/>
          <cell r="I765"/>
          <cell r="J765"/>
          <cell r="K765"/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</row>
        <row r="766">
          <cell r="E766"/>
          <cell r="F766"/>
          <cell r="G766"/>
          <cell r="H766"/>
          <cell r="I766"/>
          <cell r="J766"/>
          <cell r="K766"/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</row>
        <row r="767">
          <cell r="E767"/>
          <cell r="F767"/>
          <cell r="G767"/>
          <cell r="H767"/>
          <cell r="I767"/>
          <cell r="J767"/>
          <cell r="K767"/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</row>
        <row r="768">
          <cell r="E768"/>
          <cell r="F768"/>
          <cell r="G768"/>
          <cell r="H768"/>
          <cell r="I768"/>
          <cell r="J768"/>
          <cell r="K768"/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</row>
        <row r="769">
          <cell r="E769"/>
          <cell r="F769"/>
          <cell r="G769"/>
          <cell r="H769"/>
          <cell r="I769"/>
          <cell r="J769"/>
          <cell r="K769"/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</row>
        <row r="770">
          <cell r="E770"/>
          <cell r="F770"/>
          <cell r="G770"/>
          <cell r="H770"/>
          <cell r="I770"/>
          <cell r="J770"/>
          <cell r="K770"/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</row>
        <row r="771">
          <cell r="E771"/>
          <cell r="F771"/>
          <cell r="G771"/>
          <cell r="H771"/>
          <cell r="I771"/>
          <cell r="J771"/>
          <cell r="K771"/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</row>
        <row r="772">
          <cell r="E772"/>
          <cell r="F772"/>
          <cell r="G772"/>
          <cell r="H772"/>
          <cell r="I772"/>
          <cell r="J772"/>
          <cell r="K772"/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</row>
        <row r="773">
          <cell r="E773"/>
          <cell r="F773"/>
          <cell r="G773"/>
          <cell r="H773"/>
          <cell r="I773"/>
          <cell r="J773"/>
          <cell r="K773"/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</row>
        <row r="774">
          <cell r="E774"/>
          <cell r="F774"/>
          <cell r="G774"/>
          <cell r="H774"/>
          <cell r="I774"/>
          <cell r="J774"/>
          <cell r="K774"/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</row>
        <row r="775">
          <cell r="E775"/>
          <cell r="F775"/>
          <cell r="G775"/>
          <cell r="H775"/>
          <cell r="I775"/>
          <cell r="J775"/>
          <cell r="K775"/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</row>
        <row r="776">
          <cell r="E776"/>
          <cell r="F776"/>
          <cell r="G776"/>
          <cell r="H776"/>
          <cell r="I776"/>
          <cell r="J776"/>
          <cell r="K776"/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</row>
        <row r="777">
          <cell r="E777"/>
          <cell r="F777"/>
          <cell r="G777"/>
          <cell r="H777"/>
          <cell r="I777"/>
          <cell r="J777"/>
          <cell r="K777"/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</row>
        <row r="778">
          <cell r="E778"/>
          <cell r="F778"/>
          <cell r="G778"/>
          <cell r="H778"/>
          <cell r="I778"/>
          <cell r="J778"/>
          <cell r="K778"/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</row>
        <row r="779">
          <cell r="E779"/>
          <cell r="F779"/>
          <cell r="G779"/>
          <cell r="H779"/>
          <cell r="I779"/>
          <cell r="J779"/>
          <cell r="K779"/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</row>
        <row r="780">
          <cell r="E780"/>
          <cell r="F780"/>
          <cell r="G780"/>
          <cell r="H780"/>
          <cell r="I780"/>
          <cell r="J780"/>
          <cell r="K780"/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</row>
        <row r="781">
          <cell r="E781"/>
          <cell r="F781"/>
          <cell r="G781"/>
          <cell r="H781"/>
          <cell r="I781"/>
          <cell r="J781"/>
          <cell r="K781"/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</row>
        <row r="782">
          <cell r="E782"/>
          <cell r="F782"/>
          <cell r="G782"/>
          <cell r="H782"/>
          <cell r="I782"/>
          <cell r="J782"/>
          <cell r="K782"/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</row>
        <row r="783">
          <cell r="E783"/>
          <cell r="F783"/>
          <cell r="G783"/>
          <cell r="H783"/>
          <cell r="I783"/>
          <cell r="J783"/>
          <cell r="K783"/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</row>
        <row r="784">
          <cell r="E784"/>
          <cell r="F784"/>
          <cell r="G784"/>
          <cell r="H784"/>
          <cell r="I784"/>
          <cell r="J784"/>
          <cell r="K784"/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</row>
        <row r="785">
          <cell r="E785"/>
          <cell r="F785"/>
          <cell r="G785"/>
          <cell r="H785"/>
          <cell r="I785"/>
          <cell r="J785"/>
          <cell r="K785"/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</row>
        <row r="786">
          <cell r="E786"/>
          <cell r="F786"/>
          <cell r="G786"/>
          <cell r="H786"/>
          <cell r="I786"/>
          <cell r="J786"/>
          <cell r="K786"/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</row>
        <row r="787">
          <cell r="E787"/>
          <cell r="F787"/>
          <cell r="G787"/>
          <cell r="H787"/>
          <cell r="I787"/>
          <cell r="J787"/>
          <cell r="K787"/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</row>
        <row r="788">
          <cell r="E788"/>
          <cell r="F788"/>
          <cell r="G788"/>
          <cell r="H788"/>
          <cell r="I788"/>
          <cell r="J788"/>
          <cell r="K788"/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</row>
        <row r="789">
          <cell r="E789"/>
          <cell r="F789"/>
          <cell r="G789"/>
          <cell r="H789"/>
          <cell r="I789"/>
          <cell r="J789"/>
          <cell r="K789"/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</row>
        <row r="790">
          <cell r="E790"/>
          <cell r="F790"/>
          <cell r="G790"/>
          <cell r="H790"/>
          <cell r="I790"/>
          <cell r="J790"/>
          <cell r="K790"/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</row>
        <row r="791">
          <cell r="E791"/>
          <cell r="F791"/>
          <cell r="G791"/>
          <cell r="H791"/>
          <cell r="I791"/>
          <cell r="J791"/>
          <cell r="K791"/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</row>
        <row r="792">
          <cell r="E792"/>
          <cell r="F792"/>
          <cell r="G792"/>
          <cell r="H792"/>
          <cell r="I792"/>
          <cell r="J792"/>
          <cell r="K792"/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</row>
        <row r="793">
          <cell r="E793"/>
          <cell r="F793"/>
          <cell r="G793"/>
          <cell r="H793"/>
          <cell r="I793"/>
          <cell r="J793"/>
          <cell r="K793"/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</row>
        <row r="794">
          <cell r="E794"/>
          <cell r="F794"/>
          <cell r="G794"/>
          <cell r="H794"/>
          <cell r="I794"/>
          <cell r="J794"/>
          <cell r="K794"/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</row>
        <row r="795">
          <cell r="E795"/>
          <cell r="F795"/>
          <cell r="G795"/>
          <cell r="H795"/>
          <cell r="I795"/>
          <cell r="J795"/>
          <cell r="K795"/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</row>
        <row r="796">
          <cell r="E796"/>
          <cell r="F796"/>
          <cell r="G796"/>
          <cell r="H796"/>
          <cell r="I796"/>
          <cell r="J796"/>
          <cell r="K796"/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</row>
        <row r="797">
          <cell r="E797"/>
          <cell r="F797"/>
          <cell r="G797"/>
          <cell r="H797"/>
          <cell r="I797"/>
          <cell r="J797"/>
          <cell r="K797"/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</row>
        <row r="798">
          <cell r="E798"/>
          <cell r="F798"/>
          <cell r="G798"/>
          <cell r="H798"/>
          <cell r="I798"/>
          <cell r="J798"/>
          <cell r="K798"/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</row>
        <row r="799">
          <cell r="E799"/>
          <cell r="F799"/>
          <cell r="G799"/>
          <cell r="H799"/>
          <cell r="I799"/>
          <cell r="J799"/>
          <cell r="K799"/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</row>
        <row r="800">
          <cell r="E800"/>
          <cell r="F800"/>
          <cell r="G800"/>
          <cell r="H800"/>
          <cell r="I800"/>
          <cell r="J800"/>
          <cell r="K800"/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</row>
        <row r="801">
          <cell r="E801"/>
          <cell r="F801"/>
          <cell r="G801"/>
          <cell r="H801"/>
          <cell r="I801"/>
          <cell r="J801"/>
          <cell r="K801"/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</row>
        <row r="802">
          <cell r="E802"/>
          <cell r="F802"/>
          <cell r="G802"/>
          <cell r="H802"/>
          <cell r="I802"/>
          <cell r="J802"/>
          <cell r="K802"/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</row>
        <row r="803">
          <cell r="E803"/>
          <cell r="F803"/>
          <cell r="G803"/>
          <cell r="H803"/>
          <cell r="I803"/>
          <cell r="J803"/>
          <cell r="K803"/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</row>
        <row r="804">
          <cell r="E804"/>
          <cell r="F804"/>
          <cell r="G804"/>
          <cell r="H804"/>
          <cell r="I804"/>
          <cell r="J804"/>
          <cell r="K804"/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</row>
        <row r="805">
          <cell r="E805"/>
          <cell r="F805"/>
          <cell r="G805"/>
          <cell r="H805"/>
          <cell r="I805"/>
          <cell r="J805"/>
          <cell r="K805"/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</row>
        <row r="806">
          <cell r="E806"/>
          <cell r="F806"/>
          <cell r="G806"/>
          <cell r="H806"/>
          <cell r="I806"/>
          <cell r="J806"/>
          <cell r="K806"/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</row>
        <row r="807">
          <cell r="E807"/>
          <cell r="F807"/>
          <cell r="G807"/>
          <cell r="H807"/>
          <cell r="I807"/>
          <cell r="J807"/>
          <cell r="K807"/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</row>
        <row r="808">
          <cell r="E808"/>
          <cell r="F808"/>
          <cell r="G808"/>
          <cell r="H808"/>
          <cell r="I808"/>
          <cell r="J808"/>
          <cell r="K808"/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</row>
        <row r="809">
          <cell r="E809"/>
          <cell r="F809"/>
          <cell r="G809"/>
          <cell r="H809"/>
          <cell r="I809"/>
          <cell r="J809"/>
          <cell r="K809"/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</row>
        <row r="810">
          <cell r="E810"/>
          <cell r="F810"/>
          <cell r="G810"/>
          <cell r="H810"/>
          <cell r="I810"/>
          <cell r="J810"/>
          <cell r="K810"/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</row>
        <row r="811">
          <cell r="E811"/>
          <cell r="F811"/>
          <cell r="G811"/>
          <cell r="H811"/>
          <cell r="I811"/>
          <cell r="J811"/>
          <cell r="K811"/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</row>
        <row r="812">
          <cell r="E812"/>
          <cell r="F812"/>
          <cell r="G812"/>
          <cell r="H812"/>
          <cell r="I812"/>
          <cell r="J812"/>
          <cell r="K812"/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</row>
        <row r="813">
          <cell r="E813"/>
          <cell r="F813"/>
          <cell r="G813"/>
          <cell r="H813"/>
          <cell r="I813"/>
          <cell r="J813"/>
          <cell r="K813"/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</row>
        <row r="814">
          <cell r="E814"/>
          <cell r="F814"/>
          <cell r="G814"/>
          <cell r="H814"/>
          <cell r="I814"/>
          <cell r="J814"/>
          <cell r="K814"/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</row>
        <row r="815">
          <cell r="E815"/>
          <cell r="F815"/>
          <cell r="G815"/>
          <cell r="H815"/>
          <cell r="I815"/>
          <cell r="J815"/>
          <cell r="K815"/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</row>
        <row r="816">
          <cell r="E816"/>
          <cell r="F816"/>
          <cell r="G816"/>
          <cell r="H816"/>
          <cell r="I816"/>
          <cell r="J816"/>
          <cell r="K816"/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</row>
        <row r="817">
          <cell r="E817"/>
          <cell r="F817"/>
          <cell r="G817"/>
          <cell r="H817"/>
          <cell r="I817"/>
          <cell r="J817"/>
          <cell r="K817"/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</row>
        <row r="818">
          <cell r="E818"/>
          <cell r="F818"/>
          <cell r="G818"/>
          <cell r="H818"/>
          <cell r="I818"/>
          <cell r="J818"/>
          <cell r="K818"/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</row>
        <row r="819">
          <cell r="E819"/>
          <cell r="F819"/>
          <cell r="G819"/>
          <cell r="H819"/>
          <cell r="I819"/>
          <cell r="J819"/>
          <cell r="K819"/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</row>
        <row r="820">
          <cell r="E820"/>
          <cell r="F820"/>
          <cell r="G820"/>
          <cell r="H820"/>
          <cell r="I820"/>
          <cell r="J820"/>
          <cell r="K820"/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</row>
        <row r="821">
          <cell r="E821"/>
          <cell r="F821"/>
          <cell r="G821"/>
          <cell r="H821"/>
          <cell r="I821"/>
          <cell r="J821"/>
          <cell r="K821"/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</row>
        <row r="822">
          <cell r="E822"/>
          <cell r="F822"/>
          <cell r="G822"/>
          <cell r="H822"/>
          <cell r="I822"/>
          <cell r="J822"/>
          <cell r="K822"/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</row>
        <row r="823">
          <cell r="E823"/>
          <cell r="F823"/>
          <cell r="G823"/>
          <cell r="H823"/>
          <cell r="I823"/>
          <cell r="J823"/>
          <cell r="K823"/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</row>
        <row r="824">
          <cell r="E824"/>
          <cell r="F824"/>
          <cell r="G824"/>
          <cell r="H824"/>
          <cell r="I824"/>
          <cell r="J824"/>
          <cell r="K824"/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</row>
        <row r="825">
          <cell r="E825"/>
          <cell r="F825"/>
          <cell r="G825"/>
          <cell r="H825"/>
          <cell r="I825"/>
          <cell r="J825"/>
          <cell r="K825"/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</row>
        <row r="826">
          <cell r="E826"/>
          <cell r="F826"/>
          <cell r="G826"/>
          <cell r="H826"/>
          <cell r="I826"/>
          <cell r="J826"/>
          <cell r="K826"/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</row>
        <row r="827">
          <cell r="E827"/>
          <cell r="F827"/>
          <cell r="G827"/>
          <cell r="H827"/>
          <cell r="I827"/>
          <cell r="J827"/>
          <cell r="K827"/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</row>
        <row r="828">
          <cell r="E828"/>
          <cell r="F828"/>
          <cell r="G828"/>
          <cell r="H828"/>
          <cell r="I828"/>
          <cell r="J828"/>
          <cell r="K828"/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</row>
        <row r="829">
          <cell r="E829"/>
          <cell r="F829"/>
          <cell r="G829"/>
          <cell r="H829"/>
          <cell r="I829"/>
          <cell r="J829"/>
          <cell r="K829"/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</row>
        <row r="830">
          <cell r="E830"/>
          <cell r="F830"/>
          <cell r="G830"/>
          <cell r="H830"/>
          <cell r="I830"/>
          <cell r="J830"/>
          <cell r="K830"/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</row>
        <row r="831">
          <cell r="E831"/>
          <cell r="F831"/>
          <cell r="G831"/>
          <cell r="H831"/>
          <cell r="I831"/>
          <cell r="J831"/>
          <cell r="K831"/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</row>
        <row r="832">
          <cell r="E832"/>
          <cell r="F832"/>
          <cell r="G832"/>
          <cell r="H832"/>
          <cell r="I832"/>
          <cell r="J832"/>
          <cell r="K832"/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</row>
        <row r="833">
          <cell r="E833"/>
          <cell r="F833"/>
          <cell r="G833"/>
          <cell r="H833"/>
          <cell r="I833"/>
          <cell r="J833"/>
          <cell r="K833"/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</row>
        <row r="834">
          <cell r="E834"/>
          <cell r="F834"/>
          <cell r="G834"/>
          <cell r="H834"/>
          <cell r="I834"/>
          <cell r="J834"/>
          <cell r="K834"/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</row>
        <row r="835">
          <cell r="E835"/>
          <cell r="F835"/>
          <cell r="G835"/>
          <cell r="H835"/>
          <cell r="I835"/>
          <cell r="J835"/>
          <cell r="K835"/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</row>
        <row r="836">
          <cell r="E836"/>
          <cell r="F836"/>
          <cell r="G836"/>
          <cell r="H836"/>
          <cell r="I836"/>
          <cell r="J836"/>
          <cell r="K836"/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</row>
        <row r="837">
          <cell r="E837"/>
          <cell r="F837"/>
          <cell r="G837"/>
          <cell r="H837"/>
          <cell r="I837"/>
          <cell r="J837"/>
          <cell r="K837"/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</row>
        <row r="838">
          <cell r="E838"/>
          <cell r="F838"/>
          <cell r="G838"/>
          <cell r="H838"/>
          <cell r="I838"/>
          <cell r="J838"/>
          <cell r="K838"/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</row>
        <row r="839">
          <cell r="E839"/>
          <cell r="F839"/>
          <cell r="G839"/>
          <cell r="H839"/>
          <cell r="I839"/>
          <cell r="J839"/>
          <cell r="K839"/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</row>
        <row r="840">
          <cell r="E840"/>
          <cell r="F840"/>
          <cell r="G840"/>
          <cell r="H840"/>
          <cell r="I840"/>
          <cell r="J840"/>
          <cell r="K840"/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</row>
        <row r="841">
          <cell r="E841"/>
          <cell r="F841"/>
          <cell r="G841"/>
          <cell r="H841"/>
          <cell r="I841"/>
          <cell r="J841"/>
          <cell r="K841"/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</row>
        <row r="842">
          <cell r="E842"/>
          <cell r="F842"/>
          <cell r="G842"/>
          <cell r="H842"/>
          <cell r="I842"/>
          <cell r="J842"/>
          <cell r="K842"/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</row>
        <row r="843">
          <cell r="E843"/>
          <cell r="F843"/>
          <cell r="G843"/>
          <cell r="H843"/>
          <cell r="I843"/>
          <cell r="J843"/>
          <cell r="K843"/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</row>
        <row r="844">
          <cell r="E844"/>
          <cell r="F844"/>
          <cell r="G844"/>
          <cell r="H844"/>
          <cell r="I844"/>
          <cell r="J844"/>
          <cell r="K844"/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</row>
        <row r="845">
          <cell r="E845"/>
          <cell r="F845"/>
          <cell r="G845"/>
          <cell r="H845"/>
          <cell r="I845"/>
          <cell r="J845"/>
          <cell r="K845"/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</row>
        <row r="846">
          <cell r="E846"/>
          <cell r="F846"/>
          <cell r="G846"/>
          <cell r="H846"/>
          <cell r="I846"/>
          <cell r="J846"/>
          <cell r="K846"/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</row>
        <row r="847">
          <cell r="E847"/>
          <cell r="F847"/>
          <cell r="G847"/>
          <cell r="H847"/>
          <cell r="I847"/>
          <cell r="J847"/>
          <cell r="K847"/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</row>
        <row r="848">
          <cell r="E848"/>
          <cell r="F848"/>
          <cell r="G848"/>
          <cell r="H848"/>
          <cell r="I848"/>
          <cell r="J848"/>
          <cell r="K848"/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</row>
        <row r="849">
          <cell r="E849"/>
          <cell r="F849"/>
          <cell r="G849"/>
          <cell r="H849"/>
          <cell r="I849"/>
          <cell r="J849"/>
          <cell r="K849"/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</row>
        <row r="850">
          <cell r="E850"/>
          <cell r="F850"/>
          <cell r="G850"/>
          <cell r="H850"/>
          <cell r="I850"/>
          <cell r="J850"/>
          <cell r="K850"/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</row>
        <row r="851">
          <cell r="E851"/>
          <cell r="F851"/>
          <cell r="G851"/>
          <cell r="H851"/>
          <cell r="I851"/>
          <cell r="J851"/>
          <cell r="K851"/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</row>
        <row r="852">
          <cell r="E852"/>
          <cell r="F852"/>
          <cell r="G852"/>
          <cell r="H852"/>
          <cell r="I852"/>
          <cell r="J852"/>
          <cell r="K852"/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</row>
        <row r="853">
          <cell r="E853"/>
          <cell r="F853"/>
          <cell r="G853"/>
          <cell r="H853"/>
          <cell r="I853"/>
          <cell r="J853"/>
          <cell r="K853"/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</row>
        <row r="854">
          <cell r="E854"/>
          <cell r="F854"/>
          <cell r="G854"/>
          <cell r="H854"/>
          <cell r="I854"/>
          <cell r="J854"/>
          <cell r="K854"/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</row>
        <row r="855">
          <cell r="E855"/>
          <cell r="F855"/>
          <cell r="G855"/>
          <cell r="H855"/>
          <cell r="I855"/>
          <cell r="J855"/>
          <cell r="K855"/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</row>
        <row r="856">
          <cell r="E856"/>
          <cell r="F856"/>
          <cell r="G856"/>
          <cell r="H856"/>
          <cell r="I856"/>
          <cell r="J856"/>
          <cell r="K856"/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</row>
        <row r="857">
          <cell r="E857"/>
          <cell r="F857"/>
          <cell r="G857"/>
          <cell r="H857"/>
          <cell r="I857"/>
          <cell r="J857"/>
          <cell r="K857"/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</row>
        <row r="858">
          <cell r="E858"/>
          <cell r="F858"/>
          <cell r="G858"/>
          <cell r="H858"/>
          <cell r="I858"/>
          <cell r="J858"/>
          <cell r="K858"/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</row>
        <row r="859">
          <cell r="E859"/>
          <cell r="F859"/>
          <cell r="G859"/>
          <cell r="H859"/>
          <cell r="I859"/>
          <cell r="J859"/>
          <cell r="K859"/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</row>
        <row r="860">
          <cell r="E860"/>
          <cell r="F860"/>
          <cell r="G860"/>
          <cell r="H860"/>
          <cell r="I860"/>
          <cell r="J860"/>
          <cell r="K860"/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</row>
        <row r="861">
          <cell r="E861"/>
          <cell r="F861"/>
          <cell r="G861"/>
          <cell r="H861"/>
          <cell r="I861"/>
          <cell r="J861"/>
          <cell r="K861"/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</row>
        <row r="862">
          <cell r="E862"/>
          <cell r="F862"/>
          <cell r="G862"/>
          <cell r="H862"/>
          <cell r="I862"/>
          <cell r="J862"/>
          <cell r="K862"/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</row>
        <row r="863">
          <cell r="E863"/>
          <cell r="F863"/>
          <cell r="G863"/>
          <cell r="H863"/>
          <cell r="I863"/>
          <cell r="J863"/>
          <cell r="K863"/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</row>
        <row r="864">
          <cell r="E864"/>
          <cell r="F864"/>
          <cell r="G864"/>
          <cell r="H864"/>
          <cell r="I864"/>
          <cell r="J864"/>
          <cell r="K864"/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</row>
        <row r="865">
          <cell r="E865"/>
          <cell r="F865"/>
          <cell r="G865"/>
          <cell r="H865"/>
          <cell r="I865"/>
          <cell r="J865"/>
          <cell r="K865"/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</row>
        <row r="866">
          <cell r="E866"/>
          <cell r="F866"/>
          <cell r="G866"/>
          <cell r="H866"/>
          <cell r="I866"/>
          <cell r="J866"/>
          <cell r="K866"/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</row>
        <row r="867">
          <cell r="E867"/>
          <cell r="F867"/>
          <cell r="G867"/>
          <cell r="H867"/>
          <cell r="I867"/>
          <cell r="J867"/>
          <cell r="K867"/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</row>
        <row r="868">
          <cell r="E868"/>
          <cell r="F868"/>
          <cell r="G868"/>
          <cell r="H868"/>
          <cell r="I868"/>
          <cell r="J868"/>
          <cell r="K868"/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</row>
        <row r="869">
          <cell r="E869"/>
          <cell r="F869"/>
          <cell r="G869"/>
          <cell r="H869"/>
          <cell r="I869"/>
          <cell r="J869"/>
          <cell r="K869"/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</row>
        <row r="870">
          <cell r="E870"/>
          <cell r="F870"/>
          <cell r="G870"/>
          <cell r="H870"/>
          <cell r="I870"/>
          <cell r="J870"/>
          <cell r="K870"/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</row>
        <row r="871">
          <cell r="E871"/>
          <cell r="F871"/>
          <cell r="G871"/>
          <cell r="H871"/>
          <cell r="I871"/>
          <cell r="J871"/>
          <cell r="K871"/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</row>
        <row r="872">
          <cell r="E872"/>
          <cell r="F872"/>
          <cell r="G872"/>
          <cell r="H872"/>
          <cell r="I872"/>
          <cell r="J872"/>
          <cell r="K872"/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</row>
        <row r="873">
          <cell r="E873"/>
          <cell r="F873"/>
          <cell r="G873"/>
          <cell r="H873"/>
          <cell r="I873"/>
          <cell r="J873"/>
          <cell r="K873"/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</row>
        <row r="874">
          <cell r="E874"/>
          <cell r="F874"/>
          <cell r="G874"/>
          <cell r="H874"/>
          <cell r="I874"/>
          <cell r="J874"/>
          <cell r="K874"/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</row>
        <row r="875">
          <cell r="E875"/>
          <cell r="F875"/>
          <cell r="G875"/>
          <cell r="H875"/>
          <cell r="I875"/>
          <cell r="J875"/>
          <cell r="K875"/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</row>
        <row r="876">
          <cell r="E876"/>
          <cell r="F876"/>
          <cell r="G876"/>
          <cell r="H876"/>
          <cell r="I876"/>
          <cell r="J876"/>
          <cell r="K876"/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</row>
        <row r="877">
          <cell r="E877"/>
          <cell r="F877"/>
          <cell r="G877"/>
          <cell r="H877"/>
          <cell r="I877"/>
          <cell r="J877"/>
          <cell r="K877"/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</row>
        <row r="878">
          <cell r="E878"/>
          <cell r="F878"/>
          <cell r="G878"/>
          <cell r="H878"/>
          <cell r="I878"/>
          <cell r="J878"/>
          <cell r="K878"/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</row>
        <row r="879">
          <cell r="E879"/>
          <cell r="F879"/>
          <cell r="G879"/>
          <cell r="H879"/>
          <cell r="I879"/>
          <cell r="J879"/>
          <cell r="K879"/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</row>
        <row r="880">
          <cell r="E880"/>
          <cell r="F880"/>
          <cell r="G880"/>
          <cell r="H880"/>
          <cell r="I880"/>
          <cell r="J880"/>
          <cell r="K880"/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</row>
        <row r="881">
          <cell r="E881"/>
          <cell r="F881"/>
          <cell r="G881"/>
          <cell r="H881"/>
          <cell r="I881"/>
          <cell r="J881"/>
          <cell r="K881"/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</row>
        <row r="882">
          <cell r="E882"/>
          <cell r="F882"/>
          <cell r="G882"/>
          <cell r="H882"/>
          <cell r="I882"/>
          <cell r="J882"/>
          <cell r="K882"/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</row>
        <row r="883">
          <cell r="E883"/>
          <cell r="F883"/>
          <cell r="G883"/>
          <cell r="H883"/>
          <cell r="I883"/>
          <cell r="J883"/>
          <cell r="K883"/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</row>
        <row r="884">
          <cell r="E884"/>
          <cell r="F884"/>
          <cell r="G884"/>
          <cell r="H884"/>
          <cell r="I884"/>
          <cell r="J884"/>
          <cell r="K884"/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</row>
        <row r="885">
          <cell r="E885"/>
          <cell r="F885"/>
          <cell r="G885"/>
          <cell r="H885"/>
          <cell r="I885"/>
          <cell r="J885"/>
          <cell r="K885"/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</row>
        <row r="886">
          <cell r="E886"/>
          <cell r="F886"/>
          <cell r="G886"/>
          <cell r="H886"/>
          <cell r="I886"/>
          <cell r="J886"/>
          <cell r="K886"/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</row>
        <row r="887">
          <cell r="E887"/>
          <cell r="F887"/>
          <cell r="G887"/>
          <cell r="H887"/>
          <cell r="I887"/>
          <cell r="J887"/>
          <cell r="K887"/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</row>
        <row r="888">
          <cell r="E888"/>
          <cell r="F888"/>
          <cell r="G888"/>
          <cell r="H888"/>
          <cell r="I888"/>
          <cell r="J888"/>
          <cell r="K888"/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</row>
        <row r="889">
          <cell r="E889"/>
          <cell r="F889"/>
          <cell r="G889"/>
          <cell r="H889"/>
          <cell r="I889"/>
          <cell r="J889"/>
          <cell r="K889"/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</row>
        <row r="890">
          <cell r="E890"/>
          <cell r="F890"/>
          <cell r="G890"/>
          <cell r="H890"/>
          <cell r="I890"/>
          <cell r="J890"/>
          <cell r="K890"/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</row>
        <row r="891">
          <cell r="E891"/>
          <cell r="F891"/>
          <cell r="G891"/>
          <cell r="H891"/>
          <cell r="I891"/>
          <cell r="J891"/>
          <cell r="K891"/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</row>
        <row r="892">
          <cell r="E892"/>
          <cell r="F892"/>
          <cell r="G892"/>
          <cell r="H892"/>
          <cell r="I892"/>
          <cell r="J892"/>
          <cell r="K892"/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</row>
        <row r="893">
          <cell r="E893"/>
          <cell r="F893"/>
          <cell r="G893"/>
          <cell r="H893"/>
          <cell r="I893"/>
          <cell r="J893"/>
          <cell r="K893"/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</row>
        <row r="894">
          <cell r="E894"/>
          <cell r="F894"/>
          <cell r="G894"/>
          <cell r="H894"/>
          <cell r="I894"/>
          <cell r="J894"/>
          <cell r="K894"/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</row>
        <row r="895">
          <cell r="E895"/>
          <cell r="F895"/>
          <cell r="G895"/>
          <cell r="H895"/>
          <cell r="I895"/>
          <cell r="J895"/>
          <cell r="K895"/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</row>
        <row r="896">
          <cell r="E896"/>
          <cell r="F896"/>
          <cell r="G896"/>
          <cell r="H896"/>
          <cell r="I896"/>
          <cell r="J896"/>
          <cell r="K896"/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</row>
        <row r="897">
          <cell r="E897"/>
          <cell r="F897"/>
          <cell r="G897"/>
          <cell r="H897"/>
          <cell r="I897"/>
          <cell r="J897"/>
          <cell r="K897"/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</row>
        <row r="898">
          <cell r="E898"/>
          <cell r="F898"/>
          <cell r="G898"/>
          <cell r="H898"/>
          <cell r="I898"/>
          <cell r="J898"/>
          <cell r="K898"/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</row>
        <row r="899">
          <cell r="E899"/>
          <cell r="F899"/>
          <cell r="G899"/>
          <cell r="H899"/>
          <cell r="I899"/>
          <cell r="J899"/>
          <cell r="K899"/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</row>
        <row r="900">
          <cell r="E900"/>
          <cell r="F900"/>
          <cell r="G900"/>
          <cell r="H900"/>
          <cell r="I900"/>
          <cell r="J900"/>
          <cell r="K900"/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</row>
        <row r="901">
          <cell r="E901"/>
          <cell r="F901"/>
          <cell r="G901"/>
          <cell r="H901"/>
          <cell r="I901"/>
          <cell r="J901"/>
          <cell r="K901"/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</row>
        <row r="902">
          <cell r="E902"/>
          <cell r="F902"/>
          <cell r="G902"/>
          <cell r="H902"/>
          <cell r="I902"/>
          <cell r="J902"/>
          <cell r="K902"/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</row>
        <row r="903">
          <cell r="E903"/>
          <cell r="F903"/>
          <cell r="G903"/>
          <cell r="H903"/>
          <cell r="I903"/>
          <cell r="J903"/>
          <cell r="K903"/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</row>
        <row r="904">
          <cell r="E904"/>
          <cell r="F904"/>
          <cell r="G904"/>
          <cell r="H904"/>
          <cell r="I904"/>
          <cell r="J904"/>
          <cell r="K904"/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</row>
        <row r="905">
          <cell r="E905"/>
          <cell r="F905"/>
          <cell r="G905"/>
          <cell r="H905"/>
          <cell r="I905"/>
          <cell r="J905"/>
          <cell r="K905"/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</row>
        <row r="906">
          <cell r="E906"/>
          <cell r="F906"/>
          <cell r="G906"/>
          <cell r="H906"/>
          <cell r="I906"/>
          <cell r="J906"/>
          <cell r="K906"/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</row>
        <row r="907">
          <cell r="E907"/>
          <cell r="F907"/>
          <cell r="G907"/>
          <cell r="H907"/>
          <cell r="I907"/>
          <cell r="J907"/>
          <cell r="K907"/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</row>
        <row r="908">
          <cell r="E908"/>
          <cell r="F908"/>
          <cell r="G908"/>
          <cell r="H908"/>
          <cell r="I908"/>
          <cell r="J908"/>
          <cell r="K908"/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</row>
        <row r="909">
          <cell r="E909"/>
          <cell r="F909"/>
          <cell r="G909"/>
          <cell r="H909"/>
          <cell r="I909"/>
          <cell r="J909"/>
          <cell r="K909"/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</row>
        <row r="910">
          <cell r="E910"/>
          <cell r="F910"/>
          <cell r="G910"/>
          <cell r="H910"/>
          <cell r="I910"/>
          <cell r="J910"/>
          <cell r="K910"/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</row>
        <row r="911">
          <cell r="E911"/>
          <cell r="F911"/>
          <cell r="G911"/>
          <cell r="H911"/>
          <cell r="I911"/>
          <cell r="J911"/>
          <cell r="K911"/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</row>
        <row r="912">
          <cell r="E912"/>
          <cell r="F912"/>
          <cell r="G912"/>
          <cell r="H912"/>
          <cell r="I912"/>
          <cell r="J912"/>
          <cell r="K912"/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</row>
        <row r="913">
          <cell r="E913"/>
          <cell r="F913"/>
          <cell r="G913"/>
          <cell r="H913"/>
          <cell r="I913"/>
          <cell r="J913"/>
          <cell r="K913"/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</row>
        <row r="914">
          <cell r="E914"/>
          <cell r="F914"/>
          <cell r="G914"/>
          <cell r="H914"/>
          <cell r="I914"/>
          <cell r="J914"/>
          <cell r="K914"/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</row>
        <row r="915">
          <cell r="E915"/>
          <cell r="F915"/>
          <cell r="G915"/>
          <cell r="H915"/>
          <cell r="I915"/>
          <cell r="J915"/>
          <cell r="K915"/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</row>
        <row r="916">
          <cell r="E916"/>
          <cell r="F916"/>
          <cell r="G916"/>
          <cell r="H916"/>
          <cell r="I916"/>
          <cell r="J916"/>
          <cell r="K916"/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</row>
        <row r="917">
          <cell r="E917"/>
          <cell r="F917"/>
          <cell r="G917"/>
          <cell r="H917"/>
          <cell r="I917"/>
          <cell r="J917"/>
          <cell r="K917"/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</row>
        <row r="918">
          <cell r="E918"/>
          <cell r="F918"/>
          <cell r="G918"/>
          <cell r="H918"/>
          <cell r="I918"/>
          <cell r="J918"/>
          <cell r="K918"/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</row>
        <row r="919">
          <cell r="E919"/>
          <cell r="F919"/>
          <cell r="G919"/>
          <cell r="H919"/>
          <cell r="I919"/>
          <cell r="J919"/>
          <cell r="K919"/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</row>
        <row r="920">
          <cell r="E920"/>
          <cell r="F920"/>
          <cell r="G920"/>
          <cell r="H920"/>
          <cell r="I920"/>
          <cell r="J920"/>
          <cell r="K920"/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</row>
        <row r="921">
          <cell r="E921"/>
          <cell r="F921"/>
          <cell r="G921"/>
          <cell r="H921"/>
          <cell r="I921"/>
          <cell r="J921"/>
          <cell r="K921"/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</row>
        <row r="922">
          <cell r="E922"/>
          <cell r="F922"/>
          <cell r="G922"/>
          <cell r="H922"/>
          <cell r="I922"/>
          <cell r="J922"/>
          <cell r="K922"/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</row>
        <row r="923">
          <cell r="E923"/>
          <cell r="F923"/>
          <cell r="G923"/>
          <cell r="H923"/>
          <cell r="I923"/>
          <cell r="J923"/>
          <cell r="K923"/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</row>
        <row r="924">
          <cell r="E924"/>
          <cell r="F924"/>
          <cell r="G924"/>
          <cell r="H924"/>
          <cell r="I924"/>
          <cell r="J924"/>
          <cell r="K924"/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</row>
        <row r="925">
          <cell r="E925"/>
          <cell r="F925"/>
          <cell r="G925"/>
          <cell r="H925"/>
          <cell r="I925"/>
          <cell r="J925"/>
          <cell r="K925"/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</row>
        <row r="926">
          <cell r="E926"/>
          <cell r="F926"/>
          <cell r="G926"/>
          <cell r="H926"/>
          <cell r="I926"/>
          <cell r="J926"/>
          <cell r="K926"/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</row>
        <row r="927">
          <cell r="E927"/>
          <cell r="F927"/>
          <cell r="G927"/>
          <cell r="H927"/>
          <cell r="I927"/>
          <cell r="J927"/>
          <cell r="K927"/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</row>
        <row r="928">
          <cell r="E928"/>
          <cell r="F928"/>
          <cell r="G928"/>
          <cell r="H928"/>
          <cell r="I928"/>
          <cell r="J928"/>
          <cell r="K928"/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</row>
        <row r="929">
          <cell r="E929"/>
          <cell r="F929"/>
          <cell r="G929"/>
          <cell r="H929"/>
          <cell r="I929"/>
          <cell r="J929"/>
          <cell r="K929"/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</row>
        <row r="930">
          <cell r="E930"/>
          <cell r="F930"/>
          <cell r="G930"/>
          <cell r="H930"/>
          <cell r="I930"/>
          <cell r="J930"/>
          <cell r="K930"/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</row>
        <row r="931">
          <cell r="E931"/>
          <cell r="F931"/>
          <cell r="G931"/>
          <cell r="H931"/>
          <cell r="I931"/>
          <cell r="J931"/>
          <cell r="K931"/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</row>
        <row r="932">
          <cell r="E932"/>
          <cell r="F932"/>
          <cell r="G932"/>
          <cell r="H932"/>
          <cell r="I932"/>
          <cell r="J932"/>
          <cell r="K932"/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</row>
        <row r="933">
          <cell r="E933"/>
          <cell r="F933"/>
          <cell r="G933"/>
          <cell r="H933"/>
          <cell r="I933"/>
          <cell r="J933"/>
          <cell r="K933"/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</row>
        <row r="934">
          <cell r="E934"/>
          <cell r="F934"/>
          <cell r="G934"/>
          <cell r="H934"/>
          <cell r="I934"/>
          <cell r="J934"/>
          <cell r="K934"/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</row>
        <row r="935">
          <cell r="E935"/>
          <cell r="F935"/>
          <cell r="G935"/>
          <cell r="H935"/>
          <cell r="I935"/>
          <cell r="J935"/>
          <cell r="K935"/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 SPEC"/>
      <sheetName val="Edit Log"/>
      <sheetName val="Bosch Accessories"/>
      <sheetName val="Vermont American"/>
      <sheetName val="Hawera"/>
      <sheetName val="Quotes"/>
    </sheetNames>
    <sheetDataSet>
      <sheetData sheetId="0" refreshError="1"/>
      <sheetData sheetId="1">
        <row r="2">
          <cell r="G2" t="str">
            <v>Old Price</v>
          </cell>
          <cell r="O2" t="str">
            <v>New Price</v>
          </cell>
        </row>
        <row r="3">
          <cell r="E3" t="str">
            <v>MODEL NO.</v>
          </cell>
          <cell r="F3" t="str">
            <v>PRODUCT DESCRIPTION</v>
          </cell>
          <cell r="G3" t="str">
            <v>MSRP</v>
          </cell>
          <cell r="H3" t="str">
            <v>List</v>
          </cell>
          <cell r="I3" t="str">
            <v>Standard</v>
          </cell>
          <cell r="J3" t="str">
            <v>Price Tier #1</v>
          </cell>
          <cell r="K3" t="str">
            <v>Price Tier #2</v>
          </cell>
          <cell r="L3" t="str">
            <v>Price Tier #3</v>
          </cell>
          <cell r="M3" t="str">
            <v>Price Tier #4</v>
          </cell>
          <cell r="O3" t="str">
            <v>MSRP</v>
          </cell>
          <cell r="P3" t="str">
            <v>LIST</v>
          </cell>
          <cell r="Q3" t="str">
            <v>Standard</v>
          </cell>
          <cell r="R3" t="str">
            <v>Price Tier #1</v>
          </cell>
          <cell r="S3" t="str">
            <v>Price Tier #2</v>
          </cell>
          <cell r="T3" t="str">
            <v>Price Tier #3</v>
          </cell>
          <cell r="U3" t="str">
            <v>Price Tier #4</v>
          </cell>
          <cell r="W3" t="str">
            <v>EDIT DESCRIPTION</v>
          </cell>
        </row>
        <row r="4">
          <cell r="E4" t="str">
            <v>OSL026</v>
          </cell>
          <cell r="F4" t="str">
            <v>Star Lock 26 pcs</v>
          </cell>
          <cell r="O4">
            <v>49.99</v>
          </cell>
          <cell r="P4">
            <v>49.99</v>
          </cell>
          <cell r="Q4">
            <v>39.99</v>
          </cell>
          <cell r="R4">
            <v>35.991</v>
          </cell>
          <cell r="S4">
            <v>35.130000000000003</v>
          </cell>
          <cell r="T4">
            <v>34.076100000000004</v>
          </cell>
          <cell r="U4">
            <v>32.369999999999997</v>
          </cell>
          <cell r="W4" t="str">
            <v>New to price file</v>
          </cell>
        </row>
        <row r="5">
          <cell r="E5" t="str">
            <v>T3926SC</v>
          </cell>
          <cell r="F5" t="str">
            <v>13" EXTENSION SDS PLUS (1PC)</v>
          </cell>
          <cell r="W5" t="str">
            <v>10 digit change - 2610059017</v>
          </cell>
        </row>
        <row r="6">
          <cell r="E6" t="str">
            <v>HC2001B5</v>
          </cell>
          <cell r="F6" t="str">
            <v>SDS Plus 5pk 5/32 x 6"</v>
          </cell>
          <cell r="W6" t="str">
            <v>10 digit change - 2610059020</v>
          </cell>
        </row>
        <row r="7">
          <cell r="E7" t="str">
            <v>DBOXX</v>
          </cell>
          <cell r="F7" t="str">
            <v>DBOXX Clear Storage Box</v>
          </cell>
          <cell r="O7">
            <v>2.99</v>
          </cell>
          <cell r="P7">
            <v>2.99</v>
          </cell>
          <cell r="Q7">
            <v>3.59</v>
          </cell>
          <cell r="R7">
            <v>1.9</v>
          </cell>
          <cell r="S7">
            <v>1.72</v>
          </cell>
          <cell r="T7">
            <v>22</v>
          </cell>
          <cell r="U7">
            <v>1.69</v>
          </cell>
          <cell r="W7" t="str">
            <v>New to price file</v>
          </cell>
        </row>
        <row r="8">
          <cell r="E8" t="str">
            <v>DDMSD40</v>
          </cell>
          <cell r="F8" t="str">
            <v>DDMSD40 40Pc Drill Drive Set</v>
          </cell>
          <cell r="O8">
            <v>29.99</v>
          </cell>
          <cell r="P8">
            <v>29.99</v>
          </cell>
          <cell r="Q8">
            <v>30.89</v>
          </cell>
          <cell r="R8">
            <v>20.34</v>
          </cell>
          <cell r="S8">
            <v>18.489999999999998</v>
          </cell>
          <cell r="T8">
            <v>18.760000000000002</v>
          </cell>
          <cell r="U8">
            <v>18.170000000000002</v>
          </cell>
          <cell r="W8" t="str">
            <v>New to price file</v>
          </cell>
        </row>
        <row r="9">
          <cell r="E9" t="str">
            <v>SDMSD24</v>
          </cell>
          <cell r="F9" t="str">
            <v>SDMSD24 24Pc Screw Driving Set</v>
          </cell>
          <cell r="O9">
            <v>15.99</v>
          </cell>
          <cell r="P9">
            <v>15.99</v>
          </cell>
          <cell r="Q9">
            <v>18.53</v>
          </cell>
          <cell r="R9">
            <v>11.77</v>
          </cell>
          <cell r="S9">
            <v>10.7</v>
          </cell>
          <cell r="T9">
            <v>10.86</v>
          </cell>
          <cell r="U9">
            <v>10.51</v>
          </cell>
          <cell r="W9" t="str">
            <v>New to price file</v>
          </cell>
        </row>
        <row r="10">
          <cell r="E10" t="str">
            <v>ITDSO12V10</v>
          </cell>
          <cell r="F10" t="str">
            <v>ITDSO12V10 Impact Tough Socket Set 10Pc</v>
          </cell>
          <cell r="O10">
            <v>49.99</v>
          </cell>
          <cell r="P10">
            <v>49.99</v>
          </cell>
          <cell r="Q10">
            <v>29.84</v>
          </cell>
          <cell r="R10">
            <v>27.16</v>
          </cell>
          <cell r="S10">
            <v>24.73</v>
          </cell>
          <cell r="T10">
            <v>27.76</v>
          </cell>
          <cell r="U10">
            <v>24.57</v>
          </cell>
          <cell r="W10" t="str">
            <v>New to price file</v>
          </cell>
        </row>
        <row r="11">
          <cell r="E11" t="str">
            <v>ITDBH1201</v>
          </cell>
          <cell r="F11" t="str">
            <v>ITDBH1201 Impact Tough Bit Holder 12"1Pk</v>
          </cell>
          <cell r="O11">
            <v>12.99</v>
          </cell>
          <cell r="P11">
            <v>12.99</v>
          </cell>
          <cell r="Q11">
            <v>6.4950000000000001</v>
          </cell>
          <cell r="R11">
            <v>5.8455000000000004</v>
          </cell>
          <cell r="S11">
            <v>5.2609500000000002</v>
          </cell>
          <cell r="T11">
            <v>5.1031215000000003</v>
          </cell>
          <cell r="U11">
            <v>4.9979025000000004</v>
          </cell>
          <cell r="W11" t="str">
            <v>New to price file</v>
          </cell>
        </row>
        <row r="12">
          <cell r="E12" t="str">
            <v>ITDBH301</v>
          </cell>
          <cell r="F12" t="str">
            <v>ITDBH301 Impact Tough Bit Holder 3" 1Pk</v>
          </cell>
          <cell r="O12">
            <v>8.99</v>
          </cell>
          <cell r="P12">
            <v>8.99</v>
          </cell>
          <cell r="Q12">
            <v>3.98</v>
          </cell>
          <cell r="R12">
            <v>3.58</v>
          </cell>
          <cell r="S12">
            <v>3.22</v>
          </cell>
          <cell r="T12">
            <v>3.13</v>
          </cell>
          <cell r="U12">
            <v>3.06</v>
          </cell>
          <cell r="W12" t="str">
            <v>New to price file</v>
          </cell>
        </row>
        <row r="13">
          <cell r="E13" t="str">
            <v>ITDBH601</v>
          </cell>
          <cell r="F13" t="str">
            <v>ITDBH601 Impact Tough Bit Holder 6" 1Pk</v>
          </cell>
          <cell r="O13">
            <v>10.99</v>
          </cell>
          <cell r="P13">
            <v>10.99</v>
          </cell>
          <cell r="Q13">
            <v>4.5199999999999996</v>
          </cell>
          <cell r="R13">
            <v>4.07</v>
          </cell>
          <cell r="S13">
            <v>3.66</v>
          </cell>
          <cell r="T13">
            <v>3.55</v>
          </cell>
          <cell r="U13">
            <v>3.48</v>
          </cell>
          <cell r="W13" t="str">
            <v>New to price file</v>
          </cell>
        </row>
        <row r="14">
          <cell r="E14" t="str">
            <v>ITDDG301</v>
          </cell>
          <cell r="F14" t="str">
            <v>ITDDG301 Impact Tough Drive Guide 3" 1Pk</v>
          </cell>
          <cell r="O14">
            <v>8.99</v>
          </cell>
          <cell r="P14">
            <v>8.99</v>
          </cell>
          <cell r="Q14">
            <v>5.34</v>
          </cell>
          <cell r="R14">
            <v>4.8099999999999996</v>
          </cell>
          <cell r="S14">
            <v>4.33</v>
          </cell>
          <cell r="T14">
            <v>4.2</v>
          </cell>
          <cell r="U14">
            <v>4.1100000000000003</v>
          </cell>
          <cell r="W14" t="str">
            <v>New to price file</v>
          </cell>
        </row>
        <row r="15">
          <cell r="E15" t="str">
            <v>ITDDV08C</v>
          </cell>
          <cell r="F15" t="str">
            <v>ITDDV08C Impact Tough Drill Bit 8pk Clip</v>
          </cell>
          <cell r="O15">
            <v>16.989999999999998</v>
          </cell>
          <cell r="P15">
            <v>16.989999999999998</v>
          </cell>
          <cell r="Q15">
            <v>20.59</v>
          </cell>
          <cell r="R15">
            <v>10.26</v>
          </cell>
          <cell r="S15">
            <v>9.32</v>
          </cell>
          <cell r="T15">
            <v>9.4600000000000009</v>
          </cell>
          <cell r="U15">
            <v>9.16</v>
          </cell>
          <cell r="W15" t="str">
            <v>New to price file</v>
          </cell>
        </row>
        <row r="16">
          <cell r="E16" t="str">
            <v>ITDHV108C</v>
          </cell>
          <cell r="F16" t="str">
            <v>ITDHV108C Impact Tough HexV 8Pk Clip</v>
          </cell>
          <cell r="O16">
            <v>7.49</v>
          </cell>
          <cell r="P16">
            <v>7.49</v>
          </cell>
          <cell r="Q16">
            <v>2.81</v>
          </cell>
          <cell r="R16">
            <v>2.5299999999999998</v>
          </cell>
          <cell r="S16">
            <v>2.2799999999999998</v>
          </cell>
          <cell r="T16">
            <v>2.21</v>
          </cell>
          <cell r="U16">
            <v>2.16</v>
          </cell>
          <cell r="W16" t="str">
            <v>New to price file</v>
          </cell>
        </row>
        <row r="17">
          <cell r="E17" t="str">
            <v>ITDNS12</v>
          </cell>
          <cell r="F17" t="str">
            <v>ITDNS12 Impact Tough NS 1/2"x1-7/8"  1Pk</v>
          </cell>
          <cell r="O17">
            <v>3.49</v>
          </cell>
          <cell r="P17">
            <v>3.49</v>
          </cell>
          <cell r="Q17">
            <v>2.4700000000000002</v>
          </cell>
          <cell r="R17">
            <v>2.2200000000000002</v>
          </cell>
          <cell r="S17">
            <v>2</v>
          </cell>
          <cell r="T17">
            <v>2.2799999999999998</v>
          </cell>
          <cell r="U17">
            <v>1.99</v>
          </cell>
          <cell r="W17" t="str">
            <v>New to price file</v>
          </cell>
        </row>
        <row r="18">
          <cell r="E18" t="str">
            <v>ITDNS122</v>
          </cell>
          <cell r="F18" t="str">
            <v>ITDNS122 Impact Tough NS 1/2"x2-9/16"1Pk</v>
          </cell>
          <cell r="O18">
            <v>4.99</v>
          </cell>
          <cell r="P18">
            <v>4.99</v>
          </cell>
          <cell r="Q18">
            <v>3.46</v>
          </cell>
          <cell r="R18">
            <v>3.11</v>
          </cell>
          <cell r="S18">
            <v>2.8</v>
          </cell>
          <cell r="T18">
            <v>3.19</v>
          </cell>
          <cell r="U18">
            <v>2.78</v>
          </cell>
          <cell r="W18" t="str">
            <v>New to price file</v>
          </cell>
        </row>
        <row r="19">
          <cell r="E19" t="str">
            <v>ITDNS14</v>
          </cell>
          <cell r="F19" t="str">
            <v>ITDNS14 Impact Tough NS 1/4"x1-7/8"  1Pk</v>
          </cell>
          <cell r="O19">
            <v>3.49</v>
          </cell>
          <cell r="P19">
            <v>3.49</v>
          </cell>
          <cell r="Q19">
            <v>1.79</v>
          </cell>
          <cell r="R19">
            <v>1.62</v>
          </cell>
          <cell r="S19">
            <v>1.45</v>
          </cell>
          <cell r="T19">
            <v>1.66</v>
          </cell>
          <cell r="U19">
            <v>1.44</v>
          </cell>
          <cell r="W19" t="str">
            <v>New to price file</v>
          </cell>
        </row>
        <row r="20">
          <cell r="E20" t="str">
            <v>ITDNS142</v>
          </cell>
          <cell r="F20" t="str">
            <v>ITDNS142 Impact Tough NS 1/4"x2-9/16"1Pk</v>
          </cell>
          <cell r="O20">
            <v>4.49</v>
          </cell>
          <cell r="P20">
            <v>4.49</v>
          </cell>
          <cell r="Q20">
            <v>2.5099999999999998</v>
          </cell>
          <cell r="R20">
            <v>2.27</v>
          </cell>
          <cell r="S20">
            <v>2.04</v>
          </cell>
          <cell r="T20">
            <v>2.3199999999999998</v>
          </cell>
          <cell r="U20">
            <v>2.02</v>
          </cell>
          <cell r="W20" t="str">
            <v>New to price file</v>
          </cell>
        </row>
        <row r="21">
          <cell r="E21" t="str">
            <v>ITDNS38</v>
          </cell>
          <cell r="F21" t="str">
            <v>ITDNS38 Impact Tough NS 3/8"x1-7/8" 1Pk</v>
          </cell>
          <cell r="O21">
            <v>3.99</v>
          </cell>
          <cell r="P21">
            <v>3.99</v>
          </cell>
          <cell r="Q21">
            <v>2.1800000000000002</v>
          </cell>
          <cell r="R21">
            <v>1.97</v>
          </cell>
          <cell r="S21">
            <v>1.77</v>
          </cell>
          <cell r="T21">
            <v>2.02</v>
          </cell>
          <cell r="U21">
            <v>1.76</v>
          </cell>
          <cell r="W21" t="str">
            <v>New to price file</v>
          </cell>
        </row>
        <row r="22">
          <cell r="E22" t="str">
            <v>ITDNS382</v>
          </cell>
          <cell r="F22" t="str">
            <v>ITDNS382 Impact Tough NS 3/8"x2-9/16"1Pk</v>
          </cell>
          <cell r="O22">
            <v>4.49</v>
          </cell>
          <cell r="P22">
            <v>4.49</v>
          </cell>
          <cell r="Q22">
            <v>3.06</v>
          </cell>
          <cell r="R22">
            <v>2.75</v>
          </cell>
          <cell r="S22">
            <v>2.4700000000000002</v>
          </cell>
          <cell r="T22">
            <v>2.82</v>
          </cell>
          <cell r="U22">
            <v>2.46</v>
          </cell>
          <cell r="W22" t="str">
            <v>New to price file</v>
          </cell>
        </row>
        <row r="23">
          <cell r="E23" t="str">
            <v>ITDNS516</v>
          </cell>
          <cell r="F23" t="str">
            <v>ITDNS516 Impact Tough NS 5/16"x1-7/8"1Pk</v>
          </cell>
          <cell r="O23">
            <v>3.49</v>
          </cell>
          <cell r="P23">
            <v>3.49</v>
          </cell>
          <cell r="Q23">
            <v>2.04</v>
          </cell>
          <cell r="R23">
            <v>1.83</v>
          </cell>
          <cell r="S23">
            <v>1.65</v>
          </cell>
          <cell r="T23">
            <v>1.88</v>
          </cell>
          <cell r="U23">
            <v>1.64</v>
          </cell>
          <cell r="W23" t="str">
            <v>New to price file</v>
          </cell>
        </row>
        <row r="24">
          <cell r="E24" t="str">
            <v>ITDNS5162</v>
          </cell>
          <cell r="F24" t="str">
            <v>ITDNS5162 ImpactTough NS5/16"x2-9/16"1Pk</v>
          </cell>
          <cell r="O24">
            <v>4.99</v>
          </cell>
          <cell r="P24">
            <v>4.99</v>
          </cell>
          <cell r="Q24">
            <v>2.85</v>
          </cell>
          <cell r="R24">
            <v>2.56</v>
          </cell>
          <cell r="S24">
            <v>2.31</v>
          </cell>
          <cell r="T24">
            <v>2.63</v>
          </cell>
          <cell r="U24">
            <v>2.29</v>
          </cell>
          <cell r="W24" t="str">
            <v>New to price file</v>
          </cell>
        </row>
        <row r="25">
          <cell r="E25" t="str">
            <v>ITDNS716</v>
          </cell>
          <cell r="F25" t="str">
            <v>ITDNS716 Impact Tough NS 7/16"x1-7/8"1Pk</v>
          </cell>
          <cell r="O25">
            <v>3.99</v>
          </cell>
          <cell r="P25">
            <v>3.99</v>
          </cell>
          <cell r="Q25">
            <v>2.33</v>
          </cell>
          <cell r="R25">
            <v>2.09</v>
          </cell>
          <cell r="S25">
            <v>1.88</v>
          </cell>
          <cell r="T25">
            <v>2.14</v>
          </cell>
          <cell r="U25">
            <v>1.87</v>
          </cell>
          <cell r="W25" t="str">
            <v>New to price file</v>
          </cell>
        </row>
        <row r="26">
          <cell r="E26" t="str">
            <v>ITDNS7162</v>
          </cell>
          <cell r="F26" t="str">
            <v>ITDNS7162 ImpactTough NS7/16"x2-9/16"1Pk</v>
          </cell>
          <cell r="O26">
            <v>4.79</v>
          </cell>
          <cell r="P26">
            <v>4.79</v>
          </cell>
          <cell r="Q26">
            <v>3.25</v>
          </cell>
          <cell r="R26">
            <v>2.93</v>
          </cell>
          <cell r="S26">
            <v>2.64</v>
          </cell>
          <cell r="T26">
            <v>3</v>
          </cell>
          <cell r="U26">
            <v>2.61</v>
          </cell>
          <cell r="W26" t="str">
            <v>New to price file</v>
          </cell>
        </row>
        <row r="27">
          <cell r="E27" t="str">
            <v>ITDNSV105</v>
          </cell>
          <cell r="F27" t="str">
            <v>ITDNSV105 Impact Tough NSV 1-7/8" 5Pk</v>
          </cell>
          <cell r="O27">
            <v>12.98</v>
          </cell>
          <cell r="P27">
            <v>18.101600000000005</v>
          </cell>
          <cell r="Q27">
            <v>9.0508000000000024</v>
          </cell>
          <cell r="R27">
            <v>8.2280000000000015</v>
          </cell>
          <cell r="S27">
            <v>7.48</v>
          </cell>
          <cell r="T27">
            <v>7.2556000000000003</v>
          </cell>
          <cell r="U27">
            <v>7.1059999999999999</v>
          </cell>
          <cell r="W27" t="str">
            <v>New to price file</v>
          </cell>
        </row>
        <row r="28">
          <cell r="E28" t="str">
            <v>ITDNSV104C</v>
          </cell>
          <cell r="F28" t="str">
            <v>ITDNSV104C Impact Tough Mag NSV 4pk Clip</v>
          </cell>
          <cell r="O28">
            <v>12.99</v>
          </cell>
          <cell r="P28">
            <v>12.99</v>
          </cell>
          <cell r="Q28">
            <v>13.38</v>
          </cell>
          <cell r="R28">
            <v>7.12</v>
          </cell>
          <cell r="S28">
            <v>6.47</v>
          </cell>
          <cell r="T28">
            <v>6.56</v>
          </cell>
          <cell r="U28">
            <v>6.36</v>
          </cell>
          <cell r="W28" t="str">
            <v>New to price file</v>
          </cell>
        </row>
        <row r="29">
          <cell r="E29" t="str">
            <v>ITDPH1102</v>
          </cell>
          <cell r="F29" t="str">
            <v>ITDPH1102 Impact Tough PH1 1" 2Pk</v>
          </cell>
          <cell r="O29">
            <v>3.49</v>
          </cell>
          <cell r="P29">
            <v>3.49</v>
          </cell>
          <cell r="Q29">
            <v>1.05</v>
          </cell>
          <cell r="R29">
            <v>0.95</v>
          </cell>
          <cell r="S29">
            <v>0.85</v>
          </cell>
          <cell r="T29">
            <v>0.97</v>
          </cell>
          <cell r="U29">
            <v>0.85</v>
          </cell>
          <cell r="W29" t="str">
            <v>New to price file</v>
          </cell>
        </row>
        <row r="30">
          <cell r="E30" t="str">
            <v>ITDPH1202</v>
          </cell>
          <cell r="F30" t="str">
            <v>ITDPH1202 Impact Tough PH1 2" 2Pk</v>
          </cell>
          <cell r="O30">
            <v>3.99</v>
          </cell>
          <cell r="P30">
            <v>3.99</v>
          </cell>
          <cell r="Q30">
            <v>1.65</v>
          </cell>
          <cell r="R30">
            <v>1.49</v>
          </cell>
          <cell r="S30">
            <v>1.34</v>
          </cell>
          <cell r="T30">
            <v>1.3</v>
          </cell>
          <cell r="U30">
            <v>1.27</v>
          </cell>
          <cell r="W30" t="str">
            <v>New to price file</v>
          </cell>
        </row>
        <row r="31">
          <cell r="E31" t="str">
            <v>ITDPH2102</v>
          </cell>
          <cell r="F31" t="str">
            <v>ITDPH2102 Impact Tough PH2 1" 2Pk</v>
          </cell>
          <cell r="O31">
            <v>3.49</v>
          </cell>
          <cell r="P31">
            <v>3.49</v>
          </cell>
          <cell r="Q31">
            <v>1.05</v>
          </cell>
          <cell r="R31">
            <v>0.95</v>
          </cell>
          <cell r="S31">
            <v>0.85</v>
          </cell>
          <cell r="T31">
            <v>0.97</v>
          </cell>
          <cell r="U31">
            <v>0.85</v>
          </cell>
          <cell r="W31" t="str">
            <v>New to price file</v>
          </cell>
        </row>
        <row r="32">
          <cell r="E32" t="str">
            <v>ITDPH2105C</v>
          </cell>
          <cell r="F32" t="str">
            <v>ITDPH2105C Impact Tough PH2 1" 5Pk Clip</v>
          </cell>
          <cell r="O32">
            <v>3.99</v>
          </cell>
          <cell r="P32">
            <v>3.99</v>
          </cell>
          <cell r="Q32">
            <v>2.12</v>
          </cell>
          <cell r="R32">
            <v>1.91</v>
          </cell>
          <cell r="S32">
            <v>1.72</v>
          </cell>
          <cell r="T32">
            <v>1.95</v>
          </cell>
          <cell r="U32">
            <v>1.7</v>
          </cell>
          <cell r="W32" t="str">
            <v>New to price file</v>
          </cell>
        </row>
        <row r="33">
          <cell r="E33" t="str">
            <v>ITDPH2115</v>
          </cell>
          <cell r="F33" t="str">
            <v>ITDPH2115 Impact Tough PH2 1" 15Pk</v>
          </cell>
          <cell r="O33">
            <v>10.99</v>
          </cell>
          <cell r="P33">
            <v>10.99</v>
          </cell>
          <cell r="Q33">
            <v>5.07</v>
          </cell>
          <cell r="R33">
            <v>4.5599999999999996</v>
          </cell>
          <cell r="S33">
            <v>4.1100000000000003</v>
          </cell>
          <cell r="T33">
            <v>4.68</v>
          </cell>
          <cell r="U33">
            <v>4.08</v>
          </cell>
          <cell r="W33" t="str">
            <v>New to price file</v>
          </cell>
        </row>
        <row r="34">
          <cell r="E34" t="str">
            <v>ITDPH2202</v>
          </cell>
          <cell r="F34" t="str">
            <v>ITDPH2202 Impact Tough PH2 2" 2Pk</v>
          </cell>
          <cell r="O34">
            <v>3.99</v>
          </cell>
          <cell r="P34">
            <v>3.99</v>
          </cell>
          <cell r="Q34">
            <v>1.65</v>
          </cell>
          <cell r="R34">
            <v>1.49</v>
          </cell>
          <cell r="S34">
            <v>1.34</v>
          </cell>
          <cell r="T34">
            <v>1.3</v>
          </cell>
          <cell r="U34">
            <v>1.27</v>
          </cell>
          <cell r="W34" t="str">
            <v>New to price file</v>
          </cell>
        </row>
        <row r="35">
          <cell r="E35" t="str">
            <v>ITDPH2205C</v>
          </cell>
          <cell r="F35" t="str">
            <v>ITDPH2205C Impact Tough PH2 2" 5Pk Clip</v>
          </cell>
          <cell r="O35">
            <v>4.99</v>
          </cell>
          <cell r="P35">
            <v>4.99</v>
          </cell>
          <cell r="Q35">
            <v>2.86</v>
          </cell>
          <cell r="R35">
            <v>2.58</v>
          </cell>
          <cell r="S35">
            <v>2.3199999999999998</v>
          </cell>
          <cell r="T35">
            <v>2.64</v>
          </cell>
          <cell r="U35">
            <v>2.2999999999999998</v>
          </cell>
          <cell r="W35" t="str">
            <v>New to price file</v>
          </cell>
        </row>
        <row r="36">
          <cell r="E36" t="str">
            <v>ITDPH2215</v>
          </cell>
          <cell r="F36" t="str">
            <v>ITDPH2215 Impact Tough PH2  2" 15Pk</v>
          </cell>
          <cell r="O36">
            <v>12.99</v>
          </cell>
          <cell r="P36">
            <v>12.99</v>
          </cell>
          <cell r="Q36">
            <v>7.58</v>
          </cell>
          <cell r="R36">
            <v>6.82</v>
          </cell>
          <cell r="S36">
            <v>6.14</v>
          </cell>
          <cell r="T36">
            <v>6.99</v>
          </cell>
          <cell r="U36">
            <v>6.09</v>
          </cell>
          <cell r="W36" t="str">
            <v>New to price file</v>
          </cell>
        </row>
        <row r="37">
          <cell r="E37" t="str">
            <v>ITDPH23505C</v>
          </cell>
          <cell r="F37" t="str">
            <v>ITDPH23505C Impact Tough PH2 3.5" 5PkClp</v>
          </cell>
          <cell r="O37">
            <v>8.99</v>
          </cell>
          <cell r="P37">
            <v>8.99</v>
          </cell>
          <cell r="Q37">
            <v>4.4950000000000001</v>
          </cell>
          <cell r="R37">
            <v>4.0455000000000005</v>
          </cell>
          <cell r="S37">
            <v>3.6409500000000006</v>
          </cell>
          <cell r="T37">
            <v>3.5317215000000006</v>
          </cell>
          <cell r="U37">
            <v>3.4589025000000002</v>
          </cell>
          <cell r="W37" t="str">
            <v>New to price file</v>
          </cell>
        </row>
        <row r="38">
          <cell r="E38" t="str">
            <v>ITDPH2R102</v>
          </cell>
          <cell r="F38" t="str">
            <v>ITDPH2R102 Impact Tough PH2R 1" 2Pk</v>
          </cell>
          <cell r="O38">
            <v>3.49</v>
          </cell>
          <cell r="P38">
            <v>3.49</v>
          </cell>
          <cell r="Q38">
            <v>1.05</v>
          </cell>
          <cell r="R38">
            <v>0.95</v>
          </cell>
          <cell r="S38">
            <v>0.85</v>
          </cell>
          <cell r="T38">
            <v>0.97</v>
          </cell>
          <cell r="U38">
            <v>0.85</v>
          </cell>
          <cell r="W38" t="str">
            <v>New to price file</v>
          </cell>
        </row>
        <row r="39">
          <cell r="E39" t="str">
            <v>ITDPH2R202</v>
          </cell>
          <cell r="F39" t="str">
            <v>ITDPH2R202 Impact Tough PH2R 2" 2Pk</v>
          </cell>
          <cell r="O39">
            <v>3.99</v>
          </cell>
          <cell r="P39">
            <v>3.99</v>
          </cell>
          <cell r="Q39">
            <v>1.04</v>
          </cell>
          <cell r="R39">
            <v>0.94</v>
          </cell>
          <cell r="S39">
            <v>0.84</v>
          </cell>
          <cell r="T39">
            <v>0.96</v>
          </cell>
          <cell r="U39">
            <v>0.84</v>
          </cell>
          <cell r="W39" t="str">
            <v>New to price file</v>
          </cell>
        </row>
        <row r="40">
          <cell r="E40" t="str">
            <v>ITDPH3102</v>
          </cell>
          <cell r="F40" t="str">
            <v>ITDPH3102 Impact Tough PH3 1" 2Pk</v>
          </cell>
          <cell r="O40">
            <v>3.49</v>
          </cell>
          <cell r="P40">
            <v>3.49</v>
          </cell>
          <cell r="Q40">
            <v>1.05</v>
          </cell>
          <cell r="R40">
            <v>0.95</v>
          </cell>
          <cell r="S40">
            <v>0.85</v>
          </cell>
          <cell r="T40">
            <v>0.97</v>
          </cell>
          <cell r="U40">
            <v>0.85</v>
          </cell>
          <cell r="W40" t="str">
            <v>New to price file</v>
          </cell>
        </row>
        <row r="41">
          <cell r="E41" t="str">
            <v>ITDPH3202</v>
          </cell>
          <cell r="F41" t="str">
            <v>ITDPH3202 Impact Tough PH3 2" 2Pk</v>
          </cell>
          <cell r="O41">
            <v>3.99</v>
          </cell>
          <cell r="P41">
            <v>3.99</v>
          </cell>
          <cell r="Q41">
            <v>1.04</v>
          </cell>
          <cell r="R41">
            <v>0.94</v>
          </cell>
          <cell r="S41">
            <v>0.84</v>
          </cell>
          <cell r="T41">
            <v>0.96</v>
          </cell>
          <cell r="U41">
            <v>0.84</v>
          </cell>
          <cell r="W41" t="str">
            <v>New to price file</v>
          </cell>
        </row>
        <row r="42">
          <cell r="E42" t="str">
            <v>ITDPHV203</v>
          </cell>
          <cell r="F42" t="str">
            <v>ITDPHV203 Impact Tough PHV 2" 3Pk</v>
          </cell>
          <cell r="O42">
            <v>4.99</v>
          </cell>
          <cell r="P42">
            <v>4.99</v>
          </cell>
          <cell r="Q42">
            <v>1.93</v>
          </cell>
          <cell r="R42">
            <v>1.74</v>
          </cell>
          <cell r="S42">
            <v>1.56</v>
          </cell>
          <cell r="T42">
            <v>1.52</v>
          </cell>
          <cell r="U42">
            <v>1.48</v>
          </cell>
          <cell r="W42" t="str">
            <v>New to price file</v>
          </cell>
        </row>
        <row r="43">
          <cell r="E43" t="str">
            <v>ITDSA12</v>
          </cell>
          <cell r="F43" t="str">
            <v>ITDSA12 Impact Tough 1/4" Hex To 1/2" SA</v>
          </cell>
          <cell r="O43">
            <v>4.99</v>
          </cell>
          <cell r="P43">
            <v>4.99</v>
          </cell>
          <cell r="Q43">
            <v>2.5</v>
          </cell>
          <cell r="R43">
            <v>2.44</v>
          </cell>
          <cell r="S43">
            <v>2.19</v>
          </cell>
          <cell r="T43">
            <v>2.5</v>
          </cell>
          <cell r="U43">
            <v>2.1800000000000002</v>
          </cell>
          <cell r="W43" t="str">
            <v>New to price file</v>
          </cell>
        </row>
        <row r="44">
          <cell r="E44" t="str">
            <v>ITDSA14</v>
          </cell>
          <cell r="F44" t="str">
            <v>ITDSA14 Impact Tough 1/4" Hex To 1/4" SA</v>
          </cell>
          <cell r="O44">
            <v>4.99</v>
          </cell>
          <cell r="P44">
            <v>4.99</v>
          </cell>
          <cell r="Q44">
            <v>2.09</v>
          </cell>
          <cell r="R44">
            <v>1.88</v>
          </cell>
          <cell r="S44">
            <v>1.7</v>
          </cell>
          <cell r="T44">
            <v>1.93</v>
          </cell>
          <cell r="U44">
            <v>1.68</v>
          </cell>
          <cell r="W44" t="str">
            <v>New to price file</v>
          </cell>
        </row>
        <row r="45">
          <cell r="E45" t="str">
            <v>ITDSA38</v>
          </cell>
          <cell r="F45" t="str">
            <v>ITDSA38 Impact Tough 1/4" Hex To 3/8" SA</v>
          </cell>
          <cell r="O45">
            <v>4.99</v>
          </cell>
          <cell r="P45">
            <v>4.99</v>
          </cell>
          <cell r="Q45">
            <v>2.2999999999999998</v>
          </cell>
          <cell r="R45">
            <v>2.0699999999999998</v>
          </cell>
          <cell r="S45">
            <v>1.86</v>
          </cell>
          <cell r="T45">
            <v>2.12</v>
          </cell>
          <cell r="U45">
            <v>1.85</v>
          </cell>
          <cell r="W45" t="str">
            <v>New to price file</v>
          </cell>
        </row>
        <row r="46">
          <cell r="E46" t="str">
            <v>ITDSAV203</v>
          </cell>
          <cell r="F46" t="str">
            <v>ITDSAV203 Impact Tough SAV 1/4" 3Pk</v>
          </cell>
          <cell r="O46">
            <v>12.99</v>
          </cell>
          <cell r="P46">
            <v>12.99</v>
          </cell>
          <cell r="Q46">
            <v>6.4950000000000001</v>
          </cell>
          <cell r="R46">
            <v>5.8455000000000004</v>
          </cell>
          <cell r="S46">
            <v>5.2609500000000002</v>
          </cell>
          <cell r="T46">
            <v>5.1031215000000003</v>
          </cell>
          <cell r="U46">
            <v>4.9979025000000004</v>
          </cell>
          <cell r="W46" t="str">
            <v>New to price file</v>
          </cell>
        </row>
        <row r="47">
          <cell r="E47" t="str">
            <v>ITDSLV104C</v>
          </cell>
          <cell r="F47" t="str">
            <v>ITDSLV104C Impact Tough SLV 1" 4Pk</v>
          </cell>
          <cell r="O47">
            <v>3.99</v>
          </cell>
          <cell r="P47">
            <v>3.99</v>
          </cell>
          <cell r="Q47">
            <v>1.9950000000000001</v>
          </cell>
          <cell r="R47">
            <v>1.7955000000000001</v>
          </cell>
          <cell r="S47">
            <v>1.6159500000000002</v>
          </cell>
          <cell r="T47">
            <v>1.5674715000000001</v>
          </cell>
          <cell r="U47">
            <v>1.5351525000000001</v>
          </cell>
          <cell r="W47" t="str">
            <v>New to price file</v>
          </cell>
        </row>
        <row r="48">
          <cell r="E48" t="str">
            <v>ITDSQ1102</v>
          </cell>
          <cell r="F48" t="str">
            <v>ITDSQ1102 Impact Tough SQ1 1" 2Pk</v>
          </cell>
          <cell r="O48">
            <v>3.49</v>
          </cell>
          <cell r="P48">
            <v>3.49</v>
          </cell>
          <cell r="Q48">
            <v>1.03</v>
          </cell>
          <cell r="R48">
            <v>0.95</v>
          </cell>
          <cell r="S48">
            <v>0.85</v>
          </cell>
          <cell r="T48">
            <v>0.97</v>
          </cell>
          <cell r="U48">
            <v>0.85</v>
          </cell>
          <cell r="W48" t="str">
            <v>New to price file</v>
          </cell>
        </row>
        <row r="49">
          <cell r="E49" t="str">
            <v>ITDSQ1202</v>
          </cell>
          <cell r="F49" t="str">
            <v>ITDSQ1202 Impact Tough SQ1 2" 2Pk</v>
          </cell>
          <cell r="O49">
            <v>3.99</v>
          </cell>
          <cell r="P49">
            <v>3.99</v>
          </cell>
          <cell r="Q49">
            <v>1.65</v>
          </cell>
          <cell r="R49">
            <v>1.49</v>
          </cell>
          <cell r="S49">
            <v>1.34</v>
          </cell>
          <cell r="T49">
            <v>1.3</v>
          </cell>
          <cell r="U49">
            <v>1.27</v>
          </cell>
          <cell r="W49" t="str">
            <v>New to price file</v>
          </cell>
        </row>
        <row r="50">
          <cell r="E50" t="str">
            <v>ITDSQ2102</v>
          </cell>
          <cell r="F50" t="str">
            <v>ITDSQ2102 Impact Tough SQ2 1" 2Pk</v>
          </cell>
          <cell r="O50">
            <v>3.49</v>
          </cell>
          <cell r="P50">
            <v>3.49</v>
          </cell>
          <cell r="Q50">
            <v>1.03</v>
          </cell>
          <cell r="R50">
            <v>0.95</v>
          </cell>
          <cell r="S50">
            <v>0.85</v>
          </cell>
          <cell r="T50">
            <v>0.97</v>
          </cell>
          <cell r="U50">
            <v>0.85</v>
          </cell>
          <cell r="W50" t="str">
            <v>New to price file</v>
          </cell>
        </row>
        <row r="51">
          <cell r="E51" t="str">
            <v>ITDSQ2105C</v>
          </cell>
          <cell r="F51" t="str">
            <v>ITDSQ2105C Impact Tough SQ2 1" 5Pk Clip</v>
          </cell>
          <cell r="O51">
            <v>3.99</v>
          </cell>
          <cell r="P51">
            <v>3.99</v>
          </cell>
          <cell r="Q51">
            <v>2.12</v>
          </cell>
          <cell r="R51">
            <v>1.91</v>
          </cell>
          <cell r="S51">
            <v>1.72</v>
          </cell>
          <cell r="T51">
            <v>1.95</v>
          </cell>
          <cell r="U51">
            <v>1.7</v>
          </cell>
          <cell r="W51" t="str">
            <v>New to price file</v>
          </cell>
        </row>
        <row r="52">
          <cell r="E52" t="str">
            <v>ITDSQ2115</v>
          </cell>
          <cell r="F52" t="str">
            <v>ITDSQ2115 Impact Tough SQ2  1" 15Pk</v>
          </cell>
          <cell r="O52">
            <v>10.99</v>
          </cell>
          <cell r="P52">
            <v>10.99</v>
          </cell>
          <cell r="Q52">
            <v>5.07</v>
          </cell>
          <cell r="R52">
            <v>4.5599999999999996</v>
          </cell>
          <cell r="S52">
            <v>4.1100000000000003</v>
          </cell>
          <cell r="T52">
            <v>4.68</v>
          </cell>
          <cell r="U52">
            <v>4.08</v>
          </cell>
          <cell r="W52" t="str">
            <v>New to price file</v>
          </cell>
        </row>
        <row r="53">
          <cell r="E53" t="str">
            <v>ITDSQ2202</v>
          </cell>
          <cell r="F53" t="str">
            <v>ITDSQ2202 Impact Tough SQ2 2" 2Pk</v>
          </cell>
          <cell r="O53">
            <v>3.99</v>
          </cell>
          <cell r="P53">
            <v>3.99</v>
          </cell>
          <cell r="Q53">
            <v>1.65</v>
          </cell>
          <cell r="R53">
            <v>1.49</v>
          </cell>
          <cell r="S53">
            <v>1.34</v>
          </cell>
          <cell r="T53">
            <v>1.3</v>
          </cell>
          <cell r="U53">
            <v>1.27</v>
          </cell>
          <cell r="W53" t="str">
            <v>New to price file</v>
          </cell>
        </row>
        <row r="54">
          <cell r="E54" t="str">
            <v>ITDSQ2205C</v>
          </cell>
          <cell r="F54" t="str">
            <v>ITDSQ2205C Impact Tough SQ2 2" 5Pk Clip</v>
          </cell>
          <cell r="O54">
            <v>4.99</v>
          </cell>
          <cell r="P54">
            <v>4.99</v>
          </cell>
          <cell r="Q54">
            <v>2.86</v>
          </cell>
          <cell r="R54">
            <v>2.58</v>
          </cell>
          <cell r="S54">
            <v>2.3199999999999998</v>
          </cell>
          <cell r="T54">
            <v>2.64</v>
          </cell>
          <cell r="U54">
            <v>2.2999999999999998</v>
          </cell>
          <cell r="W54" t="str">
            <v>New to price file</v>
          </cell>
        </row>
        <row r="55">
          <cell r="E55" t="str">
            <v>ITDSQ2215</v>
          </cell>
          <cell r="F55" t="str">
            <v>ITDSQ2215 Impact Tough SQ2  2" 15Pk</v>
          </cell>
          <cell r="O55">
            <v>12.99</v>
          </cell>
          <cell r="P55">
            <v>12.99</v>
          </cell>
          <cell r="Q55">
            <v>7.58</v>
          </cell>
          <cell r="R55">
            <v>6.82</v>
          </cell>
          <cell r="S55">
            <v>6.14</v>
          </cell>
          <cell r="T55">
            <v>6.99</v>
          </cell>
          <cell r="U55">
            <v>6.09</v>
          </cell>
          <cell r="W55" t="str">
            <v>New to price file</v>
          </cell>
        </row>
        <row r="56">
          <cell r="E56" t="str">
            <v>ITDSQ3102</v>
          </cell>
          <cell r="F56" t="str">
            <v>ITDSQ3102 Impact Tough SQ3 1" 2Pk</v>
          </cell>
          <cell r="O56">
            <v>3.49</v>
          </cell>
          <cell r="P56">
            <v>3.49</v>
          </cell>
          <cell r="Q56">
            <v>1.05</v>
          </cell>
          <cell r="R56">
            <v>0.95</v>
          </cell>
          <cell r="S56">
            <v>0.85</v>
          </cell>
          <cell r="T56">
            <v>0.97</v>
          </cell>
          <cell r="U56">
            <v>0.85</v>
          </cell>
          <cell r="W56" t="str">
            <v>New to price file</v>
          </cell>
        </row>
        <row r="57">
          <cell r="E57" t="str">
            <v>ITDSQ3202</v>
          </cell>
          <cell r="F57" t="str">
            <v>ITDSQ3202 Impact Tough SQ3 2" 2Pk</v>
          </cell>
          <cell r="O57">
            <v>3.99</v>
          </cell>
          <cell r="P57">
            <v>3.99</v>
          </cell>
          <cell r="Q57">
            <v>1.65</v>
          </cell>
          <cell r="R57">
            <v>1.49</v>
          </cell>
          <cell r="S57">
            <v>1.34</v>
          </cell>
          <cell r="T57">
            <v>1.3</v>
          </cell>
          <cell r="U57">
            <v>1.27</v>
          </cell>
          <cell r="W57" t="str">
            <v>New to price file</v>
          </cell>
        </row>
        <row r="58">
          <cell r="E58" t="str">
            <v>ITDSQV203</v>
          </cell>
          <cell r="F58" t="str">
            <v>ITDSQV203 Impact Tough SQV 2" 3Pk</v>
          </cell>
          <cell r="O58">
            <v>4.99</v>
          </cell>
          <cell r="P58">
            <v>4.99</v>
          </cell>
          <cell r="Q58">
            <v>1.93</v>
          </cell>
          <cell r="R58">
            <v>1.74</v>
          </cell>
          <cell r="S58">
            <v>1.56</v>
          </cell>
          <cell r="T58">
            <v>1.52</v>
          </cell>
          <cell r="U58">
            <v>1.48</v>
          </cell>
          <cell r="W58" t="str">
            <v>New to price file</v>
          </cell>
        </row>
        <row r="59">
          <cell r="E59" t="str">
            <v>ITDT10102</v>
          </cell>
          <cell r="F59" t="str">
            <v>ITDT10102 Impact Tough T10 1" 2Pk</v>
          </cell>
          <cell r="O59">
            <v>3.49</v>
          </cell>
          <cell r="P59">
            <v>3.49</v>
          </cell>
          <cell r="Q59">
            <v>1.05</v>
          </cell>
          <cell r="R59">
            <v>0.95</v>
          </cell>
          <cell r="S59">
            <v>0.85</v>
          </cell>
          <cell r="T59">
            <v>0.97</v>
          </cell>
          <cell r="U59">
            <v>0.85</v>
          </cell>
          <cell r="W59" t="str">
            <v>New to price file</v>
          </cell>
        </row>
        <row r="60">
          <cell r="E60" t="str">
            <v>ITDT10202</v>
          </cell>
          <cell r="F60" t="str">
            <v>ITDT10202 Impact Tough T10 2" 2Pk</v>
          </cell>
          <cell r="O60">
            <v>3.99</v>
          </cell>
          <cell r="P60">
            <v>3.99</v>
          </cell>
          <cell r="Q60">
            <v>1.04</v>
          </cell>
          <cell r="R60">
            <v>0.94</v>
          </cell>
          <cell r="S60">
            <v>0.84</v>
          </cell>
          <cell r="T60">
            <v>0.96</v>
          </cell>
          <cell r="U60">
            <v>0.84</v>
          </cell>
          <cell r="W60" t="str">
            <v>New to price file</v>
          </cell>
        </row>
        <row r="61">
          <cell r="E61" t="str">
            <v>ITDT15102</v>
          </cell>
          <cell r="F61" t="str">
            <v>ITDT15102 Impact Tough T15 1" 2Pk</v>
          </cell>
          <cell r="O61">
            <v>3.49</v>
          </cell>
          <cell r="P61">
            <v>3.49</v>
          </cell>
          <cell r="Q61">
            <v>1.05</v>
          </cell>
          <cell r="R61">
            <v>0.95</v>
          </cell>
          <cell r="S61">
            <v>0.85</v>
          </cell>
          <cell r="T61">
            <v>0.97</v>
          </cell>
          <cell r="U61">
            <v>0.85</v>
          </cell>
          <cell r="W61" t="str">
            <v>New to price file</v>
          </cell>
        </row>
        <row r="62">
          <cell r="E62" t="str">
            <v>ITDT15202</v>
          </cell>
          <cell r="F62" t="str">
            <v>ITDT15202 Impact Tough T15 2" 2Pk</v>
          </cell>
          <cell r="O62">
            <v>3.99</v>
          </cell>
          <cell r="P62">
            <v>3.99</v>
          </cell>
          <cell r="Q62">
            <v>1.49</v>
          </cell>
          <cell r="R62">
            <v>1.34</v>
          </cell>
          <cell r="S62">
            <v>1.3</v>
          </cell>
          <cell r="T62">
            <v>1.27</v>
          </cell>
          <cell r="U62">
            <v>1.23</v>
          </cell>
          <cell r="W62" t="str">
            <v>New to price file</v>
          </cell>
        </row>
        <row r="63">
          <cell r="E63" t="str">
            <v>ITDT20102</v>
          </cell>
          <cell r="F63" t="str">
            <v>ITDT20102 Impact Tough T20 1" 2Pk</v>
          </cell>
          <cell r="O63">
            <v>3.49</v>
          </cell>
          <cell r="P63">
            <v>3.49</v>
          </cell>
          <cell r="Q63">
            <v>1.05</v>
          </cell>
          <cell r="R63">
            <v>0.95</v>
          </cell>
          <cell r="S63">
            <v>0.85</v>
          </cell>
          <cell r="T63">
            <v>0.97</v>
          </cell>
          <cell r="U63">
            <v>0.85</v>
          </cell>
          <cell r="W63" t="str">
            <v>New to price file</v>
          </cell>
        </row>
        <row r="64">
          <cell r="E64" t="str">
            <v>ITDT20105C</v>
          </cell>
          <cell r="F64" t="str">
            <v>ITDT20105C Impact Tough T20 1" 5Pk Clip</v>
          </cell>
          <cell r="O64">
            <v>3.99</v>
          </cell>
          <cell r="P64">
            <v>3.99</v>
          </cell>
          <cell r="Q64">
            <v>2.12</v>
          </cell>
          <cell r="R64">
            <v>1.91</v>
          </cell>
          <cell r="S64">
            <v>1.72</v>
          </cell>
          <cell r="T64">
            <v>1.95</v>
          </cell>
          <cell r="U64">
            <v>1.7</v>
          </cell>
          <cell r="W64" t="str">
            <v>New to price file</v>
          </cell>
        </row>
        <row r="65">
          <cell r="E65" t="str">
            <v>ITDT20115</v>
          </cell>
          <cell r="F65" t="str">
            <v>ITDT20115 Impact Tough T20  1" 15Pk</v>
          </cell>
          <cell r="O65">
            <v>10.99</v>
          </cell>
          <cell r="P65">
            <v>10.99</v>
          </cell>
          <cell r="Q65">
            <v>5.07</v>
          </cell>
          <cell r="R65">
            <v>4.5599999999999996</v>
          </cell>
          <cell r="S65">
            <v>4.1100000000000003</v>
          </cell>
          <cell r="T65">
            <v>4.68</v>
          </cell>
          <cell r="U65">
            <v>4.08</v>
          </cell>
          <cell r="W65" t="str">
            <v>New to price file</v>
          </cell>
        </row>
        <row r="66">
          <cell r="E66" t="str">
            <v>ITDT20202</v>
          </cell>
          <cell r="F66" t="str">
            <v>ITDT20202 Impact Tough T20 2" 2Pk</v>
          </cell>
          <cell r="O66">
            <v>3.99</v>
          </cell>
          <cell r="P66">
            <v>3.99</v>
          </cell>
          <cell r="Q66">
            <v>1.65</v>
          </cell>
          <cell r="R66">
            <v>1.49</v>
          </cell>
          <cell r="S66">
            <v>1.34</v>
          </cell>
          <cell r="T66">
            <v>1.3</v>
          </cell>
          <cell r="U66">
            <v>1.27</v>
          </cell>
          <cell r="W66" t="str">
            <v>New to price file</v>
          </cell>
        </row>
        <row r="67">
          <cell r="E67" t="str">
            <v>ITDT20205C</v>
          </cell>
          <cell r="F67" t="str">
            <v>ITDT20205C Impact Tough T20 2" 5Pk Clip</v>
          </cell>
          <cell r="O67">
            <v>4.99</v>
          </cell>
          <cell r="P67">
            <v>4.99</v>
          </cell>
          <cell r="Q67">
            <v>2.86</v>
          </cell>
          <cell r="R67">
            <v>2.58</v>
          </cell>
          <cell r="S67">
            <v>2.3199999999999998</v>
          </cell>
          <cell r="T67">
            <v>2.64</v>
          </cell>
          <cell r="U67">
            <v>2.2999999999999998</v>
          </cell>
          <cell r="W67" t="str">
            <v>New to price file</v>
          </cell>
        </row>
        <row r="68">
          <cell r="E68" t="str">
            <v>ITDT20215</v>
          </cell>
          <cell r="F68" t="str">
            <v>ITDT20215 Impact Tough T20  2" 15Pk</v>
          </cell>
          <cell r="O68">
            <v>12.99</v>
          </cell>
          <cell r="P68">
            <v>12.99</v>
          </cell>
          <cell r="Q68">
            <v>7.58</v>
          </cell>
          <cell r="R68">
            <v>6.82</v>
          </cell>
          <cell r="S68">
            <v>6.14</v>
          </cell>
          <cell r="T68">
            <v>5.96</v>
          </cell>
          <cell r="U68">
            <v>5.83</v>
          </cell>
          <cell r="W68" t="str">
            <v>New to price file</v>
          </cell>
        </row>
        <row r="69">
          <cell r="E69" t="str">
            <v>ITDT25102</v>
          </cell>
          <cell r="F69" t="str">
            <v>ITDT25102 Impact Tough T25 1" 2Pk</v>
          </cell>
          <cell r="O69">
            <v>3.49</v>
          </cell>
          <cell r="P69">
            <v>3.49</v>
          </cell>
          <cell r="Q69">
            <v>1.05</v>
          </cell>
          <cell r="R69">
            <v>0.95</v>
          </cell>
          <cell r="S69">
            <v>0.85</v>
          </cell>
          <cell r="T69">
            <v>0.97</v>
          </cell>
          <cell r="U69">
            <v>0.85</v>
          </cell>
          <cell r="W69" t="str">
            <v>New to price file</v>
          </cell>
        </row>
        <row r="70">
          <cell r="E70" t="str">
            <v>ITDT25105C</v>
          </cell>
          <cell r="F70" t="str">
            <v>ITDT25105C Impact Tough T25 1" 5Pk Clip</v>
          </cell>
          <cell r="O70">
            <v>3.99</v>
          </cell>
          <cell r="P70">
            <v>3.99</v>
          </cell>
          <cell r="Q70">
            <v>2.12</v>
          </cell>
          <cell r="R70">
            <v>1.91</v>
          </cell>
          <cell r="S70">
            <v>1.72</v>
          </cell>
          <cell r="T70">
            <v>1.95</v>
          </cell>
          <cell r="U70">
            <v>1.7</v>
          </cell>
          <cell r="W70" t="str">
            <v>New to price file</v>
          </cell>
        </row>
        <row r="71">
          <cell r="E71" t="str">
            <v>ITDT25115</v>
          </cell>
          <cell r="F71" t="str">
            <v>ITDT25115 Impact Tough T25  1" 15Pk</v>
          </cell>
          <cell r="O71">
            <v>10.99</v>
          </cell>
          <cell r="P71">
            <v>10.99</v>
          </cell>
          <cell r="Q71">
            <v>5.07</v>
          </cell>
          <cell r="R71">
            <v>4.5599999999999996</v>
          </cell>
          <cell r="S71">
            <v>4.1100000000000003</v>
          </cell>
          <cell r="T71">
            <v>4.68</v>
          </cell>
          <cell r="U71">
            <v>4.08</v>
          </cell>
          <cell r="W71" t="str">
            <v>New to price file</v>
          </cell>
        </row>
        <row r="72">
          <cell r="E72" t="str">
            <v>ITDT25202</v>
          </cell>
          <cell r="F72" t="str">
            <v>ITDT25202 Impact Tough T25 2" 2Pk</v>
          </cell>
          <cell r="O72">
            <v>3.99</v>
          </cell>
          <cell r="P72">
            <v>3.99</v>
          </cell>
          <cell r="Q72">
            <v>1.65</v>
          </cell>
          <cell r="R72">
            <v>1.49</v>
          </cell>
          <cell r="S72">
            <v>1.34</v>
          </cell>
          <cell r="T72">
            <v>1.3</v>
          </cell>
          <cell r="U72">
            <v>1.27</v>
          </cell>
          <cell r="W72" t="str">
            <v>New to price file</v>
          </cell>
        </row>
        <row r="73">
          <cell r="E73" t="str">
            <v>ITDT25205C</v>
          </cell>
          <cell r="F73" t="str">
            <v>ITDT25205C Impact Tough T25 2" 5Pk Clip</v>
          </cell>
          <cell r="O73">
            <v>4.99</v>
          </cell>
          <cell r="P73">
            <v>4.99</v>
          </cell>
          <cell r="Q73">
            <v>2.86</v>
          </cell>
          <cell r="R73">
            <v>2.58</v>
          </cell>
          <cell r="S73">
            <v>2.3199999999999998</v>
          </cell>
          <cell r="T73">
            <v>2.64</v>
          </cell>
          <cell r="U73">
            <v>2.2999999999999998</v>
          </cell>
          <cell r="W73" t="str">
            <v>New to price file</v>
          </cell>
        </row>
        <row r="74">
          <cell r="E74" t="str">
            <v>ITDT25215</v>
          </cell>
          <cell r="F74" t="str">
            <v>ITDT25215 Impact Tough T25  2" 15Pk</v>
          </cell>
          <cell r="O74">
            <v>12.99</v>
          </cell>
          <cell r="P74">
            <v>12.99</v>
          </cell>
          <cell r="Q74">
            <v>7.58</v>
          </cell>
          <cell r="R74">
            <v>6.82</v>
          </cell>
          <cell r="S74">
            <v>6.14</v>
          </cell>
          <cell r="T74">
            <v>5.96</v>
          </cell>
          <cell r="U74">
            <v>5.83</v>
          </cell>
          <cell r="W74" t="str">
            <v>New to price file</v>
          </cell>
        </row>
        <row r="75">
          <cell r="E75" t="str">
            <v>ITDT30102</v>
          </cell>
          <cell r="F75" t="str">
            <v>ITDT30102 Impact Tough T30 1" 2Pk</v>
          </cell>
          <cell r="O75">
            <v>3.49</v>
          </cell>
          <cell r="P75">
            <v>3.49</v>
          </cell>
          <cell r="Q75">
            <v>1.05</v>
          </cell>
          <cell r="R75">
            <v>0.95</v>
          </cell>
          <cell r="S75">
            <v>0.85</v>
          </cell>
          <cell r="T75">
            <v>0.97</v>
          </cell>
          <cell r="U75">
            <v>0.85</v>
          </cell>
          <cell r="W75" t="str">
            <v>New to price file</v>
          </cell>
        </row>
        <row r="76">
          <cell r="E76" t="str">
            <v>ITDT30202</v>
          </cell>
          <cell r="F76" t="str">
            <v>ITDT30202 Impact Tough T30 2" 2Pk</v>
          </cell>
          <cell r="O76">
            <v>3.99</v>
          </cell>
          <cell r="P76">
            <v>3.99</v>
          </cell>
          <cell r="Q76">
            <v>1.65</v>
          </cell>
          <cell r="R76">
            <v>1.49</v>
          </cell>
          <cell r="S76">
            <v>1.34</v>
          </cell>
          <cell r="T76">
            <v>1.3</v>
          </cell>
          <cell r="U76">
            <v>1.27</v>
          </cell>
          <cell r="W76" t="str">
            <v>New to price file</v>
          </cell>
        </row>
        <row r="77">
          <cell r="E77" t="str">
            <v>ITDT40102</v>
          </cell>
          <cell r="F77" t="str">
            <v>ITDT40102 Impact Tough T40 1" 2Pk</v>
          </cell>
          <cell r="O77">
            <v>3.49</v>
          </cell>
          <cell r="P77">
            <v>3.49</v>
          </cell>
          <cell r="Q77">
            <v>1.05</v>
          </cell>
          <cell r="R77">
            <v>0.95</v>
          </cell>
          <cell r="S77">
            <v>0.85</v>
          </cell>
          <cell r="T77">
            <v>0.97</v>
          </cell>
          <cell r="U77">
            <v>0.85</v>
          </cell>
          <cell r="W77" t="str">
            <v>New to price file</v>
          </cell>
        </row>
        <row r="78">
          <cell r="E78" t="str">
            <v>ITDT40202</v>
          </cell>
          <cell r="F78" t="str">
            <v>ITDT40202 Impact Tough T40 2" 2Pk</v>
          </cell>
          <cell r="O78">
            <v>3.99</v>
          </cell>
          <cell r="P78">
            <v>3.99</v>
          </cell>
          <cell r="Q78">
            <v>1.65</v>
          </cell>
          <cell r="R78">
            <v>1.49</v>
          </cell>
          <cell r="S78">
            <v>1.34</v>
          </cell>
          <cell r="T78">
            <v>1.3</v>
          </cell>
          <cell r="U78">
            <v>1.27</v>
          </cell>
          <cell r="W78" t="str">
            <v>New to price file</v>
          </cell>
        </row>
        <row r="79">
          <cell r="E79" t="str">
            <v>ITDTHV107C</v>
          </cell>
          <cell r="F79" t="str">
            <v>ITDTHV107C Impact Tough THV 1" 7Pk</v>
          </cell>
          <cell r="O79">
            <v>7.49</v>
          </cell>
          <cell r="P79">
            <v>7.49</v>
          </cell>
          <cell r="Q79">
            <v>2.81</v>
          </cell>
          <cell r="R79">
            <v>2.5299999999999998</v>
          </cell>
          <cell r="S79">
            <v>2.2799999999999998</v>
          </cell>
          <cell r="T79">
            <v>2.21</v>
          </cell>
          <cell r="U79">
            <v>2.16</v>
          </cell>
          <cell r="W79" t="str">
            <v>New to price file</v>
          </cell>
        </row>
        <row r="80">
          <cell r="E80" t="str">
            <v>ITDTV107C</v>
          </cell>
          <cell r="F80" t="str">
            <v>ITDTV107C Impact Tough Torx V 1" 7Pk</v>
          </cell>
          <cell r="O80">
            <v>7.49</v>
          </cell>
          <cell r="P80">
            <v>7.49</v>
          </cell>
          <cell r="Q80">
            <v>2.81</v>
          </cell>
          <cell r="R80">
            <v>2.5299999999999998</v>
          </cell>
          <cell r="S80">
            <v>2.2799999999999998</v>
          </cell>
          <cell r="T80">
            <v>2.21</v>
          </cell>
          <cell r="U80">
            <v>2.16</v>
          </cell>
          <cell r="W80" t="str">
            <v>New to price file</v>
          </cell>
        </row>
        <row r="81">
          <cell r="E81" t="str">
            <v>ITDNSV205</v>
          </cell>
          <cell r="F81" t="str">
            <v>ITDNSV205 Impact Tough NSV 2-9/16" 5Pk</v>
          </cell>
          <cell r="O81">
            <v>14.99</v>
          </cell>
          <cell r="P81">
            <v>14.99</v>
          </cell>
          <cell r="Q81">
            <v>7.4950000000000001</v>
          </cell>
          <cell r="R81">
            <v>6.7454999999999998</v>
          </cell>
          <cell r="S81">
            <v>6.0709499999999998</v>
          </cell>
          <cell r="T81">
            <v>5.8888214999999997</v>
          </cell>
          <cell r="U81">
            <v>5.7674024999999993</v>
          </cell>
          <cell r="W81" t="str">
            <v>New to price file</v>
          </cell>
        </row>
        <row r="82">
          <cell r="E82" t="str">
            <v>ITDBH201</v>
          </cell>
          <cell r="F82" t="str">
            <v>ITDBH201 Impact Tough Bit Holder 2" 1Pk</v>
          </cell>
          <cell r="O82">
            <v>6.99</v>
          </cell>
          <cell r="P82">
            <v>6.99</v>
          </cell>
          <cell r="Q82">
            <v>2.95</v>
          </cell>
          <cell r="R82">
            <v>2.65</v>
          </cell>
          <cell r="S82">
            <v>2.38</v>
          </cell>
          <cell r="T82">
            <v>2.71</v>
          </cell>
          <cell r="U82">
            <v>2.36</v>
          </cell>
          <cell r="W82" t="str">
            <v>New to price file</v>
          </cell>
        </row>
        <row r="83">
          <cell r="E83" t="str">
            <v>ITDBHQC201</v>
          </cell>
          <cell r="F83" t="str">
            <v>ITDBHQC201 Impact Tough QC BH 2" 1Pk</v>
          </cell>
          <cell r="O83">
            <v>8.99</v>
          </cell>
          <cell r="P83">
            <v>8.99</v>
          </cell>
          <cell r="Q83">
            <v>4.0199999999999996</v>
          </cell>
          <cell r="R83">
            <v>3.62</v>
          </cell>
          <cell r="S83">
            <v>3.25</v>
          </cell>
          <cell r="T83">
            <v>3.71</v>
          </cell>
          <cell r="U83">
            <v>3.23</v>
          </cell>
          <cell r="W83" t="str">
            <v>New to price file</v>
          </cell>
        </row>
        <row r="84">
          <cell r="E84" t="str">
            <v>SDMSD32</v>
          </cell>
          <cell r="F84" t="str">
            <v>SDMSD32 32Pc Screw Driving Set</v>
          </cell>
          <cell r="O84">
            <v>17.989999999999998</v>
          </cell>
          <cell r="P84">
            <v>17.989999999999998</v>
          </cell>
          <cell r="Q84">
            <v>23.45</v>
          </cell>
          <cell r="R84">
            <v>21.11</v>
          </cell>
          <cell r="S84">
            <v>18.989999999999998</v>
          </cell>
          <cell r="T84">
            <v>18.420000000000002</v>
          </cell>
          <cell r="U84">
            <v>18.04</v>
          </cell>
          <cell r="W84" t="str">
            <v>New to price file</v>
          </cell>
        </row>
        <row r="85">
          <cell r="E85" t="str">
            <v>SDMSD40</v>
          </cell>
          <cell r="F85" t="str">
            <v>SDMSD40 40Pc Screw Driving Set</v>
          </cell>
          <cell r="O85">
            <v>19.989999999999998</v>
          </cell>
          <cell r="P85">
            <v>19.989999999999998</v>
          </cell>
          <cell r="Q85">
            <v>27.86</v>
          </cell>
          <cell r="R85">
            <v>25.07</v>
          </cell>
          <cell r="S85">
            <v>22.57</v>
          </cell>
          <cell r="T85">
            <v>21.89</v>
          </cell>
          <cell r="U85">
            <v>21.44</v>
          </cell>
          <cell r="W85" t="str">
            <v>New to price file</v>
          </cell>
        </row>
        <row r="86">
          <cell r="E86" t="str">
            <v xml:space="preserve">SDMSD45 </v>
          </cell>
          <cell r="F86" t="str">
            <v>SDMSD45 45Pc Screw Driving Set</v>
          </cell>
          <cell r="O86">
            <v>24.99</v>
          </cell>
          <cell r="P86">
            <v>24.99</v>
          </cell>
          <cell r="Q86">
            <v>27.378409090909091</v>
          </cell>
          <cell r="R86">
            <v>17.918181818181818</v>
          </cell>
          <cell r="S86">
            <v>16.281818181818181</v>
          </cell>
          <cell r="T86">
            <v>16.527272727272727</v>
          </cell>
          <cell r="U86">
            <v>16.00568181818182</v>
          </cell>
          <cell r="W86" t="str">
            <v>New to price file</v>
          </cell>
        </row>
        <row r="87">
          <cell r="E87" t="str">
            <v xml:space="preserve">SDMSD44 </v>
          </cell>
          <cell r="F87" t="str">
            <v>SDMSD44 44Pc Screw Driving Set</v>
          </cell>
          <cell r="O87">
            <v>24.99</v>
          </cell>
          <cell r="P87">
            <v>24.99</v>
          </cell>
          <cell r="Q87">
            <v>26.77</v>
          </cell>
          <cell r="R87">
            <v>17.52</v>
          </cell>
          <cell r="S87">
            <v>15.92</v>
          </cell>
          <cell r="T87">
            <v>16.16</v>
          </cell>
          <cell r="U87">
            <v>15.65</v>
          </cell>
          <cell r="W87" t="str">
            <v>New to price file</v>
          </cell>
        </row>
        <row r="88">
          <cell r="E88" t="str">
            <v xml:space="preserve">SDMSD48 </v>
          </cell>
          <cell r="F88" t="str">
            <v>SDMSD48 48Pc Screw Driving Set</v>
          </cell>
          <cell r="O88">
            <v>29.99</v>
          </cell>
          <cell r="P88">
            <v>29.99</v>
          </cell>
          <cell r="Q88">
            <v>30.89</v>
          </cell>
          <cell r="R88">
            <v>20.309999999999999</v>
          </cell>
          <cell r="S88">
            <v>18.47</v>
          </cell>
          <cell r="T88">
            <v>18.739999999999998</v>
          </cell>
          <cell r="U88">
            <v>18.149999999999999</v>
          </cell>
          <cell r="W88" t="str">
            <v>New to price file</v>
          </cell>
        </row>
        <row r="89">
          <cell r="E89" t="str">
            <v xml:space="preserve">DDMSD20 </v>
          </cell>
          <cell r="F89" t="str">
            <v>DDMSD20 20Pc Drill/Drive Set</v>
          </cell>
          <cell r="O89">
            <v>19.989999999999998</v>
          </cell>
          <cell r="P89">
            <v>19.989999999999998</v>
          </cell>
          <cell r="Q89">
            <v>20.59</v>
          </cell>
          <cell r="R89">
            <v>13.69</v>
          </cell>
          <cell r="S89">
            <v>12.44</v>
          </cell>
          <cell r="T89">
            <v>12.62</v>
          </cell>
          <cell r="U89">
            <v>12.22</v>
          </cell>
          <cell r="W89" t="str">
            <v>New to price file</v>
          </cell>
        </row>
        <row r="90">
          <cell r="E90" t="str">
            <v>ITDPH13501</v>
          </cell>
          <cell r="F90" t="str">
            <v>ITDPH13501 Impact Tough PH1 3.5" 1Pk</v>
          </cell>
          <cell r="O90">
            <v>3.49</v>
          </cell>
          <cell r="P90">
            <v>3.49</v>
          </cell>
          <cell r="Q90">
            <v>1.41</v>
          </cell>
          <cell r="R90">
            <v>1.27</v>
          </cell>
          <cell r="S90">
            <v>1.1399999999999999</v>
          </cell>
          <cell r="T90">
            <v>1.3</v>
          </cell>
          <cell r="U90">
            <v>1.1299999999999999</v>
          </cell>
          <cell r="W90" t="str">
            <v>New to price file</v>
          </cell>
        </row>
        <row r="91">
          <cell r="E91" t="str">
            <v>ITDPH23501</v>
          </cell>
          <cell r="F91" t="str">
            <v>ITDPH23501 Impact Tough PH2 3.5" 1Pk</v>
          </cell>
          <cell r="O91">
            <v>3.49</v>
          </cell>
          <cell r="P91">
            <v>3.49</v>
          </cell>
          <cell r="Q91">
            <v>1.41</v>
          </cell>
          <cell r="R91">
            <v>1.27</v>
          </cell>
          <cell r="S91">
            <v>1.1399999999999999</v>
          </cell>
          <cell r="T91">
            <v>1.3</v>
          </cell>
          <cell r="U91">
            <v>1.1299999999999999</v>
          </cell>
          <cell r="W91" t="str">
            <v>New to price file</v>
          </cell>
        </row>
        <row r="92">
          <cell r="E92" t="str">
            <v>ITDPH33501</v>
          </cell>
          <cell r="F92" t="str">
            <v>ITDPH33501 Impact Tough PHV 2" 3Pk</v>
          </cell>
          <cell r="O92">
            <v>3.49</v>
          </cell>
          <cell r="P92">
            <v>3.49</v>
          </cell>
          <cell r="Q92">
            <v>1.41</v>
          </cell>
          <cell r="R92">
            <v>1.27</v>
          </cell>
          <cell r="S92">
            <v>1.1399999999999999</v>
          </cell>
          <cell r="T92">
            <v>1.3</v>
          </cell>
          <cell r="U92">
            <v>1.1299999999999999</v>
          </cell>
          <cell r="W92" t="str">
            <v>New to price file</v>
          </cell>
        </row>
        <row r="93">
          <cell r="E93" t="str">
            <v>ITDSQ23501</v>
          </cell>
          <cell r="F93" t="str">
            <v>ITDSQ23501 Impact Tough SQ2 3.5" 1Pk</v>
          </cell>
          <cell r="O93">
            <v>3.49</v>
          </cell>
          <cell r="P93">
            <v>3.49</v>
          </cell>
          <cell r="Q93">
            <v>1.41</v>
          </cell>
          <cell r="R93">
            <v>1.27</v>
          </cell>
          <cell r="S93">
            <v>1.1399999999999999</v>
          </cell>
          <cell r="T93">
            <v>1.3</v>
          </cell>
          <cell r="U93">
            <v>1.1299999999999999</v>
          </cell>
          <cell r="W93" t="str">
            <v>New to price file</v>
          </cell>
        </row>
        <row r="94">
          <cell r="E94" t="str">
            <v>ITDT103501</v>
          </cell>
          <cell r="F94" t="str">
            <v>ITDT103501 Impact Tough T10 3.5" 1Pk</v>
          </cell>
          <cell r="O94">
            <v>3.49</v>
          </cell>
          <cell r="P94">
            <v>3.49</v>
          </cell>
          <cell r="Q94">
            <v>1.41</v>
          </cell>
          <cell r="R94">
            <v>1.27</v>
          </cell>
          <cell r="S94">
            <v>1.1399999999999999</v>
          </cell>
          <cell r="T94">
            <v>1.3</v>
          </cell>
          <cell r="U94">
            <v>1.1299999999999999</v>
          </cell>
          <cell r="W94" t="str">
            <v>New to price file</v>
          </cell>
        </row>
        <row r="95">
          <cell r="E95" t="str">
            <v>ITDT153501</v>
          </cell>
          <cell r="F95" t="str">
            <v>ITDT153501 Impact Tough T15 3.5" 1Pk</v>
          </cell>
          <cell r="O95">
            <v>3.49</v>
          </cell>
          <cell r="P95">
            <v>3.49</v>
          </cell>
          <cell r="Q95">
            <v>1.41</v>
          </cell>
          <cell r="R95">
            <v>1.27</v>
          </cell>
          <cell r="S95">
            <v>1.1399999999999999</v>
          </cell>
          <cell r="T95">
            <v>1.3</v>
          </cell>
          <cell r="U95">
            <v>1.1299999999999999</v>
          </cell>
          <cell r="W95" t="str">
            <v>New to price file</v>
          </cell>
        </row>
        <row r="96">
          <cell r="E96" t="str">
            <v>ITDT203501</v>
          </cell>
          <cell r="F96" t="str">
            <v>ITDT203501 Impact Tough T20 3.5" 1Pk</v>
          </cell>
          <cell r="O96">
            <v>3.49</v>
          </cell>
          <cell r="P96">
            <v>3.49</v>
          </cell>
          <cell r="Q96">
            <v>1.41</v>
          </cell>
          <cell r="R96">
            <v>1.27</v>
          </cell>
          <cell r="S96">
            <v>1.1399999999999999</v>
          </cell>
          <cell r="T96">
            <v>1.3</v>
          </cell>
          <cell r="U96">
            <v>1.1299999999999999</v>
          </cell>
          <cell r="W96" t="str">
            <v>New to price file</v>
          </cell>
        </row>
        <row r="97">
          <cell r="E97" t="str">
            <v>ITDT253501</v>
          </cell>
          <cell r="F97" t="str">
            <v>ITDT253501 Impact Tough T25 3.5" 1Pk</v>
          </cell>
          <cell r="O97">
            <v>3.49</v>
          </cell>
          <cell r="P97">
            <v>3.49</v>
          </cell>
          <cell r="Q97">
            <v>1.41</v>
          </cell>
          <cell r="R97">
            <v>1.27</v>
          </cell>
          <cell r="S97">
            <v>1.1399999999999999</v>
          </cell>
          <cell r="T97">
            <v>1.3</v>
          </cell>
          <cell r="U97">
            <v>1.1299999999999999</v>
          </cell>
          <cell r="W97" t="str">
            <v>New to price file</v>
          </cell>
        </row>
        <row r="98">
          <cell r="E98" t="str">
            <v>ITDT303501</v>
          </cell>
          <cell r="F98" t="str">
            <v>ITDT303501 Impact Tough T30 3.5" 1Pk</v>
          </cell>
          <cell r="O98">
            <v>3.49</v>
          </cell>
          <cell r="P98">
            <v>3.49</v>
          </cell>
          <cell r="Q98">
            <v>1.41</v>
          </cell>
          <cell r="R98">
            <v>1.27</v>
          </cell>
          <cell r="S98">
            <v>1.1399999999999999</v>
          </cell>
          <cell r="T98">
            <v>1.3</v>
          </cell>
          <cell r="U98">
            <v>1.1299999999999999</v>
          </cell>
          <cell r="W98" t="str">
            <v>New to price file</v>
          </cell>
        </row>
        <row r="99">
          <cell r="E99" t="str">
            <v>ITDSL68202</v>
          </cell>
          <cell r="F99" t="str">
            <v>ITDSL68202 Impact Tough SL6-8 2" 2Pk</v>
          </cell>
          <cell r="O99">
            <v>3.99</v>
          </cell>
          <cell r="P99">
            <v>3.99</v>
          </cell>
          <cell r="Q99">
            <v>1.65</v>
          </cell>
          <cell r="R99">
            <v>1.49</v>
          </cell>
          <cell r="S99">
            <v>1.34</v>
          </cell>
          <cell r="T99">
            <v>1.3</v>
          </cell>
          <cell r="U99">
            <v>1.27</v>
          </cell>
          <cell r="W99" t="str">
            <v>New to price file</v>
          </cell>
        </row>
        <row r="100">
          <cell r="E100" t="str">
            <v>ITDSL810202</v>
          </cell>
          <cell r="F100" t="str">
            <v>ITDSL810202 Impact Tough SL8-10 2" 2Pk</v>
          </cell>
          <cell r="O100">
            <v>3.99</v>
          </cell>
          <cell r="P100">
            <v>3.99</v>
          </cell>
          <cell r="Q100">
            <v>1.65</v>
          </cell>
          <cell r="R100">
            <v>1.49</v>
          </cell>
          <cell r="S100">
            <v>1.34</v>
          </cell>
          <cell r="T100">
            <v>1.3</v>
          </cell>
          <cell r="U100">
            <v>1.27</v>
          </cell>
          <cell r="W100" t="str">
            <v>New to price file</v>
          </cell>
        </row>
        <row r="101">
          <cell r="E101" t="str">
            <v>ITDT30205C</v>
          </cell>
          <cell r="F101" t="str">
            <v>ITDT30205C Impact Tough T30 2" 5Pk Clip</v>
          </cell>
          <cell r="O101">
            <v>4.99</v>
          </cell>
          <cell r="P101">
            <v>4.99</v>
          </cell>
          <cell r="Q101">
            <v>2.86</v>
          </cell>
          <cell r="R101">
            <v>2.58</v>
          </cell>
          <cell r="S101">
            <v>2.3199999999999998</v>
          </cell>
          <cell r="T101">
            <v>2.64</v>
          </cell>
          <cell r="U101">
            <v>2.2999999999999998</v>
          </cell>
          <cell r="W101" t="str">
            <v>New to price file</v>
          </cell>
        </row>
        <row r="102">
          <cell r="E102" t="str">
            <v>ITDPH2601</v>
          </cell>
          <cell r="F102" t="str">
            <v>ITDPH2601 Impact Tough PH2 6" 1Pk</v>
          </cell>
          <cell r="O102">
            <v>4.99</v>
          </cell>
          <cell r="P102">
            <v>4.99</v>
          </cell>
          <cell r="Q102">
            <v>2.37</v>
          </cell>
          <cell r="R102">
            <v>2.13</v>
          </cell>
          <cell r="S102">
            <v>1.92</v>
          </cell>
          <cell r="T102">
            <v>2.19</v>
          </cell>
          <cell r="U102">
            <v>1.9</v>
          </cell>
          <cell r="W102" t="str">
            <v>New to price file</v>
          </cell>
        </row>
        <row r="103">
          <cell r="E103" t="str">
            <v>ITDSQ2601</v>
          </cell>
          <cell r="F103" t="str">
            <v>ITDSQ2601 Impact Tough SQ2 6" 1Pk</v>
          </cell>
          <cell r="O103">
            <v>4.99</v>
          </cell>
          <cell r="P103">
            <v>4.99</v>
          </cell>
          <cell r="Q103">
            <v>2.37</v>
          </cell>
          <cell r="R103">
            <v>2.13</v>
          </cell>
          <cell r="S103">
            <v>1.92</v>
          </cell>
          <cell r="T103">
            <v>2.19</v>
          </cell>
          <cell r="U103">
            <v>1.9</v>
          </cell>
          <cell r="W103" t="str">
            <v>New to price file</v>
          </cell>
        </row>
        <row r="104">
          <cell r="E104" t="str">
            <v>ITDT25601</v>
          </cell>
          <cell r="F104" t="str">
            <v>ITDT25601 Impact Tough T25 6" 1Pk</v>
          </cell>
          <cell r="O104">
            <v>4.99</v>
          </cell>
          <cell r="P104">
            <v>4.99</v>
          </cell>
          <cell r="Q104">
            <v>2.37</v>
          </cell>
          <cell r="R104">
            <v>2.13</v>
          </cell>
          <cell r="S104">
            <v>1.92</v>
          </cell>
          <cell r="T104">
            <v>2.19</v>
          </cell>
          <cell r="U104">
            <v>1.9</v>
          </cell>
          <cell r="W104" t="str">
            <v>New to price file</v>
          </cell>
        </row>
        <row r="105">
          <cell r="E105" t="str">
            <v>CMWX450</v>
          </cell>
          <cell r="F105" t="str">
            <v>Carbide Multi Wheel 4.5"</v>
          </cell>
          <cell r="O105">
            <v>12.99</v>
          </cell>
          <cell r="P105">
            <v>12.99</v>
          </cell>
          <cell r="Q105">
            <v>6.4950000000000001</v>
          </cell>
          <cell r="R105">
            <v>6.4300500000000005</v>
          </cell>
          <cell r="S105">
            <v>5.8455000000000004</v>
          </cell>
          <cell r="T105">
            <v>5.6701350000000001</v>
          </cell>
          <cell r="U105">
            <v>5.5532250000000003</v>
          </cell>
          <cell r="W105" t="str">
            <v>New to price file</v>
          </cell>
        </row>
        <row r="106">
          <cell r="E106" t="str">
            <v>CMWX500</v>
          </cell>
          <cell r="F106" t="str">
            <v>Carbide Multi Wheel 5"</v>
          </cell>
          <cell r="O106">
            <v>14.99</v>
          </cell>
          <cell r="P106">
            <v>14.99</v>
          </cell>
          <cell r="Q106">
            <v>7.4950000000000001</v>
          </cell>
          <cell r="R106">
            <v>7.4200500000000007</v>
          </cell>
          <cell r="S106">
            <v>6.7454999999999998</v>
          </cell>
          <cell r="T106">
            <v>6.5431349999999995</v>
          </cell>
          <cell r="U106">
            <v>6.4082249999999998</v>
          </cell>
          <cell r="W106" t="str">
            <v>New to price file</v>
          </cell>
        </row>
        <row r="107">
          <cell r="E107" t="str">
            <v>CWX27LM450</v>
          </cell>
          <cell r="F107" t="str">
            <v>Metal Cutting T27 4.5" x 1/8"</v>
          </cell>
          <cell r="O107">
            <v>3.29</v>
          </cell>
          <cell r="P107">
            <v>3.29</v>
          </cell>
          <cell r="Q107">
            <v>1.645</v>
          </cell>
          <cell r="R107">
            <v>1.6285500000000004</v>
          </cell>
          <cell r="S107">
            <v>1.4805000000000001</v>
          </cell>
          <cell r="T107">
            <v>1.4360850000000001</v>
          </cell>
          <cell r="U107">
            <v>1.4064750000000001</v>
          </cell>
          <cell r="W107" t="str">
            <v>New to price file</v>
          </cell>
        </row>
        <row r="108">
          <cell r="E108" t="str">
            <v>CWX27LM500</v>
          </cell>
          <cell r="F108" t="str">
            <v>Metal Cutting T27 5" x 1/8"</v>
          </cell>
          <cell r="O108">
            <v>3.99</v>
          </cell>
          <cell r="P108">
            <v>3.99</v>
          </cell>
          <cell r="Q108">
            <v>1.9950000000000001</v>
          </cell>
          <cell r="R108">
            <v>1.9750500000000002</v>
          </cell>
          <cell r="S108">
            <v>1.7955000000000001</v>
          </cell>
          <cell r="T108">
            <v>1.741635</v>
          </cell>
          <cell r="U108">
            <v>1.7057249999999999</v>
          </cell>
          <cell r="W108" t="str">
            <v>New to price file</v>
          </cell>
        </row>
        <row r="109">
          <cell r="E109" t="str">
            <v>CWX27LM600</v>
          </cell>
          <cell r="F109" t="str">
            <v>Metal Cutting T27 6" x 1/8"</v>
          </cell>
          <cell r="O109">
            <v>4.49</v>
          </cell>
          <cell r="P109">
            <v>4.49</v>
          </cell>
          <cell r="Q109">
            <v>2.2450000000000001</v>
          </cell>
          <cell r="R109">
            <v>2.2225500000000005</v>
          </cell>
          <cell r="S109">
            <v>2.0205000000000002</v>
          </cell>
          <cell r="T109">
            <v>1.9598850000000001</v>
          </cell>
          <cell r="U109">
            <v>1.919475</v>
          </cell>
          <cell r="W109" t="str">
            <v>New to price file</v>
          </cell>
        </row>
        <row r="110">
          <cell r="E110" t="str">
            <v>TCWX1S600</v>
          </cell>
          <cell r="F110" t="str">
            <v>Thin Metal &amp; Stainless Steel Cutting T1 6" x .045"</v>
          </cell>
          <cell r="O110">
            <v>4.29</v>
          </cell>
          <cell r="P110">
            <v>4.29</v>
          </cell>
          <cell r="Q110">
            <v>2.145</v>
          </cell>
          <cell r="R110">
            <v>2.1235500000000003</v>
          </cell>
          <cell r="S110">
            <v>1.9305000000000001</v>
          </cell>
          <cell r="T110">
            <v>1.8725849999999999</v>
          </cell>
          <cell r="U110">
            <v>1.8339749999999999</v>
          </cell>
          <cell r="W110" t="str">
            <v>New to price file</v>
          </cell>
        </row>
        <row r="111">
          <cell r="E111" t="str">
            <v>GWX27LM600</v>
          </cell>
          <cell r="F111" t="str">
            <v>Metal Grinding T27 6" x 1/4"</v>
          </cell>
          <cell r="O111">
            <v>4.99</v>
          </cell>
          <cell r="P111">
            <v>4.99</v>
          </cell>
          <cell r="Q111">
            <v>2.4950000000000001</v>
          </cell>
          <cell r="R111">
            <v>2.4700500000000005</v>
          </cell>
          <cell r="S111">
            <v>2.2455000000000003</v>
          </cell>
          <cell r="T111">
            <v>2.1781350000000002</v>
          </cell>
          <cell r="U111">
            <v>2.1332250000000004</v>
          </cell>
          <cell r="W111" t="str">
            <v>New to price file</v>
          </cell>
        </row>
        <row r="112">
          <cell r="E112" t="str">
            <v>MGX0600</v>
          </cell>
          <cell r="F112" t="str">
            <v>Backing Pad 6" medium hardness</v>
          </cell>
          <cell r="O112">
            <v>24.99</v>
          </cell>
          <cell r="P112">
            <v>24.99</v>
          </cell>
          <cell r="Q112">
            <v>12.494999999999999</v>
          </cell>
          <cell r="R112">
            <v>15.118950000000002</v>
          </cell>
          <cell r="S112">
            <v>13.7445</v>
          </cell>
          <cell r="T112">
            <v>13.332165</v>
          </cell>
          <cell r="U112">
            <v>13.057275000000001</v>
          </cell>
          <cell r="W112" t="str">
            <v>New to price file</v>
          </cell>
        </row>
        <row r="113">
          <cell r="E113" t="str">
            <v>FBX624</v>
          </cell>
          <cell r="F113" t="str">
            <v>Fiber Discs 6" x 24 grit 25pk</v>
          </cell>
          <cell r="O113">
            <v>64.989999999999995</v>
          </cell>
          <cell r="P113">
            <v>64.989999999999995</v>
          </cell>
          <cell r="Q113">
            <v>32.494999999999997</v>
          </cell>
          <cell r="R113">
            <v>22.99605</v>
          </cell>
          <cell r="S113">
            <v>20.9055</v>
          </cell>
          <cell r="T113">
            <v>20.278334999999998</v>
          </cell>
          <cell r="U113">
            <v>19.860225</v>
          </cell>
          <cell r="W113" t="str">
            <v>New to price file</v>
          </cell>
        </row>
        <row r="114">
          <cell r="E114" t="str">
            <v>FBX636</v>
          </cell>
          <cell r="F114" t="str">
            <v>Fiber Discs 6" x 36 grit 25pk</v>
          </cell>
          <cell r="O114">
            <v>64.989999999999995</v>
          </cell>
          <cell r="P114">
            <v>64.989999999999995</v>
          </cell>
          <cell r="Q114">
            <v>32.494999999999997</v>
          </cell>
          <cell r="R114">
            <v>21.101849999999999</v>
          </cell>
          <cell r="S114">
            <v>19.183499999999999</v>
          </cell>
          <cell r="T114">
            <v>18.607994999999999</v>
          </cell>
          <cell r="U114">
            <v>18.224324999999997</v>
          </cell>
          <cell r="W114" t="str">
            <v>New to price file</v>
          </cell>
        </row>
        <row r="115">
          <cell r="E115" t="str">
            <v>FBX660</v>
          </cell>
          <cell r="F115" t="str">
            <v>Fiber Discs 6" x 60 grit 25pk</v>
          </cell>
          <cell r="O115">
            <v>64.989999999999995</v>
          </cell>
          <cell r="P115">
            <v>64.989999999999995</v>
          </cell>
          <cell r="Q115">
            <v>32.494999999999997</v>
          </cell>
          <cell r="R115">
            <v>19.669650000000004</v>
          </cell>
          <cell r="S115">
            <v>17.881500000000003</v>
          </cell>
          <cell r="T115">
            <v>17.345055000000002</v>
          </cell>
          <cell r="U115">
            <v>16.987425000000002</v>
          </cell>
          <cell r="W115" t="str">
            <v>New to price file</v>
          </cell>
        </row>
        <row r="116">
          <cell r="E116" t="str">
            <v>FBX680</v>
          </cell>
          <cell r="F116" t="str">
            <v>Fiber Discs 6" x 80 grit 25pk</v>
          </cell>
          <cell r="O116">
            <v>64.989999999999995</v>
          </cell>
          <cell r="P116">
            <v>64.989999999999995</v>
          </cell>
          <cell r="Q116">
            <v>32.494999999999997</v>
          </cell>
          <cell r="R116">
            <v>19.877550000000003</v>
          </cell>
          <cell r="S116">
            <v>18.070500000000003</v>
          </cell>
          <cell r="T116">
            <v>17.528385000000004</v>
          </cell>
          <cell r="U116">
            <v>17.166975000000001</v>
          </cell>
          <cell r="W116" t="str">
            <v>New to price file</v>
          </cell>
        </row>
        <row r="117">
          <cell r="E117" t="str">
            <v>FBX6100</v>
          </cell>
          <cell r="F117" t="str">
            <v>Fiber Discs 6" x 100 grit 25pk</v>
          </cell>
          <cell r="O117">
            <v>64.989999999999995</v>
          </cell>
          <cell r="P117">
            <v>64.989999999999995</v>
          </cell>
          <cell r="Q117">
            <v>32.494999999999997</v>
          </cell>
          <cell r="R117">
            <v>19.889100000000003</v>
          </cell>
          <cell r="S117">
            <v>18.081</v>
          </cell>
          <cell r="T117">
            <v>17.53857</v>
          </cell>
          <cell r="U117">
            <v>17.176949999999998</v>
          </cell>
          <cell r="W117" t="str">
            <v>New to price file</v>
          </cell>
        </row>
        <row r="118">
          <cell r="E118" t="str">
            <v>FBX6120</v>
          </cell>
          <cell r="F118" t="str">
            <v>Fiber Discs 6" x 120 grit 25pk</v>
          </cell>
          <cell r="O118">
            <v>64.989999999999995</v>
          </cell>
          <cell r="P118">
            <v>64.989999999999995</v>
          </cell>
          <cell r="Q118">
            <v>32.494999999999997</v>
          </cell>
          <cell r="R118">
            <v>19.415550000000003</v>
          </cell>
          <cell r="S118">
            <v>17.650500000000001</v>
          </cell>
          <cell r="T118">
            <v>17.120985000000001</v>
          </cell>
          <cell r="U118">
            <v>16.767975</v>
          </cell>
          <cell r="W118" t="str">
            <v>New to price file</v>
          </cell>
        </row>
        <row r="119">
          <cell r="E119" t="str">
            <v>FDX2945040</v>
          </cell>
          <cell r="F119" t="str">
            <v>Flap Discs T29 4.5" - 40 grit</v>
          </cell>
          <cell r="O119">
            <v>7.99</v>
          </cell>
          <cell r="P119">
            <v>7.99</v>
          </cell>
          <cell r="Q119">
            <v>3.9950000000000001</v>
          </cell>
          <cell r="R119">
            <v>3.4760000000000004</v>
          </cell>
          <cell r="S119">
            <v>3.16</v>
          </cell>
          <cell r="T119">
            <v>3.0651999999999999</v>
          </cell>
          <cell r="U119">
            <v>3.0019999999999998</v>
          </cell>
          <cell r="W119" t="str">
            <v>New to price file</v>
          </cell>
        </row>
        <row r="120">
          <cell r="E120" t="str">
            <v>FDX2945060</v>
          </cell>
          <cell r="F120" t="str">
            <v xml:space="preserve">Flap Discs T29 4.5" - 60 grit </v>
          </cell>
          <cell r="O120">
            <v>7.99</v>
          </cell>
          <cell r="P120">
            <v>7.99</v>
          </cell>
          <cell r="Q120">
            <v>3.9950000000000001</v>
          </cell>
          <cell r="R120">
            <v>3.4760000000000004</v>
          </cell>
          <cell r="S120">
            <v>3.16</v>
          </cell>
          <cell r="T120">
            <v>3.0651999999999999</v>
          </cell>
          <cell r="U120">
            <v>3.0019999999999998</v>
          </cell>
          <cell r="W120" t="str">
            <v>New to price file</v>
          </cell>
        </row>
        <row r="121">
          <cell r="E121" t="str">
            <v>FDX2945080</v>
          </cell>
          <cell r="F121" t="str">
            <v>Flap Discs T29 4.5" - 80 grit</v>
          </cell>
          <cell r="O121">
            <v>8.99</v>
          </cell>
          <cell r="P121">
            <v>8.99</v>
          </cell>
          <cell r="Q121">
            <v>4.4950000000000001</v>
          </cell>
          <cell r="R121">
            <v>3.4760000000000004</v>
          </cell>
          <cell r="S121">
            <v>3.16</v>
          </cell>
          <cell r="T121">
            <v>3.0651999999999999</v>
          </cell>
          <cell r="U121">
            <v>3.0019999999999998</v>
          </cell>
          <cell r="W121" t="str">
            <v>New to price file</v>
          </cell>
        </row>
        <row r="122">
          <cell r="E122" t="str">
            <v>FDX29450120</v>
          </cell>
          <cell r="F122" t="str">
            <v>Flap Discs T29 4.5" - 120 grit</v>
          </cell>
          <cell r="O122">
            <v>8.99</v>
          </cell>
          <cell r="P122">
            <v>8.99</v>
          </cell>
          <cell r="Q122">
            <v>4.4950000000000001</v>
          </cell>
          <cell r="R122">
            <v>3.4760000000000004</v>
          </cell>
          <cell r="S122">
            <v>3.16</v>
          </cell>
          <cell r="T122">
            <v>3.0651999999999999</v>
          </cell>
          <cell r="U122">
            <v>3.0019999999999998</v>
          </cell>
          <cell r="W122" t="str">
            <v>New to price file</v>
          </cell>
        </row>
        <row r="123">
          <cell r="E123" t="str">
            <v>FDX2950040</v>
          </cell>
          <cell r="F123" t="str">
            <v xml:space="preserve">Flap Discs T29 5" - 40 grit </v>
          </cell>
          <cell r="O123">
            <v>8.99</v>
          </cell>
          <cell r="P123">
            <v>8.99</v>
          </cell>
          <cell r="Q123">
            <v>4.4950000000000001</v>
          </cell>
          <cell r="R123">
            <v>3.63</v>
          </cell>
          <cell r="S123">
            <v>3.3</v>
          </cell>
          <cell r="T123">
            <v>3.2009999999999996</v>
          </cell>
          <cell r="U123">
            <v>3.1349999999999998</v>
          </cell>
          <cell r="W123" t="str">
            <v>New to price file</v>
          </cell>
        </row>
        <row r="124">
          <cell r="E124" t="str">
            <v>FDX2950060</v>
          </cell>
          <cell r="F124" t="str">
            <v xml:space="preserve">Flap Discs T29 5" - 60 grit </v>
          </cell>
          <cell r="O124">
            <v>8.99</v>
          </cell>
          <cell r="P124">
            <v>8.99</v>
          </cell>
          <cell r="Q124">
            <v>4.4950000000000001</v>
          </cell>
          <cell r="R124">
            <v>3.63</v>
          </cell>
          <cell r="S124">
            <v>3.3</v>
          </cell>
          <cell r="T124">
            <v>3.2009999999999996</v>
          </cell>
          <cell r="U124">
            <v>3.1349999999999998</v>
          </cell>
          <cell r="W124" t="str">
            <v>New to price file</v>
          </cell>
        </row>
        <row r="125">
          <cell r="E125" t="str">
            <v>FDX2950080</v>
          </cell>
          <cell r="F125" t="str">
            <v xml:space="preserve">Flap Discs T29 5" - 80 grit </v>
          </cell>
          <cell r="O125">
            <v>8.99</v>
          </cell>
          <cell r="P125">
            <v>8.99</v>
          </cell>
          <cell r="Q125">
            <v>4.4950000000000001</v>
          </cell>
          <cell r="R125">
            <v>3.63</v>
          </cell>
          <cell r="S125">
            <v>3.3</v>
          </cell>
          <cell r="T125">
            <v>3.2009999999999996</v>
          </cell>
          <cell r="U125">
            <v>3.1349999999999998</v>
          </cell>
          <cell r="W125" t="str">
            <v>New to price file</v>
          </cell>
        </row>
        <row r="126">
          <cell r="E126" t="str">
            <v>FDX2950120</v>
          </cell>
          <cell r="F126" t="str">
            <v xml:space="preserve">Flap Discs T29 5" - 120 grit </v>
          </cell>
          <cell r="O126">
            <v>8.99</v>
          </cell>
          <cell r="P126">
            <v>8.99</v>
          </cell>
          <cell r="Q126">
            <v>4.4950000000000001</v>
          </cell>
          <cell r="R126">
            <v>3.63</v>
          </cell>
          <cell r="S126">
            <v>3.3</v>
          </cell>
          <cell r="T126">
            <v>3.2009999999999996</v>
          </cell>
          <cell r="U126">
            <v>3.1349999999999998</v>
          </cell>
          <cell r="W126" t="str">
            <v>New to price file</v>
          </cell>
        </row>
        <row r="127">
          <cell r="E127" t="str">
            <v>FDX2960040</v>
          </cell>
          <cell r="F127" t="str">
            <v xml:space="preserve">Flap Discs T29 6" - 40 grit </v>
          </cell>
          <cell r="O127">
            <v>9.99</v>
          </cell>
          <cell r="P127">
            <v>9.99</v>
          </cell>
          <cell r="Q127">
            <v>4.9950000000000001</v>
          </cell>
          <cell r="R127">
            <v>5.4945000000000004</v>
          </cell>
          <cell r="S127">
            <v>4.9950000000000001</v>
          </cell>
          <cell r="T127">
            <v>4.8451500000000003</v>
          </cell>
          <cell r="U127">
            <v>4.7452499999999995</v>
          </cell>
          <cell r="W127" t="str">
            <v>New to price file</v>
          </cell>
        </row>
        <row r="128">
          <cell r="E128" t="str">
            <v>FDX2960060</v>
          </cell>
          <cell r="F128" t="str">
            <v xml:space="preserve">Flap Discs T29 6" - 60 grit </v>
          </cell>
          <cell r="O128">
            <v>9.99</v>
          </cell>
          <cell r="P128">
            <v>9.99</v>
          </cell>
          <cell r="Q128">
            <v>4.9950000000000001</v>
          </cell>
          <cell r="R128">
            <v>5.4945000000000004</v>
          </cell>
          <cell r="S128">
            <v>4.9950000000000001</v>
          </cell>
          <cell r="T128">
            <v>4.8451500000000003</v>
          </cell>
          <cell r="U128">
            <v>4.7452499999999995</v>
          </cell>
          <cell r="W128" t="str">
            <v>New to price file</v>
          </cell>
        </row>
        <row r="129">
          <cell r="E129" t="str">
            <v>FDX2960080</v>
          </cell>
          <cell r="F129" t="str">
            <v xml:space="preserve">Flap Discs T29 6" - 80 grit </v>
          </cell>
          <cell r="O129">
            <v>9.99</v>
          </cell>
          <cell r="P129">
            <v>9.99</v>
          </cell>
          <cell r="Q129">
            <v>4.9950000000000001</v>
          </cell>
          <cell r="R129">
            <v>5.4945000000000004</v>
          </cell>
          <cell r="S129">
            <v>4.9950000000000001</v>
          </cell>
          <cell r="T129">
            <v>4.8451500000000003</v>
          </cell>
          <cell r="U129">
            <v>4.7452499999999995</v>
          </cell>
          <cell r="W129" t="str">
            <v>New to price file</v>
          </cell>
        </row>
        <row r="130">
          <cell r="E130" t="str">
            <v>FDX2960120</v>
          </cell>
          <cell r="F130" t="str">
            <v xml:space="preserve">Flap Discs T29 6" - 120 grit </v>
          </cell>
          <cell r="O130">
            <v>9.99</v>
          </cell>
          <cell r="P130">
            <v>9.99</v>
          </cell>
          <cell r="Q130">
            <v>4.9950000000000001</v>
          </cell>
          <cell r="R130">
            <v>5.4945000000000004</v>
          </cell>
          <cell r="S130">
            <v>4.9950000000000001</v>
          </cell>
          <cell r="T130">
            <v>4.8451500000000003</v>
          </cell>
          <cell r="U130">
            <v>4.7452499999999995</v>
          </cell>
          <cell r="W130" t="str">
            <v>New to price file</v>
          </cell>
        </row>
        <row r="131">
          <cell r="E131" t="str">
            <v>HS1909-12</v>
          </cell>
          <cell r="F131" t="str">
            <v>HS1909-12 SDS-max 12.5" Bushing Tool</v>
          </cell>
          <cell r="O131">
            <v>59.99</v>
          </cell>
          <cell r="P131">
            <v>59.99</v>
          </cell>
          <cell r="Q131">
            <v>49.610000000000007</v>
          </cell>
          <cell r="R131">
            <v>45.1</v>
          </cell>
          <cell r="S131">
            <v>41</v>
          </cell>
          <cell r="T131">
            <v>39.769999999999996</v>
          </cell>
          <cell r="U131">
            <v>37.781499999999994</v>
          </cell>
          <cell r="W131" t="str">
            <v>New to price file</v>
          </cell>
        </row>
        <row r="132">
          <cell r="E132" t="str">
            <v>TCHC9</v>
          </cell>
          <cell r="F132" t="str">
            <v>TCHC9 Univ ConcreteScrew Install Kit 9pc</v>
          </cell>
          <cell r="O132">
            <v>19.989999999999998</v>
          </cell>
          <cell r="P132">
            <v>19.989999999999998</v>
          </cell>
          <cell r="Q132">
            <v>19.360000000000003</v>
          </cell>
          <cell r="R132">
            <v>17.600000000000001</v>
          </cell>
          <cell r="S132">
            <v>17.5</v>
          </cell>
          <cell r="T132">
            <v>15.52</v>
          </cell>
          <cell r="U132">
            <v>14.744</v>
          </cell>
          <cell r="W132" t="str">
            <v>New to price file</v>
          </cell>
        </row>
        <row r="133">
          <cell r="E133" t="str">
            <v>HS1418</v>
          </cell>
          <cell r="F133" t="str">
            <v>HS1418 SDS-PLUS FLOORSCRAPER  5" X 11"</v>
          </cell>
          <cell r="O133">
            <v>79.989999999999995</v>
          </cell>
          <cell r="P133">
            <v>79.989999999999995</v>
          </cell>
          <cell r="Q133">
            <v>48.400000000000006</v>
          </cell>
          <cell r="R133">
            <v>44</v>
          </cell>
          <cell r="S133">
            <v>40</v>
          </cell>
          <cell r="T133">
            <v>38.799999999999997</v>
          </cell>
          <cell r="U133">
            <v>36.859999999999992</v>
          </cell>
          <cell r="W133" t="str">
            <v>New to price file</v>
          </cell>
        </row>
        <row r="134">
          <cell r="E134" t="str">
            <v>HS1418RK</v>
          </cell>
          <cell r="F134" t="str">
            <v>HS1418RK SDS-plus Floorscraper Repl Kit</v>
          </cell>
          <cell r="O134">
            <v>29.99</v>
          </cell>
          <cell r="P134">
            <v>29.99</v>
          </cell>
          <cell r="Q134">
            <v>18.150000000000002</v>
          </cell>
          <cell r="R134">
            <v>16.5</v>
          </cell>
          <cell r="S134">
            <v>15</v>
          </cell>
          <cell r="T134">
            <v>14.549999999999999</v>
          </cell>
          <cell r="U134">
            <v>13.822499999999998</v>
          </cell>
          <cell r="W134" t="str">
            <v>New to price file</v>
          </cell>
        </row>
        <row r="135">
          <cell r="E135" t="str">
            <v xml:space="preserve">HSBIM9 </v>
          </cell>
          <cell r="F135" t="str">
            <v>HSBIM9 9pc Bimetal Hole Saw Set</v>
          </cell>
          <cell r="G135">
            <v>49.99</v>
          </cell>
          <cell r="H135">
            <v>49.99</v>
          </cell>
          <cell r="I135">
            <v>24.995000000000001</v>
          </cell>
          <cell r="J135">
            <v>22.4955</v>
          </cell>
          <cell r="K135">
            <v>27.9</v>
          </cell>
          <cell r="L135">
            <v>27.062999999999999</v>
          </cell>
          <cell r="M135">
            <v>26.504999999999999</v>
          </cell>
          <cell r="O135">
            <v>49.6</v>
          </cell>
          <cell r="P135">
            <v>49.6</v>
          </cell>
          <cell r="Q135">
            <v>34.44</v>
          </cell>
          <cell r="R135">
            <v>31</v>
          </cell>
          <cell r="S135">
            <v>27.9</v>
          </cell>
          <cell r="T135">
            <v>27.06</v>
          </cell>
          <cell r="U135">
            <v>26.51</v>
          </cell>
          <cell r="W135" t="str">
            <v>Price Change</v>
          </cell>
        </row>
        <row r="136">
          <cell r="E136" t="str">
            <v>RSAP8PK</v>
          </cell>
          <cell r="F136" t="str">
            <v>RSAP8PK 8pc Recip Set</v>
          </cell>
          <cell r="G136">
            <v>16.98</v>
          </cell>
          <cell r="H136" t="str">
            <v xml:space="preserve"> 16.98 </v>
          </cell>
          <cell r="I136" t="str">
            <v xml:space="preserve"> 8.49 </v>
          </cell>
          <cell r="J136" t="str">
            <v xml:space="preserve"> 13.29 </v>
          </cell>
          <cell r="K136" t="str">
            <v xml:space="preserve"> 11.96 </v>
          </cell>
          <cell r="L136" t="str">
            <v xml:space="preserve"> 11.60 </v>
          </cell>
          <cell r="M136" t="str">
            <v xml:space="preserve"> 11.36 </v>
          </cell>
          <cell r="O136">
            <v>21.26</v>
          </cell>
          <cell r="P136">
            <v>21.26</v>
          </cell>
          <cell r="Q136">
            <v>14.77</v>
          </cell>
          <cell r="R136">
            <v>13.29</v>
          </cell>
          <cell r="S136">
            <v>11.96</v>
          </cell>
          <cell r="T136">
            <v>11.6</v>
          </cell>
          <cell r="U136">
            <v>11.36</v>
          </cell>
          <cell r="W136" t="str">
            <v>Price Change</v>
          </cell>
        </row>
        <row r="137">
          <cell r="E137" t="str">
            <v>DB443S</v>
          </cell>
          <cell r="F137" t="str">
            <v>4" CONTINUOUS RIM DIAMOND BLADE</v>
          </cell>
          <cell r="G137">
            <v>14.3</v>
          </cell>
          <cell r="H137">
            <v>14.3</v>
          </cell>
          <cell r="I137">
            <v>7.15</v>
          </cell>
          <cell r="J137">
            <v>6.44</v>
          </cell>
          <cell r="K137">
            <v>5.5</v>
          </cell>
          <cell r="L137">
            <v>6.6</v>
          </cell>
          <cell r="M137">
            <v>5.75</v>
          </cell>
          <cell r="O137" t="str">
            <v xml:space="preserve">$  24.22 </v>
          </cell>
          <cell r="P137" t="str">
            <v xml:space="preserve"> $  24.22 </v>
          </cell>
          <cell r="Q137" t="str">
            <v xml:space="preserve"> $ 12.11 </v>
          </cell>
          <cell r="R137" t="str">
            <v xml:space="preserve"> $  10.90 </v>
          </cell>
          <cell r="S137" t="str">
            <v xml:space="preserve"> $   9.32 </v>
          </cell>
          <cell r="T137" t="str">
            <v xml:space="preserve"> $  11.17 </v>
          </cell>
          <cell r="U137" t="str">
            <v xml:space="preserve"> $    9.73 </v>
          </cell>
          <cell r="W137" t="str">
            <v>Price Change and 10 digit 2610056362</v>
          </cell>
        </row>
        <row r="138">
          <cell r="E138" t="str">
            <v>DB4543S</v>
          </cell>
          <cell r="F138" t="str">
            <v>4.5" CONTINUOUS RIM DIAMOND BLADE</v>
          </cell>
          <cell r="W138" t="str">
            <v>10 digit change 2610057135</v>
          </cell>
        </row>
        <row r="139">
          <cell r="E139" t="str">
            <v>DB4569</v>
          </cell>
          <cell r="F139" t="str">
            <v xml:space="preserve">4.5" CONT RIM DIAM BLD GLASSTILE </v>
          </cell>
          <cell r="W139" t="str">
            <v>10 digit change 2610057136</v>
          </cell>
        </row>
        <row r="140">
          <cell r="E140" t="str">
            <v>DB1043S</v>
          </cell>
          <cell r="F140" t="str">
            <v>10" CONTINUOUS RIM DIAMOND BLADE</v>
          </cell>
          <cell r="W140" t="str">
            <v>10 digit change 2610057137</v>
          </cell>
        </row>
        <row r="141">
          <cell r="E141" t="str">
            <v>DB1241E</v>
          </cell>
          <cell r="F141" t="str">
            <v>DB1241E 12" Xtreme Segmented Rim Dia Bld</v>
          </cell>
          <cell r="O141" t="str">
            <v xml:space="preserve">$  97.50 </v>
          </cell>
          <cell r="P141" t="str">
            <v xml:space="preserve"> $  97.50 </v>
          </cell>
          <cell r="Q141" t="str">
            <v xml:space="preserve"> $ 48.75 </v>
          </cell>
          <cell r="R141" t="str">
            <v xml:space="preserve"> $  43.88 </v>
          </cell>
          <cell r="S141" t="str">
            <v xml:space="preserve"> $ 37.51 </v>
          </cell>
          <cell r="T141" t="str">
            <v xml:space="preserve"> $  44.97 </v>
          </cell>
          <cell r="U141" t="str">
            <v xml:space="preserve"> $  39.19 </v>
          </cell>
          <cell r="W141" t="str">
            <v>New to price file</v>
          </cell>
        </row>
        <row r="142">
          <cell r="E142" t="str">
            <v>DB1441E</v>
          </cell>
          <cell r="F142" t="str">
            <v>DB1441E 14" Xtreme Segmented Rim Dia Bld</v>
          </cell>
          <cell r="O142">
            <v>102.1</v>
          </cell>
          <cell r="P142" t="str">
            <v xml:space="preserve"> $102.10 </v>
          </cell>
          <cell r="Q142" t="str">
            <v xml:space="preserve"> $ 51.05 </v>
          </cell>
          <cell r="R142" t="str">
            <v xml:space="preserve"> $  45.94 </v>
          </cell>
          <cell r="S142" t="str">
            <v xml:space="preserve"> $ 39.27 </v>
          </cell>
          <cell r="T142" t="str">
            <v xml:space="preserve"> $  47.08 </v>
          </cell>
          <cell r="U142" t="str">
            <v xml:space="preserve"> $  41.03 </v>
          </cell>
          <cell r="W142" t="str">
            <v>New to price file</v>
          </cell>
        </row>
        <row r="143">
          <cell r="E143" t="str">
            <v>DB442S</v>
          </cell>
          <cell r="F143" t="str">
            <v>4" TURBO RIM DIAMOND BLADE</v>
          </cell>
          <cell r="W143" t="str">
            <v>10 digit change 2610057138</v>
          </cell>
        </row>
        <row r="144">
          <cell r="E144" t="str">
            <v>DB4542S</v>
          </cell>
          <cell r="F144" t="str">
            <v>4 1/2" TURBO RIM DIAMOND BLADE</v>
          </cell>
          <cell r="W144" t="str">
            <v>10 digit change 2610057139</v>
          </cell>
        </row>
        <row r="145">
          <cell r="E145" t="str">
            <v>DB742SD</v>
          </cell>
          <cell r="F145" t="str">
            <v>7" TURBO RIM DIAMOND BLADE DKO</v>
          </cell>
          <cell r="W145" t="str">
            <v>10 digit change 2610057140</v>
          </cell>
        </row>
        <row r="146">
          <cell r="E146" t="str">
            <v xml:space="preserve">DB766P </v>
          </cell>
          <cell r="F146" t="str">
            <v>DB766P 7" Specialized Turbo Rim Dia Bld</v>
          </cell>
          <cell r="O146">
            <v>102.46</v>
          </cell>
          <cell r="P146" t="str">
            <v xml:space="preserve"> $102.46 </v>
          </cell>
          <cell r="Q146" t="str">
            <v xml:space="preserve"> $ 51.23 </v>
          </cell>
          <cell r="R146" t="str">
            <v xml:space="preserve"> $  46.11 </v>
          </cell>
          <cell r="S146" t="str">
            <v xml:space="preserve"> $ 28.48 </v>
          </cell>
          <cell r="T146" t="str">
            <v xml:space="preserve"> $  42.53 </v>
          </cell>
          <cell r="U146" t="str">
            <v xml:space="preserve"> $  41.18 </v>
          </cell>
          <cell r="W146" t="str">
            <v>New to price file</v>
          </cell>
        </row>
        <row r="147">
          <cell r="E147" t="str">
            <v xml:space="preserve">DB1041E </v>
          </cell>
          <cell r="F147" t="str">
            <v>DB1041E 10" Xtreme Segmented Rim Dia Bld</v>
          </cell>
          <cell r="O147" t="str">
            <v xml:space="preserve">$  90.62 </v>
          </cell>
          <cell r="P147" t="str">
            <v xml:space="preserve"> $  90.62 </v>
          </cell>
          <cell r="Q147" t="str">
            <v xml:space="preserve"> $ 45.31 </v>
          </cell>
          <cell r="R147" t="str">
            <v xml:space="preserve"> $  40.78 </v>
          </cell>
          <cell r="S147" t="str">
            <v xml:space="preserve"> $ 34.87 </v>
          </cell>
          <cell r="T147" t="str">
            <v xml:space="preserve"> $  41.79 </v>
          </cell>
          <cell r="U147" t="str">
            <v xml:space="preserve"> $  36.42 </v>
          </cell>
          <cell r="W147" t="str">
            <v>New to price file</v>
          </cell>
        </row>
        <row r="148">
          <cell r="E148" t="str">
            <v xml:space="preserve">DB4566P </v>
          </cell>
          <cell r="F148" t="str">
            <v>DB4566P 4.5" Specialized Turb Rm Dia Bld</v>
          </cell>
          <cell r="O148" t="str">
            <v xml:space="preserve">$  44.56 </v>
          </cell>
          <cell r="P148" t="str">
            <v xml:space="preserve"> $  44.56 </v>
          </cell>
          <cell r="Q148" t="str">
            <v xml:space="preserve"> $ 22.28 </v>
          </cell>
          <cell r="R148" t="str">
            <v xml:space="preserve"> $  20.05 </v>
          </cell>
          <cell r="S148" t="str">
            <v xml:space="preserve"> $ 12.39 </v>
          </cell>
          <cell r="T148" t="str">
            <v xml:space="preserve"> $  20.55 </v>
          </cell>
          <cell r="U148" t="str">
            <v xml:space="preserve"> $  17.91 </v>
          </cell>
          <cell r="W148" t="str">
            <v>New to price file</v>
          </cell>
        </row>
        <row r="149">
          <cell r="E149" t="str">
            <v>HCFC5050</v>
          </cell>
          <cell r="F149" t="str">
            <v>SDS-max Speed Xtreme 1 x 8x13</v>
          </cell>
          <cell r="W149" t="str">
            <v>10 digit change 2610059016</v>
          </cell>
        </row>
        <row r="150">
          <cell r="E150" t="str">
            <v>T10RC</v>
          </cell>
          <cell r="F150" t="str">
            <v>T10RC 10PC T-SHANK WOOD JSB ROBUST</v>
          </cell>
          <cell r="W150" t="str">
            <v>BIM Change 1 to 3</v>
          </cell>
        </row>
        <row r="151">
          <cell r="E151" t="str">
            <v>T15RC</v>
          </cell>
          <cell r="F151" t="str">
            <v>T15RC 15PC T-SHANK MIXED JSB ROBUST</v>
          </cell>
          <cell r="W151" t="str">
            <v>BIM Change 1 to 3</v>
          </cell>
        </row>
        <row r="152">
          <cell r="E152" t="str">
            <v>NS5003</v>
          </cell>
          <cell r="F152" t="str">
            <v>NS5003 3pc Bosch Nail Strike set</v>
          </cell>
          <cell r="W152" t="str">
            <v>BIM Change 1 to 5</v>
          </cell>
        </row>
        <row r="153">
          <cell r="E153" t="str">
            <v>NS5006</v>
          </cell>
          <cell r="F153" t="str">
            <v>NS5006 6pc Bosch Nail Strike set</v>
          </cell>
          <cell r="W153" t="str">
            <v>BIM Change 1 to 5</v>
          </cell>
        </row>
        <row r="154">
          <cell r="E154" t="str">
            <v>NS1005</v>
          </cell>
          <cell r="F154" t="str">
            <v>NS1005 1/2" x 6" Bosch Nail Strike</v>
          </cell>
          <cell r="W154" t="str">
            <v>BIM Change 1 to 5</v>
          </cell>
        </row>
        <row r="155">
          <cell r="E155" t="str">
            <v>NS1007</v>
          </cell>
          <cell r="F155" t="str">
            <v>NS1007 5/8" x 6" Bosch Nail Strike</v>
          </cell>
          <cell r="W155" t="str">
            <v>BIM Change 1 to 5</v>
          </cell>
        </row>
        <row r="156">
          <cell r="E156" t="str">
            <v>NS1009</v>
          </cell>
          <cell r="F156" t="str">
            <v>NS1009 3/4" x 6" Bosch Nail Strike</v>
          </cell>
          <cell r="W156" t="str">
            <v>BIM Change 1 to 5</v>
          </cell>
        </row>
        <row r="157">
          <cell r="E157" t="str">
            <v>NS1011</v>
          </cell>
          <cell r="F157" t="str">
            <v>NS1011 7/8" x 6" Bosch Nail Strike</v>
          </cell>
          <cell r="W157" t="str">
            <v>BIM Change 1 to 5</v>
          </cell>
        </row>
        <row r="158">
          <cell r="E158" t="str">
            <v>NS1013</v>
          </cell>
          <cell r="F158" t="str">
            <v>NS1013 1" x 6" Bosch Nail Strike</v>
          </cell>
          <cell r="W158" t="str">
            <v>BIM Change 1 to 5</v>
          </cell>
        </row>
        <row r="159">
          <cell r="E159" t="str">
            <v>NS1017</v>
          </cell>
          <cell r="F159" t="str">
            <v>NS1017 1-1/4" x 6" Bosch Nail Strike</v>
          </cell>
          <cell r="W159" t="str">
            <v>BIM Change 1 to 5</v>
          </cell>
        </row>
        <row r="160">
          <cell r="E160" t="str">
            <v>U111DF</v>
          </cell>
          <cell r="F160" t="str">
            <v>4", 6TPI, BI-METAL UNIVERSAL SHANK JIGSAW BLADE  (5 PK)</v>
          </cell>
          <cell r="W160" t="str">
            <v xml:space="preserve">BIM Change 1 to 5 </v>
          </cell>
        </row>
        <row r="161">
          <cell r="E161" t="str">
            <v>U111HF</v>
          </cell>
          <cell r="F161" t="str">
            <v>4", 10TPI, BI-METAL UNIVERSAL SHANK JIGSAW BLADE  (5 PK)</v>
          </cell>
          <cell r="W161" t="str">
            <v xml:space="preserve">BIM Change 1 to 5 </v>
          </cell>
        </row>
        <row r="162">
          <cell r="E162" t="str">
            <v>U118GF</v>
          </cell>
          <cell r="F162" t="str">
            <v>2-3/4", 36TPI, BI-METAL UNIVERSAL SHANK JIGSAW BLADE  (5 PK)</v>
          </cell>
          <cell r="W162" t="str">
            <v xml:space="preserve">BIM Change 1 to 5 </v>
          </cell>
        </row>
        <row r="163">
          <cell r="E163" t="str">
            <v>U345XF</v>
          </cell>
          <cell r="F163" t="str">
            <v>U345XF 5" Progressor BIM Jigsaw Blade5PK</v>
          </cell>
          <cell r="W163" t="str">
            <v xml:space="preserve">BIM Change 1 to 5 </v>
          </cell>
        </row>
        <row r="164">
          <cell r="E164" t="str">
            <v>T321AF3</v>
          </cell>
          <cell r="F164" t="str">
            <v>T321AF3 21TPI BIM TShank JSB</v>
          </cell>
          <cell r="W164" t="str">
            <v xml:space="preserve">BIM Change 1 to 5 </v>
          </cell>
        </row>
        <row r="165">
          <cell r="E165" t="str">
            <v>FS200ABU</v>
          </cell>
          <cell r="F165" t="str">
            <v>FS200ABU Finecut Saw Blade</v>
          </cell>
          <cell r="W165" t="str">
            <v xml:space="preserve">BIM Change 1 to 5 </v>
          </cell>
        </row>
        <row r="166">
          <cell r="E166" t="str">
            <v>FS180ATU</v>
          </cell>
          <cell r="F166" t="str">
            <v>FS180ATU Finecut Saw Blade</v>
          </cell>
          <cell r="W166" t="str">
            <v xml:space="preserve">BIM Change 1 to 5 </v>
          </cell>
        </row>
        <row r="167">
          <cell r="E167" t="str">
            <v>FS180DTU</v>
          </cell>
          <cell r="F167" t="str">
            <v>FS180DTU Finecut Saw Blade</v>
          </cell>
          <cell r="W167" t="str">
            <v>BIM Change 1 to 3</v>
          </cell>
        </row>
        <row r="168">
          <cell r="E168" t="str">
            <v>FS200ABF</v>
          </cell>
          <cell r="F168" t="str">
            <v>FS200ABF Finecut Saw Blade</v>
          </cell>
          <cell r="W168" t="str">
            <v xml:space="preserve">BIM Change 1 to 5 </v>
          </cell>
        </row>
        <row r="169">
          <cell r="E169" t="str">
            <v>U101D3</v>
          </cell>
          <cell r="F169" t="str">
            <v>U101D3 3-5/8" 5-6TPI HCS U Jig Bld 3pk</v>
          </cell>
          <cell r="W169" t="str">
            <v xml:space="preserve">BIM Change 1 to 5 </v>
          </cell>
        </row>
        <row r="170">
          <cell r="E170" t="str">
            <v>U101AO3</v>
          </cell>
          <cell r="F170" t="str">
            <v>U101AO3 2-3/4" 20TPI HCS JSB</v>
          </cell>
          <cell r="W170" t="str">
            <v xml:space="preserve">BIM Change 1 to 5 </v>
          </cell>
        </row>
        <row r="171">
          <cell r="E171" t="str">
            <v>T301CHM3</v>
          </cell>
          <cell r="F171" t="str">
            <v>T301CHM3 4-5/8" 8TPI TC Jigsaw Blade 3PK</v>
          </cell>
          <cell r="W171" t="str">
            <v xml:space="preserve">BIM Change 1 to 5 </v>
          </cell>
        </row>
        <row r="172">
          <cell r="E172" t="str">
            <v>T367XHM3</v>
          </cell>
          <cell r="F172" t="str">
            <v>T367XHM3 Progressor All Purp 3-pk</v>
          </cell>
          <cell r="W172" t="str">
            <v xml:space="preserve">BIM Change 1 to 5 </v>
          </cell>
        </row>
        <row r="173">
          <cell r="E173" t="str">
            <v xml:space="preserve">T128BHM3 </v>
          </cell>
          <cell r="F173" t="str">
            <v>T128BHM3 Carbide for Laminate 3-pk</v>
          </cell>
          <cell r="W173" t="str">
            <v xml:space="preserve">BIM Change 1 to 5 </v>
          </cell>
        </row>
        <row r="174">
          <cell r="E174" t="str">
            <v>T123X</v>
          </cell>
          <cell r="F174" t="str">
            <v>T123X 4" Progressor HSS Jigsaw Blade 5pk</v>
          </cell>
          <cell r="W174" t="str">
            <v xml:space="preserve">BIM Change 1 to 5 </v>
          </cell>
        </row>
        <row r="175">
          <cell r="E175" t="str">
            <v>U502A5</v>
          </cell>
          <cell r="F175" t="str">
            <v>U502A5 U-Shank Asst JSB Set (5pk)</v>
          </cell>
          <cell r="W175" t="str">
            <v xml:space="preserve">BIM Change 1 to 5 </v>
          </cell>
        </row>
        <row r="176">
          <cell r="E176" t="str">
            <v>U118A3</v>
          </cell>
          <cell r="F176" t="str">
            <v>U118A3 3-1/8" 17-24TPI HSS JSB</v>
          </cell>
          <cell r="W176" t="str">
            <v xml:space="preserve">BIM Change 1 to 5 </v>
          </cell>
        </row>
        <row r="177">
          <cell r="E177" t="str">
            <v>T118G</v>
          </cell>
          <cell r="F177" t="str">
            <v>T118G 3-5/8" 36TPI HSS JSB</v>
          </cell>
          <cell r="W177" t="str">
            <v xml:space="preserve">BIM Change 1 to 5 </v>
          </cell>
        </row>
        <row r="178">
          <cell r="E178" t="str">
            <v>T308BO</v>
          </cell>
          <cell r="F178" t="str">
            <v>T308BO 4-1/2 12T XtraClean-WoodScrollJSB</v>
          </cell>
          <cell r="W178" t="str">
            <v xml:space="preserve">BIM Change 1 to 5 </v>
          </cell>
        </row>
        <row r="179">
          <cell r="E179" t="str">
            <v>HDG316</v>
          </cell>
          <cell r="F179" t="str">
            <v>HDG316 3/16" 5mm D Grit HS</v>
          </cell>
          <cell r="W179" t="str">
            <v xml:space="preserve">BIM Change 1 to 5 </v>
          </cell>
        </row>
        <row r="180">
          <cell r="E180" t="str">
            <v>HDG14</v>
          </cell>
          <cell r="F180" t="str">
            <v>HDG14 1/4" 6mm D Grit HS</v>
          </cell>
          <cell r="W180" t="str">
            <v xml:space="preserve">BIM Change 1 to 5 </v>
          </cell>
        </row>
        <row r="181">
          <cell r="E181" t="str">
            <v xml:space="preserve">HDG516 </v>
          </cell>
          <cell r="F181" t="str">
            <v>HDG516 5/16" 8mm D Grit HS</v>
          </cell>
          <cell r="W181" t="str">
            <v xml:space="preserve">BIM Change 1 to 5 </v>
          </cell>
        </row>
        <row r="182">
          <cell r="E182" t="str">
            <v>HDG38</v>
          </cell>
          <cell r="F182" t="str">
            <v>HDG38 3/8" 10mm D Grit HS</v>
          </cell>
          <cell r="W182" t="str">
            <v xml:space="preserve">BIM Change 1 to 5 </v>
          </cell>
        </row>
        <row r="183">
          <cell r="E183" t="str">
            <v>HDG12</v>
          </cell>
          <cell r="F183" t="str">
            <v>HDG12 1/2" 13mm D Grit HS</v>
          </cell>
          <cell r="W183" t="str">
            <v xml:space="preserve">BIM Change 1 to 5 </v>
          </cell>
        </row>
        <row r="184">
          <cell r="E184" t="str">
            <v>HDG58</v>
          </cell>
          <cell r="F184" t="str">
            <v>HDG58 5/8" 16mm D Grit HS</v>
          </cell>
          <cell r="W184" t="str">
            <v xml:space="preserve">BIM Change 1 to 5 </v>
          </cell>
        </row>
        <row r="185">
          <cell r="E185" t="str">
            <v>HDG34</v>
          </cell>
          <cell r="F185" t="str">
            <v>HDG34 3/4" 19mm D Grit HS</v>
          </cell>
          <cell r="W185" t="str">
            <v xml:space="preserve">BIM Change 1 to 5 </v>
          </cell>
        </row>
        <row r="186">
          <cell r="E186" t="str">
            <v>HDG78</v>
          </cell>
          <cell r="F186" t="str">
            <v>HDG78 7/8" 22mm D Grit HS</v>
          </cell>
          <cell r="W186" t="str">
            <v xml:space="preserve">BIM Change 1 to 5 </v>
          </cell>
        </row>
        <row r="187">
          <cell r="E187" t="str">
            <v>HDG1</v>
          </cell>
          <cell r="F187" t="str">
            <v>HDG1 1" 25mm D Grit HS</v>
          </cell>
          <cell r="W187" t="str">
            <v xml:space="preserve">BIM Change 1 to 5 </v>
          </cell>
        </row>
        <row r="188">
          <cell r="E188" t="str">
            <v xml:space="preserve">HDG118 </v>
          </cell>
          <cell r="F188" t="str">
            <v>HDG118 1-1/8" 29mm D Grit HS</v>
          </cell>
          <cell r="W188" t="str">
            <v xml:space="preserve">BIM Change 1 to 5 </v>
          </cell>
        </row>
        <row r="189">
          <cell r="E189" t="str">
            <v>HDG114</v>
          </cell>
          <cell r="F189" t="str">
            <v>HDG114 1 1/4" 32mm D Grit HS</v>
          </cell>
          <cell r="W189" t="str">
            <v xml:space="preserve">BIM Change 1 to 5 </v>
          </cell>
        </row>
        <row r="190">
          <cell r="E190" t="str">
            <v>HDG138</v>
          </cell>
          <cell r="F190" t="str">
            <v>HDG138 1-3/8" 35mm D Grit HS</v>
          </cell>
          <cell r="W190" t="str">
            <v xml:space="preserve">BIM Change 1 to 5 </v>
          </cell>
        </row>
        <row r="191">
          <cell r="E191" t="str">
            <v>HDG112</v>
          </cell>
          <cell r="F191" t="str">
            <v>HDG112 1-1/2" 38mm D Grit HS</v>
          </cell>
          <cell r="W191" t="str">
            <v xml:space="preserve">BIM Change 1 to 5 </v>
          </cell>
        </row>
        <row r="192">
          <cell r="E192" t="str">
            <v xml:space="preserve">HDG158 </v>
          </cell>
          <cell r="F192" t="str">
            <v>HDG158 1-5/8" 41mm D Grit HS</v>
          </cell>
          <cell r="W192" t="str">
            <v xml:space="preserve">BIM Change 1 to 5 </v>
          </cell>
        </row>
        <row r="193">
          <cell r="E193" t="str">
            <v xml:space="preserve">HDG134 </v>
          </cell>
          <cell r="F193" t="str">
            <v>HDG134 1-3/4" 44mm D Grit HS</v>
          </cell>
          <cell r="W193" t="str">
            <v xml:space="preserve">BIM Change 1 to 5 </v>
          </cell>
        </row>
        <row r="194">
          <cell r="E194" t="str">
            <v>HDG2</v>
          </cell>
          <cell r="F194" t="str">
            <v>HDG2 2" 51mm D Grit HS</v>
          </cell>
          <cell r="W194" t="str">
            <v xml:space="preserve">BIM Change 1 to 5 </v>
          </cell>
        </row>
        <row r="195">
          <cell r="E195" t="str">
            <v>HDG218</v>
          </cell>
          <cell r="F195" t="str">
            <v>HDG218 2-1/8" 54mm D Grit HS</v>
          </cell>
          <cell r="W195" t="str">
            <v xml:space="preserve">BIM Change 1 to 5 </v>
          </cell>
        </row>
        <row r="196">
          <cell r="E196" t="str">
            <v>HDG214</v>
          </cell>
          <cell r="F196" t="str">
            <v>HDG214 2-1/4" 57mm D Grit HS</v>
          </cell>
          <cell r="W196" t="str">
            <v xml:space="preserve">BIM Change 1 to 5 </v>
          </cell>
        </row>
        <row r="197">
          <cell r="E197" t="str">
            <v>HDG212</v>
          </cell>
          <cell r="F197" t="str">
            <v>HDG212 2-1/2" 64mm D Grit HS</v>
          </cell>
          <cell r="W197" t="str">
            <v xml:space="preserve">BIM Change 1 to 5 </v>
          </cell>
        </row>
        <row r="198">
          <cell r="E198" t="str">
            <v>HDG234</v>
          </cell>
          <cell r="F198" t="str">
            <v>HDG234 2-3/4" 70mm D Grit HS</v>
          </cell>
          <cell r="W198" t="str">
            <v xml:space="preserve">BIM Change 1 to 5 </v>
          </cell>
        </row>
        <row r="199">
          <cell r="E199" t="str">
            <v>HDG3</v>
          </cell>
          <cell r="F199" t="str">
            <v>HDG3 3" 76mm D Grit HS</v>
          </cell>
          <cell r="W199" t="str">
            <v xml:space="preserve">BIM Change 1 to 5 </v>
          </cell>
        </row>
        <row r="200">
          <cell r="E200" t="str">
            <v>HDG318</v>
          </cell>
          <cell r="F200" t="str">
            <v>HDG318 3 1/8" 79mm D Grit HS</v>
          </cell>
          <cell r="W200" t="str">
            <v xml:space="preserve">BIM Change 1 to 5 </v>
          </cell>
        </row>
        <row r="201">
          <cell r="E201" t="str">
            <v xml:space="preserve">HDG314 </v>
          </cell>
          <cell r="F201" t="str">
            <v>HDG314 3-1/4" 83mm D Grit HS</v>
          </cell>
          <cell r="W201" t="str">
            <v xml:space="preserve">BIM Change 1 to 5 </v>
          </cell>
        </row>
        <row r="202">
          <cell r="E202" t="str">
            <v xml:space="preserve">HDG312 </v>
          </cell>
          <cell r="F202" t="str">
            <v>HDG312 3-1/2" 89mm D Grit HS</v>
          </cell>
          <cell r="W202" t="str">
            <v xml:space="preserve">BIM Change 1 to 5 </v>
          </cell>
        </row>
        <row r="203">
          <cell r="E203" t="str">
            <v>HDG358</v>
          </cell>
          <cell r="F203" t="str">
            <v>HDG358 3-5/8" 92mm D Grit HS</v>
          </cell>
          <cell r="W203" t="str">
            <v xml:space="preserve">BIM Change 1 to 5 </v>
          </cell>
        </row>
        <row r="204">
          <cell r="E204" t="str">
            <v>HDG334</v>
          </cell>
          <cell r="F204" t="str">
            <v>HDG334 3-3/4" 95mm D Grit HS</v>
          </cell>
          <cell r="W204" t="str">
            <v xml:space="preserve">BIM Change 1 to 5 </v>
          </cell>
        </row>
        <row r="205">
          <cell r="E205" t="str">
            <v>HDG4</v>
          </cell>
          <cell r="F205" t="str">
            <v>HDG4 4" 102mm D Grit HS</v>
          </cell>
          <cell r="W205" t="str">
            <v xml:space="preserve">BIM Change 1 to 5 </v>
          </cell>
        </row>
        <row r="206">
          <cell r="E206" t="str">
            <v>HDG418</v>
          </cell>
          <cell r="F206" t="str">
            <v>HDG418 4-1/8" 105mm D Grit HS</v>
          </cell>
          <cell r="W206" t="str">
            <v xml:space="preserve">BIM Change 1 to 5 </v>
          </cell>
        </row>
        <row r="207">
          <cell r="E207" t="str">
            <v>HDGPB6</v>
          </cell>
          <cell r="F207" t="str">
            <v>HDGPB6 Diamond HS Pilot Centering Pin</v>
          </cell>
          <cell r="W207" t="str">
            <v xml:space="preserve">BIM Change 1 to 5 </v>
          </cell>
        </row>
        <row r="208">
          <cell r="E208" t="str">
            <v>HTW78</v>
          </cell>
          <cell r="F208" t="str">
            <v>HTW78 7/8 Thin Wall Impact Hole Saw</v>
          </cell>
          <cell r="W208" t="str">
            <v xml:space="preserve">BIM Change 1 to 5 </v>
          </cell>
        </row>
        <row r="209">
          <cell r="E209" t="str">
            <v>HTW114</v>
          </cell>
          <cell r="F209" t="str">
            <v>HTW114 1-1/4 Thin Wall Impact Hole Saw</v>
          </cell>
          <cell r="W209" t="str">
            <v xml:space="preserve">BIM Change 1 to 5 </v>
          </cell>
        </row>
        <row r="210">
          <cell r="E210" t="str">
            <v>HTW112</v>
          </cell>
          <cell r="F210" t="str">
            <v>HTW112 1-1/2 Thin Wall Impact Hole Saw</v>
          </cell>
          <cell r="W210" t="str">
            <v xml:space="preserve">BIM Change 1 to 5 </v>
          </cell>
        </row>
        <row r="211">
          <cell r="E211" t="str">
            <v>HTWS</v>
          </cell>
          <cell r="F211" t="str">
            <v>HTWS 3pc Thin Wall Impact HS Set</v>
          </cell>
          <cell r="W211" t="str">
            <v xml:space="preserve">BIM Change 1 to 5 </v>
          </cell>
        </row>
        <row r="212">
          <cell r="E212" t="str">
            <v>DB4564S</v>
          </cell>
          <cell r="F212" t="str">
            <v>DB4564S 4.5" Seg Dia Blade for Hard Mat</v>
          </cell>
          <cell r="W212" t="str">
            <v xml:space="preserve">BIM Change 1 to 5 </v>
          </cell>
        </row>
        <row r="213">
          <cell r="E213" t="str">
            <v>DC4510H</v>
          </cell>
          <cell r="F213" t="str">
            <v>DC4510H 4.5" Double Row Diamond Cup Whee</v>
          </cell>
          <cell r="W213" t="str">
            <v>BIM Change 1 to 3</v>
          </cell>
        </row>
        <row r="214">
          <cell r="E214" t="str">
            <v>DC710H</v>
          </cell>
          <cell r="F214" t="str">
            <v>DC710H 7" Double Row Diamond Cup Wheel</v>
          </cell>
          <cell r="W214" t="str">
            <v>BIM Change 1 to 3</v>
          </cell>
        </row>
        <row r="215">
          <cell r="E215" t="str">
            <v>DC730H</v>
          </cell>
          <cell r="F215" t="str">
            <v>DC730H 7" Turbo Row Diamond Cup Wheel</v>
          </cell>
          <cell r="W215" t="str">
            <v>BIM Change 1 to 3</v>
          </cell>
        </row>
        <row r="216">
          <cell r="E216" t="str">
            <v>AN01-C</v>
          </cell>
          <cell r="F216" t="str">
            <v>AN01-C HS Adapter(9/16" - 1-3/16") 2Pk C</v>
          </cell>
          <cell r="W216" t="str">
            <v>BIM Change 1 to 3</v>
          </cell>
        </row>
        <row r="217">
          <cell r="E217" t="str">
            <v>AN02-C</v>
          </cell>
          <cell r="F217" t="str">
            <v>AN02-C Pinned HS Adapter(1-1/4"-6") Clam</v>
          </cell>
          <cell r="W217" t="str">
            <v>BIM Change 1 to 3</v>
          </cell>
        </row>
        <row r="218">
          <cell r="E218" t="str">
            <v>HSPB</v>
          </cell>
          <cell r="F218" t="str">
            <v>HSPB 1/4" HSS Pilot Drill Bit</v>
          </cell>
          <cell r="W218" t="str">
            <v xml:space="preserve">BIM Change 1 to 5 </v>
          </cell>
        </row>
        <row r="219">
          <cell r="E219" t="str">
            <v>IMD5007</v>
          </cell>
          <cell r="F219" t="str">
            <v>IMD5007 7pc Set Impact Drill Bit</v>
          </cell>
          <cell r="W219" t="str">
            <v xml:space="preserve">BIM Change 1 to 5 </v>
          </cell>
        </row>
        <row r="220">
          <cell r="E220" t="str">
            <v>DSB2005</v>
          </cell>
          <cell r="F220" t="str">
            <v>DSB2005 1/2"x6" Daredevil Spade Bit</v>
          </cell>
          <cell r="W220" t="str">
            <v>BIM Change 1 to 3</v>
          </cell>
        </row>
        <row r="221">
          <cell r="E221" t="str">
            <v>DSB2007</v>
          </cell>
          <cell r="F221" t="str">
            <v>DSB2007 5/8x6" Daredevil Spade Bit</v>
          </cell>
          <cell r="W221" t="str">
            <v>BIM Change 1 to 3</v>
          </cell>
        </row>
        <row r="222">
          <cell r="E222" t="str">
            <v>DSB2009</v>
          </cell>
          <cell r="F222" t="str">
            <v>DSB2009 3/4"x6" Daredevil Spade Bit</v>
          </cell>
          <cell r="W222" t="str">
            <v>BIM Change 1 to 3</v>
          </cell>
        </row>
        <row r="223">
          <cell r="E223" t="str">
            <v>DSB2011</v>
          </cell>
          <cell r="F223" t="str">
            <v>DSB2011 7/8"x6" Daredevil Spade Bit</v>
          </cell>
          <cell r="W223" t="str">
            <v>BIM Change 1 to 3</v>
          </cell>
        </row>
        <row r="224">
          <cell r="E224" t="str">
            <v>DSB2013</v>
          </cell>
          <cell r="F224" t="str">
            <v>DSB2013 1"x6" Daredevil Spade Bit</v>
          </cell>
          <cell r="W224" t="str">
            <v>BIM Change 1 to 3</v>
          </cell>
        </row>
        <row r="225">
          <cell r="E225" t="str">
            <v>DSB2017</v>
          </cell>
          <cell r="F225" t="str">
            <v>DSB2017 1 1/4"x6" Daredevil Spade Bit</v>
          </cell>
          <cell r="W225" t="str">
            <v>BIM Change 1 to 3</v>
          </cell>
        </row>
        <row r="226">
          <cell r="E226" t="str">
            <v xml:space="preserve">DSB2021 </v>
          </cell>
          <cell r="F226" t="str">
            <v>DSB2021 1 1/2"x6" Daredevil Spade Bit</v>
          </cell>
          <cell r="W226" t="str">
            <v>BIM Change 1 to 3</v>
          </cell>
        </row>
        <row r="227">
          <cell r="E227" t="str">
            <v>DB565S</v>
          </cell>
          <cell r="F227" t="str">
            <v>DB565S 5" Seg Dia Blade for Soft Mat</v>
          </cell>
          <cell r="W227" t="str">
            <v xml:space="preserve">BIM Change 1 to 5 </v>
          </cell>
        </row>
        <row r="228">
          <cell r="E228" t="str">
            <v>DB1265S</v>
          </cell>
          <cell r="F228" t="str">
            <v>DB1265S 12" Seg Dia Blade for Soft Mat</v>
          </cell>
          <cell r="W228" t="str">
            <v>BIM Change 1 to 3</v>
          </cell>
        </row>
        <row r="229">
          <cell r="E229" t="str">
            <v>DSB5008P</v>
          </cell>
          <cell r="F229" t="str">
            <v>DSB5008P Daredevil Spade 8pc Set</v>
          </cell>
          <cell r="W229" t="str">
            <v xml:space="preserve">BIM Change 1 to 5 </v>
          </cell>
        </row>
        <row r="230">
          <cell r="E230" t="str">
            <v>T130DG</v>
          </cell>
          <cell r="F230" t="str">
            <v>T130DG Diamond Grit Jigsaw Blade</v>
          </cell>
          <cell r="W230" t="str">
            <v>BIM Change 1 to 3</v>
          </cell>
        </row>
        <row r="231">
          <cell r="E231" t="str">
            <v>DSB5013P</v>
          </cell>
          <cell r="F231" t="str">
            <v>DSB5013P DareDevil 13Pc Spde Bit Set/Pch</v>
          </cell>
          <cell r="W231" t="str">
            <v xml:space="preserve">BIM Change 1 to 5 </v>
          </cell>
        </row>
        <row r="232">
          <cell r="E232" t="str">
            <v>DSB5010</v>
          </cell>
          <cell r="F232" t="str">
            <v>DSB5010 DareDevil 10 Pc Spade Set</v>
          </cell>
          <cell r="W232" t="str">
            <v xml:space="preserve">BIM Change 1 to 5 </v>
          </cell>
        </row>
        <row r="233">
          <cell r="E233" t="str">
            <v>BL2131</v>
          </cell>
          <cell r="F233" t="str">
            <v>BL2131 1/16" BLACK OXIDE BIT 2PK CARD</v>
          </cell>
          <cell r="W233" t="str">
            <v>BIM Change 1 to 10</v>
          </cell>
        </row>
        <row r="234">
          <cell r="E234" t="str">
            <v>BL2132</v>
          </cell>
          <cell r="F234" t="str">
            <v>BL2132 5/64" BLACK OXIDE BIT 2PK CARD</v>
          </cell>
          <cell r="W234" t="str">
            <v>BIM Change 1 to 10</v>
          </cell>
        </row>
        <row r="235">
          <cell r="E235" t="str">
            <v>BL2133</v>
          </cell>
          <cell r="F235" t="str">
            <v>BL2133 3/32" BLACK OXIDE BIT 2PK CARD</v>
          </cell>
          <cell r="W235" t="str">
            <v>BIM Change 1 to 10</v>
          </cell>
        </row>
        <row r="236">
          <cell r="E236" t="str">
            <v>BL2134</v>
          </cell>
          <cell r="F236" t="str">
            <v>BL2134 7/64" BLACK OXIDE BIT 2PK CARD</v>
          </cell>
          <cell r="W236" t="str">
            <v>BIM Change 1 to 10</v>
          </cell>
        </row>
        <row r="237">
          <cell r="E237" t="str">
            <v>BL2135</v>
          </cell>
          <cell r="F237" t="str">
            <v>BL2135 1/8" BLACK OXIDE BIT 2PK CARD</v>
          </cell>
          <cell r="W237" t="str">
            <v>BIM Change 1 to 10</v>
          </cell>
        </row>
        <row r="238">
          <cell r="E238" t="str">
            <v>BL2136</v>
          </cell>
          <cell r="F238" t="str">
            <v>BL2136 9/64" BLACK OXIDE DRILL BIT CARD</v>
          </cell>
          <cell r="W238" t="str">
            <v>BIM Change 1 to 10</v>
          </cell>
        </row>
        <row r="239">
          <cell r="E239" t="str">
            <v>BL2137</v>
          </cell>
          <cell r="F239" t="str">
            <v>BL2137 5/32" BLACK OXIDE DRILL BIT CARD</v>
          </cell>
          <cell r="W239" t="str">
            <v>BIM Change 1 to 10</v>
          </cell>
        </row>
        <row r="240">
          <cell r="E240" t="str">
            <v>BL2138</v>
          </cell>
          <cell r="F240" t="str">
            <v>BL2138 11/64" BLACK OXIDE DRILL BIT CARD</v>
          </cell>
          <cell r="W240" t="str">
            <v>BIM Change 1 to 10</v>
          </cell>
        </row>
        <row r="241">
          <cell r="E241" t="str">
            <v>BL2139</v>
          </cell>
          <cell r="F241" t="str">
            <v>BL2139 3/16" BLACK OXIDE DRILL BIT CARD</v>
          </cell>
          <cell r="W241" t="str">
            <v>BIM Change 1 to 10</v>
          </cell>
        </row>
        <row r="242">
          <cell r="E242" t="str">
            <v>BL2140</v>
          </cell>
          <cell r="F242" t="str">
            <v>BL2140 13/64" BLACK OXIDE DRILL BIT CARD</v>
          </cell>
          <cell r="W242" t="str">
            <v>BIM Change 1 to 10</v>
          </cell>
        </row>
        <row r="243">
          <cell r="E243" t="str">
            <v>BL2141</v>
          </cell>
          <cell r="F243" t="str">
            <v>BL2141 7/32" BLACK OXIDE DRILL BIT CARD</v>
          </cell>
          <cell r="W243" t="str">
            <v>BIM Change 1 to 10</v>
          </cell>
        </row>
        <row r="244">
          <cell r="E244" t="str">
            <v>BL2142</v>
          </cell>
          <cell r="F244" t="str">
            <v>BL2142 15/64" BLACK OXIDE DRILL BIT CARD</v>
          </cell>
          <cell r="W244" t="str">
            <v>BIM Change 1 to 10</v>
          </cell>
        </row>
        <row r="245">
          <cell r="E245" t="str">
            <v>BL2143</v>
          </cell>
          <cell r="F245" t="str">
            <v>BL2143 1/4" BLACK OXIDE DRILL BIT CARD</v>
          </cell>
          <cell r="W245" t="str">
            <v>BIM Change 1 to 10</v>
          </cell>
        </row>
        <row r="246">
          <cell r="E246" t="str">
            <v>BL2144</v>
          </cell>
          <cell r="F246" t="str">
            <v>BL2144 17/64" BLACK OXIDE DRILL BIT CARD</v>
          </cell>
          <cell r="W246" t="str">
            <v>BIM Change 1 to 3</v>
          </cell>
        </row>
        <row r="247">
          <cell r="E247" t="str">
            <v>BL2145</v>
          </cell>
          <cell r="F247" t="str">
            <v>BL2145 9/32" BLACK OXIDE DRILL BIT CARD</v>
          </cell>
          <cell r="W247" t="str">
            <v>BIM Change 1 to 3</v>
          </cell>
        </row>
        <row r="248">
          <cell r="E248" t="str">
            <v>BL2146</v>
          </cell>
          <cell r="F248" t="str">
            <v>BL2146 19/64" BLACK OXIDE DRILL BIT CARD</v>
          </cell>
          <cell r="W248" t="str">
            <v>BIM Change 1 to 3</v>
          </cell>
        </row>
        <row r="249">
          <cell r="E249" t="str">
            <v xml:space="preserve">BL2147 </v>
          </cell>
          <cell r="F249" t="str">
            <v>BL2147 5/16" BLACK OXIDE DRILL BIT CARD</v>
          </cell>
          <cell r="W249" t="str">
            <v>BIM Change 1 to 3</v>
          </cell>
        </row>
        <row r="250">
          <cell r="E250" t="str">
            <v>BL2148</v>
          </cell>
          <cell r="F250" t="str">
            <v>BL2148 21/64" BLACK OXIDE DRILL BIT CARD</v>
          </cell>
          <cell r="W250" t="str">
            <v>BIM Change 1 to 3</v>
          </cell>
        </row>
        <row r="251">
          <cell r="E251" t="str">
            <v>BL2149</v>
          </cell>
          <cell r="F251" t="str">
            <v>BL2149 11/32" BLACK OXIDE DRILL BIT CARD</v>
          </cell>
          <cell r="W251" t="str">
            <v>BIM Change 1 to 3</v>
          </cell>
        </row>
        <row r="252">
          <cell r="E252" t="str">
            <v>BL2150</v>
          </cell>
          <cell r="F252" t="str">
            <v>BL2150 23/64" BLACK OXIDE DRILL BIT CARD</v>
          </cell>
          <cell r="W252" t="str">
            <v>BIM Change 1 to 3</v>
          </cell>
        </row>
        <row r="253">
          <cell r="E253" t="str">
            <v>BL2151</v>
          </cell>
          <cell r="F253" t="str">
            <v>BL2151 3/8" BLACK OXIDE DRILL BIT CARD</v>
          </cell>
          <cell r="W253" t="str">
            <v>BIM Change 1 to 3</v>
          </cell>
        </row>
        <row r="254">
          <cell r="E254" t="str">
            <v>BL2152</v>
          </cell>
          <cell r="F254" t="str">
            <v>BL2152 25/64" BLACK OXIDE DRILL BIT CARD</v>
          </cell>
          <cell r="W254" t="str">
            <v>BIM Change 1 to 3</v>
          </cell>
        </row>
        <row r="255">
          <cell r="E255" t="str">
            <v>BL2153</v>
          </cell>
          <cell r="F255" t="str">
            <v>BL2153 13/32" BLACK OXIDE DRILL BIT CARD</v>
          </cell>
          <cell r="W255" t="str">
            <v>BIM Change 1 to 3</v>
          </cell>
        </row>
        <row r="256">
          <cell r="E256" t="str">
            <v>BL2154</v>
          </cell>
          <cell r="F256" t="str">
            <v>BL2154 27/64" BLACK OXIDE DRILL BIT CARD</v>
          </cell>
          <cell r="W256" t="str">
            <v>BIM Change 1 to 3</v>
          </cell>
        </row>
        <row r="257">
          <cell r="E257" t="str">
            <v>BL2155</v>
          </cell>
          <cell r="F257" t="str">
            <v>BL2155 7/16" BLACK OXIDE DRILL BIT CARD</v>
          </cell>
          <cell r="W257" t="str">
            <v>BIM Change 1 to 3</v>
          </cell>
        </row>
        <row r="258">
          <cell r="E258" t="str">
            <v>BL2156</v>
          </cell>
          <cell r="F258" t="str">
            <v>BL2156 29/64" BLACK OXIDE DRILL BIT CARD</v>
          </cell>
          <cell r="W258" t="str">
            <v>BIM Change 1 to 3</v>
          </cell>
        </row>
        <row r="259">
          <cell r="E259" t="str">
            <v xml:space="preserve">BL2157 </v>
          </cell>
          <cell r="F259" t="str">
            <v>BL2157 15/32" BLACK OXIDE DRILL BIT CARD</v>
          </cell>
          <cell r="W259" t="str">
            <v>BIM Change 1 to 3</v>
          </cell>
        </row>
        <row r="260">
          <cell r="E260" t="str">
            <v>BL2158</v>
          </cell>
          <cell r="F260" t="str">
            <v>BL2158 31/64" BLACK OXIDE DRILL BIT CARD</v>
          </cell>
          <cell r="W260" t="str">
            <v>BIM Change 1 to 3</v>
          </cell>
        </row>
        <row r="261">
          <cell r="E261" t="str">
            <v>BL2159</v>
          </cell>
          <cell r="F261" t="str">
            <v>BL2159 1/2" BLACK OXIDE DRILL BIT CARD</v>
          </cell>
          <cell r="W261" t="str">
            <v>BIM Change 1 to 3</v>
          </cell>
        </row>
        <row r="262">
          <cell r="E262" t="str">
            <v>TI2131</v>
          </cell>
          <cell r="F262" t="str">
            <v>TI2131  1/16" TITANIUM  DRILL BIT 2PK CD</v>
          </cell>
          <cell r="W262" t="str">
            <v>BIM Change 1 to 10</v>
          </cell>
        </row>
        <row r="263">
          <cell r="E263" t="str">
            <v>TI2132</v>
          </cell>
          <cell r="F263" t="str">
            <v>TI2132  5/64" TITANIUM  DRILL BIT 2PK CD</v>
          </cell>
          <cell r="W263" t="str">
            <v>BIM Change 1 to 10</v>
          </cell>
        </row>
        <row r="264">
          <cell r="E264" t="str">
            <v>TI2133</v>
          </cell>
          <cell r="F264" t="str">
            <v>TI2133  3/32" TITANIUM  DRILL BIT 2PK CD</v>
          </cell>
          <cell r="W264" t="str">
            <v>BIM Change 1 to 10</v>
          </cell>
        </row>
        <row r="265">
          <cell r="E265" t="str">
            <v>TI2134</v>
          </cell>
          <cell r="F265" t="str">
            <v>TI2134  7/64" TITANIUM  DRILL BIT 2PK CD</v>
          </cell>
          <cell r="W265" t="str">
            <v>BIM Change 1 to 10</v>
          </cell>
        </row>
        <row r="266">
          <cell r="E266" t="str">
            <v>TI2135</v>
          </cell>
          <cell r="F266" t="str">
            <v>TI2135  1/8" TITANIUM  DRILL BIT 2PK CD</v>
          </cell>
          <cell r="W266" t="str">
            <v>BIM Change 1 to 10</v>
          </cell>
        </row>
        <row r="267">
          <cell r="E267" t="str">
            <v xml:space="preserve">TI2136 </v>
          </cell>
          <cell r="F267" t="str">
            <v>TI2136  9/64" TITANIUM DRILL BIT CARD</v>
          </cell>
          <cell r="W267" t="str">
            <v>BIM Change 1 to 10</v>
          </cell>
        </row>
        <row r="268">
          <cell r="E268" t="str">
            <v>TI2137</v>
          </cell>
          <cell r="F268" t="str">
            <v>TI2137  5/32" TITANIUM DRILL BIT CARD</v>
          </cell>
          <cell r="W268" t="str">
            <v>BIM Change 1 to 10</v>
          </cell>
        </row>
        <row r="269">
          <cell r="E269" t="str">
            <v>TI2138</v>
          </cell>
          <cell r="F269" t="str">
            <v>TI2138  11/64" TITANIUM DRILL BIT CARD</v>
          </cell>
          <cell r="W269" t="str">
            <v>BIM Change 1 to 10</v>
          </cell>
        </row>
        <row r="270">
          <cell r="E270" t="str">
            <v>TI2139</v>
          </cell>
          <cell r="F270" t="str">
            <v>TI2139  3/16" TITANIUM DRILL BIT CARD</v>
          </cell>
          <cell r="W270" t="str">
            <v>BIM Change 1 to 10</v>
          </cell>
        </row>
        <row r="271">
          <cell r="E271" t="str">
            <v xml:space="preserve">TI2140 </v>
          </cell>
          <cell r="F271" t="str">
            <v>TI2140  13/64" TITANIUM DRILL BIT CARD</v>
          </cell>
          <cell r="W271" t="str">
            <v>BIM Change 1 to 10</v>
          </cell>
        </row>
        <row r="272">
          <cell r="E272" t="str">
            <v>TI2141</v>
          </cell>
          <cell r="F272" t="str">
            <v>TI2141  7/32" TITANIUM DRILL BIT CARD</v>
          </cell>
          <cell r="W272" t="str">
            <v>BIM Change 1 to 10</v>
          </cell>
        </row>
        <row r="273">
          <cell r="E273" t="str">
            <v>TI2142</v>
          </cell>
          <cell r="F273" t="str">
            <v>TI2142 15/64" TITANIUM DRILL BIT CARD</v>
          </cell>
          <cell r="W273" t="str">
            <v>BIM Change 1 to 10</v>
          </cell>
        </row>
        <row r="274">
          <cell r="E274" t="str">
            <v>TI2143</v>
          </cell>
          <cell r="F274" t="str">
            <v>TI2143  1/4" TITANIUM DRILL BIT CARD</v>
          </cell>
          <cell r="W274" t="str">
            <v>BIM Change 1 to 10</v>
          </cell>
        </row>
        <row r="275">
          <cell r="E275" t="str">
            <v>TI2144</v>
          </cell>
          <cell r="F275" t="str">
            <v>TI2144  17/64" TITANIUM DRILL BIT CARD</v>
          </cell>
          <cell r="W275" t="str">
            <v>BIM Change 1 to 3</v>
          </cell>
        </row>
        <row r="276">
          <cell r="E276" t="str">
            <v>TI2145</v>
          </cell>
          <cell r="F276" t="str">
            <v>TI2145 9/32" TITANIUM DRILL BIT CARD</v>
          </cell>
          <cell r="W276" t="str">
            <v>BIM Change 1 to 3</v>
          </cell>
        </row>
        <row r="277">
          <cell r="E277" t="str">
            <v>TI2146</v>
          </cell>
          <cell r="F277" t="str">
            <v>TI2146 19/64" TITANIUM DRILL BIT CARD</v>
          </cell>
          <cell r="W277" t="str">
            <v>BIM Change 1 to 3</v>
          </cell>
        </row>
        <row r="278">
          <cell r="E278" t="str">
            <v>TI2147</v>
          </cell>
          <cell r="F278" t="str">
            <v>TI2147  5/16" TITANIUM DRILL BIT CARD</v>
          </cell>
          <cell r="W278" t="str">
            <v>BIM Change 1 to 3</v>
          </cell>
        </row>
        <row r="279">
          <cell r="E279" t="str">
            <v>TI2148</v>
          </cell>
          <cell r="F279" t="str">
            <v>TI2148  21/64" TITANIUM DRILL BIT CARD</v>
          </cell>
          <cell r="W279" t="str">
            <v>BIM Change 1 to 3</v>
          </cell>
        </row>
        <row r="280">
          <cell r="E280" t="str">
            <v>TI2149</v>
          </cell>
          <cell r="F280" t="str">
            <v>TI2149  11/32" TITANIUM DRILL BIT CARD</v>
          </cell>
          <cell r="W280" t="str">
            <v>BIM Change 1 to 3</v>
          </cell>
        </row>
        <row r="281">
          <cell r="E281" t="str">
            <v>TI2150</v>
          </cell>
          <cell r="F281" t="str">
            <v>TI2150 23/64" TITANIUM DRILL BIT CARD</v>
          </cell>
          <cell r="W281" t="str">
            <v>BIM Change 1 to 3</v>
          </cell>
        </row>
        <row r="282">
          <cell r="E282" t="str">
            <v>TI2151</v>
          </cell>
          <cell r="F282" t="str">
            <v>TI2151  3/8" TITANIUM DRILL BIT CARD</v>
          </cell>
          <cell r="W282" t="str">
            <v>BIM Change 1 to 3</v>
          </cell>
        </row>
        <row r="283">
          <cell r="E283" t="str">
            <v>TI2152</v>
          </cell>
          <cell r="F283" t="str">
            <v>TI2152 25/64" TITANIUM DRILL BIT CARD</v>
          </cell>
          <cell r="W283" t="str">
            <v>BIM Change 1 to 3</v>
          </cell>
        </row>
        <row r="284">
          <cell r="E284" t="str">
            <v>TI2153</v>
          </cell>
          <cell r="F284" t="str">
            <v>TI2153  13/32" TITANIUM DRILL BIT CARD</v>
          </cell>
          <cell r="W284" t="str">
            <v>BIM Change 1 to 3</v>
          </cell>
        </row>
        <row r="285">
          <cell r="E285" t="str">
            <v xml:space="preserve">TI2154 </v>
          </cell>
          <cell r="F285" t="str">
            <v>TI2154 27/64" TITANIUM DRILL BIT CARD</v>
          </cell>
          <cell r="W285" t="str">
            <v>BIM Change 1 to 3</v>
          </cell>
        </row>
        <row r="286">
          <cell r="E286" t="str">
            <v>TI2155</v>
          </cell>
          <cell r="F286" t="str">
            <v>TI2155  7/16" TITANIUM DRILL BIT CARD</v>
          </cell>
          <cell r="W286" t="str">
            <v>BIM Change 1 to 3</v>
          </cell>
        </row>
        <row r="287">
          <cell r="E287" t="str">
            <v>TI2156</v>
          </cell>
          <cell r="F287" t="str">
            <v>TI2156 29/64" TITANIUM DRILL BIT CARD</v>
          </cell>
          <cell r="W287" t="str">
            <v>BIM Change 1 to 3</v>
          </cell>
        </row>
        <row r="288">
          <cell r="E288" t="str">
            <v>TI2157</v>
          </cell>
          <cell r="F288" t="str">
            <v>TI2157 15/32" TITANIUM DRILL BIT CARD</v>
          </cell>
          <cell r="W288" t="str">
            <v>BIM Change 1 to 3</v>
          </cell>
        </row>
        <row r="289">
          <cell r="E289" t="str">
            <v>TI2158</v>
          </cell>
          <cell r="F289" t="str">
            <v>TI2158 31/64" TITANIUM DRILL BIT CARD</v>
          </cell>
          <cell r="W289" t="str">
            <v>BIM Change 1 to 3</v>
          </cell>
        </row>
        <row r="290">
          <cell r="E290" t="str">
            <v>TI2159</v>
          </cell>
          <cell r="F290" t="str">
            <v>TI2159  1/2" TITANIUM DRILL BIT CARD</v>
          </cell>
          <cell r="W290" t="str">
            <v>BIM Change 1 to 3</v>
          </cell>
        </row>
        <row r="291">
          <cell r="E291" t="str">
            <v>CO2131</v>
          </cell>
          <cell r="F291" t="str">
            <v>CO2131  1/16" COBALT DRILL BIT CARD</v>
          </cell>
          <cell r="W291" t="str">
            <v>BIM Change 1 to 10</v>
          </cell>
        </row>
        <row r="292">
          <cell r="E292" t="str">
            <v>CO2132</v>
          </cell>
          <cell r="F292" t="str">
            <v>CO2132  5/64" COBALT DRILL BIT CARD</v>
          </cell>
          <cell r="W292" t="str">
            <v>BIM Change 1 to 10</v>
          </cell>
        </row>
        <row r="293">
          <cell r="E293" t="str">
            <v>CO2133</v>
          </cell>
          <cell r="F293" t="str">
            <v>CO2133  3/32" COBALT DRILL BIT CARD</v>
          </cell>
          <cell r="W293" t="str">
            <v>BIM Change 1 to 10</v>
          </cell>
        </row>
        <row r="294">
          <cell r="E294" t="str">
            <v>CO2134</v>
          </cell>
          <cell r="F294" t="str">
            <v>CO2134  7/64" COBALT DRILL BIT CARD</v>
          </cell>
          <cell r="W294" t="str">
            <v>BIM Change 1 to 10</v>
          </cell>
        </row>
        <row r="295">
          <cell r="E295" t="str">
            <v>CO2135</v>
          </cell>
          <cell r="F295" t="str">
            <v>CO2135  1/8" COBALT DRILL BIT CARD</v>
          </cell>
          <cell r="W295" t="str">
            <v>BIM Change 1 to 10</v>
          </cell>
        </row>
        <row r="296">
          <cell r="E296" t="str">
            <v>CO2136</v>
          </cell>
          <cell r="F296" t="str">
            <v>CO2136  9/64" COBALT DRILL BIT CARD</v>
          </cell>
          <cell r="W296" t="str">
            <v>BIM Change 1 to 10</v>
          </cell>
        </row>
        <row r="297">
          <cell r="E297" t="str">
            <v>CO2137</v>
          </cell>
          <cell r="F297" t="str">
            <v>CO2137  5/32" COBALT DRILL BIT CARD</v>
          </cell>
          <cell r="W297" t="str">
            <v>BIM Change 1 to 10</v>
          </cell>
        </row>
        <row r="298">
          <cell r="E298" t="str">
            <v>CO2138</v>
          </cell>
          <cell r="F298" t="str">
            <v>CO2138  11/64" COBALT DRILL BIT CARD</v>
          </cell>
          <cell r="W298" t="str">
            <v>BIM Change 1 to 10</v>
          </cell>
        </row>
        <row r="299">
          <cell r="E299" t="str">
            <v>CO2139</v>
          </cell>
          <cell r="F299" t="str">
            <v>CO2139  3/16" COBALT DRILL BIT CARD</v>
          </cell>
          <cell r="W299" t="str">
            <v>BIM Change 1 to 10</v>
          </cell>
        </row>
        <row r="300">
          <cell r="E300" t="str">
            <v>CO2140</v>
          </cell>
          <cell r="F300" t="str">
            <v>CO2140  13/64" COBALT DRILL BIT CARD</v>
          </cell>
          <cell r="W300" t="str">
            <v>BIM Change 1 to 10</v>
          </cell>
        </row>
        <row r="301">
          <cell r="E301" t="str">
            <v>CO2141</v>
          </cell>
          <cell r="F301" t="str">
            <v>CO2141  7/32" COBALT DRILL BIT CARD</v>
          </cell>
          <cell r="W301" t="str">
            <v>BIM Change 1 to 10</v>
          </cell>
        </row>
        <row r="302">
          <cell r="E302" t="str">
            <v>CO2142</v>
          </cell>
          <cell r="F302" t="str">
            <v>CO2142 15/64" COBALT DRILL BIT CARD</v>
          </cell>
          <cell r="W302" t="str">
            <v>BIM Change 1 to 10</v>
          </cell>
        </row>
        <row r="303">
          <cell r="E303" t="str">
            <v>CO2143</v>
          </cell>
          <cell r="F303" t="str">
            <v>CO2143  1/4" COBALT DRILL BIT CARD</v>
          </cell>
          <cell r="W303" t="str">
            <v>BIM Change 1 to 10</v>
          </cell>
        </row>
        <row r="304">
          <cell r="E304" t="str">
            <v>CO2144</v>
          </cell>
          <cell r="F304" t="str">
            <v>CO2144  17/64" COBALT DRILL BIT CARD</v>
          </cell>
          <cell r="W304" t="str">
            <v>BIM Change 1 to 3</v>
          </cell>
        </row>
        <row r="305">
          <cell r="E305" t="str">
            <v>CO2145</v>
          </cell>
          <cell r="F305" t="str">
            <v>CO2145 9/32" COBALT DRILL BIT CARD</v>
          </cell>
          <cell r="W305" t="str">
            <v>BIM Change 1 to 3</v>
          </cell>
        </row>
        <row r="306">
          <cell r="E306" t="str">
            <v>CO2146</v>
          </cell>
          <cell r="F306" t="str">
            <v>CO2146 19/64" COBALT DRILL BIT CARD</v>
          </cell>
          <cell r="W306" t="str">
            <v>BIM Change 1 to 3</v>
          </cell>
        </row>
        <row r="307">
          <cell r="E307" t="str">
            <v>CO2147</v>
          </cell>
          <cell r="F307" t="str">
            <v>CO2147  5/16" COBALT DRILL BIT CARD</v>
          </cell>
          <cell r="W307" t="str">
            <v>BIM Change 1 to 3</v>
          </cell>
        </row>
        <row r="308">
          <cell r="E308" t="str">
            <v>CO2148</v>
          </cell>
          <cell r="F308" t="str">
            <v>CO2148  21/64" COBALT DRILL BIT CARD</v>
          </cell>
          <cell r="W308" t="str">
            <v>BIM Change 1 to 3</v>
          </cell>
        </row>
        <row r="309">
          <cell r="E309" t="str">
            <v>CO2149</v>
          </cell>
          <cell r="F309" t="str">
            <v>CO2149  11/32" COBALT DRILL BIT CARD</v>
          </cell>
          <cell r="W309" t="str">
            <v>BIM Change 1 to 3</v>
          </cell>
        </row>
        <row r="310">
          <cell r="E310" t="str">
            <v>CO2150</v>
          </cell>
          <cell r="F310" t="str">
            <v>CO2150 23/64" COBALT DRILL BIT CARD</v>
          </cell>
          <cell r="W310" t="str">
            <v>BIM Change 1 to 3</v>
          </cell>
        </row>
        <row r="311">
          <cell r="E311" t="str">
            <v>CO2151</v>
          </cell>
          <cell r="F311" t="str">
            <v>CO2151  3/8" COBALT DRILL BIT CARD</v>
          </cell>
          <cell r="W311" t="str">
            <v>BIM Change 1 to 3</v>
          </cell>
        </row>
        <row r="312">
          <cell r="E312" t="str">
            <v>CO2152</v>
          </cell>
          <cell r="F312" t="str">
            <v>CO2152 25/64" COBALT DRILL BIT CARD</v>
          </cell>
          <cell r="W312" t="str">
            <v>BIM Change 1 to 3</v>
          </cell>
        </row>
        <row r="313">
          <cell r="E313" t="str">
            <v>CO2153</v>
          </cell>
          <cell r="F313" t="str">
            <v>CO2153  13/32" COBALT DRILL BIT CARD</v>
          </cell>
          <cell r="W313" t="str">
            <v>BIM Change 1 to 3</v>
          </cell>
        </row>
        <row r="314">
          <cell r="E314" t="str">
            <v>CO2154</v>
          </cell>
          <cell r="F314" t="str">
            <v>CO2154 27/64" COBALT DRILL BIT CARD</v>
          </cell>
          <cell r="W314" t="str">
            <v>BIM Change 1 to 3</v>
          </cell>
        </row>
        <row r="315">
          <cell r="E315" t="str">
            <v xml:space="preserve">CO2155 </v>
          </cell>
          <cell r="F315" t="str">
            <v>CO2155  7/16" COBALT DRILL BIT CARD</v>
          </cell>
          <cell r="W315" t="str">
            <v>BIM Change 1 to 3</v>
          </cell>
        </row>
        <row r="316">
          <cell r="E316" t="str">
            <v xml:space="preserve">CO2156 </v>
          </cell>
          <cell r="F316" t="str">
            <v>CO2156 29/64" COBALT DRILL BIT CARD</v>
          </cell>
          <cell r="W316" t="str">
            <v>BIM Change 1 to 3</v>
          </cell>
        </row>
        <row r="317">
          <cell r="E317" t="str">
            <v>CO2157</v>
          </cell>
          <cell r="F317" t="str">
            <v>CO2157 15/32" COBALT DRILL BIT CARD</v>
          </cell>
          <cell r="W317" t="str">
            <v>BIM Change 1 to 3</v>
          </cell>
        </row>
        <row r="318">
          <cell r="E318" t="str">
            <v>CO2159</v>
          </cell>
          <cell r="F318" t="str">
            <v>CO2159  1/2" COBALT DRILL BIT CARD</v>
          </cell>
          <cell r="W318" t="str">
            <v>BIM Change 1 to 3</v>
          </cell>
        </row>
        <row r="319">
          <cell r="E319" t="str">
            <v>BL2131IM</v>
          </cell>
          <cell r="F319" t="str">
            <v>BL2131IM 1/16" IMPACT BLK OX DRLL BT CD</v>
          </cell>
          <cell r="W319" t="str">
            <v xml:space="preserve">BIM Change 1 to 5 </v>
          </cell>
        </row>
        <row r="320">
          <cell r="E320" t="str">
            <v>BL2132IM</v>
          </cell>
          <cell r="F320" t="str">
            <v>BL2132IM 5/64" IMPACT BLK OX DRLL BT CD</v>
          </cell>
          <cell r="W320" t="str">
            <v xml:space="preserve">BIM Change 1 to 5 </v>
          </cell>
        </row>
        <row r="321">
          <cell r="E321" t="str">
            <v>BL2133IM</v>
          </cell>
          <cell r="F321" t="str">
            <v>BL2133IM 3/32" IMPACT BLK OX DRLL BT CD</v>
          </cell>
          <cell r="W321" t="str">
            <v xml:space="preserve">BIM Change 1 to 5 </v>
          </cell>
        </row>
        <row r="322">
          <cell r="E322" t="str">
            <v>BL2134IM</v>
          </cell>
          <cell r="F322" t="str">
            <v>BL2134IM 7/64" IMPACT BLK OX DRLL BT CD</v>
          </cell>
          <cell r="W322" t="str">
            <v xml:space="preserve">BIM Change 1 to 5 </v>
          </cell>
        </row>
        <row r="323">
          <cell r="E323" t="str">
            <v>BL2135IM</v>
          </cell>
          <cell r="F323" t="str">
            <v>BL2135IM 1/8" IMPACT BLK OX DRLL BT CD</v>
          </cell>
          <cell r="W323" t="str">
            <v xml:space="preserve">BIM Change 1 to 5 </v>
          </cell>
        </row>
        <row r="324">
          <cell r="E324" t="str">
            <v>BL2136IM</v>
          </cell>
          <cell r="F324" t="str">
            <v>BL2136IM 9/64" IMPACT BLK OX DRLL BT CD</v>
          </cell>
          <cell r="W324" t="str">
            <v xml:space="preserve">BIM Change 1 to 5 </v>
          </cell>
        </row>
        <row r="325">
          <cell r="E325" t="str">
            <v>BL2137IM</v>
          </cell>
          <cell r="F325" t="str">
            <v>BL2137IM 5/32" IMPACT BLK OX DRLL BT CD</v>
          </cell>
          <cell r="W325" t="str">
            <v xml:space="preserve">BIM Change 1 to 5 </v>
          </cell>
        </row>
        <row r="326">
          <cell r="E326" t="str">
            <v>BL2138IM</v>
          </cell>
          <cell r="F326" t="str">
            <v>BL2138IM 11/64" IMPACT BLKOX DRLL BT CD</v>
          </cell>
          <cell r="W326" t="str">
            <v xml:space="preserve">BIM Change 1 to 5 </v>
          </cell>
        </row>
        <row r="327">
          <cell r="E327" t="str">
            <v>BL2139IM</v>
          </cell>
          <cell r="F327" t="str">
            <v>BL2139IM 3/16" IMPACT BLK OX DRLL BT CD</v>
          </cell>
          <cell r="W327" t="str">
            <v xml:space="preserve">BIM Change 1 to 5 </v>
          </cell>
        </row>
        <row r="328">
          <cell r="E328" t="str">
            <v>BL2140IM</v>
          </cell>
          <cell r="F328" t="str">
            <v>BL2140IM 13/64" IMPACT BLKOX DRLL BT CD</v>
          </cell>
          <cell r="W328" t="str">
            <v xml:space="preserve">BIM Change 1 to 5 </v>
          </cell>
        </row>
        <row r="329">
          <cell r="E329" t="str">
            <v>BL2141IM</v>
          </cell>
          <cell r="F329" t="str">
            <v>BL2141IM 7/32" IMPACT BLK OX DRLL BT CD</v>
          </cell>
          <cell r="W329" t="str">
            <v xml:space="preserve">BIM Change 1 to 5 </v>
          </cell>
        </row>
        <row r="330">
          <cell r="E330" t="str">
            <v>BL2143IM</v>
          </cell>
          <cell r="F330" t="str">
            <v>BL2143IM 1/4" IMPACT BLK OX DRLL BT CD</v>
          </cell>
          <cell r="W330" t="str">
            <v xml:space="preserve">BIM Change 1 to 5 </v>
          </cell>
        </row>
        <row r="331">
          <cell r="E331" t="str">
            <v>BL2147IM</v>
          </cell>
          <cell r="F331" t="str">
            <v>BL2147IM 5/16" IMPACT BLK OX DRLL BT CD</v>
          </cell>
          <cell r="W331" t="str">
            <v>BIM Change 1 to 3</v>
          </cell>
        </row>
        <row r="332">
          <cell r="E332" t="str">
            <v>BL2151IM</v>
          </cell>
          <cell r="F332" t="str">
            <v>BL2151IM 3/8" IMPACT BLK OX DRLL BT CD</v>
          </cell>
          <cell r="W332" t="str">
            <v>BIM Change 1 to 3</v>
          </cell>
        </row>
        <row r="333">
          <cell r="E333" t="str">
            <v>BL2155IM</v>
          </cell>
          <cell r="F333" t="str">
            <v>BL2155IM 7/16" IMPACT BLK OX DRLL BT CD</v>
          </cell>
          <cell r="W333" t="str">
            <v>BIM Change 1 to 3</v>
          </cell>
        </row>
        <row r="334">
          <cell r="E334" t="str">
            <v>BL2159IM</v>
          </cell>
          <cell r="F334" t="str">
            <v>BL2159IM 1/2" IMPACT BLK OX DRLL BT CD</v>
          </cell>
          <cell r="W334" t="str">
            <v>BIM Change 1 to 3</v>
          </cell>
        </row>
        <row r="335">
          <cell r="E335" t="str">
            <v>TI2131IM</v>
          </cell>
          <cell r="F335" t="str">
            <v>TI2131IM  1/16" IMPACT TitanumDRLL BT CD</v>
          </cell>
          <cell r="W335" t="str">
            <v xml:space="preserve">BIM Change 1 to 5 </v>
          </cell>
        </row>
        <row r="336">
          <cell r="E336" t="str">
            <v>TI2132IM</v>
          </cell>
          <cell r="F336" t="str">
            <v>TI2132IM  5/64" IMPACT TitanumDRLL BT CD</v>
          </cell>
          <cell r="W336" t="str">
            <v xml:space="preserve">BIM Change 1 to 5 </v>
          </cell>
        </row>
        <row r="337">
          <cell r="E337" t="str">
            <v>TI2133IM</v>
          </cell>
          <cell r="F337" t="str">
            <v>TI2133IM  3/32" IMPACT TitanumDRLL BT CD</v>
          </cell>
          <cell r="W337" t="str">
            <v xml:space="preserve">BIM Change 1 to 5 </v>
          </cell>
        </row>
        <row r="338">
          <cell r="E338" t="str">
            <v>TI2134IM</v>
          </cell>
          <cell r="F338" t="str">
            <v>TI2134IM  7/64" IMPACT TitanumDRLL BT CD</v>
          </cell>
          <cell r="W338" t="str">
            <v xml:space="preserve">BIM Change 1 to 5 </v>
          </cell>
        </row>
        <row r="339">
          <cell r="E339" t="str">
            <v>TI2135IM</v>
          </cell>
          <cell r="F339" t="str">
            <v>TI2135IM  1/8" IMPACT TitanumDRLL BT CD</v>
          </cell>
          <cell r="W339" t="str">
            <v xml:space="preserve">BIM Change 1 to 5 </v>
          </cell>
        </row>
        <row r="340">
          <cell r="E340" t="str">
            <v>TI2136IM</v>
          </cell>
          <cell r="F340" t="str">
            <v>TI2136IM  9/64" IMPACT TitanumDRLL BT CD</v>
          </cell>
          <cell r="W340" t="str">
            <v xml:space="preserve">BIM Change 1 to 5 </v>
          </cell>
        </row>
        <row r="341">
          <cell r="E341" t="str">
            <v>TI2137IM</v>
          </cell>
          <cell r="F341" t="str">
            <v>TI2137IM  5/32" IMPACT TitanumDRLL BT CD</v>
          </cell>
          <cell r="W341" t="str">
            <v xml:space="preserve">BIM Change 1 to 5 </v>
          </cell>
        </row>
        <row r="342">
          <cell r="E342" t="str">
            <v>TI2138IM</v>
          </cell>
          <cell r="F342" t="str">
            <v>TI2138IM  11/64"IMPACT TitanumDRLL BT CD</v>
          </cell>
          <cell r="W342" t="str">
            <v xml:space="preserve">BIM Change 1 to 5 </v>
          </cell>
        </row>
        <row r="343">
          <cell r="E343" t="str">
            <v>TI2139IM</v>
          </cell>
          <cell r="F343" t="str">
            <v>TI2139IM  3/16" IMPACT TitanumDRLL BT CD</v>
          </cell>
          <cell r="W343" t="str">
            <v xml:space="preserve">BIM Change 1 to 5 </v>
          </cell>
        </row>
        <row r="344">
          <cell r="E344" t="str">
            <v>TI2140IM</v>
          </cell>
          <cell r="F344" t="str">
            <v>TI2140IM  13/64"IMPACT TitanumDRLL BT CD</v>
          </cell>
          <cell r="W344" t="str">
            <v xml:space="preserve">BIM Change 1 to 5 </v>
          </cell>
        </row>
        <row r="345">
          <cell r="E345" t="str">
            <v>TI2141IM</v>
          </cell>
          <cell r="F345" t="str">
            <v>TI2141IM  7/32" IMPACT TitanumDRLL BT CD</v>
          </cell>
          <cell r="W345" t="str">
            <v xml:space="preserve">BIM Change 1 to 5 </v>
          </cell>
        </row>
        <row r="346">
          <cell r="E346" t="str">
            <v>TI2143IM</v>
          </cell>
          <cell r="F346" t="str">
            <v>TI2143IM  1/4" IMPACT Titanum DRLL BT CD</v>
          </cell>
          <cell r="W346" t="str">
            <v xml:space="preserve">BIM Change 1 to 5 </v>
          </cell>
        </row>
        <row r="347">
          <cell r="E347" t="str">
            <v>TI2147IM</v>
          </cell>
          <cell r="F347" t="str">
            <v>TI2147IM  5/16" IMPACT TitanumDRLL BT CD</v>
          </cell>
          <cell r="W347" t="str">
            <v>BIM Change 1 to 3</v>
          </cell>
        </row>
        <row r="348">
          <cell r="E348" t="str">
            <v>TI2151IM</v>
          </cell>
          <cell r="F348" t="str">
            <v>TI2151IM  3/8" IMPACT Titanum DRLL BT CD</v>
          </cell>
          <cell r="W348" t="str">
            <v>BIM Change 1 to 3</v>
          </cell>
        </row>
        <row r="349">
          <cell r="E349" t="str">
            <v>TI2155IM</v>
          </cell>
          <cell r="F349" t="str">
            <v>TI2155IM  7/16" IMPACT TitanumDRLL BT CD</v>
          </cell>
          <cell r="W349" t="str">
            <v>BIM Change 1 to 3</v>
          </cell>
        </row>
        <row r="350">
          <cell r="E350" t="str">
            <v>TI2159IM</v>
          </cell>
          <cell r="F350" t="str">
            <v>TI2159IM  1/2" IMPACT Titanum DRLL BT CD</v>
          </cell>
          <cell r="W350" t="str">
            <v>BIM Change 1 to 3</v>
          </cell>
        </row>
        <row r="351">
          <cell r="E351" t="str">
            <v>DB1441C</v>
          </cell>
          <cell r="F351" t="str">
            <v>DB1441C 14" Premium Segmented Diam Blade</v>
          </cell>
          <cell r="W351" t="str">
            <v>BIM Change 1 to 3</v>
          </cell>
        </row>
        <row r="352">
          <cell r="E352" t="str">
            <v>DB1264S</v>
          </cell>
          <cell r="F352" t="str">
            <v>DB1264S 12" Seg Dia Blade for Hard Mat</v>
          </cell>
          <cell r="W352" t="str">
            <v>BIM Change 1 to 3</v>
          </cell>
        </row>
        <row r="353">
          <cell r="E353" t="str">
            <v>DB1464S</v>
          </cell>
          <cell r="F353" t="str">
            <v>DB1464S 14" Seg Dia Blade for Hard Mat</v>
          </cell>
          <cell r="W353" t="str">
            <v>BIM Change 1 to 3</v>
          </cell>
        </row>
        <row r="354">
          <cell r="E354" t="str">
            <v>U16BC</v>
          </cell>
          <cell r="F354" t="str">
            <v>U16BC 16pc MultiPurpose Ushk JSB Set</v>
          </cell>
          <cell r="W354" t="str">
            <v xml:space="preserve">BIM Change 1 to 5 </v>
          </cell>
        </row>
        <row r="355">
          <cell r="E355" t="str">
            <v>U12BC</v>
          </cell>
          <cell r="F355" t="str">
            <v>U12BC 12pc MultiPurpose Ushk JSB Set</v>
          </cell>
          <cell r="W355" t="str">
            <v xml:space="preserve">BIM Change 1 to 5 </v>
          </cell>
        </row>
        <row r="356">
          <cell r="E356" t="str">
            <v>DB769</v>
          </cell>
          <cell r="F356" t="str">
            <v>DB769 7" x 5/8" Cont Rim for Glass Tiles</v>
          </cell>
          <cell r="W356" t="str">
            <v>BIM Change 1 to 3</v>
          </cell>
        </row>
        <row r="357">
          <cell r="E357" t="str">
            <v>DB869</v>
          </cell>
          <cell r="F357" t="str">
            <v>DB869 8" x 5/8" Cont Rim for Glass Tiles</v>
          </cell>
          <cell r="W357" t="str">
            <v>BIM Change 1 to 3</v>
          </cell>
        </row>
        <row r="358">
          <cell r="E358" t="str">
            <v>DB1069</v>
          </cell>
          <cell r="F358" t="str">
            <v>DB1069 10" x 5/8" Cont Rim Glass Tiles</v>
          </cell>
          <cell r="W358" t="str">
            <v>BIM Change 1 to 3</v>
          </cell>
        </row>
        <row r="359">
          <cell r="E359" t="str">
            <v>DC430S</v>
          </cell>
          <cell r="F359" t="str">
            <v>DC430S 4" Turbo Diamond Cup Whl 5/8-11</v>
          </cell>
          <cell r="W359" t="str">
            <v>BIM Change 1 to 3</v>
          </cell>
        </row>
        <row r="360">
          <cell r="E360" t="str">
            <v>DC4530S</v>
          </cell>
          <cell r="F360" t="str">
            <v>DC4530S 4.5" Turbo Diamond CupWhl 5/8-11</v>
          </cell>
          <cell r="W360" t="str">
            <v>BIM Change 1 to 3</v>
          </cell>
        </row>
        <row r="361">
          <cell r="E361" t="str">
            <v>DC530S</v>
          </cell>
          <cell r="F361" t="str">
            <v>DC530S 5" Turbo Diamond Cup Whl 5/8-11</v>
          </cell>
          <cell r="W361" t="str">
            <v>BIM Change 1 to 3</v>
          </cell>
        </row>
        <row r="362">
          <cell r="E362" t="str">
            <v>DC530SG</v>
          </cell>
          <cell r="F362" t="str">
            <v>DC530SG 5" x 7/8" Turbo Diamond Cup Whl</v>
          </cell>
          <cell r="W362" t="str">
            <v>BIM Change 1 to 3</v>
          </cell>
        </row>
        <row r="363">
          <cell r="E363" t="str">
            <v>DC730S</v>
          </cell>
          <cell r="F363" t="str">
            <v>DC730S 7" Turbo Diamond Cup Whl 5/8-11</v>
          </cell>
          <cell r="W363" t="str">
            <v>BIM Change 1 to 3</v>
          </cell>
        </row>
        <row r="364">
          <cell r="E364" t="str">
            <v>BL2631</v>
          </cell>
          <cell r="F364" t="str">
            <v>BL2631 1/16" Blk Ox 6" Long DRLBT Carded</v>
          </cell>
          <cell r="W364" t="str">
            <v xml:space="preserve">BIM Change 1 to 5 </v>
          </cell>
        </row>
        <row r="365">
          <cell r="E365" t="str">
            <v>BL2632</v>
          </cell>
          <cell r="F365" t="str">
            <v>BL2632 5/64" Blk Ox 6" Long DRLBT Carded</v>
          </cell>
          <cell r="W365" t="str">
            <v xml:space="preserve">BIM Change 1 to 5 </v>
          </cell>
        </row>
        <row r="366">
          <cell r="E366" t="str">
            <v>BL2633</v>
          </cell>
          <cell r="F366" t="str">
            <v>BL2633 3/32" Blk Ox 6" Long DRLBT Carded</v>
          </cell>
          <cell r="W366" t="str">
            <v xml:space="preserve">BIM Change 1 to 5 </v>
          </cell>
        </row>
        <row r="367">
          <cell r="E367" t="str">
            <v>BL2634</v>
          </cell>
          <cell r="F367" t="str">
            <v>BL2634 7/64" Blk Ox 6" Long DRLBT Carded</v>
          </cell>
          <cell r="W367" t="str">
            <v xml:space="preserve">BIM Change 1 to 5 </v>
          </cell>
        </row>
        <row r="368">
          <cell r="E368" t="str">
            <v>BL2635</v>
          </cell>
          <cell r="F368" t="str">
            <v>BL2635 1/8" BlkOxSP 6" Long DRLBT Carded</v>
          </cell>
          <cell r="W368" t="str">
            <v xml:space="preserve">BIM Change 1 to 5 </v>
          </cell>
        </row>
        <row r="369">
          <cell r="E369" t="str">
            <v>BL2637</v>
          </cell>
          <cell r="F369" t="str">
            <v>BL2637 5/32" BlkOxSP 6" Long DRLBT Card</v>
          </cell>
          <cell r="W369" t="str">
            <v xml:space="preserve">BIM Change 1 to 5 </v>
          </cell>
        </row>
        <row r="370">
          <cell r="E370" t="str">
            <v>BL2638</v>
          </cell>
          <cell r="F370" t="str">
            <v>BL2638 11/64" BlkOxSP 6" Long DRLBT Card</v>
          </cell>
          <cell r="W370" t="str">
            <v xml:space="preserve">BIM Change 1 to 5 </v>
          </cell>
        </row>
        <row r="371">
          <cell r="E371" t="str">
            <v>BL2639</v>
          </cell>
          <cell r="F371" t="str">
            <v>BL2639 3/16" BlkOxSP 6" Long DRLBT Card</v>
          </cell>
          <cell r="W371" t="str">
            <v xml:space="preserve">BIM Change 1 to 5 </v>
          </cell>
        </row>
        <row r="372">
          <cell r="E372" t="str">
            <v>BL2640</v>
          </cell>
          <cell r="F372" t="str">
            <v>BL2640 13/64" BlkOxSP 6" Long DRLBT Card</v>
          </cell>
          <cell r="W372" t="str">
            <v xml:space="preserve">BIM Change 1 to 5 </v>
          </cell>
        </row>
        <row r="373">
          <cell r="E373" t="str">
            <v>BL2641</v>
          </cell>
          <cell r="F373" t="str">
            <v>BL2641 7/32" BlkOxSP 6" Long DRLBT Card</v>
          </cell>
          <cell r="W373" t="str">
            <v xml:space="preserve">BIM Change 1 to 5 </v>
          </cell>
        </row>
        <row r="374">
          <cell r="E374" t="str">
            <v>BL2642</v>
          </cell>
          <cell r="F374" t="str">
            <v>BL2642 15/64" BlkOxSP 6" Long DRLBT Card</v>
          </cell>
          <cell r="W374" t="str">
            <v xml:space="preserve">BIM Change 1 to 5 </v>
          </cell>
        </row>
        <row r="375">
          <cell r="E375" t="str">
            <v>BL2643</v>
          </cell>
          <cell r="F375" t="str">
            <v>BL2643 1/4" BlkOxSP 6" Long DRLBT Card</v>
          </cell>
          <cell r="W375" t="str">
            <v xml:space="preserve">BIM Change 1 to 5 </v>
          </cell>
        </row>
        <row r="376">
          <cell r="E376" t="str">
            <v>BL2647</v>
          </cell>
          <cell r="F376" t="str">
            <v>BL2647 5/16" BlkOxSP 6" Long DRLBT Card</v>
          </cell>
          <cell r="W376" t="str">
            <v xml:space="preserve">BIM Change 1 to 5 </v>
          </cell>
        </row>
        <row r="377">
          <cell r="E377" t="str">
            <v>BL2651</v>
          </cell>
          <cell r="F377" t="str">
            <v>BL2651 3/8" BlkOxSP 6" Long DRLBT Card</v>
          </cell>
          <cell r="W377" t="str">
            <v xml:space="preserve">BIM Change 1 to 5 </v>
          </cell>
        </row>
        <row r="378">
          <cell r="E378" t="str">
            <v>BL2655</v>
          </cell>
          <cell r="F378" t="str">
            <v>BL2655 7/16" BlkOxSP 6" Long DRLBT Card</v>
          </cell>
          <cell r="W378" t="str">
            <v xml:space="preserve">BIM Change 1 to 5 </v>
          </cell>
        </row>
        <row r="379">
          <cell r="E379" t="str">
            <v>DB1241C</v>
          </cell>
          <cell r="F379" t="str">
            <v>DB1241C 12" Premium Segmented Diam Blade</v>
          </cell>
          <cell r="W379" t="str">
            <v>BIM Change 1 to 3</v>
          </cell>
        </row>
        <row r="380">
          <cell r="E380" t="str">
            <v>DB766</v>
          </cell>
          <cell r="F380" t="str">
            <v>DB766 7" x 5/8" Cont Rim for Porcelain</v>
          </cell>
          <cell r="W380" t="str">
            <v>BIM Change 1 to 3</v>
          </cell>
        </row>
        <row r="381">
          <cell r="E381" t="str">
            <v>DB866</v>
          </cell>
          <cell r="F381" t="str">
            <v>DB866 8" x 5/8" Cont Rim for Porcelain</v>
          </cell>
          <cell r="W381" t="str">
            <v>BIM Change 1 to 3</v>
          </cell>
        </row>
        <row r="382">
          <cell r="E382" t="str">
            <v>DB1066</v>
          </cell>
          <cell r="F382" t="str">
            <v>DB1066 10" x 5/8" Cont Rim for Porcelain</v>
          </cell>
          <cell r="W382" t="str">
            <v>BIM Change 1 to 3</v>
          </cell>
        </row>
        <row r="383">
          <cell r="E383" t="str">
            <v>CO2131B</v>
          </cell>
          <cell r="F383" t="str">
            <v>CO2131B  1/16" COBALT M42 DRILL BIT CARD</v>
          </cell>
          <cell r="W383" t="str">
            <v>BIM Change 1 to 10</v>
          </cell>
        </row>
        <row r="384">
          <cell r="E384" t="str">
            <v>CO2132B</v>
          </cell>
          <cell r="F384" t="str">
            <v>CO2132B  5/64" COBALT M42 DRILL BIT CARD</v>
          </cell>
          <cell r="W384" t="str">
            <v>BIM Change 1 to 10</v>
          </cell>
        </row>
        <row r="385">
          <cell r="E385" t="str">
            <v>CO2133B</v>
          </cell>
          <cell r="F385" t="str">
            <v>CO2133B  3/32" COBALT M42 DRILL BIT CARD</v>
          </cell>
          <cell r="W385" t="str">
            <v>BIM Change 1 to 10</v>
          </cell>
        </row>
        <row r="386">
          <cell r="E386" t="str">
            <v>CO2134B</v>
          </cell>
          <cell r="F386" t="str">
            <v>CO2134B  7/64" COBALT M42 DRILL BIT CARD</v>
          </cell>
          <cell r="W386" t="str">
            <v>BIM Change 1 to 10</v>
          </cell>
        </row>
        <row r="387">
          <cell r="E387" t="str">
            <v>CO2135B</v>
          </cell>
          <cell r="F387" t="str">
            <v>CO2135B  1/8" COBALT M42 DRILL BIT CARD</v>
          </cell>
          <cell r="W387" t="str">
            <v>BIM Change 1 to 10</v>
          </cell>
        </row>
        <row r="388">
          <cell r="E388" t="str">
            <v>CO2136B</v>
          </cell>
          <cell r="F388" t="str">
            <v>CO2136B  9/64" COBALT M42 DRILL BIT CARD</v>
          </cell>
          <cell r="W388" t="str">
            <v>BIM Change 1 to 10</v>
          </cell>
        </row>
        <row r="389">
          <cell r="E389" t="str">
            <v>CO2137B</v>
          </cell>
          <cell r="F389" t="str">
            <v>CO2137B  5/32" COBALT M42 DRILL BIT CARD</v>
          </cell>
          <cell r="W389" t="str">
            <v>BIM Change 1 to 10</v>
          </cell>
        </row>
        <row r="390">
          <cell r="E390" t="str">
            <v>CO2138B</v>
          </cell>
          <cell r="F390" t="str">
            <v>CO2138B  11/64"COBALT M42 DRILL BIT CARD</v>
          </cell>
          <cell r="W390" t="str">
            <v>BIM Change 1 to 10</v>
          </cell>
        </row>
        <row r="391">
          <cell r="E391" t="str">
            <v>CO2139B</v>
          </cell>
          <cell r="F391" t="str">
            <v>CO2139B  3/16" COBALT M42 DRILL BIT CARD</v>
          </cell>
          <cell r="W391" t="str">
            <v>BIM Change 1 to 10</v>
          </cell>
        </row>
        <row r="392">
          <cell r="E392" t="str">
            <v>CO2141B</v>
          </cell>
          <cell r="F392" t="str">
            <v>CO2141B  7/32" COBALT M42 DRILL BIT CARD</v>
          </cell>
          <cell r="W392" t="str">
            <v>BIM Change 1 to 10</v>
          </cell>
        </row>
        <row r="393">
          <cell r="E393" t="str">
            <v>CO2143B</v>
          </cell>
          <cell r="F393" t="str">
            <v>CO2143B  1/4" COBALT M42 DRILL BIT CARD</v>
          </cell>
          <cell r="W393" t="str">
            <v>BIM Change 1 to 10</v>
          </cell>
        </row>
        <row r="394">
          <cell r="E394" t="str">
            <v>CO2147B</v>
          </cell>
          <cell r="F394" t="str">
            <v>CO2147B  5/16" COBALT M42 DRILL BIT CARD</v>
          </cell>
          <cell r="W394" t="str">
            <v>BIM Change 1 to 3</v>
          </cell>
        </row>
        <row r="395">
          <cell r="E395" t="str">
            <v>CO2151B</v>
          </cell>
          <cell r="F395" t="str">
            <v>CO2151B  3/8" COBALT M42 DRILL BIT CARD</v>
          </cell>
          <cell r="W395" t="str">
            <v>BIM Change 1 to 3</v>
          </cell>
        </row>
        <row r="396">
          <cell r="E396" t="str">
            <v>CO2155B</v>
          </cell>
          <cell r="F396" t="str">
            <v>CO2155B  7/16" COBALT M42 DRILL BIT CARD</v>
          </cell>
          <cell r="W396" t="str">
            <v>BIM Change 1 to 3</v>
          </cell>
        </row>
        <row r="397">
          <cell r="E397" t="str">
            <v>CO2159B</v>
          </cell>
          <cell r="F397" t="str">
            <v>CO2159B  1/2" COBALT M42 DRILL BIT CARD</v>
          </cell>
          <cell r="W397" t="str">
            <v>BIM Change 1 to 3</v>
          </cell>
        </row>
        <row r="398">
          <cell r="E398" t="str">
            <v>BPT1420</v>
          </cell>
          <cell r="F398" t="str">
            <v>BPT1420 Bosch 14-20 Plug Tap CD</v>
          </cell>
          <cell r="W398" t="str">
            <v>BIM Change 1 to 3</v>
          </cell>
        </row>
        <row r="399">
          <cell r="E399" t="str">
            <v>BBT832</v>
          </cell>
          <cell r="F399" t="str">
            <v>BBT832 Bosch 8-32 BOTTOM TAP CD</v>
          </cell>
          <cell r="W399" t="str">
            <v>BIM Change 1 to 3</v>
          </cell>
        </row>
        <row r="400">
          <cell r="E400" t="str">
            <v>BBT1024</v>
          </cell>
          <cell r="F400" t="str">
            <v>BBT1024 Bosch 10-24 BOTTOM TAP CD</v>
          </cell>
          <cell r="W400" t="str">
            <v>BIM Change 1 to 3</v>
          </cell>
        </row>
        <row r="401">
          <cell r="E401" t="str">
            <v>BBT1032</v>
          </cell>
          <cell r="F401" t="str">
            <v>BBT1032 Bosch 10-32 BOTTOM TAP CD</v>
          </cell>
          <cell r="W401" t="str">
            <v>BIM Change 1 to 3</v>
          </cell>
        </row>
        <row r="402">
          <cell r="E402" t="str">
            <v>BBT14F20</v>
          </cell>
          <cell r="F402" t="str">
            <v>BBT14F20 Bosch 1/4-20 BOTTOM TAP CD</v>
          </cell>
          <cell r="W402" t="str">
            <v>BIM Change 1 to 3</v>
          </cell>
        </row>
        <row r="403">
          <cell r="E403" t="str">
            <v>BBT14F28</v>
          </cell>
          <cell r="F403" t="str">
            <v>BBT14F28 Bosch 1/4-28 BOTTOM TAP CD</v>
          </cell>
          <cell r="W403" t="str">
            <v>BIM Change 1 to 3</v>
          </cell>
        </row>
        <row r="404">
          <cell r="E404" t="str">
            <v>BBT516F18</v>
          </cell>
          <cell r="F404" t="str">
            <v>BBT516F18 Bosch 5/16-18 BOTTOM TAP CD</v>
          </cell>
          <cell r="W404" t="str">
            <v>BIM Change 1 to 3</v>
          </cell>
        </row>
        <row r="405">
          <cell r="E405" t="str">
            <v>BBT516F24</v>
          </cell>
          <cell r="F405" t="str">
            <v>BBT516F24 Bosch 5/16-24 BOTTOM TAP CD</v>
          </cell>
          <cell r="W405" t="str">
            <v>BIM Change 1 to 3</v>
          </cell>
        </row>
        <row r="406">
          <cell r="E406" t="str">
            <v>BBT38F16</v>
          </cell>
          <cell r="F406" t="str">
            <v>BBT38F16 Bosch 3/8-16 BOTTOM TAP CD</v>
          </cell>
          <cell r="W406" t="str">
            <v>BIM Change 1 to 3</v>
          </cell>
        </row>
        <row r="407">
          <cell r="E407" t="str">
            <v>BBT12F13</v>
          </cell>
          <cell r="F407" t="str">
            <v>BBT12F13 Bosch 1/2-13 BOTTOM TAP CD</v>
          </cell>
          <cell r="W407" t="str">
            <v>BIM Change 1 to 3</v>
          </cell>
        </row>
        <row r="408">
          <cell r="E408" t="str">
            <v>BHD3M50</v>
          </cell>
          <cell r="F408" t="str">
            <v>BHD3M50 Bosch 3MM-.50 HEX DIE CD</v>
          </cell>
          <cell r="W408" t="str">
            <v>BIM Change 1 to 3</v>
          </cell>
        </row>
        <row r="409">
          <cell r="E409" t="str">
            <v>BHD4M70</v>
          </cell>
          <cell r="F409" t="str">
            <v>BHD4M70 Bosch 4MM-.70 HEX DIE CD</v>
          </cell>
          <cell r="W409" t="str">
            <v>BIM Change 1 to 3</v>
          </cell>
        </row>
        <row r="410">
          <cell r="E410" t="str">
            <v>BHD4M75</v>
          </cell>
          <cell r="F410" t="str">
            <v>BHD4M75 Bosch 4MM-.75 HEX DIE CD</v>
          </cell>
          <cell r="W410" t="str">
            <v>BIM Change 1 to 3</v>
          </cell>
        </row>
        <row r="411">
          <cell r="E411" t="str">
            <v>BHD5M80</v>
          </cell>
          <cell r="F411" t="str">
            <v>BHD5M80 Bosch 5MM-.80 HEX DIE CD</v>
          </cell>
          <cell r="W411" t="str">
            <v>BIM Change 1 to 3</v>
          </cell>
        </row>
        <row r="412">
          <cell r="E412" t="str">
            <v>BHD6M100</v>
          </cell>
          <cell r="F412" t="str">
            <v>BHD6M100 Bosch 6MM-1.00 HEX DIE CD</v>
          </cell>
          <cell r="W412" t="str">
            <v>BIM Change 1 to 3</v>
          </cell>
        </row>
        <row r="413">
          <cell r="E413" t="str">
            <v>BHD7M100</v>
          </cell>
          <cell r="F413" t="str">
            <v>BHD7M100 Bosch 7MM-1.00 HEX DIE CD</v>
          </cell>
          <cell r="W413" t="str">
            <v>BIM Change 1 to 3</v>
          </cell>
        </row>
        <row r="414">
          <cell r="E414" t="str">
            <v>BHD8M100</v>
          </cell>
          <cell r="F414" t="str">
            <v>BHD8M100 Bosch 8MM-1.00 HEX DIE CD</v>
          </cell>
          <cell r="W414" t="str">
            <v>BIM Change 1 to 3</v>
          </cell>
        </row>
        <row r="415">
          <cell r="E415" t="str">
            <v>BHD8M125</v>
          </cell>
          <cell r="F415" t="str">
            <v>BHD8M125 Bosch 8MM-1.25 HEX DIE CD</v>
          </cell>
          <cell r="W415" t="str">
            <v>BIM Change 1 to 3</v>
          </cell>
        </row>
        <row r="416">
          <cell r="E416" t="str">
            <v>BHD9M100</v>
          </cell>
          <cell r="F416" t="str">
            <v>BHD9M100 Bosch 9MM-1.00 HEX DIE CD</v>
          </cell>
          <cell r="W416" t="str">
            <v>BIM Change 1 to 3</v>
          </cell>
        </row>
        <row r="417">
          <cell r="E417" t="str">
            <v>BHD9M125</v>
          </cell>
          <cell r="F417" t="str">
            <v>BHD9M125 Bosch 9MM-1.25 HEX DIE CD</v>
          </cell>
          <cell r="W417" t="str">
            <v>BIM Change 1 to 3</v>
          </cell>
        </row>
        <row r="418">
          <cell r="E418" t="str">
            <v>BHD10M100</v>
          </cell>
          <cell r="F418" t="str">
            <v>BHD10M100 Bosch 10MM 1.00 HEX DIE CD</v>
          </cell>
          <cell r="W418" t="str">
            <v>BIM Change 1 to 3</v>
          </cell>
        </row>
        <row r="419">
          <cell r="E419" t="str">
            <v>BHD10M125</v>
          </cell>
          <cell r="F419" t="str">
            <v>BHD10M125 Bosch 10MM-1.25 HEX DIE CD</v>
          </cell>
          <cell r="W419" t="str">
            <v>BIM Change 1 to 3</v>
          </cell>
        </row>
        <row r="420">
          <cell r="E420" t="str">
            <v>BHD10M150</v>
          </cell>
          <cell r="F420" t="str">
            <v>BHD10M150 Bosch 10MM-1.50 HEX DIE CD</v>
          </cell>
          <cell r="W420" t="str">
            <v>BIM Change 1 to 3</v>
          </cell>
        </row>
        <row r="421">
          <cell r="E421" t="str">
            <v>BHD11M150</v>
          </cell>
          <cell r="F421" t="str">
            <v>BHD11M150 Bosch 11MM-1.50 HEX DIE CD</v>
          </cell>
          <cell r="W421" t="str">
            <v>BIM Change 1 to 3</v>
          </cell>
        </row>
        <row r="422">
          <cell r="E422" t="str">
            <v>BHD12M125</v>
          </cell>
          <cell r="F422" t="str">
            <v>BHD12M125 Bosch 12MM 1.25 HEX DIE CD</v>
          </cell>
          <cell r="W422" t="str">
            <v>BIM Change 1 to 3</v>
          </cell>
        </row>
        <row r="423">
          <cell r="E423" t="str">
            <v>BHD12M150</v>
          </cell>
          <cell r="F423" t="str">
            <v>BHD12M150 Bosch 12MM-1.50 HEX DIE CD</v>
          </cell>
          <cell r="W423" t="str">
            <v>BIM Change 1 to 3</v>
          </cell>
        </row>
        <row r="424">
          <cell r="E424" t="str">
            <v>BHD12M175</v>
          </cell>
          <cell r="F424" t="str">
            <v>BHD12M175 Bosch 12MM-1.75 HEX DIE CD</v>
          </cell>
          <cell r="W424" t="str">
            <v>BIM Change 1 to 3</v>
          </cell>
        </row>
        <row r="425">
          <cell r="E425" t="str">
            <v>DSB5009</v>
          </cell>
          <cell r="F425" t="str">
            <v>DSB5009 DareDevil 9Pc Spade Bit Set</v>
          </cell>
          <cell r="W425" t="str">
            <v xml:space="preserve">BIM Change 1 to 5 </v>
          </cell>
        </row>
        <row r="426">
          <cell r="E426" t="str">
            <v>DSB5012</v>
          </cell>
          <cell r="F426" t="str">
            <v>DSB5012 DareDevil 12Pc Spade Bit Set</v>
          </cell>
          <cell r="W426" t="str">
            <v xml:space="preserve">BIM Change 1 to 5 </v>
          </cell>
        </row>
        <row r="427">
          <cell r="E427" t="str">
            <v>ITPH2202</v>
          </cell>
          <cell r="F427" t="str">
            <v>ITPH2202 Impact Tough PH2 2" 2pk</v>
          </cell>
          <cell r="W427" t="str">
            <v xml:space="preserve">BIM Change 1 to 5 </v>
          </cell>
        </row>
        <row r="428">
          <cell r="E428" t="str">
            <v>ITT20202</v>
          </cell>
          <cell r="F428" t="str">
            <v>ITT20202 Impact Tough T20 2" 2pk</v>
          </cell>
          <cell r="W428" t="str">
            <v xml:space="preserve">BIM Change 1 to 5 </v>
          </cell>
        </row>
        <row r="429">
          <cell r="E429" t="str">
            <v>ITT25202</v>
          </cell>
          <cell r="F429" t="str">
            <v>ITT25202 Impact Tough T25 2" 2pk</v>
          </cell>
          <cell r="W429" t="str">
            <v xml:space="preserve">BIM Change 1 to 5 </v>
          </cell>
        </row>
        <row r="430">
          <cell r="E430" t="str">
            <v>ITT30202</v>
          </cell>
          <cell r="F430" t="str">
            <v>ITT30202 Impact Tough T30 2" 2pk</v>
          </cell>
          <cell r="W430" t="str">
            <v xml:space="preserve">BIM Change 1 to 5 </v>
          </cell>
        </row>
        <row r="431">
          <cell r="E431" t="str">
            <v>ITT40202</v>
          </cell>
          <cell r="F431" t="str">
            <v>ITT40202 Impact Tough T40 2" 2pk</v>
          </cell>
          <cell r="W431" t="str">
            <v xml:space="preserve">BIM Change 1 to 5 </v>
          </cell>
        </row>
        <row r="432">
          <cell r="E432" t="str">
            <v>ITT20215</v>
          </cell>
          <cell r="F432" t="str">
            <v>ITT20215 Impact Tough T20 2" 15pk</v>
          </cell>
          <cell r="W432" t="str">
            <v xml:space="preserve">BIM Change 1 to 5 </v>
          </cell>
        </row>
        <row r="433">
          <cell r="E433" t="str">
            <v>ITPHV203</v>
          </cell>
          <cell r="F433" t="str">
            <v>ITPHV203 Impact Tough PH Variety 2" 3pk</v>
          </cell>
          <cell r="W433" t="str">
            <v xml:space="preserve">BIM Change 1 to 5 </v>
          </cell>
        </row>
        <row r="434">
          <cell r="E434" t="str">
            <v>ITPH2R102</v>
          </cell>
          <cell r="F434" t="str">
            <v>ITPH2R102 Impact Tough PH2R 1" 2pk</v>
          </cell>
          <cell r="W434" t="str">
            <v xml:space="preserve">BIM Change 1 to 5 </v>
          </cell>
        </row>
        <row r="435">
          <cell r="E435" t="str">
            <v>B14601</v>
          </cell>
          <cell r="F435" t="str">
            <v>B14601 1/8" Brad Point Drill Bit</v>
          </cell>
          <cell r="W435" t="str">
            <v>BIM Change 1 to 3</v>
          </cell>
        </row>
        <row r="436">
          <cell r="E436" t="str">
            <v>B14602</v>
          </cell>
          <cell r="F436" t="str">
            <v>B14602 3/16" Brad Point Drill Bit</v>
          </cell>
          <cell r="W436" t="str">
            <v>BIM Change 1 to 3</v>
          </cell>
        </row>
        <row r="437">
          <cell r="E437" t="str">
            <v>B14603</v>
          </cell>
          <cell r="F437" t="str">
            <v>B14603 1/4" Brad Point Drill Bit</v>
          </cell>
          <cell r="W437" t="str">
            <v>BIM Change 1 to 3</v>
          </cell>
        </row>
        <row r="438">
          <cell r="E438" t="str">
            <v>B14604</v>
          </cell>
          <cell r="F438" t="str">
            <v>B14604 5/16" Brad Point Drill Bit</v>
          </cell>
          <cell r="W438" t="str">
            <v>BIM Change 1 to 3</v>
          </cell>
        </row>
        <row r="439">
          <cell r="E439" t="str">
            <v>B14605</v>
          </cell>
          <cell r="F439" t="str">
            <v>B14605 3/8" Brad Point Drill Bit</v>
          </cell>
          <cell r="W439" t="str">
            <v>BIM Change 1 to 3</v>
          </cell>
        </row>
        <row r="440">
          <cell r="E440" t="str">
            <v>B14606</v>
          </cell>
          <cell r="F440" t="str">
            <v>B14606 7/16" Brad Point Drill Bit</v>
          </cell>
          <cell r="W440" t="str">
            <v>BIM Change 1 to 3</v>
          </cell>
        </row>
        <row r="441">
          <cell r="E441" t="str">
            <v>B14607</v>
          </cell>
          <cell r="F441" t="str">
            <v>B14607 1/2" Brad Point Drill Bit</v>
          </cell>
          <cell r="W441" t="str">
            <v>BIM Change 1 to 3</v>
          </cell>
        </row>
        <row r="442">
          <cell r="E442" t="str">
            <v>B14609</v>
          </cell>
          <cell r="F442" t="str">
            <v>B14609 5/8" Brad Point Drill Bit</v>
          </cell>
          <cell r="W442" t="str">
            <v>BIM Change 1 to 3</v>
          </cell>
        </row>
        <row r="443">
          <cell r="E443" t="str">
            <v>BTT632</v>
          </cell>
          <cell r="F443" t="str">
            <v>BTT632 Bosch 6-32 TAPER TAP CD</v>
          </cell>
          <cell r="W443" t="str">
            <v>BIM Change 1 to 3</v>
          </cell>
        </row>
        <row r="444">
          <cell r="E444" t="str">
            <v>BTT832</v>
          </cell>
          <cell r="F444" t="str">
            <v>BTT832 Bosch 8-32 TAPER TAP CD</v>
          </cell>
          <cell r="W444" t="str">
            <v>BIM Change 1 to 3</v>
          </cell>
        </row>
        <row r="445">
          <cell r="E445" t="str">
            <v>BTT516F18</v>
          </cell>
          <cell r="F445" t="str">
            <v>BTT516F18 Bosch 5/16-18 TAPER TAP CD</v>
          </cell>
          <cell r="W445" t="str">
            <v>BIM Change 1 to 3</v>
          </cell>
        </row>
        <row r="446">
          <cell r="E446" t="str">
            <v>BTT716F14</v>
          </cell>
          <cell r="F446" t="str">
            <v>BTT716F14 Bosch 7/16-14 TAPER TAP CD</v>
          </cell>
          <cell r="W446" t="str">
            <v>BIM Change 1 to 3</v>
          </cell>
        </row>
        <row r="447">
          <cell r="E447" t="str">
            <v>BTT38F24</v>
          </cell>
          <cell r="F447" t="str">
            <v>BTT38F24 Bosch 3/8-24 TAPER TAP CD</v>
          </cell>
          <cell r="W447" t="str">
            <v>BIM Change 1 to 3</v>
          </cell>
        </row>
        <row r="448">
          <cell r="E448" t="str">
            <v>BTT14F28</v>
          </cell>
          <cell r="F448" t="str">
            <v>BTT14F28 Bosch 1/4-28 TAPER TAP CD</v>
          </cell>
          <cell r="W448" t="str">
            <v>BIM Change 1 to 3</v>
          </cell>
        </row>
        <row r="449">
          <cell r="E449" t="str">
            <v>BTT12F13</v>
          </cell>
          <cell r="F449" t="str">
            <v>BTT12F13 Bosch 1/2-13 TAPER TAP CD</v>
          </cell>
          <cell r="W449" t="str">
            <v>BIM Change 1 to 3</v>
          </cell>
        </row>
        <row r="450">
          <cell r="E450" t="str">
            <v>BTT38F16</v>
          </cell>
          <cell r="F450" t="str">
            <v>BTT38F16 Bosch 3/8-16 TAPER TAP CD</v>
          </cell>
          <cell r="W450" t="str">
            <v>BIM Change 1 to 3</v>
          </cell>
        </row>
        <row r="451">
          <cell r="E451" t="str">
            <v>BPT6M100</v>
          </cell>
          <cell r="F451" t="str">
            <v>BPT6M100 Bosch 6Mm-1.00 Plug Tap CD</v>
          </cell>
          <cell r="W451" t="str">
            <v>BIM Change 1 to 3</v>
          </cell>
        </row>
        <row r="452">
          <cell r="E452" t="str">
            <v>BPT8M125</v>
          </cell>
          <cell r="F452" t="str">
            <v>BPT8M125 Bosch 8Mm-1.25 Plug Tap CD</v>
          </cell>
          <cell r="W452" t="str">
            <v>BIM Change 1 to 3</v>
          </cell>
        </row>
        <row r="453">
          <cell r="E453" t="str">
            <v>BSPE2</v>
          </cell>
          <cell r="F453" t="str">
            <v>BSPE2 Bosch NO.2 SPIRAL SCREW EXT CD</v>
          </cell>
          <cell r="W453" t="str">
            <v xml:space="preserve">BIM Change 1 to 5 </v>
          </cell>
        </row>
        <row r="454">
          <cell r="E454" t="str">
            <v>BSPE4</v>
          </cell>
          <cell r="F454" t="str">
            <v>BSPE4 Bosch NO.4 SPIRAL SCREW EXT CD</v>
          </cell>
          <cell r="W454" t="str">
            <v xml:space="preserve">BIM Change 1 to 5 </v>
          </cell>
        </row>
        <row r="455">
          <cell r="E455" t="str">
            <v>BSPE3</v>
          </cell>
          <cell r="F455" t="str">
            <v>BSPE3 Bosch NO.3 SPIRAL SCREW EXT CD</v>
          </cell>
          <cell r="W455" t="str">
            <v xml:space="preserve">BIM Change 1 to 5 </v>
          </cell>
        </row>
        <row r="456">
          <cell r="E456" t="str">
            <v>BDT12F13</v>
          </cell>
          <cell r="F456" t="str">
            <v>BDT12F13 Bosch1/2-13TAP 27/64DRL COMBOCD</v>
          </cell>
          <cell r="W456" t="str">
            <v>BIM Change 1 to 3</v>
          </cell>
        </row>
        <row r="457">
          <cell r="E457" t="str">
            <v>BHDS1</v>
          </cell>
          <cell r="F457" t="str">
            <v>BHDS1 BOSCH HEX DIE STOCK 1"</v>
          </cell>
          <cell r="W457" t="str">
            <v>BIM Change 1 to 3</v>
          </cell>
        </row>
        <row r="458">
          <cell r="E458" t="str">
            <v>BHD12F13</v>
          </cell>
          <cell r="F458" t="str">
            <v>BHD12F13 Bosch 1/2-13 HEX DIE CD</v>
          </cell>
          <cell r="W458" t="str">
            <v>BIM Change 1 to 3</v>
          </cell>
        </row>
        <row r="459">
          <cell r="E459" t="str">
            <v>BPT38F16</v>
          </cell>
          <cell r="F459" t="str">
            <v>BPT38F16 Bosch 3/8-16 Plug Tap CD</v>
          </cell>
          <cell r="W459" t="str">
            <v>BIM Change 1 to 3</v>
          </cell>
        </row>
        <row r="460">
          <cell r="E460" t="str">
            <v>BSPE5</v>
          </cell>
          <cell r="F460" t="str">
            <v>BSPE5 Bosch NO.5 SPIRAL SCREW EXT CD</v>
          </cell>
          <cell r="W460" t="str">
            <v xml:space="preserve">BIM Change 1 to 5 </v>
          </cell>
        </row>
        <row r="461">
          <cell r="E461" t="str">
            <v>BHD14F20</v>
          </cell>
          <cell r="F461" t="str">
            <v>BHD14F20 Bosch 1/4-20 HEX DIE CD</v>
          </cell>
          <cell r="W461" t="str">
            <v>BIM Change 1 to 3</v>
          </cell>
        </row>
        <row r="462">
          <cell r="E462" t="str">
            <v>BPT18F27</v>
          </cell>
          <cell r="F462" t="str">
            <v>BPT18F27 Bosch 1/8-27 PIPE TAP CD</v>
          </cell>
          <cell r="W462" t="str">
            <v>BIM Change 1 to 3</v>
          </cell>
        </row>
        <row r="463">
          <cell r="E463" t="str">
            <v>BDT1024</v>
          </cell>
          <cell r="F463" t="str">
            <v>BDT1024 Bosch 10-24TAP NO25 DRL COMBO CD</v>
          </cell>
          <cell r="W463" t="str">
            <v>BIM Change 1 to 3</v>
          </cell>
        </row>
        <row r="464">
          <cell r="E464" t="str">
            <v>BPT14F18</v>
          </cell>
          <cell r="F464" t="str">
            <v>BPT14F18 Bosch 1/4-18 PIPE TAP CD</v>
          </cell>
          <cell r="W464" t="str">
            <v>BIM Change 1 to 3</v>
          </cell>
        </row>
        <row r="465">
          <cell r="E465" t="str">
            <v>BDT14F20</v>
          </cell>
          <cell r="F465" t="str">
            <v>BDT14F20 Bosch 1/4-20TAP NO7 DRL COMBOCD</v>
          </cell>
          <cell r="W465" t="str">
            <v>BIM Change 1 to 3</v>
          </cell>
        </row>
        <row r="466">
          <cell r="E466" t="str">
            <v>BDT1032</v>
          </cell>
          <cell r="F466" t="str">
            <v>BDT1032 Bosch 10-32TAP NO21 DRL COMBO CD</v>
          </cell>
          <cell r="W466" t="str">
            <v>BIM Change 1 to 3</v>
          </cell>
        </row>
        <row r="467">
          <cell r="E467" t="str">
            <v>BPT14F20</v>
          </cell>
          <cell r="F467" t="str">
            <v>BPT14F20 Bosch 1/4-20 Plug Tap CD</v>
          </cell>
          <cell r="W467" t="str">
            <v>BIM Change 1 to 3</v>
          </cell>
        </row>
        <row r="468">
          <cell r="E468" t="str">
            <v>BPT1032</v>
          </cell>
          <cell r="F468" t="str">
            <v>BPT1032 Bosch 10-32 Plug Tap CD</v>
          </cell>
          <cell r="W468" t="str">
            <v>BIM Change 1 to 3</v>
          </cell>
        </row>
        <row r="469">
          <cell r="E469" t="str">
            <v>BTH014</v>
          </cell>
          <cell r="F469" t="str">
            <v>BTH014 Bosch T-Handle Wrench #0-1/4</v>
          </cell>
          <cell r="W469" t="str">
            <v>BIM Change 1 to 3</v>
          </cell>
        </row>
        <row r="470">
          <cell r="E470" t="str">
            <v>BPT832</v>
          </cell>
          <cell r="F470" t="str">
            <v>BPT832 Bosch 8-32 Plug Tap CD</v>
          </cell>
          <cell r="W470" t="str">
            <v>BIM Change 1 to 3</v>
          </cell>
        </row>
        <row r="471">
          <cell r="E471" t="str">
            <v>BPT10M150</v>
          </cell>
          <cell r="F471" t="str">
            <v>BPT10M150 Bosch 10Mm-1.50 Plug Tap CD</v>
          </cell>
          <cell r="W471" t="str">
            <v>BIM Change 1 to 3</v>
          </cell>
        </row>
        <row r="472">
          <cell r="E472" t="str">
            <v>BPT1024</v>
          </cell>
          <cell r="F472" t="str">
            <v>BPT1024 Bosch 10-24 Plug Tap CD</v>
          </cell>
          <cell r="W472" t="str">
            <v>BIM Change 1 to 3</v>
          </cell>
        </row>
        <row r="473">
          <cell r="E473" t="str">
            <v>BPD18F27</v>
          </cell>
          <cell r="F473" t="str">
            <v>BPD18F27 Bosch 1/8-27 HEX PIPE DIE CD</v>
          </cell>
          <cell r="W473" t="str">
            <v>BIM Change 1 to 3</v>
          </cell>
        </row>
        <row r="474">
          <cell r="E474" t="str">
            <v>BPT14F28</v>
          </cell>
          <cell r="F474" t="str">
            <v>BPT14F28 Bosch 1/4-28 Plug Tap CD</v>
          </cell>
          <cell r="W474" t="str">
            <v>BIM Change 1 to 3</v>
          </cell>
        </row>
        <row r="475">
          <cell r="E475" t="str">
            <v>BDT1224</v>
          </cell>
          <cell r="F475" t="str">
            <v>BDT1224 Bosch 12-24TAP NO16 DRL COMBO CD</v>
          </cell>
          <cell r="W475" t="str">
            <v>BIM Change 1 to 3</v>
          </cell>
        </row>
        <row r="476">
          <cell r="E476" t="str">
            <v>BPD14F18</v>
          </cell>
          <cell r="F476" t="str">
            <v>BPD14F18 Bosch 1/4-18 HEX PIPE DIE CD</v>
          </cell>
          <cell r="W476" t="str">
            <v>BIM Change 1 to 3</v>
          </cell>
        </row>
        <row r="477">
          <cell r="E477" t="str">
            <v>BPT10M125</v>
          </cell>
          <cell r="F477" t="str">
            <v>BPT10M125 Bosch 10Mm-1.25 Plug Tap CD</v>
          </cell>
          <cell r="W477" t="str">
            <v>BIM Change 1 to 3</v>
          </cell>
        </row>
        <row r="478">
          <cell r="E478" t="str">
            <v>BPT5M80</v>
          </cell>
          <cell r="F478" t="str">
            <v>BPT5M80 Bosch 5Mm-.80 Plug Tap CD</v>
          </cell>
          <cell r="W478" t="str">
            <v>BIM Change 1 to 3</v>
          </cell>
        </row>
        <row r="479">
          <cell r="E479" t="str">
            <v>BPT12F13</v>
          </cell>
          <cell r="F479" t="str">
            <v>BPT12F13 Bosch 1/2-13 Plug Tap CD</v>
          </cell>
          <cell r="W479" t="str">
            <v>BIM Change 1 to 3</v>
          </cell>
        </row>
        <row r="480">
          <cell r="E480" t="str">
            <v>BPT632</v>
          </cell>
          <cell r="F480" t="str">
            <v>BPT632 Bosch 6-32 Plug Tap CD</v>
          </cell>
          <cell r="W480" t="str">
            <v>BIM Change 1 to 3</v>
          </cell>
        </row>
        <row r="481">
          <cell r="E481" t="str">
            <v>BPT516F18</v>
          </cell>
          <cell r="F481" t="str">
            <v>BPT516F18 Bosch 5/16-18 Plug Tap CD</v>
          </cell>
          <cell r="W481" t="str">
            <v>BIM Change 1 to 3</v>
          </cell>
        </row>
        <row r="482">
          <cell r="E482" t="str">
            <v>BPT440</v>
          </cell>
          <cell r="F482" t="str">
            <v>BPT440 Bosch 4-40 Plug Tap CD</v>
          </cell>
          <cell r="W482" t="str">
            <v>BIM Change 1 to 3</v>
          </cell>
        </row>
        <row r="483">
          <cell r="E483" t="str">
            <v>BDT832</v>
          </cell>
          <cell r="F483" t="str">
            <v>BDT832 Bosch 8-32 TAP NO 29 DRL COMBO CD</v>
          </cell>
          <cell r="W483" t="str">
            <v>BIM Change 1 to 3</v>
          </cell>
        </row>
        <row r="484">
          <cell r="E484" t="str">
            <v>BPT3M50</v>
          </cell>
          <cell r="F484" t="str">
            <v>BPT3M50 Bosch 3Mm-.50 Plug Tap CD</v>
          </cell>
          <cell r="W484" t="str">
            <v>BIM Change 1 to 3</v>
          </cell>
        </row>
        <row r="485">
          <cell r="E485" t="str">
            <v>BPT8M100</v>
          </cell>
          <cell r="F485" t="str">
            <v>BPT8M100 Bosch 8Mm-1.00 Plug Tap CD</v>
          </cell>
          <cell r="W485" t="str">
            <v>BIM Change 1 to 3</v>
          </cell>
        </row>
        <row r="486">
          <cell r="E486" t="str">
            <v>BPT516F24</v>
          </cell>
          <cell r="F486" t="str">
            <v>BPT516F24 Bosch 5/16-24 Plug Tap CD</v>
          </cell>
          <cell r="W486" t="str">
            <v>BIM Change 1 to 3</v>
          </cell>
        </row>
        <row r="487">
          <cell r="E487" t="str">
            <v>BHD38F16</v>
          </cell>
          <cell r="F487" t="str">
            <v>BHD38F16 Bosch 3/8-16 HEX DIE CD</v>
          </cell>
          <cell r="W487" t="str">
            <v>BIM Change 1 to 3</v>
          </cell>
        </row>
        <row r="488">
          <cell r="E488" t="str">
            <v>BPT12M175</v>
          </cell>
          <cell r="F488" t="str">
            <v>BPT12M175 Bosch 12Mm-1.75 Plug Tap CD</v>
          </cell>
          <cell r="W488" t="str">
            <v>BIM Change 1 to 3</v>
          </cell>
        </row>
        <row r="489">
          <cell r="E489" t="str">
            <v>BPT12M125</v>
          </cell>
          <cell r="F489" t="str">
            <v>BPT12M125 Bosch 12Mm-1.25 Sprk Pg Tap CD</v>
          </cell>
          <cell r="W489" t="str">
            <v>BIM Change 1 to 3</v>
          </cell>
        </row>
        <row r="490">
          <cell r="E490" t="str">
            <v>BDT516F18</v>
          </cell>
          <cell r="F490" t="str">
            <v>BDT516F18 Bosch 5/16-18TAP F DRL COMBOCD</v>
          </cell>
          <cell r="W490" t="str">
            <v>BIM Change 1 to 3</v>
          </cell>
        </row>
        <row r="491">
          <cell r="E491" t="str">
            <v>BPT38F18</v>
          </cell>
          <cell r="F491" t="str">
            <v>BPT38F18 Bosch 3/8-18 PIPE TAP CD</v>
          </cell>
          <cell r="W491" t="str">
            <v>BIM Change 1 to 3</v>
          </cell>
        </row>
        <row r="492">
          <cell r="E492" t="str">
            <v>BPT4M70</v>
          </cell>
          <cell r="F492" t="str">
            <v>BPT4M70 Bosch 4Mm-.70 Plug Tap CD</v>
          </cell>
          <cell r="W492" t="str">
            <v>BIM Change 1 to 3</v>
          </cell>
        </row>
        <row r="493">
          <cell r="E493" t="str">
            <v>BPT716F14</v>
          </cell>
          <cell r="F493" t="str">
            <v>BPT716F14 Bosch 7/16-14 Plug Tap CD</v>
          </cell>
          <cell r="W493" t="str">
            <v>BIM Change 1 to 3</v>
          </cell>
        </row>
        <row r="494">
          <cell r="E494" t="str">
            <v>BHD716F20</v>
          </cell>
          <cell r="F494" t="str">
            <v>BHD716F20 Bosch 7/16-20 HEX DIE CD</v>
          </cell>
          <cell r="W494" t="str">
            <v>BIM Change 1 to 3</v>
          </cell>
        </row>
        <row r="495">
          <cell r="E495" t="str">
            <v>BHD516F18</v>
          </cell>
          <cell r="F495" t="str">
            <v>BHD516F18 Bosch 5/16-18 HEX DIE CD</v>
          </cell>
          <cell r="W495" t="str">
            <v>BIM Change 1 to 3</v>
          </cell>
        </row>
        <row r="496">
          <cell r="E496" t="str">
            <v>BPT716F20</v>
          </cell>
          <cell r="F496" t="str">
            <v>BPT716F20 Bosch 7/16-20 Plug Tap CD</v>
          </cell>
          <cell r="W496" t="str">
            <v>BIM Change 1 to 3</v>
          </cell>
        </row>
        <row r="497">
          <cell r="E497" t="str">
            <v>BDT440</v>
          </cell>
          <cell r="F497" t="str">
            <v>BDT440 Bosch 4-40 TAP NO 43 DRL COMBO CD</v>
          </cell>
          <cell r="W497" t="str">
            <v>BIM Change 1 to 3</v>
          </cell>
        </row>
        <row r="498">
          <cell r="E498" t="str">
            <v>BPT12M150</v>
          </cell>
          <cell r="F498" t="str">
            <v>BPT12M150 Bosch 12Mm-1.50 Plug Tap CD</v>
          </cell>
          <cell r="W498" t="str">
            <v>BIM Change 1 to 3</v>
          </cell>
        </row>
        <row r="499">
          <cell r="E499" t="str">
            <v>BPT10M100</v>
          </cell>
          <cell r="F499" t="str">
            <v>BPT10M100 Bosch 10Mm-1.00 Spark Plug Tap</v>
          </cell>
          <cell r="W499" t="str">
            <v>BIM Change 1 to 3</v>
          </cell>
        </row>
        <row r="500">
          <cell r="E500" t="str">
            <v>BDT632</v>
          </cell>
          <cell r="F500" t="str">
            <v>BDT632 Bosch 6-32 TAP NO 36 DRL COMBO CD</v>
          </cell>
          <cell r="W500" t="str">
            <v>BIM Change 1 to 3</v>
          </cell>
        </row>
        <row r="501">
          <cell r="E501" t="str">
            <v>BPT12F20</v>
          </cell>
          <cell r="F501" t="str">
            <v>BPT12F20 Bosch 1/2-20 Plug Tap CD</v>
          </cell>
          <cell r="W501" t="str">
            <v>BIM Change 1 to 3</v>
          </cell>
        </row>
        <row r="502">
          <cell r="E502" t="str">
            <v>BPT38F24</v>
          </cell>
          <cell r="F502" t="str">
            <v>BPT38F24 Bosch 3/8-24 Plug Tap CD</v>
          </cell>
          <cell r="W502" t="str">
            <v>BIM Change 1 to 3</v>
          </cell>
        </row>
        <row r="503">
          <cell r="E503" t="str">
            <v>BHD14F28</v>
          </cell>
          <cell r="F503" t="str">
            <v>BHD14F28 Bosch 1/4-28 HEX DIE CD</v>
          </cell>
          <cell r="W503" t="str">
            <v>BIM Change 1 to 3</v>
          </cell>
        </row>
        <row r="504">
          <cell r="E504" t="str">
            <v>BHD12F20</v>
          </cell>
          <cell r="F504" t="str">
            <v>BHD12F20 Bosch 1/2-20 HEX DIE CD</v>
          </cell>
          <cell r="W504" t="str">
            <v>BIM Change 1 to 3</v>
          </cell>
        </row>
        <row r="505">
          <cell r="E505" t="str">
            <v>BPD18F28</v>
          </cell>
          <cell r="F505" t="str">
            <v>BPD18F28 Bosch 1/8-28BS HEX DIE CD</v>
          </cell>
          <cell r="W505" t="str">
            <v>BIM Change 1 to 3</v>
          </cell>
        </row>
        <row r="506">
          <cell r="E506" t="str">
            <v>BHD38F24</v>
          </cell>
          <cell r="F506" t="str">
            <v>BHD38F24 Bosch 3/8-24 HEX DIE CD</v>
          </cell>
          <cell r="W506" t="str">
            <v>BIM Change 1 to 3</v>
          </cell>
        </row>
        <row r="507">
          <cell r="E507" t="str">
            <v>BPT5M90</v>
          </cell>
          <cell r="F507" t="str">
            <v>BPT5M90 Bosch 5Mm-.90 Plug Tap CD</v>
          </cell>
          <cell r="W507" t="str">
            <v>BIM Change 1 to 3</v>
          </cell>
        </row>
        <row r="508">
          <cell r="E508" t="str">
            <v>BPT7M100</v>
          </cell>
          <cell r="F508" t="str">
            <v>BPT7M100 Bosch 7Mm-1.00 Plug Tap CD</v>
          </cell>
          <cell r="W508" t="str">
            <v>BIM Change 1 to 3</v>
          </cell>
        </row>
        <row r="509">
          <cell r="E509" t="str">
            <v>BHD832</v>
          </cell>
          <cell r="F509" t="str">
            <v>BHD832 Bosch 8-32 HEX DIE CD</v>
          </cell>
          <cell r="W509" t="str">
            <v>BIM Change 1 to 3</v>
          </cell>
        </row>
        <row r="510">
          <cell r="E510" t="str">
            <v>BPT1224</v>
          </cell>
          <cell r="F510" t="str">
            <v>BPT1224 Bosch 12-24 Plug Tap CD</v>
          </cell>
          <cell r="W510" t="str">
            <v>BIM Change 1 to 3</v>
          </cell>
        </row>
        <row r="511">
          <cell r="E511" t="str">
            <v>BHD516F24</v>
          </cell>
          <cell r="F511" t="str">
            <v>BHD516F24 Bosch 5/16-24 HEX DIE CD</v>
          </cell>
          <cell r="W511" t="str">
            <v>BIM Change 1 to 3</v>
          </cell>
        </row>
        <row r="512">
          <cell r="E512" t="str">
            <v>BPT3M60</v>
          </cell>
          <cell r="F512" t="str">
            <v>BPT3M60 Bosch 3Mm-.60 Plug Tap CD</v>
          </cell>
          <cell r="W512" t="str">
            <v>BIM Change 1 to 3</v>
          </cell>
        </row>
        <row r="513">
          <cell r="E513" t="str">
            <v>BPT12F14</v>
          </cell>
          <cell r="F513" t="str">
            <v>BPT12F14 Bosch 1/2-14 PIPE TAP CD</v>
          </cell>
          <cell r="W513" t="str">
            <v>BIM Change 1 to 3</v>
          </cell>
        </row>
        <row r="514">
          <cell r="E514" t="str">
            <v>BPT11M150</v>
          </cell>
          <cell r="F514" t="str">
            <v>BPT11M150 Bosch 11Mm-1.50 Plug Tap CD</v>
          </cell>
          <cell r="W514" t="str">
            <v>BIM Change 1 to 3</v>
          </cell>
        </row>
        <row r="515">
          <cell r="E515" t="str">
            <v>BHD716F14</v>
          </cell>
          <cell r="F515" t="str">
            <v>BHD716F14 Bosch 7/16-14 HEX DIE CD</v>
          </cell>
          <cell r="W515" t="str">
            <v>BIM Change 1 to 3</v>
          </cell>
        </row>
        <row r="516">
          <cell r="E516" t="str">
            <v>BHD1032</v>
          </cell>
          <cell r="F516" t="str">
            <v>BHD1032 Bosch 10-32 HEX DIE CD</v>
          </cell>
          <cell r="W516" t="str">
            <v>BIM Change 1 to 3</v>
          </cell>
        </row>
        <row r="517">
          <cell r="E517" t="str">
            <v>BHD1024</v>
          </cell>
          <cell r="F517" t="str">
            <v>BHD1024 Bosch 10-24 HEX DIE CD</v>
          </cell>
          <cell r="W517" t="str">
            <v>BIM Change 1 to 3</v>
          </cell>
        </row>
        <row r="518">
          <cell r="E518" t="str">
            <v>BPT4M75</v>
          </cell>
          <cell r="F518" t="str">
            <v>BPT4M75 Bosch 4Mm-.75 Plug Tap CD</v>
          </cell>
          <cell r="W518" t="str">
            <v>BIM Change 1 to 3</v>
          </cell>
        </row>
        <row r="519">
          <cell r="E519" t="str">
            <v>BPT9M125</v>
          </cell>
          <cell r="F519" t="str">
            <v>BPT9M125 Bosch 9Mm-1.25 Plug Tap CD</v>
          </cell>
          <cell r="W519" t="str">
            <v>BIM Change 1 to 3</v>
          </cell>
        </row>
        <row r="520">
          <cell r="E520" t="str">
            <v>BDT14F28</v>
          </cell>
          <cell r="F520" t="str">
            <v>BDT14F28 Bosch 1/4 28TAP NO3 DRL COMBOCD</v>
          </cell>
          <cell r="W520" t="str">
            <v>BIM Change 1 to 3</v>
          </cell>
        </row>
        <row r="521">
          <cell r="E521" t="str">
            <v>BPD12F14</v>
          </cell>
          <cell r="F521" t="str">
            <v>BPD12F14 Bosch 1/2-14 Pipe Die CD</v>
          </cell>
          <cell r="W521" t="str">
            <v>BIM Change 1 to 3</v>
          </cell>
        </row>
        <row r="522">
          <cell r="E522" t="str">
            <v>BDT38F16</v>
          </cell>
          <cell r="F522" t="str">
            <v>BDT38F16 Bosch 3/8-16TAP 5/16DRL COMBOCD</v>
          </cell>
          <cell r="W522" t="str">
            <v>BIM Change 1 to 3</v>
          </cell>
        </row>
        <row r="523">
          <cell r="E523" t="str">
            <v>BHD632</v>
          </cell>
          <cell r="F523" t="str">
            <v>BHD632 Bosch 6-32 HEX DIE CD</v>
          </cell>
          <cell r="W523" t="str">
            <v>BIM Change 1 to 3</v>
          </cell>
        </row>
        <row r="524">
          <cell r="E524" t="str">
            <v>BHD440</v>
          </cell>
          <cell r="F524" t="str">
            <v>BHD440 Bosch 4-40 HEX DIE CD</v>
          </cell>
          <cell r="W524" t="str">
            <v>BIM Change 1 to 3</v>
          </cell>
        </row>
        <row r="525">
          <cell r="E525" t="str">
            <v>BDT14F18</v>
          </cell>
          <cell r="F525" t="str">
            <v>BDT14F18 Bosch1/4-18 TAP7/16 DRL COMB CD</v>
          </cell>
          <cell r="W525" t="str">
            <v>BIM Change 1 to 3</v>
          </cell>
        </row>
        <row r="526">
          <cell r="E526" t="str">
            <v>BPT18F28</v>
          </cell>
          <cell r="F526" t="str">
            <v>BPT18F28 Bosch 1/8-28BS TAP CD</v>
          </cell>
          <cell r="W526" t="str">
            <v>BIM Change 1 to 3</v>
          </cell>
        </row>
        <row r="527">
          <cell r="E527" t="str">
            <v>BHD1224</v>
          </cell>
          <cell r="F527" t="str">
            <v>BHD1224 Bosch 12-24 HEX DIE CD</v>
          </cell>
          <cell r="W527" t="str">
            <v>BIM Change 1 to 3</v>
          </cell>
        </row>
        <row r="528">
          <cell r="E528" t="str">
            <v>BHD1420</v>
          </cell>
          <cell r="F528" t="str">
            <v>BHD1420 Bosch 14-20 HEX DIE CD</v>
          </cell>
          <cell r="W528" t="str">
            <v>BIM Change 1 to 3</v>
          </cell>
        </row>
        <row r="529">
          <cell r="E529" t="str">
            <v>BPT9M100</v>
          </cell>
          <cell r="F529" t="str">
            <v>BPT9M100 Bosch 9Mm-1.00 Plug Tap CD</v>
          </cell>
          <cell r="W529" t="str">
            <v>BIM Change 1 to 3</v>
          </cell>
        </row>
        <row r="530">
          <cell r="E530" t="str">
            <v>BSPE1</v>
          </cell>
          <cell r="F530" t="str">
            <v>BSPE1 Bosch NO.1 SPIRAL SCREW EXT CD</v>
          </cell>
          <cell r="W530" t="str">
            <v xml:space="preserve">BIM Change 1 to 5 </v>
          </cell>
        </row>
        <row r="531">
          <cell r="E531" t="str">
            <v>BSTE2</v>
          </cell>
          <cell r="F531" t="str">
            <v>BSTE2 Bosch NO.2 STRAIGHT SCREW EXT CD</v>
          </cell>
          <cell r="W531" t="str">
            <v xml:space="preserve">BIM Change 1 to 5 </v>
          </cell>
        </row>
        <row r="532">
          <cell r="E532" t="str">
            <v>BSTE4</v>
          </cell>
          <cell r="F532" t="str">
            <v>BSTE4 Bosch NO.4 STRAIGHT SCREW EXT CD</v>
          </cell>
          <cell r="W532" t="str">
            <v xml:space="preserve">BIM Change 1 to 5 </v>
          </cell>
        </row>
        <row r="533">
          <cell r="E533" t="str">
            <v>BSTE3</v>
          </cell>
          <cell r="F533" t="str">
            <v>BSTE3 Bosch NO.3 STRAIGHT SCREW EXT CD</v>
          </cell>
          <cell r="W533" t="str">
            <v xml:space="preserve">BIM Change 1 to 5 </v>
          </cell>
        </row>
        <row r="534">
          <cell r="E534" t="str">
            <v>BSTE5</v>
          </cell>
          <cell r="F534" t="str">
            <v>BSTE5 Bosch NO.5 STRAIGHT SCREW EXT CD</v>
          </cell>
          <cell r="W534" t="str">
            <v xml:space="preserve">BIM Change 1 to 5 </v>
          </cell>
        </row>
        <row r="535">
          <cell r="E535" t="str">
            <v>BSTE1</v>
          </cell>
          <cell r="F535" t="str">
            <v>BSTE1 Bosch NO.1 STRAIGHT SCREW EXT CD</v>
          </cell>
          <cell r="W535" t="str">
            <v xml:space="preserve">BIM Change 1 to 5 </v>
          </cell>
        </row>
        <row r="536">
          <cell r="E536" t="str">
            <v>T11C</v>
          </cell>
          <cell r="F536" t="str">
            <v>11 pc. Laminate/Wood/Metal T-Shank Jig Saw Blade Set</v>
          </cell>
          <cell r="O536">
            <v>29.98</v>
          </cell>
          <cell r="P536">
            <v>29.98</v>
          </cell>
          <cell r="Q536">
            <v>14.99</v>
          </cell>
          <cell r="R536">
            <v>13.491</v>
          </cell>
          <cell r="S536">
            <v>11.12</v>
          </cell>
          <cell r="T536">
            <v>10.786399999999999</v>
          </cell>
          <cell r="U536">
            <v>10.563999999999998</v>
          </cell>
          <cell r="W536" t="str">
            <v>New to price file</v>
          </cell>
        </row>
        <row r="537">
          <cell r="E537" t="str">
            <v>DB443S</v>
          </cell>
          <cell r="F537" t="str">
            <v>4" CONTINUOUS RIM DIAMOND BLADE</v>
          </cell>
          <cell r="G537">
            <v>24.22</v>
          </cell>
          <cell r="H537" t="str">
            <v xml:space="preserve"> $  24.22 </v>
          </cell>
          <cell r="I537" t="str">
            <v xml:space="preserve"> $ 12.11 </v>
          </cell>
          <cell r="J537" t="str">
            <v xml:space="preserve"> $  10.90 </v>
          </cell>
          <cell r="K537" t="str">
            <v xml:space="preserve"> $   9.32 </v>
          </cell>
          <cell r="L537" t="str">
            <v xml:space="preserve"> $  11.17 </v>
          </cell>
          <cell r="M537" t="str">
            <v xml:space="preserve"> $    9.73 </v>
          </cell>
          <cell r="O537">
            <v>14.3</v>
          </cell>
          <cell r="P537">
            <v>14.3</v>
          </cell>
          <cell r="Q537">
            <v>7.15</v>
          </cell>
          <cell r="R537">
            <v>6.44</v>
          </cell>
          <cell r="S537">
            <v>5.5</v>
          </cell>
          <cell r="T537">
            <v>6.6</v>
          </cell>
          <cell r="U537">
            <v>5.75</v>
          </cell>
          <cell r="W537" t="str">
            <v xml:space="preserve">Price change </v>
          </cell>
        </row>
        <row r="538">
          <cell r="E538" t="str">
            <v>DB4541E</v>
          </cell>
          <cell r="F538" t="str">
            <v>DB4541E 4-1/2" Xtreme Seg Rim Dia Bld</v>
          </cell>
          <cell r="O538">
            <v>13.3</v>
          </cell>
          <cell r="P538">
            <v>13.3</v>
          </cell>
          <cell r="Q538">
            <v>6.65</v>
          </cell>
          <cell r="R538">
            <v>5.98</v>
          </cell>
          <cell r="S538">
            <v>5.12</v>
          </cell>
          <cell r="T538">
            <v>6.13</v>
          </cell>
          <cell r="U538">
            <v>5.35</v>
          </cell>
          <cell r="W538" t="str">
            <v>New to price file</v>
          </cell>
        </row>
        <row r="539">
          <cell r="E539" t="str">
            <v>HC2011B5</v>
          </cell>
          <cell r="F539" t="str">
            <v>BULLDOG SDS-PLUS® SHANK BIT 2 CT 3/16" X 4" X 6" 5PK</v>
          </cell>
          <cell r="W539" t="str">
            <v>10 digit change 2610059021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Relationship Id="rId4" Type="http://schemas.openxmlformats.org/officeDocument/2006/relationships/image" Target="../media/image5.emf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R509"/>
  <sheetViews>
    <sheetView showGridLines="0" tabSelected="1" topLeftCell="H1" zoomScaleNormal="100" workbookViewId="0">
      <pane ySplit="5" topLeftCell="A6" activePane="bottomLeft" state="frozen"/>
      <selection pane="bottomLeft" activeCell="K1" sqref="K1:K1048576"/>
    </sheetView>
  </sheetViews>
  <sheetFormatPr defaultColWidth="0" defaultRowHeight="10.199999999999999" zeroHeight="1" outlineLevelCol="1" x14ac:dyDescent="0.2"/>
  <cols>
    <col min="1" max="1" width="10.6640625" style="80" customWidth="1"/>
    <col min="2" max="2" width="30.109375" style="80" bestFit="1" customWidth="1"/>
    <col min="3" max="3" width="10.6640625" style="82" customWidth="1"/>
    <col min="4" max="4" width="16.33203125" style="87" bestFit="1" customWidth="1"/>
    <col min="5" max="5" width="58.6640625" style="107" customWidth="1"/>
    <col min="6" max="10" width="12.6640625" style="86" customWidth="1"/>
    <col min="11" max="11" width="3.88671875" style="85" bestFit="1" customWidth="1"/>
    <col min="12" max="14" width="4.88671875" style="84" bestFit="1" customWidth="1"/>
    <col min="15" max="15" width="9" style="84" bestFit="1" customWidth="1"/>
    <col min="16" max="16" width="3.109375" style="83" bestFit="1" customWidth="1" outlineLevel="1"/>
    <col min="17" max="17" width="3.5546875" style="83" bestFit="1" customWidth="1" outlineLevel="1"/>
    <col min="18" max="18" width="3.109375" style="83" bestFit="1" customWidth="1" outlineLevel="1"/>
    <col min="19" max="19" width="5.5546875" style="83" bestFit="1" customWidth="1" outlineLevel="1"/>
    <col min="20" max="20" width="4.5546875" style="83" bestFit="1" customWidth="1" outlineLevel="1"/>
    <col min="21" max="21" width="3.109375" style="83" bestFit="1" customWidth="1" outlineLevel="1"/>
    <col min="22" max="22" width="3.5546875" style="83" bestFit="1" customWidth="1" outlineLevel="1"/>
    <col min="23" max="23" width="3.109375" style="83" bestFit="1" customWidth="1" outlineLevel="1"/>
    <col min="24" max="24" width="5.5546875" style="83" bestFit="1" customWidth="1" outlineLevel="1"/>
    <col min="25" max="25" width="4.5546875" style="83" bestFit="1" customWidth="1" outlineLevel="1"/>
    <col min="26" max="26" width="13.33203125" style="82" bestFit="1" customWidth="1"/>
    <col min="27" max="27" width="9.109375" style="82" customWidth="1"/>
    <col min="28" max="28" width="10.6640625" style="82" bestFit="1" customWidth="1"/>
    <col min="29" max="29" width="23" style="392" bestFit="1" customWidth="1"/>
    <col min="30" max="145" width="0" style="81" hidden="1" customWidth="1"/>
    <col min="146" max="147" width="0" style="80" hidden="1" customWidth="1"/>
    <col min="148" max="148" width="0" style="80" hidden="1"/>
    <col min="149" max="16384" width="10.6640625" style="80" hidden="1"/>
  </cols>
  <sheetData>
    <row r="1" spans="1:145" ht="18" customHeight="1" x14ac:dyDescent="0.2">
      <c r="A1" s="99"/>
      <c r="B1" s="99"/>
      <c r="C1" s="98"/>
      <c r="D1" s="100"/>
      <c r="E1" s="103"/>
      <c r="F1" s="99"/>
      <c r="G1" s="99"/>
      <c r="H1" s="99"/>
      <c r="I1" s="99"/>
      <c r="J1" s="99"/>
      <c r="K1" s="98"/>
      <c r="L1" s="98"/>
      <c r="M1" s="98"/>
      <c r="N1" s="98"/>
      <c r="O1" s="98"/>
      <c r="P1" s="99"/>
      <c r="Q1" s="99"/>
      <c r="R1" s="99"/>
      <c r="S1" s="99"/>
      <c r="T1" s="99"/>
      <c r="U1" s="99"/>
      <c r="V1" s="99"/>
      <c r="W1" s="99"/>
      <c r="X1" s="99"/>
      <c r="Y1" s="99"/>
      <c r="Z1" s="98"/>
      <c r="AA1" s="98"/>
      <c r="AB1" s="98"/>
    </row>
    <row r="2" spans="1:145" ht="18" customHeight="1" x14ac:dyDescent="0.2">
      <c r="A2" s="99"/>
      <c r="B2" s="99"/>
      <c r="C2" s="98"/>
      <c r="D2" s="100"/>
      <c r="E2" s="103"/>
      <c r="F2" s="99"/>
      <c r="G2" s="102"/>
      <c r="H2" s="102"/>
      <c r="I2" s="102"/>
      <c r="J2" s="101"/>
      <c r="K2" s="98"/>
      <c r="L2" s="98"/>
      <c r="M2" s="98"/>
      <c r="N2" s="98"/>
      <c r="O2" s="98"/>
      <c r="P2" s="99"/>
      <c r="Q2" s="99"/>
      <c r="R2" s="99"/>
      <c r="S2" s="99"/>
      <c r="T2" s="99"/>
      <c r="U2" s="99"/>
      <c r="V2" s="99"/>
      <c r="W2" s="99"/>
      <c r="X2" s="99"/>
      <c r="Y2" s="99"/>
      <c r="Z2" s="98"/>
      <c r="AA2" s="98"/>
      <c r="AB2" s="98"/>
    </row>
    <row r="3" spans="1:145" ht="18" customHeight="1" thickBot="1" x14ac:dyDescent="0.25">
      <c r="A3" s="99"/>
      <c r="B3" s="99"/>
      <c r="C3" s="98"/>
      <c r="D3" s="100"/>
      <c r="E3" s="103"/>
      <c r="F3" s="108"/>
      <c r="G3" s="108"/>
      <c r="H3" s="108"/>
      <c r="I3" s="108"/>
      <c r="J3" s="108"/>
      <c r="K3" s="98"/>
      <c r="L3" s="98"/>
      <c r="M3" s="98"/>
      <c r="N3" s="98"/>
      <c r="O3" s="98"/>
      <c r="P3" s="99"/>
      <c r="Q3" s="99"/>
      <c r="R3" s="99"/>
      <c r="S3" s="99"/>
      <c r="T3" s="99"/>
      <c r="U3" s="99"/>
      <c r="V3" s="99"/>
      <c r="W3" s="99"/>
      <c r="X3" s="99"/>
      <c r="Y3" s="99"/>
      <c r="Z3" s="98"/>
      <c r="AA3" s="98"/>
      <c r="AB3" s="98"/>
    </row>
    <row r="4" spans="1:145" s="222" customFormat="1" ht="18" customHeight="1" thickBot="1" x14ac:dyDescent="0.35">
      <c r="A4" s="415" t="s">
        <v>11233</v>
      </c>
      <c r="B4" s="415"/>
      <c r="C4" s="415"/>
      <c r="D4" s="191"/>
      <c r="E4" s="295"/>
      <c r="F4" s="296"/>
      <c r="G4" s="296"/>
      <c r="H4" s="296"/>
      <c r="I4" s="296"/>
      <c r="J4" s="296"/>
      <c r="K4" s="294"/>
      <c r="L4" s="412" t="s">
        <v>7673</v>
      </c>
      <c r="M4" s="413"/>
      <c r="N4" s="413"/>
      <c r="O4" s="414"/>
      <c r="P4" s="412" t="s">
        <v>7672</v>
      </c>
      <c r="Q4" s="413"/>
      <c r="R4" s="413"/>
      <c r="S4" s="413"/>
      <c r="T4" s="414"/>
      <c r="U4" s="412" t="s">
        <v>7671</v>
      </c>
      <c r="V4" s="413"/>
      <c r="W4" s="413"/>
      <c r="X4" s="413"/>
      <c r="Y4" s="414"/>
      <c r="Z4" s="297"/>
      <c r="AA4" s="294"/>
      <c r="AB4" s="294"/>
      <c r="AC4" s="393"/>
      <c r="AD4" s="221"/>
      <c r="AE4" s="221"/>
      <c r="AF4" s="221"/>
      <c r="AG4" s="221"/>
      <c r="AH4" s="221"/>
      <c r="AI4" s="221"/>
      <c r="AJ4" s="221"/>
      <c r="AK4" s="221"/>
      <c r="AL4" s="221"/>
      <c r="AM4" s="221"/>
      <c r="AN4" s="221"/>
      <c r="AO4" s="221"/>
      <c r="AP4" s="221"/>
      <c r="AQ4" s="221"/>
      <c r="AR4" s="221"/>
      <c r="AS4" s="221"/>
      <c r="AT4" s="221"/>
      <c r="AU4" s="221"/>
      <c r="AV4" s="221"/>
      <c r="AW4" s="221"/>
      <c r="AX4" s="221"/>
      <c r="AY4" s="221"/>
      <c r="AZ4" s="221"/>
      <c r="BA4" s="221"/>
      <c r="BB4" s="221"/>
      <c r="BC4" s="221"/>
      <c r="BD4" s="221"/>
      <c r="BE4" s="221"/>
      <c r="BF4" s="221"/>
      <c r="BG4" s="221"/>
      <c r="BH4" s="221"/>
      <c r="BI4" s="221"/>
      <c r="BJ4" s="221"/>
      <c r="BK4" s="221"/>
      <c r="BL4" s="221"/>
      <c r="BM4" s="221"/>
      <c r="BN4" s="221"/>
      <c r="BO4" s="221"/>
      <c r="BP4" s="221"/>
      <c r="BQ4" s="221"/>
      <c r="BR4" s="221"/>
      <c r="BS4" s="221"/>
      <c r="BT4" s="221"/>
      <c r="BU4" s="221"/>
      <c r="BV4" s="221"/>
      <c r="BW4" s="221"/>
      <c r="BX4" s="221"/>
      <c r="BY4" s="221"/>
      <c r="BZ4" s="221"/>
      <c r="CA4" s="221"/>
      <c r="CB4" s="221"/>
      <c r="CC4" s="221"/>
      <c r="CD4" s="221"/>
      <c r="CE4" s="221"/>
      <c r="CF4" s="221"/>
      <c r="CG4" s="221"/>
      <c r="CH4" s="221"/>
      <c r="CI4" s="221"/>
      <c r="CJ4" s="221"/>
      <c r="CK4" s="221"/>
      <c r="CL4" s="221"/>
      <c r="CM4" s="221"/>
      <c r="CN4" s="221"/>
      <c r="CO4" s="221"/>
      <c r="CP4" s="221"/>
      <c r="CQ4" s="221"/>
      <c r="CR4" s="221"/>
      <c r="CS4" s="221"/>
      <c r="CT4" s="221"/>
      <c r="CU4" s="221"/>
      <c r="CV4" s="221"/>
      <c r="CW4" s="221"/>
      <c r="CX4" s="221"/>
      <c r="CY4" s="221"/>
      <c r="CZ4" s="221"/>
      <c r="DA4" s="221"/>
      <c r="DB4" s="221"/>
      <c r="DC4" s="221"/>
      <c r="DD4" s="221"/>
      <c r="DE4" s="221"/>
      <c r="DF4" s="221"/>
      <c r="DG4" s="221"/>
      <c r="DH4" s="221"/>
      <c r="DI4" s="221"/>
      <c r="DJ4" s="221"/>
      <c r="DK4" s="221"/>
      <c r="DL4" s="221"/>
      <c r="DM4" s="221"/>
      <c r="DN4" s="221"/>
      <c r="DO4" s="221"/>
      <c r="DP4" s="221"/>
      <c r="DQ4" s="221"/>
      <c r="DR4" s="221"/>
      <c r="DS4" s="221"/>
      <c r="DT4" s="221"/>
      <c r="DU4" s="221"/>
      <c r="DV4" s="221"/>
      <c r="DW4" s="221"/>
      <c r="DX4" s="221"/>
      <c r="DY4" s="221"/>
      <c r="DZ4" s="221"/>
      <c r="EA4" s="221"/>
      <c r="EB4" s="221"/>
      <c r="EC4" s="221"/>
      <c r="ED4" s="221"/>
      <c r="EE4" s="221"/>
      <c r="EF4" s="221"/>
      <c r="EG4" s="221"/>
      <c r="EH4" s="221"/>
      <c r="EI4" s="221"/>
      <c r="EJ4" s="221"/>
      <c r="EK4" s="221"/>
      <c r="EL4" s="221"/>
      <c r="EM4" s="221"/>
      <c r="EN4" s="221"/>
      <c r="EO4" s="221"/>
    </row>
    <row r="5" spans="1:145" s="92" customFormat="1" ht="21" thickBot="1" x14ac:dyDescent="0.25">
      <c r="A5" s="95" t="s">
        <v>7670</v>
      </c>
      <c r="B5" s="97" t="s">
        <v>7669</v>
      </c>
      <c r="C5" s="95" t="s">
        <v>7668</v>
      </c>
      <c r="D5" s="95" t="s">
        <v>8595</v>
      </c>
      <c r="E5" s="95" t="s">
        <v>7666</v>
      </c>
      <c r="F5" s="182" t="s">
        <v>7665</v>
      </c>
      <c r="G5" s="182" t="s">
        <v>11232</v>
      </c>
      <c r="H5" s="182" t="s">
        <v>11231</v>
      </c>
      <c r="I5" s="182" t="s">
        <v>11230</v>
      </c>
      <c r="J5" s="182" t="s">
        <v>11229</v>
      </c>
      <c r="K5" s="15" t="s">
        <v>7664</v>
      </c>
      <c r="L5" s="96" t="s">
        <v>8417</v>
      </c>
      <c r="M5" s="96" t="s">
        <v>8416</v>
      </c>
      <c r="N5" s="96" t="s">
        <v>8415</v>
      </c>
      <c r="O5" s="96" t="s">
        <v>10625</v>
      </c>
      <c r="P5" s="96" t="s">
        <v>8417</v>
      </c>
      <c r="Q5" s="96" t="s">
        <v>8416</v>
      </c>
      <c r="R5" s="96" t="s">
        <v>8415</v>
      </c>
      <c r="S5" s="96" t="s">
        <v>7662</v>
      </c>
      <c r="T5" s="96" t="s">
        <v>7657</v>
      </c>
      <c r="U5" s="96" t="s">
        <v>8417</v>
      </c>
      <c r="V5" s="96" t="s">
        <v>8416</v>
      </c>
      <c r="W5" s="96" t="s">
        <v>8415</v>
      </c>
      <c r="X5" s="96" t="s">
        <v>7658</v>
      </c>
      <c r="Y5" s="96" t="s">
        <v>7657</v>
      </c>
      <c r="Z5" s="94" t="s">
        <v>7656</v>
      </c>
      <c r="AA5" s="95" t="s">
        <v>10624</v>
      </c>
      <c r="AB5" s="109" t="s">
        <v>10623</v>
      </c>
      <c r="AC5" s="109" t="s">
        <v>11236</v>
      </c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3"/>
      <c r="BJ5" s="93"/>
      <c r="BK5" s="93"/>
      <c r="BL5" s="93"/>
      <c r="BM5" s="93"/>
      <c r="BN5" s="93"/>
      <c r="BO5" s="93"/>
      <c r="BP5" s="93"/>
      <c r="BQ5" s="93"/>
      <c r="BR5" s="93"/>
      <c r="BS5" s="93"/>
      <c r="BT5" s="93"/>
      <c r="BU5" s="93"/>
      <c r="BV5" s="93"/>
      <c r="BW5" s="93"/>
      <c r="BX5" s="93"/>
      <c r="BY5" s="93"/>
      <c r="BZ5" s="93"/>
      <c r="CA5" s="93"/>
      <c r="CB5" s="93"/>
      <c r="CC5" s="93"/>
      <c r="CD5" s="93"/>
      <c r="CE5" s="93"/>
      <c r="CF5" s="93"/>
      <c r="CG5" s="93"/>
      <c r="CH5" s="93"/>
      <c r="CI5" s="93"/>
      <c r="CJ5" s="93"/>
      <c r="CK5" s="93"/>
      <c r="CL5" s="93"/>
      <c r="CM5" s="93"/>
      <c r="CN5" s="93"/>
      <c r="CO5" s="93"/>
      <c r="CP5" s="93"/>
      <c r="CQ5" s="93"/>
      <c r="CR5" s="93"/>
      <c r="CS5" s="93"/>
      <c r="CT5" s="93"/>
      <c r="CU5" s="93"/>
      <c r="CV5" s="93"/>
      <c r="CW5" s="93"/>
      <c r="CX5" s="93"/>
      <c r="CY5" s="93"/>
      <c r="CZ5" s="93"/>
      <c r="DA5" s="93"/>
      <c r="DB5" s="93"/>
      <c r="DC5" s="93"/>
      <c r="DD5" s="93"/>
      <c r="DE5" s="93"/>
      <c r="DF5" s="93"/>
      <c r="DG5" s="93"/>
      <c r="DH5" s="93"/>
      <c r="DI5" s="93"/>
      <c r="DJ5" s="93"/>
      <c r="DK5" s="93"/>
      <c r="DL5" s="93"/>
      <c r="DM5" s="93"/>
      <c r="DN5" s="93"/>
      <c r="DO5" s="93"/>
      <c r="DP5" s="93"/>
      <c r="DQ5" s="93"/>
      <c r="DR5" s="93"/>
      <c r="DS5" s="93"/>
      <c r="DT5" s="93"/>
      <c r="DU5" s="93"/>
      <c r="DV5" s="93"/>
      <c r="DW5" s="93"/>
      <c r="DX5" s="93"/>
      <c r="DY5" s="93"/>
      <c r="DZ5" s="93"/>
      <c r="EA5" s="93"/>
      <c r="EB5" s="93"/>
      <c r="EC5" s="93"/>
      <c r="ED5" s="93"/>
      <c r="EE5" s="93"/>
      <c r="EF5" s="93"/>
      <c r="EG5" s="93"/>
      <c r="EH5" s="93"/>
      <c r="EI5" s="93"/>
      <c r="EJ5" s="93"/>
      <c r="EK5" s="93"/>
      <c r="EL5" s="93"/>
      <c r="EM5" s="93"/>
      <c r="EN5" s="93"/>
      <c r="EO5" s="93"/>
    </row>
    <row r="6" spans="1:145" x14ac:dyDescent="0.2">
      <c r="A6" s="298" t="s">
        <v>5</v>
      </c>
      <c r="B6" s="298" t="s">
        <v>10543</v>
      </c>
      <c r="C6" s="125" t="s">
        <v>425</v>
      </c>
      <c r="D6" s="131">
        <v>3814</v>
      </c>
      <c r="E6" s="104" t="s">
        <v>10622</v>
      </c>
      <c r="F6" s="113">
        <v>199</v>
      </c>
      <c r="G6" s="113">
        <v>383</v>
      </c>
      <c r="H6" s="113">
        <v>191.5</v>
      </c>
      <c r="I6" s="113">
        <v>182</v>
      </c>
      <c r="J6" s="113">
        <v>174.75</v>
      </c>
      <c r="K6" s="115">
        <v>1</v>
      </c>
      <c r="L6" s="134">
        <v>24.2</v>
      </c>
      <c r="M6" s="134">
        <v>16.2</v>
      </c>
      <c r="N6" s="134">
        <v>13.5</v>
      </c>
      <c r="O6" s="134">
        <v>48</v>
      </c>
      <c r="P6" s="135"/>
      <c r="Q6" s="91"/>
      <c r="R6" s="91"/>
      <c r="S6" s="91"/>
      <c r="T6" s="91"/>
      <c r="U6" s="91"/>
      <c r="V6" s="91"/>
      <c r="W6" s="91"/>
      <c r="X6" s="91"/>
      <c r="Y6" s="91"/>
      <c r="Z6" s="124" t="s">
        <v>10621</v>
      </c>
      <c r="AA6" s="125" t="s">
        <v>258</v>
      </c>
      <c r="AB6" s="126" t="s">
        <v>10620</v>
      </c>
      <c r="AC6" s="394"/>
    </row>
    <row r="7" spans="1:145" x14ac:dyDescent="0.2">
      <c r="A7" s="277" t="s">
        <v>5</v>
      </c>
      <c r="B7" s="277" t="s">
        <v>10543</v>
      </c>
      <c r="C7" s="281" t="s">
        <v>3</v>
      </c>
      <c r="D7" s="278" t="s">
        <v>10619</v>
      </c>
      <c r="E7" s="105" t="s">
        <v>10618</v>
      </c>
      <c r="F7" s="113">
        <v>599</v>
      </c>
      <c r="G7" s="113">
        <v>1136</v>
      </c>
      <c r="H7" s="113">
        <v>568</v>
      </c>
      <c r="I7" s="113">
        <v>539.5</v>
      </c>
      <c r="J7" s="113">
        <v>518</v>
      </c>
      <c r="K7" s="116">
        <v>1</v>
      </c>
      <c r="L7" s="112">
        <v>39</v>
      </c>
      <c r="M7" s="112">
        <v>30.5</v>
      </c>
      <c r="N7" s="112">
        <v>20</v>
      </c>
      <c r="O7" s="112">
        <v>109</v>
      </c>
      <c r="P7" s="136"/>
      <c r="Q7" s="89"/>
      <c r="R7" s="89"/>
      <c r="S7" s="89"/>
      <c r="T7" s="89"/>
      <c r="U7" s="89"/>
      <c r="V7" s="89"/>
      <c r="W7" s="89"/>
      <c r="X7" s="89"/>
      <c r="Y7" s="89"/>
      <c r="Z7" s="126" t="s">
        <v>10617</v>
      </c>
      <c r="AA7" s="125" t="s">
        <v>8</v>
      </c>
      <c r="AB7" s="126" t="s">
        <v>10616</v>
      </c>
      <c r="AC7" s="394"/>
    </row>
    <row r="8" spans="1:145" x14ac:dyDescent="0.2">
      <c r="A8" s="277" t="s">
        <v>5</v>
      </c>
      <c r="B8" s="277" t="s">
        <v>10543</v>
      </c>
      <c r="C8" s="281"/>
      <c r="D8" s="278" t="s">
        <v>10615</v>
      </c>
      <c r="E8" s="106" t="s">
        <v>10614</v>
      </c>
      <c r="F8" s="113">
        <v>599</v>
      </c>
      <c r="G8" s="113">
        <v>1116</v>
      </c>
      <c r="H8" s="113">
        <v>558</v>
      </c>
      <c r="I8" s="113">
        <v>530</v>
      </c>
      <c r="J8" s="113">
        <v>508.75</v>
      </c>
      <c r="K8" s="116">
        <v>1</v>
      </c>
      <c r="L8" s="112">
        <v>29.75</v>
      </c>
      <c r="M8" s="112">
        <v>21.5</v>
      </c>
      <c r="N8" s="112">
        <v>24.25</v>
      </c>
      <c r="O8" s="112">
        <v>72</v>
      </c>
      <c r="P8" s="136"/>
      <c r="Q8" s="89"/>
      <c r="R8" s="89"/>
      <c r="S8" s="89"/>
      <c r="T8" s="89"/>
      <c r="U8" s="89"/>
      <c r="V8" s="89"/>
      <c r="W8" s="89"/>
      <c r="X8" s="89"/>
      <c r="Y8" s="89"/>
      <c r="Z8" s="126" t="s">
        <v>10613</v>
      </c>
      <c r="AA8" s="125" t="s">
        <v>8</v>
      </c>
      <c r="AB8" s="126" t="s">
        <v>10612</v>
      </c>
      <c r="AC8" s="394"/>
    </row>
    <row r="9" spans="1:145" x14ac:dyDescent="0.2">
      <c r="A9" s="277" t="s">
        <v>5</v>
      </c>
      <c r="B9" s="277" t="s">
        <v>10543</v>
      </c>
      <c r="C9" s="281"/>
      <c r="D9" s="278" t="s">
        <v>10611</v>
      </c>
      <c r="E9" s="106" t="s">
        <v>10610</v>
      </c>
      <c r="F9" s="113">
        <v>449</v>
      </c>
      <c r="G9" s="113">
        <v>816</v>
      </c>
      <c r="H9" s="113">
        <v>408</v>
      </c>
      <c r="I9" s="113">
        <v>387.5</v>
      </c>
      <c r="J9" s="113">
        <v>372</v>
      </c>
      <c r="K9" s="116">
        <v>1</v>
      </c>
      <c r="L9" s="112">
        <v>33.1</v>
      </c>
      <c r="M9" s="112">
        <v>18.75</v>
      </c>
      <c r="N9" s="112">
        <v>17.149999999999999</v>
      </c>
      <c r="O9" s="112">
        <v>45</v>
      </c>
      <c r="P9" s="136"/>
      <c r="Q9" s="89"/>
      <c r="R9" s="89"/>
      <c r="S9" s="89"/>
      <c r="T9" s="89"/>
      <c r="U9" s="89"/>
      <c r="V9" s="89"/>
      <c r="W9" s="89"/>
      <c r="X9" s="89"/>
      <c r="Y9" s="89"/>
      <c r="Z9" s="126" t="s">
        <v>10609</v>
      </c>
      <c r="AA9" s="125" t="s">
        <v>8</v>
      </c>
      <c r="AB9" s="126" t="s">
        <v>10608</v>
      </c>
      <c r="AC9" s="394"/>
    </row>
    <row r="10" spans="1:145" x14ac:dyDescent="0.2">
      <c r="A10" s="277" t="s">
        <v>5</v>
      </c>
      <c r="B10" s="277" t="s">
        <v>10543</v>
      </c>
      <c r="C10" s="281"/>
      <c r="D10" s="278" t="s">
        <v>10607</v>
      </c>
      <c r="E10" s="106" t="s">
        <v>10606</v>
      </c>
      <c r="F10" s="113">
        <v>649</v>
      </c>
      <c r="G10" s="113">
        <v>1210</v>
      </c>
      <c r="H10" s="113">
        <v>605</v>
      </c>
      <c r="I10" s="113">
        <v>574.75</v>
      </c>
      <c r="J10" s="113">
        <v>551.75</v>
      </c>
      <c r="K10" s="116">
        <v>1</v>
      </c>
      <c r="L10" s="112">
        <v>23.8</v>
      </c>
      <c r="M10" s="112">
        <v>33.15</v>
      </c>
      <c r="N10" s="112">
        <v>26.55</v>
      </c>
      <c r="O10" s="112">
        <v>74</v>
      </c>
      <c r="P10" s="136"/>
      <c r="Q10" s="89"/>
      <c r="R10" s="89"/>
      <c r="S10" s="89"/>
      <c r="T10" s="89"/>
      <c r="U10" s="89"/>
      <c r="V10" s="89"/>
      <c r="W10" s="89"/>
      <c r="X10" s="89"/>
      <c r="Y10" s="89"/>
      <c r="Z10" s="126" t="s">
        <v>10605</v>
      </c>
      <c r="AA10" s="125" t="s">
        <v>8</v>
      </c>
      <c r="AB10" s="126" t="s">
        <v>10604</v>
      </c>
      <c r="AC10" s="394"/>
    </row>
    <row r="11" spans="1:145" x14ac:dyDescent="0.2">
      <c r="A11" s="277" t="s">
        <v>5</v>
      </c>
      <c r="B11" s="277" t="s">
        <v>10543</v>
      </c>
      <c r="C11" s="281" t="s">
        <v>3</v>
      </c>
      <c r="D11" s="278" t="s">
        <v>10603</v>
      </c>
      <c r="E11" s="106" t="s">
        <v>10602</v>
      </c>
      <c r="F11" s="113">
        <v>749</v>
      </c>
      <c r="G11" s="113">
        <v>1397</v>
      </c>
      <c r="H11" s="113">
        <v>698.25</v>
      </c>
      <c r="I11" s="113">
        <v>663.25</v>
      </c>
      <c r="J11" s="113">
        <v>636.65</v>
      </c>
      <c r="K11" s="116">
        <v>0</v>
      </c>
      <c r="L11" s="112">
        <v>0</v>
      </c>
      <c r="M11" s="112">
        <v>0</v>
      </c>
      <c r="N11" s="112">
        <v>0</v>
      </c>
      <c r="O11" s="112">
        <f>-N11</f>
        <v>0</v>
      </c>
      <c r="P11" s="136"/>
      <c r="Q11" s="89"/>
      <c r="R11" s="89"/>
      <c r="S11" s="89"/>
      <c r="T11" s="89"/>
      <c r="U11" s="89"/>
      <c r="V11" s="89"/>
      <c r="W11" s="89"/>
      <c r="X11" s="89"/>
      <c r="Y11" s="89"/>
      <c r="Z11" s="126" t="s">
        <v>10601</v>
      </c>
      <c r="AA11" s="125" t="s">
        <v>8</v>
      </c>
      <c r="AB11" s="126" t="s">
        <v>10600</v>
      </c>
      <c r="AC11" s="394"/>
    </row>
    <row r="12" spans="1:145" x14ac:dyDescent="0.2">
      <c r="A12" s="277" t="s">
        <v>5</v>
      </c>
      <c r="B12" s="277" t="s">
        <v>10543</v>
      </c>
      <c r="C12" s="281" t="s">
        <v>3</v>
      </c>
      <c r="D12" s="278" t="s">
        <v>10599</v>
      </c>
      <c r="E12" s="106" t="s">
        <v>10598</v>
      </c>
      <c r="F12" s="113">
        <v>899</v>
      </c>
      <c r="G12" s="113">
        <v>1735</v>
      </c>
      <c r="H12" s="113">
        <v>867.25</v>
      </c>
      <c r="I12" s="113">
        <v>824</v>
      </c>
      <c r="J12" s="113">
        <v>791.12</v>
      </c>
      <c r="K12" s="116">
        <v>0</v>
      </c>
      <c r="L12" s="112">
        <v>0</v>
      </c>
      <c r="M12" s="112">
        <v>0</v>
      </c>
      <c r="N12" s="112">
        <v>0</v>
      </c>
      <c r="O12" s="112">
        <f>-N12</f>
        <v>0</v>
      </c>
      <c r="P12" s="136"/>
      <c r="Q12" s="89"/>
      <c r="R12" s="89"/>
      <c r="S12" s="89"/>
      <c r="T12" s="89"/>
      <c r="U12" s="89"/>
      <c r="V12" s="89"/>
      <c r="W12" s="89"/>
      <c r="X12" s="89"/>
      <c r="Y12" s="89"/>
      <c r="Z12" s="126" t="s">
        <v>10597</v>
      </c>
      <c r="AA12" s="125" t="s">
        <v>8</v>
      </c>
      <c r="AB12" s="126" t="s">
        <v>10596</v>
      </c>
      <c r="AC12" s="394"/>
    </row>
    <row r="13" spans="1:145" x14ac:dyDescent="0.2">
      <c r="A13" s="277" t="s">
        <v>5</v>
      </c>
      <c r="B13" s="277" t="s">
        <v>10543</v>
      </c>
      <c r="C13" s="281"/>
      <c r="D13" s="278" t="s">
        <v>10595</v>
      </c>
      <c r="E13" s="106" t="s">
        <v>10594</v>
      </c>
      <c r="F13" s="113">
        <v>249</v>
      </c>
      <c r="G13" s="113">
        <v>455</v>
      </c>
      <c r="H13" s="113">
        <v>227.25</v>
      </c>
      <c r="I13" s="113">
        <v>216</v>
      </c>
      <c r="J13" s="113">
        <v>207.43</v>
      </c>
      <c r="K13" s="116">
        <v>1</v>
      </c>
      <c r="L13" s="112">
        <v>63.25</v>
      </c>
      <c r="M13" s="112">
        <v>10.25</v>
      </c>
      <c r="N13" s="112">
        <v>8</v>
      </c>
      <c r="O13" s="112">
        <v>57.75</v>
      </c>
      <c r="P13" s="136"/>
      <c r="Q13" s="89"/>
      <c r="R13" s="89"/>
      <c r="S13" s="89"/>
      <c r="T13" s="89"/>
      <c r="U13" s="89"/>
      <c r="V13" s="89"/>
      <c r="W13" s="89"/>
      <c r="X13" s="89"/>
      <c r="Y13" s="89"/>
      <c r="Z13" s="126" t="s">
        <v>10593</v>
      </c>
      <c r="AA13" s="125" t="s">
        <v>8</v>
      </c>
      <c r="AB13" s="126" t="s">
        <v>10592</v>
      </c>
      <c r="AC13" s="394"/>
    </row>
    <row r="14" spans="1:145" x14ac:dyDescent="0.2">
      <c r="A14" s="277" t="s">
        <v>5</v>
      </c>
      <c r="B14" s="277" t="s">
        <v>10543</v>
      </c>
      <c r="C14" s="281" t="s">
        <v>425</v>
      </c>
      <c r="D14" s="278" t="s">
        <v>10591</v>
      </c>
      <c r="E14" s="106" t="s">
        <v>10590</v>
      </c>
      <c r="F14" s="113">
        <v>99</v>
      </c>
      <c r="G14" s="113">
        <v>176</v>
      </c>
      <c r="H14" s="113">
        <v>87.75</v>
      </c>
      <c r="I14" s="113">
        <v>83.25</v>
      </c>
      <c r="J14" s="113">
        <v>79.88</v>
      </c>
      <c r="K14" s="116">
        <v>1</v>
      </c>
      <c r="L14" s="112">
        <v>22</v>
      </c>
      <c r="M14" s="112">
        <v>21.15</v>
      </c>
      <c r="N14" s="112">
        <v>4.75</v>
      </c>
      <c r="O14" s="112">
        <v>16.27</v>
      </c>
      <c r="P14" s="136"/>
      <c r="Q14" s="89"/>
      <c r="R14" s="89"/>
      <c r="S14" s="89"/>
      <c r="T14" s="89"/>
      <c r="U14" s="89"/>
      <c r="V14" s="89"/>
      <c r="W14" s="89"/>
      <c r="X14" s="89"/>
      <c r="Y14" s="89"/>
      <c r="Z14" s="126" t="s">
        <v>10589</v>
      </c>
      <c r="AA14" s="125" t="s">
        <v>258</v>
      </c>
      <c r="AB14" s="126" t="s">
        <v>10588</v>
      </c>
      <c r="AC14" s="394"/>
    </row>
    <row r="15" spans="1:145" x14ac:dyDescent="0.2">
      <c r="A15" s="277" t="s">
        <v>5</v>
      </c>
      <c r="B15" s="277" t="s">
        <v>10543</v>
      </c>
      <c r="C15" s="281"/>
      <c r="D15" s="278" t="s">
        <v>10587</v>
      </c>
      <c r="E15" s="106" t="s">
        <v>10586</v>
      </c>
      <c r="F15" s="113">
        <v>19</v>
      </c>
      <c r="G15" s="113">
        <v>29</v>
      </c>
      <c r="H15" s="113">
        <v>14.25</v>
      </c>
      <c r="I15" s="113">
        <v>13.5</v>
      </c>
      <c r="J15" s="113">
        <v>12.96</v>
      </c>
      <c r="K15" s="116">
        <v>1</v>
      </c>
      <c r="L15" s="112">
        <v>7.75</v>
      </c>
      <c r="M15" s="112">
        <v>3.25</v>
      </c>
      <c r="N15" s="112">
        <v>2.25</v>
      </c>
      <c r="O15" s="112">
        <v>1.06</v>
      </c>
      <c r="P15" s="136"/>
      <c r="Q15" s="89"/>
      <c r="R15" s="89"/>
      <c r="S15" s="89"/>
      <c r="T15" s="89"/>
      <c r="U15" s="89"/>
      <c r="V15" s="89"/>
      <c r="W15" s="89"/>
      <c r="X15" s="89"/>
      <c r="Y15" s="89"/>
      <c r="Z15" s="126" t="s">
        <v>10585</v>
      </c>
      <c r="AA15" s="125" t="s">
        <v>8</v>
      </c>
      <c r="AB15" s="126" t="s">
        <v>10584</v>
      </c>
      <c r="AC15" s="394"/>
    </row>
    <row r="16" spans="1:145" x14ac:dyDescent="0.2">
      <c r="A16" s="277" t="s">
        <v>5</v>
      </c>
      <c r="B16" s="277" t="s">
        <v>10543</v>
      </c>
      <c r="C16" s="281"/>
      <c r="D16" s="278" t="s">
        <v>10583</v>
      </c>
      <c r="E16" s="106" t="s">
        <v>10582</v>
      </c>
      <c r="F16" s="113">
        <v>9</v>
      </c>
      <c r="G16" s="113">
        <v>11</v>
      </c>
      <c r="H16" s="113">
        <v>5.25</v>
      </c>
      <c r="I16" s="113">
        <v>5</v>
      </c>
      <c r="J16" s="113">
        <v>4.82</v>
      </c>
      <c r="K16" s="116">
        <v>1</v>
      </c>
      <c r="L16" s="112">
        <v>6.27</v>
      </c>
      <c r="M16" s="112">
        <v>3.09</v>
      </c>
      <c r="N16" s="112">
        <v>0.87</v>
      </c>
      <c r="O16" s="112">
        <v>0.16</v>
      </c>
      <c r="P16" s="136"/>
      <c r="Q16" s="89"/>
      <c r="R16" s="89"/>
      <c r="S16" s="89"/>
      <c r="T16" s="89"/>
      <c r="U16" s="89"/>
      <c r="V16" s="89"/>
      <c r="W16" s="89"/>
      <c r="X16" s="89"/>
      <c r="Y16" s="89"/>
      <c r="Z16" s="126" t="s">
        <v>10581</v>
      </c>
      <c r="AA16" s="125" t="s">
        <v>8</v>
      </c>
      <c r="AB16" s="126" t="s">
        <v>10580</v>
      </c>
      <c r="AC16" s="394"/>
    </row>
    <row r="17" spans="1:29" x14ac:dyDescent="0.2">
      <c r="A17" s="277" t="s">
        <v>5</v>
      </c>
      <c r="B17" s="277" t="s">
        <v>10543</v>
      </c>
      <c r="C17" s="281"/>
      <c r="D17" s="278" t="s">
        <v>10579</v>
      </c>
      <c r="E17" s="106" t="s">
        <v>10578</v>
      </c>
      <c r="F17" s="113">
        <v>29</v>
      </c>
      <c r="G17" s="113">
        <v>47</v>
      </c>
      <c r="H17" s="113">
        <v>23.25</v>
      </c>
      <c r="I17" s="113">
        <v>22</v>
      </c>
      <c r="J17" s="113">
        <v>21</v>
      </c>
      <c r="K17" s="116">
        <v>1</v>
      </c>
      <c r="L17" s="112">
        <v>14</v>
      </c>
      <c r="M17" s="112">
        <v>10.75</v>
      </c>
      <c r="N17" s="112">
        <v>3.75</v>
      </c>
      <c r="O17" s="112">
        <v>4.83</v>
      </c>
      <c r="P17" s="136"/>
      <c r="Q17" s="89"/>
      <c r="R17" s="89"/>
      <c r="S17" s="89"/>
      <c r="T17" s="89"/>
      <c r="U17" s="89"/>
      <c r="V17" s="89"/>
      <c r="W17" s="89"/>
      <c r="X17" s="89"/>
      <c r="Y17" s="89"/>
      <c r="Z17" s="126" t="s">
        <v>10577</v>
      </c>
      <c r="AA17" s="125" t="s">
        <v>8</v>
      </c>
      <c r="AB17" s="126" t="s">
        <v>10576</v>
      </c>
      <c r="AC17" s="394"/>
    </row>
    <row r="18" spans="1:29" x14ac:dyDescent="0.2">
      <c r="A18" s="277" t="s">
        <v>5</v>
      </c>
      <c r="B18" s="277" t="s">
        <v>10543</v>
      </c>
      <c r="C18" s="281"/>
      <c r="D18" s="278" t="s">
        <v>10575</v>
      </c>
      <c r="E18" s="106" t="s">
        <v>10574</v>
      </c>
      <c r="F18" s="113">
        <v>149</v>
      </c>
      <c r="G18" s="113">
        <v>278</v>
      </c>
      <c r="H18" s="113">
        <v>139</v>
      </c>
      <c r="I18" s="113">
        <v>132</v>
      </c>
      <c r="J18" s="113">
        <v>126.65</v>
      </c>
      <c r="K18" s="116">
        <v>1</v>
      </c>
      <c r="L18" s="112">
        <v>50.5</v>
      </c>
      <c r="M18" s="112">
        <v>14.25</v>
      </c>
      <c r="N18" s="112">
        <v>10</v>
      </c>
      <c r="O18" s="112">
        <v>46.73</v>
      </c>
      <c r="P18" s="136"/>
      <c r="Q18" s="89"/>
      <c r="R18" s="89"/>
      <c r="S18" s="89"/>
      <c r="T18" s="89"/>
      <c r="U18" s="89"/>
      <c r="V18" s="89"/>
      <c r="W18" s="89"/>
      <c r="X18" s="89"/>
      <c r="Y18" s="89"/>
      <c r="Z18" s="126" t="s">
        <v>10573</v>
      </c>
      <c r="AA18" s="125" t="s">
        <v>8</v>
      </c>
      <c r="AB18" s="126" t="s">
        <v>10572</v>
      </c>
      <c r="AC18" s="394"/>
    </row>
    <row r="19" spans="1:29" x14ac:dyDescent="0.2">
      <c r="A19" s="277" t="s">
        <v>5</v>
      </c>
      <c r="B19" s="277" t="s">
        <v>10543</v>
      </c>
      <c r="C19" s="281"/>
      <c r="D19" s="278" t="s">
        <v>10571</v>
      </c>
      <c r="E19" s="106" t="s">
        <v>10570</v>
      </c>
      <c r="F19" s="113">
        <v>369</v>
      </c>
      <c r="G19" s="113">
        <v>670</v>
      </c>
      <c r="H19" s="113">
        <v>334.75</v>
      </c>
      <c r="I19" s="113">
        <v>318</v>
      </c>
      <c r="J19" s="113">
        <v>305.38</v>
      </c>
      <c r="K19" s="116">
        <v>1</v>
      </c>
      <c r="L19" s="112">
        <v>48.25</v>
      </c>
      <c r="M19" s="112">
        <v>12.75</v>
      </c>
      <c r="N19" s="112">
        <v>24.5</v>
      </c>
      <c r="O19" s="112">
        <v>85</v>
      </c>
      <c r="P19" s="136"/>
      <c r="Q19" s="89"/>
      <c r="R19" s="89"/>
      <c r="S19" s="89"/>
      <c r="T19" s="89"/>
      <c r="U19" s="89"/>
      <c r="V19" s="89"/>
      <c r="W19" s="89"/>
      <c r="X19" s="89"/>
      <c r="Y19" s="89"/>
      <c r="Z19" s="126" t="s">
        <v>10569</v>
      </c>
      <c r="AA19" s="125" t="s">
        <v>8</v>
      </c>
      <c r="AB19" s="126" t="s">
        <v>10568</v>
      </c>
      <c r="AC19" s="394"/>
    </row>
    <row r="20" spans="1:29" x14ac:dyDescent="0.2">
      <c r="A20" s="277" t="s">
        <v>5</v>
      </c>
      <c r="B20" s="277" t="s">
        <v>10543</v>
      </c>
      <c r="C20" s="281"/>
      <c r="D20" s="278" t="s">
        <v>10567</v>
      </c>
      <c r="E20" s="106" t="s">
        <v>10566</v>
      </c>
      <c r="F20" s="113">
        <v>65</v>
      </c>
      <c r="G20" s="113">
        <v>92</v>
      </c>
      <c r="H20" s="113">
        <v>46</v>
      </c>
      <c r="I20" s="113">
        <v>43.75</v>
      </c>
      <c r="J20" s="113">
        <v>42</v>
      </c>
      <c r="K20" s="116">
        <v>1</v>
      </c>
      <c r="L20" s="112">
        <v>7.0000000000000007E-2</v>
      </c>
      <c r="M20" s="112">
        <v>6.4</v>
      </c>
      <c r="N20" s="112">
        <v>16.5</v>
      </c>
      <c r="O20" s="112">
        <v>1.72</v>
      </c>
      <c r="P20" s="136"/>
      <c r="Q20" s="89"/>
      <c r="R20" s="89"/>
      <c r="S20" s="89"/>
      <c r="T20" s="89"/>
      <c r="U20" s="89"/>
      <c r="V20" s="89"/>
      <c r="W20" s="89"/>
      <c r="X20" s="89"/>
      <c r="Y20" s="89"/>
      <c r="Z20" s="126" t="s">
        <v>10565</v>
      </c>
      <c r="AA20" s="125" t="s">
        <v>258</v>
      </c>
      <c r="AB20" s="126" t="s">
        <v>10564</v>
      </c>
      <c r="AC20" s="394"/>
    </row>
    <row r="21" spans="1:29" x14ac:dyDescent="0.2">
      <c r="A21" s="277" t="s">
        <v>5</v>
      </c>
      <c r="B21" s="277" t="s">
        <v>10543</v>
      </c>
      <c r="C21" s="281"/>
      <c r="D21" s="278" t="s">
        <v>10563</v>
      </c>
      <c r="E21" s="106" t="s">
        <v>10562</v>
      </c>
      <c r="F21" s="113">
        <v>35</v>
      </c>
      <c r="G21" s="113">
        <v>50</v>
      </c>
      <c r="H21" s="113">
        <v>25</v>
      </c>
      <c r="I21" s="113">
        <v>23.75</v>
      </c>
      <c r="J21" s="113">
        <v>22.75</v>
      </c>
      <c r="K21" s="116">
        <v>1</v>
      </c>
      <c r="L21" s="112">
        <v>22</v>
      </c>
      <c r="M21" s="112">
        <v>3.5</v>
      </c>
      <c r="N21" s="112">
        <v>1.5</v>
      </c>
      <c r="O21" s="112">
        <v>4.01</v>
      </c>
      <c r="P21" s="136"/>
      <c r="Q21" s="89"/>
      <c r="R21" s="89"/>
      <c r="S21" s="89"/>
      <c r="T21" s="89"/>
      <c r="U21" s="89"/>
      <c r="V21" s="89"/>
      <c r="W21" s="89"/>
      <c r="X21" s="89"/>
      <c r="Y21" s="89"/>
      <c r="Z21" s="126" t="s">
        <v>10561</v>
      </c>
      <c r="AA21" s="125" t="s">
        <v>258</v>
      </c>
      <c r="AB21" s="126" t="s">
        <v>10560</v>
      </c>
      <c r="AC21" s="394"/>
    </row>
    <row r="22" spans="1:29" x14ac:dyDescent="0.2">
      <c r="A22" s="277" t="s">
        <v>5</v>
      </c>
      <c r="B22" s="277" t="s">
        <v>10543</v>
      </c>
      <c r="C22" s="281"/>
      <c r="D22" s="278" t="s">
        <v>10559</v>
      </c>
      <c r="E22" s="106" t="s">
        <v>10558</v>
      </c>
      <c r="F22" s="113">
        <v>14</v>
      </c>
      <c r="G22" s="113">
        <v>19</v>
      </c>
      <c r="H22" s="113">
        <v>9.5</v>
      </c>
      <c r="I22" s="113">
        <v>9</v>
      </c>
      <c r="J22" s="113">
        <v>8.66</v>
      </c>
      <c r="K22" s="116">
        <v>1</v>
      </c>
      <c r="L22" s="112">
        <v>0.61</v>
      </c>
      <c r="M22" s="112">
        <v>4.03</v>
      </c>
      <c r="N22" s="112">
        <v>18</v>
      </c>
      <c r="O22" s="112">
        <v>0.38</v>
      </c>
      <c r="P22" s="136"/>
      <c r="Q22" s="89"/>
      <c r="R22" s="89"/>
      <c r="S22" s="89"/>
      <c r="T22" s="89"/>
      <c r="U22" s="89"/>
      <c r="V22" s="89"/>
      <c r="W22" s="89"/>
      <c r="X22" s="89"/>
      <c r="Y22" s="89"/>
      <c r="Z22" s="126" t="s">
        <v>10557</v>
      </c>
      <c r="AA22" s="125" t="s">
        <v>258</v>
      </c>
      <c r="AB22" s="126" t="s">
        <v>10556</v>
      </c>
      <c r="AC22" s="394"/>
    </row>
    <row r="23" spans="1:29" x14ac:dyDescent="0.2">
      <c r="A23" s="277" t="s">
        <v>5</v>
      </c>
      <c r="B23" s="277" t="s">
        <v>10543</v>
      </c>
      <c r="C23" s="281"/>
      <c r="D23" s="278" t="s">
        <v>10555</v>
      </c>
      <c r="E23" s="106" t="s">
        <v>10554</v>
      </c>
      <c r="F23" s="113">
        <v>19</v>
      </c>
      <c r="G23" s="113">
        <v>24</v>
      </c>
      <c r="H23" s="113">
        <v>12</v>
      </c>
      <c r="I23" s="113">
        <v>11.5</v>
      </c>
      <c r="J23" s="113">
        <v>10.94</v>
      </c>
      <c r="K23" s="116">
        <v>1</v>
      </c>
      <c r="L23" s="112">
        <v>0.35</v>
      </c>
      <c r="M23" s="112">
        <v>5</v>
      </c>
      <c r="N23" s="112">
        <v>18</v>
      </c>
      <c r="O23" s="112">
        <v>1.23</v>
      </c>
      <c r="P23" s="136"/>
      <c r="Q23" s="89"/>
      <c r="R23" s="89"/>
      <c r="S23" s="89"/>
      <c r="T23" s="89"/>
      <c r="U23" s="89"/>
      <c r="V23" s="89"/>
      <c r="W23" s="89"/>
      <c r="X23" s="89"/>
      <c r="Y23" s="89"/>
      <c r="Z23" s="126" t="s">
        <v>10553</v>
      </c>
      <c r="AA23" s="125" t="s">
        <v>258</v>
      </c>
      <c r="AB23" s="126" t="s">
        <v>10552</v>
      </c>
      <c r="AC23" s="394"/>
    </row>
    <row r="24" spans="1:29" x14ac:dyDescent="0.2">
      <c r="A24" s="277" t="s">
        <v>5</v>
      </c>
      <c r="B24" s="277" t="s">
        <v>10543</v>
      </c>
      <c r="C24" s="281"/>
      <c r="D24" s="278" t="s">
        <v>10551</v>
      </c>
      <c r="E24" s="106" t="s">
        <v>10550</v>
      </c>
      <c r="F24" s="113">
        <v>75</v>
      </c>
      <c r="G24" s="113">
        <v>106</v>
      </c>
      <c r="H24" s="113">
        <v>53</v>
      </c>
      <c r="I24" s="113">
        <v>50.25</v>
      </c>
      <c r="J24" s="113">
        <v>48.25</v>
      </c>
      <c r="K24" s="116">
        <v>1</v>
      </c>
      <c r="L24" s="112">
        <v>32.25</v>
      </c>
      <c r="M24" s="112">
        <v>5.15</v>
      </c>
      <c r="N24" s="112">
        <v>2.15</v>
      </c>
      <c r="O24" s="112">
        <v>13.15</v>
      </c>
      <c r="P24" s="136"/>
      <c r="Q24" s="89"/>
      <c r="R24" s="89"/>
      <c r="S24" s="89"/>
      <c r="T24" s="89"/>
      <c r="U24" s="89"/>
      <c r="V24" s="89"/>
      <c r="W24" s="89"/>
      <c r="X24" s="89"/>
      <c r="Y24" s="89"/>
      <c r="Z24" s="126" t="s">
        <v>10549</v>
      </c>
      <c r="AA24" s="125" t="s">
        <v>258</v>
      </c>
      <c r="AB24" s="126" t="s">
        <v>10548</v>
      </c>
      <c r="AC24" s="394"/>
    </row>
    <row r="25" spans="1:29" x14ac:dyDescent="0.2">
      <c r="A25" s="277" t="s">
        <v>5</v>
      </c>
      <c r="B25" s="277" t="s">
        <v>10543</v>
      </c>
      <c r="C25" s="281"/>
      <c r="D25" s="278" t="s">
        <v>10547</v>
      </c>
      <c r="E25" s="106" t="s">
        <v>10546</v>
      </c>
      <c r="F25" s="113">
        <v>99</v>
      </c>
      <c r="G25" s="113">
        <v>156</v>
      </c>
      <c r="H25" s="113">
        <v>77.75</v>
      </c>
      <c r="I25" s="113">
        <v>73.75</v>
      </c>
      <c r="J25" s="113">
        <v>70.75</v>
      </c>
      <c r="K25" s="116">
        <v>1</v>
      </c>
      <c r="L25" s="112">
        <v>1.71</v>
      </c>
      <c r="M25" s="112">
        <v>4.54</v>
      </c>
      <c r="N25" s="112">
        <v>7.25</v>
      </c>
      <c r="O25" s="112">
        <v>0.43</v>
      </c>
      <c r="P25" s="136"/>
      <c r="Q25" s="89"/>
      <c r="R25" s="89"/>
      <c r="S25" s="89"/>
      <c r="T25" s="89"/>
      <c r="U25" s="89"/>
      <c r="V25" s="89"/>
      <c r="W25" s="89"/>
      <c r="X25" s="89"/>
      <c r="Y25" s="89"/>
      <c r="Z25" s="126" t="s">
        <v>10545</v>
      </c>
      <c r="AA25" s="125" t="s">
        <v>272</v>
      </c>
      <c r="AB25" s="126" t="s">
        <v>10544</v>
      </c>
      <c r="AC25" s="394"/>
    </row>
    <row r="26" spans="1:29" x14ac:dyDescent="0.2">
      <c r="A26" s="277" t="s">
        <v>5</v>
      </c>
      <c r="B26" s="277" t="s">
        <v>10543</v>
      </c>
      <c r="C26" s="281"/>
      <c r="D26" s="278" t="s">
        <v>10542</v>
      </c>
      <c r="E26" s="106" t="s">
        <v>10541</v>
      </c>
      <c r="F26" s="113">
        <v>199</v>
      </c>
      <c r="G26" s="113">
        <v>376</v>
      </c>
      <c r="H26" s="113">
        <v>187.75</v>
      </c>
      <c r="I26" s="113">
        <v>178.25</v>
      </c>
      <c r="J26" s="113">
        <v>171</v>
      </c>
      <c r="K26" s="116">
        <v>1</v>
      </c>
      <c r="L26" s="112">
        <v>42.25</v>
      </c>
      <c r="M26" s="112">
        <v>26</v>
      </c>
      <c r="N26" s="112">
        <v>14</v>
      </c>
      <c r="O26" s="112">
        <v>65.86</v>
      </c>
      <c r="P26" s="136"/>
      <c r="Q26" s="89"/>
      <c r="R26" s="89"/>
      <c r="S26" s="89"/>
      <c r="T26" s="89"/>
      <c r="U26" s="89"/>
      <c r="V26" s="89"/>
      <c r="W26" s="89"/>
      <c r="X26" s="89"/>
      <c r="Y26" s="89"/>
      <c r="Z26" s="126" t="s">
        <v>10540</v>
      </c>
      <c r="AA26" s="125" t="s">
        <v>258</v>
      </c>
      <c r="AB26" s="126" t="s">
        <v>10539</v>
      </c>
      <c r="AC26" s="394"/>
    </row>
    <row r="27" spans="1:29" x14ac:dyDescent="0.2">
      <c r="A27" s="277" t="s">
        <v>5</v>
      </c>
      <c r="B27" s="277" t="s">
        <v>10492</v>
      </c>
      <c r="C27" s="281"/>
      <c r="D27" s="278" t="s">
        <v>10538</v>
      </c>
      <c r="E27" s="106" t="s">
        <v>10511</v>
      </c>
      <c r="F27" s="113">
        <v>699</v>
      </c>
      <c r="G27" s="113">
        <v>1388</v>
      </c>
      <c r="H27" s="113">
        <v>694</v>
      </c>
      <c r="I27" s="113">
        <v>659.25</v>
      </c>
      <c r="J27" s="113">
        <v>632.79999999999995</v>
      </c>
      <c r="K27" s="116">
        <v>1</v>
      </c>
      <c r="L27" s="112">
        <v>24.75</v>
      </c>
      <c r="M27" s="112">
        <v>16.5</v>
      </c>
      <c r="N27" s="112">
        <v>5.95</v>
      </c>
      <c r="O27" s="112">
        <v>32.97</v>
      </c>
      <c r="P27" s="136"/>
      <c r="Q27" s="89"/>
      <c r="R27" s="89"/>
      <c r="S27" s="89"/>
      <c r="T27" s="89"/>
      <c r="U27" s="89"/>
      <c r="V27" s="89"/>
      <c r="W27" s="89"/>
      <c r="X27" s="89"/>
      <c r="Y27" s="89"/>
      <c r="Z27" s="126" t="s">
        <v>10537</v>
      </c>
      <c r="AA27" s="125" t="s">
        <v>331</v>
      </c>
      <c r="AB27" s="126" t="s">
        <v>10536</v>
      </c>
      <c r="AC27" s="394"/>
    </row>
    <row r="28" spans="1:29" x14ac:dyDescent="0.2">
      <c r="A28" s="277" t="s">
        <v>5</v>
      </c>
      <c r="B28" s="277" t="s">
        <v>10492</v>
      </c>
      <c r="C28" s="281"/>
      <c r="D28" s="278" t="s">
        <v>10535</v>
      </c>
      <c r="E28" s="106" t="s">
        <v>10507</v>
      </c>
      <c r="F28" s="113">
        <v>599</v>
      </c>
      <c r="G28" s="113">
        <v>1134</v>
      </c>
      <c r="H28" s="113">
        <v>566.75</v>
      </c>
      <c r="I28" s="113">
        <v>538.5</v>
      </c>
      <c r="J28" s="113">
        <v>517.05000000000007</v>
      </c>
      <c r="K28" s="116">
        <v>1</v>
      </c>
      <c r="L28" s="112">
        <v>20</v>
      </c>
      <c r="M28" s="112">
        <v>16</v>
      </c>
      <c r="N28" s="112">
        <v>5.75</v>
      </c>
      <c r="O28" s="112">
        <v>21.7</v>
      </c>
      <c r="P28" s="136"/>
      <c r="Q28" s="89"/>
      <c r="R28" s="89"/>
      <c r="S28" s="89"/>
      <c r="T28" s="89"/>
      <c r="U28" s="89"/>
      <c r="V28" s="89"/>
      <c r="W28" s="89"/>
      <c r="X28" s="89"/>
      <c r="Y28" s="89"/>
      <c r="Z28" s="126" t="s">
        <v>10534</v>
      </c>
      <c r="AA28" s="125" t="s">
        <v>331</v>
      </c>
      <c r="AB28" s="126" t="s">
        <v>10533</v>
      </c>
      <c r="AC28" s="394"/>
    </row>
    <row r="29" spans="1:29" x14ac:dyDescent="0.2">
      <c r="A29" s="277" t="s">
        <v>5</v>
      </c>
      <c r="B29" s="277" t="s">
        <v>10492</v>
      </c>
      <c r="C29" s="281"/>
      <c r="D29" s="278" t="s">
        <v>10532</v>
      </c>
      <c r="E29" s="106" t="s">
        <v>10531</v>
      </c>
      <c r="F29" s="113">
        <v>999</v>
      </c>
      <c r="G29" s="113">
        <v>1906</v>
      </c>
      <c r="H29" s="113">
        <v>953</v>
      </c>
      <c r="I29" s="113">
        <v>905.25</v>
      </c>
      <c r="J29" s="113">
        <v>869</v>
      </c>
      <c r="K29" s="116">
        <v>1</v>
      </c>
      <c r="L29" s="112">
        <v>35</v>
      </c>
      <c r="M29" s="112">
        <v>14.75</v>
      </c>
      <c r="N29" s="112">
        <v>9.25</v>
      </c>
      <c r="O29" s="112">
        <v>58</v>
      </c>
      <c r="P29" s="136"/>
      <c r="Q29" s="89"/>
      <c r="R29" s="89"/>
      <c r="S29" s="89"/>
      <c r="T29" s="89"/>
      <c r="U29" s="89"/>
      <c r="V29" s="89"/>
      <c r="W29" s="89"/>
      <c r="X29" s="89"/>
      <c r="Y29" s="89"/>
      <c r="Z29" s="126" t="s">
        <v>10530</v>
      </c>
      <c r="AA29" s="125" t="s">
        <v>331</v>
      </c>
      <c r="AB29" s="126" t="s">
        <v>10529</v>
      </c>
      <c r="AC29" s="394"/>
    </row>
    <row r="30" spans="1:29" x14ac:dyDescent="0.2">
      <c r="A30" s="277" t="s">
        <v>5</v>
      </c>
      <c r="B30" s="277" t="s">
        <v>10492</v>
      </c>
      <c r="C30" s="281"/>
      <c r="D30" s="278" t="s">
        <v>10528</v>
      </c>
      <c r="E30" s="106" t="s">
        <v>10527</v>
      </c>
      <c r="F30" s="113">
        <v>1399</v>
      </c>
      <c r="G30" s="113">
        <v>2860</v>
      </c>
      <c r="H30" s="113">
        <v>1430</v>
      </c>
      <c r="I30" s="113">
        <v>1358.5</v>
      </c>
      <c r="J30" s="113">
        <v>1304.1600000000001</v>
      </c>
      <c r="K30" s="116">
        <v>1</v>
      </c>
      <c r="L30" s="112">
        <v>31.25</v>
      </c>
      <c r="M30" s="112">
        <v>29.25</v>
      </c>
      <c r="N30" s="112">
        <v>6.25</v>
      </c>
      <c r="O30" s="112">
        <v>70.87</v>
      </c>
      <c r="P30" s="136"/>
      <c r="Q30" s="89"/>
      <c r="R30" s="89"/>
      <c r="S30" s="89"/>
      <c r="T30" s="89"/>
      <c r="U30" s="89"/>
      <c r="V30" s="89"/>
      <c r="W30" s="89"/>
      <c r="X30" s="89"/>
      <c r="Y30" s="89"/>
      <c r="Z30" s="126" t="s">
        <v>10526</v>
      </c>
      <c r="AA30" s="125" t="s">
        <v>331</v>
      </c>
      <c r="AB30" s="126" t="s">
        <v>10525</v>
      </c>
      <c r="AC30" s="394"/>
    </row>
    <row r="31" spans="1:29" x14ac:dyDescent="0.2">
      <c r="A31" s="277" t="s">
        <v>5</v>
      </c>
      <c r="B31" s="277" t="s">
        <v>10492</v>
      </c>
      <c r="C31" s="281"/>
      <c r="D31" s="278" t="s">
        <v>10524</v>
      </c>
      <c r="E31" s="106" t="s">
        <v>10523</v>
      </c>
      <c r="F31" s="113">
        <v>1499</v>
      </c>
      <c r="G31" s="113">
        <v>2932</v>
      </c>
      <c r="H31" s="113">
        <v>1466</v>
      </c>
      <c r="I31" s="113">
        <v>1392.75</v>
      </c>
      <c r="J31" s="113">
        <v>1336.99</v>
      </c>
      <c r="K31" s="116">
        <v>1</v>
      </c>
      <c r="L31" s="112">
        <v>44.15</v>
      </c>
      <c r="M31" s="112">
        <v>29.5</v>
      </c>
      <c r="N31" s="112">
        <v>15</v>
      </c>
      <c r="O31" s="112">
        <v>117.5</v>
      </c>
      <c r="P31" s="136"/>
      <c r="Q31" s="89"/>
      <c r="R31" s="89"/>
      <c r="S31" s="89"/>
      <c r="T31" s="89"/>
      <c r="U31" s="89"/>
      <c r="V31" s="89"/>
      <c r="W31" s="89"/>
      <c r="X31" s="89"/>
      <c r="Y31" s="89"/>
      <c r="Z31" s="126" t="s">
        <v>10522</v>
      </c>
      <c r="AA31" s="125" t="s">
        <v>331</v>
      </c>
      <c r="AB31" s="126" t="s">
        <v>10521</v>
      </c>
      <c r="AC31" s="394"/>
    </row>
    <row r="32" spans="1:29" x14ac:dyDescent="0.2">
      <c r="A32" s="277" t="s">
        <v>5</v>
      </c>
      <c r="B32" s="277" t="s">
        <v>10492</v>
      </c>
      <c r="C32" s="281"/>
      <c r="D32" s="278" t="s">
        <v>10520</v>
      </c>
      <c r="E32" s="106" t="s">
        <v>10519</v>
      </c>
      <c r="F32" s="113">
        <v>1799</v>
      </c>
      <c r="G32" s="113">
        <v>3453</v>
      </c>
      <c r="H32" s="113">
        <v>1726.5</v>
      </c>
      <c r="I32" s="113">
        <v>1640.25</v>
      </c>
      <c r="J32" s="113">
        <v>1574.57</v>
      </c>
      <c r="K32" s="116">
        <v>1</v>
      </c>
      <c r="L32" s="112">
        <v>44</v>
      </c>
      <c r="M32" s="112">
        <v>29.5</v>
      </c>
      <c r="N32" s="112">
        <v>15.75</v>
      </c>
      <c r="O32" s="112">
        <v>123</v>
      </c>
      <c r="P32" s="136"/>
      <c r="Q32" s="89"/>
      <c r="R32" s="89"/>
      <c r="S32" s="89"/>
      <c r="T32" s="89"/>
      <c r="U32" s="89"/>
      <c r="V32" s="89"/>
      <c r="W32" s="89"/>
      <c r="X32" s="89"/>
      <c r="Y32" s="89"/>
      <c r="Z32" s="126" t="s">
        <v>10518</v>
      </c>
      <c r="AA32" s="125" t="s">
        <v>331</v>
      </c>
      <c r="AB32" s="126" t="s">
        <v>10517</v>
      </c>
      <c r="AC32" s="394"/>
    </row>
    <row r="33" spans="1:29" x14ac:dyDescent="0.2">
      <c r="A33" s="277" t="s">
        <v>5</v>
      </c>
      <c r="B33" s="277" t="s">
        <v>10492</v>
      </c>
      <c r="C33" s="281"/>
      <c r="D33" s="278" t="s">
        <v>10516</v>
      </c>
      <c r="E33" s="106" t="s">
        <v>10515</v>
      </c>
      <c r="F33" s="113">
        <v>969</v>
      </c>
      <c r="G33" s="113">
        <v>1852</v>
      </c>
      <c r="H33" s="113">
        <v>926</v>
      </c>
      <c r="I33" s="113">
        <v>879.75</v>
      </c>
      <c r="J33" s="113">
        <v>844.46</v>
      </c>
      <c r="K33" s="116">
        <v>1</v>
      </c>
      <c r="L33" s="112">
        <v>30</v>
      </c>
      <c r="M33" s="112">
        <v>17.5</v>
      </c>
      <c r="N33" s="112">
        <v>7</v>
      </c>
      <c r="O33" s="112">
        <v>37.33</v>
      </c>
      <c r="P33" s="136"/>
      <c r="Q33" s="89"/>
      <c r="R33" s="89"/>
      <c r="S33" s="89"/>
      <c r="T33" s="89"/>
      <c r="U33" s="89"/>
      <c r="V33" s="89"/>
      <c r="W33" s="89"/>
      <c r="X33" s="89"/>
      <c r="Y33" s="89"/>
      <c r="Z33" s="126" t="s">
        <v>10514</v>
      </c>
      <c r="AA33" s="125" t="s">
        <v>331</v>
      </c>
      <c r="AB33" s="126" t="s">
        <v>10513</v>
      </c>
      <c r="AC33" s="394"/>
    </row>
    <row r="34" spans="1:29" x14ac:dyDescent="0.2">
      <c r="A34" s="277" t="s">
        <v>5</v>
      </c>
      <c r="B34" s="277" t="s">
        <v>10492</v>
      </c>
      <c r="C34" s="281"/>
      <c r="D34" s="278" t="s">
        <v>10512</v>
      </c>
      <c r="E34" s="106" t="s">
        <v>10511</v>
      </c>
      <c r="F34" s="113">
        <v>469</v>
      </c>
      <c r="G34" s="113">
        <v>847</v>
      </c>
      <c r="H34" s="113">
        <v>423.5</v>
      </c>
      <c r="I34" s="113">
        <v>402.25</v>
      </c>
      <c r="J34" s="113">
        <v>386.26</v>
      </c>
      <c r="K34" s="116">
        <v>1</v>
      </c>
      <c r="L34" s="112">
        <v>20</v>
      </c>
      <c r="M34" s="112">
        <v>16</v>
      </c>
      <c r="N34" s="112">
        <v>6</v>
      </c>
      <c r="O34" s="112">
        <v>21.02</v>
      </c>
      <c r="P34" s="136"/>
      <c r="Q34" s="89"/>
      <c r="R34" s="89"/>
      <c r="S34" s="89"/>
      <c r="T34" s="89"/>
      <c r="U34" s="89"/>
      <c r="V34" s="89"/>
      <c r="W34" s="89"/>
      <c r="X34" s="89"/>
      <c r="Y34" s="89"/>
      <c r="Z34" s="126" t="s">
        <v>10510</v>
      </c>
      <c r="AA34" s="125" t="s">
        <v>331</v>
      </c>
      <c r="AB34" s="126" t="s">
        <v>10509</v>
      </c>
      <c r="AC34" s="394"/>
    </row>
    <row r="35" spans="1:29" x14ac:dyDescent="0.2">
      <c r="A35" s="277" t="s">
        <v>5</v>
      </c>
      <c r="B35" s="277" t="s">
        <v>10492</v>
      </c>
      <c r="C35" s="281"/>
      <c r="D35" s="278" t="s">
        <v>10508</v>
      </c>
      <c r="E35" s="106" t="s">
        <v>10507</v>
      </c>
      <c r="F35" s="110">
        <v>779</v>
      </c>
      <c r="G35" s="110">
        <v>1438</v>
      </c>
      <c r="H35" s="110">
        <v>719</v>
      </c>
      <c r="I35" s="110">
        <v>683</v>
      </c>
      <c r="J35" s="110">
        <v>655.64</v>
      </c>
      <c r="K35" s="116">
        <v>1</v>
      </c>
      <c r="L35" s="112">
        <v>24</v>
      </c>
      <c r="M35" s="112">
        <v>6</v>
      </c>
      <c r="N35" s="112">
        <v>16.5</v>
      </c>
      <c r="O35" s="112">
        <v>30.03</v>
      </c>
      <c r="P35" s="136"/>
      <c r="Q35" s="89"/>
      <c r="R35" s="89"/>
      <c r="S35" s="89"/>
      <c r="T35" s="89"/>
      <c r="U35" s="89"/>
      <c r="V35" s="89"/>
      <c r="W35" s="89"/>
      <c r="X35" s="89"/>
      <c r="Y35" s="89"/>
      <c r="Z35" s="126" t="s">
        <v>10506</v>
      </c>
      <c r="AA35" s="125" t="s">
        <v>331</v>
      </c>
      <c r="AB35" s="126" t="s">
        <v>10505</v>
      </c>
      <c r="AC35" s="394"/>
    </row>
    <row r="36" spans="1:29" x14ac:dyDescent="0.2">
      <c r="A36" s="277" t="s">
        <v>5</v>
      </c>
      <c r="B36" s="277" t="s">
        <v>10492</v>
      </c>
      <c r="C36" s="281"/>
      <c r="D36" s="278" t="s">
        <v>10504</v>
      </c>
      <c r="E36" s="106" t="s">
        <v>10503</v>
      </c>
      <c r="F36" s="110">
        <v>119</v>
      </c>
      <c r="G36" s="110">
        <v>180</v>
      </c>
      <c r="H36" s="110">
        <v>90</v>
      </c>
      <c r="I36" s="110">
        <v>85.5</v>
      </c>
      <c r="J36" s="110">
        <v>82</v>
      </c>
      <c r="K36" s="116">
        <v>1</v>
      </c>
      <c r="L36" s="112">
        <v>16.149999999999999</v>
      </c>
      <c r="M36" s="112">
        <v>12.5</v>
      </c>
      <c r="N36" s="112">
        <v>5</v>
      </c>
      <c r="O36" s="112">
        <v>3.88</v>
      </c>
      <c r="P36" s="136"/>
      <c r="Q36" s="89"/>
      <c r="R36" s="89"/>
      <c r="S36" s="89"/>
      <c r="T36" s="89"/>
      <c r="U36" s="89"/>
      <c r="V36" s="89"/>
      <c r="W36" s="89"/>
      <c r="X36" s="89"/>
      <c r="Y36" s="89"/>
      <c r="Z36" s="126" t="s">
        <v>10502</v>
      </c>
      <c r="AA36" s="125" t="s">
        <v>331</v>
      </c>
      <c r="AB36" s="126" t="s">
        <v>10501</v>
      </c>
      <c r="AC36" s="394"/>
    </row>
    <row r="37" spans="1:29" x14ac:dyDescent="0.2">
      <c r="A37" s="277" t="s">
        <v>5</v>
      </c>
      <c r="B37" s="277" t="s">
        <v>10492</v>
      </c>
      <c r="C37" s="281"/>
      <c r="D37" s="278" t="s">
        <v>10500</v>
      </c>
      <c r="E37" s="106" t="s">
        <v>10499</v>
      </c>
      <c r="F37" s="110">
        <v>129</v>
      </c>
      <c r="G37" s="110">
        <v>218</v>
      </c>
      <c r="H37" s="110">
        <v>108.75</v>
      </c>
      <c r="I37" s="110">
        <v>103.25</v>
      </c>
      <c r="J37" s="110">
        <v>99</v>
      </c>
      <c r="K37" s="116">
        <v>1</v>
      </c>
      <c r="L37" s="112">
        <v>12.5</v>
      </c>
      <c r="M37" s="112">
        <v>5.25</v>
      </c>
      <c r="N37" s="112">
        <v>8</v>
      </c>
      <c r="O37" s="112">
        <v>2.4500000000000002</v>
      </c>
      <c r="P37" s="136"/>
      <c r="Q37" s="89"/>
      <c r="R37" s="89"/>
      <c r="S37" s="89"/>
      <c r="T37" s="89"/>
      <c r="U37" s="89"/>
      <c r="V37" s="89"/>
      <c r="W37" s="89"/>
      <c r="X37" s="89"/>
      <c r="Y37" s="89"/>
      <c r="Z37" s="126" t="s">
        <v>10498</v>
      </c>
      <c r="AA37" s="125" t="s">
        <v>331</v>
      </c>
      <c r="AB37" s="126" t="s">
        <v>10497</v>
      </c>
      <c r="AC37" s="394"/>
    </row>
    <row r="38" spans="1:29" x14ac:dyDescent="0.2">
      <c r="A38" s="277" t="s">
        <v>5</v>
      </c>
      <c r="B38" s="277" t="s">
        <v>10492</v>
      </c>
      <c r="C38" s="281"/>
      <c r="D38" s="278" t="s">
        <v>10496</v>
      </c>
      <c r="E38" s="106" t="s">
        <v>10495</v>
      </c>
      <c r="F38" s="110">
        <v>119</v>
      </c>
      <c r="G38" s="110">
        <v>227</v>
      </c>
      <c r="H38" s="110">
        <v>113.25</v>
      </c>
      <c r="I38" s="110">
        <v>107.5</v>
      </c>
      <c r="J38" s="110">
        <v>103.24</v>
      </c>
      <c r="K38" s="116">
        <v>1</v>
      </c>
      <c r="L38" s="112">
        <v>43</v>
      </c>
      <c r="M38" s="112">
        <v>15.5</v>
      </c>
      <c r="N38" s="112">
        <v>18.5</v>
      </c>
      <c r="O38" s="112">
        <v>30.21</v>
      </c>
      <c r="P38" s="136"/>
      <c r="Q38" s="89"/>
      <c r="R38" s="89"/>
      <c r="S38" s="89"/>
      <c r="T38" s="89"/>
      <c r="U38" s="89"/>
      <c r="V38" s="89"/>
      <c r="W38" s="89"/>
      <c r="X38" s="89"/>
      <c r="Y38" s="89"/>
      <c r="Z38" s="126" t="s">
        <v>10494</v>
      </c>
      <c r="AA38" s="125" t="s">
        <v>1694</v>
      </c>
      <c r="AB38" s="126" t="s">
        <v>10493</v>
      </c>
      <c r="AC38" s="394"/>
    </row>
    <row r="39" spans="1:29" x14ac:dyDescent="0.2">
      <c r="A39" s="277" t="s">
        <v>5</v>
      </c>
      <c r="B39" s="277" t="s">
        <v>10492</v>
      </c>
      <c r="C39" s="281"/>
      <c r="D39" s="278" t="s">
        <v>10491</v>
      </c>
      <c r="E39" s="106" t="s">
        <v>10490</v>
      </c>
      <c r="F39" s="110">
        <v>179</v>
      </c>
      <c r="G39" s="110">
        <v>354</v>
      </c>
      <c r="H39" s="110">
        <v>177</v>
      </c>
      <c r="I39" s="110">
        <v>168.25</v>
      </c>
      <c r="J39" s="110">
        <v>161.44</v>
      </c>
      <c r="K39" s="116">
        <v>1</v>
      </c>
      <c r="L39" s="112">
        <v>43</v>
      </c>
      <c r="M39" s="112">
        <v>15.5</v>
      </c>
      <c r="N39" s="112">
        <v>18.5</v>
      </c>
      <c r="O39" s="112">
        <v>30.21</v>
      </c>
      <c r="P39" s="136"/>
      <c r="Q39" s="89"/>
      <c r="R39" s="89"/>
      <c r="S39" s="89"/>
      <c r="T39" s="89"/>
      <c r="U39" s="89"/>
      <c r="V39" s="89"/>
      <c r="W39" s="89"/>
      <c r="X39" s="89"/>
      <c r="Y39" s="89"/>
      <c r="Z39" s="126" t="s">
        <v>10489</v>
      </c>
      <c r="AA39" s="125" t="s">
        <v>1694</v>
      </c>
      <c r="AB39" s="126" t="s">
        <v>10488</v>
      </c>
      <c r="AC39" s="394"/>
    </row>
    <row r="40" spans="1:29" x14ac:dyDescent="0.2">
      <c r="A40" s="277" t="s">
        <v>5</v>
      </c>
      <c r="B40" s="277" t="s">
        <v>10479</v>
      </c>
      <c r="C40" s="281"/>
      <c r="D40" s="278" t="s">
        <v>10487</v>
      </c>
      <c r="E40" s="106" t="s">
        <v>10486</v>
      </c>
      <c r="F40" s="110">
        <v>89</v>
      </c>
      <c r="G40" s="110">
        <v>165</v>
      </c>
      <c r="H40" s="110">
        <v>82.25</v>
      </c>
      <c r="I40" s="110">
        <v>78.25</v>
      </c>
      <c r="J40" s="110">
        <v>75</v>
      </c>
      <c r="K40" s="116">
        <v>1</v>
      </c>
      <c r="L40" s="112">
        <v>12</v>
      </c>
      <c r="M40" s="112">
        <v>14</v>
      </c>
      <c r="N40" s="112">
        <v>4.25</v>
      </c>
      <c r="O40" s="112">
        <v>7.88</v>
      </c>
      <c r="P40" s="136"/>
      <c r="Q40" s="89"/>
      <c r="R40" s="89"/>
      <c r="S40" s="89"/>
      <c r="T40" s="89"/>
      <c r="U40" s="89"/>
      <c r="V40" s="89"/>
      <c r="W40" s="89"/>
      <c r="X40" s="89"/>
      <c r="Y40" s="89"/>
      <c r="Z40" s="126" t="s">
        <v>10485</v>
      </c>
      <c r="AA40" s="125" t="s">
        <v>1811</v>
      </c>
      <c r="AB40" s="126" t="s">
        <v>10484</v>
      </c>
      <c r="AC40" s="394"/>
    </row>
    <row r="41" spans="1:29" x14ac:dyDescent="0.2">
      <c r="A41" s="277" t="s">
        <v>5</v>
      </c>
      <c r="B41" s="277" t="s">
        <v>10479</v>
      </c>
      <c r="C41" s="281"/>
      <c r="D41" s="278" t="s">
        <v>10483</v>
      </c>
      <c r="E41" s="106" t="s">
        <v>10482</v>
      </c>
      <c r="F41" s="113">
        <v>119</v>
      </c>
      <c r="G41" s="113">
        <v>216</v>
      </c>
      <c r="H41" s="113">
        <v>108</v>
      </c>
      <c r="I41" s="113">
        <v>102.5</v>
      </c>
      <c r="J41" s="113">
        <v>98.5</v>
      </c>
      <c r="K41" s="116">
        <v>1</v>
      </c>
      <c r="L41" s="112">
        <v>15.5</v>
      </c>
      <c r="M41" s="112">
        <v>10.75</v>
      </c>
      <c r="N41" s="112">
        <v>3.5</v>
      </c>
      <c r="O41" s="112">
        <v>8.06</v>
      </c>
      <c r="P41" s="136"/>
      <c r="Q41" s="89"/>
      <c r="R41" s="89"/>
      <c r="S41" s="89"/>
      <c r="T41" s="89"/>
      <c r="U41" s="89"/>
      <c r="V41" s="89"/>
      <c r="W41" s="89"/>
      <c r="X41" s="89"/>
      <c r="Y41" s="89"/>
      <c r="Z41" s="126" t="s">
        <v>10481</v>
      </c>
      <c r="AA41" s="125" t="s">
        <v>1811</v>
      </c>
      <c r="AB41" s="126" t="s">
        <v>10480</v>
      </c>
      <c r="AC41" s="394"/>
    </row>
    <row r="42" spans="1:29" x14ac:dyDescent="0.2">
      <c r="A42" s="277" t="s">
        <v>5</v>
      </c>
      <c r="B42" s="277" t="s">
        <v>10479</v>
      </c>
      <c r="C42" s="281"/>
      <c r="D42" s="278" t="s">
        <v>10478</v>
      </c>
      <c r="E42" s="106" t="s">
        <v>10477</v>
      </c>
      <c r="F42" s="110">
        <v>179</v>
      </c>
      <c r="G42" s="110">
        <v>333</v>
      </c>
      <c r="H42" s="110">
        <v>166.5</v>
      </c>
      <c r="I42" s="110">
        <v>158.25</v>
      </c>
      <c r="J42" s="110">
        <v>151.85</v>
      </c>
      <c r="K42" s="116">
        <v>1</v>
      </c>
      <c r="L42" s="112">
        <v>15.75</v>
      </c>
      <c r="M42" s="112">
        <v>14.5</v>
      </c>
      <c r="N42" s="112">
        <v>5</v>
      </c>
      <c r="O42" s="112">
        <v>10.83</v>
      </c>
      <c r="P42" s="136"/>
      <c r="Q42" s="89"/>
      <c r="R42" s="89"/>
      <c r="S42" s="89"/>
      <c r="T42" s="89"/>
      <c r="U42" s="89"/>
      <c r="V42" s="89"/>
      <c r="W42" s="89"/>
      <c r="X42" s="89"/>
      <c r="Y42" s="89"/>
      <c r="Z42" s="126" t="s">
        <v>10476</v>
      </c>
      <c r="AA42" s="125" t="s">
        <v>8779</v>
      </c>
      <c r="AB42" s="126" t="s">
        <v>10475</v>
      </c>
      <c r="AC42" s="394"/>
    </row>
    <row r="43" spans="1:29" x14ac:dyDescent="0.2">
      <c r="A43" s="277" t="s">
        <v>5</v>
      </c>
      <c r="B43" s="277" t="s">
        <v>10399</v>
      </c>
      <c r="C43" s="281"/>
      <c r="D43" s="278">
        <v>2610014502</v>
      </c>
      <c r="E43" s="106" t="s">
        <v>10474</v>
      </c>
      <c r="F43" s="110">
        <v>29</v>
      </c>
      <c r="G43" s="110">
        <v>40</v>
      </c>
      <c r="H43" s="110">
        <v>20</v>
      </c>
      <c r="I43" s="110">
        <v>19</v>
      </c>
      <c r="J43" s="110">
        <v>18.239999999999998</v>
      </c>
      <c r="K43" s="116">
        <v>1</v>
      </c>
      <c r="L43" s="112">
        <v>6.5</v>
      </c>
      <c r="M43" s="112">
        <v>5.75</v>
      </c>
      <c r="N43" s="112">
        <v>4.25</v>
      </c>
      <c r="O43" s="112">
        <v>0.7</v>
      </c>
      <c r="P43" s="136"/>
      <c r="Q43" s="89"/>
      <c r="R43" s="89"/>
      <c r="S43" s="89"/>
      <c r="T43" s="89"/>
      <c r="U43" s="89"/>
      <c r="V43" s="89"/>
      <c r="W43" s="89"/>
      <c r="X43" s="89"/>
      <c r="Y43" s="89"/>
      <c r="Z43" s="126" t="s">
        <v>10473</v>
      </c>
      <c r="AA43" s="125" t="s">
        <v>331</v>
      </c>
      <c r="AB43" s="56" t="s">
        <v>10472</v>
      </c>
      <c r="AC43" s="394"/>
    </row>
    <row r="44" spans="1:29" x14ac:dyDescent="0.2">
      <c r="A44" s="277" t="s">
        <v>5</v>
      </c>
      <c r="B44" s="277" t="s">
        <v>10399</v>
      </c>
      <c r="C44" s="281"/>
      <c r="D44" s="278" t="s">
        <v>10471</v>
      </c>
      <c r="E44" s="106" t="s">
        <v>10470</v>
      </c>
      <c r="F44" s="110">
        <v>189</v>
      </c>
      <c r="G44" s="110">
        <v>350</v>
      </c>
      <c r="H44" s="110">
        <v>174.75</v>
      </c>
      <c r="I44" s="110">
        <v>166</v>
      </c>
      <c r="J44" s="110">
        <v>159.28</v>
      </c>
      <c r="K44" s="116">
        <v>1</v>
      </c>
      <c r="L44" s="112">
        <v>21.25</v>
      </c>
      <c r="M44" s="112">
        <v>13.25</v>
      </c>
      <c r="N44" s="112">
        <v>6.25</v>
      </c>
      <c r="O44" s="112">
        <v>11.41</v>
      </c>
      <c r="P44" s="136"/>
      <c r="Q44" s="89"/>
      <c r="R44" s="89"/>
      <c r="S44" s="89"/>
      <c r="T44" s="89"/>
      <c r="U44" s="89"/>
      <c r="V44" s="89"/>
      <c r="W44" s="89"/>
      <c r="X44" s="89"/>
      <c r="Y44" s="89"/>
      <c r="Z44" s="126" t="s">
        <v>10469</v>
      </c>
      <c r="AA44" s="125" t="s">
        <v>8</v>
      </c>
      <c r="AB44" s="126" t="s">
        <v>10468</v>
      </c>
      <c r="AC44" s="394"/>
    </row>
    <row r="45" spans="1:29" x14ac:dyDescent="0.2">
      <c r="A45" s="277" t="s">
        <v>5</v>
      </c>
      <c r="B45" s="277" t="s">
        <v>10399</v>
      </c>
      <c r="C45" s="281"/>
      <c r="D45" s="278" t="s">
        <v>10467</v>
      </c>
      <c r="E45" s="106" t="s">
        <v>10466</v>
      </c>
      <c r="F45" s="110">
        <v>289</v>
      </c>
      <c r="G45" s="110">
        <v>536</v>
      </c>
      <c r="H45" s="110">
        <v>267.75</v>
      </c>
      <c r="I45" s="110">
        <v>254.25</v>
      </c>
      <c r="J45" s="110">
        <v>243.96</v>
      </c>
      <c r="K45" s="116">
        <v>1</v>
      </c>
      <c r="L45" s="112">
        <v>21.25</v>
      </c>
      <c r="M45" s="112">
        <v>13.25</v>
      </c>
      <c r="N45" s="112">
        <v>6</v>
      </c>
      <c r="O45" s="112">
        <v>12.9</v>
      </c>
      <c r="P45" s="136"/>
      <c r="Q45" s="89"/>
      <c r="R45" s="89"/>
      <c r="S45" s="89"/>
      <c r="T45" s="89"/>
      <c r="U45" s="89"/>
      <c r="V45" s="89"/>
      <c r="W45" s="89"/>
      <c r="X45" s="89"/>
      <c r="Y45" s="89"/>
      <c r="Z45" s="126" t="s">
        <v>10465</v>
      </c>
      <c r="AA45" s="125" t="s">
        <v>8</v>
      </c>
      <c r="AB45" s="126" t="s">
        <v>10464</v>
      </c>
      <c r="AC45" s="394"/>
    </row>
    <row r="46" spans="1:29" x14ac:dyDescent="0.2">
      <c r="A46" s="277" t="s">
        <v>5</v>
      </c>
      <c r="B46" s="277" t="s">
        <v>10399</v>
      </c>
      <c r="C46" s="281"/>
      <c r="D46" s="278" t="s">
        <v>10463</v>
      </c>
      <c r="E46" s="106" t="s">
        <v>10462</v>
      </c>
      <c r="F46" s="110">
        <v>199</v>
      </c>
      <c r="G46" s="110">
        <v>378</v>
      </c>
      <c r="H46" s="110">
        <v>189</v>
      </c>
      <c r="I46" s="110">
        <v>179.5</v>
      </c>
      <c r="J46" s="110">
        <v>172.25</v>
      </c>
      <c r="K46" s="116">
        <v>1</v>
      </c>
      <c r="L46" s="112">
        <v>11</v>
      </c>
      <c r="M46" s="112">
        <v>11.5</v>
      </c>
      <c r="N46" s="112">
        <v>4.75</v>
      </c>
      <c r="O46" s="112">
        <v>11.3</v>
      </c>
      <c r="P46" s="136"/>
      <c r="Q46" s="89"/>
      <c r="R46" s="89"/>
      <c r="S46" s="89"/>
      <c r="T46" s="89"/>
      <c r="U46" s="89"/>
      <c r="V46" s="89"/>
      <c r="W46" s="89"/>
      <c r="X46" s="89"/>
      <c r="Y46" s="89"/>
      <c r="Z46" s="126" t="s">
        <v>10461</v>
      </c>
      <c r="AA46" s="125" t="s">
        <v>1694</v>
      </c>
      <c r="AB46" s="126" t="s">
        <v>10460</v>
      </c>
      <c r="AC46" s="394"/>
    </row>
    <row r="47" spans="1:29" x14ac:dyDescent="0.2">
      <c r="A47" s="277" t="s">
        <v>5</v>
      </c>
      <c r="B47" s="277" t="s">
        <v>10399</v>
      </c>
      <c r="C47" s="281"/>
      <c r="D47" s="278" t="s">
        <v>10459</v>
      </c>
      <c r="E47" s="106" t="s">
        <v>10458</v>
      </c>
      <c r="F47" s="110">
        <v>589</v>
      </c>
      <c r="G47" s="110">
        <v>1122</v>
      </c>
      <c r="H47" s="110">
        <v>560.75</v>
      </c>
      <c r="I47" s="110">
        <v>532.75</v>
      </c>
      <c r="J47" s="110">
        <v>511.39000000000004</v>
      </c>
      <c r="K47" s="116">
        <v>1</v>
      </c>
      <c r="L47" s="112">
        <v>24.5</v>
      </c>
      <c r="M47" s="112">
        <v>16.5</v>
      </c>
      <c r="N47" s="112">
        <v>6</v>
      </c>
      <c r="O47" s="112">
        <v>25.52</v>
      </c>
      <c r="P47" s="136"/>
      <c r="Q47" s="89"/>
      <c r="R47" s="89"/>
      <c r="S47" s="89"/>
      <c r="T47" s="89"/>
      <c r="U47" s="89"/>
      <c r="V47" s="89"/>
      <c r="W47" s="89"/>
      <c r="X47" s="89"/>
      <c r="Y47" s="89"/>
      <c r="Z47" s="126" t="s">
        <v>10457</v>
      </c>
      <c r="AA47" s="125" t="s">
        <v>331</v>
      </c>
      <c r="AB47" s="126" t="s">
        <v>10456</v>
      </c>
      <c r="AC47" s="394"/>
    </row>
    <row r="48" spans="1:29" x14ac:dyDescent="0.2">
      <c r="A48" s="277" t="s">
        <v>5</v>
      </c>
      <c r="B48" s="277" t="s">
        <v>10399</v>
      </c>
      <c r="C48" s="281"/>
      <c r="D48" s="278" t="s">
        <v>10455</v>
      </c>
      <c r="E48" s="106" t="s">
        <v>10454</v>
      </c>
      <c r="F48" s="110">
        <v>679</v>
      </c>
      <c r="G48" s="110">
        <v>1312</v>
      </c>
      <c r="H48" s="110">
        <v>655.75</v>
      </c>
      <c r="I48" s="110">
        <v>623</v>
      </c>
      <c r="J48" s="110">
        <v>598.09</v>
      </c>
      <c r="K48" s="116">
        <v>1</v>
      </c>
      <c r="L48" s="112">
        <v>24.5</v>
      </c>
      <c r="M48" s="112">
        <v>16.5</v>
      </c>
      <c r="N48" s="112">
        <v>6</v>
      </c>
      <c r="O48" s="112">
        <v>25.6</v>
      </c>
      <c r="P48" s="136"/>
      <c r="Q48" s="89"/>
      <c r="R48" s="89"/>
      <c r="S48" s="89"/>
      <c r="T48" s="89"/>
      <c r="U48" s="89"/>
      <c r="V48" s="89"/>
      <c r="W48" s="89"/>
      <c r="X48" s="89"/>
      <c r="Y48" s="89"/>
      <c r="Z48" s="126" t="s">
        <v>10453</v>
      </c>
      <c r="AA48" s="125" t="s">
        <v>331</v>
      </c>
      <c r="AB48" s="126" t="s">
        <v>10452</v>
      </c>
      <c r="AC48" s="394"/>
    </row>
    <row r="49" spans="1:29" x14ac:dyDescent="0.2">
      <c r="A49" s="277" t="s">
        <v>5</v>
      </c>
      <c r="B49" s="277" t="s">
        <v>10399</v>
      </c>
      <c r="C49" s="281"/>
      <c r="D49" s="278" t="s">
        <v>10451</v>
      </c>
      <c r="E49" s="106" t="s">
        <v>10450</v>
      </c>
      <c r="F49" s="110">
        <v>239</v>
      </c>
      <c r="G49" s="110">
        <v>457</v>
      </c>
      <c r="H49" s="110">
        <v>228.25</v>
      </c>
      <c r="I49" s="110">
        <v>216.75</v>
      </c>
      <c r="J49" s="110">
        <v>208.1</v>
      </c>
      <c r="K49" s="116">
        <v>1</v>
      </c>
      <c r="L49" s="112">
        <v>18</v>
      </c>
      <c r="M49" s="112">
        <v>4.5</v>
      </c>
      <c r="N49" s="112">
        <v>14.75</v>
      </c>
      <c r="O49" s="112">
        <v>10.48</v>
      </c>
      <c r="P49" s="136"/>
      <c r="Q49" s="89"/>
      <c r="R49" s="89"/>
      <c r="S49" s="89"/>
      <c r="T49" s="89"/>
      <c r="U49" s="89"/>
      <c r="V49" s="89"/>
      <c r="W49" s="89"/>
      <c r="X49" s="89"/>
      <c r="Y49" s="89"/>
      <c r="Z49" s="126" t="s">
        <v>10449</v>
      </c>
      <c r="AA49" s="125" t="s">
        <v>331</v>
      </c>
      <c r="AB49" s="126" t="s">
        <v>10448</v>
      </c>
      <c r="AC49" s="394"/>
    </row>
    <row r="50" spans="1:29" x14ac:dyDescent="0.2">
      <c r="A50" s="277" t="s">
        <v>5</v>
      </c>
      <c r="B50" s="277" t="s">
        <v>10399</v>
      </c>
      <c r="C50" s="281"/>
      <c r="D50" s="278" t="s">
        <v>10447</v>
      </c>
      <c r="E50" s="106" t="s">
        <v>10446</v>
      </c>
      <c r="F50" s="110">
        <v>239</v>
      </c>
      <c r="G50" s="110">
        <v>442</v>
      </c>
      <c r="H50" s="110">
        <v>221</v>
      </c>
      <c r="I50" s="110">
        <v>210</v>
      </c>
      <c r="J50" s="110">
        <v>201.55</v>
      </c>
      <c r="K50" s="116">
        <v>1</v>
      </c>
      <c r="L50" s="112">
        <v>23</v>
      </c>
      <c r="M50" s="112">
        <v>11.5</v>
      </c>
      <c r="N50" s="112">
        <v>4.75</v>
      </c>
      <c r="O50" s="112">
        <v>11.72</v>
      </c>
      <c r="P50" s="136"/>
      <c r="Q50" s="89"/>
      <c r="R50" s="89"/>
      <c r="S50" s="89"/>
      <c r="T50" s="89"/>
      <c r="U50" s="89"/>
      <c r="V50" s="89"/>
      <c r="W50" s="89"/>
      <c r="X50" s="89"/>
      <c r="Y50" s="89"/>
      <c r="Z50" s="126" t="s">
        <v>10445</v>
      </c>
      <c r="AA50" s="125" t="s">
        <v>331</v>
      </c>
      <c r="AB50" s="126" t="s">
        <v>10444</v>
      </c>
      <c r="AC50" s="394"/>
    </row>
    <row r="51" spans="1:29" x14ac:dyDescent="0.2">
      <c r="A51" s="277" t="s">
        <v>5</v>
      </c>
      <c r="B51" s="277" t="s">
        <v>10399</v>
      </c>
      <c r="C51" s="281"/>
      <c r="D51" s="278" t="s">
        <v>10443</v>
      </c>
      <c r="E51" s="106" t="s">
        <v>10442</v>
      </c>
      <c r="F51" s="110">
        <v>79</v>
      </c>
      <c r="G51" s="110">
        <v>126</v>
      </c>
      <c r="H51" s="110">
        <v>63</v>
      </c>
      <c r="I51" s="110">
        <v>59.75</v>
      </c>
      <c r="J51" s="110">
        <v>57.25</v>
      </c>
      <c r="K51" s="116">
        <v>1</v>
      </c>
      <c r="L51" s="112">
        <v>15.25</v>
      </c>
      <c r="M51" s="112">
        <v>9</v>
      </c>
      <c r="N51" s="112">
        <v>6.5</v>
      </c>
      <c r="O51" s="112">
        <v>2.69</v>
      </c>
      <c r="P51" s="136"/>
      <c r="Q51" s="89"/>
      <c r="R51" s="89"/>
      <c r="S51" s="89"/>
      <c r="T51" s="89"/>
      <c r="U51" s="89"/>
      <c r="V51" s="89"/>
      <c r="W51" s="89"/>
      <c r="X51" s="89"/>
      <c r="Y51" s="89"/>
      <c r="Z51" s="126" t="s">
        <v>10441</v>
      </c>
      <c r="AA51" s="125" t="s">
        <v>331</v>
      </c>
      <c r="AB51" s="126" t="s">
        <v>10440</v>
      </c>
      <c r="AC51" s="394"/>
    </row>
    <row r="52" spans="1:29" x14ac:dyDescent="0.2">
      <c r="A52" s="277" t="s">
        <v>5</v>
      </c>
      <c r="B52" s="277" t="s">
        <v>10399</v>
      </c>
      <c r="C52" s="281"/>
      <c r="D52" s="278" t="s">
        <v>10439</v>
      </c>
      <c r="E52" s="106" t="s">
        <v>10438</v>
      </c>
      <c r="F52" s="110">
        <v>59</v>
      </c>
      <c r="G52" s="110">
        <v>89</v>
      </c>
      <c r="H52" s="110">
        <v>44.5</v>
      </c>
      <c r="I52" s="110">
        <v>42.25</v>
      </c>
      <c r="J52" s="110">
        <v>40.5</v>
      </c>
      <c r="K52" s="116">
        <v>1</v>
      </c>
      <c r="L52" s="112">
        <v>12.5</v>
      </c>
      <c r="M52" s="112">
        <v>6</v>
      </c>
      <c r="N52" s="112">
        <v>3</v>
      </c>
      <c r="O52" s="112">
        <v>0.96</v>
      </c>
      <c r="P52" s="136"/>
      <c r="Q52" s="89"/>
      <c r="R52" s="89"/>
      <c r="S52" s="89"/>
      <c r="T52" s="89"/>
      <c r="U52" s="89"/>
      <c r="V52" s="89"/>
      <c r="W52" s="89"/>
      <c r="X52" s="89"/>
      <c r="Y52" s="89"/>
      <c r="Z52" s="126" t="s">
        <v>10437</v>
      </c>
      <c r="AA52" s="125" t="s">
        <v>331</v>
      </c>
      <c r="AB52" s="126" t="s">
        <v>10436</v>
      </c>
      <c r="AC52" s="394"/>
    </row>
    <row r="53" spans="1:29" x14ac:dyDescent="0.2">
      <c r="A53" s="277" t="s">
        <v>5</v>
      </c>
      <c r="B53" s="277" t="s">
        <v>10399</v>
      </c>
      <c r="C53" s="281"/>
      <c r="D53" s="278" t="s">
        <v>10435</v>
      </c>
      <c r="E53" s="106" t="s">
        <v>10434</v>
      </c>
      <c r="F53" s="110">
        <v>59</v>
      </c>
      <c r="G53" s="110">
        <v>89</v>
      </c>
      <c r="H53" s="110">
        <v>44.5</v>
      </c>
      <c r="I53" s="110">
        <v>42.25</v>
      </c>
      <c r="J53" s="110">
        <v>40.5</v>
      </c>
      <c r="K53" s="116">
        <v>1</v>
      </c>
      <c r="L53" s="112">
        <v>13.15</v>
      </c>
      <c r="M53" s="112">
        <v>8</v>
      </c>
      <c r="N53" s="112">
        <v>3</v>
      </c>
      <c r="O53" s="112">
        <v>1.46</v>
      </c>
      <c r="P53" s="136"/>
      <c r="Q53" s="89"/>
      <c r="R53" s="89"/>
      <c r="S53" s="89"/>
      <c r="T53" s="89"/>
      <c r="U53" s="89"/>
      <c r="V53" s="89"/>
      <c r="W53" s="89"/>
      <c r="X53" s="89"/>
      <c r="Y53" s="89"/>
      <c r="Z53" s="126" t="s">
        <v>10433</v>
      </c>
      <c r="AA53" s="125" t="s">
        <v>331</v>
      </c>
      <c r="AB53" s="126" t="s">
        <v>10432</v>
      </c>
      <c r="AC53" s="394"/>
    </row>
    <row r="54" spans="1:29" x14ac:dyDescent="0.2">
      <c r="A54" s="277" t="s">
        <v>5</v>
      </c>
      <c r="B54" s="277" t="s">
        <v>10399</v>
      </c>
      <c r="C54" s="281"/>
      <c r="D54" s="278" t="s">
        <v>10431</v>
      </c>
      <c r="E54" s="106" t="s">
        <v>10430</v>
      </c>
      <c r="F54" s="110">
        <v>1099</v>
      </c>
      <c r="G54" s="110">
        <v>2007</v>
      </c>
      <c r="H54" s="110">
        <v>1003.5</v>
      </c>
      <c r="I54" s="110">
        <v>953.25</v>
      </c>
      <c r="J54" s="110">
        <v>915.21</v>
      </c>
      <c r="K54" s="116">
        <v>1</v>
      </c>
      <c r="L54" s="112">
        <v>26.5</v>
      </c>
      <c r="M54" s="112">
        <v>20</v>
      </c>
      <c r="N54" s="112">
        <v>6</v>
      </c>
      <c r="O54" s="112">
        <v>37.229999999999997</v>
      </c>
      <c r="P54" s="136"/>
      <c r="Q54" s="89"/>
      <c r="R54" s="89"/>
      <c r="S54" s="89"/>
      <c r="T54" s="89"/>
      <c r="U54" s="89"/>
      <c r="V54" s="89"/>
      <c r="W54" s="89"/>
      <c r="X54" s="89"/>
      <c r="Y54" s="89"/>
      <c r="Z54" s="126" t="s">
        <v>10429</v>
      </c>
      <c r="AA54" s="125" t="s">
        <v>331</v>
      </c>
      <c r="AB54" s="126" t="s">
        <v>10428</v>
      </c>
      <c r="AC54" s="394"/>
    </row>
    <row r="55" spans="1:29" x14ac:dyDescent="0.2">
      <c r="A55" s="277" t="s">
        <v>5</v>
      </c>
      <c r="B55" s="277" t="s">
        <v>10399</v>
      </c>
      <c r="C55" s="281"/>
      <c r="D55" s="278" t="s">
        <v>10427</v>
      </c>
      <c r="E55" s="106" t="s">
        <v>10426</v>
      </c>
      <c r="F55" s="113">
        <v>289</v>
      </c>
      <c r="G55" s="113">
        <v>516</v>
      </c>
      <c r="H55" s="113">
        <v>257.75</v>
      </c>
      <c r="I55" s="113">
        <v>244.75</v>
      </c>
      <c r="J55" s="113">
        <v>234.95</v>
      </c>
      <c r="K55" s="116">
        <v>1</v>
      </c>
      <c r="L55" s="112">
        <v>19.25</v>
      </c>
      <c r="M55" s="112">
        <v>14.5</v>
      </c>
      <c r="N55" s="112">
        <v>5.25</v>
      </c>
      <c r="O55" s="112">
        <v>13.68</v>
      </c>
      <c r="P55" s="136"/>
      <c r="Q55" s="89"/>
      <c r="R55" s="89"/>
      <c r="S55" s="89"/>
      <c r="T55" s="89"/>
      <c r="U55" s="89"/>
      <c r="V55" s="89"/>
      <c r="W55" s="89"/>
      <c r="X55" s="89"/>
      <c r="Y55" s="89"/>
      <c r="Z55" s="126" t="s">
        <v>10425</v>
      </c>
      <c r="AA55" s="125" t="s">
        <v>331</v>
      </c>
      <c r="AB55" s="126" t="s">
        <v>10424</v>
      </c>
      <c r="AC55" s="394"/>
    </row>
    <row r="56" spans="1:29" x14ac:dyDescent="0.2">
      <c r="A56" s="277" t="s">
        <v>5</v>
      </c>
      <c r="B56" s="277" t="s">
        <v>10399</v>
      </c>
      <c r="C56" s="281"/>
      <c r="D56" s="278" t="s">
        <v>10423</v>
      </c>
      <c r="E56" s="106" t="s">
        <v>10422</v>
      </c>
      <c r="F56" s="113">
        <v>369</v>
      </c>
      <c r="G56" s="113">
        <v>707</v>
      </c>
      <c r="H56" s="113">
        <v>353.5</v>
      </c>
      <c r="I56" s="113">
        <v>335.75</v>
      </c>
      <c r="J56" s="113">
        <v>322.34000000000003</v>
      </c>
      <c r="K56" s="116">
        <v>1</v>
      </c>
      <c r="L56" s="112">
        <v>19</v>
      </c>
      <c r="M56" s="112">
        <v>14.5</v>
      </c>
      <c r="N56" s="112">
        <v>5.25</v>
      </c>
      <c r="O56" s="112">
        <v>14.01</v>
      </c>
      <c r="P56" s="136"/>
      <c r="Q56" s="89"/>
      <c r="R56" s="89"/>
      <c r="S56" s="89"/>
      <c r="T56" s="89"/>
      <c r="U56" s="89"/>
      <c r="V56" s="89"/>
      <c r="W56" s="89"/>
      <c r="X56" s="89"/>
      <c r="Y56" s="89"/>
      <c r="Z56" s="126" t="s">
        <v>10421</v>
      </c>
      <c r="AA56" s="125" t="s">
        <v>331</v>
      </c>
      <c r="AB56" s="126" t="s">
        <v>10420</v>
      </c>
      <c r="AC56" s="394"/>
    </row>
    <row r="57" spans="1:29" x14ac:dyDescent="0.2">
      <c r="A57" s="277" t="s">
        <v>5</v>
      </c>
      <c r="B57" s="277" t="s">
        <v>10399</v>
      </c>
      <c r="C57" s="281"/>
      <c r="D57" s="278" t="s">
        <v>10419</v>
      </c>
      <c r="E57" s="106" t="s">
        <v>10418</v>
      </c>
      <c r="F57" s="110">
        <v>469</v>
      </c>
      <c r="G57" s="110">
        <v>906</v>
      </c>
      <c r="H57" s="110">
        <v>452.75</v>
      </c>
      <c r="I57" s="110">
        <v>430</v>
      </c>
      <c r="J57" s="110">
        <v>412.9</v>
      </c>
      <c r="K57" s="116">
        <v>1</v>
      </c>
      <c r="L57" s="112">
        <v>19</v>
      </c>
      <c r="M57" s="112">
        <v>14.5</v>
      </c>
      <c r="N57" s="112">
        <v>5.25</v>
      </c>
      <c r="O57" s="112">
        <v>16.829999999999998</v>
      </c>
      <c r="P57" s="136"/>
      <c r="Q57" s="89"/>
      <c r="R57" s="89"/>
      <c r="S57" s="89"/>
      <c r="T57" s="89"/>
      <c r="U57" s="89"/>
      <c r="V57" s="89"/>
      <c r="W57" s="89"/>
      <c r="X57" s="89"/>
      <c r="Y57" s="89"/>
      <c r="Z57" s="126" t="s">
        <v>10417</v>
      </c>
      <c r="AA57" s="125" t="s">
        <v>331</v>
      </c>
      <c r="AB57" s="126" t="s">
        <v>10416</v>
      </c>
      <c r="AC57" s="394"/>
    </row>
    <row r="58" spans="1:29" x14ac:dyDescent="0.2">
      <c r="A58" s="277" t="s">
        <v>5</v>
      </c>
      <c r="B58" s="277" t="s">
        <v>10399</v>
      </c>
      <c r="C58" s="281"/>
      <c r="D58" s="278" t="s">
        <v>10415</v>
      </c>
      <c r="E58" s="106" t="s">
        <v>10414</v>
      </c>
      <c r="F58" s="110">
        <v>419</v>
      </c>
      <c r="G58" s="110">
        <v>783</v>
      </c>
      <c r="H58" s="110">
        <v>391.5</v>
      </c>
      <c r="I58" s="110">
        <v>372</v>
      </c>
      <c r="J58" s="110">
        <v>357.21</v>
      </c>
      <c r="K58" s="116">
        <v>1</v>
      </c>
      <c r="L58" s="112">
        <v>24.5</v>
      </c>
      <c r="M58" s="112">
        <v>6</v>
      </c>
      <c r="N58" s="112">
        <v>16.5</v>
      </c>
      <c r="O58" s="112">
        <v>25.15</v>
      </c>
      <c r="P58" s="136"/>
      <c r="Q58" s="89"/>
      <c r="R58" s="89"/>
      <c r="S58" s="89"/>
      <c r="T58" s="89"/>
      <c r="U58" s="89"/>
      <c r="V58" s="89"/>
      <c r="W58" s="89"/>
      <c r="X58" s="89"/>
      <c r="Y58" s="89"/>
      <c r="Z58" s="126" t="s">
        <v>10413</v>
      </c>
      <c r="AA58" s="125" t="s">
        <v>8</v>
      </c>
      <c r="AB58" s="126" t="s">
        <v>10412</v>
      </c>
      <c r="AC58" s="394"/>
    </row>
    <row r="59" spans="1:29" x14ac:dyDescent="0.2">
      <c r="A59" s="277" t="s">
        <v>5</v>
      </c>
      <c r="B59" s="277" t="s">
        <v>10399</v>
      </c>
      <c r="C59" s="281"/>
      <c r="D59" s="278" t="s">
        <v>10411</v>
      </c>
      <c r="E59" s="106" t="s">
        <v>10410</v>
      </c>
      <c r="F59" s="110">
        <v>419</v>
      </c>
      <c r="G59" s="110">
        <v>787</v>
      </c>
      <c r="H59" s="110">
        <v>393.25</v>
      </c>
      <c r="I59" s="110">
        <v>373.5</v>
      </c>
      <c r="J59" s="110">
        <v>358.46</v>
      </c>
      <c r="K59" s="116">
        <v>1</v>
      </c>
      <c r="L59" s="112">
        <v>24.75</v>
      </c>
      <c r="M59" s="112">
        <v>6</v>
      </c>
      <c r="N59" s="112">
        <v>16.5</v>
      </c>
      <c r="O59" s="112">
        <v>25.07</v>
      </c>
      <c r="P59" s="136"/>
      <c r="Q59" s="89"/>
      <c r="R59" s="89"/>
      <c r="S59" s="89"/>
      <c r="T59" s="89"/>
      <c r="U59" s="89"/>
      <c r="V59" s="89"/>
      <c r="W59" s="89"/>
      <c r="X59" s="89"/>
      <c r="Y59" s="89"/>
      <c r="Z59" s="126" t="s">
        <v>10409</v>
      </c>
      <c r="AA59" s="125" t="s">
        <v>8</v>
      </c>
      <c r="AB59" s="126" t="s">
        <v>10408</v>
      </c>
      <c r="AC59" s="394"/>
    </row>
    <row r="60" spans="1:29" x14ac:dyDescent="0.2">
      <c r="A60" s="277" t="s">
        <v>5</v>
      </c>
      <c r="B60" s="277" t="s">
        <v>10399</v>
      </c>
      <c r="C60" s="281"/>
      <c r="D60" s="278" t="s">
        <v>10407</v>
      </c>
      <c r="E60" s="106" t="s">
        <v>10406</v>
      </c>
      <c r="F60" s="110">
        <v>699</v>
      </c>
      <c r="G60" s="110">
        <v>1293</v>
      </c>
      <c r="H60" s="110">
        <v>646.25</v>
      </c>
      <c r="I60" s="110">
        <v>614</v>
      </c>
      <c r="J60" s="110">
        <v>589.45000000000005</v>
      </c>
      <c r="K60" s="116">
        <v>1</v>
      </c>
      <c r="L60" s="112">
        <v>24.75</v>
      </c>
      <c r="M60" s="112">
        <v>6</v>
      </c>
      <c r="N60" s="112">
        <v>16.5</v>
      </c>
      <c r="O60" s="112">
        <v>27.96</v>
      </c>
      <c r="P60" s="136"/>
      <c r="Q60" s="89"/>
      <c r="R60" s="89"/>
      <c r="S60" s="89"/>
      <c r="T60" s="89"/>
      <c r="U60" s="89"/>
      <c r="V60" s="89"/>
      <c r="W60" s="89"/>
      <c r="X60" s="89"/>
      <c r="Y60" s="89"/>
      <c r="Z60" s="126" t="s">
        <v>10405</v>
      </c>
      <c r="AA60" s="125" t="s">
        <v>331</v>
      </c>
      <c r="AB60" s="126" t="s">
        <v>10404</v>
      </c>
      <c r="AC60" s="394"/>
    </row>
    <row r="61" spans="1:29" x14ac:dyDescent="0.2">
      <c r="A61" s="277" t="s">
        <v>5</v>
      </c>
      <c r="B61" s="277" t="s">
        <v>10399</v>
      </c>
      <c r="C61" s="281"/>
      <c r="D61" s="278" t="s">
        <v>10403</v>
      </c>
      <c r="E61" s="106" t="s">
        <v>10402</v>
      </c>
      <c r="F61" s="110">
        <v>859</v>
      </c>
      <c r="G61" s="110">
        <v>1675</v>
      </c>
      <c r="H61" s="110">
        <v>837.25</v>
      </c>
      <c r="I61" s="110">
        <v>795.5</v>
      </c>
      <c r="J61" s="110">
        <v>763.62</v>
      </c>
      <c r="K61" s="116">
        <v>1</v>
      </c>
      <c r="L61" s="112">
        <v>24.75</v>
      </c>
      <c r="M61" s="112">
        <v>16.5</v>
      </c>
      <c r="N61" s="112">
        <v>6</v>
      </c>
      <c r="O61" s="112">
        <v>29.75</v>
      </c>
      <c r="P61" s="136"/>
      <c r="Q61" s="89"/>
      <c r="R61" s="89"/>
      <c r="S61" s="89"/>
      <c r="T61" s="89"/>
      <c r="U61" s="89"/>
      <c r="V61" s="89"/>
      <c r="W61" s="89"/>
      <c r="X61" s="89"/>
      <c r="Y61" s="89"/>
      <c r="Z61" s="126" t="s">
        <v>10401</v>
      </c>
      <c r="AA61" s="125" t="s">
        <v>331</v>
      </c>
      <c r="AB61" s="126" t="s">
        <v>10400</v>
      </c>
      <c r="AC61" s="394"/>
    </row>
    <row r="62" spans="1:29" x14ac:dyDescent="0.2">
      <c r="A62" s="277" t="s">
        <v>5</v>
      </c>
      <c r="B62" s="277" t="s">
        <v>10399</v>
      </c>
      <c r="C62" s="281"/>
      <c r="D62" s="278" t="s">
        <v>10398</v>
      </c>
      <c r="E62" s="106" t="s">
        <v>10397</v>
      </c>
      <c r="F62" s="110">
        <v>219</v>
      </c>
      <c r="G62" s="110">
        <v>403</v>
      </c>
      <c r="H62" s="110">
        <v>201.5</v>
      </c>
      <c r="I62" s="110">
        <v>191.5</v>
      </c>
      <c r="J62" s="110">
        <v>183.75</v>
      </c>
      <c r="K62" s="116">
        <v>1</v>
      </c>
      <c r="L62" s="112">
        <v>6.95</v>
      </c>
      <c r="M62" s="112">
        <v>4.75</v>
      </c>
      <c r="N62" s="112">
        <v>2.75</v>
      </c>
      <c r="O62" s="112">
        <v>2.14</v>
      </c>
      <c r="P62" s="136"/>
      <c r="Q62" s="89"/>
      <c r="R62" s="89"/>
      <c r="S62" s="89"/>
      <c r="T62" s="89"/>
      <c r="U62" s="89"/>
      <c r="V62" s="89"/>
      <c r="W62" s="89"/>
      <c r="X62" s="89"/>
      <c r="Y62" s="89"/>
      <c r="Z62" s="126" t="s">
        <v>10396</v>
      </c>
      <c r="AA62" s="125" t="s">
        <v>331</v>
      </c>
      <c r="AB62" s="126" t="s">
        <v>10395</v>
      </c>
      <c r="AC62" s="394"/>
    </row>
    <row r="63" spans="1:29" x14ac:dyDescent="0.2">
      <c r="A63" s="277" t="s">
        <v>5</v>
      </c>
      <c r="B63" s="277" t="s">
        <v>10274</v>
      </c>
      <c r="C63" s="281"/>
      <c r="D63" s="278" t="s">
        <v>10394</v>
      </c>
      <c r="E63" s="106" t="s">
        <v>10393</v>
      </c>
      <c r="F63" s="110">
        <v>59</v>
      </c>
      <c r="G63" s="110">
        <v>92</v>
      </c>
      <c r="H63" s="110">
        <v>46</v>
      </c>
      <c r="I63" s="110">
        <v>43.75</v>
      </c>
      <c r="J63" s="110">
        <v>42</v>
      </c>
      <c r="K63" s="116">
        <v>1</v>
      </c>
      <c r="L63" s="112">
        <v>6.75</v>
      </c>
      <c r="M63" s="112">
        <v>3.5</v>
      </c>
      <c r="N63" s="112">
        <v>2.75</v>
      </c>
      <c r="O63" s="112">
        <v>0.88</v>
      </c>
      <c r="P63" s="136"/>
      <c r="Q63" s="89"/>
      <c r="R63" s="89"/>
      <c r="S63" s="89"/>
      <c r="T63" s="89"/>
      <c r="U63" s="89"/>
      <c r="V63" s="89"/>
      <c r="W63" s="89"/>
      <c r="X63" s="89"/>
      <c r="Y63" s="89"/>
      <c r="Z63" s="126" t="s">
        <v>10392</v>
      </c>
      <c r="AA63" s="125" t="s">
        <v>8</v>
      </c>
      <c r="AB63" s="126" t="s">
        <v>10391</v>
      </c>
      <c r="AC63" s="394"/>
    </row>
    <row r="64" spans="1:29" x14ac:dyDescent="0.2">
      <c r="A64" s="277" t="s">
        <v>5</v>
      </c>
      <c r="B64" s="277" t="s">
        <v>10274</v>
      </c>
      <c r="C64" s="281" t="s">
        <v>3</v>
      </c>
      <c r="D64" s="278" t="s">
        <v>10390</v>
      </c>
      <c r="E64" s="106" t="s">
        <v>10389</v>
      </c>
      <c r="F64" s="110">
        <v>449</v>
      </c>
      <c r="G64" s="110">
        <v>837</v>
      </c>
      <c r="H64" s="110">
        <v>418.5</v>
      </c>
      <c r="I64" s="110">
        <v>397.5</v>
      </c>
      <c r="J64" s="110">
        <v>381.65</v>
      </c>
      <c r="K64" s="116">
        <v>1</v>
      </c>
      <c r="L64" s="112">
        <v>0</v>
      </c>
      <c r="M64" s="112">
        <v>0</v>
      </c>
      <c r="N64" s="112">
        <v>0</v>
      </c>
      <c r="O64" s="112">
        <f>-N64</f>
        <v>0</v>
      </c>
      <c r="P64" s="136"/>
      <c r="Q64" s="89"/>
      <c r="R64" s="89"/>
      <c r="S64" s="89"/>
      <c r="T64" s="89"/>
      <c r="U64" s="89"/>
      <c r="V64" s="89"/>
      <c r="W64" s="89"/>
      <c r="X64" s="89"/>
      <c r="Y64" s="89"/>
      <c r="Z64" s="127" t="s">
        <v>10388</v>
      </c>
      <c r="AA64" s="125" t="s">
        <v>331</v>
      </c>
      <c r="AB64" s="127" t="s">
        <v>10387</v>
      </c>
      <c r="AC64" s="394"/>
    </row>
    <row r="65" spans="1:29" x14ac:dyDescent="0.2">
      <c r="A65" s="277" t="s">
        <v>5</v>
      </c>
      <c r="B65" s="277" t="s">
        <v>10274</v>
      </c>
      <c r="C65" s="281"/>
      <c r="D65" s="278" t="s">
        <v>10386</v>
      </c>
      <c r="E65" s="106" t="s">
        <v>10385</v>
      </c>
      <c r="F65" s="110">
        <v>179</v>
      </c>
      <c r="G65" s="110">
        <v>322</v>
      </c>
      <c r="H65" s="110">
        <v>161</v>
      </c>
      <c r="I65" s="110">
        <v>153</v>
      </c>
      <c r="J65" s="110">
        <v>146.78</v>
      </c>
      <c r="K65" s="116">
        <v>1</v>
      </c>
      <c r="L65" s="112">
        <v>10.15</v>
      </c>
      <c r="M65" s="112">
        <v>6.25</v>
      </c>
      <c r="N65" s="112">
        <v>4.5</v>
      </c>
      <c r="O65" s="112">
        <v>4.12</v>
      </c>
      <c r="P65" s="136"/>
      <c r="Q65" s="89"/>
      <c r="R65" s="89"/>
      <c r="S65" s="89"/>
      <c r="T65" s="89"/>
      <c r="U65" s="89"/>
      <c r="V65" s="89"/>
      <c r="W65" s="89"/>
      <c r="X65" s="89"/>
      <c r="Y65" s="89"/>
      <c r="Z65" s="126" t="s">
        <v>10384</v>
      </c>
      <c r="AA65" s="125" t="s">
        <v>8779</v>
      </c>
      <c r="AB65" s="126" t="s">
        <v>10383</v>
      </c>
      <c r="AC65" s="394"/>
    </row>
    <row r="66" spans="1:29" x14ac:dyDescent="0.2">
      <c r="A66" s="277" t="s">
        <v>5</v>
      </c>
      <c r="B66" s="277" t="s">
        <v>10274</v>
      </c>
      <c r="C66" s="281"/>
      <c r="D66" s="278" t="s">
        <v>10382</v>
      </c>
      <c r="E66" s="106" t="s">
        <v>10381</v>
      </c>
      <c r="F66" s="110">
        <v>149</v>
      </c>
      <c r="G66" s="110">
        <v>268</v>
      </c>
      <c r="H66" s="110">
        <v>134</v>
      </c>
      <c r="I66" s="110">
        <v>127.25</v>
      </c>
      <c r="J66" s="110">
        <v>122.18</v>
      </c>
      <c r="K66" s="116">
        <v>1</v>
      </c>
      <c r="L66" s="112">
        <v>9.75</v>
      </c>
      <c r="M66" s="112">
        <v>6.25</v>
      </c>
      <c r="N66" s="112">
        <v>4.5</v>
      </c>
      <c r="O66" s="112">
        <v>3.13</v>
      </c>
      <c r="P66" s="136"/>
      <c r="Q66" s="89"/>
      <c r="R66" s="89"/>
      <c r="S66" s="89"/>
      <c r="T66" s="89"/>
      <c r="U66" s="89"/>
      <c r="V66" s="89"/>
      <c r="W66" s="89"/>
      <c r="X66" s="89"/>
      <c r="Y66" s="89"/>
      <c r="Z66" s="126" t="s">
        <v>10380</v>
      </c>
      <c r="AA66" s="125" t="s">
        <v>8779</v>
      </c>
      <c r="AB66" s="126" t="s">
        <v>10379</v>
      </c>
      <c r="AC66" s="394"/>
    </row>
    <row r="67" spans="1:29" x14ac:dyDescent="0.2">
      <c r="A67" s="277" t="s">
        <v>5</v>
      </c>
      <c r="B67" s="277" t="s">
        <v>10274</v>
      </c>
      <c r="C67" s="281"/>
      <c r="D67" s="278" t="s">
        <v>10378</v>
      </c>
      <c r="E67" s="106" t="s">
        <v>10377</v>
      </c>
      <c r="F67" s="110">
        <v>29</v>
      </c>
      <c r="G67" s="110">
        <v>52</v>
      </c>
      <c r="H67" s="110">
        <v>25.75</v>
      </c>
      <c r="I67" s="110">
        <v>24.5</v>
      </c>
      <c r="J67" s="110">
        <v>23.5</v>
      </c>
      <c r="K67" s="116">
        <v>1</v>
      </c>
      <c r="L67" s="112">
        <v>3.1</v>
      </c>
      <c r="M67" s="112">
        <v>7.75</v>
      </c>
      <c r="N67" s="112">
        <v>10.25</v>
      </c>
      <c r="O67" s="112">
        <v>0.66</v>
      </c>
      <c r="P67" s="136"/>
      <c r="Q67" s="89"/>
      <c r="R67" s="89"/>
      <c r="S67" s="89"/>
      <c r="T67" s="89"/>
      <c r="U67" s="89"/>
      <c r="V67" s="89"/>
      <c r="W67" s="89"/>
      <c r="X67" s="89"/>
      <c r="Y67" s="89"/>
      <c r="Z67" s="126" t="s">
        <v>10376</v>
      </c>
      <c r="AA67" s="125" t="s">
        <v>8</v>
      </c>
      <c r="AB67" s="126" t="s">
        <v>10375</v>
      </c>
      <c r="AC67" s="394"/>
    </row>
    <row r="68" spans="1:29" x14ac:dyDescent="0.2">
      <c r="A68" s="277" t="s">
        <v>5</v>
      </c>
      <c r="B68" s="277" t="s">
        <v>10274</v>
      </c>
      <c r="C68" s="281"/>
      <c r="D68" s="278" t="s">
        <v>10374</v>
      </c>
      <c r="E68" s="106" t="s">
        <v>10373</v>
      </c>
      <c r="F68" s="110">
        <v>99</v>
      </c>
      <c r="G68" s="110">
        <v>178</v>
      </c>
      <c r="H68" s="110">
        <v>89</v>
      </c>
      <c r="I68" s="110">
        <v>84.5</v>
      </c>
      <c r="J68" s="110">
        <v>81</v>
      </c>
      <c r="K68" s="116">
        <v>1</v>
      </c>
      <c r="L68" s="112">
        <v>13.5</v>
      </c>
      <c r="M68" s="112">
        <v>7.25</v>
      </c>
      <c r="N68" s="112">
        <v>4.25</v>
      </c>
      <c r="O68" s="112">
        <v>3.32</v>
      </c>
      <c r="P68" s="136"/>
      <c r="Q68" s="89"/>
      <c r="R68" s="89"/>
      <c r="S68" s="89"/>
      <c r="T68" s="89"/>
      <c r="U68" s="89"/>
      <c r="V68" s="89"/>
      <c r="W68" s="89"/>
      <c r="X68" s="89"/>
      <c r="Y68" s="89"/>
      <c r="Z68" s="126" t="s">
        <v>10372</v>
      </c>
      <c r="AA68" s="125" t="s">
        <v>1811</v>
      </c>
      <c r="AB68" s="126" t="s">
        <v>10371</v>
      </c>
      <c r="AC68" s="394"/>
    </row>
    <row r="69" spans="1:29" x14ac:dyDescent="0.2">
      <c r="A69" s="277" t="s">
        <v>5</v>
      </c>
      <c r="B69" s="277" t="s">
        <v>10274</v>
      </c>
      <c r="C69" s="281" t="s">
        <v>3</v>
      </c>
      <c r="D69" s="278" t="s">
        <v>10370</v>
      </c>
      <c r="E69" s="106" t="s">
        <v>10369</v>
      </c>
      <c r="F69" s="110">
        <v>129</v>
      </c>
      <c r="G69" s="110">
        <v>232</v>
      </c>
      <c r="H69" s="110">
        <v>116</v>
      </c>
      <c r="I69" s="110">
        <v>110.25</v>
      </c>
      <c r="J69" s="110">
        <v>105.78</v>
      </c>
      <c r="K69" s="116">
        <v>1</v>
      </c>
      <c r="L69" s="112">
        <v>0</v>
      </c>
      <c r="M69" s="112">
        <v>0</v>
      </c>
      <c r="N69" s="112">
        <v>0</v>
      </c>
      <c r="O69" s="112">
        <f>-N69</f>
        <v>0</v>
      </c>
      <c r="P69" s="136"/>
      <c r="Q69" s="89"/>
      <c r="R69" s="89"/>
      <c r="S69" s="89"/>
      <c r="T69" s="89"/>
      <c r="U69" s="89"/>
      <c r="V69" s="89"/>
      <c r="W69" s="89"/>
      <c r="X69" s="89"/>
      <c r="Y69" s="89"/>
      <c r="Z69" s="126" t="s">
        <v>10368</v>
      </c>
      <c r="AA69" s="125" t="s">
        <v>1811</v>
      </c>
      <c r="AB69" s="126" t="s">
        <v>10367</v>
      </c>
      <c r="AC69" s="394"/>
    </row>
    <row r="70" spans="1:29" x14ac:dyDescent="0.2">
      <c r="A70" s="277" t="s">
        <v>5</v>
      </c>
      <c r="B70" s="277" t="s">
        <v>10274</v>
      </c>
      <c r="C70" s="281" t="s">
        <v>3</v>
      </c>
      <c r="D70" s="278" t="s">
        <v>10366</v>
      </c>
      <c r="E70" s="106" t="s">
        <v>10365</v>
      </c>
      <c r="F70" s="110">
        <v>119</v>
      </c>
      <c r="G70" s="110">
        <v>214</v>
      </c>
      <c r="H70" s="110">
        <v>107</v>
      </c>
      <c r="I70" s="110">
        <v>101.75</v>
      </c>
      <c r="J70" s="110">
        <v>97.580000000000013</v>
      </c>
      <c r="K70" s="116">
        <v>1</v>
      </c>
      <c r="L70" s="112">
        <v>0</v>
      </c>
      <c r="M70" s="112">
        <v>0</v>
      </c>
      <c r="N70" s="112">
        <v>0</v>
      </c>
      <c r="O70" s="112">
        <f>-N70</f>
        <v>0</v>
      </c>
      <c r="P70" s="136"/>
      <c r="Q70" s="89"/>
      <c r="R70" s="89"/>
      <c r="S70" s="89"/>
      <c r="T70" s="89"/>
      <c r="U70" s="89"/>
      <c r="V70" s="89"/>
      <c r="W70" s="89"/>
      <c r="X70" s="89"/>
      <c r="Y70" s="89"/>
      <c r="Z70" s="126" t="s">
        <v>10364</v>
      </c>
      <c r="AA70" s="125" t="s">
        <v>1811</v>
      </c>
      <c r="AB70" s="126" t="s">
        <v>10363</v>
      </c>
      <c r="AC70" s="394"/>
    </row>
    <row r="71" spans="1:29" x14ac:dyDescent="0.2">
      <c r="A71" s="277" t="s">
        <v>5</v>
      </c>
      <c r="B71" s="277" t="s">
        <v>10274</v>
      </c>
      <c r="C71" s="281"/>
      <c r="D71" s="278" t="s">
        <v>10362</v>
      </c>
      <c r="E71" s="106" t="s">
        <v>10361</v>
      </c>
      <c r="F71" s="110">
        <v>119</v>
      </c>
      <c r="G71" s="110">
        <v>214</v>
      </c>
      <c r="H71" s="110">
        <v>107</v>
      </c>
      <c r="I71" s="110">
        <v>101.75</v>
      </c>
      <c r="J71" s="110">
        <v>97.75</v>
      </c>
      <c r="K71" s="116">
        <v>1</v>
      </c>
      <c r="L71" s="112">
        <v>13.25</v>
      </c>
      <c r="M71" s="112">
        <v>8.75</v>
      </c>
      <c r="N71" s="112">
        <v>2.8</v>
      </c>
      <c r="O71" s="112">
        <v>2.5</v>
      </c>
      <c r="P71" s="136"/>
      <c r="Q71" s="89"/>
      <c r="R71" s="89"/>
      <c r="S71" s="89"/>
      <c r="T71" s="89"/>
      <c r="U71" s="89"/>
      <c r="V71" s="89"/>
      <c r="W71" s="89"/>
      <c r="X71" s="89"/>
      <c r="Y71" s="89"/>
      <c r="Z71" s="126" t="s">
        <v>10360</v>
      </c>
      <c r="AA71" s="125" t="s">
        <v>1811</v>
      </c>
      <c r="AB71" s="126" t="s">
        <v>10359</v>
      </c>
      <c r="AC71" s="394"/>
    </row>
    <row r="72" spans="1:29" s="88" customFormat="1" x14ac:dyDescent="0.2">
      <c r="A72" s="299" t="s">
        <v>5</v>
      </c>
      <c r="B72" s="299" t="s">
        <v>10274</v>
      </c>
      <c r="C72" s="128" t="s">
        <v>425</v>
      </c>
      <c r="D72" s="133" t="s">
        <v>10358</v>
      </c>
      <c r="E72" s="118" t="s">
        <v>10357</v>
      </c>
      <c r="F72" s="111">
        <v>119</v>
      </c>
      <c r="G72" s="111">
        <v>216</v>
      </c>
      <c r="H72" s="111">
        <v>107.75</v>
      </c>
      <c r="I72" s="111">
        <v>102.25</v>
      </c>
      <c r="J72" s="111">
        <v>98.25</v>
      </c>
      <c r="K72" s="119">
        <v>1</v>
      </c>
      <c r="L72" s="123">
        <v>8.5</v>
      </c>
      <c r="M72" s="123">
        <v>13.75</v>
      </c>
      <c r="N72" s="123">
        <v>3.25</v>
      </c>
      <c r="O72" s="123">
        <v>4.0599999999999996</v>
      </c>
      <c r="P72" s="137"/>
      <c r="Q72" s="120"/>
      <c r="R72" s="120"/>
      <c r="S72" s="120"/>
      <c r="T72" s="120"/>
      <c r="U72" s="120"/>
      <c r="V72" s="120"/>
      <c r="W72" s="120"/>
      <c r="X72" s="120"/>
      <c r="Y72" s="120"/>
      <c r="Z72" s="128" t="s">
        <v>10356</v>
      </c>
      <c r="AA72" s="129" t="s">
        <v>8</v>
      </c>
      <c r="AB72" s="128" t="s">
        <v>10355</v>
      </c>
      <c r="AC72" s="299" t="s">
        <v>10626</v>
      </c>
    </row>
    <row r="73" spans="1:29" x14ac:dyDescent="0.2">
      <c r="A73" s="277" t="s">
        <v>5</v>
      </c>
      <c r="B73" s="277" t="s">
        <v>10274</v>
      </c>
      <c r="C73" s="281" t="s">
        <v>3</v>
      </c>
      <c r="D73" s="278" t="s">
        <v>10354</v>
      </c>
      <c r="E73" s="106" t="s">
        <v>10353</v>
      </c>
      <c r="F73" s="110">
        <v>119</v>
      </c>
      <c r="G73" s="110">
        <v>217</v>
      </c>
      <c r="H73" s="110">
        <v>108.5</v>
      </c>
      <c r="I73" s="110">
        <v>103</v>
      </c>
      <c r="J73" s="110">
        <v>98.77</v>
      </c>
      <c r="K73" s="116">
        <v>1</v>
      </c>
      <c r="L73" s="112">
        <v>0</v>
      </c>
      <c r="M73" s="112">
        <v>0</v>
      </c>
      <c r="N73" s="112">
        <v>0</v>
      </c>
      <c r="O73" s="112">
        <f>-N73</f>
        <v>0</v>
      </c>
      <c r="P73" s="136"/>
      <c r="Q73" s="89"/>
      <c r="R73" s="89"/>
      <c r="S73" s="89"/>
      <c r="T73" s="89"/>
      <c r="U73" s="89"/>
      <c r="V73" s="89"/>
      <c r="W73" s="89"/>
      <c r="X73" s="89"/>
      <c r="Y73" s="89"/>
      <c r="Z73" s="126" t="s">
        <v>10352</v>
      </c>
      <c r="AA73" s="125" t="s">
        <v>8</v>
      </c>
      <c r="AB73" s="126" t="s">
        <v>10351</v>
      </c>
      <c r="AC73" s="394"/>
    </row>
    <row r="74" spans="1:29" s="88" customFormat="1" x14ac:dyDescent="0.2">
      <c r="A74" s="299" t="s">
        <v>5</v>
      </c>
      <c r="B74" s="299" t="s">
        <v>10274</v>
      </c>
      <c r="C74" s="128" t="s">
        <v>425</v>
      </c>
      <c r="D74" s="133" t="s">
        <v>10350</v>
      </c>
      <c r="E74" s="118" t="s">
        <v>10349</v>
      </c>
      <c r="F74" s="111">
        <v>89</v>
      </c>
      <c r="G74" s="111">
        <v>160</v>
      </c>
      <c r="H74" s="111">
        <v>80</v>
      </c>
      <c r="I74" s="111">
        <v>76</v>
      </c>
      <c r="J74" s="111">
        <v>72.959999999999994</v>
      </c>
      <c r="K74" s="119">
        <v>1</v>
      </c>
      <c r="L74" s="123">
        <v>13.25</v>
      </c>
      <c r="M74" s="123">
        <v>8.5</v>
      </c>
      <c r="N74" s="123">
        <v>2.75</v>
      </c>
      <c r="O74" s="123">
        <v>3.2</v>
      </c>
      <c r="P74" s="137"/>
      <c r="Q74" s="120"/>
      <c r="R74" s="120"/>
      <c r="S74" s="120"/>
      <c r="T74" s="120"/>
      <c r="U74" s="120"/>
      <c r="V74" s="120"/>
      <c r="W74" s="120"/>
      <c r="X74" s="120"/>
      <c r="Y74" s="120"/>
      <c r="Z74" s="128" t="s">
        <v>10348</v>
      </c>
      <c r="AA74" s="129" t="s">
        <v>1811</v>
      </c>
      <c r="AB74" s="128" t="s">
        <v>10347</v>
      </c>
      <c r="AC74" s="299" t="s">
        <v>10626</v>
      </c>
    </row>
    <row r="75" spans="1:29" x14ac:dyDescent="0.2">
      <c r="A75" s="277" t="s">
        <v>5</v>
      </c>
      <c r="B75" s="277" t="s">
        <v>10274</v>
      </c>
      <c r="C75" s="281" t="s">
        <v>3</v>
      </c>
      <c r="D75" s="278" t="s">
        <v>10346</v>
      </c>
      <c r="E75" s="106" t="s">
        <v>10345</v>
      </c>
      <c r="F75" s="110">
        <v>89</v>
      </c>
      <c r="G75" s="110">
        <v>160</v>
      </c>
      <c r="H75" s="110">
        <v>80</v>
      </c>
      <c r="I75" s="110">
        <v>76</v>
      </c>
      <c r="J75" s="110">
        <v>72.959999999999994</v>
      </c>
      <c r="K75" s="116">
        <v>1</v>
      </c>
      <c r="L75" s="112">
        <v>0</v>
      </c>
      <c r="M75" s="112">
        <v>0</v>
      </c>
      <c r="N75" s="112">
        <v>0</v>
      </c>
      <c r="O75" s="112">
        <f>-N75</f>
        <v>0</v>
      </c>
      <c r="P75" s="136"/>
      <c r="Q75" s="89"/>
      <c r="R75" s="89"/>
      <c r="S75" s="89"/>
      <c r="T75" s="89"/>
      <c r="U75" s="89"/>
      <c r="V75" s="89"/>
      <c r="W75" s="89"/>
      <c r="X75" s="89"/>
      <c r="Y75" s="89"/>
      <c r="Z75" s="126" t="s">
        <v>10344</v>
      </c>
      <c r="AA75" s="125" t="s">
        <v>1811</v>
      </c>
      <c r="AB75" s="126" t="s">
        <v>10343</v>
      </c>
      <c r="AC75" s="394"/>
    </row>
    <row r="76" spans="1:29" s="88" customFormat="1" x14ac:dyDescent="0.2">
      <c r="A76" s="299" t="s">
        <v>5</v>
      </c>
      <c r="B76" s="299" t="s">
        <v>10274</v>
      </c>
      <c r="C76" s="128" t="s">
        <v>425</v>
      </c>
      <c r="D76" s="133" t="s">
        <v>10342</v>
      </c>
      <c r="E76" s="118" t="s">
        <v>10341</v>
      </c>
      <c r="F76" s="111">
        <v>89</v>
      </c>
      <c r="G76" s="111">
        <v>160</v>
      </c>
      <c r="H76" s="111">
        <v>80</v>
      </c>
      <c r="I76" s="111">
        <v>76</v>
      </c>
      <c r="J76" s="111">
        <v>72.960000000000008</v>
      </c>
      <c r="K76" s="119">
        <v>1</v>
      </c>
      <c r="L76" s="123">
        <v>13.25</v>
      </c>
      <c r="M76" s="123">
        <v>8.5</v>
      </c>
      <c r="N76" s="123">
        <v>2.75</v>
      </c>
      <c r="O76" s="123">
        <v>2.76</v>
      </c>
      <c r="P76" s="137"/>
      <c r="Q76" s="120"/>
      <c r="R76" s="120"/>
      <c r="S76" s="120"/>
      <c r="T76" s="120"/>
      <c r="U76" s="120"/>
      <c r="V76" s="120"/>
      <c r="W76" s="120"/>
      <c r="X76" s="120"/>
      <c r="Y76" s="120"/>
      <c r="Z76" s="128" t="s">
        <v>10340</v>
      </c>
      <c r="AA76" s="129" t="s">
        <v>1811</v>
      </c>
      <c r="AB76" s="128" t="s">
        <v>10339</v>
      </c>
      <c r="AC76" s="299" t="s">
        <v>10626</v>
      </c>
    </row>
    <row r="77" spans="1:29" x14ac:dyDescent="0.2">
      <c r="A77" s="277" t="s">
        <v>5</v>
      </c>
      <c r="B77" s="277" t="s">
        <v>10274</v>
      </c>
      <c r="C77" s="281" t="s">
        <v>3</v>
      </c>
      <c r="D77" s="278" t="s">
        <v>10338</v>
      </c>
      <c r="E77" s="106" t="s">
        <v>10337</v>
      </c>
      <c r="F77" s="110">
        <v>89</v>
      </c>
      <c r="G77" s="110">
        <v>160</v>
      </c>
      <c r="H77" s="110">
        <v>80</v>
      </c>
      <c r="I77" s="110">
        <v>76</v>
      </c>
      <c r="J77" s="110">
        <v>72.959999999999994</v>
      </c>
      <c r="K77" s="116">
        <v>1</v>
      </c>
      <c r="L77" s="112">
        <v>0</v>
      </c>
      <c r="M77" s="112">
        <v>0</v>
      </c>
      <c r="N77" s="112">
        <v>0</v>
      </c>
      <c r="O77" s="112">
        <f>-N77</f>
        <v>0</v>
      </c>
      <c r="P77" s="136"/>
      <c r="Q77" s="89"/>
      <c r="R77" s="89"/>
      <c r="S77" s="89"/>
      <c r="T77" s="89"/>
      <c r="U77" s="89"/>
      <c r="V77" s="89"/>
      <c r="W77" s="89"/>
      <c r="X77" s="89"/>
      <c r="Y77" s="89"/>
      <c r="Z77" s="126" t="s">
        <v>10336</v>
      </c>
      <c r="AA77" s="125" t="s">
        <v>1811</v>
      </c>
      <c r="AB77" s="126" t="s">
        <v>10335</v>
      </c>
      <c r="AC77" s="394"/>
    </row>
    <row r="78" spans="1:29" s="88" customFormat="1" x14ac:dyDescent="0.2">
      <c r="A78" s="299" t="s">
        <v>5</v>
      </c>
      <c r="B78" s="299" t="s">
        <v>10274</v>
      </c>
      <c r="C78" s="128" t="s">
        <v>425</v>
      </c>
      <c r="D78" s="133" t="s">
        <v>10334</v>
      </c>
      <c r="E78" s="118" t="s">
        <v>10333</v>
      </c>
      <c r="F78" s="114">
        <v>89</v>
      </c>
      <c r="G78" s="114">
        <v>160</v>
      </c>
      <c r="H78" s="114">
        <v>80</v>
      </c>
      <c r="I78" s="114">
        <v>76</v>
      </c>
      <c r="J78" s="114">
        <v>72.959999999999994</v>
      </c>
      <c r="K78" s="119">
        <v>1</v>
      </c>
      <c r="L78" s="123">
        <v>13.25</v>
      </c>
      <c r="M78" s="123">
        <v>8.5</v>
      </c>
      <c r="N78" s="123">
        <v>2.75</v>
      </c>
      <c r="O78" s="123">
        <v>2.29</v>
      </c>
      <c r="P78" s="137"/>
      <c r="Q78" s="120"/>
      <c r="R78" s="120"/>
      <c r="S78" s="120"/>
      <c r="T78" s="120"/>
      <c r="U78" s="120"/>
      <c r="V78" s="120"/>
      <c r="W78" s="120"/>
      <c r="X78" s="120"/>
      <c r="Y78" s="120"/>
      <c r="Z78" s="128" t="s">
        <v>10332</v>
      </c>
      <c r="AA78" s="129" t="s">
        <v>1811</v>
      </c>
      <c r="AB78" s="128" t="s">
        <v>10331</v>
      </c>
      <c r="AC78" s="299" t="s">
        <v>10626</v>
      </c>
    </row>
    <row r="79" spans="1:29" x14ac:dyDescent="0.2">
      <c r="A79" s="277" t="s">
        <v>5</v>
      </c>
      <c r="B79" s="277" t="s">
        <v>10274</v>
      </c>
      <c r="C79" s="281" t="s">
        <v>3</v>
      </c>
      <c r="D79" s="278" t="s">
        <v>10330</v>
      </c>
      <c r="E79" s="106" t="s">
        <v>10329</v>
      </c>
      <c r="F79" s="113">
        <v>89</v>
      </c>
      <c r="G79" s="113">
        <v>160</v>
      </c>
      <c r="H79" s="113">
        <v>80</v>
      </c>
      <c r="I79" s="113">
        <v>76</v>
      </c>
      <c r="J79" s="113">
        <v>72.959999999999994</v>
      </c>
      <c r="K79" s="116">
        <v>1</v>
      </c>
      <c r="L79" s="112">
        <v>0</v>
      </c>
      <c r="M79" s="112">
        <v>0</v>
      </c>
      <c r="N79" s="112">
        <v>0</v>
      </c>
      <c r="O79" s="112">
        <f>-N79</f>
        <v>0</v>
      </c>
      <c r="P79" s="136"/>
      <c r="Q79" s="89"/>
      <c r="R79" s="89"/>
      <c r="S79" s="89"/>
      <c r="T79" s="89"/>
      <c r="U79" s="89"/>
      <c r="V79" s="89"/>
      <c r="W79" s="89"/>
      <c r="X79" s="89"/>
      <c r="Y79" s="89"/>
      <c r="Z79" s="126" t="s">
        <v>10328</v>
      </c>
      <c r="AA79" s="125" t="s">
        <v>1811</v>
      </c>
      <c r="AB79" s="126" t="s">
        <v>10327</v>
      </c>
      <c r="AC79" s="394"/>
    </row>
    <row r="80" spans="1:29" s="88" customFormat="1" x14ac:dyDescent="0.2">
      <c r="A80" s="299" t="s">
        <v>5</v>
      </c>
      <c r="B80" s="299" t="s">
        <v>10274</v>
      </c>
      <c r="C80" s="128" t="s">
        <v>425</v>
      </c>
      <c r="D80" s="133" t="s">
        <v>10326</v>
      </c>
      <c r="E80" s="121" t="s">
        <v>10325</v>
      </c>
      <c r="F80" s="114">
        <v>119</v>
      </c>
      <c r="G80" s="114">
        <v>214</v>
      </c>
      <c r="H80" s="114">
        <v>107</v>
      </c>
      <c r="I80" s="114">
        <v>101.75</v>
      </c>
      <c r="J80" s="114">
        <v>97.75</v>
      </c>
      <c r="K80" s="119">
        <v>1</v>
      </c>
      <c r="L80" s="123">
        <v>13.25</v>
      </c>
      <c r="M80" s="123">
        <v>8.5</v>
      </c>
      <c r="N80" s="123">
        <v>2.75</v>
      </c>
      <c r="O80" s="123">
        <v>2.14</v>
      </c>
      <c r="P80" s="137"/>
      <c r="Q80" s="120"/>
      <c r="R80" s="120"/>
      <c r="S80" s="120"/>
      <c r="T80" s="120"/>
      <c r="U80" s="120"/>
      <c r="V80" s="120"/>
      <c r="W80" s="120"/>
      <c r="X80" s="120"/>
      <c r="Y80" s="120"/>
      <c r="Z80" s="128" t="s">
        <v>10324</v>
      </c>
      <c r="AA80" s="129" t="s">
        <v>1811</v>
      </c>
      <c r="AB80" s="128" t="s">
        <v>10323</v>
      </c>
      <c r="AC80" s="299" t="s">
        <v>10626</v>
      </c>
    </row>
    <row r="81" spans="1:29" s="88" customFormat="1" x14ac:dyDescent="0.2">
      <c r="A81" s="299" t="s">
        <v>5</v>
      </c>
      <c r="B81" s="299" t="s">
        <v>10274</v>
      </c>
      <c r="C81" s="128" t="s">
        <v>425</v>
      </c>
      <c r="D81" s="133" t="s">
        <v>10322</v>
      </c>
      <c r="E81" s="118" t="s">
        <v>10321</v>
      </c>
      <c r="F81" s="111">
        <v>89</v>
      </c>
      <c r="G81" s="111">
        <v>160</v>
      </c>
      <c r="H81" s="111">
        <v>80</v>
      </c>
      <c r="I81" s="111">
        <v>76</v>
      </c>
      <c r="J81" s="111">
        <v>72.959999999999994</v>
      </c>
      <c r="K81" s="119">
        <v>1</v>
      </c>
      <c r="L81" s="123">
        <v>13.25</v>
      </c>
      <c r="M81" s="123">
        <v>8.5</v>
      </c>
      <c r="N81" s="123">
        <v>2.75</v>
      </c>
      <c r="O81" s="123">
        <v>2.63</v>
      </c>
      <c r="P81" s="137"/>
      <c r="Q81" s="120"/>
      <c r="R81" s="120"/>
      <c r="S81" s="120"/>
      <c r="T81" s="120"/>
      <c r="U81" s="120"/>
      <c r="V81" s="120"/>
      <c r="W81" s="120"/>
      <c r="X81" s="120"/>
      <c r="Y81" s="120"/>
      <c r="Z81" s="128" t="s">
        <v>10320</v>
      </c>
      <c r="AA81" s="129" t="s">
        <v>1811</v>
      </c>
      <c r="AB81" s="128" t="s">
        <v>10319</v>
      </c>
      <c r="AC81" s="299" t="s">
        <v>10626</v>
      </c>
    </row>
    <row r="82" spans="1:29" x14ac:dyDescent="0.2">
      <c r="A82" s="277" t="s">
        <v>5</v>
      </c>
      <c r="B82" s="277" t="s">
        <v>10274</v>
      </c>
      <c r="C82" s="281" t="s">
        <v>3</v>
      </c>
      <c r="D82" s="278" t="s">
        <v>10318</v>
      </c>
      <c r="E82" s="106" t="s">
        <v>10317</v>
      </c>
      <c r="F82" s="113">
        <v>89</v>
      </c>
      <c r="G82" s="113">
        <v>160</v>
      </c>
      <c r="H82" s="113">
        <v>80</v>
      </c>
      <c r="I82" s="113">
        <v>76</v>
      </c>
      <c r="J82" s="113">
        <v>72.959999999999994</v>
      </c>
      <c r="K82" s="116">
        <v>1</v>
      </c>
      <c r="L82" s="112">
        <v>0</v>
      </c>
      <c r="M82" s="112">
        <v>0</v>
      </c>
      <c r="N82" s="112">
        <v>0</v>
      </c>
      <c r="O82" s="112">
        <f>-N82</f>
        <v>0</v>
      </c>
      <c r="P82" s="136"/>
      <c r="Q82" s="89"/>
      <c r="R82" s="89"/>
      <c r="S82" s="89"/>
      <c r="T82" s="89"/>
      <c r="U82" s="89"/>
      <c r="V82" s="89"/>
      <c r="W82" s="89"/>
      <c r="X82" s="89"/>
      <c r="Y82" s="89"/>
      <c r="Z82" s="126" t="s">
        <v>10316</v>
      </c>
      <c r="AA82" s="125" t="s">
        <v>1811</v>
      </c>
      <c r="AB82" s="126" t="s">
        <v>10315</v>
      </c>
      <c r="AC82" s="394"/>
    </row>
    <row r="83" spans="1:29" s="88" customFormat="1" x14ac:dyDescent="0.2">
      <c r="A83" s="299" t="s">
        <v>5</v>
      </c>
      <c r="B83" s="299" t="s">
        <v>10274</v>
      </c>
      <c r="C83" s="128" t="s">
        <v>425</v>
      </c>
      <c r="D83" s="133" t="s">
        <v>10314</v>
      </c>
      <c r="E83" s="118" t="s">
        <v>10313</v>
      </c>
      <c r="F83" s="111">
        <v>89</v>
      </c>
      <c r="G83" s="111">
        <v>160</v>
      </c>
      <c r="H83" s="111">
        <v>80</v>
      </c>
      <c r="I83" s="111">
        <v>76</v>
      </c>
      <c r="J83" s="111">
        <v>72.959999999999994</v>
      </c>
      <c r="K83" s="119">
        <v>1</v>
      </c>
      <c r="L83" s="123">
        <v>13.25</v>
      </c>
      <c r="M83" s="123">
        <v>8.5</v>
      </c>
      <c r="N83" s="123">
        <v>2.75</v>
      </c>
      <c r="O83" s="123">
        <v>2.63</v>
      </c>
      <c r="P83" s="137"/>
      <c r="Q83" s="120"/>
      <c r="R83" s="120"/>
      <c r="S83" s="120"/>
      <c r="T83" s="120"/>
      <c r="U83" s="120"/>
      <c r="V83" s="120"/>
      <c r="W83" s="120"/>
      <c r="X83" s="120"/>
      <c r="Y83" s="120"/>
      <c r="Z83" s="128" t="s">
        <v>10312</v>
      </c>
      <c r="AA83" s="129" t="s">
        <v>1811</v>
      </c>
      <c r="AB83" s="128" t="s">
        <v>10311</v>
      </c>
      <c r="AC83" s="299" t="s">
        <v>10626</v>
      </c>
    </row>
    <row r="84" spans="1:29" x14ac:dyDescent="0.2">
      <c r="A84" s="277" t="s">
        <v>5</v>
      </c>
      <c r="B84" s="277" t="s">
        <v>10274</v>
      </c>
      <c r="C84" s="281" t="s">
        <v>3</v>
      </c>
      <c r="D84" s="278" t="s">
        <v>10310</v>
      </c>
      <c r="E84" s="106" t="s">
        <v>10309</v>
      </c>
      <c r="F84" s="110">
        <v>89</v>
      </c>
      <c r="G84" s="110">
        <v>160</v>
      </c>
      <c r="H84" s="110">
        <v>80</v>
      </c>
      <c r="I84" s="110">
        <v>76</v>
      </c>
      <c r="J84" s="110">
        <v>72.959999999999994</v>
      </c>
      <c r="K84" s="116">
        <v>1</v>
      </c>
      <c r="L84" s="112">
        <v>0</v>
      </c>
      <c r="M84" s="112">
        <v>0</v>
      </c>
      <c r="N84" s="112">
        <v>0</v>
      </c>
      <c r="O84" s="112">
        <f>-N84</f>
        <v>0</v>
      </c>
      <c r="P84" s="136"/>
      <c r="Q84" s="89"/>
      <c r="R84" s="89"/>
      <c r="S84" s="89"/>
      <c r="T84" s="89"/>
      <c r="U84" s="89"/>
      <c r="V84" s="89"/>
      <c r="W84" s="89"/>
      <c r="X84" s="89"/>
      <c r="Y84" s="89"/>
      <c r="Z84" s="126" t="s">
        <v>10308</v>
      </c>
      <c r="AA84" s="125" t="s">
        <v>1811</v>
      </c>
      <c r="AB84" s="126" t="s">
        <v>10307</v>
      </c>
      <c r="AC84" s="394"/>
    </row>
    <row r="85" spans="1:29" s="88" customFormat="1" x14ac:dyDescent="0.2">
      <c r="A85" s="299" t="s">
        <v>5</v>
      </c>
      <c r="B85" s="299" t="s">
        <v>10274</v>
      </c>
      <c r="C85" s="128" t="s">
        <v>425</v>
      </c>
      <c r="D85" s="133" t="s">
        <v>10306</v>
      </c>
      <c r="E85" s="118" t="s">
        <v>10305</v>
      </c>
      <c r="F85" s="114">
        <v>119</v>
      </c>
      <c r="G85" s="114">
        <v>214</v>
      </c>
      <c r="H85" s="114">
        <v>107</v>
      </c>
      <c r="I85" s="114">
        <v>101.75</v>
      </c>
      <c r="J85" s="114">
        <v>97.75</v>
      </c>
      <c r="K85" s="119">
        <v>1</v>
      </c>
      <c r="L85" s="123">
        <v>13.25</v>
      </c>
      <c r="M85" s="123">
        <v>8.75</v>
      </c>
      <c r="N85" s="123">
        <v>3</v>
      </c>
      <c r="O85" s="123">
        <v>2.54</v>
      </c>
      <c r="P85" s="137"/>
      <c r="Q85" s="120"/>
      <c r="R85" s="120"/>
      <c r="S85" s="120"/>
      <c r="T85" s="120"/>
      <c r="U85" s="120"/>
      <c r="V85" s="120"/>
      <c r="W85" s="120"/>
      <c r="X85" s="120"/>
      <c r="Y85" s="120"/>
      <c r="Z85" s="128" t="s">
        <v>10304</v>
      </c>
      <c r="AA85" s="129" t="s">
        <v>1811</v>
      </c>
      <c r="AB85" s="128" t="s">
        <v>10303</v>
      </c>
      <c r="AC85" s="299" t="s">
        <v>10626</v>
      </c>
    </row>
    <row r="86" spans="1:29" x14ac:dyDescent="0.2">
      <c r="A86" s="277" t="s">
        <v>5</v>
      </c>
      <c r="B86" s="277" t="s">
        <v>10274</v>
      </c>
      <c r="C86" s="281" t="s">
        <v>3</v>
      </c>
      <c r="D86" s="278" t="s">
        <v>10302</v>
      </c>
      <c r="E86" s="106" t="s">
        <v>10301</v>
      </c>
      <c r="F86" s="110">
        <v>119</v>
      </c>
      <c r="G86" s="110">
        <v>214</v>
      </c>
      <c r="H86" s="110">
        <v>107</v>
      </c>
      <c r="I86" s="110">
        <v>101.75</v>
      </c>
      <c r="J86" s="110">
        <v>97.75</v>
      </c>
      <c r="K86" s="116">
        <v>1</v>
      </c>
      <c r="L86" s="112">
        <v>0</v>
      </c>
      <c r="M86" s="112">
        <v>0</v>
      </c>
      <c r="N86" s="112">
        <v>0</v>
      </c>
      <c r="O86" s="112">
        <f>-N86</f>
        <v>0</v>
      </c>
      <c r="P86" s="136"/>
      <c r="Q86" s="89"/>
      <c r="R86" s="89"/>
      <c r="S86" s="89"/>
      <c r="T86" s="89"/>
      <c r="U86" s="89"/>
      <c r="V86" s="89"/>
      <c r="W86" s="89"/>
      <c r="X86" s="89"/>
      <c r="Y86" s="89"/>
      <c r="Z86" s="126" t="s">
        <v>10300</v>
      </c>
      <c r="AA86" s="125" t="s">
        <v>1811</v>
      </c>
      <c r="AB86" s="126" t="s">
        <v>10299</v>
      </c>
      <c r="AC86" s="394"/>
    </row>
    <row r="87" spans="1:29" s="88" customFormat="1" x14ac:dyDescent="0.2">
      <c r="A87" s="299" t="s">
        <v>5</v>
      </c>
      <c r="B87" s="299" t="s">
        <v>10274</v>
      </c>
      <c r="C87" s="128" t="s">
        <v>425</v>
      </c>
      <c r="D87" s="133" t="s">
        <v>10298</v>
      </c>
      <c r="E87" s="118" t="s">
        <v>10297</v>
      </c>
      <c r="F87" s="114">
        <v>89</v>
      </c>
      <c r="G87" s="114">
        <v>160</v>
      </c>
      <c r="H87" s="114">
        <v>80</v>
      </c>
      <c r="I87" s="114">
        <v>76</v>
      </c>
      <c r="J87" s="114">
        <v>72.959999999999994</v>
      </c>
      <c r="K87" s="119">
        <v>1</v>
      </c>
      <c r="L87" s="123">
        <v>13.25</v>
      </c>
      <c r="M87" s="123">
        <v>8.75</v>
      </c>
      <c r="N87" s="123">
        <v>2.85</v>
      </c>
      <c r="O87" s="123">
        <v>3.11</v>
      </c>
      <c r="P87" s="137"/>
      <c r="Q87" s="120"/>
      <c r="R87" s="120"/>
      <c r="S87" s="120"/>
      <c r="T87" s="120"/>
      <c r="U87" s="120"/>
      <c r="V87" s="120"/>
      <c r="W87" s="120"/>
      <c r="X87" s="120"/>
      <c r="Y87" s="120"/>
      <c r="Z87" s="128" t="s">
        <v>10296</v>
      </c>
      <c r="AA87" s="129" t="s">
        <v>8</v>
      </c>
      <c r="AB87" s="128" t="s">
        <v>10295</v>
      </c>
      <c r="AC87" s="299" t="s">
        <v>10626</v>
      </c>
    </row>
    <row r="88" spans="1:29" x14ac:dyDescent="0.2">
      <c r="A88" s="277" t="s">
        <v>5</v>
      </c>
      <c r="B88" s="277" t="s">
        <v>10274</v>
      </c>
      <c r="C88" s="281" t="s">
        <v>3</v>
      </c>
      <c r="D88" s="278" t="s">
        <v>10294</v>
      </c>
      <c r="E88" s="106" t="s">
        <v>10293</v>
      </c>
      <c r="F88" s="113">
        <v>89</v>
      </c>
      <c r="G88" s="113">
        <v>160</v>
      </c>
      <c r="H88" s="113">
        <v>80</v>
      </c>
      <c r="I88" s="113">
        <v>76</v>
      </c>
      <c r="J88" s="113">
        <v>72.959999999999994</v>
      </c>
      <c r="K88" s="116">
        <v>1</v>
      </c>
      <c r="L88" s="112">
        <v>0</v>
      </c>
      <c r="M88" s="112">
        <v>0</v>
      </c>
      <c r="N88" s="112">
        <v>0</v>
      </c>
      <c r="O88" s="112">
        <f>-N88</f>
        <v>0</v>
      </c>
      <c r="P88" s="136"/>
      <c r="Q88" s="89"/>
      <c r="R88" s="89"/>
      <c r="S88" s="89"/>
      <c r="T88" s="89"/>
      <c r="U88" s="89"/>
      <c r="V88" s="89"/>
      <c r="W88" s="89"/>
      <c r="X88" s="89"/>
      <c r="Y88" s="89"/>
      <c r="Z88" s="126" t="s">
        <v>10292</v>
      </c>
      <c r="AA88" s="125" t="s">
        <v>8</v>
      </c>
      <c r="AB88" s="126" t="s">
        <v>10291</v>
      </c>
      <c r="AC88" s="394"/>
    </row>
    <row r="89" spans="1:29" s="88" customFormat="1" x14ac:dyDescent="0.2">
      <c r="A89" s="299" t="s">
        <v>5</v>
      </c>
      <c r="B89" s="299" t="s">
        <v>10274</v>
      </c>
      <c r="C89" s="128" t="s">
        <v>425</v>
      </c>
      <c r="D89" s="133" t="s">
        <v>10290</v>
      </c>
      <c r="E89" s="118" t="s">
        <v>10289</v>
      </c>
      <c r="F89" s="114">
        <v>149</v>
      </c>
      <c r="G89" s="114">
        <v>268</v>
      </c>
      <c r="H89" s="114">
        <v>134</v>
      </c>
      <c r="I89" s="114">
        <v>127.25</v>
      </c>
      <c r="J89" s="114">
        <v>122.25</v>
      </c>
      <c r="K89" s="119">
        <v>1</v>
      </c>
      <c r="L89" s="123">
        <v>13.25</v>
      </c>
      <c r="M89" s="123">
        <v>8.75</v>
      </c>
      <c r="N89" s="123">
        <v>2.75</v>
      </c>
      <c r="O89" s="123">
        <v>2.48</v>
      </c>
      <c r="P89" s="137"/>
      <c r="Q89" s="120"/>
      <c r="R89" s="120"/>
      <c r="S89" s="120"/>
      <c r="T89" s="120"/>
      <c r="U89" s="120"/>
      <c r="V89" s="120"/>
      <c r="W89" s="120"/>
      <c r="X89" s="120"/>
      <c r="Y89" s="120"/>
      <c r="Z89" s="128" t="s">
        <v>10288</v>
      </c>
      <c r="AA89" s="129" t="s">
        <v>1811</v>
      </c>
      <c r="AB89" s="128" t="s">
        <v>10287</v>
      </c>
      <c r="AC89" s="299" t="s">
        <v>10626</v>
      </c>
    </row>
    <row r="90" spans="1:29" x14ac:dyDescent="0.2">
      <c r="A90" s="277" t="s">
        <v>5</v>
      </c>
      <c r="B90" s="277" t="s">
        <v>10274</v>
      </c>
      <c r="C90" s="281" t="s">
        <v>3</v>
      </c>
      <c r="D90" s="278" t="s">
        <v>10286</v>
      </c>
      <c r="E90" s="106" t="s">
        <v>10285</v>
      </c>
      <c r="F90" s="113">
        <v>149</v>
      </c>
      <c r="G90" s="113">
        <v>268</v>
      </c>
      <c r="H90" s="113">
        <v>134</v>
      </c>
      <c r="I90" s="113">
        <v>127.25</v>
      </c>
      <c r="J90" s="113">
        <v>122.25</v>
      </c>
      <c r="K90" s="116">
        <v>1</v>
      </c>
      <c r="L90" s="112">
        <v>0</v>
      </c>
      <c r="M90" s="112">
        <v>0</v>
      </c>
      <c r="N90" s="112">
        <v>0</v>
      </c>
      <c r="O90" s="112">
        <f>-N90</f>
        <v>0</v>
      </c>
      <c r="P90" s="136"/>
      <c r="Q90" s="89"/>
      <c r="R90" s="89"/>
      <c r="S90" s="89"/>
      <c r="T90" s="89"/>
      <c r="U90" s="89"/>
      <c r="V90" s="89"/>
      <c r="W90" s="89"/>
      <c r="X90" s="89"/>
      <c r="Y90" s="89"/>
      <c r="Z90" s="126" t="s">
        <v>10284</v>
      </c>
      <c r="AA90" s="125" t="s">
        <v>1811</v>
      </c>
      <c r="AB90" s="126" t="s">
        <v>10283</v>
      </c>
      <c r="AC90" s="394"/>
    </row>
    <row r="91" spans="1:29" s="88" customFormat="1" x14ac:dyDescent="0.2">
      <c r="A91" s="299" t="s">
        <v>5</v>
      </c>
      <c r="B91" s="299" t="s">
        <v>10274</v>
      </c>
      <c r="C91" s="128" t="s">
        <v>425</v>
      </c>
      <c r="D91" s="133" t="s">
        <v>10282</v>
      </c>
      <c r="E91" s="118" t="s">
        <v>10281</v>
      </c>
      <c r="F91" s="114">
        <v>69</v>
      </c>
      <c r="G91" s="114">
        <v>124</v>
      </c>
      <c r="H91" s="114">
        <v>62</v>
      </c>
      <c r="I91" s="114">
        <v>59</v>
      </c>
      <c r="J91" s="114">
        <v>56.75</v>
      </c>
      <c r="K91" s="119">
        <v>1</v>
      </c>
      <c r="L91" s="123">
        <v>13.25</v>
      </c>
      <c r="M91" s="123">
        <v>8.25</v>
      </c>
      <c r="N91" s="123">
        <v>3.5</v>
      </c>
      <c r="O91" s="123">
        <v>2.5299999999999998</v>
      </c>
      <c r="P91" s="137"/>
      <c r="Q91" s="120"/>
      <c r="R91" s="120"/>
      <c r="S91" s="120"/>
      <c r="T91" s="120"/>
      <c r="U91" s="120"/>
      <c r="V91" s="120"/>
      <c r="W91" s="120"/>
      <c r="X91" s="120"/>
      <c r="Y91" s="120"/>
      <c r="Z91" s="128" t="s">
        <v>10280</v>
      </c>
      <c r="AA91" s="129" t="s">
        <v>8</v>
      </c>
      <c r="AB91" s="128" t="s">
        <v>10279</v>
      </c>
      <c r="AC91" s="299" t="s">
        <v>10626</v>
      </c>
    </row>
    <row r="92" spans="1:29" x14ac:dyDescent="0.2">
      <c r="A92" s="277" t="s">
        <v>5</v>
      </c>
      <c r="B92" s="277" t="s">
        <v>10274</v>
      </c>
      <c r="C92" s="281" t="s">
        <v>3</v>
      </c>
      <c r="D92" s="278" t="s">
        <v>10278</v>
      </c>
      <c r="E92" s="106" t="s">
        <v>10277</v>
      </c>
      <c r="F92" s="110">
        <v>69</v>
      </c>
      <c r="G92" s="110">
        <v>124</v>
      </c>
      <c r="H92" s="110">
        <v>62</v>
      </c>
      <c r="I92" s="110">
        <v>59</v>
      </c>
      <c r="J92" s="110">
        <v>56.75</v>
      </c>
      <c r="K92" s="116">
        <v>1</v>
      </c>
      <c r="L92" s="112">
        <v>0</v>
      </c>
      <c r="M92" s="112">
        <v>0</v>
      </c>
      <c r="N92" s="112">
        <v>0</v>
      </c>
      <c r="O92" s="112">
        <f>-N92</f>
        <v>0</v>
      </c>
      <c r="P92" s="136"/>
      <c r="Q92" s="89"/>
      <c r="R92" s="89"/>
      <c r="S92" s="89"/>
      <c r="T92" s="89"/>
      <c r="U92" s="89"/>
      <c r="V92" s="89"/>
      <c r="W92" s="89"/>
      <c r="X92" s="89"/>
      <c r="Y92" s="89"/>
      <c r="Z92" s="126" t="s">
        <v>10276</v>
      </c>
      <c r="AA92" s="125" t="s">
        <v>8</v>
      </c>
      <c r="AB92" s="126" t="s">
        <v>10275</v>
      </c>
      <c r="AC92" s="394"/>
    </row>
    <row r="93" spans="1:29" x14ac:dyDescent="0.2">
      <c r="A93" s="277" t="s">
        <v>5</v>
      </c>
      <c r="B93" s="277" t="s">
        <v>10274</v>
      </c>
      <c r="C93" s="281"/>
      <c r="D93" s="278" t="s">
        <v>10273</v>
      </c>
      <c r="E93" s="106" t="s">
        <v>10272</v>
      </c>
      <c r="F93" s="113">
        <v>10</v>
      </c>
      <c r="G93" s="113">
        <v>16</v>
      </c>
      <c r="H93" s="113">
        <v>7.75</v>
      </c>
      <c r="I93" s="113">
        <v>7.25</v>
      </c>
      <c r="J93" s="113">
        <v>7</v>
      </c>
      <c r="K93" s="116">
        <v>1</v>
      </c>
      <c r="L93" s="112">
        <v>1.35</v>
      </c>
      <c r="M93" s="112">
        <v>3.25</v>
      </c>
      <c r="N93" s="112">
        <v>5.84</v>
      </c>
      <c r="O93" s="112">
        <v>0.13</v>
      </c>
      <c r="P93" s="136"/>
      <c r="Q93" s="89"/>
      <c r="R93" s="89"/>
      <c r="S93" s="89"/>
      <c r="T93" s="89"/>
      <c r="U93" s="89"/>
      <c r="V93" s="89"/>
      <c r="W93" s="89"/>
      <c r="X93" s="89"/>
      <c r="Y93" s="89"/>
      <c r="Z93" s="126" t="s">
        <v>10271</v>
      </c>
      <c r="AA93" s="125" t="s">
        <v>8</v>
      </c>
      <c r="AB93" s="126" t="s">
        <v>10270</v>
      </c>
      <c r="AC93" s="394"/>
    </row>
    <row r="94" spans="1:29" x14ac:dyDescent="0.2">
      <c r="A94" s="277" t="s">
        <v>5</v>
      </c>
      <c r="B94" s="277" t="s">
        <v>10249</v>
      </c>
      <c r="C94" s="281"/>
      <c r="D94" s="278" t="s">
        <v>10269</v>
      </c>
      <c r="E94" s="106" t="s">
        <v>10268</v>
      </c>
      <c r="F94" s="110">
        <v>169</v>
      </c>
      <c r="G94" s="110">
        <v>330</v>
      </c>
      <c r="H94" s="110">
        <v>164.75</v>
      </c>
      <c r="I94" s="110">
        <v>156.5</v>
      </c>
      <c r="J94" s="110">
        <v>150.12</v>
      </c>
      <c r="K94" s="116">
        <v>1</v>
      </c>
      <c r="L94" s="112">
        <v>12.75</v>
      </c>
      <c r="M94" s="112">
        <v>9.5</v>
      </c>
      <c r="N94" s="112">
        <v>4.5</v>
      </c>
      <c r="O94" s="112">
        <v>6.58</v>
      </c>
      <c r="P94" s="136"/>
      <c r="Q94" s="89"/>
      <c r="R94" s="89"/>
      <c r="S94" s="89"/>
      <c r="T94" s="89"/>
      <c r="U94" s="89"/>
      <c r="V94" s="89"/>
      <c r="W94" s="89"/>
      <c r="X94" s="89"/>
      <c r="Y94" s="89"/>
      <c r="Z94" s="126" t="s">
        <v>10267</v>
      </c>
      <c r="AA94" s="125" t="s">
        <v>1811</v>
      </c>
      <c r="AB94" s="126" t="s">
        <v>10266</v>
      </c>
      <c r="AC94" s="394"/>
    </row>
    <row r="95" spans="1:29" x14ac:dyDescent="0.2">
      <c r="A95" s="277" t="s">
        <v>5</v>
      </c>
      <c r="B95" s="277" t="s">
        <v>10249</v>
      </c>
      <c r="C95" s="281"/>
      <c r="D95" s="278" t="s">
        <v>10265</v>
      </c>
      <c r="E95" s="106" t="s">
        <v>10264</v>
      </c>
      <c r="F95" s="110">
        <v>189</v>
      </c>
      <c r="G95" s="110">
        <v>364</v>
      </c>
      <c r="H95" s="110">
        <v>182</v>
      </c>
      <c r="I95" s="110">
        <v>173</v>
      </c>
      <c r="J95" s="110">
        <v>166</v>
      </c>
      <c r="K95" s="116">
        <v>1</v>
      </c>
      <c r="L95" s="112">
        <v>12.5</v>
      </c>
      <c r="M95" s="112">
        <v>9.5</v>
      </c>
      <c r="N95" s="112">
        <v>4.25</v>
      </c>
      <c r="O95" s="112">
        <v>6.62</v>
      </c>
      <c r="P95" s="136"/>
      <c r="Q95" s="89"/>
      <c r="R95" s="89"/>
      <c r="S95" s="89"/>
      <c r="T95" s="89"/>
      <c r="U95" s="89"/>
      <c r="V95" s="89"/>
      <c r="W95" s="89"/>
      <c r="X95" s="89"/>
      <c r="Y95" s="89"/>
      <c r="Z95" s="127" t="s">
        <v>10263</v>
      </c>
      <c r="AA95" s="125" t="s">
        <v>1811</v>
      </c>
      <c r="AB95" s="126" t="s">
        <v>10262</v>
      </c>
      <c r="AC95" s="394"/>
    </row>
    <row r="96" spans="1:29" x14ac:dyDescent="0.2">
      <c r="A96" s="277" t="s">
        <v>5</v>
      </c>
      <c r="B96" s="277" t="s">
        <v>10249</v>
      </c>
      <c r="C96" s="281"/>
      <c r="D96" s="278" t="s">
        <v>10261</v>
      </c>
      <c r="E96" s="106" t="s">
        <v>10260</v>
      </c>
      <c r="F96" s="110">
        <v>149</v>
      </c>
      <c r="G96" s="110">
        <v>293</v>
      </c>
      <c r="H96" s="110">
        <v>146.25</v>
      </c>
      <c r="I96" s="110">
        <v>139</v>
      </c>
      <c r="J96" s="110">
        <v>133.37</v>
      </c>
      <c r="K96" s="116">
        <v>1</v>
      </c>
      <c r="L96" s="112">
        <v>12.5</v>
      </c>
      <c r="M96" s="112">
        <v>9.5</v>
      </c>
      <c r="N96" s="112">
        <v>4</v>
      </c>
      <c r="O96" s="112">
        <v>6.15</v>
      </c>
      <c r="P96" s="136"/>
      <c r="Q96" s="89"/>
      <c r="R96" s="89"/>
      <c r="S96" s="89"/>
      <c r="T96" s="89"/>
      <c r="U96" s="89"/>
      <c r="V96" s="89"/>
      <c r="W96" s="89"/>
      <c r="X96" s="89"/>
      <c r="Y96" s="89"/>
      <c r="Z96" s="126" t="s">
        <v>10259</v>
      </c>
      <c r="AA96" s="125" t="s">
        <v>1811</v>
      </c>
      <c r="AB96" s="126" t="s">
        <v>10258</v>
      </c>
      <c r="AC96" s="394"/>
    </row>
    <row r="97" spans="1:29" x14ac:dyDescent="0.2">
      <c r="A97" s="277" t="s">
        <v>5</v>
      </c>
      <c r="B97" s="277" t="s">
        <v>10249</v>
      </c>
      <c r="C97" s="281"/>
      <c r="D97" s="278" t="s">
        <v>10257</v>
      </c>
      <c r="E97" s="106" t="s">
        <v>10256</v>
      </c>
      <c r="F97" s="110">
        <v>199</v>
      </c>
      <c r="G97" s="110">
        <v>370</v>
      </c>
      <c r="H97" s="110">
        <v>185</v>
      </c>
      <c r="I97" s="110">
        <v>175.75</v>
      </c>
      <c r="J97" s="110">
        <v>168.75</v>
      </c>
      <c r="K97" s="116">
        <v>1</v>
      </c>
      <c r="L97" s="112">
        <v>12.5</v>
      </c>
      <c r="M97" s="112">
        <v>9.5</v>
      </c>
      <c r="N97" s="112">
        <v>4.25</v>
      </c>
      <c r="O97" s="112">
        <v>6.42</v>
      </c>
      <c r="P97" s="136"/>
      <c r="Q97" s="89"/>
      <c r="R97" s="89"/>
      <c r="S97" s="89"/>
      <c r="T97" s="89"/>
      <c r="U97" s="89"/>
      <c r="V97" s="89"/>
      <c r="W97" s="89"/>
      <c r="X97" s="89"/>
      <c r="Y97" s="89"/>
      <c r="Z97" s="126" t="s">
        <v>10255</v>
      </c>
      <c r="AA97" s="125" t="s">
        <v>1811</v>
      </c>
      <c r="AB97" s="126" t="s">
        <v>10254</v>
      </c>
      <c r="AC97" s="394"/>
    </row>
    <row r="98" spans="1:29" x14ac:dyDescent="0.2">
      <c r="A98" s="277" t="s">
        <v>5</v>
      </c>
      <c r="B98" s="277" t="s">
        <v>10249</v>
      </c>
      <c r="C98" s="281"/>
      <c r="D98" s="278" t="s">
        <v>10253</v>
      </c>
      <c r="E98" s="106" t="s">
        <v>10252</v>
      </c>
      <c r="F98" s="110">
        <v>159</v>
      </c>
      <c r="G98" s="110">
        <v>291</v>
      </c>
      <c r="H98" s="110">
        <v>145.25</v>
      </c>
      <c r="I98" s="110">
        <v>138</v>
      </c>
      <c r="J98" s="110">
        <v>132.41999999999999</v>
      </c>
      <c r="K98" s="116">
        <v>1</v>
      </c>
      <c r="L98" s="112">
        <v>12.5</v>
      </c>
      <c r="M98" s="112">
        <v>9.5</v>
      </c>
      <c r="N98" s="112">
        <v>4.25</v>
      </c>
      <c r="O98" s="112">
        <v>4.4000000000000004</v>
      </c>
      <c r="P98" s="136"/>
      <c r="Q98" s="89"/>
      <c r="R98" s="89"/>
      <c r="S98" s="89"/>
      <c r="T98" s="89"/>
      <c r="U98" s="89"/>
      <c r="V98" s="89"/>
      <c r="W98" s="89"/>
      <c r="X98" s="89"/>
      <c r="Y98" s="89"/>
      <c r="Z98" s="126" t="s">
        <v>10251</v>
      </c>
      <c r="AA98" s="125" t="s">
        <v>1811</v>
      </c>
      <c r="AB98" s="126" t="s">
        <v>10250</v>
      </c>
      <c r="AC98" s="394"/>
    </row>
    <row r="99" spans="1:29" x14ac:dyDescent="0.2">
      <c r="A99" s="277" t="s">
        <v>5</v>
      </c>
      <c r="B99" s="277" t="s">
        <v>10249</v>
      </c>
      <c r="C99" s="281" t="s">
        <v>3</v>
      </c>
      <c r="D99" s="278" t="s">
        <v>10248</v>
      </c>
      <c r="E99" s="106" t="s">
        <v>10247</v>
      </c>
      <c r="F99" s="110">
        <v>199</v>
      </c>
      <c r="G99" s="110">
        <v>387</v>
      </c>
      <c r="H99" s="110">
        <v>193.25</v>
      </c>
      <c r="I99" s="110">
        <v>183.5</v>
      </c>
      <c r="J99" s="110">
        <v>176.27</v>
      </c>
      <c r="K99" s="116">
        <v>1</v>
      </c>
      <c r="L99" s="112">
        <v>12.65</v>
      </c>
      <c r="M99" s="112">
        <v>9.5</v>
      </c>
      <c r="N99" s="112">
        <v>4.25</v>
      </c>
      <c r="O99" s="112">
        <v>6.16</v>
      </c>
      <c r="P99" s="136"/>
      <c r="Q99" s="89"/>
      <c r="R99" s="89"/>
      <c r="S99" s="89"/>
      <c r="T99" s="89"/>
      <c r="U99" s="89"/>
      <c r="V99" s="89"/>
      <c r="W99" s="89"/>
      <c r="X99" s="89"/>
      <c r="Y99" s="89"/>
      <c r="Z99" s="126" t="s">
        <v>10246</v>
      </c>
      <c r="AA99" s="125" t="s">
        <v>1811</v>
      </c>
      <c r="AB99" s="126" t="s">
        <v>10245</v>
      </c>
      <c r="AC99" s="394"/>
    </row>
    <row r="100" spans="1:29" x14ac:dyDescent="0.2">
      <c r="A100" s="277" t="s">
        <v>5</v>
      </c>
      <c r="B100" s="277" t="s">
        <v>10200</v>
      </c>
      <c r="C100" s="281" t="s">
        <v>3</v>
      </c>
      <c r="D100" s="278" t="s">
        <v>10244</v>
      </c>
      <c r="E100" s="106" t="s">
        <v>10243</v>
      </c>
      <c r="F100" s="110">
        <v>179</v>
      </c>
      <c r="G100" s="110">
        <v>334</v>
      </c>
      <c r="H100" s="110">
        <v>166.75</v>
      </c>
      <c r="I100" s="110">
        <v>158.5</v>
      </c>
      <c r="J100" s="110">
        <v>152.15</v>
      </c>
      <c r="K100" s="116">
        <v>1</v>
      </c>
      <c r="L100" s="112">
        <v>0</v>
      </c>
      <c r="M100" s="112">
        <v>0</v>
      </c>
      <c r="N100" s="112">
        <v>0</v>
      </c>
      <c r="O100" s="112">
        <f>-N100</f>
        <v>0</v>
      </c>
      <c r="P100" s="136"/>
      <c r="Q100" s="89"/>
      <c r="R100" s="89"/>
      <c r="S100" s="89"/>
      <c r="T100" s="89"/>
      <c r="U100" s="89"/>
      <c r="V100" s="89"/>
      <c r="W100" s="89"/>
      <c r="X100" s="89"/>
      <c r="Y100" s="89"/>
      <c r="Z100" s="126" t="s">
        <v>10242</v>
      </c>
      <c r="AA100" s="125" t="s">
        <v>1811</v>
      </c>
      <c r="AB100" s="126" t="s">
        <v>10241</v>
      </c>
      <c r="AC100" s="394"/>
    </row>
    <row r="101" spans="1:29" x14ac:dyDescent="0.2">
      <c r="A101" s="277" t="s">
        <v>5</v>
      </c>
      <c r="B101" s="277" t="s">
        <v>10200</v>
      </c>
      <c r="C101" s="281" t="s">
        <v>3</v>
      </c>
      <c r="D101" s="278" t="s">
        <v>10240</v>
      </c>
      <c r="E101" s="106" t="s">
        <v>10239</v>
      </c>
      <c r="F101" s="110">
        <v>229</v>
      </c>
      <c r="G101" s="110">
        <v>427</v>
      </c>
      <c r="H101" s="110">
        <v>213.5</v>
      </c>
      <c r="I101" s="110">
        <v>202.75</v>
      </c>
      <c r="J101" s="110">
        <v>194.75</v>
      </c>
      <c r="K101" s="116">
        <v>1</v>
      </c>
      <c r="L101" s="112">
        <v>4.125</v>
      </c>
      <c r="M101" s="112">
        <v>12.75</v>
      </c>
      <c r="N101" s="112">
        <v>9.5</v>
      </c>
      <c r="O101" s="112">
        <v>6.3</v>
      </c>
      <c r="P101" s="136"/>
      <c r="Q101" s="89"/>
      <c r="R101" s="89"/>
      <c r="S101" s="89"/>
      <c r="T101" s="89"/>
      <c r="U101" s="89"/>
      <c r="V101" s="89"/>
      <c r="W101" s="89"/>
      <c r="X101" s="89"/>
      <c r="Y101" s="89"/>
      <c r="Z101" s="126" t="s">
        <v>10238</v>
      </c>
      <c r="AA101" s="125" t="s">
        <v>1811</v>
      </c>
      <c r="AB101" s="126" t="s">
        <v>10237</v>
      </c>
      <c r="AC101" s="394"/>
    </row>
    <row r="102" spans="1:29" x14ac:dyDescent="0.2">
      <c r="A102" s="277" t="s">
        <v>5</v>
      </c>
      <c r="B102" s="277" t="s">
        <v>10200</v>
      </c>
      <c r="C102" s="281" t="s">
        <v>3</v>
      </c>
      <c r="D102" s="278" t="s">
        <v>10236</v>
      </c>
      <c r="E102" s="106" t="s">
        <v>10235</v>
      </c>
      <c r="F102" s="110">
        <v>149</v>
      </c>
      <c r="G102" s="110">
        <v>278</v>
      </c>
      <c r="H102" s="110">
        <v>139</v>
      </c>
      <c r="I102" s="110">
        <v>132</v>
      </c>
      <c r="J102" s="110">
        <v>126.64999999999999</v>
      </c>
      <c r="K102" s="116">
        <v>1</v>
      </c>
      <c r="L102" s="112">
        <v>0</v>
      </c>
      <c r="M102" s="112">
        <v>0</v>
      </c>
      <c r="N102" s="112">
        <v>0</v>
      </c>
      <c r="O102" s="112">
        <f>-N102</f>
        <v>0</v>
      </c>
      <c r="P102" s="136"/>
      <c r="Q102" s="89"/>
      <c r="R102" s="89"/>
      <c r="S102" s="89"/>
      <c r="T102" s="89"/>
      <c r="U102" s="89"/>
      <c r="V102" s="89"/>
      <c r="W102" s="89"/>
      <c r="X102" s="89"/>
      <c r="Y102" s="89"/>
      <c r="Z102" s="126" t="s">
        <v>10234</v>
      </c>
      <c r="AA102" s="125" t="s">
        <v>1811</v>
      </c>
      <c r="AB102" s="126" t="s">
        <v>10233</v>
      </c>
      <c r="AC102" s="394"/>
    </row>
    <row r="103" spans="1:29" x14ac:dyDescent="0.2">
      <c r="A103" s="277" t="s">
        <v>5</v>
      </c>
      <c r="B103" s="277" t="s">
        <v>10200</v>
      </c>
      <c r="C103" s="281"/>
      <c r="D103" s="278" t="s">
        <v>10232</v>
      </c>
      <c r="E103" s="106" t="s">
        <v>10231</v>
      </c>
      <c r="F103" s="110">
        <v>129</v>
      </c>
      <c r="G103" s="110">
        <v>242</v>
      </c>
      <c r="H103" s="110">
        <v>120.75</v>
      </c>
      <c r="I103" s="110">
        <v>114.75</v>
      </c>
      <c r="J103" s="110">
        <v>110.10000000000001</v>
      </c>
      <c r="K103" s="116">
        <v>1</v>
      </c>
      <c r="L103" s="112">
        <v>12.5</v>
      </c>
      <c r="M103" s="112">
        <v>9.75</v>
      </c>
      <c r="N103" s="112">
        <v>4.25</v>
      </c>
      <c r="O103" s="112">
        <v>4.8</v>
      </c>
      <c r="P103" s="136"/>
      <c r="Q103" s="89"/>
      <c r="R103" s="89"/>
      <c r="S103" s="89"/>
      <c r="T103" s="89"/>
      <c r="U103" s="89"/>
      <c r="V103" s="89"/>
      <c r="W103" s="89"/>
      <c r="X103" s="89"/>
      <c r="Y103" s="89"/>
      <c r="Z103" s="126" t="s">
        <v>10230</v>
      </c>
      <c r="AA103" s="125" t="s">
        <v>1811</v>
      </c>
      <c r="AB103" s="126" t="s">
        <v>10229</v>
      </c>
      <c r="AC103" s="394"/>
    </row>
    <row r="104" spans="1:29" x14ac:dyDescent="0.2">
      <c r="A104" s="277" t="s">
        <v>5</v>
      </c>
      <c r="B104" s="277" t="s">
        <v>10200</v>
      </c>
      <c r="C104" s="281"/>
      <c r="D104" s="278" t="s">
        <v>10228</v>
      </c>
      <c r="E104" s="106" t="s">
        <v>10227</v>
      </c>
      <c r="F104" s="110">
        <v>149</v>
      </c>
      <c r="G104" s="110">
        <v>280</v>
      </c>
      <c r="H104" s="110">
        <v>139.75</v>
      </c>
      <c r="I104" s="110">
        <v>132.75</v>
      </c>
      <c r="J104" s="110">
        <v>127.37</v>
      </c>
      <c r="K104" s="116">
        <v>1</v>
      </c>
      <c r="L104" s="112">
        <v>12.5</v>
      </c>
      <c r="M104" s="112">
        <v>9.75</v>
      </c>
      <c r="N104" s="112">
        <v>4.1500000000000004</v>
      </c>
      <c r="O104" s="112">
        <v>4.76</v>
      </c>
      <c r="P104" s="136"/>
      <c r="Q104" s="89"/>
      <c r="R104" s="89"/>
      <c r="S104" s="89"/>
      <c r="T104" s="89"/>
      <c r="U104" s="89"/>
      <c r="V104" s="89"/>
      <c r="W104" s="89"/>
      <c r="X104" s="89"/>
      <c r="Y104" s="89"/>
      <c r="Z104" s="126" t="s">
        <v>10226</v>
      </c>
      <c r="AA104" s="125" t="s">
        <v>1811</v>
      </c>
      <c r="AB104" s="126" t="s">
        <v>10225</v>
      </c>
      <c r="AC104" s="394"/>
    </row>
    <row r="105" spans="1:29" x14ac:dyDescent="0.2">
      <c r="A105" s="277" t="s">
        <v>5</v>
      </c>
      <c r="B105" s="277" t="s">
        <v>10200</v>
      </c>
      <c r="C105" s="281"/>
      <c r="D105" s="278" t="s">
        <v>10224</v>
      </c>
      <c r="E105" s="106" t="s">
        <v>10223</v>
      </c>
      <c r="F105" s="110">
        <v>99</v>
      </c>
      <c r="G105" s="110">
        <v>196</v>
      </c>
      <c r="H105" s="110">
        <v>98</v>
      </c>
      <c r="I105" s="110">
        <v>93</v>
      </c>
      <c r="J105" s="110">
        <v>89.160000000000011</v>
      </c>
      <c r="K105" s="116">
        <v>1</v>
      </c>
      <c r="L105" s="112">
        <v>12.5</v>
      </c>
      <c r="M105" s="112">
        <v>9.5</v>
      </c>
      <c r="N105" s="112">
        <v>4</v>
      </c>
      <c r="O105" s="112">
        <v>4.29</v>
      </c>
      <c r="P105" s="136"/>
      <c r="Q105" s="89"/>
      <c r="R105" s="89"/>
      <c r="S105" s="89"/>
      <c r="T105" s="89"/>
      <c r="U105" s="89"/>
      <c r="V105" s="89"/>
      <c r="W105" s="89"/>
      <c r="X105" s="89"/>
      <c r="Y105" s="89"/>
      <c r="Z105" s="126" t="s">
        <v>10222</v>
      </c>
      <c r="AA105" s="125" t="s">
        <v>1811</v>
      </c>
      <c r="AB105" s="126" t="s">
        <v>10221</v>
      </c>
      <c r="AC105" s="394"/>
    </row>
    <row r="106" spans="1:29" s="88" customFormat="1" x14ac:dyDescent="0.2">
      <c r="A106" s="299" t="s">
        <v>5</v>
      </c>
      <c r="B106" s="299" t="s">
        <v>10200</v>
      </c>
      <c r="C106" s="128"/>
      <c r="D106" s="133" t="s">
        <v>10220</v>
      </c>
      <c r="E106" s="118" t="s">
        <v>10219</v>
      </c>
      <c r="F106" s="111">
        <v>149</v>
      </c>
      <c r="G106" s="111">
        <v>271</v>
      </c>
      <c r="H106" s="111">
        <v>135.25</v>
      </c>
      <c r="I106" s="111">
        <v>128.5</v>
      </c>
      <c r="J106" s="111">
        <v>123.37</v>
      </c>
      <c r="K106" s="119">
        <v>1</v>
      </c>
      <c r="L106" s="123">
        <v>12.5</v>
      </c>
      <c r="M106" s="123">
        <v>9.75</v>
      </c>
      <c r="N106" s="123">
        <v>4.25</v>
      </c>
      <c r="O106" s="123">
        <v>4.13</v>
      </c>
      <c r="P106" s="137"/>
      <c r="Q106" s="120"/>
      <c r="R106" s="120"/>
      <c r="S106" s="120"/>
      <c r="T106" s="120"/>
      <c r="U106" s="120"/>
      <c r="V106" s="120"/>
      <c r="W106" s="120"/>
      <c r="X106" s="120"/>
      <c r="Y106" s="120"/>
      <c r="Z106" s="128" t="s">
        <v>10218</v>
      </c>
      <c r="AA106" s="129" t="s">
        <v>1811</v>
      </c>
      <c r="AB106" s="128" t="s">
        <v>10217</v>
      </c>
      <c r="AC106" s="299" t="s">
        <v>10626</v>
      </c>
    </row>
    <row r="107" spans="1:29" x14ac:dyDescent="0.2">
      <c r="A107" s="277" t="s">
        <v>5</v>
      </c>
      <c r="B107" s="277" t="s">
        <v>10200</v>
      </c>
      <c r="C107" s="281"/>
      <c r="D107" s="278" t="s">
        <v>10216</v>
      </c>
      <c r="E107" s="106" t="s">
        <v>10215</v>
      </c>
      <c r="F107" s="110">
        <v>129</v>
      </c>
      <c r="G107" s="110">
        <v>244</v>
      </c>
      <c r="H107" s="110">
        <v>121.75</v>
      </c>
      <c r="I107" s="110">
        <v>115.75</v>
      </c>
      <c r="J107" s="110">
        <v>111.12</v>
      </c>
      <c r="K107" s="116">
        <v>1</v>
      </c>
      <c r="L107" s="112">
        <v>12.5</v>
      </c>
      <c r="M107" s="112">
        <v>9.5</v>
      </c>
      <c r="N107" s="112">
        <v>4</v>
      </c>
      <c r="O107" s="112">
        <v>4.62</v>
      </c>
      <c r="P107" s="136"/>
      <c r="Q107" s="89"/>
      <c r="R107" s="89"/>
      <c r="S107" s="89"/>
      <c r="T107" s="89"/>
      <c r="U107" s="89"/>
      <c r="V107" s="89"/>
      <c r="W107" s="89"/>
      <c r="X107" s="89"/>
      <c r="Y107" s="89"/>
      <c r="Z107" s="126" t="s">
        <v>10214</v>
      </c>
      <c r="AA107" s="125" t="s">
        <v>1811</v>
      </c>
      <c r="AB107" s="126" t="s">
        <v>10213</v>
      </c>
      <c r="AC107" s="394"/>
    </row>
    <row r="108" spans="1:29" x14ac:dyDescent="0.2">
      <c r="A108" s="277" t="s">
        <v>5</v>
      </c>
      <c r="B108" s="277" t="s">
        <v>10200</v>
      </c>
      <c r="C108" s="281"/>
      <c r="D108" s="278" t="s">
        <v>10212</v>
      </c>
      <c r="E108" s="106" t="s">
        <v>10211</v>
      </c>
      <c r="F108" s="113">
        <v>129</v>
      </c>
      <c r="G108" s="113">
        <v>244</v>
      </c>
      <c r="H108" s="113">
        <v>121.75</v>
      </c>
      <c r="I108" s="113">
        <v>115.75</v>
      </c>
      <c r="J108" s="113">
        <v>111.12</v>
      </c>
      <c r="K108" s="116">
        <v>1</v>
      </c>
      <c r="L108" s="112">
        <v>12.5</v>
      </c>
      <c r="M108" s="112">
        <v>9.5</v>
      </c>
      <c r="N108" s="112">
        <v>4.25</v>
      </c>
      <c r="O108" s="112">
        <v>4.7</v>
      </c>
      <c r="P108" s="136"/>
      <c r="Q108" s="89"/>
      <c r="R108" s="89"/>
      <c r="S108" s="89"/>
      <c r="T108" s="89"/>
      <c r="U108" s="89"/>
      <c r="V108" s="89"/>
      <c r="W108" s="89"/>
      <c r="X108" s="89"/>
      <c r="Y108" s="89"/>
      <c r="Z108" s="126" t="s">
        <v>10210</v>
      </c>
      <c r="AA108" s="125" t="s">
        <v>1811</v>
      </c>
      <c r="AB108" s="126" t="s">
        <v>10209</v>
      </c>
      <c r="AC108" s="394"/>
    </row>
    <row r="109" spans="1:29" x14ac:dyDescent="0.2">
      <c r="A109" s="277" t="s">
        <v>5</v>
      </c>
      <c r="B109" s="277" t="s">
        <v>10200</v>
      </c>
      <c r="C109" s="281"/>
      <c r="D109" s="278" t="s">
        <v>10208</v>
      </c>
      <c r="E109" s="106" t="s">
        <v>10207</v>
      </c>
      <c r="F109" s="113">
        <v>169</v>
      </c>
      <c r="G109" s="113">
        <v>307</v>
      </c>
      <c r="H109" s="113">
        <v>153.5</v>
      </c>
      <c r="I109" s="113">
        <v>145.75</v>
      </c>
      <c r="J109" s="113">
        <v>139.87</v>
      </c>
      <c r="K109" s="116">
        <v>1</v>
      </c>
      <c r="L109" s="112">
        <v>12.75</v>
      </c>
      <c r="M109" s="112">
        <v>9.5</v>
      </c>
      <c r="N109" s="112">
        <v>4.25</v>
      </c>
      <c r="O109" s="112">
        <v>4.66</v>
      </c>
      <c r="P109" s="136"/>
      <c r="Q109" s="89"/>
      <c r="R109" s="89"/>
      <c r="S109" s="89"/>
      <c r="T109" s="89"/>
      <c r="U109" s="89"/>
      <c r="V109" s="89"/>
      <c r="W109" s="89"/>
      <c r="X109" s="89"/>
      <c r="Y109" s="89"/>
      <c r="Z109" s="126" t="s">
        <v>10206</v>
      </c>
      <c r="AA109" s="125" t="s">
        <v>1811</v>
      </c>
      <c r="AB109" s="126" t="s">
        <v>10205</v>
      </c>
      <c r="AC109" s="394"/>
    </row>
    <row r="110" spans="1:29" x14ac:dyDescent="0.2">
      <c r="A110" s="277" t="s">
        <v>5</v>
      </c>
      <c r="B110" s="277" t="s">
        <v>10200</v>
      </c>
      <c r="C110" s="281"/>
      <c r="D110" s="278" t="s">
        <v>10204</v>
      </c>
      <c r="E110" s="106" t="s">
        <v>10203</v>
      </c>
      <c r="F110" s="110">
        <v>129</v>
      </c>
      <c r="G110" s="110">
        <v>239</v>
      </c>
      <c r="H110" s="110">
        <v>119.25</v>
      </c>
      <c r="I110" s="110">
        <v>113.25</v>
      </c>
      <c r="J110" s="110">
        <v>108.73</v>
      </c>
      <c r="K110" s="116">
        <v>1</v>
      </c>
      <c r="L110" s="112">
        <v>14.75</v>
      </c>
      <c r="M110" s="112">
        <v>7.5</v>
      </c>
      <c r="N110" s="112">
        <v>8.5</v>
      </c>
      <c r="O110" s="112">
        <v>5.71</v>
      </c>
      <c r="P110" s="136"/>
      <c r="Q110" s="89"/>
      <c r="R110" s="89"/>
      <c r="S110" s="89"/>
      <c r="T110" s="89"/>
      <c r="U110" s="89"/>
      <c r="V110" s="89"/>
      <c r="W110" s="89"/>
      <c r="X110" s="89"/>
      <c r="Y110" s="89"/>
      <c r="Z110" s="126" t="s">
        <v>10202</v>
      </c>
      <c r="AA110" s="125" t="s">
        <v>8</v>
      </c>
      <c r="AB110" s="126" t="s">
        <v>10201</v>
      </c>
      <c r="AC110" s="394"/>
    </row>
    <row r="111" spans="1:29" x14ac:dyDescent="0.2">
      <c r="A111" s="277" t="s">
        <v>5</v>
      </c>
      <c r="B111" s="277" t="s">
        <v>10200</v>
      </c>
      <c r="C111" s="281"/>
      <c r="D111" s="278" t="s">
        <v>10199</v>
      </c>
      <c r="E111" s="106" t="s">
        <v>10198</v>
      </c>
      <c r="F111" s="110">
        <v>199</v>
      </c>
      <c r="G111" s="110">
        <v>361</v>
      </c>
      <c r="H111" s="110">
        <v>180.25</v>
      </c>
      <c r="I111" s="110">
        <v>171.25</v>
      </c>
      <c r="J111" s="110">
        <v>164.37</v>
      </c>
      <c r="K111" s="116">
        <v>1</v>
      </c>
      <c r="L111" s="112">
        <v>12.5</v>
      </c>
      <c r="M111" s="112">
        <v>9.5</v>
      </c>
      <c r="N111" s="112">
        <v>4.25</v>
      </c>
      <c r="O111" s="112">
        <v>4.5599999999999996</v>
      </c>
      <c r="P111" s="136"/>
      <c r="Q111" s="89"/>
      <c r="R111" s="89"/>
      <c r="S111" s="89"/>
      <c r="T111" s="89"/>
      <c r="U111" s="89"/>
      <c r="V111" s="89"/>
      <c r="W111" s="89"/>
      <c r="X111" s="89"/>
      <c r="Y111" s="89"/>
      <c r="Z111" s="126" t="s">
        <v>10197</v>
      </c>
      <c r="AA111" s="125" t="s">
        <v>1811</v>
      </c>
      <c r="AB111" s="126" t="s">
        <v>10196</v>
      </c>
      <c r="AC111" s="394"/>
    </row>
    <row r="112" spans="1:29" s="88" customFormat="1" x14ac:dyDescent="0.2">
      <c r="A112" s="299" t="s">
        <v>5</v>
      </c>
      <c r="B112" s="299" t="s">
        <v>9910</v>
      </c>
      <c r="C112" s="128" t="s">
        <v>3</v>
      </c>
      <c r="D112" s="133" t="s">
        <v>10195</v>
      </c>
      <c r="E112" s="118" t="s">
        <v>10194</v>
      </c>
      <c r="F112" s="111">
        <v>79</v>
      </c>
      <c r="G112" s="111">
        <v>148</v>
      </c>
      <c r="H112" s="111">
        <v>73.75</v>
      </c>
      <c r="I112" s="111">
        <v>70</v>
      </c>
      <c r="J112" s="111">
        <v>67.149999999999991</v>
      </c>
      <c r="K112" s="119">
        <v>0</v>
      </c>
      <c r="L112" s="123">
        <v>0</v>
      </c>
      <c r="M112" s="123">
        <v>0</v>
      </c>
      <c r="N112" s="123">
        <v>0</v>
      </c>
      <c r="O112" s="123">
        <v>0</v>
      </c>
      <c r="P112" s="137"/>
      <c r="Q112" s="120"/>
      <c r="R112" s="120"/>
      <c r="S112" s="120"/>
      <c r="T112" s="120"/>
      <c r="U112" s="120"/>
      <c r="V112" s="120"/>
      <c r="W112" s="120"/>
      <c r="X112" s="120"/>
      <c r="Y112" s="120"/>
      <c r="Z112" s="128" t="s">
        <v>10193</v>
      </c>
      <c r="AA112" s="129"/>
      <c r="AB112" s="128" t="s">
        <v>10192</v>
      </c>
      <c r="AC112" s="299" t="s">
        <v>10627</v>
      </c>
    </row>
    <row r="113" spans="1:29" s="88" customFormat="1" ht="20.399999999999999" x14ac:dyDescent="0.2">
      <c r="A113" s="299" t="s">
        <v>5</v>
      </c>
      <c r="B113" s="299" t="s">
        <v>9910</v>
      </c>
      <c r="C113" s="128" t="s">
        <v>3</v>
      </c>
      <c r="D113" s="133" t="s">
        <v>10191</v>
      </c>
      <c r="E113" s="118" t="s">
        <v>10190</v>
      </c>
      <c r="F113" s="111">
        <v>199</v>
      </c>
      <c r="G113" s="111">
        <v>358</v>
      </c>
      <c r="H113" s="111">
        <v>179</v>
      </c>
      <c r="I113" s="111">
        <v>170</v>
      </c>
      <c r="J113" s="111">
        <v>163.18</v>
      </c>
      <c r="K113" s="122">
        <v>0</v>
      </c>
      <c r="L113" s="123">
        <v>0</v>
      </c>
      <c r="M113" s="123">
        <v>0</v>
      </c>
      <c r="N113" s="123">
        <v>0</v>
      </c>
      <c r="O113" s="123">
        <v>0</v>
      </c>
      <c r="P113" s="137"/>
      <c r="Q113" s="120"/>
      <c r="R113" s="120"/>
      <c r="S113" s="120"/>
      <c r="T113" s="120"/>
      <c r="U113" s="120"/>
      <c r="V113" s="120"/>
      <c r="W113" s="120"/>
      <c r="X113" s="120"/>
      <c r="Y113" s="120"/>
      <c r="Z113" s="391" t="s">
        <v>12870</v>
      </c>
      <c r="AA113" s="129" t="s">
        <v>1811</v>
      </c>
      <c r="AB113" s="128" t="s">
        <v>10189</v>
      </c>
      <c r="AC113" s="299" t="s">
        <v>10627</v>
      </c>
    </row>
    <row r="114" spans="1:29" s="88" customFormat="1" x14ac:dyDescent="0.2">
      <c r="A114" s="299" t="s">
        <v>5</v>
      </c>
      <c r="B114" s="299" t="s">
        <v>9910</v>
      </c>
      <c r="C114" s="128" t="s">
        <v>3</v>
      </c>
      <c r="D114" s="133" t="s">
        <v>10188</v>
      </c>
      <c r="E114" s="118" t="s">
        <v>10187</v>
      </c>
      <c r="F114" s="111">
        <v>189</v>
      </c>
      <c r="G114" s="111">
        <v>340</v>
      </c>
      <c r="H114" s="111">
        <v>170</v>
      </c>
      <c r="I114" s="111">
        <v>161.5</v>
      </c>
      <c r="J114" s="111">
        <v>154.98000000000002</v>
      </c>
      <c r="K114" s="122">
        <v>0</v>
      </c>
      <c r="L114" s="123">
        <v>0</v>
      </c>
      <c r="M114" s="123">
        <v>0</v>
      </c>
      <c r="N114" s="123">
        <v>0</v>
      </c>
      <c r="O114" s="123">
        <v>0</v>
      </c>
      <c r="P114" s="137"/>
      <c r="Q114" s="120"/>
      <c r="R114" s="120"/>
      <c r="S114" s="120"/>
      <c r="T114" s="120"/>
      <c r="U114" s="120"/>
      <c r="V114" s="120"/>
      <c r="W114" s="120"/>
      <c r="X114" s="120"/>
      <c r="Y114" s="120"/>
      <c r="Z114" s="391" t="s">
        <v>12871</v>
      </c>
      <c r="AA114" s="129" t="s">
        <v>1811</v>
      </c>
      <c r="AB114" s="128" t="s">
        <v>10186</v>
      </c>
      <c r="AC114" s="299" t="s">
        <v>10627</v>
      </c>
    </row>
    <row r="115" spans="1:29" x14ac:dyDescent="0.2">
      <c r="A115" s="277" t="s">
        <v>5</v>
      </c>
      <c r="B115" s="277" t="s">
        <v>9910</v>
      </c>
      <c r="C115" s="281" t="s">
        <v>3</v>
      </c>
      <c r="D115" s="278" t="s">
        <v>10185</v>
      </c>
      <c r="E115" s="106" t="s">
        <v>9965</v>
      </c>
      <c r="F115" s="110">
        <v>159</v>
      </c>
      <c r="G115" s="110">
        <v>296</v>
      </c>
      <c r="H115" s="110">
        <v>148</v>
      </c>
      <c r="I115" s="110">
        <v>140.5</v>
      </c>
      <c r="J115" s="110">
        <v>134.97999999999999</v>
      </c>
      <c r="K115" s="117">
        <v>1</v>
      </c>
      <c r="L115" s="112">
        <v>0</v>
      </c>
      <c r="M115" s="112">
        <v>0</v>
      </c>
      <c r="N115" s="112">
        <v>0</v>
      </c>
      <c r="O115" s="112">
        <f>-N115</f>
        <v>0</v>
      </c>
      <c r="P115" s="136"/>
      <c r="Q115" s="89"/>
      <c r="R115" s="89"/>
      <c r="S115" s="89"/>
      <c r="T115" s="89"/>
      <c r="U115" s="89"/>
      <c r="V115" s="89"/>
      <c r="W115" s="89"/>
      <c r="X115" s="89"/>
      <c r="Y115" s="89"/>
      <c r="Z115" s="126" t="s">
        <v>10184</v>
      </c>
      <c r="AA115" s="125" t="s">
        <v>8</v>
      </c>
      <c r="AB115" s="126" t="s">
        <v>10183</v>
      </c>
      <c r="AC115" s="394"/>
    </row>
    <row r="116" spans="1:29" x14ac:dyDescent="0.2">
      <c r="A116" s="277" t="s">
        <v>5</v>
      </c>
      <c r="B116" s="277" t="s">
        <v>9910</v>
      </c>
      <c r="C116" s="281"/>
      <c r="D116" s="278" t="s">
        <v>10182</v>
      </c>
      <c r="E116" s="106" t="s">
        <v>10181</v>
      </c>
      <c r="F116" s="110">
        <v>119</v>
      </c>
      <c r="G116" s="110">
        <v>214</v>
      </c>
      <c r="H116" s="110">
        <v>107</v>
      </c>
      <c r="I116" s="110">
        <v>101.75</v>
      </c>
      <c r="J116" s="110">
        <v>97.75</v>
      </c>
      <c r="K116" s="117">
        <v>1</v>
      </c>
      <c r="L116" s="112">
        <v>10</v>
      </c>
      <c r="M116" s="112">
        <v>10.24</v>
      </c>
      <c r="N116" s="112">
        <v>3.5</v>
      </c>
      <c r="O116" s="112">
        <v>3.21</v>
      </c>
      <c r="P116" s="136"/>
      <c r="Q116" s="89"/>
      <c r="R116" s="89"/>
      <c r="S116" s="89"/>
      <c r="T116" s="89"/>
      <c r="U116" s="89"/>
      <c r="V116" s="89"/>
      <c r="W116" s="89"/>
      <c r="X116" s="89"/>
      <c r="Y116" s="89"/>
      <c r="Z116" s="126" t="s">
        <v>10180</v>
      </c>
      <c r="AA116" s="125" t="s">
        <v>1811</v>
      </c>
      <c r="AB116" s="126" t="s">
        <v>10179</v>
      </c>
      <c r="AC116" s="394"/>
    </row>
    <row r="117" spans="1:29" x14ac:dyDescent="0.2">
      <c r="A117" s="277" t="s">
        <v>5</v>
      </c>
      <c r="B117" s="277" t="s">
        <v>9910</v>
      </c>
      <c r="C117" s="281" t="s">
        <v>425</v>
      </c>
      <c r="D117" s="278" t="s">
        <v>10178</v>
      </c>
      <c r="E117" s="106" t="s">
        <v>10102</v>
      </c>
      <c r="F117" s="110">
        <v>149</v>
      </c>
      <c r="G117" s="110">
        <v>268</v>
      </c>
      <c r="H117" s="110">
        <v>134</v>
      </c>
      <c r="I117" s="110">
        <v>127.25</v>
      </c>
      <c r="J117" s="110">
        <v>122.25</v>
      </c>
      <c r="K117" s="117">
        <v>1</v>
      </c>
      <c r="L117" s="112">
        <v>15.75</v>
      </c>
      <c r="M117" s="112">
        <v>9.5</v>
      </c>
      <c r="N117" s="112">
        <v>6.75</v>
      </c>
      <c r="O117" s="112">
        <v>9.0500000000000007</v>
      </c>
      <c r="P117" s="136"/>
      <c r="Q117" s="89"/>
      <c r="R117" s="89"/>
      <c r="S117" s="89"/>
      <c r="T117" s="89"/>
      <c r="U117" s="89"/>
      <c r="V117" s="89"/>
      <c r="W117" s="89"/>
      <c r="X117" s="89"/>
      <c r="Y117" s="89"/>
      <c r="Z117" s="126" t="s">
        <v>10177</v>
      </c>
      <c r="AA117" s="125" t="s">
        <v>8</v>
      </c>
      <c r="AB117" s="126" t="s">
        <v>10176</v>
      </c>
      <c r="AC117" s="394"/>
    </row>
    <row r="118" spans="1:29" x14ac:dyDescent="0.2">
      <c r="A118" s="277" t="s">
        <v>5</v>
      </c>
      <c r="B118" s="277" t="s">
        <v>9910</v>
      </c>
      <c r="C118" s="281"/>
      <c r="D118" s="278" t="s">
        <v>10175</v>
      </c>
      <c r="E118" s="106" t="s">
        <v>10174</v>
      </c>
      <c r="F118" s="110">
        <v>119</v>
      </c>
      <c r="G118" s="110">
        <v>214</v>
      </c>
      <c r="H118" s="110">
        <v>107</v>
      </c>
      <c r="I118" s="110">
        <v>101.75</v>
      </c>
      <c r="J118" s="110">
        <v>97.75</v>
      </c>
      <c r="K118" s="117">
        <v>1</v>
      </c>
      <c r="L118" s="112">
        <v>15</v>
      </c>
      <c r="M118" s="112">
        <v>9.5</v>
      </c>
      <c r="N118" s="112">
        <v>9.5</v>
      </c>
      <c r="O118" s="112">
        <v>9.17</v>
      </c>
      <c r="P118" s="136"/>
      <c r="Q118" s="89"/>
      <c r="R118" s="89"/>
      <c r="S118" s="89"/>
      <c r="T118" s="89"/>
      <c r="U118" s="89"/>
      <c r="V118" s="89"/>
      <c r="W118" s="89"/>
      <c r="X118" s="89"/>
      <c r="Y118" s="89"/>
      <c r="Z118" s="126" t="s">
        <v>10173</v>
      </c>
      <c r="AA118" s="125" t="s">
        <v>8</v>
      </c>
      <c r="AB118" s="126" t="s">
        <v>10172</v>
      </c>
      <c r="AC118" s="394"/>
    </row>
    <row r="119" spans="1:29" x14ac:dyDescent="0.2">
      <c r="A119" s="277" t="s">
        <v>5</v>
      </c>
      <c r="B119" s="277" t="s">
        <v>9910</v>
      </c>
      <c r="C119" s="281" t="s">
        <v>425</v>
      </c>
      <c r="D119" s="278" t="s">
        <v>10171</v>
      </c>
      <c r="E119" s="106" t="s">
        <v>10170</v>
      </c>
      <c r="F119" s="110">
        <v>39</v>
      </c>
      <c r="G119" s="110">
        <v>64</v>
      </c>
      <c r="H119" s="110">
        <v>32</v>
      </c>
      <c r="I119" s="110">
        <v>30.5</v>
      </c>
      <c r="J119" s="110">
        <v>29.18</v>
      </c>
      <c r="K119" s="117">
        <v>1</v>
      </c>
      <c r="L119" s="112">
        <v>4</v>
      </c>
      <c r="M119" s="112">
        <v>7.68</v>
      </c>
      <c r="N119" s="112">
        <v>10.23</v>
      </c>
      <c r="O119" s="112">
        <v>1.18</v>
      </c>
      <c r="P119" s="136"/>
      <c r="Q119" s="89"/>
      <c r="R119" s="89"/>
      <c r="S119" s="89"/>
      <c r="T119" s="89"/>
      <c r="U119" s="89"/>
      <c r="V119" s="89"/>
      <c r="W119" s="89"/>
      <c r="X119" s="89"/>
      <c r="Y119" s="89"/>
      <c r="Z119" s="126" t="s">
        <v>10169</v>
      </c>
      <c r="AA119" s="125" t="s">
        <v>8</v>
      </c>
      <c r="AB119" s="126" t="s">
        <v>10168</v>
      </c>
      <c r="AC119" s="394"/>
    </row>
    <row r="120" spans="1:29" x14ac:dyDescent="0.2">
      <c r="A120" s="277" t="s">
        <v>5</v>
      </c>
      <c r="B120" s="277" t="s">
        <v>9910</v>
      </c>
      <c r="C120" s="281"/>
      <c r="D120" s="278" t="s">
        <v>10167</v>
      </c>
      <c r="E120" s="106" t="s">
        <v>10166</v>
      </c>
      <c r="F120" s="110">
        <v>119</v>
      </c>
      <c r="G120" s="110">
        <v>214</v>
      </c>
      <c r="H120" s="110">
        <v>107</v>
      </c>
      <c r="I120" s="110">
        <v>101.75</v>
      </c>
      <c r="J120" s="110">
        <v>97.75</v>
      </c>
      <c r="K120" s="117">
        <v>1</v>
      </c>
      <c r="L120" s="112">
        <v>19.5</v>
      </c>
      <c r="M120" s="112">
        <v>7.4</v>
      </c>
      <c r="N120" s="112">
        <v>3.5</v>
      </c>
      <c r="O120" s="112">
        <v>7.08</v>
      </c>
      <c r="P120" s="136"/>
      <c r="Q120" s="89"/>
      <c r="R120" s="89"/>
      <c r="S120" s="89"/>
      <c r="T120" s="89"/>
      <c r="U120" s="89"/>
      <c r="V120" s="89"/>
      <c r="W120" s="89"/>
      <c r="X120" s="89"/>
      <c r="Y120" s="89"/>
      <c r="Z120" s="126" t="s">
        <v>10165</v>
      </c>
      <c r="AA120" s="125" t="s">
        <v>8</v>
      </c>
      <c r="AB120" s="126" t="s">
        <v>10164</v>
      </c>
      <c r="AC120" s="394"/>
    </row>
    <row r="121" spans="1:29" s="88" customFormat="1" x14ac:dyDescent="0.2">
      <c r="A121" s="299" t="s">
        <v>5</v>
      </c>
      <c r="B121" s="299" t="s">
        <v>9910</v>
      </c>
      <c r="C121" s="128" t="s">
        <v>425</v>
      </c>
      <c r="D121" s="133" t="s">
        <v>10163</v>
      </c>
      <c r="E121" s="118" t="s">
        <v>10162</v>
      </c>
      <c r="F121" s="111">
        <v>199</v>
      </c>
      <c r="G121" s="111">
        <v>358</v>
      </c>
      <c r="H121" s="111">
        <v>179</v>
      </c>
      <c r="I121" s="111">
        <v>170</v>
      </c>
      <c r="J121" s="111">
        <v>163.25</v>
      </c>
      <c r="K121" s="122">
        <v>1</v>
      </c>
      <c r="L121" s="123">
        <v>13.5</v>
      </c>
      <c r="M121" s="123">
        <v>7.25</v>
      </c>
      <c r="N121" s="123">
        <v>6.25</v>
      </c>
      <c r="O121" s="123">
        <v>5.75</v>
      </c>
      <c r="P121" s="137"/>
      <c r="Q121" s="120"/>
      <c r="R121" s="120"/>
      <c r="S121" s="120"/>
      <c r="T121" s="120"/>
      <c r="U121" s="120"/>
      <c r="V121" s="120"/>
      <c r="W121" s="120"/>
      <c r="X121" s="120"/>
      <c r="Y121" s="120"/>
      <c r="Z121" s="128" t="s">
        <v>10161</v>
      </c>
      <c r="AA121" s="129" t="s">
        <v>8</v>
      </c>
      <c r="AB121" s="128" t="s">
        <v>10160</v>
      </c>
      <c r="AC121" s="299" t="s">
        <v>10626</v>
      </c>
    </row>
    <row r="122" spans="1:29" x14ac:dyDescent="0.2">
      <c r="A122" s="277" t="s">
        <v>5</v>
      </c>
      <c r="B122" s="277" t="s">
        <v>9910</v>
      </c>
      <c r="C122" s="281"/>
      <c r="D122" s="278" t="s">
        <v>10159</v>
      </c>
      <c r="E122" s="106" t="s">
        <v>10158</v>
      </c>
      <c r="F122" s="110">
        <v>99</v>
      </c>
      <c r="G122" s="110">
        <v>178</v>
      </c>
      <c r="H122" s="110">
        <v>89</v>
      </c>
      <c r="I122" s="110">
        <v>84.5</v>
      </c>
      <c r="J122" s="110">
        <v>81</v>
      </c>
      <c r="K122" s="117">
        <v>1</v>
      </c>
      <c r="L122" s="112">
        <v>10</v>
      </c>
      <c r="M122" s="112">
        <v>10</v>
      </c>
      <c r="N122" s="112">
        <v>3.5</v>
      </c>
      <c r="O122" s="112">
        <v>3.4</v>
      </c>
      <c r="P122" s="136"/>
      <c r="Q122" s="89"/>
      <c r="R122" s="89"/>
      <c r="S122" s="89"/>
      <c r="T122" s="89"/>
      <c r="U122" s="89"/>
      <c r="V122" s="89"/>
      <c r="W122" s="89"/>
      <c r="X122" s="89"/>
      <c r="Y122" s="89"/>
      <c r="Z122" s="126" t="s">
        <v>10157</v>
      </c>
      <c r="AA122" s="125" t="s">
        <v>1811</v>
      </c>
      <c r="AB122" s="126" t="s">
        <v>10156</v>
      </c>
      <c r="AC122" s="394"/>
    </row>
    <row r="123" spans="1:29" x14ac:dyDescent="0.2">
      <c r="A123" s="277" t="s">
        <v>5</v>
      </c>
      <c r="B123" s="277" t="s">
        <v>9910</v>
      </c>
      <c r="C123" s="281" t="s">
        <v>425</v>
      </c>
      <c r="D123" s="278" t="s">
        <v>10155</v>
      </c>
      <c r="E123" s="106" t="s">
        <v>10154</v>
      </c>
      <c r="F123" s="110">
        <v>149</v>
      </c>
      <c r="G123" s="110">
        <v>268</v>
      </c>
      <c r="H123" s="110">
        <v>134</v>
      </c>
      <c r="I123" s="110">
        <v>127.25</v>
      </c>
      <c r="J123" s="110">
        <v>122.25</v>
      </c>
      <c r="K123" s="117">
        <v>1</v>
      </c>
      <c r="L123" s="112">
        <v>18.5</v>
      </c>
      <c r="M123" s="112">
        <v>14.5</v>
      </c>
      <c r="N123" s="112">
        <v>6</v>
      </c>
      <c r="O123" s="112">
        <v>10.1</v>
      </c>
      <c r="P123" s="136"/>
      <c r="Q123" s="89"/>
      <c r="R123" s="89"/>
      <c r="S123" s="89"/>
      <c r="T123" s="89"/>
      <c r="U123" s="89"/>
      <c r="V123" s="89"/>
      <c r="W123" s="89"/>
      <c r="X123" s="89"/>
      <c r="Y123" s="89"/>
      <c r="Z123" s="126" t="s">
        <v>10153</v>
      </c>
      <c r="AA123" s="125" t="s">
        <v>1811</v>
      </c>
      <c r="AB123" s="126" t="s">
        <v>10152</v>
      </c>
      <c r="AC123" s="394"/>
    </row>
    <row r="124" spans="1:29" x14ac:dyDescent="0.2">
      <c r="A124" s="277" t="s">
        <v>5</v>
      </c>
      <c r="B124" s="277" t="s">
        <v>9910</v>
      </c>
      <c r="C124" s="281" t="s">
        <v>425</v>
      </c>
      <c r="D124" s="278" t="s">
        <v>10151</v>
      </c>
      <c r="E124" s="106" t="s">
        <v>10150</v>
      </c>
      <c r="F124" s="110">
        <v>129</v>
      </c>
      <c r="G124" s="110">
        <v>232</v>
      </c>
      <c r="H124" s="110">
        <v>116</v>
      </c>
      <c r="I124" s="110">
        <v>110.25</v>
      </c>
      <c r="J124" s="110">
        <v>105.75</v>
      </c>
      <c r="K124" s="117">
        <v>1</v>
      </c>
      <c r="L124" s="112">
        <v>12.75</v>
      </c>
      <c r="M124" s="112">
        <v>9.75</v>
      </c>
      <c r="N124" s="112">
        <v>3.5</v>
      </c>
      <c r="O124" s="112">
        <v>3.91</v>
      </c>
      <c r="P124" s="136"/>
      <c r="Q124" s="89"/>
      <c r="R124" s="89"/>
      <c r="S124" s="89"/>
      <c r="T124" s="89"/>
      <c r="U124" s="89"/>
      <c r="V124" s="89"/>
      <c r="W124" s="89"/>
      <c r="X124" s="89"/>
      <c r="Y124" s="89"/>
      <c r="Z124" s="126" t="s">
        <v>10149</v>
      </c>
      <c r="AA124" s="125" t="s">
        <v>1811</v>
      </c>
      <c r="AB124" s="126" t="s">
        <v>10148</v>
      </c>
      <c r="AC124" s="394"/>
    </row>
    <row r="125" spans="1:29" x14ac:dyDescent="0.2">
      <c r="A125" s="277" t="s">
        <v>5</v>
      </c>
      <c r="B125" s="277" t="s">
        <v>9910</v>
      </c>
      <c r="C125" s="281"/>
      <c r="D125" s="278" t="s">
        <v>10147</v>
      </c>
      <c r="E125" s="106" t="s">
        <v>10146</v>
      </c>
      <c r="F125" s="110">
        <v>15</v>
      </c>
      <c r="G125" s="110">
        <v>25</v>
      </c>
      <c r="H125" s="110">
        <v>12.25</v>
      </c>
      <c r="I125" s="110">
        <v>11.75</v>
      </c>
      <c r="J125" s="110">
        <v>11.25</v>
      </c>
      <c r="K125" s="117">
        <v>1</v>
      </c>
      <c r="L125" s="112">
        <v>3.01</v>
      </c>
      <c r="M125" s="112">
        <v>7</v>
      </c>
      <c r="N125" s="112">
        <v>8</v>
      </c>
      <c r="O125" s="112">
        <v>0.28999999999999998</v>
      </c>
      <c r="P125" s="136"/>
      <c r="Q125" s="89"/>
      <c r="R125" s="89"/>
      <c r="S125" s="89"/>
      <c r="T125" s="89"/>
      <c r="U125" s="89"/>
      <c r="V125" s="89"/>
      <c r="W125" s="89"/>
      <c r="X125" s="89"/>
      <c r="Y125" s="89"/>
      <c r="Z125" s="126" t="s">
        <v>10145</v>
      </c>
      <c r="AA125" s="125" t="s">
        <v>8</v>
      </c>
      <c r="AB125" s="126" t="s">
        <v>10144</v>
      </c>
      <c r="AC125" s="394"/>
    </row>
    <row r="126" spans="1:29" x14ac:dyDescent="0.2">
      <c r="A126" s="277" t="s">
        <v>5</v>
      </c>
      <c r="B126" s="277" t="s">
        <v>9910</v>
      </c>
      <c r="C126" s="281"/>
      <c r="D126" s="278" t="s">
        <v>10143</v>
      </c>
      <c r="E126" s="106" t="s">
        <v>10142</v>
      </c>
      <c r="F126" s="110">
        <v>39</v>
      </c>
      <c r="G126" s="110">
        <v>43</v>
      </c>
      <c r="H126" s="110">
        <v>21.5</v>
      </c>
      <c r="I126" s="110">
        <v>20.5</v>
      </c>
      <c r="J126" s="110">
        <v>19.75</v>
      </c>
      <c r="K126" s="117">
        <v>1</v>
      </c>
      <c r="L126" s="112">
        <v>3</v>
      </c>
      <c r="M126" s="112">
        <v>7.25</v>
      </c>
      <c r="N126" s="112">
        <v>8</v>
      </c>
      <c r="O126" s="112">
        <v>0.53</v>
      </c>
      <c r="P126" s="136"/>
      <c r="Q126" s="89"/>
      <c r="R126" s="89"/>
      <c r="S126" s="89"/>
      <c r="T126" s="89"/>
      <c r="U126" s="89"/>
      <c r="V126" s="89"/>
      <c r="W126" s="89"/>
      <c r="X126" s="89"/>
      <c r="Y126" s="89"/>
      <c r="Z126" s="126" t="s">
        <v>10141</v>
      </c>
      <c r="AA126" s="125" t="s">
        <v>8</v>
      </c>
      <c r="AB126" s="126" t="s">
        <v>10140</v>
      </c>
      <c r="AC126" s="394"/>
    </row>
    <row r="127" spans="1:29" x14ac:dyDescent="0.2">
      <c r="A127" s="277" t="s">
        <v>5</v>
      </c>
      <c r="B127" s="277" t="s">
        <v>9910</v>
      </c>
      <c r="C127" s="281"/>
      <c r="D127" s="278" t="s">
        <v>10139</v>
      </c>
      <c r="E127" s="106" t="s">
        <v>10138</v>
      </c>
      <c r="F127" s="110">
        <v>119</v>
      </c>
      <c r="G127" s="110">
        <v>203</v>
      </c>
      <c r="H127" s="110">
        <v>101.5</v>
      </c>
      <c r="I127" s="110">
        <v>96.5</v>
      </c>
      <c r="J127" s="110">
        <v>92.6</v>
      </c>
      <c r="K127" s="117">
        <v>1</v>
      </c>
      <c r="L127" s="112">
        <v>18.899999999999999</v>
      </c>
      <c r="M127" s="112">
        <v>7.25</v>
      </c>
      <c r="N127" s="112">
        <v>8.25</v>
      </c>
      <c r="O127" s="112">
        <v>5.48</v>
      </c>
      <c r="P127" s="136"/>
      <c r="Q127" s="89"/>
      <c r="R127" s="89"/>
      <c r="S127" s="89"/>
      <c r="T127" s="89"/>
      <c r="U127" s="89"/>
      <c r="V127" s="89"/>
      <c r="W127" s="89"/>
      <c r="X127" s="89"/>
      <c r="Y127" s="89"/>
      <c r="Z127" s="126" t="s">
        <v>10137</v>
      </c>
      <c r="AA127" s="125" t="s">
        <v>8</v>
      </c>
      <c r="AB127" s="126" t="s">
        <v>10136</v>
      </c>
      <c r="AC127" s="394"/>
    </row>
    <row r="128" spans="1:29" x14ac:dyDescent="0.2">
      <c r="A128" s="277" t="s">
        <v>5</v>
      </c>
      <c r="B128" s="277" t="s">
        <v>9910</v>
      </c>
      <c r="C128" s="281"/>
      <c r="D128" s="278" t="s">
        <v>10135</v>
      </c>
      <c r="E128" s="106" t="s">
        <v>10134</v>
      </c>
      <c r="F128" s="110">
        <v>139</v>
      </c>
      <c r="G128" s="110">
        <v>266</v>
      </c>
      <c r="H128" s="110">
        <v>132.75</v>
      </c>
      <c r="I128" s="110">
        <v>126</v>
      </c>
      <c r="J128" s="110">
        <v>120.88</v>
      </c>
      <c r="K128" s="117">
        <v>1</v>
      </c>
      <c r="L128" s="112">
        <v>16.5</v>
      </c>
      <c r="M128" s="112">
        <v>16</v>
      </c>
      <c r="N128" s="112">
        <v>13.15</v>
      </c>
      <c r="O128" s="112">
        <v>14.5</v>
      </c>
      <c r="P128" s="136"/>
      <c r="Q128" s="89"/>
      <c r="R128" s="89"/>
      <c r="S128" s="89"/>
      <c r="T128" s="89"/>
      <c r="U128" s="89"/>
      <c r="V128" s="89"/>
      <c r="W128" s="89"/>
      <c r="X128" s="89"/>
      <c r="Y128" s="89"/>
      <c r="Z128" s="126" t="s">
        <v>10133</v>
      </c>
      <c r="AA128" s="125" t="s">
        <v>8</v>
      </c>
      <c r="AB128" s="126" t="s">
        <v>10132</v>
      </c>
      <c r="AC128" s="394"/>
    </row>
    <row r="129" spans="1:29" s="88" customFormat="1" x14ac:dyDescent="0.2">
      <c r="A129" s="299" t="s">
        <v>5</v>
      </c>
      <c r="B129" s="299" t="s">
        <v>9910</v>
      </c>
      <c r="C129" s="128" t="s">
        <v>425</v>
      </c>
      <c r="D129" s="133" t="s">
        <v>10131</v>
      </c>
      <c r="E129" s="118" t="s">
        <v>10130</v>
      </c>
      <c r="F129" s="111">
        <v>199</v>
      </c>
      <c r="G129" s="111">
        <v>366</v>
      </c>
      <c r="H129" s="111">
        <v>182.75</v>
      </c>
      <c r="I129" s="111">
        <v>173.5</v>
      </c>
      <c r="J129" s="111">
        <v>166.58</v>
      </c>
      <c r="K129" s="122">
        <v>1</v>
      </c>
      <c r="L129" s="123">
        <v>14</v>
      </c>
      <c r="M129" s="123">
        <v>9</v>
      </c>
      <c r="N129" s="123">
        <v>4.5</v>
      </c>
      <c r="O129" s="123">
        <v>6.8</v>
      </c>
      <c r="P129" s="137"/>
      <c r="Q129" s="120"/>
      <c r="R129" s="120"/>
      <c r="S129" s="120"/>
      <c r="T129" s="120"/>
      <c r="U129" s="120"/>
      <c r="V129" s="120"/>
      <c r="W129" s="120"/>
      <c r="X129" s="120"/>
      <c r="Y129" s="120"/>
      <c r="Z129" s="128" t="s">
        <v>10129</v>
      </c>
      <c r="AA129" s="129" t="s">
        <v>8</v>
      </c>
      <c r="AB129" s="128" t="s">
        <v>10128</v>
      </c>
      <c r="AC129" s="299" t="s">
        <v>10626</v>
      </c>
    </row>
    <row r="130" spans="1:29" x14ac:dyDescent="0.2">
      <c r="A130" s="277" t="s">
        <v>5</v>
      </c>
      <c r="B130" s="277" t="s">
        <v>9910</v>
      </c>
      <c r="C130" s="281" t="s">
        <v>3</v>
      </c>
      <c r="D130" s="278" t="s">
        <v>10127</v>
      </c>
      <c r="E130" s="106" t="s">
        <v>10126</v>
      </c>
      <c r="F130" s="110">
        <v>189</v>
      </c>
      <c r="G130" s="110">
        <v>349</v>
      </c>
      <c r="H130" s="110">
        <v>174.25</v>
      </c>
      <c r="I130" s="110">
        <v>165.5</v>
      </c>
      <c r="J130" s="110">
        <v>158.76</v>
      </c>
      <c r="K130" s="117">
        <v>1</v>
      </c>
      <c r="L130" s="112">
        <v>0</v>
      </c>
      <c r="M130" s="112">
        <v>0</v>
      </c>
      <c r="N130" s="112">
        <v>0</v>
      </c>
      <c r="O130" s="112" t="s">
        <v>2263</v>
      </c>
      <c r="P130" s="136"/>
      <c r="Q130" s="89"/>
      <c r="R130" s="89"/>
      <c r="S130" s="89"/>
      <c r="T130" s="89"/>
      <c r="U130" s="89"/>
      <c r="V130" s="89"/>
      <c r="W130" s="89"/>
      <c r="X130" s="89"/>
      <c r="Y130" s="89"/>
      <c r="Z130" s="126" t="s">
        <v>10125</v>
      </c>
      <c r="AA130" s="125" t="s">
        <v>8</v>
      </c>
      <c r="AB130" s="126" t="s">
        <v>10124</v>
      </c>
      <c r="AC130" s="394"/>
    </row>
    <row r="131" spans="1:29" x14ac:dyDescent="0.2">
      <c r="A131" s="277" t="s">
        <v>5</v>
      </c>
      <c r="B131" s="277" t="s">
        <v>9910</v>
      </c>
      <c r="C131" s="281"/>
      <c r="D131" s="278" t="s">
        <v>10123</v>
      </c>
      <c r="E131" s="106" t="s">
        <v>10122</v>
      </c>
      <c r="F131" s="110">
        <v>349</v>
      </c>
      <c r="G131" s="110">
        <v>628</v>
      </c>
      <c r="H131" s="110">
        <v>314</v>
      </c>
      <c r="I131" s="110">
        <v>298.25</v>
      </c>
      <c r="J131" s="110">
        <v>286.25</v>
      </c>
      <c r="K131" s="117">
        <v>1</v>
      </c>
      <c r="L131" s="112">
        <v>15.5</v>
      </c>
      <c r="M131" s="112">
        <v>9.4499999999999993</v>
      </c>
      <c r="N131" s="112">
        <v>4</v>
      </c>
      <c r="O131" s="112">
        <v>7.56</v>
      </c>
      <c r="P131" s="136"/>
      <c r="Q131" s="89"/>
      <c r="R131" s="89"/>
      <c r="S131" s="89"/>
      <c r="T131" s="89"/>
      <c r="U131" s="89"/>
      <c r="V131" s="89"/>
      <c r="W131" s="89"/>
      <c r="X131" s="89"/>
      <c r="Y131" s="89"/>
      <c r="Z131" s="126" t="s">
        <v>10121</v>
      </c>
      <c r="AA131" s="125" t="s">
        <v>331</v>
      </c>
      <c r="AB131" s="126" t="s">
        <v>10120</v>
      </c>
      <c r="AC131" s="394"/>
    </row>
    <row r="132" spans="1:29" x14ac:dyDescent="0.2">
      <c r="A132" s="277" t="s">
        <v>5</v>
      </c>
      <c r="B132" s="277" t="s">
        <v>9910</v>
      </c>
      <c r="C132" s="281"/>
      <c r="D132" s="278" t="s">
        <v>10119</v>
      </c>
      <c r="E132" s="106" t="s">
        <v>10118</v>
      </c>
      <c r="F132" s="110">
        <v>239</v>
      </c>
      <c r="G132" s="110">
        <v>427</v>
      </c>
      <c r="H132" s="110">
        <v>213.5</v>
      </c>
      <c r="I132" s="110">
        <v>202.75</v>
      </c>
      <c r="J132" s="110">
        <v>194.74</v>
      </c>
      <c r="K132" s="117">
        <v>1</v>
      </c>
      <c r="L132" s="112">
        <v>18.5</v>
      </c>
      <c r="M132" s="112">
        <v>9.35</v>
      </c>
      <c r="N132" s="112">
        <v>4</v>
      </c>
      <c r="O132" s="112">
        <v>6.82</v>
      </c>
      <c r="P132" s="136"/>
      <c r="Q132" s="89"/>
      <c r="R132" s="89"/>
      <c r="S132" s="89"/>
      <c r="T132" s="89"/>
      <c r="U132" s="89"/>
      <c r="V132" s="89"/>
      <c r="W132" s="89"/>
      <c r="X132" s="89"/>
      <c r="Y132" s="89"/>
      <c r="Z132" s="126" t="s">
        <v>10117</v>
      </c>
      <c r="AA132" s="125" t="s">
        <v>331</v>
      </c>
      <c r="AB132" s="126" t="s">
        <v>10116</v>
      </c>
      <c r="AC132" s="394"/>
    </row>
    <row r="133" spans="1:29" x14ac:dyDescent="0.2">
      <c r="A133" s="277" t="s">
        <v>5</v>
      </c>
      <c r="B133" s="277" t="s">
        <v>9910</v>
      </c>
      <c r="C133" s="281" t="s">
        <v>3</v>
      </c>
      <c r="D133" s="278" t="s">
        <v>10115</v>
      </c>
      <c r="E133" s="106" t="s">
        <v>10114</v>
      </c>
      <c r="F133" s="110">
        <v>499</v>
      </c>
      <c r="G133" s="110">
        <v>941</v>
      </c>
      <c r="H133" s="110">
        <v>470.5</v>
      </c>
      <c r="I133" s="110">
        <v>447</v>
      </c>
      <c r="J133" s="110">
        <v>429.14</v>
      </c>
      <c r="K133" s="117">
        <v>1</v>
      </c>
      <c r="L133" s="112">
        <v>0</v>
      </c>
      <c r="M133" s="112">
        <v>0</v>
      </c>
      <c r="N133" s="112">
        <v>0</v>
      </c>
      <c r="O133" s="112" t="s">
        <v>2263</v>
      </c>
      <c r="P133" s="136"/>
      <c r="Q133" s="89"/>
      <c r="R133" s="89"/>
      <c r="S133" s="89"/>
      <c r="T133" s="89"/>
      <c r="U133" s="89"/>
      <c r="V133" s="89"/>
      <c r="W133" s="89"/>
      <c r="X133" s="89"/>
      <c r="Y133" s="89"/>
      <c r="Z133" s="126" t="s">
        <v>10113</v>
      </c>
      <c r="AA133" s="125" t="s">
        <v>331</v>
      </c>
      <c r="AB133" s="127" t="s">
        <v>10112</v>
      </c>
      <c r="AC133" s="394"/>
    </row>
    <row r="134" spans="1:29" x14ac:dyDescent="0.2">
      <c r="A134" s="277" t="s">
        <v>5</v>
      </c>
      <c r="B134" s="277" t="s">
        <v>9910</v>
      </c>
      <c r="C134" s="281" t="s">
        <v>3</v>
      </c>
      <c r="D134" s="278" t="s">
        <v>10111</v>
      </c>
      <c r="E134" s="106" t="s">
        <v>10110</v>
      </c>
      <c r="F134" s="110">
        <v>799</v>
      </c>
      <c r="G134" s="110">
        <v>1524</v>
      </c>
      <c r="H134" s="110">
        <v>762</v>
      </c>
      <c r="I134" s="110">
        <v>724</v>
      </c>
      <c r="J134" s="110">
        <v>695.13</v>
      </c>
      <c r="K134" s="117">
        <v>1</v>
      </c>
      <c r="L134" s="112">
        <v>0</v>
      </c>
      <c r="M134" s="112">
        <v>0</v>
      </c>
      <c r="N134" s="112">
        <v>0</v>
      </c>
      <c r="O134" s="112" t="s">
        <v>2263</v>
      </c>
      <c r="P134" s="136"/>
      <c r="Q134" s="89"/>
      <c r="R134" s="89"/>
      <c r="S134" s="89"/>
      <c r="T134" s="89"/>
      <c r="U134" s="89"/>
      <c r="V134" s="89"/>
      <c r="W134" s="89"/>
      <c r="X134" s="89"/>
      <c r="Y134" s="89"/>
      <c r="Z134" s="126" t="s">
        <v>10109</v>
      </c>
      <c r="AA134" s="125" t="s">
        <v>331</v>
      </c>
      <c r="AB134" s="126" t="s">
        <v>10108</v>
      </c>
      <c r="AC134" s="394"/>
    </row>
    <row r="135" spans="1:29" x14ac:dyDescent="0.2">
      <c r="A135" s="277" t="s">
        <v>5</v>
      </c>
      <c r="B135" s="277" t="s">
        <v>9910</v>
      </c>
      <c r="C135" s="281"/>
      <c r="D135" s="278" t="s">
        <v>10107</v>
      </c>
      <c r="E135" s="106" t="s">
        <v>10106</v>
      </c>
      <c r="F135" s="110">
        <v>89</v>
      </c>
      <c r="G135" s="110">
        <v>160</v>
      </c>
      <c r="H135" s="110">
        <v>79.75</v>
      </c>
      <c r="I135" s="110">
        <v>75.75</v>
      </c>
      <c r="J135" s="110">
        <v>72.819999999999993</v>
      </c>
      <c r="K135" s="117">
        <v>1</v>
      </c>
      <c r="L135" s="112">
        <v>7.25</v>
      </c>
      <c r="M135" s="112">
        <v>8.25</v>
      </c>
      <c r="N135" s="112">
        <v>12.25</v>
      </c>
      <c r="O135" s="112">
        <v>3.9</v>
      </c>
      <c r="P135" s="136"/>
      <c r="Q135" s="89"/>
      <c r="R135" s="89"/>
      <c r="S135" s="89"/>
      <c r="T135" s="89"/>
      <c r="U135" s="89"/>
      <c r="V135" s="89"/>
      <c r="W135" s="89"/>
      <c r="X135" s="89"/>
      <c r="Y135" s="89"/>
      <c r="Z135" s="126" t="s">
        <v>10105</v>
      </c>
      <c r="AA135" s="125" t="s">
        <v>8</v>
      </c>
      <c r="AB135" s="126" t="s">
        <v>10104</v>
      </c>
      <c r="AC135" s="394"/>
    </row>
    <row r="136" spans="1:29" x14ac:dyDescent="0.2">
      <c r="A136" s="277" t="s">
        <v>5</v>
      </c>
      <c r="B136" s="277" t="s">
        <v>9910</v>
      </c>
      <c r="C136" s="281" t="s">
        <v>3</v>
      </c>
      <c r="D136" s="278" t="s">
        <v>10103</v>
      </c>
      <c r="E136" s="106" t="s">
        <v>10102</v>
      </c>
      <c r="F136" s="110">
        <v>199</v>
      </c>
      <c r="G136" s="110">
        <v>371</v>
      </c>
      <c r="H136" s="110">
        <v>185.5</v>
      </c>
      <c r="I136" s="110">
        <v>176.25</v>
      </c>
      <c r="J136" s="110">
        <v>169.25</v>
      </c>
      <c r="K136" s="117">
        <v>1</v>
      </c>
      <c r="L136" s="112">
        <v>18.25</v>
      </c>
      <c r="M136" s="112">
        <v>13</v>
      </c>
      <c r="N136" s="112">
        <v>7.25</v>
      </c>
      <c r="O136" s="112">
        <v>10.18</v>
      </c>
      <c r="P136" s="136"/>
      <c r="Q136" s="89"/>
      <c r="R136" s="89"/>
      <c r="S136" s="89"/>
      <c r="T136" s="89"/>
      <c r="U136" s="89"/>
      <c r="V136" s="89"/>
      <c r="W136" s="89"/>
      <c r="X136" s="89"/>
      <c r="Y136" s="89"/>
      <c r="Z136" s="126" t="s">
        <v>10101</v>
      </c>
      <c r="AA136" s="125" t="s">
        <v>8</v>
      </c>
      <c r="AB136" s="126" t="s">
        <v>10100</v>
      </c>
      <c r="AC136" s="394"/>
    </row>
    <row r="137" spans="1:29" s="81" customFormat="1" x14ac:dyDescent="0.2">
      <c r="A137" s="277" t="s">
        <v>5</v>
      </c>
      <c r="B137" s="277" t="s">
        <v>9910</v>
      </c>
      <c r="C137" s="281" t="s">
        <v>3</v>
      </c>
      <c r="D137" s="278" t="s">
        <v>10099</v>
      </c>
      <c r="E137" s="106" t="s">
        <v>10098</v>
      </c>
      <c r="F137" s="110">
        <v>269</v>
      </c>
      <c r="G137" s="110">
        <v>484</v>
      </c>
      <c r="H137" s="110">
        <v>241.75</v>
      </c>
      <c r="I137" s="110">
        <v>229.75</v>
      </c>
      <c r="J137" s="110">
        <v>220.5</v>
      </c>
      <c r="K137" s="117">
        <v>1</v>
      </c>
      <c r="L137" s="112">
        <v>28.75</v>
      </c>
      <c r="M137" s="112">
        <v>3.5</v>
      </c>
      <c r="N137" s="112">
        <v>14</v>
      </c>
      <c r="O137" s="112">
        <v>7.66</v>
      </c>
      <c r="P137" s="136"/>
      <c r="Q137" s="89"/>
      <c r="R137" s="89"/>
      <c r="S137" s="89"/>
      <c r="T137" s="89"/>
      <c r="U137" s="89"/>
      <c r="V137" s="89"/>
      <c r="W137" s="89"/>
      <c r="X137" s="89"/>
      <c r="Y137" s="89"/>
      <c r="Z137" s="126" t="s">
        <v>10097</v>
      </c>
      <c r="AA137" s="125" t="s">
        <v>937</v>
      </c>
      <c r="AB137" s="126" t="s">
        <v>10096</v>
      </c>
      <c r="AC137" s="394"/>
    </row>
    <row r="138" spans="1:29" x14ac:dyDescent="0.2">
      <c r="A138" s="277" t="s">
        <v>5</v>
      </c>
      <c r="B138" s="277" t="s">
        <v>9910</v>
      </c>
      <c r="C138" s="281" t="s">
        <v>3</v>
      </c>
      <c r="D138" s="278" t="s">
        <v>10095</v>
      </c>
      <c r="E138" s="106" t="s">
        <v>10094</v>
      </c>
      <c r="F138" s="110">
        <v>499</v>
      </c>
      <c r="G138" s="110">
        <v>931</v>
      </c>
      <c r="H138" s="110">
        <v>465.25</v>
      </c>
      <c r="I138" s="110">
        <v>442</v>
      </c>
      <c r="J138" s="110">
        <v>424.25</v>
      </c>
      <c r="K138" s="117">
        <v>1</v>
      </c>
      <c r="L138" s="112">
        <v>19.5</v>
      </c>
      <c r="M138" s="112">
        <v>31.5</v>
      </c>
      <c r="N138" s="112">
        <v>17.25</v>
      </c>
      <c r="O138" s="112">
        <v>41</v>
      </c>
      <c r="P138" s="136"/>
      <c r="Q138" s="89"/>
      <c r="R138" s="89"/>
      <c r="S138" s="89"/>
      <c r="T138" s="89"/>
      <c r="U138" s="89"/>
      <c r="V138" s="89"/>
      <c r="W138" s="89"/>
      <c r="X138" s="89"/>
      <c r="Y138" s="89"/>
      <c r="Z138" s="126" t="s">
        <v>10093</v>
      </c>
      <c r="AA138" s="125" t="s">
        <v>8</v>
      </c>
      <c r="AB138" s="126" t="s">
        <v>10092</v>
      </c>
      <c r="AC138" s="394"/>
    </row>
    <row r="139" spans="1:29" x14ac:dyDescent="0.2">
      <c r="A139" s="277" t="s">
        <v>5</v>
      </c>
      <c r="B139" s="277" t="s">
        <v>9910</v>
      </c>
      <c r="C139" s="281"/>
      <c r="D139" s="278" t="s">
        <v>10091</v>
      </c>
      <c r="E139" s="106" t="s">
        <v>10090</v>
      </c>
      <c r="F139" s="110">
        <v>129</v>
      </c>
      <c r="G139" s="110">
        <v>232</v>
      </c>
      <c r="H139" s="110">
        <v>116</v>
      </c>
      <c r="I139" s="110">
        <v>110.25</v>
      </c>
      <c r="J139" s="110">
        <v>105.75</v>
      </c>
      <c r="K139" s="117">
        <v>1</v>
      </c>
      <c r="L139" s="112">
        <v>15.5</v>
      </c>
      <c r="M139" s="112">
        <v>9.75</v>
      </c>
      <c r="N139" s="112">
        <v>4</v>
      </c>
      <c r="O139" s="112">
        <v>3.66</v>
      </c>
      <c r="P139" s="136"/>
      <c r="Q139" s="89"/>
      <c r="R139" s="89"/>
      <c r="S139" s="89"/>
      <c r="T139" s="89"/>
      <c r="U139" s="89"/>
      <c r="V139" s="89"/>
      <c r="W139" s="89"/>
      <c r="X139" s="89"/>
      <c r="Y139" s="89"/>
      <c r="Z139" s="126" t="s">
        <v>10089</v>
      </c>
      <c r="AA139" s="125" t="s">
        <v>331</v>
      </c>
      <c r="AB139" s="126" t="s">
        <v>10088</v>
      </c>
      <c r="AC139" s="394"/>
    </row>
    <row r="140" spans="1:29" s="81" customFormat="1" x14ac:dyDescent="0.2">
      <c r="A140" s="277" t="s">
        <v>5</v>
      </c>
      <c r="B140" s="277" t="s">
        <v>9910</v>
      </c>
      <c r="C140" s="281"/>
      <c r="D140" s="278" t="s">
        <v>10087</v>
      </c>
      <c r="E140" s="106" t="s">
        <v>10086</v>
      </c>
      <c r="F140" s="110">
        <v>149</v>
      </c>
      <c r="G140" s="110">
        <v>276</v>
      </c>
      <c r="H140" s="110">
        <v>138</v>
      </c>
      <c r="I140" s="110">
        <v>131</v>
      </c>
      <c r="J140" s="110">
        <v>125.87</v>
      </c>
      <c r="K140" s="117">
        <v>1</v>
      </c>
      <c r="L140" s="112">
        <v>15.5</v>
      </c>
      <c r="M140" s="112">
        <v>12.25</v>
      </c>
      <c r="N140" s="112">
        <v>4</v>
      </c>
      <c r="O140" s="112">
        <v>5.4</v>
      </c>
      <c r="P140" s="136"/>
      <c r="Q140" s="89"/>
      <c r="R140" s="89"/>
      <c r="S140" s="89"/>
      <c r="T140" s="89"/>
      <c r="U140" s="89"/>
      <c r="V140" s="89"/>
      <c r="W140" s="89"/>
      <c r="X140" s="89"/>
      <c r="Y140" s="89"/>
      <c r="Z140" s="126" t="s">
        <v>10085</v>
      </c>
      <c r="AA140" s="125" t="s">
        <v>8</v>
      </c>
      <c r="AB140" s="126" t="s">
        <v>10084</v>
      </c>
      <c r="AC140" s="394"/>
    </row>
    <row r="141" spans="1:29" s="81" customFormat="1" x14ac:dyDescent="0.2">
      <c r="A141" s="277" t="s">
        <v>5</v>
      </c>
      <c r="B141" s="277" t="s">
        <v>9910</v>
      </c>
      <c r="C141" s="281"/>
      <c r="D141" s="278" t="s">
        <v>10083</v>
      </c>
      <c r="E141" s="106" t="s">
        <v>10082</v>
      </c>
      <c r="F141" s="110">
        <v>149</v>
      </c>
      <c r="G141" s="110">
        <v>268</v>
      </c>
      <c r="H141" s="110">
        <v>134</v>
      </c>
      <c r="I141" s="110">
        <v>127.25</v>
      </c>
      <c r="J141" s="110">
        <v>122.18</v>
      </c>
      <c r="K141" s="117">
        <v>1</v>
      </c>
      <c r="L141" s="112">
        <v>10.1</v>
      </c>
      <c r="M141" s="112">
        <v>10.3</v>
      </c>
      <c r="N141" s="112">
        <v>3.5</v>
      </c>
      <c r="O141" s="112">
        <v>3.4</v>
      </c>
      <c r="P141" s="136"/>
      <c r="Q141" s="89"/>
      <c r="R141" s="89"/>
      <c r="S141" s="89"/>
      <c r="T141" s="89"/>
      <c r="U141" s="89"/>
      <c r="V141" s="89"/>
      <c r="W141" s="89"/>
      <c r="X141" s="89"/>
      <c r="Y141" s="89"/>
      <c r="Z141" s="126" t="s">
        <v>10081</v>
      </c>
      <c r="AA141" s="125" t="s">
        <v>1811</v>
      </c>
      <c r="AB141" s="126" t="s">
        <v>10080</v>
      </c>
      <c r="AC141" s="394"/>
    </row>
    <row r="142" spans="1:29" x14ac:dyDescent="0.2">
      <c r="A142" s="277" t="s">
        <v>5</v>
      </c>
      <c r="B142" s="277" t="s">
        <v>9910</v>
      </c>
      <c r="C142" s="281" t="s">
        <v>3</v>
      </c>
      <c r="D142" s="278" t="s">
        <v>10079</v>
      </c>
      <c r="E142" s="106" t="s">
        <v>10078</v>
      </c>
      <c r="F142" s="110">
        <v>169</v>
      </c>
      <c r="G142" s="110">
        <v>304</v>
      </c>
      <c r="H142" s="110">
        <v>151.75</v>
      </c>
      <c r="I142" s="110">
        <v>144.25</v>
      </c>
      <c r="J142" s="110">
        <v>138.5</v>
      </c>
      <c r="K142" s="117">
        <v>1</v>
      </c>
      <c r="L142" s="112">
        <v>10.25</v>
      </c>
      <c r="M142" s="112">
        <v>10.3</v>
      </c>
      <c r="N142" s="112">
        <v>3.25</v>
      </c>
      <c r="O142" s="112">
        <v>3.5</v>
      </c>
      <c r="P142" s="136"/>
      <c r="Q142" s="89"/>
      <c r="R142" s="89"/>
      <c r="S142" s="89"/>
      <c r="T142" s="89"/>
      <c r="U142" s="89"/>
      <c r="V142" s="89"/>
      <c r="W142" s="89"/>
      <c r="X142" s="89"/>
      <c r="Y142" s="89"/>
      <c r="Z142" s="126" t="s">
        <v>10077</v>
      </c>
      <c r="AA142" s="125" t="s">
        <v>1811</v>
      </c>
      <c r="AB142" s="126" t="s">
        <v>10076</v>
      </c>
      <c r="AC142" s="394"/>
    </row>
    <row r="143" spans="1:29" s="88" customFormat="1" x14ac:dyDescent="0.2">
      <c r="A143" s="299" t="s">
        <v>5</v>
      </c>
      <c r="B143" s="299" t="s">
        <v>9910</v>
      </c>
      <c r="C143" s="128" t="s">
        <v>3</v>
      </c>
      <c r="D143" s="133" t="s">
        <v>10075</v>
      </c>
      <c r="E143" s="118" t="s">
        <v>10074</v>
      </c>
      <c r="F143" s="111">
        <v>249</v>
      </c>
      <c r="G143" s="111">
        <v>448</v>
      </c>
      <c r="H143" s="111">
        <v>224</v>
      </c>
      <c r="I143" s="111">
        <v>212.75</v>
      </c>
      <c r="J143" s="111">
        <v>204.18</v>
      </c>
      <c r="K143" s="122">
        <v>0</v>
      </c>
      <c r="L143" s="123">
        <v>0</v>
      </c>
      <c r="M143" s="123">
        <v>0</v>
      </c>
      <c r="N143" s="123">
        <v>0</v>
      </c>
      <c r="O143" s="123">
        <v>0</v>
      </c>
      <c r="P143" s="137"/>
      <c r="Q143" s="120"/>
      <c r="R143" s="120"/>
      <c r="S143" s="120"/>
      <c r="T143" s="120"/>
      <c r="U143" s="120"/>
      <c r="V143" s="120"/>
      <c r="W143" s="120"/>
      <c r="X143" s="120"/>
      <c r="Y143" s="120"/>
      <c r="Z143" s="128" t="s">
        <v>10073</v>
      </c>
      <c r="AA143" s="129" t="s">
        <v>1811</v>
      </c>
      <c r="AB143" s="128" t="s">
        <v>10072</v>
      </c>
      <c r="AC143" s="299" t="s">
        <v>10627</v>
      </c>
    </row>
    <row r="144" spans="1:29" s="88" customFormat="1" ht="20.399999999999999" x14ac:dyDescent="0.2">
      <c r="A144" s="299" t="s">
        <v>5</v>
      </c>
      <c r="B144" s="299" t="s">
        <v>9910</v>
      </c>
      <c r="C144" s="128" t="s">
        <v>3</v>
      </c>
      <c r="D144" s="133" t="s">
        <v>10071</v>
      </c>
      <c r="E144" s="118" t="s">
        <v>10070</v>
      </c>
      <c r="F144" s="111">
        <v>249</v>
      </c>
      <c r="G144" s="111">
        <v>448</v>
      </c>
      <c r="H144" s="111">
        <v>224</v>
      </c>
      <c r="I144" s="111">
        <v>212.75</v>
      </c>
      <c r="J144" s="111">
        <v>204.18</v>
      </c>
      <c r="K144" s="122">
        <v>0</v>
      </c>
      <c r="L144" s="123">
        <v>0</v>
      </c>
      <c r="M144" s="123">
        <v>0</v>
      </c>
      <c r="N144" s="123">
        <v>0</v>
      </c>
      <c r="O144" s="123">
        <v>0</v>
      </c>
      <c r="P144" s="137"/>
      <c r="Q144" s="120"/>
      <c r="R144" s="120"/>
      <c r="S144" s="120"/>
      <c r="T144" s="120"/>
      <c r="U144" s="120"/>
      <c r="V144" s="120"/>
      <c r="W144" s="120"/>
      <c r="X144" s="120"/>
      <c r="Y144" s="120"/>
      <c r="Z144" s="128" t="s">
        <v>10069</v>
      </c>
      <c r="AA144" s="129" t="s">
        <v>1811</v>
      </c>
      <c r="AB144" s="128" t="s">
        <v>10068</v>
      </c>
      <c r="AC144" s="299" t="s">
        <v>10627</v>
      </c>
    </row>
    <row r="145" spans="1:29" x14ac:dyDescent="0.2">
      <c r="A145" s="277" t="s">
        <v>5</v>
      </c>
      <c r="B145" s="277" t="s">
        <v>9910</v>
      </c>
      <c r="C145" s="281"/>
      <c r="D145" s="278" t="s">
        <v>10067</v>
      </c>
      <c r="E145" s="106" t="s">
        <v>10066</v>
      </c>
      <c r="F145" s="110">
        <v>119</v>
      </c>
      <c r="G145" s="110">
        <v>214</v>
      </c>
      <c r="H145" s="110">
        <v>107</v>
      </c>
      <c r="I145" s="110">
        <v>101.75</v>
      </c>
      <c r="J145" s="110">
        <v>97.75</v>
      </c>
      <c r="K145" s="117">
        <v>1</v>
      </c>
      <c r="L145" s="112">
        <v>10.15</v>
      </c>
      <c r="M145" s="112">
        <v>10.5</v>
      </c>
      <c r="N145" s="112">
        <v>3.4</v>
      </c>
      <c r="O145" s="112">
        <v>3.32</v>
      </c>
      <c r="P145" s="136"/>
      <c r="Q145" s="89"/>
      <c r="R145" s="89"/>
      <c r="S145" s="89"/>
      <c r="T145" s="89"/>
      <c r="U145" s="89"/>
      <c r="V145" s="89"/>
      <c r="W145" s="89"/>
      <c r="X145" s="89"/>
      <c r="Y145" s="89"/>
      <c r="Z145" s="126" t="s">
        <v>10065</v>
      </c>
      <c r="AA145" s="125" t="s">
        <v>1811</v>
      </c>
      <c r="AB145" s="126" t="s">
        <v>10064</v>
      </c>
      <c r="AC145" s="394"/>
    </row>
    <row r="146" spans="1:29" x14ac:dyDescent="0.2">
      <c r="A146" s="277" t="s">
        <v>5</v>
      </c>
      <c r="B146" s="277" t="s">
        <v>9910</v>
      </c>
      <c r="C146" s="281"/>
      <c r="D146" s="278" t="s">
        <v>10063</v>
      </c>
      <c r="E146" s="106" t="s">
        <v>10062</v>
      </c>
      <c r="F146" s="110">
        <v>159</v>
      </c>
      <c r="G146" s="110">
        <v>286</v>
      </c>
      <c r="H146" s="110">
        <v>143</v>
      </c>
      <c r="I146" s="110">
        <v>135.75</v>
      </c>
      <c r="J146" s="110">
        <v>130.38</v>
      </c>
      <c r="K146" s="117">
        <v>1</v>
      </c>
      <c r="L146" s="112">
        <v>10.25</v>
      </c>
      <c r="M146" s="112">
        <v>10.25</v>
      </c>
      <c r="N146" s="112">
        <v>3.5</v>
      </c>
      <c r="O146" s="112">
        <v>3.73</v>
      </c>
      <c r="P146" s="136"/>
      <c r="Q146" s="89"/>
      <c r="R146" s="89"/>
      <c r="S146" s="89"/>
      <c r="T146" s="89"/>
      <c r="U146" s="89"/>
      <c r="V146" s="89"/>
      <c r="W146" s="89"/>
      <c r="X146" s="89"/>
      <c r="Y146" s="89"/>
      <c r="Z146" s="126" t="s">
        <v>10061</v>
      </c>
      <c r="AA146" s="125" t="s">
        <v>1811</v>
      </c>
      <c r="AB146" s="126" t="s">
        <v>10060</v>
      </c>
      <c r="AC146" s="394"/>
    </row>
    <row r="147" spans="1:29" x14ac:dyDescent="0.2">
      <c r="A147" s="277" t="s">
        <v>5</v>
      </c>
      <c r="B147" s="277" t="s">
        <v>9910</v>
      </c>
      <c r="C147" s="281" t="s">
        <v>3</v>
      </c>
      <c r="D147" s="278" t="s">
        <v>10059</v>
      </c>
      <c r="E147" s="106" t="s">
        <v>10058</v>
      </c>
      <c r="F147" s="110">
        <v>219</v>
      </c>
      <c r="G147" s="110">
        <v>394</v>
      </c>
      <c r="H147" s="110">
        <v>196.75</v>
      </c>
      <c r="I147" s="110">
        <v>187</v>
      </c>
      <c r="J147" s="110">
        <v>179.58</v>
      </c>
      <c r="K147" s="117">
        <v>1</v>
      </c>
      <c r="L147" s="112">
        <v>0</v>
      </c>
      <c r="M147" s="112">
        <v>0</v>
      </c>
      <c r="N147" s="112">
        <v>0</v>
      </c>
      <c r="O147" s="112" t="s">
        <v>2263</v>
      </c>
      <c r="P147" s="136"/>
      <c r="Q147" s="89"/>
      <c r="R147" s="89"/>
      <c r="S147" s="89"/>
      <c r="T147" s="89"/>
      <c r="U147" s="89"/>
      <c r="V147" s="89"/>
      <c r="W147" s="89"/>
      <c r="X147" s="89"/>
      <c r="Y147" s="89"/>
      <c r="Z147" s="126" t="s">
        <v>10057</v>
      </c>
      <c r="AA147" s="125" t="s">
        <v>8779</v>
      </c>
      <c r="AB147" s="126" t="s">
        <v>10056</v>
      </c>
      <c r="AC147" s="394"/>
    </row>
    <row r="148" spans="1:29" x14ac:dyDescent="0.2">
      <c r="A148" s="277" t="s">
        <v>5</v>
      </c>
      <c r="B148" s="277" t="s">
        <v>9910</v>
      </c>
      <c r="C148" s="281" t="s">
        <v>3</v>
      </c>
      <c r="D148" s="278" t="s">
        <v>10055</v>
      </c>
      <c r="E148" s="106" t="s">
        <v>10054</v>
      </c>
      <c r="F148" s="110">
        <v>279</v>
      </c>
      <c r="G148" s="110">
        <v>502</v>
      </c>
      <c r="H148" s="110">
        <v>250.75</v>
      </c>
      <c r="I148" s="110">
        <v>238.25</v>
      </c>
      <c r="J148" s="110">
        <v>228.75</v>
      </c>
      <c r="K148" s="117">
        <v>1</v>
      </c>
      <c r="L148" s="112">
        <v>0</v>
      </c>
      <c r="M148" s="112">
        <v>0</v>
      </c>
      <c r="N148" s="112">
        <v>0</v>
      </c>
      <c r="O148" s="112" t="s">
        <v>2263</v>
      </c>
      <c r="P148" s="136"/>
      <c r="Q148" s="89"/>
      <c r="R148" s="89"/>
      <c r="S148" s="89"/>
      <c r="T148" s="89"/>
      <c r="U148" s="89"/>
      <c r="V148" s="89"/>
      <c r="W148" s="89"/>
      <c r="X148" s="89"/>
      <c r="Y148" s="89"/>
      <c r="Z148" s="126" t="s">
        <v>10053</v>
      </c>
      <c r="AA148" s="125" t="s">
        <v>8779</v>
      </c>
      <c r="AB148" s="126" t="s">
        <v>10052</v>
      </c>
      <c r="AC148" s="394"/>
    </row>
    <row r="149" spans="1:29" x14ac:dyDescent="0.2">
      <c r="A149" s="277" t="s">
        <v>5</v>
      </c>
      <c r="B149" s="277" t="s">
        <v>9910</v>
      </c>
      <c r="C149" s="281" t="s">
        <v>3</v>
      </c>
      <c r="D149" s="278" t="s">
        <v>10051</v>
      </c>
      <c r="E149" s="106" t="s">
        <v>10050</v>
      </c>
      <c r="F149" s="110">
        <v>499</v>
      </c>
      <c r="G149" s="110">
        <v>930</v>
      </c>
      <c r="H149" s="110">
        <v>465</v>
      </c>
      <c r="I149" s="110">
        <v>441.75</v>
      </c>
      <c r="J149" s="110">
        <v>424.15</v>
      </c>
      <c r="K149" s="117">
        <v>1</v>
      </c>
      <c r="L149" s="112">
        <v>0</v>
      </c>
      <c r="M149" s="112">
        <v>0</v>
      </c>
      <c r="N149" s="112">
        <v>0</v>
      </c>
      <c r="O149" s="112" t="s">
        <v>2263</v>
      </c>
      <c r="P149" s="136"/>
      <c r="Q149" s="89"/>
      <c r="R149" s="89"/>
      <c r="S149" s="89"/>
      <c r="T149" s="89"/>
      <c r="U149" s="89"/>
      <c r="V149" s="89"/>
      <c r="W149" s="89"/>
      <c r="X149" s="89"/>
      <c r="Y149" s="89"/>
      <c r="Z149" s="126" t="s">
        <v>10049</v>
      </c>
      <c r="AA149" s="125" t="s">
        <v>8779</v>
      </c>
      <c r="AB149" s="126" t="s">
        <v>10048</v>
      </c>
      <c r="AC149" s="394"/>
    </row>
    <row r="150" spans="1:29" x14ac:dyDescent="0.2">
      <c r="A150" s="277" t="s">
        <v>5</v>
      </c>
      <c r="B150" s="277" t="s">
        <v>9910</v>
      </c>
      <c r="C150" s="281" t="s">
        <v>3</v>
      </c>
      <c r="D150" s="278" t="s">
        <v>10047</v>
      </c>
      <c r="E150" s="106" t="s">
        <v>10046</v>
      </c>
      <c r="F150" s="110">
        <v>649</v>
      </c>
      <c r="G150" s="110">
        <v>1210</v>
      </c>
      <c r="H150" s="110">
        <v>605</v>
      </c>
      <c r="I150" s="110">
        <v>574.75</v>
      </c>
      <c r="J150" s="110">
        <v>551.65</v>
      </c>
      <c r="K150" s="117">
        <v>1</v>
      </c>
      <c r="L150" s="112">
        <v>0</v>
      </c>
      <c r="M150" s="112">
        <v>0</v>
      </c>
      <c r="N150" s="112">
        <v>0</v>
      </c>
      <c r="O150" s="112" t="s">
        <v>2263</v>
      </c>
      <c r="P150" s="136"/>
      <c r="Q150" s="89"/>
      <c r="R150" s="89"/>
      <c r="S150" s="89"/>
      <c r="T150" s="89"/>
      <c r="U150" s="89"/>
      <c r="V150" s="89"/>
      <c r="W150" s="89"/>
      <c r="X150" s="89"/>
      <c r="Y150" s="89"/>
      <c r="Z150" s="126" t="s">
        <v>10045</v>
      </c>
      <c r="AA150" s="125" t="s">
        <v>8779</v>
      </c>
      <c r="AB150" s="126" t="s">
        <v>10044</v>
      </c>
      <c r="AC150" s="394"/>
    </row>
    <row r="151" spans="1:29" x14ac:dyDescent="0.2">
      <c r="A151" s="277" t="s">
        <v>5</v>
      </c>
      <c r="B151" s="277" t="s">
        <v>9910</v>
      </c>
      <c r="C151" s="281" t="s">
        <v>3</v>
      </c>
      <c r="D151" s="278" t="s">
        <v>10043</v>
      </c>
      <c r="E151" s="106" t="s">
        <v>10042</v>
      </c>
      <c r="F151" s="110">
        <v>299</v>
      </c>
      <c r="G151" s="110">
        <v>538</v>
      </c>
      <c r="H151" s="110">
        <v>269</v>
      </c>
      <c r="I151" s="110">
        <v>255.5</v>
      </c>
      <c r="J151" s="110">
        <v>245.18</v>
      </c>
      <c r="K151" s="117">
        <v>1</v>
      </c>
      <c r="L151" s="112">
        <v>12.25</v>
      </c>
      <c r="M151" s="112">
        <v>11.75</v>
      </c>
      <c r="N151" s="112">
        <v>8.75</v>
      </c>
      <c r="O151" s="112">
        <v>10.199999999999999</v>
      </c>
      <c r="P151" s="136"/>
      <c r="Q151" s="89"/>
      <c r="R151" s="89"/>
      <c r="S151" s="89"/>
      <c r="T151" s="89"/>
      <c r="U151" s="89"/>
      <c r="V151" s="89"/>
      <c r="W151" s="89"/>
      <c r="X151" s="89"/>
      <c r="Y151" s="89"/>
      <c r="Z151" s="126" t="s">
        <v>10041</v>
      </c>
      <c r="AA151" s="125" t="s">
        <v>8</v>
      </c>
      <c r="AB151" s="126" t="s">
        <v>10040</v>
      </c>
      <c r="AC151" s="394"/>
    </row>
    <row r="152" spans="1:29" x14ac:dyDescent="0.2">
      <c r="A152" s="277" t="s">
        <v>5</v>
      </c>
      <c r="B152" s="277" t="s">
        <v>9910</v>
      </c>
      <c r="C152" s="281" t="s">
        <v>3</v>
      </c>
      <c r="D152" s="278" t="s">
        <v>10039</v>
      </c>
      <c r="E152" s="106" t="s">
        <v>10038</v>
      </c>
      <c r="F152" s="110">
        <v>99</v>
      </c>
      <c r="G152" s="110">
        <v>178</v>
      </c>
      <c r="H152" s="110">
        <v>89</v>
      </c>
      <c r="I152" s="110">
        <v>84.5</v>
      </c>
      <c r="J152" s="110">
        <v>81.180000000000007</v>
      </c>
      <c r="K152" s="117">
        <v>1</v>
      </c>
      <c r="L152" s="112">
        <v>5.5</v>
      </c>
      <c r="M152" s="112">
        <v>9.75</v>
      </c>
      <c r="N152" s="112">
        <v>8.75</v>
      </c>
      <c r="O152" s="112">
        <v>3.85</v>
      </c>
      <c r="P152" s="136"/>
      <c r="Q152" s="89"/>
      <c r="R152" s="89"/>
      <c r="S152" s="89"/>
      <c r="T152" s="89"/>
      <c r="U152" s="89"/>
      <c r="V152" s="89"/>
      <c r="W152" s="89"/>
      <c r="X152" s="89"/>
      <c r="Y152" s="89"/>
      <c r="Z152" s="126" t="s">
        <v>10037</v>
      </c>
      <c r="AA152" s="125" t="s">
        <v>8</v>
      </c>
      <c r="AB152" s="126" t="s">
        <v>10036</v>
      </c>
      <c r="AC152" s="394"/>
    </row>
    <row r="153" spans="1:29" x14ac:dyDescent="0.2">
      <c r="A153" s="277" t="s">
        <v>5</v>
      </c>
      <c r="B153" s="277" t="s">
        <v>9910</v>
      </c>
      <c r="C153" s="281"/>
      <c r="D153" s="278" t="s">
        <v>10035</v>
      </c>
      <c r="E153" s="106" t="s">
        <v>10034</v>
      </c>
      <c r="F153" s="110">
        <v>99</v>
      </c>
      <c r="G153" s="110">
        <v>179</v>
      </c>
      <c r="H153" s="110">
        <v>89.5</v>
      </c>
      <c r="I153" s="110">
        <v>85</v>
      </c>
      <c r="J153" s="110">
        <v>81.5</v>
      </c>
      <c r="K153" s="117">
        <v>1</v>
      </c>
      <c r="L153" s="112">
        <v>13</v>
      </c>
      <c r="M153" s="112">
        <v>7.8</v>
      </c>
      <c r="N153" s="112">
        <v>4</v>
      </c>
      <c r="O153" s="112">
        <v>4.43</v>
      </c>
      <c r="P153" s="136"/>
      <c r="Q153" s="89"/>
      <c r="R153" s="89"/>
      <c r="S153" s="89"/>
      <c r="T153" s="89"/>
      <c r="U153" s="89"/>
      <c r="V153" s="89"/>
      <c r="W153" s="89"/>
      <c r="X153" s="89"/>
      <c r="Y153" s="89"/>
      <c r="Z153" s="126" t="s">
        <v>10033</v>
      </c>
      <c r="AA153" s="125" t="s">
        <v>8</v>
      </c>
      <c r="AB153" s="126" t="s">
        <v>10032</v>
      </c>
      <c r="AC153" s="394"/>
    </row>
    <row r="154" spans="1:29" x14ac:dyDescent="0.2">
      <c r="A154" s="277" t="s">
        <v>5</v>
      </c>
      <c r="B154" s="277" t="s">
        <v>9910</v>
      </c>
      <c r="C154" s="281"/>
      <c r="D154" s="278" t="s">
        <v>10031</v>
      </c>
      <c r="E154" s="106" t="s">
        <v>10030</v>
      </c>
      <c r="F154" s="110">
        <v>129</v>
      </c>
      <c r="G154" s="110">
        <v>231</v>
      </c>
      <c r="H154" s="110">
        <v>115.5</v>
      </c>
      <c r="I154" s="110">
        <v>109.75</v>
      </c>
      <c r="J154" s="110">
        <v>105.25</v>
      </c>
      <c r="K154" s="117">
        <v>1</v>
      </c>
      <c r="L154" s="112">
        <v>13</v>
      </c>
      <c r="M154" s="112">
        <v>7.75</v>
      </c>
      <c r="N154" s="112">
        <v>7</v>
      </c>
      <c r="O154" s="112">
        <v>5.56</v>
      </c>
      <c r="P154" s="136"/>
      <c r="Q154" s="89"/>
      <c r="R154" s="89"/>
      <c r="S154" s="89"/>
      <c r="T154" s="89"/>
      <c r="U154" s="89"/>
      <c r="V154" s="89"/>
      <c r="W154" s="89"/>
      <c r="X154" s="89"/>
      <c r="Y154" s="89"/>
      <c r="Z154" s="126" t="s">
        <v>10029</v>
      </c>
      <c r="AA154" s="125" t="s">
        <v>8</v>
      </c>
      <c r="AB154" s="126" t="s">
        <v>10028</v>
      </c>
      <c r="AC154" s="394"/>
    </row>
    <row r="155" spans="1:29" x14ac:dyDescent="0.2">
      <c r="A155" s="277" t="s">
        <v>5</v>
      </c>
      <c r="B155" s="277" t="s">
        <v>9910</v>
      </c>
      <c r="C155" s="281"/>
      <c r="D155" s="278" t="s">
        <v>10027</v>
      </c>
      <c r="E155" s="106" t="s">
        <v>10026</v>
      </c>
      <c r="F155" s="113">
        <v>49</v>
      </c>
      <c r="G155" s="113">
        <v>87</v>
      </c>
      <c r="H155" s="113">
        <v>43.5</v>
      </c>
      <c r="I155" s="113">
        <v>41.25</v>
      </c>
      <c r="J155" s="113">
        <v>39.5</v>
      </c>
      <c r="K155" s="117">
        <v>1</v>
      </c>
      <c r="L155" s="112">
        <v>3.11</v>
      </c>
      <c r="M155" s="112">
        <v>9.5</v>
      </c>
      <c r="N155" s="112">
        <v>12.75</v>
      </c>
      <c r="O155" s="112">
        <v>1.0900000000000001</v>
      </c>
      <c r="P155" s="136"/>
      <c r="Q155" s="89"/>
      <c r="R155" s="89"/>
      <c r="S155" s="89"/>
      <c r="T155" s="89"/>
      <c r="U155" s="89"/>
      <c r="V155" s="89"/>
      <c r="W155" s="89"/>
      <c r="X155" s="89"/>
      <c r="Y155" s="89"/>
      <c r="Z155" s="126" t="s">
        <v>10025</v>
      </c>
      <c r="AA155" s="125" t="s">
        <v>8</v>
      </c>
      <c r="AB155" s="126" t="s">
        <v>10024</v>
      </c>
      <c r="AC155" s="394"/>
    </row>
    <row r="156" spans="1:29" x14ac:dyDescent="0.2">
      <c r="A156" s="277" t="s">
        <v>5</v>
      </c>
      <c r="B156" s="277" t="s">
        <v>9910</v>
      </c>
      <c r="C156" s="281" t="s">
        <v>3</v>
      </c>
      <c r="D156" s="278" t="s">
        <v>10023</v>
      </c>
      <c r="E156" s="106" t="s">
        <v>10022</v>
      </c>
      <c r="F156" s="113">
        <v>199</v>
      </c>
      <c r="G156" s="113">
        <v>358</v>
      </c>
      <c r="H156" s="113">
        <v>179</v>
      </c>
      <c r="I156" s="113">
        <v>170</v>
      </c>
      <c r="J156" s="113">
        <v>163.18</v>
      </c>
      <c r="K156" s="117">
        <v>1</v>
      </c>
      <c r="L156" s="112">
        <v>9.25</v>
      </c>
      <c r="M156" s="112">
        <v>9.5</v>
      </c>
      <c r="N156" s="112">
        <v>7.5</v>
      </c>
      <c r="O156" s="112">
        <v>5.32</v>
      </c>
      <c r="P156" s="136"/>
      <c r="Q156" s="89"/>
      <c r="R156" s="89"/>
      <c r="S156" s="89"/>
      <c r="T156" s="89"/>
      <c r="U156" s="89"/>
      <c r="V156" s="89"/>
      <c r="W156" s="89"/>
      <c r="X156" s="89"/>
      <c r="Y156" s="89"/>
      <c r="Z156" s="126" t="s">
        <v>10021</v>
      </c>
      <c r="AA156" s="125" t="s">
        <v>8</v>
      </c>
      <c r="AB156" s="126" t="s">
        <v>10020</v>
      </c>
      <c r="AC156" s="394"/>
    </row>
    <row r="157" spans="1:29" s="81" customFormat="1" x14ac:dyDescent="0.2">
      <c r="A157" s="277" t="s">
        <v>5</v>
      </c>
      <c r="B157" s="277" t="s">
        <v>9910</v>
      </c>
      <c r="C157" s="281"/>
      <c r="D157" s="278" t="s">
        <v>10019</v>
      </c>
      <c r="E157" s="106" t="s">
        <v>10018</v>
      </c>
      <c r="F157" s="113">
        <v>49</v>
      </c>
      <c r="G157" s="113">
        <v>77</v>
      </c>
      <c r="H157" s="113">
        <v>38.5</v>
      </c>
      <c r="I157" s="113">
        <v>36.5</v>
      </c>
      <c r="J157" s="113">
        <v>35</v>
      </c>
      <c r="K157" s="117">
        <v>1</v>
      </c>
      <c r="L157" s="112">
        <v>6.5</v>
      </c>
      <c r="M157" s="112">
        <v>4.25</v>
      </c>
      <c r="N157" s="112">
        <v>3.06</v>
      </c>
      <c r="O157" s="112">
        <v>1</v>
      </c>
      <c r="P157" s="136"/>
      <c r="Q157" s="89"/>
      <c r="R157" s="89"/>
      <c r="S157" s="89"/>
      <c r="T157" s="89"/>
      <c r="U157" s="89"/>
      <c r="V157" s="89"/>
      <c r="W157" s="89"/>
      <c r="X157" s="89"/>
      <c r="Y157" s="89"/>
      <c r="Z157" s="126" t="s">
        <v>10017</v>
      </c>
      <c r="AA157" s="125" t="s">
        <v>8</v>
      </c>
      <c r="AB157" s="126" t="s">
        <v>10016</v>
      </c>
      <c r="AC157" s="394"/>
    </row>
    <row r="158" spans="1:29" x14ac:dyDescent="0.2">
      <c r="A158" s="277" t="s">
        <v>5</v>
      </c>
      <c r="B158" s="277" t="s">
        <v>9910</v>
      </c>
      <c r="C158" s="281"/>
      <c r="D158" s="278" t="s">
        <v>10015</v>
      </c>
      <c r="E158" s="106" t="s">
        <v>10014</v>
      </c>
      <c r="F158" s="113">
        <v>199</v>
      </c>
      <c r="G158" s="113">
        <v>358</v>
      </c>
      <c r="H158" s="113">
        <v>179</v>
      </c>
      <c r="I158" s="113">
        <v>170</v>
      </c>
      <c r="J158" s="113">
        <v>163.25</v>
      </c>
      <c r="K158" s="117">
        <v>1</v>
      </c>
      <c r="L158" s="112">
        <v>13.25</v>
      </c>
      <c r="M158" s="112">
        <v>7.5</v>
      </c>
      <c r="N158" s="112">
        <v>4.25</v>
      </c>
      <c r="O158" s="112">
        <v>4.26</v>
      </c>
      <c r="P158" s="136"/>
      <c r="Q158" s="89"/>
      <c r="R158" s="89"/>
      <c r="S158" s="89"/>
      <c r="T158" s="89"/>
      <c r="U158" s="89"/>
      <c r="V158" s="89"/>
      <c r="W158" s="89"/>
      <c r="X158" s="89"/>
      <c r="Y158" s="89"/>
      <c r="Z158" s="126" t="s">
        <v>10013</v>
      </c>
      <c r="AA158" s="125" t="s">
        <v>1811</v>
      </c>
      <c r="AB158" s="126" t="s">
        <v>10012</v>
      </c>
      <c r="AC158" s="394"/>
    </row>
    <row r="159" spans="1:29" s="88" customFormat="1" x14ac:dyDescent="0.2">
      <c r="A159" s="299" t="s">
        <v>5</v>
      </c>
      <c r="B159" s="299" t="s">
        <v>9910</v>
      </c>
      <c r="C159" s="128" t="s">
        <v>3</v>
      </c>
      <c r="D159" s="133" t="s">
        <v>10011</v>
      </c>
      <c r="E159" s="118" t="s">
        <v>10010</v>
      </c>
      <c r="F159" s="114">
        <v>149</v>
      </c>
      <c r="G159" s="114">
        <v>278</v>
      </c>
      <c r="H159" s="114">
        <v>139</v>
      </c>
      <c r="I159" s="114">
        <v>132</v>
      </c>
      <c r="J159" s="114">
        <v>126.64999999999999</v>
      </c>
      <c r="K159" s="122">
        <v>1</v>
      </c>
      <c r="L159" s="123">
        <v>0</v>
      </c>
      <c r="M159" s="123">
        <v>0</v>
      </c>
      <c r="N159" s="123">
        <v>0</v>
      </c>
      <c r="O159" s="123">
        <f>-N159</f>
        <v>0</v>
      </c>
      <c r="P159" s="137"/>
      <c r="Q159" s="120"/>
      <c r="R159" s="120"/>
      <c r="S159" s="120"/>
      <c r="T159" s="120"/>
      <c r="U159" s="120"/>
      <c r="V159" s="120"/>
      <c r="W159" s="120"/>
      <c r="X159" s="120"/>
      <c r="Y159" s="120"/>
      <c r="Z159" s="128" t="s">
        <v>10009</v>
      </c>
      <c r="AA159" s="129" t="s">
        <v>8</v>
      </c>
      <c r="AB159" s="128" t="s">
        <v>10008</v>
      </c>
      <c r="AC159" s="299" t="s">
        <v>10631</v>
      </c>
    </row>
    <row r="160" spans="1:29" s="88" customFormat="1" x14ac:dyDescent="0.2">
      <c r="A160" s="299" t="s">
        <v>5</v>
      </c>
      <c r="B160" s="299" t="s">
        <v>9910</v>
      </c>
      <c r="C160" s="128" t="s">
        <v>3</v>
      </c>
      <c r="D160" s="133" t="s">
        <v>10007</v>
      </c>
      <c r="E160" s="118" t="s">
        <v>10006</v>
      </c>
      <c r="F160" s="114">
        <v>219</v>
      </c>
      <c r="G160" s="114">
        <v>409</v>
      </c>
      <c r="H160" s="114">
        <v>204.25</v>
      </c>
      <c r="I160" s="114">
        <v>194</v>
      </c>
      <c r="J160" s="114">
        <v>186.15</v>
      </c>
      <c r="K160" s="122">
        <v>0</v>
      </c>
      <c r="L160" s="123">
        <v>0</v>
      </c>
      <c r="M160" s="123">
        <v>0</v>
      </c>
      <c r="N160" s="123">
        <v>0</v>
      </c>
      <c r="O160" s="123">
        <v>0</v>
      </c>
      <c r="P160" s="137"/>
      <c r="Q160" s="120"/>
      <c r="R160" s="120"/>
      <c r="S160" s="120"/>
      <c r="T160" s="120"/>
      <c r="U160" s="120"/>
      <c r="V160" s="120"/>
      <c r="W160" s="120"/>
      <c r="X160" s="120"/>
      <c r="Y160" s="120"/>
      <c r="Z160" s="128" t="s">
        <v>10005</v>
      </c>
      <c r="AA160" s="129" t="s">
        <v>10004</v>
      </c>
      <c r="AB160" s="128" t="s">
        <v>10003</v>
      </c>
      <c r="AC160" s="299" t="s">
        <v>10627</v>
      </c>
    </row>
    <row r="161" spans="1:29" x14ac:dyDescent="0.2">
      <c r="A161" s="277" t="s">
        <v>5</v>
      </c>
      <c r="B161" s="277" t="s">
        <v>9910</v>
      </c>
      <c r="C161" s="281"/>
      <c r="D161" s="278" t="s">
        <v>10002</v>
      </c>
      <c r="E161" s="106" t="s">
        <v>10001</v>
      </c>
      <c r="F161" s="110">
        <v>119</v>
      </c>
      <c r="G161" s="110">
        <v>214</v>
      </c>
      <c r="H161" s="110">
        <v>107</v>
      </c>
      <c r="I161" s="110">
        <v>101.75</v>
      </c>
      <c r="J161" s="110">
        <v>97.75</v>
      </c>
      <c r="K161" s="117">
        <v>1</v>
      </c>
      <c r="L161" s="112">
        <v>17</v>
      </c>
      <c r="M161" s="112">
        <v>7.75</v>
      </c>
      <c r="N161" s="112">
        <v>4</v>
      </c>
      <c r="O161" s="112">
        <v>5.81</v>
      </c>
      <c r="P161" s="136"/>
      <c r="Q161" s="89"/>
      <c r="R161" s="89"/>
      <c r="S161" s="89"/>
      <c r="T161" s="89"/>
      <c r="U161" s="89"/>
      <c r="V161" s="89"/>
      <c r="W161" s="89"/>
      <c r="X161" s="89"/>
      <c r="Y161" s="89"/>
      <c r="Z161" s="126" t="s">
        <v>10000</v>
      </c>
      <c r="AA161" s="125" t="s">
        <v>8</v>
      </c>
      <c r="AB161" s="126" t="s">
        <v>9999</v>
      </c>
      <c r="AC161" s="394"/>
    </row>
    <row r="162" spans="1:29" x14ac:dyDescent="0.2">
      <c r="A162" s="277" t="s">
        <v>5</v>
      </c>
      <c r="B162" s="277" t="s">
        <v>9910</v>
      </c>
      <c r="C162" s="281"/>
      <c r="D162" s="278" t="s">
        <v>9998</v>
      </c>
      <c r="E162" s="106" t="s">
        <v>9997</v>
      </c>
      <c r="F162" s="113">
        <v>299</v>
      </c>
      <c r="G162" s="113">
        <v>537</v>
      </c>
      <c r="H162" s="113">
        <v>268.5</v>
      </c>
      <c r="I162" s="113">
        <v>255</v>
      </c>
      <c r="J162" s="113">
        <v>244.75</v>
      </c>
      <c r="K162" s="117">
        <v>1</v>
      </c>
      <c r="L162" s="112">
        <v>20</v>
      </c>
      <c r="M162" s="112">
        <v>8.25</v>
      </c>
      <c r="N162" s="112">
        <v>4.25</v>
      </c>
      <c r="O162" s="112">
        <v>9.09</v>
      </c>
      <c r="P162" s="136"/>
      <c r="Q162" s="89"/>
      <c r="R162" s="89"/>
      <c r="S162" s="89"/>
      <c r="T162" s="89"/>
      <c r="U162" s="89"/>
      <c r="V162" s="89"/>
      <c r="W162" s="89"/>
      <c r="X162" s="89"/>
      <c r="Y162" s="89"/>
      <c r="Z162" s="126" t="s">
        <v>9996</v>
      </c>
      <c r="AA162" s="125" t="s">
        <v>8779</v>
      </c>
      <c r="AB162" s="126" t="s">
        <v>9995</v>
      </c>
      <c r="AC162" s="394"/>
    </row>
    <row r="163" spans="1:29" x14ac:dyDescent="0.2">
      <c r="A163" s="277" t="s">
        <v>5</v>
      </c>
      <c r="B163" s="277" t="s">
        <v>9910</v>
      </c>
      <c r="C163" s="281" t="s">
        <v>3</v>
      </c>
      <c r="D163" s="278" t="s">
        <v>9994</v>
      </c>
      <c r="E163" s="106" t="s">
        <v>9993</v>
      </c>
      <c r="F163" s="113">
        <v>99</v>
      </c>
      <c r="G163" s="113">
        <v>178</v>
      </c>
      <c r="H163" s="113">
        <v>89</v>
      </c>
      <c r="I163" s="113">
        <v>84.5</v>
      </c>
      <c r="J163" s="113">
        <v>81.180000000000007</v>
      </c>
      <c r="K163" s="117">
        <v>1</v>
      </c>
      <c r="L163" s="112">
        <v>0</v>
      </c>
      <c r="M163" s="112">
        <v>0</v>
      </c>
      <c r="N163" s="112">
        <v>0</v>
      </c>
      <c r="O163" s="112" t="s">
        <v>2263</v>
      </c>
      <c r="P163" s="136"/>
      <c r="Q163" s="89"/>
      <c r="R163" s="89"/>
      <c r="S163" s="89"/>
      <c r="T163" s="89"/>
      <c r="U163" s="89"/>
      <c r="V163" s="89"/>
      <c r="W163" s="89"/>
      <c r="X163" s="89"/>
      <c r="Y163" s="89"/>
      <c r="Z163" s="126" t="s">
        <v>9992</v>
      </c>
      <c r="AA163" s="125" t="s">
        <v>1811</v>
      </c>
      <c r="AB163" s="126" t="s">
        <v>9991</v>
      </c>
      <c r="AC163" s="394"/>
    </row>
    <row r="164" spans="1:29" s="81" customFormat="1" x14ac:dyDescent="0.2">
      <c r="A164" s="277" t="s">
        <v>5</v>
      </c>
      <c r="B164" s="277" t="s">
        <v>9910</v>
      </c>
      <c r="C164" s="281"/>
      <c r="D164" s="278" t="s">
        <v>9990</v>
      </c>
      <c r="E164" s="106" t="s">
        <v>9989</v>
      </c>
      <c r="F164" s="113">
        <v>149</v>
      </c>
      <c r="G164" s="113">
        <v>268</v>
      </c>
      <c r="H164" s="113">
        <v>134</v>
      </c>
      <c r="I164" s="113">
        <v>127.25</v>
      </c>
      <c r="J164" s="113">
        <v>122.18</v>
      </c>
      <c r="K164" s="117">
        <v>1</v>
      </c>
      <c r="L164" s="112">
        <v>10.25</v>
      </c>
      <c r="M164" s="112">
        <v>10.25</v>
      </c>
      <c r="N164" s="112">
        <v>3.35</v>
      </c>
      <c r="O164" s="112">
        <v>3.6</v>
      </c>
      <c r="P164" s="136"/>
      <c r="Q164" s="89"/>
      <c r="R164" s="89"/>
      <c r="S164" s="89"/>
      <c r="T164" s="89"/>
      <c r="U164" s="89"/>
      <c r="V164" s="89"/>
      <c r="W164" s="89"/>
      <c r="X164" s="89"/>
      <c r="Y164" s="89"/>
      <c r="Z164" s="126" t="s">
        <v>9988</v>
      </c>
      <c r="AA164" s="125" t="s">
        <v>1811</v>
      </c>
      <c r="AB164" s="126" t="s">
        <v>9987</v>
      </c>
      <c r="AC164" s="394"/>
    </row>
    <row r="165" spans="1:29" x14ac:dyDescent="0.2">
      <c r="A165" s="277" t="s">
        <v>5</v>
      </c>
      <c r="B165" s="277" t="s">
        <v>9910</v>
      </c>
      <c r="C165" s="281"/>
      <c r="D165" s="278" t="s">
        <v>9986</v>
      </c>
      <c r="E165" s="106" t="s">
        <v>9985</v>
      </c>
      <c r="F165" s="113">
        <v>189</v>
      </c>
      <c r="G165" s="113">
        <v>340</v>
      </c>
      <c r="H165" s="113">
        <v>170</v>
      </c>
      <c r="I165" s="113">
        <v>161.5</v>
      </c>
      <c r="J165" s="113">
        <v>154.97999999999999</v>
      </c>
      <c r="K165" s="117">
        <v>1</v>
      </c>
      <c r="L165" s="112">
        <v>15.25</v>
      </c>
      <c r="M165" s="112">
        <v>11</v>
      </c>
      <c r="N165" s="112">
        <v>4.75</v>
      </c>
      <c r="O165" s="112">
        <v>5.64</v>
      </c>
      <c r="P165" s="136"/>
      <c r="Q165" s="89"/>
      <c r="R165" s="89"/>
      <c r="S165" s="89"/>
      <c r="T165" s="89"/>
      <c r="U165" s="89"/>
      <c r="V165" s="89"/>
      <c r="W165" s="89"/>
      <c r="X165" s="89"/>
      <c r="Y165" s="89"/>
      <c r="Z165" s="126" t="s">
        <v>9984</v>
      </c>
      <c r="AA165" s="125" t="s">
        <v>1811</v>
      </c>
      <c r="AB165" s="126" t="s">
        <v>9983</v>
      </c>
      <c r="AC165" s="394"/>
    </row>
    <row r="166" spans="1:29" x14ac:dyDescent="0.2">
      <c r="A166" s="277" t="s">
        <v>5</v>
      </c>
      <c r="B166" s="277" t="s">
        <v>9910</v>
      </c>
      <c r="C166" s="281"/>
      <c r="D166" s="278" t="s">
        <v>9982</v>
      </c>
      <c r="E166" s="106" t="s">
        <v>9981</v>
      </c>
      <c r="F166" s="110">
        <v>129</v>
      </c>
      <c r="G166" s="110">
        <v>232</v>
      </c>
      <c r="H166" s="110">
        <v>116</v>
      </c>
      <c r="I166" s="110">
        <v>110.25</v>
      </c>
      <c r="J166" s="110">
        <v>105.78</v>
      </c>
      <c r="K166" s="117">
        <v>1</v>
      </c>
      <c r="L166" s="112">
        <v>10.25</v>
      </c>
      <c r="M166" s="112">
        <v>10.25</v>
      </c>
      <c r="N166" s="112">
        <v>3.35</v>
      </c>
      <c r="O166" s="112">
        <v>3.48</v>
      </c>
      <c r="P166" s="136"/>
      <c r="Q166" s="89"/>
      <c r="R166" s="89"/>
      <c r="S166" s="89"/>
      <c r="T166" s="89"/>
      <c r="U166" s="89"/>
      <c r="V166" s="89"/>
      <c r="W166" s="89"/>
      <c r="X166" s="89"/>
      <c r="Y166" s="89"/>
      <c r="Z166" s="126" t="s">
        <v>9980</v>
      </c>
      <c r="AA166" s="125" t="s">
        <v>1811</v>
      </c>
      <c r="AB166" s="126" t="s">
        <v>9979</v>
      </c>
      <c r="AC166" s="394"/>
    </row>
    <row r="167" spans="1:29" x14ac:dyDescent="0.2">
      <c r="A167" s="277" t="s">
        <v>5</v>
      </c>
      <c r="B167" s="277" t="s">
        <v>9910</v>
      </c>
      <c r="C167" s="281"/>
      <c r="D167" s="278" t="s">
        <v>9978</v>
      </c>
      <c r="E167" s="106" t="s">
        <v>9977</v>
      </c>
      <c r="F167" s="113">
        <v>169</v>
      </c>
      <c r="G167" s="113">
        <v>304</v>
      </c>
      <c r="H167" s="113">
        <v>151.75</v>
      </c>
      <c r="I167" s="113">
        <v>144.25</v>
      </c>
      <c r="J167" s="113">
        <v>138.58000000000001</v>
      </c>
      <c r="K167" s="117">
        <v>1</v>
      </c>
      <c r="L167" s="112">
        <v>15.25</v>
      </c>
      <c r="M167" s="112">
        <v>11</v>
      </c>
      <c r="N167" s="112">
        <v>4.75</v>
      </c>
      <c r="O167" s="112">
        <v>5.64</v>
      </c>
      <c r="P167" s="136"/>
      <c r="Q167" s="89"/>
      <c r="R167" s="89"/>
      <c r="S167" s="89"/>
      <c r="T167" s="89"/>
      <c r="U167" s="89"/>
      <c r="V167" s="89"/>
      <c r="W167" s="89"/>
      <c r="X167" s="89"/>
      <c r="Y167" s="89"/>
      <c r="Z167" s="126" t="s">
        <v>9976</v>
      </c>
      <c r="AA167" s="125" t="s">
        <v>1811</v>
      </c>
      <c r="AB167" s="126" t="s">
        <v>9975</v>
      </c>
      <c r="AC167" s="394"/>
    </row>
    <row r="168" spans="1:29" s="88" customFormat="1" x14ac:dyDescent="0.2">
      <c r="A168" s="299" t="s">
        <v>5</v>
      </c>
      <c r="B168" s="299" t="s">
        <v>9910</v>
      </c>
      <c r="C168" s="128" t="s">
        <v>3</v>
      </c>
      <c r="D168" s="133" t="s">
        <v>9974</v>
      </c>
      <c r="E168" s="118" t="s">
        <v>9973</v>
      </c>
      <c r="F168" s="111">
        <v>149</v>
      </c>
      <c r="G168" s="111">
        <v>268</v>
      </c>
      <c r="H168" s="111">
        <v>134</v>
      </c>
      <c r="I168" s="111">
        <v>127.25</v>
      </c>
      <c r="J168" s="111">
        <v>122.18</v>
      </c>
      <c r="K168" s="122">
        <v>1</v>
      </c>
      <c r="L168" s="123">
        <v>0</v>
      </c>
      <c r="M168" s="123">
        <v>0</v>
      </c>
      <c r="N168" s="123">
        <v>0</v>
      </c>
      <c r="O168" s="123" t="s">
        <v>2263</v>
      </c>
      <c r="P168" s="137"/>
      <c r="Q168" s="120"/>
      <c r="R168" s="120"/>
      <c r="S168" s="120"/>
      <c r="T168" s="120"/>
      <c r="U168" s="120"/>
      <c r="V168" s="120"/>
      <c r="W168" s="120"/>
      <c r="X168" s="120"/>
      <c r="Y168" s="120"/>
      <c r="Z168" s="128" t="s">
        <v>9972</v>
      </c>
      <c r="AA168" s="129" t="s">
        <v>8779</v>
      </c>
      <c r="AB168" s="128" t="s">
        <v>9971</v>
      </c>
      <c r="AC168" s="299" t="s">
        <v>10630</v>
      </c>
    </row>
    <row r="169" spans="1:29" x14ac:dyDescent="0.2">
      <c r="A169" s="277" t="s">
        <v>5</v>
      </c>
      <c r="B169" s="277" t="s">
        <v>9910</v>
      </c>
      <c r="C169" s="281" t="s">
        <v>3</v>
      </c>
      <c r="D169" s="278" t="s">
        <v>9970</v>
      </c>
      <c r="E169" s="106" t="s">
        <v>9969</v>
      </c>
      <c r="F169" s="110">
        <v>229</v>
      </c>
      <c r="G169" s="110">
        <v>426</v>
      </c>
      <c r="H169" s="110">
        <v>213</v>
      </c>
      <c r="I169" s="110">
        <v>202.25</v>
      </c>
      <c r="J169" s="111">
        <v>194.26</v>
      </c>
      <c r="K169" s="117">
        <v>1</v>
      </c>
      <c r="L169" s="112">
        <v>0</v>
      </c>
      <c r="M169" s="112">
        <v>0</v>
      </c>
      <c r="N169" s="112">
        <v>0</v>
      </c>
      <c r="O169" s="112">
        <f>-N169</f>
        <v>0</v>
      </c>
      <c r="P169" s="136"/>
      <c r="Q169" s="89"/>
      <c r="R169" s="89"/>
      <c r="S169" s="89"/>
      <c r="T169" s="89"/>
      <c r="U169" s="89"/>
      <c r="V169" s="89"/>
      <c r="W169" s="89"/>
      <c r="X169" s="89"/>
      <c r="Y169" s="89"/>
      <c r="Z169" s="126" t="s">
        <v>9968</v>
      </c>
      <c r="AA169" s="125" t="s">
        <v>331</v>
      </c>
      <c r="AB169" s="126" t="s">
        <v>9967</v>
      </c>
      <c r="AC169" s="394"/>
    </row>
    <row r="170" spans="1:29" x14ac:dyDescent="0.2">
      <c r="A170" s="277" t="s">
        <v>5</v>
      </c>
      <c r="B170" s="277" t="s">
        <v>9910</v>
      </c>
      <c r="C170" s="281"/>
      <c r="D170" s="278" t="s">
        <v>9966</v>
      </c>
      <c r="E170" s="106" t="s">
        <v>9965</v>
      </c>
      <c r="F170" s="110">
        <v>129</v>
      </c>
      <c r="G170" s="110">
        <v>232</v>
      </c>
      <c r="H170" s="110">
        <v>115.75</v>
      </c>
      <c r="I170" s="110">
        <v>110</v>
      </c>
      <c r="J170" s="110">
        <v>105.62</v>
      </c>
      <c r="K170" s="117">
        <v>1</v>
      </c>
      <c r="L170" s="112">
        <v>15</v>
      </c>
      <c r="M170" s="112">
        <v>6.5</v>
      </c>
      <c r="N170" s="112">
        <v>4</v>
      </c>
      <c r="O170" s="112">
        <v>5.29</v>
      </c>
      <c r="P170" s="136"/>
      <c r="Q170" s="89"/>
      <c r="R170" s="89"/>
      <c r="S170" s="89"/>
      <c r="T170" s="89"/>
      <c r="U170" s="89"/>
      <c r="V170" s="89"/>
      <c r="W170" s="89"/>
      <c r="X170" s="89"/>
      <c r="Y170" s="89"/>
      <c r="Z170" s="126" t="s">
        <v>9964</v>
      </c>
      <c r="AA170" s="125" t="s">
        <v>331</v>
      </c>
      <c r="AB170" s="126" t="s">
        <v>9963</v>
      </c>
      <c r="AC170" s="394"/>
    </row>
    <row r="171" spans="1:29" x14ac:dyDescent="0.2">
      <c r="A171" s="277" t="s">
        <v>5</v>
      </c>
      <c r="B171" s="277" t="s">
        <v>9910</v>
      </c>
      <c r="C171" s="281"/>
      <c r="D171" s="278" t="s">
        <v>9962</v>
      </c>
      <c r="E171" s="106" t="s">
        <v>9961</v>
      </c>
      <c r="F171" s="113">
        <v>189</v>
      </c>
      <c r="G171" s="113">
        <v>347</v>
      </c>
      <c r="H171" s="113">
        <v>173.25</v>
      </c>
      <c r="I171" s="113">
        <v>164.5</v>
      </c>
      <c r="J171" s="113">
        <v>157.94</v>
      </c>
      <c r="K171" s="117">
        <v>1</v>
      </c>
      <c r="L171" s="112">
        <v>15.25</v>
      </c>
      <c r="M171" s="112">
        <v>6.25</v>
      </c>
      <c r="N171" s="112">
        <v>5</v>
      </c>
      <c r="O171" s="112">
        <v>5.58</v>
      </c>
      <c r="P171" s="136"/>
      <c r="Q171" s="89"/>
      <c r="R171" s="89"/>
      <c r="S171" s="89"/>
      <c r="T171" s="89"/>
      <c r="U171" s="89"/>
      <c r="V171" s="89"/>
      <c r="W171" s="89"/>
      <c r="X171" s="89"/>
      <c r="Y171" s="89"/>
      <c r="Z171" s="126" t="s">
        <v>9960</v>
      </c>
      <c r="AA171" s="125" t="s">
        <v>331</v>
      </c>
      <c r="AB171" s="126" t="s">
        <v>9959</v>
      </c>
      <c r="AC171" s="394"/>
    </row>
    <row r="172" spans="1:29" x14ac:dyDescent="0.2">
      <c r="A172" s="277" t="s">
        <v>5</v>
      </c>
      <c r="B172" s="277" t="s">
        <v>9910</v>
      </c>
      <c r="C172" s="281"/>
      <c r="D172" s="278" t="s">
        <v>9958</v>
      </c>
      <c r="E172" s="106" t="s">
        <v>9957</v>
      </c>
      <c r="F172" s="113">
        <v>189</v>
      </c>
      <c r="G172" s="113">
        <v>346</v>
      </c>
      <c r="H172" s="113">
        <v>173</v>
      </c>
      <c r="I172" s="113">
        <v>164.25</v>
      </c>
      <c r="J172" s="113">
        <v>157.6</v>
      </c>
      <c r="K172" s="117">
        <v>1</v>
      </c>
      <c r="L172" s="112">
        <v>15.25</v>
      </c>
      <c r="M172" s="112">
        <v>6.25</v>
      </c>
      <c r="N172" s="112">
        <v>5.25</v>
      </c>
      <c r="O172" s="112">
        <v>5.58</v>
      </c>
      <c r="P172" s="136"/>
      <c r="Q172" s="89"/>
      <c r="R172" s="89"/>
      <c r="S172" s="89"/>
      <c r="T172" s="89"/>
      <c r="U172" s="89"/>
      <c r="V172" s="89"/>
      <c r="W172" s="89"/>
      <c r="X172" s="89"/>
      <c r="Y172" s="89"/>
      <c r="Z172" s="126" t="s">
        <v>9956</v>
      </c>
      <c r="AA172" s="125" t="s">
        <v>331</v>
      </c>
      <c r="AB172" s="126" t="s">
        <v>9955</v>
      </c>
      <c r="AC172" s="394"/>
    </row>
    <row r="173" spans="1:29" x14ac:dyDescent="0.2">
      <c r="A173" s="277" t="s">
        <v>5</v>
      </c>
      <c r="B173" s="277" t="s">
        <v>9910</v>
      </c>
      <c r="C173" s="281" t="s">
        <v>425</v>
      </c>
      <c r="D173" s="278" t="s">
        <v>9954</v>
      </c>
      <c r="E173" s="106" t="s">
        <v>9953</v>
      </c>
      <c r="F173" s="113">
        <v>119</v>
      </c>
      <c r="G173" s="113">
        <v>214</v>
      </c>
      <c r="H173" s="113">
        <v>107</v>
      </c>
      <c r="I173" s="113">
        <v>101.75</v>
      </c>
      <c r="J173" s="113">
        <v>97.75</v>
      </c>
      <c r="K173" s="117">
        <v>1</v>
      </c>
      <c r="L173" s="112">
        <v>15</v>
      </c>
      <c r="M173" s="112">
        <v>6.5</v>
      </c>
      <c r="N173" s="112">
        <v>4</v>
      </c>
      <c r="O173" s="112">
        <v>5.38</v>
      </c>
      <c r="P173" s="136"/>
      <c r="Q173" s="89"/>
      <c r="R173" s="89"/>
      <c r="S173" s="89"/>
      <c r="T173" s="89"/>
      <c r="U173" s="89"/>
      <c r="V173" s="89"/>
      <c r="W173" s="89"/>
      <c r="X173" s="89"/>
      <c r="Y173" s="89"/>
      <c r="Z173" s="126" t="s">
        <v>9952</v>
      </c>
      <c r="AA173" s="125" t="s">
        <v>331</v>
      </c>
      <c r="AB173" s="126" t="s">
        <v>9951</v>
      </c>
      <c r="AC173" s="394"/>
    </row>
    <row r="174" spans="1:29" x14ac:dyDescent="0.2">
      <c r="A174" s="277" t="s">
        <v>5</v>
      </c>
      <c r="B174" s="277" t="s">
        <v>9910</v>
      </c>
      <c r="C174" s="281" t="s">
        <v>425</v>
      </c>
      <c r="D174" s="278" t="s">
        <v>9950</v>
      </c>
      <c r="E174" s="106" t="s">
        <v>9949</v>
      </c>
      <c r="F174" s="110">
        <v>189</v>
      </c>
      <c r="G174" s="110">
        <v>340</v>
      </c>
      <c r="H174" s="110">
        <v>170</v>
      </c>
      <c r="I174" s="110">
        <v>161.5</v>
      </c>
      <c r="J174" s="110">
        <v>155.04</v>
      </c>
      <c r="K174" s="117">
        <v>1</v>
      </c>
      <c r="L174" s="112">
        <v>18.5</v>
      </c>
      <c r="M174" s="112">
        <v>14.25</v>
      </c>
      <c r="N174" s="112">
        <v>6.25</v>
      </c>
      <c r="O174" s="112">
        <v>10.79</v>
      </c>
      <c r="P174" s="136"/>
      <c r="Q174" s="89"/>
      <c r="R174" s="89"/>
      <c r="S174" s="89"/>
      <c r="T174" s="89"/>
      <c r="U174" s="89"/>
      <c r="V174" s="89"/>
      <c r="W174" s="89"/>
      <c r="X174" s="89"/>
      <c r="Y174" s="89"/>
      <c r="Z174" s="126" t="s">
        <v>9948</v>
      </c>
      <c r="AA174" s="125" t="s">
        <v>1811</v>
      </c>
      <c r="AB174" s="126" t="s">
        <v>9947</v>
      </c>
      <c r="AC174" s="394"/>
    </row>
    <row r="175" spans="1:29" x14ac:dyDescent="0.2">
      <c r="A175" s="277" t="s">
        <v>5</v>
      </c>
      <c r="B175" s="277" t="s">
        <v>9910</v>
      </c>
      <c r="C175" s="281" t="s">
        <v>425</v>
      </c>
      <c r="D175" s="278" t="s">
        <v>9946</v>
      </c>
      <c r="E175" s="106" t="s">
        <v>9945</v>
      </c>
      <c r="F175" s="110">
        <v>119</v>
      </c>
      <c r="G175" s="110">
        <v>214</v>
      </c>
      <c r="H175" s="110">
        <v>107</v>
      </c>
      <c r="I175" s="110">
        <v>101.75</v>
      </c>
      <c r="J175" s="110">
        <v>97.75</v>
      </c>
      <c r="K175" s="117">
        <v>1</v>
      </c>
      <c r="L175" s="112">
        <v>10</v>
      </c>
      <c r="M175" s="112">
        <v>10</v>
      </c>
      <c r="N175" s="112">
        <v>3.5</v>
      </c>
      <c r="O175" s="112">
        <v>3.51</v>
      </c>
      <c r="P175" s="136"/>
      <c r="Q175" s="89"/>
      <c r="R175" s="89"/>
      <c r="S175" s="89"/>
      <c r="T175" s="89"/>
      <c r="U175" s="89"/>
      <c r="V175" s="89"/>
      <c r="W175" s="89"/>
      <c r="X175" s="89"/>
      <c r="Y175" s="89"/>
      <c r="Z175" s="126" t="s">
        <v>9944</v>
      </c>
      <c r="AA175" s="125" t="s">
        <v>1811</v>
      </c>
      <c r="AB175" s="126" t="s">
        <v>9943</v>
      </c>
      <c r="AC175" s="394"/>
    </row>
    <row r="176" spans="1:29" x14ac:dyDescent="0.2">
      <c r="A176" s="277" t="s">
        <v>5</v>
      </c>
      <c r="B176" s="277" t="s">
        <v>9910</v>
      </c>
      <c r="C176" s="281" t="s">
        <v>425</v>
      </c>
      <c r="D176" s="278" t="s">
        <v>9942</v>
      </c>
      <c r="E176" s="106" t="s">
        <v>9941</v>
      </c>
      <c r="F176" s="110">
        <v>169</v>
      </c>
      <c r="G176" s="110">
        <v>304</v>
      </c>
      <c r="H176" s="110">
        <v>152</v>
      </c>
      <c r="I176" s="110">
        <v>144.5</v>
      </c>
      <c r="J176" s="110">
        <v>138.75</v>
      </c>
      <c r="K176" s="117">
        <v>1</v>
      </c>
      <c r="L176" s="112">
        <v>18.5</v>
      </c>
      <c r="M176" s="112">
        <v>14.5</v>
      </c>
      <c r="N176" s="112">
        <v>6.25</v>
      </c>
      <c r="O176" s="112">
        <v>10.07</v>
      </c>
      <c r="P176" s="136"/>
      <c r="Q176" s="89"/>
      <c r="R176" s="89"/>
      <c r="S176" s="89"/>
      <c r="T176" s="89"/>
      <c r="U176" s="89"/>
      <c r="V176" s="89"/>
      <c r="W176" s="89"/>
      <c r="X176" s="89"/>
      <c r="Y176" s="89"/>
      <c r="Z176" s="126" t="s">
        <v>9940</v>
      </c>
      <c r="AA176" s="125" t="s">
        <v>1811</v>
      </c>
      <c r="AB176" s="126" t="s">
        <v>9939</v>
      </c>
      <c r="AC176" s="394"/>
    </row>
    <row r="177" spans="1:29" s="88" customFormat="1" x14ac:dyDescent="0.2">
      <c r="A177" s="299" t="s">
        <v>5</v>
      </c>
      <c r="B177" s="299" t="s">
        <v>9910</v>
      </c>
      <c r="C177" s="128" t="s">
        <v>425</v>
      </c>
      <c r="D177" s="133" t="s">
        <v>9938</v>
      </c>
      <c r="E177" s="118" t="s">
        <v>9937</v>
      </c>
      <c r="F177" s="111">
        <v>249</v>
      </c>
      <c r="G177" s="111">
        <v>448</v>
      </c>
      <c r="H177" s="111">
        <v>224</v>
      </c>
      <c r="I177" s="111">
        <v>212.75</v>
      </c>
      <c r="J177" s="111">
        <v>204.25</v>
      </c>
      <c r="K177" s="122">
        <v>1</v>
      </c>
      <c r="L177" s="123">
        <v>13</v>
      </c>
      <c r="M177" s="123">
        <v>9</v>
      </c>
      <c r="N177" s="123">
        <v>3.25</v>
      </c>
      <c r="O177" s="123">
        <v>5.99</v>
      </c>
      <c r="P177" s="137"/>
      <c r="Q177" s="120"/>
      <c r="R177" s="120"/>
      <c r="S177" s="120"/>
      <c r="T177" s="120"/>
      <c r="U177" s="120"/>
      <c r="V177" s="120"/>
      <c r="W177" s="120"/>
      <c r="X177" s="120"/>
      <c r="Y177" s="120"/>
      <c r="Z177" s="128" t="s">
        <v>9936</v>
      </c>
      <c r="AA177" s="129" t="s">
        <v>272</v>
      </c>
      <c r="AB177" s="128" t="s">
        <v>9935</v>
      </c>
      <c r="AC177" s="299" t="s">
        <v>10626</v>
      </c>
    </row>
    <row r="178" spans="1:29" x14ac:dyDescent="0.2">
      <c r="A178" s="277" t="s">
        <v>5</v>
      </c>
      <c r="B178" s="277" t="s">
        <v>9910</v>
      </c>
      <c r="C178" s="281"/>
      <c r="D178" s="278" t="s">
        <v>9934</v>
      </c>
      <c r="E178" s="106" t="s">
        <v>9933</v>
      </c>
      <c r="F178" s="110">
        <v>279</v>
      </c>
      <c r="G178" s="110">
        <v>502</v>
      </c>
      <c r="H178" s="110">
        <v>251</v>
      </c>
      <c r="I178" s="110">
        <v>238.5</v>
      </c>
      <c r="J178" s="110">
        <v>229</v>
      </c>
      <c r="K178" s="117">
        <v>1</v>
      </c>
      <c r="L178" s="112">
        <v>13</v>
      </c>
      <c r="M178" s="112">
        <v>9</v>
      </c>
      <c r="N178" s="112">
        <v>3.25</v>
      </c>
      <c r="O178" s="112">
        <v>6.33</v>
      </c>
      <c r="P178" s="136"/>
      <c r="Q178" s="89"/>
      <c r="R178" s="89"/>
      <c r="S178" s="89"/>
      <c r="T178" s="89"/>
      <c r="U178" s="89"/>
      <c r="V178" s="89"/>
      <c r="W178" s="89"/>
      <c r="X178" s="89"/>
      <c r="Y178" s="89"/>
      <c r="Z178" s="126" t="s">
        <v>9932</v>
      </c>
      <c r="AA178" s="125" t="s">
        <v>272</v>
      </c>
      <c r="AB178" s="126" t="s">
        <v>9931</v>
      </c>
      <c r="AC178" s="394"/>
    </row>
    <row r="179" spans="1:29" x14ac:dyDescent="0.2">
      <c r="A179" s="277" t="s">
        <v>5</v>
      </c>
      <c r="B179" s="277" t="s">
        <v>9910</v>
      </c>
      <c r="C179" s="281"/>
      <c r="D179" s="278" t="s">
        <v>9930</v>
      </c>
      <c r="E179" s="106" t="s">
        <v>9929</v>
      </c>
      <c r="F179" s="110">
        <v>149</v>
      </c>
      <c r="G179" s="110">
        <v>268</v>
      </c>
      <c r="H179" s="110">
        <v>134</v>
      </c>
      <c r="I179" s="110">
        <v>127.25</v>
      </c>
      <c r="J179" s="110">
        <v>122.25</v>
      </c>
      <c r="K179" s="117">
        <v>1</v>
      </c>
      <c r="L179" s="112">
        <v>10.25</v>
      </c>
      <c r="M179" s="112">
        <v>8.75</v>
      </c>
      <c r="N179" s="112">
        <v>3.75</v>
      </c>
      <c r="O179" s="112">
        <v>5.24</v>
      </c>
      <c r="P179" s="136"/>
      <c r="Q179" s="89"/>
      <c r="R179" s="89"/>
      <c r="S179" s="89"/>
      <c r="T179" s="89"/>
      <c r="U179" s="89"/>
      <c r="V179" s="89"/>
      <c r="W179" s="89"/>
      <c r="X179" s="89"/>
      <c r="Y179" s="89"/>
      <c r="Z179" s="126" t="s">
        <v>9928</v>
      </c>
      <c r="AA179" s="125" t="s">
        <v>8779</v>
      </c>
      <c r="AB179" s="126" t="s">
        <v>9927</v>
      </c>
      <c r="AC179" s="394"/>
    </row>
    <row r="180" spans="1:29" s="88" customFormat="1" ht="20.399999999999999" x14ac:dyDescent="0.2">
      <c r="A180" s="299" t="s">
        <v>5</v>
      </c>
      <c r="B180" s="299" t="s">
        <v>9910</v>
      </c>
      <c r="C180" s="128" t="s">
        <v>425</v>
      </c>
      <c r="D180" s="133" t="s">
        <v>9926</v>
      </c>
      <c r="E180" s="118" t="s">
        <v>9925</v>
      </c>
      <c r="F180" s="111">
        <v>199</v>
      </c>
      <c r="G180" s="111">
        <v>371</v>
      </c>
      <c r="H180" s="111">
        <v>185.5</v>
      </c>
      <c r="I180" s="111">
        <v>176.25</v>
      </c>
      <c r="J180" s="111">
        <v>169.25</v>
      </c>
      <c r="K180" s="122">
        <v>1</v>
      </c>
      <c r="L180" s="123">
        <v>15</v>
      </c>
      <c r="M180" s="123">
        <v>14.5</v>
      </c>
      <c r="N180" s="123">
        <v>14.25</v>
      </c>
      <c r="O180" s="123">
        <v>26.34</v>
      </c>
      <c r="P180" s="137"/>
      <c r="Q180" s="120"/>
      <c r="R180" s="120"/>
      <c r="S180" s="120"/>
      <c r="T180" s="120"/>
      <c r="U180" s="120"/>
      <c r="V180" s="120"/>
      <c r="W180" s="120"/>
      <c r="X180" s="120"/>
      <c r="Y180" s="120"/>
      <c r="Z180" s="128" t="s">
        <v>9924</v>
      </c>
      <c r="AA180" s="129" t="s">
        <v>8</v>
      </c>
      <c r="AB180" s="128" t="s">
        <v>9923</v>
      </c>
      <c r="AC180" s="299" t="s">
        <v>10626</v>
      </c>
    </row>
    <row r="181" spans="1:29" x14ac:dyDescent="0.2">
      <c r="A181" s="277" t="s">
        <v>5</v>
      </c>
      <c r="B181" s="277" t="s">
        <v>9910</v>
      </c>
      <c r="C181" s="281"/>
      <c r="D181" s="278" t="s">
        <v>9922</v>
      </c>
      <c r="E181" s="106" t="s">
        <v>9921</v>
      </c>
      <c r="F181" s="110">
        <v>199</v>
      </c>
      <c r="G181" s="110">
        <v>358</v>
      </c>
      <c r="H181" s="110">
        <v>179</v>
      </c>
      <c r="I181" s="110">
        <v>170</v>
      </c>
      <c r="J181" s="110">
        <v>163.25</v>
      </c>
      <c r="K181" s="117">
        <v>1</v>
      </c>
      <c r="L181" s="112">
        <v>11.5</v>
      </c>
      <c r="M181" s="112">
        <v>7.25</v>
      </c>
      <c r="N181" s="112">
        <v>7.25</v>
      </c>
      <c r="O181" s="112">
        <v>6.14</v>
      </c>
      <c r="P181" s="136"/>
      <c r="Q181" s="89"/>
      <c r="R181" s="89"/>
      <c r="S181" s="89"/>
      <c r="T181" s="89"/>
      <c r="U181" s="89"/>
      <c r="V181" s="89"/>
      <c r="W181" s="89"/>
      <c r="X181" s="89"/>
      <c r="Y181" s="89"/>
      <c r="Z181" s="126" t="s">
        <v>9920</v>
      </c>
      <c r="AA181" s="125" t="s">
        <v>8779</v>
      </c>
      <c r="AB181" s="126" t="s">
        <v>9919</v>
      </c>
      <c r="AC181" s="394"/>
    </row>
    <row r="182" spans="1:29" x14ac:dyDescent="0.2">
      <c r="A182" s="277" t="s">
        <v>5</v>
      </c>
      <c r="B182" s="277" t="s">
        <v>9910</v>
      </c>
      <c r="C182" s="281" t="s">
        <v>425</v>
      </c>
      <c r="D182" s="278" t="s">
        <v>9918</v>
      </c>
      <c r="E182" s="106" t="s">
        <v>9917</v>
      </c>
      <c r="F182" s="110">
        <v>189</v>
      </c>
      <c r="G182" s="110">
        <v>340</v>
      </c>
      <c r="H182" s="110">
        <v>170</v>
      </c>
      <c r="I182" s="110">
        <v>161.5</v>
      </c>
      <c r="J182" s="110">
        <v>155.04</v>
      </c>
      <c r="K182" s="117">
        <v>1</v>
      </c>
      <c r="L182" s="112">
        <v>18.5</v>
      </c>
      <c r="M182" s="112">
        <v>14.5</v>
      </c>
      <c r="N182" s="112">
        <v>6.25</v>
      </c>
      <c r="O182" s="112">
        <v>10.43</v>
      </c>
      <c r="P182" s="136"/>
      <c r="Q182" s="89"/>
      <c r="R182" s="89"/>
      <c r="S182" s="89"/>
      <c r="T182" s="89"/>
      <c r="U182" s="89"/>
      <c r="V182" s="89"/>
      <c r="W182" s="89"/>
      <c r="X182" s="89"/>
      <c r="Y182" s="89"/>
      <c r="Z182" s="126" t="s">
        <v>9916</v>
      </c>
      <c r="AA182" s="125" t="s">
        <v>331</v>
      </c>
      <c r="AB182" s="126" t="s">
        <v>9915</v>
      </c>
      <c r="AC182" s="394"/>
    </row>
    <row r="183" spans="1:29" x14ac:dyDescent="0.2">
      <c r="A183" s="277" t="s">
        <v>5</v>
      </c>
      <c r="B183" s="277" t="s">
        <v>9910</v>
      </c>
      <c r="C183" s="281"/>
      <c r="D183" s="278" t="s">
        <v>9914</v>
      </c>
      <c r="E183" s="106" t="s">
        <v>9913</v>
      </c>
      <c r="F183" s="113">
        <v>10</v>
      </c>
      <c r="G183" s="113">
        <v>17</v>
      </c>
      <c r="H183" s="113">
        <v>8.25</v>
      </c>
      <c r="I183" s="113">
        <v>7.75</v>
      </c>
      <c r="J183" s="113">
        <v>7.5</v>
      </c>
      <c r="K183" s="117">
        <v>1</v>
      </c>
      <c r="L183" s="112">
        <v>1.3</v>
      </c>
      <c r="M183" s="112">
        <v>6.0350000000000001</v>
      </c>
      <c r="N183" s="112">
        <v>3.92</v>
      </c>
      <c r="O183" s="112">
        <v>0.15</v>
      </c>
      <c r="P183" s="136"/>
      <c r="Q183" s="89"/>
      <c r="R183" s="89"/>
      <c r="S183" s="89"/>
      <c r="T183" s="89"/>
      <c r="U183" s="89"/>
      <c r="V183" s="89"/>
      <c r="W183" s="89"/>
      <c r="X183" s="89"/>
      <c r="Y183" s="89"/>
      <c r="Z183" s="126" t="s">
        <v>9912</v>
      </c>
      <c r="AA183" s="125" t="s">
        <v>8</v>
      </c>
      <c r="AB183" s="126" t="s">
        <v>9911</v>
      </c>
      <c r="AC183" s="394"/>
    </row>
    <row r="184" spans="1:29" x14ac:dyDescent="0.2">
      <c r="A184" s="277" t="s">
        <v>5</v>
      </c>
      <c r="B184" s="277" t="s">
        <v>9910</v>
      </c>
      <c r="C184" s="281"/>
      <c r="D184" s="278" t="s">
        <v>9909</v>
      </c>
      <c r="E184" s="106" t="s">
        <v>9908</v>
      </c>
      <c r="F184" s="113">
        <v>15</v>
      </c>
      <c r="G184" s="113">
        <v>25</v>
      </c>
      <c r="H184" s="113">
        <v>12.25</v>
      </c>
      <c r="I184" s="113">
        <v>11.75</v>
      </c>
      <c r="J184" s="113">
        <v>11.25</v>
      </c>
      <c r="K184" s="117">
        <v>1</v>
      </c>
      <c r="L184" s="112">
        <v>5.3</v>
      </c>
      <c r="M184" s="112">
        <v>5.3</v>
      </c>
      <c r="N184" s="112">
        <v>6.75</v>
      </c>
      <c r="O184" s="112">
        <v>0.71</v>
      </c>
      <c r="P184" s="136"/>
      <c r="Q184" s="89"/>
      <c r="R184" s="89"/>
      <c r="S184" s="89"/>
      <c r="T184" s="89"/>
      <c r="U184" s="89"/>
      <c r="V184" s="89"/>
      <c r="W184" s="89"/>
      <c r="X184" s="89"/>
      <c r="Y184" s="89"/>
      <c r="Z184" s="126" t="s">
        <v>9907</v>
      </c>
      <c r="AA184" s="125" t="s">
        <v>8</v>
      </c>
      <c r="AB184" s="126" t="s">
        <v>9906</v>
      </c>
      <c r="AC184" s="394"/>
    </row>
    <row r="185" spans="1:29" ht="20.399999999999999" x14ac:dyDescent="0.2">
      <c r="A185" s="277" t="s">
        <v>5</v>
      </c>
      <c r="B185" s="277" t="s">
        <v>9865</v>
      </c>
      <c r="C185" s="281" t="s">
        <v>425</v>
      </c>
      <c r="D185" s="278" t="s">
        <v>9905</v>
      </c>
      <c r="E185" s="106" t="s">
        <v>9904</v>
      </c>
      <c r="F185" s="113">
        <v>379</v>
      </c>
      <c r="G185" s="113">
        <v>751</v>
      </c>
      <c r="H185" s="113">
        <v>375.5</v>
      </c>
      <c r="I185" s="113">
        <v>356.75</v>
      </c>
      <c r="J185" s="113">
        <v>342.43</v>
      </c>
      <c r="K185" s="117">
        <v>1</v>
      </c>
      <c r="L185" s="112">
        <v>17.149999999999999</v>
      </c>
      <c r="M185" s="112">
        <v>12.75</v>
      </c>
      <c r="N185" s="112">
        <v>8.75</v>
      </c>
      <c r="O185" s="112">
        <v>14.39</v>
      </c>
      <c r="P185" s="136"/>
      <c r="Q185" s="89"/>
      <c r="R185" s="89"/>
      <c r="S185" s="89"/>
      <c r="T185" s="89"/>
      <c r="U185" s="89"/>
      <c r="V185" s="89"/>
      <c r="W185" s="89"/>
      <c r="X185" s="89"/>
      <c r="Y185" s="89"/>
      <c r="Z185" s="126" t="s">
        <v>9903</v>
      </c>
      <c r="AA185" s="125" t="s">
        <v>1811</v>
      </c>
      <c r="AB185" s="126" t="s">
        <v>9902</v>
      </c>
      <c r="AC185" s="394"/>
    </row>
    <row r="186" spans="1:29" ht="20.399999999999999" x14ac:dyDescent="0.2">
      <c r="A186" s="277" t="s">
        <v>5</v>
      </c>
      <c r="B186" s="277" t="s">
        <v>9865</v>
      </c>
      <c r="C186" s="281" t="s">
        <v>425</v>
      </c>
      <c r="D186" s="278" t="s">
        <v>9901</v>
      </c>
      <c r="E186" s="106" t="s">
        <v>9900</v>
      </c>
      <c r="F186" s="113">
        <v>399</v>
      </c>
      <c r="G186" s="113">
        <v>791</v>
      </c>
      <c r="H186" s="113">
        <v>395.25</v>
      </c>
      <c r="I186" s="113">
        <v>375.5</v>
      </c>
      <c r="J186" s="113">
        <v>360.46</v>
      </c>
      <c r="K186" s="117">
        <v>1</v>
      </c>
      <c r="L186" s="112">
        <v>5.5</v>
      </c>
      <c r="M186" s="112">
        <v>12</v>
      </c>
      <c r="N186" s="112">
        <v>19.25</v>
      </c>
      <c r="O186" s="112">
        <v>13.4</v>
      </c>
      <c r="P186" s="136"/>
      <c r="Q186" s="89"/>
      <c r="R186" s="89"/>
      <c r="S186" s="89"/>
      <c r="T186" s="89"/>
      <c r="U186" s="89"/>
      <c r="V186" s="89"/>
      <c r="W186" s="89"/>
      <c r="X186" s="89"/>
      <c r="Y186" s="89"/>
      <c r="Z186" s="126" t="s">
        <v>9899</v>
      </c>
      <c r="AA186" s="125" t="s">
        <v>1811</v>
      </c>
      <c r="AB186" s="126" t="s">
        <v>9898</v>
      </c>
      <c r="AC186" s="394"/>
    </row>
    <row r="187" spans="1:29" ht="20.399999999999999" x14ac:dyDescent="0.2">
      <c r="A187" s="277" t="s">
        <v>5</v>
      </c>
      <c r="B187" s="277" t="s">
        <v>9865</v>
      </c>
      <c r="C187" s="281" t="s">
        <v>425</v>
      </c>
      <c r="D187" s="278" t="s">
        <v>9897</v>
      </c>
      <c r="E187" s="106" t="s">
        <v>9896</v>
      </c>
      <c r="F187" s="113">
        <v>349</v>
      </c>
      <c r="G187" s="113">
        <v>692</v>
      </c>
      <c r="H187" s="113">
        <v>345.75</v>
      </c>
      <c r="I187" s="113">
        <v>328.5</v>
      </c>
      <c r="J187" s="113">
        <v>315.45999999999998</v>
      </c>
      <c r="K187" s="117">
        <v>1</v>
      </c>
      <c r="L187" s="112">
        <v>18.75</v>
      </c>
      <c r="M187" s="112">
        <v>11.5</v>
      </c>
      <c r="N187" s="112">
        <v>5</v>
      </c>
      <c r="O187" s="112">
        <v>12.4</v>
      </c>
      <c r="P187" s="136"/>
      <c r="Q187" s="89"/>
      <c r="R187" s="89"/>
      <c r="S187" s="89"/>
      <c r="T187" s="89"/>
      <c r="U187" s="89"/>
      <c r="V187" s="89"/>
      <c r="W187" s="89"/>
      <c r="X187" s="89"/>
      <c r="Y187" s="89"/>
      <c r="Z187" s="126" t="s">
        <v>9895</v>
      </c>
      <c r="AA187" s="125" t="s">
        <v>1811</v>
      </c>
      <c r="AB187" s="126" t="s">
        <v>9894</v>
      </c>
      <c r="AC187" s="394"/>
    </row>
    <row r="188" spans="1:29" ht="20.399999999999999" x14ac:dyDescent="0.2">
      <c r="A188" s="277" t="s">
        <v>5</v>
      </c>
      <c r="B188" s="277" t="s">
        <v>9865</v>
      </c>
      <c r="C188" s="281"/>
      <c r="D188" s="278" t="s">
        <v>9893</v>
      </c>
      <c r="E188" s="106" t="s">
        <v>9892</v>
      </c>
      <c r="F188" s="110">
        <v>399</v>
      </c>
      <c r="G188" s="110">
        <v>796</v>
      </c>
      <c r="H188" s="110">
        <v>397.75</v>
      </c>
      <c r="I188" s="110">
        <v>377.75</v>
      </c>
      <c r="J188" s="110">
        <v>362.64000000000004</v>
      </c>
      <c r="K188" s="117">
        <v>1</v>
      </c>
      <c r="L188" s="112">
        <v>19</v>
      </c>
      <c r="M188" s="112">
        <v>11.45</v>
      </c>
      <c r="N188" s="112">
        <v>5</v>
      </c>
      <c r="O188" s="112">
        <v>13.44</v>
      </c>
      <c r="P188" s="136"/>
      <c r="Q188" s="89"/>
      <c r="R188" s="89"/>
      <c r="S188" s="89"/>
      <c r="T188" s="89"/>
      <c r="U188" s="89"/>
      <c r="V188" s="89"/>
      <c r="W188" s="89"/>
      <c r="X188" s="89"/>
      <c r="Y188" s="89"/>
      <c r="Z188" s="126" t="s">
        <v>9891</v>
      </c>
      <c r="AA188" s="125" t="s">
        <v>1811</v>
      </c>
      <c r="AB188" s="126" t="s">
        <v>9890</v>
      </c>
      <c r="AC188" s="394"/>
    </row>
    <row r="189" spans="1:29" ht="20.399999999999999" x14ac:dyDescent="0.2">
      <c r="A189" s="277" t="s">
        <v>5</v>
      </c>
      <c r="B189" s="277" t="s">
        <v>9865</v>
      </c>
      <c r="C189" s="281" t="s">
        <v>3</v>
      </c>
      <c r="D189" s="278" t="s">
        <v>9889</v>
      </c>
      <c r="E189" s="106" t="s">
        <v>9888</v>
      </c>
      <c r="F189" s="113">
        <v>299</v>
      </c>
      <c r="G189" s="113">
        <v>590</v>
      </c>
      <c r="H189" s="113">
        <v>295</v>
      </c>
      <c r="I189" s="113">
        <v>280.25</v>
      </c>
      <c r="J189" s="113">
        <v>269</v>
      </c>
      <c r="K189" s="117">
        <v>1</v>
      </c>
      <c r="L189" s="112">
        <v>18.75</v>
      </c>
      <c r="M189" s="112">
        <v>11.5</v>
      </c>
      <c r="N189" s="112">
        <v>5</v>
      </c>
      <c r="O189" s="112">
        <v>11.45</v>
      </c>
      <c r="P189" s="136"/>
      <c r="Q189" s="89"/>
      <c r="R189" s="89"/>
      <c r="S189" s="89"/>
      <c r="T189" s="89"/>
      <c r="U189" s="89"/>
      <c r="V189" s="89"/>
      <c r="W189" s="89"/>
      <c r="X189" s="89"/>
      <c r="Y189" s="89"/>
      <c r="Z189" s="126" t="s">
        <v>9887</v>
      </c>
      <c r="AA189" s="125" t="s">
        <v>1811</v>
      </c>
      <c r="AB189" s="126" t="s">
        <v>9886</v>
      </c>
      <c r="AC189" s="394"/>
    </row>
    <row r="190" spans="1:29" ht="20.399999999999999" x14ac:dyDescent="0.2">
      <c r="A190" s="277" t="s">
        <v>5</v>
      </c>
      <c r="B190" s="277" t="s">
        <v>9865</v>
      </c>
      <c r="C190" s="281"/>
      <c r="D190" s="278" t="s">
        <v>9885</v>
      </c>
      <c r="E190" s="106" t="s">
        <v>9884</v>
      </c>
      <c r="F190" s="110">
        <v>299</v>
      </c>
      <c r="G190" s="110">
        <v>598</v>
      </c>
      <c r="H190" s="110">
        <v>299</v>
      </c>
      <c r="I190" s="110">
        <v>284</v>
      </c>
      <c r="J190" s="110">
        <v>272.54000000000002</v>
      </c>
      <c r="K190" s="117">
        <v>1</v>
      </c>
      <c r="L190" s="112">
        <v>18.899999999999999</v>
      </c>
      <c r="M190" s="112">
        <v>11.6</v>
      </c>
      <c r="N190" s="112">
        <v>4.8499999999999996</v>
      </c>
      <c r="O190" s="112">
        <v>11.65</v>
      </c>
      <c r="P190" s="136"/>
      <c r="Q190" s="89"/>
      <c r="R190" s="89"/>
      <c r="S190" s="89"/>
      <c r="T190" s="89"/>
      <c r="U190" s="89"/>
      <c r="V190" s="89"/>
      <c r="W190" s="89"/>
      <c r="X190" s="89"/>
      <c r="Y190" s="89"/>
      <c r="Z190" s="126" t="s">
        <v>9883</v>
      </c>
      <c r="AA190" s="125" t="s">
        <v>1811</v>
      </c>
      <c r="AB190" s="126" t="s">
        <v>9882</v>
      </c>
      <c r="AC190" s="394"/>
    </row>
    <row r="191" spans="1:29" ht="20.399999999999999" x14ac:dyDescent="0.2">
      <c r="A191" s="277" t="s">
        <v>5</v>
      </c>
      <c r="B191" s="277" t="s">
        <v>9865</v>
      </c>
      <c r="C191" s="281" t="s">
        <v>3</v>
      </c>
      <c r="D191" s="278" t="s">
        <v>9881</v>
      </c>
      <c r="E191" s="106" t="s">
        <v>9880</v>
      </c>
      <c r="F191" s="113">
        <v>249</v>
      </c>
      <c r="G191" s="113">
        <v>496</v>
      </c>
      <c r="H191" s="113">
        <v>247.75</v>
      </c>
      <c r="I191" s="113">
        <v>235.25</v>
      </c>
      <c r="J191" s="113">
        <v>225.93</v>
      </c>
      <c r="K191" s="117">
        <v>1</v>
      </c>
      <c r="L191" s="112">
        <v>18.5</v>
      </c>
      <c r="M191" s="112">
        <v>11.5</v>
      </c>
      <c r="N191" s="112">
        <v>5</v>
      </c>
      <c r="O191" s="112">
        <v>11.84</v>
      </c>
      <c r="P191" s="136"/>
      <c r="Q191" s="89"/>
      <c r="R191" s="89"/>
      <c r="S191" s="89"/>
      <c r="T191" s="89"/>
      <c r="U191" s="89"/>
      <c r="V191" s="89"/>
      <c r="W191" s="89"/>
      <c r="X191" s="89"/>
      <c r="Y191" s="89"/>
      <c r="Z191" s="126" t="s">
        <v>9879</v>
      </c>
      <c r="AA191" s="125" t="s">
        <v>1811</v>
      </c>
      <c r="AB191" s="126" t="s">
        <v>9878</v>
      </c>
      <c r="AC191" s="394"/>
    </row>
    <row r="192" spans="1:29" ht="20.399999999999999" x14ac:dyDescent="0.2">
      <c r="A192" s="277" t="s">
        <v>5</v>
      </c>
      <c r="B192" s="277" t="s">
        <v>9865</v>
      </c>
      <c r="C192" s="281" t="s">
        <v>3</v>
      </c>
      <c r="D192" s="278" t="s">
        <v>9877</v>
      </c>
      <c r="E192" s="106" t="s">
        <v>9876</v>
      </c>
      <c r="F192" s="113">
        <v>249</v>
      </c>
      <c r="G192" s="113">
        <v>496</v>
      </c>
      <c r="H192" s="113">
        <v>247.75</v>
      </c>
      <c r="I192" s="113">
        <v>235.25</v>
      </c>
      <c r="J192" s="113">
        <v>225.93</v>
      </c>
      <c r="K192" s="117">
        <v>1</v>
      </c>
      <c r="L192" s="112">
        <v>18.5</v>
      </c>
      <c r="M192" s="112">
        <v>11.4</v>
      </c>
      <c r="N192" s="112">
        <v>4.75</v>
      </c>
      <c r="O192" s="112">
        <v>10.44</v>
      </c>
      <c r="P192" s="136"/>
      <c r="Q192" s="89"/>
      <c r="R192" s="89"/>
      <c r="S192" s="89"/>
      <c r="T192" s="89"/>
      <c r="U192" s="89"/>
      <c r="V192" s="89"/>
      <c r="W192" s="89"/>
      <c r="X192" s="89"/>
      <c r="Y192" s="89"/>
      <c r="Z192" s="126" t="s">
        <v>9875</v>
      </c>
      <c r="AA192" s="125" t="s">
        <v>1811</v>
      </c>
      <c r="AB192" s="126" t="s">
        <v>9874</v>
      </c>
      <c r="AC192" s="394"/>
    </row>
    <row r="193" spans="1:29" ht="20.399999999999999" x14ac:dyDescent="0.2">
      <c r="A193" s="277" t="s">
        <v>5</v>
      </c>
      <c r="B193" s="277" t="s">
        <v>9865</v>
      </c>
      <c r="C193" s="281"/>
      <c r="D193" s="278" t="s">
        <v>9873</v>
      </c>
      <c r="E193" s="106" t="s">
        <v>9872</v>
      </c>
      <c r="F193" s="113">
        <v>359</v>
      </c>
      <c r="G193" s="113">
        <v>696</v>
      </c>
      <c r="H193" s="113">
        <v>348</v>
      </c>
      <c r="I193" s="113">
        <v>330.5</v>
      </c>
      <c r="J193" s="113">
        <v>317.29000000000002</v>
      </c>
      <c r="K193" s="117">
        <v>1</v>
      </c>
      <c r="L193" s="112">
        <v>18.899999999999999</v>
      </c>
      <c r="M193" s="112">
        <v>11.6</v>
      </c>
      <c r="N193" s="112">
        <v>4.8499999999999996</v>
      </c>
      <c r="O193" s="112">
        <v>11.91</v>
      </c>
      <c r="P193" s="136"/>
      <c r="Q193" s="89"/>
      <c r="R193" s="89"/>
      <c r="S193" s="89"/>
      <c r="T193" s="89"/>
      <c r="U193" s="89"/>
      <c r="V193" s="89"/>
      <c r="W193" s="89"/>
      <c r="X193" s="89"/>
      <c r="Y193" s="89"/>
      <c r="Z193" s="126" t="s">
        <v>9871</v>
      </c>
      <c r="AA193" s="125" t="s">
        <v>1811</v>
      </c>
      <c r="AB193" s="126" t="s">
        <v>9870</v>
      </c>
      <c r="AC193" s="394"/>
    </row>
    <row r="194" spans="1:29" ht="20.399999999999999" x14ac:dyDescent="0.2">
      <c r="A194" s="277" t="s">
        <v>5</v>
      </c>
      <c r="B194" s="277" t="s">
        <v>9865</v>
      </c>
      <c r="C194" s="281"/>
      <c r="D194" s="278" t="s">
        <v>9869</v>
      </c>
      <c r="E194" s="106" t="s">
        <v>9868</v>
      </c>
      <c r="F194" s="110">
        <v>179</v>
      </c>
      <c r="G194" s="110">
        <v>357</v>
      </c>
      <c r="H194" s="110">
        <v>178.25</v>
      </c>
      <c r="I194" s="110">
        <v>169.25</v>
      </c>
      <c r="J194" s="110">
        <v>162.53</v>
      </c>
      <c r="K194" s="117">
        <v>1</v>
      </c>
      <c r="L194" s="112">
        <v>19</v>
      </c>
      <c r="M194" s="112">
        <v>11.5</v>
      </c>
      <c r="N194" s="112">
        <v>5</v>
      </c>
      <c r="O194" s="112">
        <v>10.75</v>
      </c>
      <c r="P194" s="136"/>
      <c r="Q194" s="89"/>
      <c r="R194" s="89"/>
      <c r="S194" s="89"/>
      <c r="T194" s="89"/>
      <c r="U194" s="89"/>
      <c r="V194" s="89"/>
      <c r="W194" s="89"/>
      <c r="X194" s="89"/>
      <c r="Y194" s="89"/>
      <c r="Z194" s="126" t="s">
        <v>9867</v>
      </c>
      <c r="AA194" s="125" t="s">
        <v>1811</v>
      </c>
      <c r="AB194" s="126" t="s">
        <v>9866</v>
      </c>
      <c r="AC194" s="394"/>
    </row>
    <row r="195" spans="1:29" ht="30.6" x14ac:dyDescent="0.2">
      <c r="A195" s="277" t="s">
        <v>5</v>
      </c>
      <c r="B195" s="277" t="s">
        <v>9865</v>
      </c>
      <c r="C195" s="281"/>
      <c r="D195" s="278" t="s">
        <v>9864</v>
      </c>
      <c r="E195" s="106" t="s">
        <v>9863</v>
      </c>
      <c r="F195" s="110">
        <v>329</v>
      </c>
      <c r="G195" s="110">
        <v>653</v>
      </c>
      <c r="H195" s="110">
        <v>326.25</v>
      </c>
      <c r="I195" s="110">
        <v>310</v>
      </c>
      <c r="J195" s="110">
        <v>297.54000000000002</v>
      </c>
      <c r="K195" s="117">
        <v>1</v>
      </c>
      <c r="L195" s="112">
        <v>20.5</v>
      </c>
      <c r="M195" s="112">
        <v>14.5</v>
      </c>
      <c r="N195" s="112">
        <v>6.75</v>
      </c>
      <c r="O195" s="112">
        <v>17.5</v>
      </c>
      <c r="P195" s="136"/>
      <c r="Q195" s="89"/>
      <c r="R195" s="89"/>
      <c r="S195" s="89"/>
      <c r="T195" s="89"/>
      <c r="U195" s="89"/>
      <c r="V195" s="89"/>
      <c r="W195" s="89"/>
      <c r="X195" s="89"/>
      <c r="Y195" s="89"/>
      <c r="Z195" s="126" t="s">
        <v>9862</v>
      </c>
      <c r="AA195" s="125" t="s">
        <v>1811</v>
      </c>
      <c r="AB195" s="126" t="s">
        <v>9861</v>
      </c>
      <c r="AC195" s="394"/>
    </row>
    <row r="196" spans="1:29" s="88" customFormat="1" x14ac:dyDescent="0.2">
      <c r="A196" s="299" t="s">
        <v>5</v>
      </c>
      <c r="B196" s="299" t="s">
        <v>9686</v>
      </c>
      <c r="C196" s="128" t="s">
        <v>3</v>
      </c>
      <c r="D196" s="133" t="s">
        <v>9860</v>
      </c>
      <c r="E196" s="118" t="s">
        <v>9859</v>
      </c>
      <c r="F196" s="114">
        <v>369</v>
      </c>
      <c r="G196" s="114">
        <v>672</v>
      </c>
      <c r="H196" s="114">
        <v>335.75</v>
      </c>
      <c r="I196" s="114">
        <v>319</v>
      </c>
      <c r="J196" s="114">
        <v>306.27</v>
      </c>
      <c r="K196" s="122">
        <v>0</v>
      </c>
      <c r="L196" s="123">
        <v>0</v>
      </c>
      <c r="M196" s="123">
        <v>0</v>
      </c>
      <c r="N196" s="123">
        <v>0</v>
      </c>
      <c r="O196" s="123">
        <v>0</v>
      </c>
      <c r="P196" s="137"/>
      <c r="Q196" s="120"/>
      <c r="R196" s="120"/>
      <c r="S196" s="120"/>
      <c r="T196" s="120"/>
      <c r="U196" s="120"/>
      <c r="V196" s="120"/>
      <c r="W196" s="120"/>
      <c r="X196" s="120"/>
      <c r="Y196" s="120"/>
      <c r="Z196" s="128" t="s">
        <v>9858</v>
      </c>
      <c r="AA196" s="129" t="s">
        <v>331</v>
      </c>
      <c r="AB196" s="128" t="s">
        <v>9857</v>
      </c>
      <c r="AC196" s="299" t="s">
        <v>10627</v>
      </c>
    </row>
    <row r="197" spans="1:29" s="88" customFormat="1" ht="20.399999999999999" x14ac:dyDescent="0.2">
      <c r="A197" s="299" t="s">
        <v>5</v>
      </c>
      <c r="B197" s="299" t="s">
        <v>9686</v>
      </c>
      <c r="C197" s="128" t="s">
        <v>3</v>
      </c>
      <c r="D197" s="133" t="s">
        <v>9856</v>
      </c>
      <c r="E197" s="118" t="s">
        <v>9855</v>
      </c>
      <c r="F197" s="111">
        <v>529</v>
      </c>
      <c r="G197" s="111">
        <v>987</v>
      </c>
      <c r="H197" s="111">
        <v>493.25</v>
      </c>
      <c r="I197" s="111">
        <v>468.5</v>
      </c>
      <c r="J197" s="111">
        <v>449.65</v>
      </c>
      <c r="K197" s="122">
        <v>0</v>
      </c>
      <c r="L197" s="123">
        <v>0</v>
      </c>
      <c r="M197" s="123">
        <v>0</v>
      </c>
      <c r="N197" s="123">
        <v>0</v>
      </c>
      <c r="O197" s="123">
        <v>0</v>
      </c>
      <c r="P197" s="137"/>
      <c r="Q197" s="120"/>
      <c r="R197" s="120"/>
      <c r="S197" s="120"/>
      <c r="T197" s="120"/>
      <c r="U197" s="120"/>
      <c r="V197" s="120"/>
      <c r="W197" s="120"/>
      <c r="X197" s="120"/>
      <c r="Y197" s="120"/>
      <c r="Z197" s="128" t="s">
        <v>9854</v>
      </c>
      <c r="AA197" s="129" t="s">
        <v>331</v>
      </c>
      <c r="AB197" s="128" t="s">
        <v>9853</v>
      </c>
      <c r="AC197" s="299" t="s">
        <v>10627</v>
      </c>
    </row>
    <row r="198" spans="1:29" s="88" customFormat="1" ht="20.399999999999999" x14ac:dyDescent="0.2">
      <c r="A198" s="299" t="s">
        <v>5</v>
      </c>
      <c r="B198" s="299" t="s">
        <v>9686</v>
      </c>
      <c r="C198" s="128" t="s">
        <v>3</v>
      </c>
      <c r="D198" s="133" t="s">
        <v>9852</v>
      </c>
      <c r="E198" s="118" t="s">
        <v>9851</v>
      </c>
      <c r="F198" s="111">
        <v>299</v>
      </c>
      <c r="G198" s="111">
        <v>577</v>
      </c>
      <c r="H198" s="111">
        <v>288.5</v>
      </c>
      <c r="I198" s="111">
        <v>274</v>
      </c>
      <c r="J198" s="111">
        <v>263.12</v>
      </c>
      <c r="K198" s="122">
        <v>0</v>
      </c>
      <c r="L198" s="123">
        <v>0</v>
      </c>
      <c r="M198" s="123">
        <v>0</v>
      </c>
      <c r="N198" s="123">
        <v>0</v>
      </c>
      <c r="O198" s="123">
        <v>0</v>
      </c>
      <c r="P198" s="137"/>
      <c r="Q198" s="120"/>
      <c r="R198" s="120"/>
      <c r="S198" s="120"/>
      <c r="T198" s="120"/>
      <c r="U198" s="120"/>
      <c r="V198" s="120"/>
      <c r="W198" s="120"/>
      <c r="X198" s="120"/>
      <c r="Y198" s="120"/>
      <c r="Z198" s="130" t="s">
        <v>12870</v>
      </c>
      <c r="AA198" s="129" t="s">
        <v>1811</v>
      </c>
      <c r="AB198" s="128" t="s">
        <v>9850</v>
      </c>
      <c r="AC198" s="299" t="s">
        <v>10627</v>
      </c>
    </row>
    <row r="199" spans="1:29" s="88" customFormat="1" ht="20.399999999999999" x14ac:dyDescent="0.2">
      <c r="A199" s="299" t="s">
        <v>5</v>
      </c>
      <c r="B199" s="299" t="s">
        <v>9686</v>
      </c>
      <c r="C199" s="128" t="s">
        <v>3</v>
      </c>
      <c r="D199" s="133" t="s">
        <v>9849</v>
      </c>
      <c r="E199" s="118" t="s">
        <v>9848</v>
      </c>
      <c r="F199" s="114">
        <v>289</v>
      </c>
      <c r="G199" s="114">
        <v>558</v>
      </c>
      <c r="H199" s="114">
        <v>279</v>
      </c>
      <c r="I199" s="114">
        <v>265</v>
      </c>
      <c r="J199" s="114">
        <v>254.32</v>
      </c>
      <c r="K199" s="122">
        <v>0</v>
      </c>
      <c r="L199" s="123">
        <v>0</v>
      </c>
      <c r="M199" s="123">
        <v>0</v>
      </c>
      <c r="N199" s="123">
        <v>0</v>
      </c>
      <c r="O199" s="123">
        <v>0</v>
      </c>
      <c r="P199" s="137"/>
      <c r="Q199" s="120"/>
      <c r="R199" s="120"/>
      <c r="S199" s="120"/>
      <c r="T199" s="120"/>
      <c r="U199" s="120"/>
      <c r="V199" s="120"/>
      <c r="W199" s="120"/>
      <c r="X199" s="120"/>
      <c r="Y199" s="120"/>
      <c r="Z199" s="130" t="s">
        <v>12871</v>
      </c>
      <c r="AA199" s="129" t="s">
        <v>1811</v>
      </c>
      <c r="AB199" s="128" t="s">
        <v>9847</v>
      </c>
      <c r="AC199" s="299" t="s">
        <v>10627</v>
      </c>
    </row>
    <row r="200" spans="1:29" x14ac:dyDescent="0.2">
      <c r="A200" s="277" t="s">
        <v>5</v>
      </c>
      <c r="B200" s="277" t="s">
        <v>9686</v>
      </c>
      <c r="C200" s="281" t="s">
        <v>425</v>
      </c>
      <c r="D200" s="278" t="s">
        <v>9846</v>
      </c>
      <c r="E200" s="106" t="s">
        <v>9845</v>
      </c>
      <c r="F200" s="113">
        <v>184</v>
      </c>
      <c r="G200" s="113">
        <v>342</v>
      </c>
      <c r="H200" s="113">
        <v>170.75</v>
      </c>
      <c r="I200" s="113">
        <v>162.25</v>
      </c>
      <c r="J200" s="113">
        <v>155.63999999999999</v>
      </c>
      <c r="K200" s="117">
        <v>1</v>
      </c>
      <c r="L200" s="112">
        <v>13.75</v>
      </c>
      <c r="M200" s="112">
        <v>11.25</v>
      </c>
      <c r="N200" s="112">
        <v>4</v>
      </c>
      <c r="O200" s="112">
        <v>6.68</v>
      </c>
      <c r="P200" s="136"/>
      <c r="Q200" s="89"/>
      <c r="R200" s="89"/>
      <c r="S200" s="89"/>
      <c r="T200" s="89"/>
      <c r="U200" s="89"/>
      <c r="V200" s="89"/>
      <c r="W200" s="89"/>
      <c r="X200" s="89"/>
      <c r="Y200" s="89"/>
      <c r="Z200" s="126" t="s">
        <v>9844</v>
      </c>
      <c r="AA200" s="125" t="s">
        <v>1811</v>
      </c>
      <c r="AB200" s="126" t="s">
        <v>9843</v>
      </c>
      <c r="AC200" s="394"/>
    </row>
    <row r="201" spans="1:29" x14ac:dyDescent="0.2">
      <c r="A201" s="277" t="s">
        <v>5</v>
      </c>
      <c r="B201" s="277" t="s">
        <v>9686</v>
      </c>
      <c r="C201" s="281"/>
      <c r="D201" s="278" t="s">
        <v>9842</v>
      </c>
      <c r="E201" s="106" t="s">
        <v>9841</v>
      </c>
      <c r="F201" s="113">
        <v>249</v>
      </c>
      <c r="G201" s="113">
        <v>467</v>
      </c>
      <c r="H201" s="113">
        <v>233.25</v>
      </c>
      <c r="I201" s="113">
        <v>221.5</v>
      </c>
      <c r="J201" s="113">
        <v>212.71</v>
      </c>
      <c r="K201" s="117">
        <v>1</v>
      </c>
      <c r="L201" s="112">
        <v>18.149999999999999</v>
      </c>
      <c r="M201" s="112">
        <v>11.35</v>
      </c>
      <c r="N201" s="112">
        <v>10.15</v>
      </c>
      <c r="O201" s="112">
        <v>14.8</v>
      </c>
      <c r="P201" s="136"/>
      <c r="Q201" s="89"/>
      <c r="R201" s="89"/>
      <c r="S201" s="89"/>
      <c r="T201" s="89"/>
      <c r="U201" s="89"/>
      <c r="V201" s="89"/>
      <c r="W201" s="89"/>
      <c r="X201" s="89"/>
      <c r="Y201" s="89"/>
      <c r="Z201" s="126" t="s">
        <v>9840</v>
      </c>
      <c r="AA201" s="125" t="s">
        <v>8</v>
      </c>
      <c r="AB201" s="126" t="s">
        <v>9839</v>
      </c>
      <c r="AC201" s="394"/>
    </row>
    <row r="202" spans="1:29" x14ac:dyDescent="0.2">
      <c r="A202" s="277" t="s">
        <v>5</v>
      </c>
      <c r="B202" s="277" t="s">
        <v>9686</v>
      </c>
      <c r="C202" s="281"/>
      <c r="D202" s="278" t="s">
        <v>9838</v>
      </c>
      <c r="E202" s="106" t="s">
        <v>9837</v>
      </c>
      <c r="F202" s="113">
        <v>219</v>
      </c>
      <c r="G202" s="113">
        <v>398</v>
      </c>
      <c r="H202" s="113">
        <v>199</v>
      </c>
      <c r="I202" s="113">
        <v>189</v>
      </c>
      <c r="J202" s="113">
        <v>181.41</v>
      </c>
      <c r="K202" s="117">
        <v>1</v>
      </c>
      <c r="L202" s="112">
        <v>18.25</v>
      </c>
      <c r="M202" s="112">
        <v>11.3</v>
      </c>
      <c r="N202" s="112">
        <v>9.85</v>
      </c>
      <c r="O202" s="112">
        <v>13.04</v>
      </c>
      <c r="P202" s="136"/>
      <c r="Q202" s="89"/>
      <c r="R202" s="89"/>
      <c r="S202" s="89"/>
      <c r="T202" s="89"/>
      <c r="U202" s="89"/>
      <c r="V202" s="89"/>
      <c r="W202" s="89"/>
      <c r="X202" s="89"/>
      <c r="Y202" s="89"/>
      <c r="Z202" s="126" t="s">
        <v>9836</v>
      </c>
      <c r="AA202" s="125" t="s">
        <v>8</v>
      </c>
      <c r="AB202" s="126" t="s">
        <v>9835</v>
      </c>
      <c r="AC202" s="394"/>
    </row>
    <row r="203" spans="1:29" x14ac:dyDescent="0.2">
      <c r="A203" s="277" t="s">
        <v>5</v>
      </c>
      <c r="B203" s="277" t="s">
        <v>9686</v>
      </c>
      <c r="C203" s="281"/>
      <c r="D203" s="278" t="s">
        <v>9834</v>
      </c>
      <c r="E203" s="106" t="s">
        <v>9833</v>
      </c>
      <c r="F203" s="110">
        <v>219</v>
      </c>
      <c r="G203" s="110">
        <v>411</v>
      </c>
      <c r="H203" s="110">
        <v>205.5</v>
      </c>
      <c r="I203" s="110">
        <v>195.25</v>
      </c>
      <c r="J203" s="110">
        <v>187.42</v>
      </c>
      <c r="K203" s="117">
        <v>1</v>
      </c>
      <c r="L203" s="112">
        <v>20.25</v>
      </c>
      <c r="M203" s="112">
        <v>11.75</v>
      </c>
      <c r="N203" s="112">
        <v>4.3499999999999996</v>
      </c>
      <c r="O203" s="112">
        <v>11.74</v>
      </c>
      <c r="P203" s="136"/>
      <c r="Q203" s="89"/>
      <c r="R203" s="89"/>
      <c r="S203" s="89"/>
      <c r="T203" s="89"/>
      <c r="U203" s="89"/>
      <c r="V203" s="89"/>
      <c r="W203" s="89"/>
      <c r="X203" s="89"/>
      <c r="Y203" s="89"/>
      <c r="Z203" s="126" t="s">
        <v>9832</v>
      </c>
      <c r="AA203" s="125" t="s">
        <v>8</v>
      </c>
      <c r="AB203" s="126" t="s">
        <v>9831</v>
      </c>
      <c r="AC203" s="394"/>
    </row>
    <row r="204" spans="1:29" x14ac:dyDescent="0.2">
      <c r="A204" s="277" t="s">
        <v>5</v>
      </c>
      <c r="B204" s="277" t="s">
        <v>9686</v>
      </c>
      <c r="C204" s="281" t="s">
        <v>425</v>
      </c>
      <c r="D204" s="278" t="s">
        <v>9830</v>
      </c>
      <c r="E204" s="106" t="s">
        <v>9829</v>
      </c>
      <c r="F204" s="113">
        <v>399</v>
      </c>
      <c r="G204" s="113">
        <v>759</v>
      </c>
      <c r="H204" s="113">
        <v>379.5</v>
      </c>
      <c r="I204" s="113">
        <v>360.5</v>
      </c>
      <c r="J204" s="113">
        <v>346.8</v>
      </c>
      <c r="K204" s="117">
        <v>1</v>
      </c>
      <c r="L204" s="112">
        <v>19</v>
      </c>
      <c r="M204" s="112">
        <v>15.25</v>
      </c>
      <c r="N204" s="112">
        <v>5.75</v>
      </c>
      <c r="O204" s="112">
        <v>15.68</v>
      </c>
      <c r="P204" s="136"/>
      <c r="Q204" s="89"/>
      <c r="R204" s="89"/>
      <c r="S204" s="89"/>
      <c r="T204" s="89"/>
      <c r="U204" s="89"/>
      <c r="V204" s="89"/>
      <c r="W204" s="89"/>
      <c r="X204" s="89"/>
      <c r="Y204" s="89"/>
      <c r="Z204" s="126" t="s">
        <v>9828</v>
      </c>
      <c r="AA204" s="125" t="s">
        <v>8</v>
      </c>
      <c r="AB204" s="126" t="s">
        <v>9827</v>
      </c>
      <c r="AC204" s="394"/>
    </row>
    <row r="205" spans="1:29" x14ac:dyDescent="0.2">
      <c r="A205" s="277" t="s">
        <v>5</v>
      </c>
      <c r="B205" s="277" t="s">
        <v>9686</v>
      </c>
      <c r="C205" s="281" t="s">
        <v>3</v>
      </c>
      <c r="D205" s="278" t="s">
        <v>9826</v>
      </c>
      <c r="E205" s="106" t="s">
        <v>9825</v>
      </c>
      <c r="F205" s="110">
        <v>279</v>
      </c>
      <c r="G205" s="110">
        <v>514</v>
      </c>
      <c r="H205" s="110">
        <v>257</v>
      </c>
      <c r="I205" s="110">
        <v>244.25</v>
      </c>
      <c r="J205" s="110">
        <v>234.35999999999999</v>
      </c>
      <c r="K205" s="117">
        <v>1</v>
      </c>
      <c r="L205" s="112">
        <v>0</v>
      </c>
      <c r="M205" s="112">
        <v>0</v>
      </c>
      <c r="N205" s="112">
        <v>0</v>
      </c>
      <c r="O205" s="112" t="s">
        <v>2263</v>
      </c>
      <c r="P205" s="136"/>
      <c r="Q205" s="89"/>
      <c r="R205" s="89"/>
      <c r="S205" s="89"/>
      <c r="T205" s="89"/>
      <c r="U205" s="89"/>
      <c r="V205" s="89"/>
      <c r="W205" s="89"/>
      <c r="X205" s="89"/>
      <c r="Y205" s="89"/>
      <c r="Z205" s="126" t="s">
        <v>9824</v>
      </c>
      <c r="AA205" s="125" t="s">
        <v>8</v>
      </c>
      <c r="AB205" s="126" t="s">
        <v>9823</v>
      </c>
      <c r="AC205" s="394"/>
    </row>
    <row r="206" spans="1:29" ht="20.399999999999999" x14ac:dyDescent="0.2">
      <c r="A206" s="277" t="s">
        <v>5</v>
      </c>
      <c r="B206" s="277" t="s">
        <v>9686</v>
      </c>
      <c r="C206" s="281"/>
      <c r="D206" s="278" t="s">
        <v>9822</v>
      </c>
      <c r="E206" s="106" t="s">
        <v>9821</v>
      </c>
      <c r="F206" s="113">
        <v>299</v>
      </c>
      <c r="G206" s="113">
        <v>547</v>
      </c>
      <c r="H206" s="113">
        <v>273.5</v>
      </c>
      <c r="I206" s="113">
        <v>259.75</v>
      </c>
      <c r="J206" s="113">
        <v>249.43</v>
      </c>
      <c r="K206" s="117">
        <v>1</v>
      </c>
      <c r="L206" s="112">
        <v>22.8</v>
      </c>
      <c r="M206" s="112">
        <v>11.5</v>
      </c>
      <c r="N206" s="112">
        <v>4.5999999999999996</v>
      </c>
      <c r="O206" s="112">
        <v>12.61</v>
      </c>
      <c r="P206" s="136"/>
      <c r="Q206" s="89"/>
      <c r="R206" s="89"/>
      <c r="S206" s="89"/>
      <c r="T206" s="89"/>
      <c r="U206" s="89"/>
      <c r="V206" s="89"/>
      <c r="W206" s="89"/>
      <c r="X206" s="89"/>
      <c r="Y206" s="89"/>
      <c r="Z206" s="126" t="s">
        <v>9820</v>
      </c>
      <c r="AA206" s="125" t="s">
        <v>331</v>
      </c>
      <c r="AB206" s="126" t="s">
        <v>9819</v>
      </c>
      <c r="AC206" s="394"/>
    </row>
    <row r="207" spans="1:29" s="88" customFormat="1" ht="20.399999999999999" x14ac:dyDescent="0.2">
      <c r="A207" s="299" t="s">
        <v>5</v>
      </c>
      <c r="B207" s="299" t="s">
        <v>9686</v>
      </c>
      <c r="C207" s="128" t="s">
        <v>12868</v>
      </c>
      <c r="D207" s="133" t="s">
        <v>9818</v>
      </c>
      <c r="E207" s="118" t="s">
        <v>9817</v>
      </c>
      <c r="F207" s="111">
        <v>499</v>
      </c>
      <c r="G207" s="111">
        <v>898</v>
      </c>
      <c r="H207" s="111">
        <v>448.75</v>
      </c>
      <c r="I207" s="111">
        <v>426.25</v>
      </c>
      <c r="J207" s="111">
        <v>409.18</v>
      </c>
      <c r="K207" s="122">
        <v>1</v>
      </c>
      <c r="L207" s="123">
        <v>22.8</v>
      </c>
      <c r="M207" s="123">
        <v>11.5</v>
      </c>
      <c r="N207" s="123">
        <v>4.5999999999999996</v>
      </c>
      <c r="O207" s="123">
        <v>16.02</v>
      </c>
      <c r="P207" s="137"/>
      <c r="Q207" s="120"/>
      <c r="R207" s="120"/>
      <c r="S207" s="120"/>
      <c r="T207" s="120"/>
      <c r="U207" s="120"/>
      <c r="V207" s="120"/>
      <c r="W207" s="120"/>
      <c r="X207" s="120"/>
      <c r="Y207" s="120"/>
      <c r="Z207" s="128" t="s">
        <v>9816</v>
      </c>
      <c r="AA207" s="129" t="s">
        <v>331</v>
      </c>
      <c r="AB207" s="128" t="s">
        <v>9815</v>
      </c>
      <c r="AC207" s="299" t="s">
        <v>10632</v>
      </c>
    </row>
    <row r="208" spans="1:29" s="88" customFormat="1" ht="20.399999999999999" x14ac:dyDescent="0.2">
      <c r="A208" s="299" t="s">
        <v>5</v>
      </c>
      <c r="B208" s="299" t="s">
        <v>9686</v>
      </c>
      <c r="C208" s="128" t="s">
        <v>3</v>
      </c>
      <c r="D208" s="133" t="s">
        <v>9814</v>
      </c>
      <c r="E208" s="118" t="s">
        <v>9813</v>
      </c>
      <c r="F208" s="111">
        <v>349</v>
      </c>
      <c r="G208" s="111">
        <v>651</v>
      </c>
      <c r="H208" s="111">
        <v>325.25</v>
      </c>
      <c r="I208" s="111">
        <v>309</v>
      </c>
      <c r="J208" s="111">
        <v>296.64999999999998</v>
      </c>
      <c r="K208" s="122">
        <v>1</v>
      </c>
      <c r="L208" s="123">
        <v>23</v>
      </c>
      <c r="M208" s="123">
        <v>11.5</v>
      </c>
      <c r="N208" s="123">
        <v>4.75</v>
      </c>
      <c r="O208" s="123">
        <v>13.9</v>
      </c>
      <c r="P208" s="137"/>
      <c r="Q208" s="120"/>
      <c r="R208" s="120"/>
      <c r="S208" s="120"/>
      <c r="T208" s="120"/>
      <c r="U208" s="120"/>
      <c r="V208" s="120"/>
      <c r="W208" s="120"/>
      <c r="X208" s="120"/>
      <c r="Y208" s="120"/>
      <c r="Z208" s="128" t="s">
        <v>9812</v>
      </c>
      <c r="AA208" s="129" t="s">
        <v>331</v>
      </c>
      <c r="AB208" s="128" t="s">
        <v>9811</v>
      </c>
      <c r="AC208" s="299" t="s">
        <v>10629</v>
      </c>
    </row>
    <row r="209" spans="1:29" s="81" customFormat="1" ht="30.6" x14ac:dyDescent="0.2">
      <c r="A209" s="277" t="s">
        <v>5</v>
      </c>
      <c r="B209" s="277" t="s">
        <v>9686</v>
      </c>
      <c r="C209" s="281"/>
      <c r="D209" s="278" t="s">
        <v>9810</v>
      </c>
      <c r="E209" s="106" t="s">
        <v>9809</v>
      </c>
      <c r="F209" s="110">
        <v>499</v>
      </c>
      <c r="G209" s="110">
        <v>929</v>
      </c>
      <c r="H209" s="110">
        <v>464.25</v>
      </c>
      <c r="I209" s="110">
        <v>441</v>
      </c>
      <c r="J209" s="110">
        <v>423.33</v>
      </c>
      <c r="K209" s="117">
        <v>1</v>
      </c>
      <c r="L209" s="112">
        <v>22.25</v>
      </c>
      <c r="M209" s="112">
        <v>23.5</v>
      </c>
      <c r="N209" s="112">
        <v>5.5</v>
      </c>
      <c r="O209" s="112">
        <v>24.24</v>
      </c>
      <c r="P209" s="136"/>
      <c r="Q209" s="89"/>
      <c r="R209" s="89"/>
      <c r="S209" s="89"/>
      <c r="T209" s="89"/>
      <c r="U209" s="89"/>
      <c r="V209" s="89"/>
      <c r="W209" s="89"/>
      <c r="X209" s="89"/>
      <c r="Y209" s="89"/>
      <c r="Z209" s="126" t="s">
        <v>9808</v>
      </c>
      <c r="AA209" s="125" t="s">
        <v>331</v>
      </c>
      <c r="AB209" s="126" t="s">
        <v>9807</v>
      </c>
      <c r="AC209" s="394"/>
    </row>
    <row r="210" spans="1:29" s="88" customFormat="1" ht="20.399999999999999" x14ac:dyDescent="0.2">
      <c r="A210" s="299" t="s">
        <v>5</v>
      </c>
      <c r="B210" s="299" t="s">
        <v>9686</v>
      </c>
      <c r="C210" s="128"/>
      <c r="D210" s="133" t="s">
        <v>9806</v>
      </c>
      <c r="E210" s="118" t="s">
        <v>9805</v>
      </c>
      <c r="F210" s="111">
        <v>579</v>
      </c>
      <c r="G210" s="111">
        <v>1080</v>
      </c>
      <c r="H210" s="111">
        <v>539.75</v>
      </c>
      <c r="I210" s="111">
        <v>512.75</v>
      </c>
      <c r="J210" s="111">
        <v>492.15</v>
      </c>
      <c r="K210" s="122">
        <v>1</v>
      </c>
      <c r="L210" s="123">
        <v>19.100000000000001</v>
      </c>
      <c r="M210" s="123">
        <v>14.55</v>
      </c>
      <c r="N210" s="123">
        <v>5.25</v>
      </c>
      <c r="O210" s="123">
        <v>17.079999999999998</v>
      </c>
      <c r="P210" s="137"/>
      <c r="Q210" s="120"/>
      <c r="R210" s="120"/>
      <c r="S210" s="120"/>
      <c r="T210" s="120"/>
      <c r="U210" s="120"/>
      <c r="V210" s="120"/>
      <c r="W210" s="120"/>
      <c r="X210" s="120"/>
      <c r="Y210" s="120"/>
      <c r="Z210" s="128" t="s">
        <v>9804</v>
      </c>
      <c r="AA210" s="129" t="s">
        <v>331</v>
      </c>
      <c r="AB210" s="128" t="s">
        <v>9803</v>
      </c>
      <c r="AC210" s="299" t="s">
        <v>10632</v>
      </c>
    </row>
    <row r="211" spans="1:29" ht="20.399999999999999" x14ac:dyDescent="0.2">
      <c r="A211" s="277" t="s">
        <v>5</v>
      </c>
      <c r="B211" s="277" t="s">
        <v>9686</v>
      </c>
      <c r="C211" s="281"/>
      <c r="D211" s="278" t="s">
        <v>9802</v>
      </c>
      <c r="E211" s="106" t="s">
        <v>9801</v>
      </c>
      <c r="F211" s="113">
        <v>599</v>
      </c>
      <c r="G211" s="113">
        <v>1078</v>
      </c>
      <c r="H211" s="113">
        <v>538.75</v>
      </c>
      <c r="I211" s="113">
        <v>511.75</v>
      </c>
      <c r="J211" s="113">
        <v>491.18</v>
      </c>
      <c r="K211" s="117">
        <v>1</v>
      </c>
      <c r="L211" s="112">
        <v>0</v>
      </c>
      <c r="M211" s="112">
        <v>0</v>
      </c>
      <c r="N211" s="112">
        <v>0</v>
      </c>
      <c r="O211" s="112" t="s">
        <v>2263</v>
      </c>
      <c r="P211" s="136"/>
      <c r="Q211" s="89"/>
      <c r="R211" s="89"/>
      <c r="S211" s="89"/>
      <c r="T211" s="89"/>
      <c r="U211" s="89"/>
      <c r="V211" s="89"/>
      <c r="W211" s="89"/>
      <c r="X211" s="89"/>
      <c r="Y211" s="89"/>
      <c r="Z211" s="126" t="s">
        <v>9800</v>
      </c>
      <c r="AA211" s="125" t="s">
        <v>331</v>
      </c>
      <c r="AB211" s="126" t="s">
        <v>9799</v>
      </c>
      <c r="AC211" s="394"/>
    </row>
    <row r="212" spans="1:29" ht="20.399999999999999" x14ac:dyDescent="0.2">
      <c r="A212" s="277" t="s">
        <v>5</v>
      </c>
      <c r="B212" s="277" t="s">
        <v>9686</v>
      </c>
      <c r="C212" s="281"/>
      <c r="D212" s="278" t="s">
        <v>9798</v>
      </c>
      <c r="E212" s="106" t="s">
        <v>9797</v>
      </c>
      <c r="F212" s="110">
        <v>599</v>
      </c>
      <c r="G212" s="110">
        <v>1078</v>
      </c>
      <c r="H212" s="110">
        <v>538.75</v>
      </c>
      <c r="I212" s="110">
        <v>511.75</v>
      </c>
      <c r="J212" s="110">
        <v>491.18</v>
      </c>
      <c r="K212" s="117">
        <v>1</v>
      </c>
      <c r="L212" s="112">
        <v>24.5</v>
      </c>
      <c r="M212" s="112">
        <v>5.9</v>
      </c>
      <c r="N212" s="112">
        <v>16.5</v>
      </c>
      <c r="O212" s="112">
        <v>23.36</v>
      </c>
      <c r="P212" s="136"/>
      <c r="Q212" s="89"/>
      <c r="R212" s="89"/>
      <c r="S212" s="89"/>
      <c r="T212" s="89"/>
      <c r="U212" s="89"/>
      <c r="V212" s="89"/>
      <c r="W212" s="89"/>
      <c r="X212" s="89"/>
      <c r="Y212" s="89"/>
      <c r="Z212" s="126" t="s">
        <v>9796</v>
      </c>
      <c r="AA212" s="125" t="s">
        <v>331</v>
      </c>
      <c r="AB212" s="126" t="s">
        <v>9795</v>
      </c>
      <c r="AC212" s="394"/>
    </row>
    <row r="213" spans="1:29" x14ac:dyDescent="0.2">
      <c r="A213" s="277" t="s">
        <v>5</v>
      </c>
      <c r="B213" s="277" t="s">
        <v>9686</v>
      </c>
      <c r="C213" s="281" t="s">
        <v>3</v>
      </c>
      <c r="D213" s="278" t="s">
        <v>9794</v>
      </c>
      <c r="E213" s="106" t="s">
        <v>9793</v>
      </c>
      <c r="F213" s="113">
        <v>799</v>
      </c>
      <c r="G213" s="113">
        <v>1507</v>
      </c>
      <c r="H213" s="113">
        <v>753.5</v>
      </c>
      <c r="I213" s="113">
        <v>715.75</v>
      </c>
      <c r="J213" s="113">
        <v>687.14</v>
      </c>
      <c r="K213" s="117">
        <v>1</v>
      </c>
      <c r="L213" s="112">
        <v>0</v>
      </c>
      <c r="M213" s="112">
        <v>0</v>
      </c>
      <c r="N213" s="112">
        <v>0</v>
      </c>
      <c r="O213" s="112" t="s">
        <v>2263</v>
      </c>
      <c r="P213" s="136"/>
      <c r="Q213" s="89"/>
      <c r="R213" s="89"/>
      <c r="S213" s="89"/>
      <c r="T213" s="89"/>
      <c r="U213" s="89"/>
      <c r="V213" s="89"/>
      <c r="W213" s="89"/>
      <c r="X213" s="89"/>
      <c r="Y213" s="89"/>
      <c r="Z213" s="126" t="s">
        <v>9792</v>
      </c>
      <c r="AA213" s="125" t="s">
        <v>331</v>
      </c>
      <c r="AB213" s="126" t="s">
        <v>9791</v>
      </c>
      <c r="AC213" s="394"/>
    </row>
    <row r="214" spans="1:29" x14ac:dyDescent="0.2">
      <c r="A214" s="277" t="s">
        <v>5</v>
      </c>
      <c r="B214" s="277" t="s">
        <v>9686</v>
      </c>
      <c r="C214" s="281" t="s">
        <v>3</v>
      </c>
      <c r="D214" s="278" t="s">
        <v>9790</v>
      </c>
      <c r="E214" s="106" t="s">
        <v>9789</v>
      </c>
      <c r="F214" s="113">
        <v>999</v>
      </c>
      <c r="G214" s="113">
        <v>1928</v>
      </c>
      <c r="H214" s="113">
        <v>964</v>
      </c>
      <c r="I214" s="113">
        <v>915.75</v>
      </c>
      <c r="J214" s="113">
        <v>879.12</v>
      </c>
      <c r="K214" s="117">
        <v>1</v>
      </c>
      <c r="L214" s="112">
        <v>0</v>
      </c>
      <c r="M214" s="112">
        <v>0</v>
      </c>
      <c r="N214" s="112">
        <v>0</v>
      </c>
      <c r="O214" s="112" t="s">
        <v>2263</v>
      </c>
      <c r="P214" s="136"/>
      <c r="Q214" s="89"/>
      <c r="R214" s="89"/>
      <c r="S214" s="89"/>
      <c r="T214" s="89"/>
      <c r="U214" s="89"/>
      <c r="V214" s="89"/>
      <c r="W214" s="89"/>
      <c r="X214" s="89"/>
      <c r="Y214" s="89"/>
      <c r="Z214" s="126" t="s">
        <v>9788</v>
      </c>
      <c r="AA214" s="125" t="s">
        <v>331</v>
      </c>
      <c r="AB214" s="126" t="s">
        <v>9787</v>
      </c>
      <c r="AC214" s="394"/>
    </row>
    <row r="215" spans="1:29" x14ac:dyDescent="0.2">
      <c r="A215" s="277" t="s">
        <v>5</v>
      </c>
      <c r="B215" s="277" t="s">
        <v>9686</v>
      </c>
      <c r="C215" s="281" t="s">
        <v>3</v>
      </c>
      <c r="D215" s="278" t="s">
        <v>9786</v>
      </c>
      <c r="E215" s="106" t="s">
        <v>9785</v>
      </c>
      <c r="F215" s="113">
        <v>599</v>
      </c>
      <c r="G215" s="113">
        <v>1117</v>
      </c>
      <c r="H215" s="113">
        <v>558.5</v>
      </c>
      <c r="I215" s="113">
        <v>530.5</v>
      </c>
      <c r="J215" s="113">
        <v>509.25</v>
      </c>
      <c r="K215" s="117">
        <v>1</v>
      </c>
      <c r="L215" s="112">
        <v>32</v>
      </c>
      <c r="M215" s="112">
        <v>20.149999999999999</v>
      </c>
      <c r="N215" s="112">
        <v>17.75</v>
      </c>
      <c r="O215" s="112">
        <v>49.14</v>
      </c>
      <c r="P215" s="136"/>
      <c r="Q215" s="89"/>
      <c r="R215" s="89"/>
      <c r="S215" s="89"/>
      <c r="T215" s="89"/>
      <c r="U215" s="89"/>
      <c r="V215" s="89"/>
      <c r="W215" s="89"/>
      <c r="X215" s="89"/>
      <c r="Y215" s="89"/>
      <c r="Z215" s="126" t="s">
        <v>9784</v>
      </c>
      <c r="AA215" s="125" t="s">
        <v>8</v>
      </c>
      <c r="AB215" s="126" t="s">
        <v>9783</v>
      </c>
      <c r="AC215" s="394"/>
    </row>
    <row r="216" spans="1:29" ht="20.399999999999999" x14ac:dyDescent="0.2">
      <c r="A216" s="277" t="s">
        <v>5</v>
      </c>
      <c r="B216" s="277" t="s">
        <v>9686</v>
      </c>
      <c r="C216" s="281"/>
      <c r="D216" s="278" t="s">
        <v>9782</v>
      </c>
      <c r="E216" s="106" t="s">
        <v>9781</v>
      </c>
      <c r="F216" s="110">
        <v>239</v>
      </c>
      <c r="G216" s="110">
        <v>428</v>
      </c>
      <c r="H216" s="110">
        <v>214</v>
      </c>
      <c r="I216" s="110">
        <v>203.25</v>
      </c>
      <c r="J216" s="110">
        <v>195.1</v>
      </c>
      <c r="K216" s="117">
        <v>1</v>
      </c>
      <c r="L216" s="112">
        <v>18.5</v>
      </c>
      <c r="M216" s="112">
        <v>11.5</v>
      </c>
      <c r="N216" s="112">
        <v>5</v>
      </c>
      <c r="O216" s="112">
        <v>8.92</v>
      </c>
      <c r="P216" s="136"/>
      <c r="Q216" s="89"/>
      <c r="R216" s="89"/>
      <c r="S216" s="89"/>
      <c r="T216" s="89"/>
      <c r="U216" s="89"/>
      <c r="V216" s="89"/>
      <c r="W216" s="89"/>
      <c r="X216" s="89"/>
      <c r="Y216" s="89"/>
      <c r="Z216" s="126" t="s">
        <v>9780</v>
      </c>
      <c r="AA216" s="125" t="s">
        <v>8</v>
      </c>
      <c r="AB216" s="126" t="s">
        <v>9779</v>
      </c>
      <c r="AC216" s="394"/>
    </row>
    <row r="217" spans="1:29" x14ac:dyDescent="0.2">
      <c r="A217" s="277" t="s">
        <v>5</v>
      </c>
      <c r="B217" s="277" t="s">
        <v>9686</v>
      </c>
      <c r="C217" s="281" t="s">
        <v>3</v>
      </c>
      <c r="D217" s="278" t="s">
        <v>9778</v>
      </c>
      <c r="E217" s="106" t="s">
        <v>9777</v>
      </c>
      <c r="F217" s="113">
        <v>129</v>
      </c>
      <c r="G217" s="113">
        <v>244</v>
      </c>
      <c r="H217" s="113">
        <v>122</v>
      </c>
      <c r="I217" s="113">
        <v>116</v>
      </c>
      <c r="J217" s="113">
        <v>111.47</v>
      </c>
      <c r="K217" s="117">
        <v>1</v>
      </c>
      <c r="L217" s="112">
        <v>15.25</v>
      </c>
      <c r="M217" s="112">
        <v>11</v>
      </c>
      <c r="N217" s="112">
        <v>4.5</v>
      </c>
      <c r="O217" s="112">
        <v>6.48</v>
      </c>
      <c r="P217" s="136"/>
      <c r="Q217" s="89"/>
      <c r="R217" s="89"/>
      <c r="S217" s="89"/>
      <c r="T217" s="89"/>
      <c r="U217" s="89"/>
      <c r="V217" s="89"/>
      <c r="W217" s="89"/>
      <c r="X217" s="89"/>
      <c r="Y217" s="89"/>
      <c r="Z217" s="126" t="s">
        <v>9776</v>
      </c>
      <c r="AA217" s="125" t="s">
        <v>1811</v>
      </c>
      <c r="AB217" s="126" t="s">
        <v>9775</v>
      </c>
      <c r="AC217" s="394"/>
    </row>
    <row r="218" spans="1:29" ht="20.399999999999999" x14ac:dyDescent="0.2">
      <c r="A218" s="277" t="s">
        <v>5</v>
      </c>
      <c r="B218" s="277" t="s">
        <v>9686</v>
      </c>
      <c r="C218" s="281"/>
      <c r="D218" s="278" t="s">
        <v>9774</v>
      </c>
      <c r="E218" s="106" t="s">
        <v>9773</v>
      </c>
      <c r="F218" s="113">
        <v>299</v>
      </c>
      <c r="G218" s="113">
        <v>548</v>
      </c>
      <c r="H218" s="113">
        <v>274</v>
      </c>
      <c r="I218" s="113">
        <v>260.25</v>
      </c>
      <c r="J218" s="113">
        <v>249.89</v>
      </c>
      <c r="K218" s="117">
        <v>1</v>
      </c>
      <c r="L218" s="112">
        <v>15.15</v>
      </c>
      <c r="M218" s="112">
        <v>10.75</v>
      </c>
      <c r="N218" s="112">
        <v>4.5</v>
      </c>
      <c r="O218" s="112">
        <v>8.34</v>
      </c>
      <c r="P218" s="136"/>
      <c r="Q218" s="89"/>
      <c r="R218" s="89"/>
      <c r="S218" s="89"/>
      <c r="T218" s="89"/>
      <c r="U218" s="89"/>
      <c r="V218" s="89"/>
      <c r="W218" s="89"/>
      <c r="X218" s="89"/>
      <c r="Y218" s="89"/>
      <c r="Z218" s="126" t="s">
        <v>9772</v>
      </c>
      <c r="AA218" s="125" t="s">
        <v>1811</v>
      </c>
      <c r="AB218" s="126" t="s">
        <v>9771</v>
      </c>
      <c r="AC218" s="394"/>
    </row>
    <row r="219" spans="1:29" x14ac:dyDescent="0.2">
      <c r="A219" s="277" t="s">
        <v>5</v>
      </c>
      <c r="B219" s="277" t="s">
        <v>9686</v>
      </c>
      <c r="C219" s="281" t="s">
        <v>3</v>
      </c>
      <c r="D219" s="278" t="s">
        <v>9770</v>
      </c>
      <c r="E219" s="106" t="s">
        <v>9769</v>
      </c>
      <c r="F219" s="110">
        <v>299</v>
      </c>
      <c r="G219" s="110">
        <v>542</v>
      </c>
      <c r="H219" s="110">
        <v>271</v>
      </c>
      <c r="I219" s="110">
        <v>257.5</v>
      </c>
      <c r="J219" s="110">
        <v>247.08</v>
      </c>
      <c r="K219" s="117">
        <v>1</v>
      </c>
      <c r="L219" s="112">
        <v>4.6500000000000004</v>
      </c>
      <c r="M219" s="112">
        <v>15</v>
      </c>
      <c r="N219" s="112">
        <v>10.85</v>
      </c>
      <c r="O219" s="112">
        <v>8.6</v>
      </c>
      <c r="P219" s="136"/>
      <c r="Q219" s="89"/>
      <c r="R219" s="89"/>
      <c r="S219" s="89"/>
      <c r="T219" s="89"/>
      <c r="U219" s="89"/>
      <c r="V219" s="89"/>
      <c r="W219" s="89"/>
      <c r="X219" s="89"/>
      <c r="Y219" s="89"/>
      <c r="Z219" s="126" t="s">
        <v>9768</v>
      </c>
      <c r="AA219" s="125" t="s">
        <v>1811</v>
      </c>
      <c r="AB219" s="126" t="s">
        <v>9767</v>
      </c>
      <c r="AC219" s="394"/>
    </row>
    <row r="220" spans="1:29" x14ac:dyDescent="0.2">
      <c r="A220" s="277" t="s">
        <v>5</v>
      </c>
      <c r="B220" s="277" t="s">
        <v>9686</v>
      </c>
      <c r="C220" s="281"/>
      <c r="D220" s="278" t="s">
        <v>9766</v>
      </c>
      <c r="E220" s="106" t="s">
        <v>9765</v>
      </c>
      <c r="F220" s="110">
        <v>149</v>
      </c>
      <c r="G220" s="110">
        <v>281</v>
      </c>
      <c r="H220" s="110">
        <v>140.5</v>
      </c>
      <c r="I220" s="110">
        <v>133.5</v>
      </c>
      <c r="J220" s="110">
        <v>128.08000000000001</v>
      </c>
      <c r="K220" s="117">
        <v>1</v>
      </c>
      <c r="L220" s="112">
        <v>15</v>
      </c>
      <c r="M220" s="112">
        <v>11</v>
      </c>
      <c r="N220" s="112">
        <v>4.75</v>
      </c>
      <c r="O220" s="112">
        <v>6.67</v>
      </c>
      <c r="P220" s="136"/>
      <c r="Q220" s="89"/>
      <c r="R220" s="89"/>
      <c r="S220" s="89"/>
      <c r="T220" s="89"/>
      <c r="U220" s="89"/>
      <c r="V220" s="89"/>
      <c r="W220" s="89"/>
      <c r="X220" s="89"/>
      <c r="Y220" s="89"/>
      <c r="Z220" s="126" t="s">
        <v>9764</v>
      </c>
      <c r="AA220" s="125" t="s">
        <v>1811</v>
      </c>
      <c r="AB220" s="126" t="s">
        <v>9763</v>
      </c>
      <c r="AC220" s="394"/>
    </row>
    <row r="221" spans="1:29" x14ac:dyDescent="0.2">
      <c r="A221" s="277" t="s">
        <v>5</v>
      </c>
      <c r="B221" s="277" t="s">
        <v>9686</v>
      </c>
      <c r="C221" s="281" t="s">
        <v>3</v>
      </c>
      <c r="D221" s="278" t="s">
        <v>9762</v>
      </c>
      <c r="E221" s="106" t="s">
        <v>9761</v>
      </c>
      <c r="F221" s="110">
        <v>159</v>
      </c>
      <c r="G221" s="110">
        <v>297</v>
      </c>
      <c r="H221" s="110">
        <v>148.25</v>
      </c>
      <c r="I221" s="110">
        <v>140.75</v>
      </c>
      <c r="J221" s="110">
        <v>135.15</v>
      </c>
      <c r="K221" s="117">
        <v>1</v>
      </c>
      <c r="L221" s="112">
        <v>0</v>
      </c>
      <c r="M221" s="112">
        <v>0</v>
      </c>
      <c r="N221" s="112">
        <v>0</v>
      </c>
      <c r="O221" s="112">
        <f>-N221</f>
        <v>0</v>
      </c>
      <c r="P221" s="136"/>
      <c r="Q221" s="89"/>
      <c r="R221" s="89"/>
      <c r="S221" s="89"/>
      <c r="T221" s="89"/>
      <c r="U221" s="89"/>
      <c r="V221" s="89"/>
      <c r="W221" s="89"/>
      <c r="X221" s="89"/>
      <c r="Y221" s="89"/>
      <c r="Z221" s="126" t="s">
        <v>9760</v>
      </c>
      <c r="AA221" s="125" t="s">
        <v>1811</v>
      </c>
      <c r="AB221" s="126" t="s">
        <v>9759</v>
      </c>
      <c r="AC221" s="394"/>
    </row>
    <row r="222" spans="1:29" ht="20.399999999999999" x14ac:dyDescent="0.2">
      <c r="A222" s="277" t="s">
        <v>5</v>
      </c>
      <c r="B222" s="277" t="s">
        <v>9686</v>
      </c>
      <c r="C222" s="281"/>
      <c r="D222" s="278" t="s">
        <v>9758</v>
      </c>
      <c r="E222" s="106" t="s">
        <v>9757</v>
      </c>
      <c r="F222" s="110">
        <v>199</v>
      </c>
      <c r="G222" s="110">
        <v>366</v>
      </c>
      <c r="H222" s="110">
        <v>183</v>
      </c>
      <c r="I222" s="110">
        <v>173.75</v>
      </c>
      <c r="J222" s="110">
        <v>166.81</v>
      </c>
      <c r="K222" s="117">
        <v>1</v>
      </c>
      <c r="L222" s="112">
        <v>15</v>
      </c>
      <c r="M222" s="112">
        <v>10.5</v>
      </c>
      <c r="N222" s="112">
        <v>4.5999999999999996</v>
      </c>
      <c r="O222" s="112">
        <v>7.38</v>
      </c>
      <c r="P222" s="136"/>
      <c r="Q222" s="89"/>
      <c r="R222" s="89"/>
      <c r="S222" s="89"/>
      <c r="T222" s="89"/>
      <c r="U222" s="89"/>
      <c r="V222" s="89"/>
      <c r="W222" s="89"/>
      <c r="X222" s="89"/>
      <c r="Y222" s="89"/>
      <c r="Z222" s="126" t="s">
        <v>9756</v>
      </c>
      <c r="AA222" s="125" t="s">
        <v>1811</v>
      </c>
      <c r="AB222" s="126" t="s">
        <v>9755</v>
      </c>
      <c r="AC222" s="394"/>
    </row>
    <row r="223" spans="1:29" ht="20.399999999999999" x14ac:dyDescent="0.2">
      <c r="A223" s="277" t="s">
        <v>5</v>
      </c>
      <c r="B223" s="277" t="s">
        <v>9686</v>
      </c>
      <c r="C223" s="281"/>
      <c r="D223" s="278" t="s">
        <v>9754</v>
      </c>
      <c r="E223" s="106" t="s">
        <v>9753</v>
      </c>
      <c r="F223" s="110">
        <v>299</v>
      </c>
      <c r="G223" s="110">
        <v>566</v>
      </c>
      <c r="H223" s="110">
        <v>282.75</v>
      </c>
      <c r="I223" s="110">
        <v>268.5</v>
      </c>
      <c r="J223" s="110">
        <v>257.69</v>
      </c>
      <c r="K223" s="117">
        <v>1</v>
      </c>
      <c r="L223" s="112">
        <v>15</v>
      </c>
      <c r="M223" s="112">
        <v>10.85</v>
      </c>
      <c r="N223" s="112">
        <v>4.75</v>
      </c>
      <c r="O223" s="112">
        <v>8.44</v>
      </c>
      <c r="P223" s="136"/>
      <c r="Q223" s="89"/>
      <c r="R223" s="89"/>
      <c r="S223" s="89"/>
      <c r="T223" s="89"/>
      <c r="U223" s="89"/>
      <c r="V223" s="89"/>
      <c r="W223" s="89"/>
      <c r="X223" s="89"/>
      <c r="Y223" s="89"/>
      <c r="Z223" s="126" t="s">
        <v>9752</v>
      </c>
      <c r="AA223" s="125" t="s">
        <v>1811</v>
      </c>
      <c r="AB223" s="126" t="s">
        <v>9751</v>
      </c>
      <c r="AC223" s="394"/>
    </row>
    <row r="224" spans="1:29" x14ac:dyDescent="0.2">
      <c r="A224" s="277" t="s">
        <v>5</v>
      </c>
      <c r="B224" s="277" t="s">
        <v>9686</v>
      </c>
      <c r="C224" s="281" t="s">
        <v>3</v>
      </c>
      <c r="D224" s="278" t="s">
        <v>9750</v>
      </c>
      <c r="E224" s="106" t="s">
        <v>9749</v>
      </c>
      <c r="F224" s="110">
        <v>369</v>
      </c>
      <c r="G224" s="110">
        <v>688</v>
      </c>
      <c r="H224" s="110">
        <v>344</v>
      </c>
      <c r="I224" s="110">
        <v>326.75</v>
      </c>
      <c r="J224" s="110">
        <v>313.64999999999998</v>
      </c>
      <c r="K224" s="117">
        <v>1</v>
      </c>
      <c r="L224" s="112">
        <v>0</v>
      </c>
      <c r="M224" s="112">
        <v>0</v>
      </c>
      <c r="N224" s="112">
        <v>0</v>
      </c>
      <c r="O224" s="112" t="s">
        <v>2263</v>
      </c>
      <c r="P224" s="136"/>
      <c r="Q224" s="89"/>
      <c r="R224" s="89"/>
      <c r="S224" s="89"/>
      <c r="T224" s="89"/>
      <c r="U224" s="89"/>
      <c r="V224" s="89"/>
      <c r="W224" s="89"/>
      <c r="X224" s="89"/>
      <c r="Y224" s="89"/>
      <c r="Z224" s="126" t="s">
        <v>9748</v>
      </c>
      <c r="AA224" s="125" t="s">
        <v>8779</v>
      </c>
      <c r="AB224" s="126" t="s">
        <v>9747</v>
      </c>
      <c r="AC224" s="394"/>
    </row>
    <row r="225" spans="1:29" s="81" customFormat="1" ht="20.399999999999999" x14ac:dyDescent="0.2">
      <c r="A225" s="277" t="s">
        <v>5</v>
      </c>
      <c r="B225" s="277" t="s">
        <v>9686</v>
      </c>
      <c r="C225" s="281" t="s">
        <v>3</v>
      </c>
      <c r="D225" s="278" t="s">
        <v>9746</v>
      </c>
      <c r="E225" s="106" t="s">
        <v>9745</v>
      </c>
      <c r="F225" s="110">
        <v>429</v>
      </c>
      <c r="G225" s="110">
        <v>804</v>
      </c>
      <c r="H225" s="110">
        <v>401.75</v>
      </c>
      <c r="I225" s="110">
        <v>381.75</v>
      </c>
      <c r="J225" s="110">
        <v>366.46</v>
      </c>
      <c r="K225" s="117">
        <v>1</v>
      </c>
      <c r="L225" s="112">
        <v>0</v>
      </c>
      <c r="M225" s="112">
        <v>0</v>
      </c>
      <c r="N225" s="112">
        <v>0</v>
      </c>
      <c r="O225" s="112" t="s">
        <v>2263</v>
      </c>
      <c r="P225" s="136"/>
      <c r="Q225" s="89"/>
      <c r="R225" s="89"/>
      <c r="S225" s="89"/>
      <c r="T225" s="89"/>
      <c r="U225" s="89"/>
      <c r="V225" s="89"/>
      <c r="W225" s="89"/>
      <c r="X225" s="89"/>
      <c r="Y225" s="89"/>
      <c r="Z225" s="126" t="s">
        <v>9744</v>
      </c>
      <c r="AA225" s="125" t="s">
        <v>8779</v>
      </c>
      <c r="AB225" s="126" t="s">
        <v>9743</v>
      </c>
      <c r="AC225" s="394"/>
    </row>
    <row r="226" spans="1:29" ht="20.399999999999999" x14ac:dyDescent="0.2">
      <c r="A226" s="277" t="s">
        <v>5</v>
      </c>
      <c r="B226" s="277" t="s">
        <v>9686</v>
      </c>
      <c r="C226" s="281" t="s">
        <v>3</v>
      </c>
      <c r="D226" s="278" t="s">
        <v>9742</v>
      </c>
      <c r="E226" s="106" t="s">
        <v>9741</v>
      </c>
      <c r="F226" s="113">
        <v>399</v>
      </c>
      <c r="G226" s="113">
        <v>748</v>
      </c>
      <c r="H226" s="113">
        <v>373.75</v>
      </c>
      <c r="I226" s="113">
        <v>355</v>
      </c>
      <c r="J226" s="113">
        <v>340.71</v>
      </c>
      <c r="K226" s="117">
        <v>1</v>
      </c>
      <c r="L226" s="112">
        <v>22</v>
      </c>
      <c r="M226" s="112">
        <v>13.75</v>
      </c>
      <c r="N226" s="112">
        <v>6</v>
      </c>
      <c r="O226" s="112">
        <v>17.5</v>
      </c>
      <c r="P226" s="136"/>
      <c r="Q226" s="89"/>
      <c r="R226" s="89"/>
      <c r="S226" s="89"/>
      <c r="T226" s="89"/>
      <c r="U226" s="89"/>
      <c r="V226" s="89"/>
      <c r="W226" s="89"/>
      <c r="X226" s="89"/>
      <c r="Y226" s="89"/>
      <c r="Z226" s="126" t="s">
        <v>9740</v>
      </c>
      <c r="AA226" s="125" t="s">
        <v>8779</v>
      </c>
      <c r="AB226" s="126" t="s">
        <v>9739</v>
      </c>
      <c r="AC226" s="394"/>
    </row>
    <row r="227" spans="1:29" x14ac:dyDescent="0.2">
      <c r="A227" s="277" t="s">
        <v>5</v>
      </c>
      <c r="B227" s="277" t="s">
        <v>9686</v>
      </c>
      <c r="C227" s="281" t="s">
        <v>3</v>
      </c>
      <c r="D227" s="278" t="s">
        <v>9738</v>
      </c>
      <c r="E227" s="106" t="s">
        <v>9737</v>
      </c>
      <c r="F227" s="113">
        <v>149</v>
      </c>
      <c r="G227" s="113">
        <v>278</v>
      </c>
      <c r="H227" s="113">
        <v>139</v>
      </c>
      <c r="I227" s="113">
        <v>132</v>
      </c>
      <c r="J227" s="113">
        <v>126.65</v>
      </c>
      <c r="K227" s="117">
        <v>1</v>
      </c>
      <c r="L227" s="112">
        <v>15</v>
      </c>
      <c r="M227" s="112">
        <v>10.85</v>
      </c>
      <c r="N227" s="112">
        <v>4.6500000000000004</v>
      </c>
      <c r="O227" s="112">
        <v>6.52</v>
      </c>
      <c r="P227" s="136"/>
      <c r="Q227" s="89"/>
      <c r="R227" s="89"/>
      <c r="S227" s="89"/>
      <c r="T227" s="89"/>
      <c r="U227" s="89"/>
      <c r="V227" s="89"/>
      <c r="W227" s="89"/>
      <c r="X227" s="89"/>
      <c r="Y227" s="89"/>
      <c r="Z227" s="126" t="s">
        <v>9736</v>
      </c>
      <c r="AA227" s="125" t="s">
        <v>1811</v>
      </c>
      <c r="AB227" s="126" t="s">
        <v>9735</v>
      </c>
      <c r="AC227" s="394"/>
    </row>
    <row r="228" spans="1:29" ht="20.399999999999999" x14ac:dyDescent="0.2">
      <c r="A228" s="277" t="s">
        <v>5</v>
      </c>
      <c r="B228" s="277" t="s">
        <v>9686</v>
      </c>
      <c r="C228" s="281"/>
      <c r="D228" s="278" t="s">
        <v>9734</v>
      </c>
      <c r="E228" s="106" t="s">
        <v>9733</v>
      </c>
      <c r="F228" s="110">
        <v>199</v>
      </c>
      <c r="G228" s="110">
        <v>375</v>
      </c>
      <c r="H228" s="110">
        <v>187.25</v>
      </c>
      <c r="I228" s="110">
        <v>178</v>
      </c>
      <c r="J228" s="110">
        <v>170.86</v>
      </c>
      <c r="K228" s="117">
        <v>1</v>
      </c>
      <c r="L228" s="112">
        <v>15.25</v>
      </c>
      <c r="M228" s="112">
        <v>11</v>
      </c>
      <c r="N228" s="112">
        <v>4.75</v>
      </c>
      <c r="O228" s="112">
        <v>7.79</v>
      </c>
      <c r="P228" s="136"/>
      <c r="Q228" s="89"/>
      <c r="R228" s="89"/>
      <c r="S228" s="89"/>
      <c r="T228" s="89"/>
      <c r="U228" s="89"/>
      <c r="V228" s="89"/>
      <c r="W228" s="89"/>
      <c r="X228" s="89"/>
      <c r="Y228" s="89"/>
      <c r="Z228" s="126" t="s">
        <v>9732</v>
      </c>
      <c r="AA228" s="125" t="s">
        <v>1811</v>
      </c>
      <c r="AB228" s="126" t="s">
        <v>9731</v>
      </c>
      <c r="AC228" s="394"/>
    </row>
    <row r="229" spans="1:29" ht="20.399999999999999" x14ac:dyDescent="0.2">
      <c r="A229" s="277" t="s">
        <v>5</v>
      </c>
      <c r="B229" s="277" t="s">
        <v>9686</v>
      </c>
      <c r="C229" s="281"/>
      <c r="D229" s="278" t="s">
        <v>9730</v>
      </c>
      <c r="E229" s="106" t="s">
        <v>9729</v>
      </c>
      <c r="F229" s="113">
        <v>269</v>
      </c>
      <c r="G229" s="113">
        <v>510</v>
      </c>
      <c r="H229" s="113">
        <v>254.75</v>
      </c>
      <c r="I229" s="113">
        <v>242</v>
      </c>
      <c r="J229" s="113">
        <v>232.32999999999998</v>
      </c>
      <c r="K229" s="117">
        <v>1</v>
      </c>
      <c r="L229" s="112">
        <v>15.15</v>
      </c>
      <c r="M229" s="112">
        <v>11</v>
      </c>
      <c r="N229" s="112">
        <v>4.55</v>
      </c>
      <c r="O229" s="112">
        <v>8.6300000000000008</v>
      </c>
      <c r="P229" s="136"/>
      <c r="Q229" s="89"/>
      <c r="R229" s="89"/>
      <c r="S229" s="89"/>
      <c r="T229" s="89"/>
      <c r="U229" s="89"/>
      <c r="V229" s="89"/>
      <c r="W229" s="89"/>
      <c r="X229" s="89"/>
      <c r="Y229" s="89"/>
      <c r="Z229" s="126" t="s">
        <v>9728</v>
      </c>
      <c r="AA229" s="125" t="s">
        <v>1811</v>
      </c>
      <c r="AB229" s="126" t="s">
        <v>9727</v>
      </c>
      <c r="AC229" s="394"/>
    </row>
    <row r="230" spans="1:29" s="81" customFormat="1" ht="20.399999999999999" x14ac:dyDescent="0.2">
      <c r="A230" s="277" t="s">
        <v>5</v>
      </c>
      <c r="B230" s="277" t="s">
        <v>9686</v>
      </c>
      <c r="C230" s="281"/>
      <c r="D230" s="278" t="s">
        <v>9726</v>
      </c>
      <c r="E230" s="106" t="s">
        <v>9725</v>
      </c>
      <c r="F230" s="113">
        <v>299</v>
      </c>
      <c r="G230" s="113">
        <v>565</v>
      </c>
      <c r="H230" s="113">
        <v>282.25</v>
      </c>
      <c r="I230" s="113">
        <v>268.25</v>
      </c>
      <c r="J230" s="113">
        <v>257.54000000000002</v>
      </c>
      <c r="K230" s="117">
        <v>1</v>
      </c>
      <c r="L230" s="112">
        <v>15.2</v>
      </c>
      <c r="M230" s="112">
        <v>10.85</v>
      </c>
      <c r="N230" s="112">
        <v>4.6500000000000004</v>
      </c>
      <c r="O230" s="112">
        <v>10.09</v>
      </c>
      <c r="P230" s="136"/>
      <c r="Q230" s="89"/>
      <c r="R230" s="89"/>
      <c r="S230" s="89"/>
      <c r="T230" s="89"/>
      <c r="U230" s="89"/>
      <c r="V230" s="89"/>
      <c r="W230" s="89"/>
      <c r="X230" s="89"/>
      <c r="Y230" s="89"/>
      <c r="Z230" s="126" t="s">
        <v>9724</v>
      </c>
      <c r="AA230" s="125" t="s">
        <v>1811</v>
      </c>
      <c r="AB230" s="126" t="s">
        <v>9723</v>
      </c>
      <c r="AC230" s="394"/>
    </row>
    <row r="231" spans="1:29" x14ac:dyDescent="0.2">
      <c r="A231" s="277" t="s">
        <v>5</v>
      </c>
      <c r="B231" s="277" t="s">
        <v>9686</v>
      </c>
      <c r="C231" s="281"/>
      <c r="D231" s="278" t="s">
        <v>9722</v>
      </c>
      <c r="E231" s="106" t="s">
        <v>9721</v>
      </c>
      <c r="F231" s="113">
        <v>129</v>
      </c>
      <c r="G231" s="113">
        <v>241</v>
      </c>
      <c r="H231" s="113">
        <v>120.5</v>
      </c>
      <c r="I231" s="113">
        <v>114.5</v>
      </c>
      <c r="J231" s="113">
        <v>110</v>
      </c>
      <c r="K231" s="117">
        <v>1</v>
      </c>
      <c r="L231" s="112">
        <v>4</v>
      </c>
      <c r="M231" s="112">
        <v>13.75</v>
      </c>
      <c r="N231" s="112">
        <v>11</v>
      </c>
      <c r="O231" s="112">
        <v>6.85</v>
      </c>
      <c r="P231" s="136"/>
      <c r="Q231" s="89"/>
      <c r="R231" s="89"/>
      <c r="S231" s="89"/>
      <c r="T231" s="89"/>
      <c r="U231" s="89"/>
      <c r="V231" s="89"/>
      <c r="W231" s="89"/>
      <c r="X231" s="89"/>
      <c r="Y231" s="89"/>
      <c r="Z231" s="126" t="s">
        <v>9720</v>
      </c>
      <c r="AA231" s="125" t="s">
        <v>1811</v>
      </c>
      <c r="AB231" s="126" t="s">
        <v>9719</v>
      </c>
      <c r="AC231" s="394"/>
    </row>
    <row r="232" spans="1:29" x14ac:dyDescent="0.2">
      <c r="A232" s="277" t="s">
        <v>5</v>
      </c>
      <c r="B232" s="277" t="s">
        <v>9686</v>
      </c>
      <c r="C232" s="281" t="s">
        <v>3</v>
      </c>
      <c r="D232" s="278" t="s">
        <v>9718</v>
      </c>
      <c r="E232" s="106" t="s">
        <v>9717</v>
      </c>
      <c r="F232" s="110">
        <v>299</v>
      </c>
      <c r="G232" s="110">
        <v>538</v>
      </c>
      <c r="H232" s="110">
        <v>269</v>
      </c>
      <c r="I232" s="110">
        <v>255.5</v>
      </c>
      <c r="J232" s="110">
        <v>245.18</v>
      </c>
      <c r="K232" s="117">
        <v>1</v>
      </c>
      <c r="L232" s="112">
        <v>15</v>
      </c>
      <c r="M232" s="112">
        <v>11</v>
      </c>
      <c r="N232" s="112">
        <v>4.75</v>
      </c>
      <c r="O232" s="112">
        <v>10.119999999999999</v>
      </c>
      <c r="P232" s="136"/>
      <c r="Q232" s="89"/>
      <c r="R232" s="89"/>
      <c r="S232" s="89"/>
      <c r="T232" s="89"/>
      <c r="U232" s="89"/>
      <c r="V232" s="89"/>
      <c r="W232" s="89"/>
      <c r="X232" s="89"/>
      <c r="Y232" s="89"/>
      <c r="Z232" s="126" t="s">
        <v>9716</v>
      </c>
      <c r="AA232" s="125" t="s">
        <v>1811</v>
      </c>
      <c r="AB232" s="126" t="s">
        <v>9715</v>
      </c>
      <c r="AC232" s="394"/>
    </row>
    <row r="233" spans="1:29" ht="20.399999999999999" x14ac:dyDescent="0.2">
      <c r="A233" s="277" t="s">
        <v>5</v>
      </c>
      <c r="B233" s="277" t="s">
        <v>9686</v>
      </c>
      <c r="C233" s="281"/>
      <c r="D233" s="278" t="s">
        <v>9714</v>
      </c>
      <c r="E233" s="106" t="s">
        <v>9713</v>
      </c>
      <c r="F233" s="110">
        <v>279</v>
      </c>
      <c r="G233" s="110">
        <v>528</v>
      </c>
      <c r="H233" s="110">
        <v>263.75</v>
      </c>
      <c r="I233" s="110">
        <v>250.5</v>
      </c>
      <c r="J233" s="110">
        <v>240.54</v>
      </c>
      <c r="K233" s="117">
        <v>1</v>
      </c>
      <c r="L233" s="112">
        <v>15.25</v>
      </c>
      <c r="M233" s="112">
        <v>10.95</v>
      </c>
      <c r="N233" s="112">
        <v>4.8</v>
      </c>
      <c r="O233" s="112">
        <v>10.08</v>
      </c>
      <c r="P233" s="136"/>
      <c r="Q233" s="89"/>
      <c r="R233" s="89"/>
      <c r="S233" s="89"/>
      <c r="T233" s="89"/>
      <c r="U233" s="89"/>
      <c r="V233" s="89"/>
      <c r="W233" s="89"/>
      <c r="X233" s="89"/>
      <c r="Y233" s="89"/>
      <c r="Z233" s="126" t="s">
        <v>9712</v>
      </c>
      <c r="AA233" s="125" t="s">
        <v>1811</v>
      </c>
      <c r="AB233" s="126" t="s">
        <v>9711</v>
      </c>
      <c r="AC233" s="394"/>
    </row>
    <row r="234" spans="1:29" x14ac:dyDescent="0.2">
      <c r="A234" s="277" t="s">
        <v>5</v>
      </c>
      <c r="B234" s="277" t="s">
        <v>9686</v>
      </c>
      <c r="C234" s="281" t="s">
        <v>3</v>
      </c>
      <c r="D234" s="278" t="s">
        <v>9710</v>
      </c>
      <c r="E234" s="106" t="s">
        <v>9709</v>
      </c>
      <c r="F234" s="110">
        <v>379</v>
      </c>
      <c r="G234" s="110">
        <v>706</v>
      </c>
      <c r="H234" s="110">
        <v>352.75</v>
      </c>
      <c r="I234" s="110">
        <v>335</v>
      </c>
      <c r="J234" s="110">
        <v>321.47999999999996</v>
      </c>
      <c r="K234" s="117">
        <v>1</v>
      </c>
      <c r="L234" s="112">
        <v>0</v>
      </c>
      <c r="M234" s="112">
        <v>0</v>
      </c>
      <c r="N234" s="112">
        <v>0</v>
      </c>
      <c r="O234" s="112">
        <f>-N234</f>
        <v>0</v>
      </c>
      <c r="P234" s="136"/>
      <c r="Q234" s="89"/>
      <c r="R234" s="89"/>
      <c r="S234" s="89"/>
      <c r="T234" s="89"/>
      <c r="U234" s="89"/>
      <c r="V234" s="89"/>
      <c r="W234" s="89"/>
      <c r="X234" s="89"/>
      <c r="Y234" s="89"/>
      <c r="Z234" s="126" t="s">
        <v>9708</v>
      </c>
      <c r="AA234" s="125" t="s">
        <v>331</v>
      </c>
      <c r="AB234" s="126" t="s">
        <v>9707</v>
      </c>
      <c r="AC234" s="394"/>
    </row>
    <row r="235" spans="1:29" ht="20.399999999999999" x14ac:dyDescent="0.2">
      <c r="A235" s="277" t="s">
        <v>5</v>
      </c>
      <c r="B235" s="277" t="s">
        <v>9686</v>
      </c>
      <c r="C235" s="281" t="s">
        <v>3</v>
      </c>
      <c r="D235" s="278" t="s">
        <v>9706</v>
      </c>
      <c r="E235" s="106" t="s">
        <v>9705</v>
      </c>
      <c r="F235" s="110">
        <v>339</v>
      </c>
      <c r="G235" s="110">
        <v>632</v>
      </c>
      <c r="H235" s="110">
        <v>316</v>
      </c>
      <c r="I235" s="110">
        <v>300.25</v>
      </c>
      <c r="J235" s="110">
        <v>288.14999999999998</v>
      </c>
      <c r="K235" s="117">
        <v>1</v>
      </c>
      <c r="L235" s="112">
        <v>15.25</v>
      </c>
      <c r="M235" s="112">
        <v>11</v>
      </c>
      <c r="N235" s="112">
        <v>4.75</v>
      </c>
      <c r="O235" s="112">
        <v>10.24</v>
      </c>
      <c r="P235" s="136"/>
      <c r="Q235" s="89"/>
      <c r="R235" s="89"/>
      <c r="S235" s="89"/>
      <c r="T235" s="89"/>
      <c r="U235" s="89"/>
      <c r="V235" s="89"/>
      <c r="W235" s="89"/>
      <c r="X235" s="89"/>
      <c r="Y235" s="89"/>
      <c r="Z235" s="126" t="s">
        <v>9704</v>
      </c>
      <c r="AA235" s="125" t="s">
        <v>331</v>
      </c>
      <c r="AB235" s="126" t="s">
        <v>9703</v>
      </c>
      <c r="AC235" s="394"/>
    </row>
    <row r="236" spans="1:29" x14ac:dyDescent="0.2">
      <c r="A236" s="277" t="s">
        <v>5</v>
      </c>
      <c r="B236" s="277" t="s">
        <v>9686</v>
      </c>
      <c r="C236" s="281" t="s">
        <v>425</v>
      </c>
      <c r="D236" s="278" t="s">
        <v>9702</v>
      </c>
      <c r="E236" s="106" t="s">
        <v>9701</v>
      </c>
      <c r="F236" s="110">
        <v>299</v>
      </c>
      <c r="G236" s="110">
        <v>561</v>
      </c>
      <c r="H236" s="110">
        <v>280.25</v>
      </c>
      <c r="I236" s="110">
        <v>266.25</v>
      </c>
      <c r="J236" s="110">
        <v>255.71</v>
      </c>
      <c r="K236" s="117">
        <v>1</v>
      </c>
      <c r="L236" s="112">
        <v>16.5</v>
      </c>
      <c r="M236" s="112">
        <v>12.5</v>
      </c>
      <c r="N236" s="112">
        <v>4</v>
      </c>
      <c r="O236" s="112">
        <v>9.91</v>
      </c>
      <c r="P236" s="136"/>
      <c r="Q236" s="89"/>
      <c r="R236" s="89"/>
      <c r="S236" s="89"/>
      <c r="T236" s="89"/>
      <c r="U236" s="89"/>
      <c r="V236" s="89"/>
      <c r="W236" s="89"/>
      <c r="X236" s="89"/>
      <c r="Y236" s="89"/>
      <c r="Z236" s="126" t="s">
        <v>9700</v>
      </c>
      <c r="AA236" s="125" t="s">
        <v>1811</v>
      </c>
      <c r="AB236" s="126" t="s">
        <v>9699</v>
      </c>
      <c r="AC236" s="394"/>
    </row>
    <row r="237" spans="1:29" s="88" customFormat="1" x14ac:dyDescent="0.2">
      <c r="A237" s="299" t="s">
        <v>5</v>
      </c>
      <c r="B237" s="299" t="s">
        <v>9686</v>
      </c>
      <c r="C237" s="128" t="s">
        <v>425</v>
      </c>
      <c r="D237" s="133" t="s">
        <v>9698</v>
      </c>
      <c r="E237" s="118" t="s">
        <v>9697</v>
      </c>
      <c r="F237" s="111">
        <v>399</v>
      </c>
      <c r="G237" s="111">
        <v>751</v>
      </c>
      <c r="H237" s="111">
        <v>375.5</v>
      </c>
      <c r="I237" s="111">
        <v>356.75</v>
      </c>
      <c r="J237" s="111">
        <v>342.54</v>
      </c>
      <c r="K237" s="122">
        <v>1</v>
      </c>
      <c r="L237" s="123">
        <v>15</v>
      </c>
      <c r="M237" s="123">
        <v>10.85</v>
      </c>
      <c r="N237" s="123">
        <v>4.6500000000000004</v>
      </c>
      <c r="O237" s="123">
        <v>10.8</v>
      </c>
      <c r="P237" s="137"/>
      <c r="Q237" s="120"/>
      <c r="R237" s="120"/>
      <c r="S237" s="120"/>
      <c r="T237" s="120"/>
      <c r="U237" s="120"/>
      <c r="V237" s="120"/>
      <c r="W237" s="120"/>
      <c r="X237" s="120"/>
      <c r="Y237" s="120"/>
      <c r="Z237" s="128" t="s">
        <v>9696</v>
      </c>
      <c r="AA237" s="129" t="s">
        <v>272</v>
      </c>
      <c r="AB237" s="128" t="s">
        <v>9695</v>
      </c>
      <c r="AC237" s="299" t="s">
        <v>10626</v>
      </c>
    </row>
    <row r="238" spans="1:29" x14ac:dyDescent="0.2">
      <c r="A238" s="277" t="s">
        <v>5</v>
      </c>
      <c r="B238" s="277" t="s">
        <v>9686</v>
      </c>
      <c r="C238" s="281" t="s">
        <v>3</v>
      </c>
      <c r="D238" s="278" t="s">
        <v>9694</v>
      </c>
      <c r="E238" s="106" t="s">
        <v>9693</v>
      </c>
      <c r="F238" s="110">
        <v>469</v>
      </c>
      <c r="G238" s="110">
        <v>883</v>
      </c>
      <c r="H238" s="110">
        <v>441.25</v>
      </c>
      <c r="I238" s="110">
        <v>419.25</v>
      </c>
      <c r="J238" s="110">
        <v>402.54</v>
      </c>
      <c r="K238" s="117">
        <v>1</v>
      </c>
      <c r="L238" s="112">
        <v>15</v>
      </c>
      <c r="M238" s="112">
        <v>10.85</v>
      </c>
      <c r="N238" s="112">
        <v>4.6500000000000004</v>
      </c>
      <c r="O238" s="112">
        <v>11.3</v>
      </c>
      <c r="P238" s="136"/>
      <c r="Q238" s="89"/>
      <c r="R238" s="89"/>
      <c r="S238" s="89"/>
      <c r="T238" s="89"/>
      <c r="U238" s="89"/>
      <c r="V238" s="89"/>
      <c r="W238" s="89"/>
      <c r="X238" s="89"/>
      <c r="Y238" s="89"/>
      <c r="Z238" s="126" t="s">
        <v>9692</v>
      </c>
      <c r="AA238" s="125" t="s">
        <v>272</v>
      </c>
      <c r="AB238" s="126" t="s">
        <v>9691</v>
      </c>
      <c r="AC238" s="394"/>
    </row>
    <row r="239" spans="1:29" s="88" customFormat="1" x14ac:dyDescent="0.2">
      <c r="A239" s="299" t="s">
        <v>5</v>
      </c>
      <c r="B239" s="299" t="s">
        <v>9686</v>
      </c>
      <c r="C239" s="128" t="s">
        <v>425</v>
      </c>
      <c r="D239" s="133" t="s">
        <v>9690</v>
      </c>
      <c r="E239" s="118" t="s">
        <v>9689</v>
      </c>
      <c r="F239" s="111">
        <v>269</v>
      </c>
      <c r="G239" s="111">
        <v>484</v>
      </c>
      <c r="H239" s="111">
        <v>242</v>
      </c>
      <c r="I239" s="111">
        <v>230</v>
      </c>
      <c r="J239" s="111">
        <v>220.75</v>
      </c>
      <c r="K239" s="122">
        <v>1</v>
      </c>
      <c r="L239" s="123">
        <v>13</v>
      </c>
      <c r="M239" s="123">
        <v>9</v>
      </c>
      <c r="N239" s="123">
        <v>3.25</v>
      </c>
      <c r="O239" s="123">
        <v>5.85</v>
      </c>
      <c r="P239" s="137"/>
      <c r="Q239" s="120"/>
      <c r="R239" s="120"/>
      <c r="S239" s="120"/>
      <c r="T239" s="120"/>
      <c r="U239" s="120"/>
      <c r="V239" s="120"/>
      <c r="W239" s="120"/>
      <c r="X239" s="120"/>
      <c r="Y239" s="120"/>
      <c r="Z239" s="130" t="s">
        <v>9688</v>
      </c>
      <c r="AA239" s="129" t="s">
        <v>272</v>
      </c>
      <c r="AB239" s="128" t="s">
        <v>9687</v>
      </c>
      <c r="AC239" s="299" t="s">
        <v>10626</v>
      </c>
    </row>
    <row r="240" spans="1:29" s="88" customFormat="1" ht="20.399999999999999" x14ac:dyDescent="0.2">
      <c r="A240" s="299" t="s">
        <v>5</v>
      </c>
      <c r="B240" s="299" t="s">
        <v>9686</v>
      </c>
      <c r="C240" s="128" t="s">
        <v>425</v>
      </c>
      <c r="D240" s="133" t="s">
        <v>9685</v>
      </c>
      <c r="E240" s="118" t="s">
        <v>9684</v>
      </c>
      <c r="F240" s="111">
        <v>399</v>
      </c>
      <c r="G240" s="111">
        <v>752</v>
      </c>
      <c r="H240" s="111">
        <v>375.75</v>
      </c>
      <c r="I240" s="111">
        <v>357</v>
      </c>
      <c r="J240" s="111">
        <v>342.79</v>
      </c>
      <c r="K240" s="122">
        <v>1</v>
      </c>
      <c r="L240" s="123">
        <v>15</v>
      </c>
      <c r="M240" s="123">
        <v>10.85</v>
      </c>
      <c r="N240" s="123">
        <v>4.6500000000000004</v>
      </c>
      <c r="O240" s="123">
        <v>10.8</v>
      </c>
      <c r="P240" s="137"/>
      <c r="Q240" s="120"/>
      <c r="R240" s="120"/>
      <c r="S240" s="120"/>
      <c r="T240" s="120"/>
      <c r="U240" s="120"/>
      <c r="V240" s="120"/>
      <c r="W240" s="120"/>
      <c r="X240" s="120"/>
      <c r="Y240" s="120"/>
      <c r="Z240" s="128" t="s">
        <v>9683</v>
      </c>
      <c r="AA240" s="129" t="s">
        <v>272</v>
      </c>
      <c r="AB240" s="128" t="s">
        <v>9682</v>
      </c>
      <c r="AC240" s="299" t="s">
        <v>10626</v>
      </c>
    </row>
    <row r="241" spans="1:29" x14ac:dyDescent="0.2">
      <c r="A241" s="277" t="s">
        <v>5</v>
      </c>
      <c r="B241" s="277" t="s">
        <v>9673</v>
      </c>
      <c r="C241" s="281"/>
      <c r="D241" s="278" t="s">
        <v>9681</v>
      </c>
      <c r="E241" s="106" t="s">
        <v>9680</v>
      </c>
      <c r="F241" s="110">
        <v>499</v>
      </c>
      <c r="G241" s="110">
        <v>929</v>
      </c>
      <c r="H241" s="110">
        <v>464.5</v>
      </c>
      <c r="I241" s="110">
        <v>441.25</v>
      </c>
      <c r="J241" s="110">
        <v>423.5</v>
      </c>
      <c r="K241" s="117">
        <v>1</v>
      </c>
      <c r="L241" s="112">
        <v>18.75</v>
      </c>
      <c r="M241" s="112">
        <v>11.5</v>
      </c>
      <c r="N241" s="112">
        <v>5</v>
      </c>
      <c r="O241" s="112">
        <v>15.08</v>
      </c>
      <c r="P241" s="136"/>
      <c r="Q241" s="89"/>
      <c r="R241" s="89"/>
      <c r="S241" s="89"/>
      <c r="T241" s="89"/>
      <c r="U241" s="89"/>
      <c r="V241" s="89"/>
      <c r="W241" s="89"/>
      <c r="X241" s="89"/>
      <c r="Y241" s="89"/>
      <c r="Z241" s="126" t="s">
        <v>9679</v>
      </c>
      <c r="AA241" s="125" t="s">
        <v>1811</v>
      </c>
      <c r="AB241" s="126" t="s">
        <v>9678</v>
      </c>
      <c r="AC241" s="394"/>
    </row>
    <row r="242" spans="1:29" x14ac:dyDescent="0.2">
      <c r="A242" s="277" t="s">
        <v>5</v>
      </c>
      <c r="B242" s="277" t="s">
        <v>9673</v>
      </c>
      <c r="C242" s="281"/>
      <c r="D242" s="278" t="s">
        <v>9677</v>
      </c>
      <c r="E242" s="106" t="s">
        <v>9676</v>
      </c>
      <c r="F242" s="110">
        <v>529</v>
      </c>
      <c r="G242" s="110">
        <v>987</v>
      </c>
      <c r="H242" s="110">
        <v>493.5</v>
      </c>
      <c r="I242" s="110">
        <v>468.75</v>
      </c>
      <c r="J242" s="110">
        <v>450</v>
      </c>
      <c r="K242" s="117">
        <v>1</v>
      </c>
      <c r="L242" s="112">
        <v>18.75</v>
      </c>
      <c r="M242" s="112">
        <v>11.5</v>
      </c>
      <c r="N242" s="112">
        <v>5</v>
      </c>
      <c r="O242" s="112">
        <v>15.3</v>
      </c>
      <c r="P242" s="136"/>
      <c r="Q242" s="89"/>
      <c r="R242" s="89"/>
      <c r="S242" s="89"/>
      <c r="T242" s="89"/>
      <c r="U242" s="89"/>
      <c r="V242" s="89"/>
      <c r="W242" s="89"/>
      <c r="X242" s="89"/>
      <c r="Y242" s="89"/>
      <c r="Z242" s="126" t="s">
        <v>9675</v>
      </c>
      <c r="AA242" s="125" t="s">
        <v>1811</v>
      </c>
      <c r="AB242" s="126" t="s">
        <v>9674</v>
      </c>
      <c r="AC242" s="394"/>
    </row>
    <row r="243" spans="1:29" x14ac:dyDescent="0.2">
      <c r="A243" s="277" t="s">
        <v>5</v>
      </c>
      <c r="B243" s="277" t="s">
        <v>9673</v>
      </c>
      <c r="C243" s="281"/>
      <c r="D243" s="278" t="s">
        <v>9672</v>
      </c>
      <c r="E243" s="106" t="s">
        <v>9671</v>
      </c>
      <c r="F243" s="110">
        <v>839</v>
      </c>
      <c r="G243" s="110">
        <v>1558</v>
      </c>
      <c r="H243" s="110">
        <v>779</v>
      </c>
      <c r="I243" s="110">
        <v>740</v>
      </c>
      <c r="J243" s="110">
        <v>710.5</v>
      </c>
      <c r="K243" s="117">
        <v>1</v>
      </c>
      <c r="L243" s="112">
        <v>24.5</v>
      </c>
      <c r="M243" s="112">
        <v>6</v>
      </c>
      <c r="N243" s="112">
        <v>16.5</v>
      </c>
      <c r="O243" s="112">
        <v>23.72</v>
      </c>
      <c r="P243" s="136"/>
      <c r="Q243" s="89"/>
      <c r="R243" s="89"/>
      <c r="S243" s="89"/>
      <c r="T243" s="89"/>
      <c r="U243" s="89"/>
      <c r="V243" s="89"/>
      <c r="W243" s="89"/>
      <c r="X243" s="89"/>
      <c r="Y243" s="89"/>
      <c r="Z243" s="126" t="s">
        <v>9670</v>
      </c>
      <c r="AA243" s="125" t="s">
        <v>331</v>
      </c>
      <c r="AB243" s="126" t="s">
        <v>9669</v>
      </c>
      <c r="AC243" s="394"/>
    </row>
    <row r="244" spans="1:29" x14ac:dyDescent="0.2">
      <c r="A244" s="277" t="s">
        <v>5</v>
      </c>
      <c r="B244" s="277" t="s">
        <v>9552</v>
      </c>
      <c r="C244" s="281"/>
      <c r="D244" s="278" t="s">
        <v>9668</v>
      </c>
      <c r="E244" s="106" t="s">
        <v>9667</v>
      </c>
      <c r="F244" s="110">
        <v>39</v>
      </c>
      <c r="G244" s="110">
        <v>66</v>
      </c>
      <c r="H244" s="110">
        <v>32.75</v>
      </c>
      <c r="I244" s="110">
        <v>31</v>
      </c>
      <c r="J244" s="110">
        <v>29.64</v>
      </c>
      <c r="K244" s="117">
        <v>1</v>
      </c>
      <c r="L244" s="112">
        <v>2.35</v>
      </c>
      <c r="M244" s="112">
        <v>4.75</v>
      </c>
      <c r="N244" s="112">
        <v>7.25</v>
      </c>
      <c r="O244" s="112">
        <v>0.49</v>
      </c>
      <c r="P244" s="136"/>
      <c r="Q244" s="89"/>
      <c r="R244" s="89"/>
      <c r="S244" s="89"/>
      <c r="T244" s="89"/>
      <c r="U244" s="89"/>
      <c r="V244" s="89"/>
      <c r="W244" s="89"/>
      <c r="X244" s="89"/>
      <c r="Y244" s="89"/>
      <c r="Z244" s="126" t="s">
        <v>9666</v>
      </c>
      <c r="AA244" s="125" t="s">
        <v>1811</v>
      </c>
      <c r="AB244" s="126" t="s">
        <v>9665</v>
      </c>
      <c r="AC244" s="394"/>
    </row>
    <row r="245" spans="1:29" x14ac:dyDescent="0.2">
      <c r="A245" s="277" t="s">
        <v>5</v>
      </c>
      <c r="B245" s="277" t="s">
        <v>9552</v>
      </c>
      <c r="C245" s="281"/>
      <c r="D245" s="278" t="s">
        <v>9664</v>
      </c>
      <c r="E245" s="106" t="s">
        <v>9663</v>
      </c>
      <c r="F245" s="110">
        <v>69</v>
      </c>
      <c r="G245" s="110">
        <v>116</v>
      </c>
      <c r="H245" s="110">
        <v>57.75</v>
      </c>
      <c r="I245" s="110">
        <v>54.75</v>
      </c>
      <c r="J245" s="110">
        <v>52.65</v>
      </c>
      <c r="K245" s="117">
        <v>1</v>
      </c>
      <c r="L245" s="112">
        <v>2.93</v>
      </c>
      <c r="M245" s="112">
        <v>7.25</v>
      </c>
      <c r="N245" s="112">
        <v>8.15</v>
      </c>
      <c r="O245" s="112">
        <v>0.91</v>
      </c>
      <c r="P245" s="136"/>
      <c r="Q245" s="89"/>
      <c r="R245" s="89"/>
      <c r="S245" s="89"/>
      <c r="T245" s="89"/>
      <c r="U245" s="89"/>
      <c r="V245" s="89"/>
      <c r="W245" s="89"/>
      <c r="X245" s="89"/>
      <c r="Y245" s="89"/>
      <c r="Z245" s="126" t="s">
        <v>9662</v>
      </c>
      <c r="AA245" s="125" t="s">
        <v>1811</v>
      </c>
      <c r="AB245" s="126" t="s">
        <v>9661</v>
      </c>
      <c r="AC245" s="394"/>
    </row>
    <row r="246" spans="1:29" x14ac:dyDescent="0.2">
      <c r="A246" s="277" t="s">
        <v>5</v>
      </c>
      <c r="B246" s="277" t="s">
        <v>9552</v>
      </c>
      <c r="C246" s="281"/>
      <c r="D246" s="278" t="s">
        <v>9660</v>
      </c>
      <c r="E246" s="106" t="s">
        <v>9659</v>
      </c>
      <c r="F246" s="110">
        <v>99</v>
      </c>
      <c r="G246" s="110">
        <v>178</v>
      </c>
      <c r="H246" s="110">
        <v>88.75</v>
      </c>
      <c r="I246" s="110">
        <v>84.25</v>
      </c>
      <c r="J246" s="110">
        <v>80.92</v>
      </c>
      <c r="K246" s="117">
        <v>1</v>
      </c>
      <c r="L246" s="112">
        <v>2.99</v>
      </c>
      <c r="M246" s="112">
        <v>7.75</v>
      </c>
      <c r="N246" s="112">
        <v>10.25</v>
      </c>
      <c r="O246" s="112">
        <v>1.74</v>
      </c>
      <c r="P246" s="136"/>
      <c r="Q246" s="89"/>
      <c r="R246" s="89"/>
      <c r="S246" s="89"/>
      <c r="T246" s="89"/>
      <c r="U246" s="89"/>
      <c r="V246" s="89"/>
      <c r="W246" s="89"/>
      <c r="X246" s="89"/>
      <c r="Y246" s="89"/>
      <c r="Z246" s="126" t="s">
        <v>9658</v>
      </c>
      <c r="AA246" s="125" t="s">
        <v>1811</v>
      </c>
      <c r="AB246" s="126" t="s">
        <v>9657</v>
      </c>
      <c r="AC246" s="394"/>
    </row>
    <row r="247" spans="1:29" x14ac:dyDescent="0.2">
      <c r="A247" s="277" t="s">
        <v>5</v>
      </c>
      <c r="B247" s="277" t="s">
        <v>9552</v>
      </c>
      <c r="C247" s="281" t="s">
        <v>425</v>
      </c>
      <c r="D247" s="278" t="s">
        <v>9656</v>
      </c>
      <c r="E247" s="106" t="s">
        <v>9655</v>
      </c>
      <c r="F247" s="110">
        <v>129</v>
      </c>
      <c r="G247" s="110">
        <v>209</v>
      </c>
      <c r="H247" s="110">
        <v>104.5</v>
      </c>
      <c r="I247" s="110">
        <v>99.25</v>
      </c>
      <c r="J247" s="110">
        <v>95.25</v>
      </c>
      <c r="K247" s="117">
        <v>1</v>
      </c>
      <c r="L247" s="112">
        <v>3.13</v>
      </c>
      <c r="M247" s="112">
        <v>6.95</v>
      </c>
      <c r="N247" s="112">
        <v>7.85</v>
      </c>
      <c r="O247" s="112">
        <v>1.55</v>
      </c>
      <c r="P247" s="136"/>
      <c r="Q247" s="89"/>
      <c r="R247" s="89"/>
      <c r="S247" s="89"/>
      <c r="T247" s="89"/>
      <c r="U247" s="89"/>
      <c r="V247" s="89"/>
      <c r="W247" s="89"/>
      <c r="X247" s="89"/>
      <c r="Y247" s="89"/>
      <c r="Z247" s="126" t="s">
        <v>9654</v>
      </c>
      <c r="AA247" s="125" t="s">
        <v>1811</v>
      </c>
      <c r="AB247" s="126" t="s">
        <v>9653</v>
      </c>
      <c r="AC247" s="394"/>
    </row>
    <row r="248" spans="1:29" x14ac:dyDescent="0.2">
      <c r="A248" s="277" t="s">
        <v>5</v>
      </c>
      <c r="B248" s="277" t="s">
        <v>9552</v>
      </c>
      <c r="C248" s="281"/>
      <c r="D248" s="278" t="s">
        <v>9652</v>
      </c>
      <c r="E248" s="106" t="s">
        <v>9651</v>
      </c>
      <c r="F248" s="110">
        <v>199</v>
      </c>
      <c r="G248" s="110">
        <v>323</v>
      </c>
      <c r="H248" s="110">
        <v>161.5</v>
      </c>
      <c r="I248" s="110">
        <v>153.5</v>
      </c>
      <c r="J248" s="110">
        <v>147.25</v>
      </c>
      <c r="K248" s="117">
        <v>1</v>
      </c>
      <c r="L248" s="112">
        <v>3.87</v>
      </c>
      <c r="M248" s="112">
        <v>8.9499999999999993</v>
      </c>
      <c r="N248" s="112">
        <v>8.75</v>
      </c>
      <c r="O248" s="112">
        <v>3.01</v>
      </c>
      <c r="P248" s="136"/>
      <c r="Q248" s="89"/>
      <c r="R248" s="89"/>
      <c r="S248" s="89"/>
      <c r="T248" s="89"/>
      <c r="U248" s="89"/>
      <c r="V248" s="89"/>
      <c r="W248" s="89"/>
      <c r="X248" s="89"/>
      <c r="Y248" s="89"/>
      <c r="Z248" s="126" t="s">
        <v>9650</v>
      </c>
      <c r="AA248" s="125" t="s">
        <v>1811</v>
      </c>
      <c r="AB248" s="126" t="s">
        <v>9649</v>
      </c>
      <c r="AC248" s="394"/>
    </row>
    <row r="249" spans="1:29" x14ac:dyDescent="0.2">
      <c r="A249" s="277" t="s">
        <v>5</v>
      </c>
      <c r="B249" s="277" t="s">
        <v>9552</v>
      </c>
      <c r="C249" s="281"/>
      <c r="D249" s="278" t="s">
        <v>9648</v>
      </c>
      <c r="E249" s="106" t="s">
        <v>9647</v>
      </c>
      <c r="F249" s="110">
        <v>69</v>
      </c>
      <c r="G249" s="110">
        <v>113</v>
      </c>
      <c r="H249" s="110">
        <v>56.25</v>
      </c>
      <c r="I249" s="110">
        <v>53.5</v>
      </c>
      <c r="J249" s="110">
        <v>51.449999999999996</v>
      </c>
      <c r="K249" s="117">
        <v>1</v>
      </c>
      <c r="L249" s="112">
        <v>3.25</v>
      </c>
      <c r="M249" s="112">
        <v>9.25</v>
      </c>
      <c r="N249" s="112">
        <v>12.75</v>
      </c>
      <c r="O249" s="112">
        <v>1.78</v>
      </c>
      <c r="P249" s="136"/>
      <c r="Q249" s="89"/>
      <c r="R249" s="89"/>
      <c r="S249" s="89"/>
      <c r="T249" s="89"/>
      <c r="U249" s="89"/>
      <c r="V249" s="89"/>
      <c r="W249" s="89"/>
      <c r="X249" s="89"/>
      <c r="Y249" s="89"/>
      <c r="Z249" s="126" t="s">
        <v>9646</v>
      </c>
      <c r="AA249" s="125" t="s">
        <v>8</v>
      </c>
      <c r="AB249" s="126" t="s">
        <v>9645</v>
      </c>
      <c r="AC249" s="394"/>
    </row>
    <row r="250" spans="1:29" s="88" customFormat="1" x14ac:dyDescent="0.2">
      <c r="A250" s="299" t="s">
        <v>5</v>
      </c>
      <c r="B250" s="299" t="s">
        <v>9552</v>
      </c>
      <c r="C250" s="128" t="s">
        <v>425</v>
      </c>
      <c r="D250" s="133" t="s">
        <v>9644</v>
      </c>
      <c r="E250" s="118" t="s">
        <v>9643</v>
      </c>
      <c r="F250" s="111">
        <v>82.99</v>
      </c>
      <c r="G250" s="111">
        <v>137</v>
      </c>
      <c r="H250" s="111">
        <v>68.25</v>
      </c>
      <c r="I250" s="111">
        <v>64.75</v>
      </c>
      <c r="J250" s="111">
        <v>62.24</v>
      </c>
      <c r="K250" s="122">
        <v>1</v>
      </c>
      <c r="L250" s="123">
        <v>5.82</v>
      </c>
      <c r="M250" s="123">
        <v>9.25</v>
      </c>
      <c r="N250" s="123">
        <v>12.75</v>
      </c>
      <c r="O250" s="123">
        <v>2.1</v>
      </c>
      <c r="P250" s="137"/>
      <c r="Q250" s="120"/>
      <c r="R250" s="120"/>
      <c r="S250" s="120"/>
      <c r="T250" s="120"/>
      <c r="U250" s="120"/>
      <c r="V250" s="120"/>
      <c r="W250" s="120"/>
      <c r="X250" s="120"/>
      <c r="Y250" s="120"/>
      <c r="Z250" s="128" t="s">
        <v>9642</v>
      </c>
      <c r="AA250" s="129" t="s">
        <v>8</v>
      </c>
      <c r="AB250" s="128" t="s">
        <v>9641</v>
      </c>
      <c r="AC250" s="299" t="s">
        <v>10626</v>
      </c>
    </row>
    <row r="251" spans="1:29" s="88" customFormat="1" x14ac:dyDescent="0.2">
      <c r="A251" s="299" t="s">
        <v>5</v>
      </c>
      <c r="B251" s="299" t="s">
        <v>9552</v>
      </c>
      <c r="C251" s="128" t="s">
        <v>425</v>
      </c>
      <c r="D251" s="133" t="s">
        <v>9640</v>
      </c>
      <c r="E251" s="118" t="s">
        <v>9639</v>
      </c>
      <c r="F251" s="111">
        <v>54</v>
      </c>
      <c r="G251" s="111">
        <v>87</v>
      </c>
      <c r="H251" s="111">
        <v>43.25</v>
      </c>
      <c r="I251" s="111">
        <v>41</v>
      </c>
      <c r="J251" s="111">
        <v>39.450000000000003</v>
      </c>
      <c r="K251" s="122">
        <v>1</v>
      </c>
      <c r="L251" s="123">
        <v>3.22</v>
      </c>
      <c r="M251" s="123">
        <v>9.5</v>
      </c>
      <c r="N251" s="123">
        <v>12.75</v>
      </c>
      <c r="O251" s="123">
        <v>1.42</v>
      </c>
      <c r="P251" s="137"/>
      <c r="Q251" s="120"/>
      <c r="R251" s="120"/>
      <c r="S251" s="120"/>
      <c r="T251" s="120"/>
      <c r="U251" s="120"/>
      <c r="V251" s="120"/>
      <c r="W251" s="120"/>
      <c r="X251" s="120"/>
      <c r="Y251" s="120"/>
      <c r="Z251" s="128" t="s">
        <v>9638</v>
      </c>
      <c r="AA251" s="129" t="s">
        <v>8</v>
      </c>
      <c r="AB251" s="128" t="s">
        <v>9637</v>
      </c>
      <c r="AC251" s="299" t="s">
        <v>10626</v>
      </c>
    </row>
    <row r="252" spans="1:29" x14ac:dyDescent="0.2">
      <c r="A252" s="277" t="s">
        <v>5</v>
      </c>
      <c r="B252" s="277" t="s">
        <v>9552</v>
      </c>
      <c r="C252" s="281"/>
      <c r="D252" s="278" t="s">
        <v>9636</v>
      </c>
      <c r="E252" s="106" t="s">
        <v>9635</v>
      </c>
      <c r="F252" s="110">
        <v>49</v>
      </c>
      <c r="G252" s="110">
        <v>91</v>
      </c>
      <c r="H252" s="110">
        <v>45.25</v>
      </c>
      <c r="I252" s="110">
        <v>43</v>
      </c>
      <c r="J252" s="110">
        <v>41.190000000000005</v>
      </c>
      <c r="K252" s="117">
        <v>1</v>
      </c>
      <c r="L252" s="112">
        <v>3.15</v>
      </c>
      <c r="M252" s="112">
        <v>7.85</v>
      </c>
      <c r="N252" s="112">
        <v>10.25</v>
      </c>
      <c r="O252" s="112">
        <v>0.78</v>
      </c>
      <c r="P252" s="136"/>
      <c r="Q252" s="89"/>
      <c r="R252" s="89"/>
      <c r="S252" s="89"/>
      <c r="T252" s="89"/>
      <c r="U252" s="89"/>
      <c r="V252" s="89"/>
      <c r="W252" s="89"/>
      <c r="X252" s="89"/>
      <c r="Y252" s="89"/>
      <c r="Z252" s="126" t="s">
        <v>9634</v>
      </c>
      <c r="AA252" s="125" t="s">
        <v>8</v>
      </c>
      <c r="AB252" s="126" t="s">
        <v>9633</v>
      </c>
      <c r="AC252" s="394"/>
    </row>
    <row r="253" spans="1:29" x14ac:dyDescent="0.2">
      <c r="A253" s="277" t="s">
        <v>5</v>
      </c>
      <c r="B253" s="277" t="s">
        <v>9552</v>
      </c>
      <c r="C253" s="281" t="s">
        <v>3</v>
      </c>
      <c r="D253" s="278" t="s">
        <v>9632</v>
      </c>
      <c r="E253" s="106" t="s">
        <v>9631</v>
      </c>
      <c r="F253" s="110">
        <v>59</v>
      </c>
      <c r="G253" s="110">
        <v>110</v>
      </c>
      <c r="H253" s="110">
        <v>55</v>
      </c>
      <c r="I253" s="110">
        <v>52.25</v>
      </c>
      <c r="J253" s="110">
        <v>50.18</v>
      </c>
      <c r="K253" s="117">
        <v>1</v>
      </c>
      <c r="L253" s="112">
        <v>3.3</v>
      </c>
      <c r="M253" s="112">
        <v>9.25</v>
      </c>
      <c r="N253" s="112">
        <v>12.75</v>
      </c>
      <c r="O253" s="112">
        <v>1.37</v>
      </c>
      <c r="P253" s="136"/>
      <c r="Q253" s="89"/>
      <c r="R253" s="89"/>
      <c r="S253" s="89"/>
      <c r="T253" s="89"/>
      <c r="U253" s="89"/>
      <c r="V253" s="89"/>
      <c r="W253" s="89"/>
      <c r="X253" s="89"/>
      <c r="Y253" s="89"/>
      <c r="Z253" s="126" t="s">
        <v>9630</v>
      </c>
      <c r="AA253" s="125" t="s">
        <v>8</v>
      </c>
      <c r="AB253" s="126" t="s">
        <v>9629</v>
      </c>
      <c r="AC253" s="394"/>
    </row>
    <row r="254" spans="1:29" x14ac:dyDescent="0.2">
      <c r="A254" s="277" t="s">
        <v>5</v>
      </c>
      <c r="B254" s="277" t="s">
        <v>9552</v>
      </c>
      <c r="C254" s="281"/>
      <c r="D254" s="278" t="s">
        <v>9628</v>
      </c>
      <c r="E254" s="106" t="s">
        <v>9627</v>
      </c>
      <c r="F254" s="110">
        <v>103.99</v>
      </c>
      <c r="G254" s="110">
        <v>189</v>
      </c>
      <c r="H254" s="110">
        <v>94.5</v>
      </c>
      <c r="I254" s="110">
        <v>89.75</v>
      </c>
      <c r="J254" s="110">
        <v>86.17</v>
      </c>
      <c r="K254" s="117">
        <v>1</v>
      </c>
      <c r="L254" s="112">
        <v>3.5</v>
      </c>
      <c r="M254" s="112">
        <v>9.25</v>
      </c>
      <c r="N254" s="112">
        <v>12.75</v>
      </c>
      <c r="O254" s="112">
        <v>2.54</v>
      </c>
      <c r="P254" s="136"/>
      <c r="Q254" s="89"/>
      <c r="R254" s="89"/>
      <c r="S254" s="89"/>
      <c r="T254" s="89"/>
      <c r="U254" s="89"/>
      <c r="V254" s="89"/>
      <c r="W254" s="89"/>
      <c r="X254" s="89"/>
      <c r="Y254" s="89"/>
      <c r="Z254" s="126" t="s">
        <v>9626</v>
      </c>
      <c r="AA254" s="125" t="s">
        <v>1811</v>
      </c>
      <c r="AB254" s="126" t="s">
        <v>9625</v>
      </c>
      <c r="AC254" s="394"/>
    </row>
    <row r="255" spans="1:29" x14ac:dyDescent="0.2">
      <c r="A255" s="277" t="s">
        <v>5</v>
      </c>
      <c r="B255" s="277" t="s">
        <v>9552</v>
      </c>
      <c r="C255" s="281"/>
      <c r="D255" s="278" t="s">
        <v>9624</v>
      </c>
      <c r="E255" s="106" t="s">
        <v>9623</v>
      </c>
      <c r="F255" s="110">
        <v>54</v>
      </c>
      <c r="G255" s="110">
        <v>97</v>
      </c>
      <c r="H255" s="110">
        <v>48.25</v>
      </c>
      <c r="I255" s="110">
        <v>45.75</v>
      </c>
      <c r="J255" s="110">
        <v>44</v>
      </c>
      <c r="K255" s="117">
        <v>1</v>
      </c>
      <c r="L255" s="112">
        <v>3.35</v>
      </c>
      <c r="M255" s="112">
        <v>9.15</v>
      </c>
      <c r="N255" s="112">
        <v>12.75</v>
      </c>
      <c r="O255" s="112">
        <v>1.56</v>
      </c>
      <c r="P255" s="136"/>
      <c r="Q255" s="89"/>
      <c r="R255" s="89"/>
      <c r="S255" s="89"/>
      <c r="T255" s="89"/>
      <c r="U255" s="89"/>
      <c r="V255" s="89"/>
      <c r="W255" s="89"/>
      <c r="X255" s="89"/>
      <c r="Y255" s="89"/>
      <c r="Z255" s="126" t="s">
        <v>9622</v>
      </c>
      <c r="AA255" s="125" t="s">
        <v>8</v>
      </c>
      <c r="AB255" s="126" t="s">
        <v>9621</v>
      </c>
      <c r="AC255" s="394"/>
    </row>
    <row r="256" spans="1:29" x14ac:dyDescent="0.2">
      <c r="A256" s="277" t="s">
        <v>5</v>
      </c>
      <c r="B256" s="277" t="s">
        <v>9552</v>
      </c>
      <c r="C256" s="281" t="s">
        <v>3</v>
      </c>
      <c r="D256" s="278" t="s">
        <v>9620</v>
      </c>
      <c r="E256" s="106" t="s">
        <v>9619</v>
      </c>
      <c r="F256" s="110">
        <v>99</v>
      </c>
      <c r="G256" s="110">
        <v>178</v>
      </c>
      <c r="H256" s="110">
        <v>89</v>
      </c>
      <c r="I256" s="110">
        <v>84.5</v>
      </c>
      <c r="J256" s="110">
        <v>81.179999999999993</v>
      </c>
      <c r="K256" s="117">
        <v>1</v>
      </c>
      <c r="L256" s="112">
        <v>0</v>
      </c>
      <c r="M256" s="112">
        <v>0</v>
      </c>
      <c r="N256" s="112">
        <v>0</v>
      </c>
      <c r="O256" s="112">
        <f>-N256</f>
        <v>0</v>
      </c>
      <c r="P256" s="136"/>
      <c r="Q256" s="89"/>
      <c r="R256" s="89"/>
      <c r="S256" s="89"/>
      <c r="T256" s="89"/>
      <c r="U256" s="89"/>
      <c r="V256" s="89"/>
      <c r="W256" s="89"/>
      <c r="X256" s="89"/>
      <c r="Y256" s="89"/>
      <c r="Z256" s="126" t="s">
        <v>9618</v>
      </c>
      <c r="AA256" s="125" t="s">
        <v>8</v>
      </c>
      <c r="AB256" s="126" t="s">
        <v>9617</v>
      </c>
      <c r="AC256" s="394"/>
    </row>
    <row r="257" spans="1:29" x14ac:dyDescent="0.2">
      <c r="A257" s="277" t="s">
        <v>5</v>
      </c>
      <c r="B257" s="277" t="s">
        <v>9552</v>
      </c>
      <c r="C257" s="281" t="s">
        <v>3</v>
      </c>
      <c r="D257" s="278" t="s">
        <v>9616</v>
      </c>
      <c r="E257" s="106" t="s">
        <v>9615</v>
      </c>
      <c r="F257" s="110">
        <v>64</v>
      </c>
      <c r="G257" s="110">
        <v>108</v>
      </c>
      <c r="H257" s="110">
        <v>54</v>
      </c>
      <c r="I257" s="110">
        <v>51.25</v>
      </c>
      <c r="J257" s="110">
        <v>49.17</v>
      </c>
      <c r="K257" s="117">
        <v>1</v>
      </c>
      <c r="L257" s="112">
        <v>2.411</v>
      </c>
      <c r="M257" s="112">
        <v>9.3000000000000007</v>
      </c>
      <c r="N257" s="112">
        <v>12.5</v>
      </c>
      <c r="O257" s="112">
        <v>1.72</v>
      </c>
      <c r="P257" s="136"/>
      <c r="Q257" s="89"/>
      <c r="R257" s="89"/>
      <c r="S257" s="89"/>
      <c r="T257" s="89"/>
      <c r="U257" s="89"/>
      <c r="V257" s="89"/>
      <c r="W257" s="89"/>
      <c r="X257" s="89"/>
      <c r="Y257" s="89"/>
      <c r="Z257" s="126" t="s">
        <v>9614</v>
      </c>
      <c r="AA257" s="125" t="s">
        <v>8</v>
      </c>
      <c r="AB257" s="126" t="s">
        <v>9613</v>
      </c>
      <c r="AC257" s="394"/>
    </row>
    <row r="258" spans="1:29" x14ac:dyDescent="0.2">
      <c r="A258" s="277" t="s">
        <v>5</v>
      </c>
      <c r="B258" s="277" t="s">
        <v>9552</v>
      </c>
      <c r="C258" s="281"/>
      <c r="D258" s="278" t="s">
        <v>9612</v>
      </c>
      <c r="E258" s="106" t="s">
        <v>9611</v>
      </c>
      <c r="F258" s="110">
        <v>59</v>
      </c>
      <c r="G258" s="110">
        <v>97</v>
      </c>
      <c r="H258" s="110">
        <v>48.5</v>
      </c>
      <c r="I258" s="110">
        <v>46</v>
      </c>
      <c r="J258" s="110">
        <v>44.25</v>
      </c>
      <c r="K258" s="117">
        <v>1</v>
      </c>
      <c r="L258" s="112">
        <v>2.35</v>
      </c>
      <c r="M258" s="112">
        <v>4.8600000000000003</v>
      </c>
      <c r="N258" s="112">
        <v>7.25</v>
      </c>
      <c r="O258" s="112">
        <v>0.51</v>
      </c>
      <c r="P258" s="136"/>
      <c r="Q258" s="89"/>
      <c r="R258" s="89"/>
      <c r="S258" s="89"/>
      <c r="T258" s="89"/>
      <c r="U258" s="89"/>
      <c r="V258" s="89"/>
      <c r="W258" s="89"/>
      <c r="X258" s="89"/>
      <c r="Y258" s="89"/>
      <c r="Z258" s="126" t="s">
        <v>9610</v>
      </c>
      <c r="AA258" s="125" t="s">
        <v>1811</v>
      </c>
      <c r="AB258" s="126" t="s">
        <v>9609</v>
      </c>
      <c r="AC258" s="394"/>
    </row>
    <row r="259" spans="1:29" x14ac:dyDescent="0.2">
      <c r="A259" s="277" t="s">
        <v>5</v>
      </c>
      <c r="B259" s="277" t="s">
        <v>9552</v>
      </c>
      <c r="C259" s="281"/>
      <c r="D259" s="278" t="s">
        <v>9608</v>
      </c>
      <c r="E259" s="106" t="s">
        <v>9607</v>
      </c>
      <c r="F259" s="110">
        <v>89</v>
      </c>
      <c r="G259" s="110">
        <v>147</v>
      </c>
      <c r="H259" s="110">
        <v>73.25</v>
      </c>
      <c r="I259" s="110">
        <v>69.5</v>
      </c>
      <c r="J259" s="110">
        <v>66.75</v>
      </c>
      <c r="K259" s="117">
        <v>1</v>
      </c>
      <c r="L259" s="112">
        <v>2.5299999999999998</v>
      </c>
      <c r="M259" s="112">
        <v>4.9800000000000004</v>
      </c>
      <c r="N259" s="112">
        <v>7.25</v>
      </c>
      <c r="O259" s="112">
        <v>0.93</v>
      </c>
      <c r="P259" s="136"/>
      <c r="Q259" s="89"/>
      <c r="R259" s="89"/>
      <c r="S259" s="89"/>
      <c r="T259" s="89"/>
      <c r="U259" s="89"/>
      <c r="V259" s="89"/>
      <c r="W259" s="89"/>
      <c r="X259" s="89"/>
      <c r="Y259" s="89"/>
      <c r="Z259" s="126" t="s">
        <v>9606</v>
      </c>
      <c r="AA259" s="125" t="s">
        <v>1811</v>
      </c>
      <c r="AB259" s="126" t="s">
        <v>9605</v>
      </c>
      <c r="AC259" s="394"/>
    </row>
    <row r="260" spans="1:29" s="88" customFormat="1" x14ac:dyDescent="0.2">
      <c r="A260" s="299" t="s">
        <v>5</v>
      </c>
      <c r="B260" s="299" t="s">
        <v>9552</v>
      </c>
      <c r="C260" s="128" t="s">
        <v>3</v>
      </c>
      <c r="D260" s="133" t="s">
        <v>9604</v>
      </c>
      <c r="E260" s="118" t="s">
        <v>9603</v>
      </c>
      <c r="F260" s="111">
        <v>199</v>
      </c>
      <c r="G260" s="111">
        <v>328</v>
      </c>
      <c r="H260" s="111">
        <v>163.75</v>
      </c>
      <c r="I260" s="111">
        <v>155.5</v>
      </c>
      <c r="J260" s="111">
        <v>149.25</v>
      </c>
      <c r="K260" s="122">
        <v>0</v>
      </c>
      <c r="L260" s="123">
        <v>0</v>
      </c>
      <c r="M260" s="123">
        <v>0</v>
      </c>
      <c r="N260" s="123">
        <v>0</v>
      </c>
      <c r="O260" s="123">
        <v>0</v>
      </c>
      <c r="P260" s="137"/>
      <c r="Q260" s="120"/>
      <c r="R260" s="120"/>
      <c r="S260" s="120"/>
      <c r="T260" s="120"/>
      <c r="U260" s="120"/>
      <c r="V260" s="120"/>
      <c r="W260" s="120"/>
      <c r="X260" s="120"/>
      <c r="Y260" s="120"/>
      <c r="Z260" s="128" t="s">
        <v>9602</v>
      </c>
      <c r="AA260" s="129" t="s">
        <v>1811</v>
      </c>
      <c r="AB260" s="128" t="s">
        <v>9601</v>
      </c>
      <c r="AC260" s="299" t="s">
        <v>10628</v>
      </c>
    </row>
    <row r="261" spans="1:29" x14ac:dyDescent="0.2">
      <c r="A261" s="277" t="s">
        <v>5</v>
      </c>
      <c r="B261" s="277" t="s">
        <v>9552</v>
      </c>
      <c r="C261" s="281"/>
      <c r="D261" s="278" t="s">
        <v>9600</v>
      </c>
      <c r="E261" s="106" t="s">
        <v>9599</v>
      </c>
      <c r="F261" s="110">
        <v>99</v>
      </c>
      <c r="G261" s="110">
        <v>165</v>
      </c>
      <c r="H261" s="110">
        <v>82.25</v>
      </c>
      <c r="I261" s="110">
        <v>78.25</v>
      </c>
      <c r="J261" s="110">
        <v>75</v>
      </c>
      <c r="K261" s="117">
        <v>1</v>
      </c>
      <c r="L261" s="112">
        <v>3.1</v>
      </c>
      <c r="M261" s="112">
        <v>7.19</v>
      </c>
      <c r="N261" s="112">
        <v>8.09</v>
      </c>
      <c r="O261" s="112">
        <v>1.39</v>
      </c>
      <c r="P261" s="136"/>
      <c r="Q261" s="89"/>
      <c r="R261" s="89"/>
      <c r="S261" s="89"/>
      <c r="T261" s="89"/>
      <c r="U261" s="89"/>
      <c r="V261" s="89"/>
      <c r="W261" s="89"/>
      <c r="X261" s="89"/>
      <c r="Y261" s="89"/>
      <c r="Z261" s="126" t="s">
        <v>9598</v>
      </c>
      <c r="AA261" s="125" t="s">
        <v>1811</v>
      </c>
      <c r="AB261" s="126" t="s">
        <v>9597</v>
      </c>
      <c r="AC261" s="394"/>
    </row>
    <row r="262" spans="1:29" x14ac:dyDescent="0.2">
      <c r="A262" s="277" t="s">
        <v>5</v>
      </c>
      <c r="B262" s="277" t="s">
        <v>9552</v>
      </c>
      <c r="C262" s="281" t="s">
        <v>3</v>
      </c>
      <c r="D262" s="278" t="s">
        <v>9596</v>
      </c>
      <c r="E262" s="106" t="s">
        <v>9595</v>
      </c>
      <c r="F262" s="110">
        <v>149</v>
      </c>
      <c r="G262" s="110">
        <v>246</v>
      </c>
      <c r="H262" s="110">
        <v>122.75</v>
      </c>
      <c r="I262" s="110">
        <v>116.5</v>
      </c>
      <c r="J262" s="110">
        <v>111.75</v>
      </c>
      <c r="K262" s="117">
        <v>1</v>
      </c>
      <c r="L262" s="112">
        <v>3.0209999999999999</v>
      </c>
      <c r="M262" s="112">
        <v>7.75</v>
      </c>
      <c r="N262" s="112">
        <v>10.25</v>
      </c>
      <c r="O262" s="112">
        <v>2.57</v>
      </c>
      <c r="P262" s="136"/>
      <c r="Q262" s="89"/>
      <c r="R262" s="89"/>
      <c r="S262" s="89"/>
      <c r="T262" s="89"/>
      <c r="U262" s="89"/>
      <c r="V262" s="89"/>
      <c r="W262" s="89"/>
      <c r="X262" s="89"/>
      <c r="Y262" s="89"/>
      <c r="Z262" s="126" t="s">
        <v>9594</v>
      </c>
      <c r="AA262" s="125" t="s">
        <v>1811</v>
      </c>
      <c r="AB262" s="126" t="s">
        <v>9593</v>
      </c>
      <c r="AC262" s="394"/>
    </row>
    <row r="263" spans="1:29" x14ac:dyDescent="0.2">
      <c r="A263" s="277" t="s">
        <v>5</v>
      </c>
      <c r="B263" s="277" t="s">
        <v>9552</v>
      </c>
      <c r="C263" s="281" t="s">
        <v>425</v>
      </c>
      <c r="D263" s="278" t="s">
        <v>9592</v>
      </c>
      <c r="E263" s="106" t="s">
        <v>9591</v>
      </c>
      <c r="F263" s="110">
        <v>149</v>
      </c>
      <c r="G263" s="110">
        <v>244</v>
      </c>
      <c r="H263" s="110">
        <v>121.75</v>
      </c>
      <c r="I263" s="110">
        <v>115.75</v>
      </c>
      <c r="J263" s="110">
        <v>111</v>
      </c>
      <c r="K263" s="117">
        <v>1</v>
      </c>
      <c r="L263" s="112">
        <v>3.5</v>
      </c>
      <c r="M263" s="112">
        <v>7.25</v>
      </c>
      <c r="N263" s="112">
        <v>8</v>
      </c>
      <c r="O263" s="112">
        <v>1.92</v>
      </c>
      <c r="P263" s="136"/>
      <c r="Q263" s="89"/>
      <c r="R263" s="89"/>
      <c r="S263" s="89"/>
      <c r="T263" s="89"/>
      <c r="U263" s="89"/>
      <c r="V263" s="89"/>
      <c r="W263" s="89"/>
      <c r="X263" s="89"/>
      <c r="Y263" s="89"/>
      <c r="Z263" s="126" t="s">
        <v>9590</v>
      </c>
      <c r="AA263" s="125" t="s">
        <v>1811</v>
      </c>
      <c r="AB263" s="126" t="s">
        <v>9589</v>
      </c>
      <c r="AC263" s="394"/>
    </row>
    <row r="264" spans="1:29" x14ac:dyDescent="0.2">
      <c r="A264" s="277" t="s">
        <v>5</v>
      </c>
      <c r="B264" s="277" t="s">
        <v>9552</v>
      </c>
      <c r="C264" s="281"/>
      <c r="D264" s="278" t="s">
        <v>9588</v>
      </c>
      <c r="E264" s="106" t="s">
        <v>9587</v>
      </c>
      <c r="F264" s="110">
        <v>149</v>
      </c>
      <c r="G264" s="110">
        <v>244</v>
      </c>
      <c r="H264" s="110">
        <v>121.75</v>
      </c>
      <c r="I264" s="110">
        <v>115.75</v>
      </c>
      <c r="J264" s="110">
        <v>111</v>
      </c>
      <c r="K264" s="117">
        <v>1</v>
      </c>
      <c r="L264" s="112">
        <v>7.2</v>
      </c>
      <c r="M264" s="112">
        <v>3.06</v>
      </c>
      <c r="N264" s="112">
        <v>8.1</v>
      </c>
      <c r="O264" s="112">
        <v>2.31</v>
      </c>
      <c r="P264" s="136"/>
      <c r="Q264" s="89"/>
      <c r="R264" s="89"/>
      <c r="S264" s="89"/>
      <c r="T264" s="89"/>
      <c r="U264" s="89"/>
      <c r="V264" s="89"/>
      <c r="W264" s="89"/>
      <c r="X264" s="89"/>
      <c r="Y264" s="89"/>
      <c r="Z264" s="126" t="s">
        <v>9586</v>
      </c>
      <c r="AA264" s="125" t="s">
        <v>1811</v>
      </c>
      <c r="AB264" s="126" t="s">
        <v>9585</v>
      </c>
      <c r="AC264" s="394"/>
    </row>
    <row r="265" spans="1:29" x14ac:dyDescent="0.2">
      <c r="A265" s="277" t="s">
        <v>5</v>
      </c>
      <c r="B265" s="277" t="s">
        <v>9552</v>
      </c>
      <c r="C265" s="281"/>
      <c r="D265" s="278" t="s">
        <v>9584</v>
      </c>
      <c r="E265" s="106" t="s">
        <v>9583</v>
      </c>
      <c r="F265" s="110">
        <v>49</v>
      </c>
      <c r="G265" s="110">
        <v>91</v>
      </c>
      <c r="H265" s="110">
        <v>45.5</v>
      </c>
      <c r="I265" s="110">
        <v>43.25</v>
      </c>
      <c r="J265" s="110">
        <v>41.4</v>
      </c>
      <c r="K265" s="117">
        <v>1</v>
      </c>
      <c r="L265" s="112">
        <v>8.85</v>
      </c>
      <c r="M265" s="112">
        <v>5.75</v>
      </c>
      <c r="N265" s="112">
        <v>2.5</v>
      </c>
      <c r="O265" s="112">
        <v>1.2</v>
      </c>
      <c r="P265" s="136"/>
      <c r="Q265" s="89"/>
      <c r="R265" s="89"/>
      <c r="S265" s="89"/>
      <c r="T265" s="89"/>
      <c r="U265" s="89"/>
      <c r="V265" s="89"/>
      <c r="W265" s="89"/>
      <c r="X265" s="89"/>
      <c r="Y265" s="89"/>
      <c r="Z265" s="126" t="s">
        <v>9582</v>
      </c>
      <c r="AA265" s="125" t="s">
        <v>1811</v>
      </c>
      <c r="AB265" s="126" t="s">
        <v>9581</v>
      </c>
      <c r="AC265" s="394"/>
    </row>
    <row r="266" spans="1:29" ht="12.6" customHeight="1" x14ac:dyDescent="0.2">
      <c r="A266" s="277" t="s">
        <v>5</v>
      </c>
      <c r="B266" s="277" t="s">
        <v>9552</v>
      </c>
      <c r="C266" s="281"/>
      <c r="D266" s="278" t="s">
        <v>9580</v>
      </c>
      <c r="E266" s="106" t="s">
        <v>9579</v>
      </c>
      <c r="F266" s="110">
        <v>189</v>
      </c>
      <c r="G266" s="110">
        <v>339</v>
      </c>
      <c r="H266" s="110">
        <v>169.5</v>
      </c>
      <c r="I266" s="110">
        <v>161</v>
      </c>
      <c r="J266" s="110">
        <v>154.6</v>
      </c>
      <c r="K266" s="117">
        <v>1</v>
      </c>
      <c r="L266" s="112">
        <v>10</v>
      </c>
      <c r="M266" s="112">
        <v>10.35</v>
      </c>
      <c r="N266" s="112">
        <v>3.35</v>
      </c>
      <c r="O266" s="112">
        <v>4.22</v>
      </c>
      <c r="P266" s="136"/>
      <c r="Q266" s="89"/>
      <c r="R266" s="89"/>
      <c r="S266" s="89"/>
      <c r="T266" s="89"/>
      <c r="U266" s="89"/>
      <c r="V266" s="89"/>
      <c r="W266" s="89"/>
      <c r="X266" s="89"/>
      <c r="Y266" s="89"/>
      <c r="Z266" s="126" t="s">
        <v>9578</v>
      </c>
      <c r="AA266" s="125" t="s">
        <v>1811</v>
      </c>
      <c r="AB266" s="126" t="s">
        <v>9577</v>
      </c>
      <c r="AC266" s="394"/>
    </row>
    <row r="267" spans="1:29" s="88" customFormat="1" x14ac:dyDescent="0.2">
      <c r="A267" s="299" t="s">
        <v>5</v>
      </c>
      <c r="B267" s="299" t="s">
        <v>9552</v>
      </c>
      <c r="C267" s="128"/>
      <c r="D267" s="133" t="s">
        <v>9576</v>
      </c>
      <c r="E267" s="118" t="s">
        <v>9575</v>
      </c>
      <c r="F267" s="111">
        <v>189</v>
      </c>
      <c r="G267" s="111">
        <v>340</v>
      </c>
      <c r="H267" s="111">
        <v>170</v>
      </c>
      <c r="I267" s="111">
        <v>161.5</v>
      </c>
      <c r="J267" s="111">
        <v>155.04</v>
      </c>
      <c r="K267" s="122">
        <v>1</v>
      </c>
      <c r="L267" s="123">
        <v>10.5</v>
      </c>
      <c r="M267" s="123">
        <v>8.25</v>
      </c>
      <c r="N267" s="123">
        <v>3.75</v>
      </c>
      <c r="O267" s="123">
        <v>4.32</v>
      </c>
      <c r="P267" s="137"/>
      <c r="Q267" s="120"/>
      <c r="R267" s="120"/>
      <c r="S267" s="120"/>
      <c r="T267" s="120"/>
      <c r="U267" s="120"/>
      <c r="V267" s="120"/>
      <c r="W267" s="120"/>
      <c r="X267" s="120"/>
      <c r="Y267" s="120"/>
      <c r="Z267" s="128" t="s">
        <v>9574</v>
      </c>
      <c r="AA267" s="129" t="s">
        <v>1811</v>
      </c>
      <c r="AB267" s="128" t="s">
        <v>9573</v>
      </c>
      <c r="AC267" s="299" t="s">
        <v>10629</v>
      </c>
    </row>
    <row r="268" spans="1:29" s="88" customFormat="1" x14ac:dyDescent="0.2">
      <c r="A268" s="299" t="s">
        <v>5</v>
      </c>
      <c r="B268" s="299" t="s">
        <v>9552</v>
      </c>
      <c r="C268" s="128"/>
      <c r="D268" s="133" t="s">
        <v>9572</v>
      </c>
      <c r="E268" s="118" t="s">
        <v>9571</v>
      </c>
      <c r="F268" s="111">
        <v>299</v>
      </c>
      <c r="G268" s="111">
        <v>538</v>
      </c>
      <c r="H268" s="111">
        <v>269</v>
      </c>
      <c r="I268" s="111">
        <v>255.5</v>
      </c>
      <c r="J268" s="111">
        <v>245.17999999999998</v>
      </c>
      <c r="K268" s="122">
        <v>1</v>
      </c>
      <c r="L268" s="123">
        <v>10</v>
      </c>
      <c r="M268" s="123">
        <v>10.4</v>
      </c>
      <c r="N268" s="123">
        <v>3.5</v>
      </c>
      <c r="O268" s="123">
        <v>7.12</v>
      </c>
      <c r="P268" s="137"/>
      <c r="Q268" s="120"/>
      <c r="R268" s="120"/>
      <c r="S268" s="120"/>
      <c r="T268" s="120"/>
      <c r="U268" s="120"/>
      <c r="V268" s="120"/>
      <c r="W268" s="120"/>
      <c r="X268" s="120"/>
      <c r="Y268" s="120"/>
      <c r="Z268" s="128" t="s">
        <v>9570</v>
      </c>
      <c r="AA268" s="129" t="s">
        <v>1811</v>
      </c>
      <c r="AB268" s="128" t="s">
        <v>9569</v>
      </c>
      <c r="AC268" s="299" t="s">
        <v>10629</v>
      </c>
    </row>
    <row r="269" spans="1:29" x14ac:dyDescent="0.2">
      <c r="A269" s="277" t="s">
        <v>5</v>
      </c>
      <c r="B269" s="277" t="s">
        <v>9552</v>
      </c>
      <c r="C269" s="281" t="s">
        <v>3</v>
      </c>
      <c r="D269" s="278" t="s">
        <v>9568</v>
      </c>
      <c r="E269" s="106" t="s">
        <v>9567</v>
      </c>
      <c r="F269" s="110">
        <v>129</v>
      </c>
      <c r="G269" s="110">
        <v>225</v>
      </c>
      <c r="H269" s="110">
        <v>112.25</v>
      </c>
      <c r="I269" s="110">
        <v>106.75</v>
      </c>
      <c r="J269" s="110">
        <v>102.39999999999999</v>
      </c>
      <c r="K269" s="117">
        <v>1</v>
      </c>
      <c r="L269" s="112">
        <v>10.050000000000001</v>
      </c>
      <c r="M269" s="112">
        <v>10.199999999999999</v>
      </c>
      <c r="N269" s="112">
        <v>3.45</v>
      </c>
      <c r="O269" s="112">
        <v>3.08</v>
      </c>
      <c r="P269" s="136"/>
      <c r="Q269" s="89"/>
      <c r="R269" s="89"/>
      <c r="S269" s="89"/>
      <c r="T269" s="89"/>
      <c r="U269" s="89"/>
      <c r="V269" s="89"/>
      <c r="W269" s="89"/>
      <c r="X269" s="89"/>
      <c r="Y269" s="89"/>
      <c r="Z269" s="126" t="s">
        <v>9566</v>
      </c>
      <c r="AA269" s="125" t="s">
        <v>1811</v>
      </c>
      <c r="AB269" s="126" t="s">
        <v>9565</v>
      </c>
      <c r="AC269" s="394"/>
    </row>
    <row r="270" spans="1:29" s="88" customFormat="1" x14ac:dyDescent="0.2">
      <c r="A270" s="299" t="s">
        <v>5</v>
      </c>
      <c r="B270" s="299" t="s">
        <v>9552</v>
      </c>
      <c r="C270" s="128" t="s">
        <v>3</v>
      </c>
      <c r="D270" s="133" t="s">
        <v>9564</v>
      </c>
      <c r="E270" s="118" t="s">
        <v>9563</v>
      </c>
      <c r="F270" s="111">
        <v>269</v>
      </c>
      <c r="G270" s="111">
        <v>472</v>
      </c>
      <c r="H270" s="111">
        <v>236</v>
      </c>
      <c r="I270" s="111">
        <v>224.25</v>
      </c>
      <c r="J270" s="111">
        <v>215.20000000000002</v>
      </c>
      <c r="K270" s="122">
        <v>0</v>
      </c>
      <c r="L270" s="123">
        <v>0</v>
      </c>
      <c r="M270" s="123">
        <v>0</v>
      </c>
      <c r="N270" s="123">
        <v>0</v>
      </c>
      <c r="O270" s="123">
        <v>0</v>
      </c>
      <c r="P270" s="137"/>
      <c r="Q270" s="120"/>
      <c r="R270" s="120"/>
      <c r="S270" s="120"/>
      <c r="T270" s="120"/>
      <c r="U270" s="120"/>
      <c r="V270" s="120"/>
      <c r="W270" s="120"/>
      <c r="X270" s="120"/>
      <c r="Y270" s="120"/>
      <c r="Z270" s="128" t="s">
        <v>9562</v>
      </c>
      <c r="AA270" s="129" t="s">
        <v>1811</v>
      </c>
      <c r="AB270" s="128" t="s">
        <v>9561</v>
      </c>
      <c r="AC270" s="299" t="s">
        <v>10628</v>
      </c>
    </row>
    <row r="271" spans="1:29" s="88" customFormat="1" x14ac:dyDescent="0.2">
      <c r="A271" s="299" t="s">
        <v>5</v>
      </c>
      <c r="B271" s="299" t="s">
        <v>9552</v>
      </c>
      <c r="C271" s="128" t="s">
        <v>3</v>
      </c>
      <c r="D271" s="133" t="s">
        <v>9560</v>
      </c>
      <c r="E271" s="118" t="s">
        <v>9559</v>
      </c>
      <c r="F271" s="111">
        <v>449</v>
      </c>
      <c r="G271" s="111">
        <v>788</v>
      </c>
      <c r="H271" s="111">
        <v>394</v>
      </c>
      <c r="I271" s="111">
        <v>374.25</v>
      </c>
      <c r="J271" s="111">
        <v>359.20000000000005</v>
      </c>
      <c r="K271" s="122">
        <v>0</v>
      </c>
      <c r="L271" s="123">
        <v>0</v>
      </c>
      <c r="M271" s="123">
        <v>0</v>
      </c>
      <c r="N271" s="123">
        <v>0</v>
      </c>
      <c r="O271" s="123">
        <v>0</v>
      </c>
      <c r="P271" s="137"/>
      <c r="Q271" s="120"/>
      <c r="R271" s="120"/>
      <c r="S271" s="120"/>
      <c r="T271" s="120"/>
      <c r="U271" s="120"/>
      <c r="V271" s="120"/>
      <c r="W271" s="120"/>
      <c r="X271" s="120"/>
      <c r="Y271" s="120"/>
      <c r="Z271" s="128" t="s">
        <v>9558</v>
      </c>
      <c r="AA271" s="129" t="s">
        <v>1811</v>
      </c>
      <c r="AB271" s="128" t="s">
        <v>9557</v>
      </c>
      <c r="AC271" s="299" t="s">
        <v>10628</v>
      </c>
    </row>
    <row r="272" spans="1:29" x14ac:dyDescent="0.2">
      <c r="A272" s="277" t="s">
        <v>5</v>
      </c>
      <c r="B272" s="277" t="s">
        <v>9552</v>
      </c>
      <c r="C272" s="281" t="s">
        <v>425</v>
      </c>
      <c r="D272" s="278" t="s">
        <v>9556</v>
      </c>
      <c r="E272" s="106" t="s">
        <v>9555</v>
      </c>
      <c r="F272" s="110">
        <v>104</v>
      </c>
      <c r="G272" s="110">
        <v>186</v>
      </c>
      <c r="H272" s="110">
        <v>92.75</v>
      </c>
      <c r="I272" s="110">
        <v>88</v>
      </c>
      <c r="J272" s="110">
        <v>84.420000000000016</v>
      </c>
      <c r="K272" s="117">
        <v>1</v>
      </c>
      <c r="L272" s="112">
        <v>10</v>
      </c>
      <c r="M272" s="112">
        <v>9.75</v>
      </c>
      <c r="N272" s="112">
        <v>5.75</v>
      </c>
      <c r="O272" s="112">
        <v>3.74</v>
      </c>
      <c r="P272" s="136"/>
      <c r="Q272" s="89"/>
      <c r="R272" s="89"/>
      <c r="S272" s="89"/>
      <c r="T272" s="89"/>
      <c r="U272" s="89"/>
      <c r="V272" s="89"/>
      <c r="W272" s="89"/>
      <c r="X272" s="89"/>
      <c r="Y272" s="89"/>
      <c r="Z272" s="126" t="s">
        <v>9554</v>
      </c>
      <c r="AA272" s="125" t="s">
        <v>1811</v>
      </c>
      <c r="AB272" s="126" t="s">
        <v>9553</v>
      </c>
      <c r="AC272" s="394"/>
    </row>
    <row r="273" spans="1:29" x14ac:dyDescent="0.2">
      <c r="A273" s="277" t="s">
        <v>5</v>
      </c>
      <c r="B273" s="277" t="s">
        <v>9552</v>
      </c>
      <c r="C273" s="281"/>
      <c r="D273" s="278" t="s">
        <v>9551</v>
      </c>
      <c r="E273" s="106" t="s">
        <v>9550</v>
      </c>
      <c r="F273" s="110">
        <v>352.99</v>
      </c>
      <c r="G273" s="110">
        <v>636</v>
      </c>
      <c r="H273" s="110">
        <v>317.75</v>
      </c>
      <c r="I273" s="110">
        <v>301.75</v>
      </c>
      <c r="J273" s="110">
        <v>289.74</v>
      </c>
      <c r="K273" s="117">
        <v>1</v>
      </c>
      <c r="L273" s="112">
        <v>12.5</v>
      </c>
      <c r="M273" s="112">
        <v>9.5</v>
      </c>
      <c r="N273" s="112">
        <v>4.25</v>
      </c>
      <c r="O273" s="112">
        <v>8.4</v>
      </c>
      <c r="P273" s="136"/>
      <c r="Q273" s="89"/>
      <c r="R273" s="89"/>
      <c r="S273" s="89"/>
      <c r="T273" s="89"/>
      <c r="U273" s="89"/>
      <c r="V273" s="89"/>
      <c r="W273" s="89"/>
      <c r="X273" s="89"/>
      <c r="Y273" s="89"/>
      <c r="Z273" s="126" t="s">
        <v>9549</v>
      </c>
      <c r="AA273" s="125" t="s">
        <v>1811</v>
      </c>
      <c r="AB273" s="126" t="s">
        <v>9548</v>
      </c>
      <c r="AC273" s="394"/>
    </row>
    <row r="274" spans="1:29" x14ac:dyDescent="0.2">
      <c r="A274" s="277" t="s">
        <v>5</v>
      </c>
      <c r="B274" s="277" t="s">
        <v>9543</v>
      </c>
      <c r="C274" s="281" t="s">
        <v>3</v>
      </c>
      <c r="D274" s="278" t="s">
        <v>9547</v>
      </c>
      <c r="E274" s="106" t="s">
        <v>9546</v>
      </c>
      <c r="F274" s="110">
        <v>20</v>
      </c>
      <c r="G274" s="110">
        <v>32</v>
      </c>
      <c r="H274" s="110">
        <v>15.75</v>
      </c>
      <c r="I274" s="110">
        <v>15</v>
      </c>
      <c r="J274" s="110">
        <v>14.4</v>
      </c>
      <c r="K274" s="117">
        <v>1</v>
      </c>
      <c r="L274" s="112">
        <v>1.1000000000000001</v>
      </c>
      <c r="M274" s="112">
        <v>4.25</v>
      </c>
      <c r="N274" s="112">
        <v>5.2</v>
      </c>
      <c r="O274" s="112">
        <v>0.1</v>
      </c>
      <c r="P274" s="136"/>
      <c r="Q274" s="89"/>
      <c r="R274" s="89"/>
      <c r="S274" s="89"/>
      <c r="T274" s="89"/>
      <c r="U274" s="89"/>
      <c r="V274" s="89"/>
      <c r="W274" s="89"/>
      <c r="X274" s="89"/>
      <c r="Y274" s="89"/>
      <c r="Z274" s="127" t="s">
        <v>9545</v>
      </c>
      <c r="AA274" s="125" t="s">
        <v>8956</v>
      </c>
      <c r="AB274" s="126" t="s">
        <v>9544</v>
      </c>
      <c r="AC274" s="394"/>
    </row>
    <row r="275" spans="1:29" x14ac:dyDescent="0.2">
      <c r="A275" s="277" t="s">
        <v>5</v>
      </c>
      <c r="B275" s="277" t="s">
        <v>9543</v>
      </c>
      <c r="C275" s="281" t="s">
        <v>3</v>
      </c>
      <c r="D275" s="278" t="s">
        <v>9542</v>
      </c>
      <c r="E275" s="106" t="s">
        <v>9541</v>
      </c>
      <c r="F275" s="110">
        <v>99</v>
      </c>
      <c r="G275" s="110">
        <v>174</v>
      </c>
      <c r="H275" s="110">
        <v>86.75</v>
      </c>
      <c r="I275" s="110">
        <v>82.5</v>
      </c>
      <c r="J275" s="110">
        <v>79.25</v>
      </c>
      <c r="K275" s="117">
        <v>1</v>
      </c>
      <c r="L275" s="112">
        <v>2.5259999999999998</v>
      </c>
      <c r="M275" s="112">
        <v>9.25</v>
      </c>
      <c r="N275" s="112">
        <v>12.5</v>
      </c>
      <c r="O275" s="112">
        <v>2.72</v>
      </c>
      <c r="P275" s="136"/>
      <c r="Q275" s="89"/>
      <c r="R275" s="89"/>
      <c r="S275" s="89"/>
      <c r="T275" s="89"/>
      <c r="U275" s="89"/>
      <c r="V275" s="89"/>
      <c r="W275" s="89"/>
      <c r="X275" s="89"/>
      <c r="Y275" s="89"/>
      <c r="Z275" s="126" t="s">
        <v>9540</v>
      </c>
      <c r="AA275" s="125" t="s">
        <v>258</v>
      </c>
      <c r="AB275" s="126" t="s">
        <v>9539</v>
      </c>
      <c r="AC275" s="394"/>
    </row>
    <row r="276" spans="1:29" x14ac:dyDescent="0.2">
      <c r="A276" s="277" t="s">
        <v>5</v>
      </c>
      <c r="B276" s="277" t="s">
        <v>9530</v>
      </c>
      <c r="C276" s="281"/>
      <c r="D276" s="278" t="s">
        <v>9538</v>
      </c>
      <c r="E276" s="106" t="s">
        <v>9537</v>
      </c>
      <c r="F276" s="110">
        <v>59</v>
      </c>
      <c r="G276" s="110">
        <v>110</v>
      </c>
      <c r="H276" s="110">
        <v>55</v>
      </c>
      <c r="I276" s="110">
        <v>52.25</v>
      </c>
      <c r="J276" s="110">
        <v>50.16</v>
      </c>
      <c r="K276" s="117">
        <v>1</v>
      </c>
      <c r="L276" s="112">
        <v>11</v>
      </c>
      <c r="M276" s="112">
        <v>9.5</v>
      </c>
      <c r="N276" s="112">
        <v>2.5</v>
      </c>
      <c r="O276" s="112">
        <v>4.32</v>
      </c>
      <c r="P276" s="136"/>
      <c r="Q276" s="89"/>
      <c r="R276" s="89"/>
      <c r="S276" s="89"/>
      <c r="T276" s="89"/>
      <c r="U276" s="89"/>
      <c r="V276" s="89"/>
      <c r="W276" s="89"/>
      <c r="X276" s="89"/>
      <c r="Y276" s="89"/>
      <c r="Z276" s="126" t="s">
        <v>9536</v>
      </c>
      <c r="AA276" s="125" t="s">
        <v>1811</v>
      </c>
      <c r="AB276" s="126" t="s">
        <v>9535</v>
      </c>
      <c r="AC276" s="394"/>
    </row>
    <row r="277" spans="1:29" x14ac:dyDescent="0.2">
      <c r="A277" s="277" t="s">
        <v>5</v>
      </c>
      <c r="B277" s="277" t="s">
        <v>9530</v>
      </c>
      <c r="C277" s="281"/>
      <c r="D277" s="278" t="s">
        <v>9534</v>
      </c>
      <c r="E277" s="106" t="s">
        <v>9533</v>
      </c>
      <c r="F277" s="110">
        <v>169</v>
      </c>
      <c r="G277" s="110">
        <v>304</v>
      </c>
      <c r="H277" s="110">
        <v>152</v>
      </c>
      <c r="I277" s="110">
        <v>144.5</v>
      </c>
      <c r="J277" s="110">
        <v>138.75</v>
      </c>
      <c r="K277" s="117">
        <v>1</v>
      </c>
      <c r="L277" s="112">
        <v>15.25</v>
      </c>
      <c r="M277" s="112">
        <v>11.75</v>
      </c>
      <c r="N277" s="112">
        <v>4.25</v>
      </c>
      <c r="O277" s="112">
        <v>9.42</v>
      </c>
      <c r="P277" s="136"/>
      <c r="Q277" s="89"/>
      <c r="R277" s="89"/>
      <c r="S277" s="89"/>
      <c r="T277" s="89"/>
      <c r="U277" s="89"/>
      <c r="V277" s="89"/>
      <c r="W277" s="89"/>
      <c r="X277" s="89"/>
      <c r="Y277" s="89"/>
      <c r="Z277" s="126" t="s">
        <v>9532</v>
      </c>
      <c r="AA277" s="125" t="s">
        <v>8</v>
      </c>
      <c r="AB277" s="126" t="s">
        <v>9531</v>
      </c>
      <c r="AC277" s="394"/>
    </row>
    <row r="278" spans="1:29" x14ac:dyDescent="0.2">
      <c r="A278" s="277" t="s">
        <v>5</v>
      </c>
      <c r="B278" s="277" t="s">
        <v>9530</v>
      </c>
      <c r="C278" s="281" t="s">
        <v>425</v>
      </c>
      <c r="D278" s="278" t="s">
        <v>9529</v>
      </c>
      <c r="E278" s="106" t="s">
        <v>9528</v>
      </c>
      <c r="F278" s="110">
        <v>125</v>
      </c>
      <c r="G278" s="110">
        <v>219</v>
      </c>
      <c r="H278" s="110">
        <v>109.5</v>
      </c>
      <c r="I278" s="110">
        <v>104</v>
      </c>
      <c r="J278" s="110">
        <v>99.75</v>
      </c>
      <c r="K278" s="117">
        <v>1</v>
      </c>
      <c r="L278" s="112">
        <v>10</v>
      </c>
      <c r="M278" s="112">
        <v>6.25</v>
      </c>
      <c r="N278" s="112">
        <v>2.75</v>
      </c>
      <c r="O278" s="112">
        <v>1.1499999999999999</v>
      </c>
      <c r="P278" s="136"/>
      <c r="Q278" s="89"/>
      <c r="R278" s="89"/>
      <c r="S278" s="89"/>
      <c r="T278" s="89"/>
      <c r="U278" s="89"/>
      <c r="V278" s="89"/>
      <c r="W278" s="89"/>
      <c r="X278" s="89"/>
      <c r="Y278" s="89"/>
      <c r="Z278" s="126" t="s">
        <v>9527</v>
      </c>
      <c r="AA278" s="125" t="s">
        <v>258</v>
      </c>
      <c r="AB278" s="126" t="s">
        <v>9526</v>
      </c>
      <c r="AC278" s="394"/>
    </row>
    <row r="279" spans="1:29" x14ac:dyDescent="0.2">
      <c r="A279" s="277" t="s">
        <v>5</v>
      </c>
      <c r="B279" s="277" t="s">
        <v>9388</v>
      </c>
      <c r="C279" s="281"/>
      <c r="D279" s="278" t="s">
        <v>9525</v>
      </c>
      <c r="E279" s="106" t="s">
        <v>9524</v>
      </c>
      <c r="F279" s="110">
        <v>1499</v>
      </c>
      <c r="G279" s="110">
        <v>2696</v>
      </c>
      <c r="H279" s="110">
        <v>1348</v>
      </c>
      <c r="I279" s="110">
        <v>1280.5</v>
      </c>
      <c r="J279" s="110">
        <v>1229.18</v>
      </c>
      <c r="K279" s="117">
        <v>1</v>
      </c>
      <c r="L279" s="112">
        <v>23.5</v>
      </c>
      <c r="M279" s="112">
        <v>31</v>
      </c>
      <c r="N279" s="112">
        <v>37.5</v>
      </c>
      <c r="O279" s="112">
        <v>41</v>
      </c>
      <c r="P279" s="136"/>
      <c r="Q279" s="89"/>
      <c r="R279" s="89"/>
      <c r="S279" s="89"/>
      <c r="T279" s="89"/>
      <c r="U279" s="89"/>
      <c r="V279" s="89"/>
      <c r="W279" s="89"/>
      <c r="X279" s="89"/>
      <c r="Y279" s="89"/>
      <c r="Z279" s="126" t="s">
        <v>9523</v>
      </c>
      <c r="AA279" s="125" t="s">
        <v>0</v>
      </c>
      <c r="AB279" s="126" t="s">
        <v>9522</v>
      </c>
      <c r="AC279" s="394"/>
    </row>
    <row r="280" spans="1:29" x14ac:dyDescent="0.2">
      <c r="A280" s="277" t="s">
        <v>5</v>
      </c>
      <c r="B280" s="277" t="s">
        <v>9388</v>
      </c>
      <c r="C280" s="281"/>
      <c r="D280" s="278" t="s">
        <v>9521</v>
      </c>
      <c r="E280" s="106" t="s">
        <v>9520</v>
      </c>
      <c r="F280" s="110">
        <v>199</v>
      </c>
      <c r="G280" s="110">
        <v>328</v>
      </c>
      <c r="H280" s="110">
        <v>163.75</v>
      </c>
      <c r="I280" s="110">
        <v>155.5</v>
      </c>
      <c r="J280" s="110">
        <v>149.25</v>
      </c>
      <c r="K280" s="117">
        <v>1</v>
      </c>
      <c r="L280" s="112">
        <v>18</v>
      </c>
      <c r="M280" s="112">
        <v>14.25</v>
      </c>
      <c r="N280" s="112">
        <v>10.25</v>
      </c>
      <c r="O280" s="112">
        <v>9.6</v>
      </c>
      <c r="P280" s="136"/>
      <c r="Q280" s="89"/>
      <c r="R280" s="89"/>
      <c r="S280" s="89"/>
      <c r="T280" s="89"/>
      <c r="U280" s="89"/>
      <c r="V280" s="89"/>
      <c r="W280" s="89"/>
      <c r="X280" s="89"/>
      <c r="Y280" s="89"/>
      <c r="Z280" s="126" t="s">
        <v>9519</v>
      </c>
      <c r="AA280" s="125" t="s">
        <v>331</v>
      </c>
      <c r="AB280" s="126" t="s">
        <v>9518</v>
      </c>
      <c r="AC280" s="394"/>
    </row>
    <row r="281" spans="1:29" x14ac:dyDescent="0.2">
      <c r="A281" s="277" t="s">
        <v>5</v>
      </c>
      <c r="B281" s="277" t="s">
        <v>9388</v>
      </c>
      <c r="C281" s="281"/>
      <c r="D281" s="278" t="s">
        <v>9517</v>
      </c>
      <c r="E281" s="106" t="s">
        <v>9516</v>
      </c>
      <c r="F281" s="110">
        <v>219</v>
      </c>
      <c r="G281" s="110">
        <v>360</v>
      </c>
      <c r="H281" s="110">
        <v>180</v>
      </c>
      <c r="I281" s="110">
        <v>171</v>
      </c>
      <c r="J281" s="110">
        <v>164.25</v>
      </c>
      <c r="K281" s="117">
        <v>1</v>
      </c>
      <c r="L281" s="112">
        <v>18</v>
      </c>
      <c r="M281" s="112">
        <v>14.25</v>
      </c>
      <c r="N281" s="112">
        <v>10</v>
      </c>
      <c r="O281" s="112">
        <v>9.52</v>
      </c>
      <c r="P281" s="136"/>
      <c r="Q281" s="89"/>
      <c r="R281" s="89"/>
      <c r="S281" s="89"/>
      <c r="T281" s="89"/>
      <c r="U281" s="89"/>
      <c r="V281" s="89"/>
      <c r="W281" s="89"/>
      <c r="X281" s="89"/>
      <c r="Y281" s="89"/>
      <c r="Z281" s="126" t="s">
        <v>9515</v>
      </c>
      <c r="AA281" s="125" t="s">
        <v>331</v>
      </c>
      <c r="AB281" s="126" t="s">
        <v>9514</v>
      </c>
      <c r="AC281" s="394"/>
    </row>
    <row r="282" spans="1:29" x14ac:dyDescent="0.2">
      <c r="A282" s="277" t="s">
        <v>5</v>
      </c>
      <c r="B282" s="277" t="s">
        <v>9388</v>
      </c>
      <c r="C282" s="281"/>
      <c r="D282" s="278" t="s">
        <v>9513</v>
      </c>
      <c r="E282" s="106" t="s">
        <v>9512</v>
      </c>
      <c r="F282" s="110">
        <v>279</v>
      </c>
      <c r="G282" s="110">
        <v>459</v>
      </c>
      <c r="H282" s="110">
        <v>229.5</v>
      </c>
      <c r="I282" s="110">
        <v>218</v>
      </c>
      <c r="J282" s="110">
        <v>209.25</v>
      </c>
      <c r="K282" s="117">
        <v>1</v>
      </c>
      <c r="L282" s="112">
        <v>17.75</v>
      </c>
      <c r="M282" s="112">
        <v>14.5</v>
      </c>
      <c r="N282" s="112">
        <v>15.5</v>
      </c>
      <c r="O282" s="112">
        <v>12.28</v>
      </c>
      <c r="P282" s="136"/>
      <c r="Q282" s="89"/>
      <c r="R282" s="89"/>
      <c r="S282" s="89"/>
      <c r="T282" s="89"/>
      <c r="U282" s="89"/>
      <c r="V282" s="89"/>
      <c r="W282" s="89"/>
      <c r="X282" s="89"/>
      <c r="Y282" s="89"/>
      <c r="Z282" s="126" t="s">
        <v>9511</v>
      </c>
      <c r="AA282" s="125" t="s">
        <v>331</v>
      </c>
      <c r="AB282" s="126" t="s">
        <v>9510</v>
      </c>
      <c r="AC282" s="394"/>
    </row>
    <row r="283" spans="1:29" x14ac:dyDescent="0.2">
      <c r="A283" s="277" t="s">
        <v>5</v>
      </c>
      <c r="B283" s="277" t="s">
        <v>9388</v>
      </c>
      <c r="C283" s="281"/>
      <c r="D283" s="278" t="s">
        <v>9509</v>
      </c>
      <c r="E283" s="106" t="s">
        <v>9508</v>
      </c>
      <c r="F283" s="110">
        <v>299</v>
      </c>
      <c r="G283" s="110">
        <v>492</v>
      </c>
      <c r="H283" s="110">
        <v>245.75</v>
      </c>
      <c r="I283" s="110">
        <v>233.5</v>
      </c>
      <c r="J283" s="110">
        <v>224.25</v>
      </c>
      <c r="K283" s="117">
        <v>1</v>
      </c>
      <c r="L283" s="112">
        <v>17.75</v>
      </c>
      <c r="M283" s="112">
        <v>14.25</v>
      </c>
      <c r="N283" s="112">
        <v>15.5</v>
      </c>
      <c r="O283" s="112">
        <v>12.38</v>
      </c>
      <c r="P283" s="136"/>
      <c r="Q283" s="89"/>
      <c r="R283" s="89"/>
      <c r="S283" s="89"/>
      <c r="T283" s="89"/>
      <c r="U283" s="89"/>
      <c r="V283" s="89"/>
      <c r="W283" s="89"/>
      <c r="X283" s="89"/>
      <c r="Y283" s="89"/>
      <c r="Z283" s="126" t="s">
        <v>9507</v>
      </c>
      <c r="AA283" s="125" t="s">
        <v>331</v>
      </c>
      <c r="AB283" s="126" t="s">
        <v>9506</v>
      </c>
      <c r="AC283" s="394"/>
    </row>
    <row r="284" spans="1:29" x14ac:dyDescent="0.2">
      <c r="A284" s="277" t="s">
        <v>5</v>
      </c>
      <c r="B284" s="277" t="s">
        <v>9388</v>
      </c>
      <c r="C284" s="281"/>
      <c r="D284" s="278" t="s">
        <v>9505</v>
      </c>
      <c r="E284" s="106" t="s">
        <v>9504</v>
      </c>
      <c r="F284" s="110">
        <v>35</v>
      </c>
      <c r="G284" s="110">
        <v>58</v>
      </c>
      <c r="H284" s="110">
        <v>29</v>
      </c>
      <c r="I284" s="110">
        <v>27.5</v>
      </c>
      <c r="J284" s="110">
        <v>26.5</v>
      </c>
      <c r="K284" s="117">
        <v>1</v>
      </c>
      <c r="L284" s="112">
        <v>2.84</v>
      </c>
      <c r="M284" s="112">
        <v>12.75</v>
      </c>
      <c r="N284" s="112">
        <v>15.5</v>
      </c>
      <c r="O284" s="112">
        <v>1.67</v>
      </c>
      <c r="P284" s="136"/>
      <c r="Q284" s="89"/>
      <c r="R284" s="89"/>
      <c r="S284" s="89"/>
      <c r="T284" s="89"/>
      <c r="U284" s="89"/>
      <c r="V284" s="89"/>
      <c r="W284" s="89"/>
      <c r="X284" s="89"/>
      <c r="Y284" s="89"/>
      <c r="Z284" s="126" t="s">
        <v>9503</v>
      </c>
      <c r="AA284" s="125" t="s">
        <v>331</v>
      </c>
      <c r="AB284" s="126" t="s">
        <v>9502</v>
      </c>
      <c r="AC284" s="394"/>
    </row>
    <row r="285" spans="1:29" x14ac:dyDescent="0.2">
      <c r="A285" s="277" t="s">
        <v>5</v>
      </c>
      <c r="B285" s="277" t="s">
        <v>9388</v>
      </c>
      <c r="C285" s="281"/>
      <c r="D285" s="278" t="s">
        <v>9501</v>
      </c>
      <c r="E285" s="106" t="s">
        <v>9500</v>
      </c>
      <c r="F285" s="110">
        <v>599</v>
      </c>
      <c r="G285" s="110">
        <v>1089</v>
      </c>
      <c r="H285" s="110">
        <v>544.5</v>
      </c>
      <c r="I285" s="110">
        <v>517.25</v>
      </c>
      <c r="J285" s="110">
        <v>496.5</v>
      </c>
      <c r="K285" s="117">
        <v>1</v>
      </c>
      <c r="L285" s="112">
        <v>15.25</v>
      </c>
      <c r="M285" s="112">
        <v>23</v>
      </c>
      <c r="N285" s="112">
        <v>29</v>
      </c>
      <c r="O285" s="112">
        <v>35.15</v>
      </c>
      <c r="P285" s="136"/>
      <c r="Q285" s="89"/>
      <c r="R285" s="89"/>
      <c r="S285" s="89"/>
      <c r="T285" s="89"/>
      <c r="U285" s="89"/>
      <c r="V285" s="89"/>
      <c r="W285" s="89"/>
      <c r="X285" s="89"/>
      <c r="Y285" s="89"/>
      <c r="Z285" s="126" t="s">
        <v>9499</v>
      </c>
      <c r="AA285" s="125" t="s">
        <v>0</v>
      </c>
      <c r="AB285" s="126" t="s">
        <v>9498</v>
      </c>
      <c r="AC285" s="394"/>
    </row>
    <row r="286" spans="1:29" x14ac:dyDescent="0.2">
      <c r="A286" s="277" t="s">
        <v>5</v>
      </c>
      <c r="B286" s="277" t="s">
        <v>9388</v>
      </c>
      <c r="C286" s="281" t="s">
        <v>425</v>
      </c>
      <c r="D286" s="278" t="s">
        <v>9497</v>
      </c>
      <c r="E286" s="106" t="s">
        <v>9496</v>
      </c>
      <c r="F286" s="110">
        <v>549</v>
      </c>
      <c r="G286" s="110">
        <v>997</v>
      </c>
      <c r="H286" s="110">
        <v>498.5</v>
      </c>
      <c r="I286" s="110">
        <v>473.5</v>
      </c>
      <c r="J286" s="110">
        <v>454.5</v>
      </c>
      <c r="K286" s="117">
        <v>1</v>
      </c>
      <c r="L286" s="112">
        <v>15.5</v>
      </c>
      <c r="M286" s="112">
        <v>23.25</v>
      </c>
      <c r="N286" s="112">
        <v>29.15</v>
      </c>
      <c r="O286" s="112">
        <v>38.49</v>
      </c>
      <c r="P286" s="136"/>
      <c r="Q286" s="89"/>
      <c r="R286" s="89"/>
      <c r="S286" s="89"/>
      <c r="T286" s="89"/>
      <c r="U286" s="89"/>
      <c r="V286" s="89"/>
      <c r="W286" s="89"/>
      <c r="X286" s="89"/>
      <c r="Y286" s="89"/>
      <c r="Z286" s="126" t="s">
        <v>9495</v>
      </c>
      <c r="AA286" s="125" t="s">
        <v>0</v>
      </c>
      <c r="AB286" s="126" t="s">
        <v>9494</v>
      </c>
      <c r="AC286" s="394"/>
    </row>
    <row r="287" spans="1:29" x14ac:dyDescent="0.2">
      <c r="A287" s="277" t="s">
        <v>5</v>
      </c>
      <c r="B287" s="277" t="s">
        <v>9388</v>
      </c>
      <c r="C287" s="281"/>
      <c r="D287" s="278" t="s">
        <v>9493</v>
      </c>
      <c r="E287" s="106" t="s">
        <v>9492</v>
      </c>
      <c r="F287" s="110">
        <v>699</v>
      </c>
      <c r="G287" s="110">
        <v>1258</v>
      </c>
      <c r="H287" s="110">
        <v>628.75</v>
      </c>
      <c r="I287" s="110">
        <v>597.25</v>
      </c>
      <c r="J287" s="110">
        <v>573.25</v>
      </c>
      <c r="K287" s="117">
        <v>1</v>
      </c>
      <c r="L287" s="112">
        <v>23.25</v>
      </c>
      <c r="M287" s="112">
        <v>15.5</v>
      </c>
      <c r="N287" s="112">
        <v>37.15</v>
      </c>
      <c r="O287" s="112">
        <v>47.19</v>
      </c>
      <c r="P287" s="136"/>
      <c r="Q287" s="89"/>
      <c r="R287" s="89"/>
      <c r="S287" s="89"/>
      <c r="T287" s="89"/>
      <c r="U287" s="89"/>
      <c r="V287" s="89"/>
      <c r="W287" s="89"/>
      <c r="X287" s="89"/>
      <c r="Y287" s="89"/>
      <c r="Z287" s="126" t="s">
        <v>9491</v>
      </c>
      <c r="AA287" s="125" t="s">
        <v>0</v>
      </c>
      <c r="AB287" s="126" t="s">
        <v>9490</v>
      </c>
      <c r="AC287" s="394"/>
    </row>
    <row r="288" spans="1:29" x14ac:dyDescent="0.2">
      <c r="A288" s="277" t="s">
        <v>5</v>
      </c>
      <c r="B288" s="277" t="s">
        <v>9388</v>
      </c>
      <c r="C288" s="281"/>
      <c r="D288" s="278" t="s">
        <v>9489</v>
      </c>
      <c r="E288" s="106" t="s">
        <v>9488</v>
      </c>
      <c r="F288" s="110">
        <v>39</v>
      </c>
      <c r="G288" s="110">
        <v>67</v>
      </c>
      <c r="H288" s="110">
        <v>33.5</v>
      </c>
      <c r="I288" s="110">
        <v>31.75</v>
      </c>
      <c r="J288" s="110">
        <v>30.5</v>
      </c>
      <c r="K288" s="117">
        <v>1</v>
      </c>
      <c r="L288" s="112">
        <v>0.34</v>
      </c>
      <c r="M288" s="112">
        <v>14.25</v>
      </c>
      <c r="N288" s="112">
        <v>18.5</v>
      </c>
      <c r="O288" s="112">
        <v>2.5299999999999998</v>
      </c>
      <c r="P288" s="136"/>
      <c r="Q288" s="89"/>
      <c r="R288" s="89"/>
      <c r="S288" s="89"/>
      <c r="T288" s="89"/>
      <c r="U288" s="89"/>
      <c r="V288" s="89"/>
      <c r="W288" s="89"/>
      <c r="X288" s="89"/>
      <c r="Y288" s="89"/>
      <c r="Z288" s="126" t="s">
        <v>9487</v>
      </c>
      <c r="AA288" s="125" t="s">
        <v>331</v>
      </c>
      <c r="AB288" s="126" t="s">
        <v>9486</v>
      </c>
      <c r="AC288" s="394"/>
    </row>
    <row r="289" spans="1:29" x14ac:dyDescent="0.2">
      <c r="A289" s="277" t="s">
        <v>5</v>
      </c>
      <c r="B289" s="277" t="s">
        <v>9388</v>
      </c>
      <c r="C289" s="281"/>
      <c r="D289" s="278" t="s">
        <v>9485</v>
      </c>
      <c r="E289" s="106" t="s">
        <v>9484</v>
      </c>
      <c r="F289" s="110">
        <v>19</v>
      </c>
      <c r="G289" s="110">
        <v>31</v>
      </c>
      <c r="H289" s="110">
        <v>15.5</v>
      </c>
      <c r="I289" s="110">
        <v>14.75</v>
      </c>
      <c r="J289" s="110">
        <v>14.25</v>
      </c>
      <c r="K289" s="117">
        <v>1</v>
      </c>
      <c r="L289" s="112">
        <v>1.5</v>
      </c>
      <c r="M289" s="112">
        <v>7.75</v>
      </c>
      <c r="N289" s="112">
        <v>11.15</v>
      </c>
      <c r="O289" s="112">
        <v>1</v>
      </c>
      <c r="P289" s="136"/>
      <c r="Q289" s="89"/>
      <c r="R289" s="89"/>
      <c r="S289" s="89"/>
      <c r="T289" s="89"/>
      <c r="U289" s="89"/>
      <c r="V289" s="89"/>
      <c r="W289" s="89"/>
      <c r="X289" s="89"/>
      <c r="Y289" s="89"/>
      <c r="Z289" s="126" t="s">
        <v>9483</v>
      </c>
      <c r="AA289" s="125" t="s">
        <v>331</v>
      </c>
      <c r="AB289" s="126" t="s">
        <v>9482</v>
      </c>
      <c r="AC289" s="394"/>
    </row>
    <row r="290" spans="1:29" x14ac:dyDescent="0.2">
      <c r="A290" s="277" t="s">
        <v>5</v>
      </c>
      <c r="B290" s="277" t="s">
        <v>9388</v>
      </c>
      <c r="C290" s="281"/>
      <c r="D290" s="278" t="s">
        <v>9481</v>
      </c>
      <c r="E290" s="106" t="s">
        <v>9480</v>
      </c>
      <c r="F290" s="110">
        <v>34</v>
      </c>
      <c r="G290" s="110">
        <v>60</v>
      </c>
      <c r="H290" s="110">
        <v>29.75</v>
      </c>
      <c r="I290" s="110">
        <v>28.25</v>
      </c>
      <c r="J290" s="110">
        <v>27</v>
      </c>
      <c r="K290" s="117">
        <v>1</v>
      </c>
      <c r="L290" s="112">
        <v>1.56</v>
      </c>
      <c r="M290" s="112">
        <v>11.01</v>
      </c>
      <c r="N290" s="112">
        <v>16</v>
      </c>
      <c r="O290" s="112">
        <v>1.5</v>
      </c>
      <c r="P290" s="136"/>
      <c r="Q290" s="89"/>
      <c r="R290" s="89"/>
      <c r="S290" s="89"/>
      <c r="T290" s="89"/>
      <c r="U290" s="89"/>
      <c r="V290" s="89"/>
      <c r="W290" s="89"/>
      <c r="X290" s="89"/>
      <c r="Y290" s="89"/>
      <c r="Z290" s="126" t="s">
        <v>9479</v>
      </c>
      <c r="AA290" s="125" t="s">
        <v>331</v>
      </c>
      <c r="AB290" s="126" t="s">
        <v>9478</v>
      </c>
      <c r="AC290" s="394"/>
    </row>
    <row r="291" spans="1:29" x14ac:dyDescent="0.2">
      <c r="A291" s="277" t="s">
        <v>5</v>
      </c>
      <c r="B291" s="277" t="s">
        <v>9388</v>
      </c>
      <c r="C291" s="281"/>
      <c r="D291" s="278" t="s">
        <v>9477</v>
      </c>
      <c r="E291" s="106" t="s">
        <v>9476</v>
      </c>
      <c r="F291" s="110">
        <v>159</v>
      </c>
      <c r="G291" s="110">
        <v>262</v>
      </c>
      <c r="H291" s="110">
        <v>130.75</v>
      </c>
      <c r="I291" s="110">
        <v>124.25</v>
      </c>
      <c r="J291" s="110">
        <v>119.25</v>
      </c>
      <c r="K291" s="117">
        <v>1</v>
      </c>
      <c r="L291" s="112">
        <v>18.75</v>
      </c>
      <c r="M291" s="112">
        <v>15</v>
      </c>
      <c r="N291" s="112">
        <v>10.55</v>
      </c>
      <c r="O291" s="112">
        <v>11.29</v>
      </c>
      <c r="P291" s="136"/>
      <c r="Q291" s="89"/>
      <c r="R291" s="89"/>
      <c r="S291" s="89"/>
      <c r="T291" s="89"/>
      <c r="U291" s="89"/>
      <c r="V291" s="89"/>
      <c r="W291" s="89"/>
      <c r="X291" s="89"/>
      <c r="Y291" s="89"/>
      <c r="Z291" s="126" t="s">
        <v>9475</v>
      </c>
      <c r="AA291" s="125" t="s">
        <v>331</v>
      </c>
      <c r="AB291" s="126" t="s">
        <v>9474</v>
      </c>
      <c r="AC291" s="394"/>
    </row>
    <row r="292" spans="1:29" x14ac:dyDescent="0.2">
      <c r="A292" s="277" t="s">
        <v>5</v>
      </c>
      <c r="B292" s="277" t="s">
        <v>9388</v>
      </c>
      <c r="C292" s="281"/>
      <c r="D292" s="278" t="s">
        <v>9473</v>
      </c>
      <c r="E292" s="106" t="s">
        <v>9472</v>
      </c>
      <c r="F292" s="110">
        <v>59</v>
      </c>
      <c r="G292" s="110">
        <v>100</v>
      </c>
      <c r="H292" s="110">
        <v>50</v>
      </c>
      <c r="I292" s="110">
        <v>47.5</v>
      </c>
      <c r="J292" s="110">
        <v>45.5</v>
      </c>
      <c r="K292" s="117">
        <v>1</v>
      </c>
      <c r="L292" s="112">
        <v>2.9</v>
      </c>
      <c r="M292" s="112">
        <v>13.25</v>
      </c>
      <c r="N292" s="112">
        <v>15</v>
      </c>
      <c r="O292" s="112">
        <v>1.3</v>
      </c>
      <c r="P292" s="136"/>
      <c r="Q292" s="89"/>
      <c r="R292" s="89"/>
      <c r="S292" s="89"/>
      <c r="T292" s="89"/>
      <c r="U292" s="89"/>
      <c r="V292" s="89"/>
      <c r="W292" s="89"/>
      <c r="X292" s="89"/>
      <c r="Y292" s="89"/>
      <c r="Z292" s="126" t="s">
        <v>9471</v>
      </c>
      <c r="AA292" s="125" t="s">
        <v>331</v>
      </c>
      <c r="AB292" s="126" t="s">
        <v>9470</v>
      </c>
      <c r="AC292" s="394"/>
    </row>
    <row r="293" spans="1:29" x14ac:dyDescent="0.2">
      <c r="A293" s="277" t="s">
        <v>5</v>
      </c>
      <c r="B293" s="277" t="s">
        <v>9388</v>
      </c>
      <c r="C293" s="281"/>
      <c r="D293" s="278" t="s">
        <v>9469</v>
      </c>
      <c r="E293" s="106" t="s">
        <v>9468</v>
      </c>
      <c r="F293" s="110">
        <v>24</v>
      </c>
      <c r="G293" s="110">
        <v>39</v>
      </c>
      <c r="H293" s="110">
        <v>19.5</v>
      </c>
      <c r="I293" s="110">
        <v>18.5</v>
      </c>
      <c r="J293" s="110">
        <v>17.75</v>
      </c>
      <c r="K293" s="117">
        <v>1</v>
      </c>
      <c r="L293" s="112">
        <v>1.62</v>
      </c>
      <c r="M293" s="112">
        <v>7.75</v>
      </c>
      <c r="N293" s="112">
        <v>15.25</v>
      </c>
      <c r="O293" s="112">
        <v>1.57</v>
      </c>
      <c r="P293" s="136"/>
      <c r="Q293" s="89"/>
      <c r="R293" s="89"/>
      <c r="S293" s="89"/>
      <c r="T293" s="89"/>
      <c r="U293" s="89"/>
      <c r="V293" s="89"/>
      <c r="W293" s="89"/>
      <c r="X293" s="89"/>
      <c r="Y293" s="89"/>
      <c r="Z293" s="126" t="s">
        <v>9467</v>
      </c>
      <c r="AA293" s="125" t="s">
        <v>331</v>
      </c>
      <c r="AB293" s="126" t="s">
        <v>9466</v>
      </c>
      <c r="AC293" s="394"/>
    </row>
    <row r="294" spans="1:29" x14ac:dyDescent="0.2">
      <c r="A294" s="277" t="s">
        <v>5</v>
      </c>
      <c r="B294" s="277" t="s">
        <v>9388</v>
      </c>
      <c r="C294" s="281"/>
      <c r="D294" s="278" t="s">
        <v>9465</v>
      </c>
      <c r="E294" s="106" t="s">
        <v>9464</v>
      </c>
      <c r="F294" s="110">
        <v>54</v>
      </c>
      <c r="G294" s="110">
        <v>92</v>
      </c>
      <c r="H294" s="110">
        <v>46</v>
      </c>
      <c r="I294" s="110">
        <v>43.75</v>
      </c>
      <c r="J294" s="110">
        <v>42</v>
      </c>
      <c r="K294" s="117">
        <v>1</v>
      </c>
      <c r="L294" s="112">
        <v>1.99</v>
      </c>
      <c r="M294" s="112">
        <v>14.5</v>
      </c>
      <c r="N294" s="112">
        <v>17.25</v>
      </c>
      <c r="O294" s="112">
        <v>1.91</v>
      </c>
      <c r="P294" s="136"/>
      <c r="Q294" s="89"/>
      <c r="R294" s="89"/>
      <c r="S294" s="89"/>
      <c r="T294" s="89"/>
      <c r="U294" s="89"/>
      <c r="V294" s="89"/>
      <c r="W294" s="89"/>
      <c r="X294" s="89"/>
      <c r="Y294" s="89"/>
      <c r="Z294" s="126" t="s">
        <v>9463</v>
      </c>
      <c r="AA294" s="125" t="s">
        <v>331</v>
      </c>
      <c r="AB294" s="126" t="s">
        <v>9462</v>
      </c>
      <c r="AC294" s="394"/>
    </row>
    <row r="295" spans="1:29" x14ac:dyDescent="0.2">
      <c r="A295" s="277" t="s">
        <v>5</v>
      </c>
      <c r="B295" s="277" t="s">
        <v>9388</v>
      </c>
      <c r="C295" s="281"/>
      <c r="D295" s="278" t="s">
        <v>9461</v>
      </c>
      <c r="E295" s="106" t="s">
        <v>9460</v>
      </c>
      <c r="F295" s="113">
        <v>249</v>
      </c>
      <c r="G295" s="113">
        <v>410</v>
      </c>
      <c r="H295" s="113">
        <v>204.75</v>
      </c>
      <c r="I295" s="113">
        <v>194.5</v>
      </c>
      <c r="J295" s="113">
        <v>186.75</v>
      </c>
      <c r="K295" s="117">
        <v>1</v>
      </c>
      <c r="L295" s="112">
        <v>19</v>
      </c>
      <c r="M295" s="112">
        <v>15</v>
      </c>
      <c r="N295" s="112">
        <v>10.75</v>
      </c>
      <c r="O295" s="112">
        <v>13.94</v>
      </c>
      <c r="P295" s="136"/>
      <c r="Q295" s="89"/>
      <c r="R295" s="89"/>
      <c r="S295" s="89"/>
      <c r="T295" s="89"/>
      <c r="U295" s="89"/>
      <c r="V295" s="89"/>
      <c r="W295" s="89"/>
      <c r="X295" s="89"/>
      <c r="Y295" s="89"/>
      <c r="Z295" s="126" t="s">
        <v>9459</v>
      </c>
      <c r="AA295" s="125" t="s">
        <v>331</v>
      </c>
      <c r="AB295" s="126" t="s">
        <v>9458</v>
      </c>
      <c r="AC295" s="394"/>
    </row>
    <row r="296" spans="1:29" x14ac:dyDescent="0.2">
      <c r="A296" s="277" t="s">
        <v>5</v>
      </c>
      <c r="B296" s="277" t="s">
        <v>9388</v>
      </c>
      <c r="C296" s="281"/>
      <c r="D296" s="278" t="s">
        <v>9457</v>
      </c>
      <c r="E296" s="106" t="s">
        <v>9456</v>
      </c>
      <c r="F296" s="113">
        <v>59</v>
      </c>
      <c r="G296" s="113">
        <v>97</v>
      </c>
      <c r="H296" s="113">
        <v>48.5</v>
      </c>
      <c r="I296" s="113">
        <v>46</v>
      </c>
      <c r="J296" s="113">
        <v>44.25</v>
      </c>
      <c r="K296" s="117">
        <v>1</v>
      </c>
      <c r="L296" s="112">
        <v>2.5150000000000001</v>
      </c>
      <c r="M296" s="112">
        <v>10.54</v>
      </c>
      <c r="N296" s="112">
        <v>19.25</v>
      </c>
      <c r="O296" s="112">
        <v>1.51</v>
      </c>
      <c r="P296" s="136"/>
      <c r="Q296" s="89"/>
      <c r="R296" s="89"/>
      <c r="S296" s="89"/>
      <c r="T296" s="89"/>
      <c r="U296" s="89"/>
      <c r="V296" s="89"/>
      <c r="W296" s="89"/>
      <c r="X296" s="89"/>
      <c r="Y296" s="89"/>
      <c r="Z296" s="126" t="s">
        <v>9455</v>
      </c>
      <c r="AA296" s="125" t="s">
        <v>331</v>
      </c>
      <c r="AB296" s="126" t="s">
        <v>9454</v>
      </c>
      <c r="AC296" s="394"/>
    </row>
    <row r="297" spans="1:29" x14ac:dyDescent="0.2">
      <c r="A297" s="277" t="s">
        <v>5</v>
      </c>
      <c r="B297" s="277" t="s">
        <v>9388</v>
      </c>
      <c r="C297" s="281" t="s">
        <v>3</v>
      </c>
      <c r="D297" s="278" t="s">
        <v>9453</v>
      </c>
      <c r="E297" s="106" t="s">
        <v>9452</v>
      </c>
      <c r="F297" s="110">
        <v>59</v>
      </c>
      <c r="G297" s="110">
        <v>97</v>
      </c>
      <c r="H297" s="110">
        <v>48.5</v>
      </c>
      <c r="I297" s="110">
        <v>46</v>
      </c>
      <c r="J297" s="110">
        <v>44.25</v>
      </c>
      <c r="K297" s="117">
        <v>1</v>
      </c>
      <c r="L297" s="112">
        <v>0</v>
      </c>
      <c r="M297" s="112">
        <v>0</v>
      </c>
      <c r="N297" s="112">
        <v>0</v>
      </c>
      <c r="O297" s="112" t="s">
        <v>2263</v>
      </c>
      <c r="P297" s="136"/>
      <c r="Q297" s="89"/>
      <c r="R297" s="89"/>
      <c r="S297" s="89"/>
      <c r="T297" s="89"/>
      <c r="U297" s="89"/>
      <c r="V297" s="89"/>
      <c r="W297" s="89"/>
      <c r="X297" s="89"/>
      <c r="Y297" s="89"/>
      <c r="Z297" s="126" t="s">
        <v>9451</v>
      </c>
      <c r="AA297" s="125" t="s">
        <v>331</v>
      </c>
      <c r="AB297" s="126" t="s">
        <v>9450</v>
      </c>
      <c r="AC297" s="394"/>
    </row>
    <row r="298" spans="1:29" x14ac:dyDescent="0.2">
      <c r="A298" s="277" t="s">
        <v>5</v>
      </c>
      <c r="B298" s="277" t="s">
        <v>9388</v>
      </c>
      <c r="C298" s="281" t="s">
        <v>425</v>
      </c>
      <c r="D298" s="278" t="s">
        <v>9449</v>
      </c>
      <c r="E298" s="106" t="s">
        <v>9448</v>
      </c>
      <c r="F298" s="110">
        <v>29</v>
      </c>
      <c r="G298" s="110">
        <v>48</v>
      </c>
      <c r="H298" s="110">
        <v>24</v>
      </c>
      <c r="I298" s="110">
        <v>22.75</v>
      </c>
      <c r="J298" s="110">
        <v>21.75</v>
      </c>
      <c r="K298" s="117">
        <v>1</v>
      </c>
      <c r="L298" s="112">
        <v>2.5</v>
      </c>
      <c r="M298" s="112">
        <v>5.87</v>
      </c>
      <c r="N298" s="112">
        <v>10.75</v>
      </c>
      <c r="O298" s="112">
        <v>0.5</v>
      </c>
      <c r="P298" s="136"/>
      <c r="Q298" s="89"/>
      <c r="R298" s="89"/>
      <c r="S298" s="89"/>
      <c r="T298" s="89"/>
      <c r="U298" s="89"/>
      <c r="V298" s="89"/>
      <c r="W298" s="89"/>
      <c r="X298" s="89"/>
      <c r="Y298" s="89"/>
      <c r="Z298" s="126" t="s">
        <v>9447</v>
      </c>
      <c r="AA298" s="125" t="s">
        <v>331</v>
      </c>
      <c r="AB298" s="126" t="s">
        <v>9446</v>
      </c>
      <c r="AC298" s="394"/>
    </row>
    <row r="299" spans="1:29" x14ac:dyDescent="0.2">
      <c r="A299" s="277" t="s">
        <v>5</v>
      </c>
      <c r="B299" s="277" t="s">
        <v>9388</v>
      </c>
      <c r="C299" s="281"/>
      <c r="D299" s="278" t="s">
        <v>9445</v>
      </c>
      <c r="E299" s="106" t="s">
        <v>9444</v>
      </c>
      <c r="F299" s="110">
        <v>59</v>
      </c>
      <c r="G299" s="110">
        <v>99</v>
      </c>
      <c r="H299" s="110">
        <v>49.5</v>
      </c>
      <c r="I299" s="110">
        <v>47</v>
      </c>
      <c r="J299" s="110">
        <v>45</v>
      </c>
      <c r="K299" s="117">
        <v>1</v>
      </c>
      <c r="L299" s="112">
        <v>2.5</v>
      </c>
      <c r="M299" s="112">
        <v>5.87</v>
      </c>
      <c r="N299" s="112">
        <v>10.75</v>
      </c>
      <c r="O299" s="112">
        <v>0.68</v>
      </c>
      <c r="P299" s="136"/>
      <c r="Q299" s="89"/>
      <c r="R299" s="89"/>
      <c r="S299" s="89"/>
      <c r="T299" s="89"/>
      <c r="U299" s="89"/>
      <c r="V299" s="89"/>
      <c r="W299" s="89"/>
      <c r="X299" s="89"/>
      <c r="Y299" s="89"/>
      <c r="Z299" s="126" t="s">
        <v>9443</v>
      </c>
      <c r="AA299" s="125" t="s">
        <v>331</v>
      </c>
      <c r="AB299" s="126" t="s">
        <v>9442</v>
      </c>
      <c r="AC299" s="394"/>
    </row>
    <row r="300" spans="1:29" x14ac:dyDescent="0.2">
      <c r="A300" s="277" t="s">
        <v>5</v>
      </c>
      <c r="B300" s="277" t="s">
        <v>9388</v>
      </c>
      <c r="C300" s="281"/>
      <c r="D300" s="278" t="s">
        <v>9441</v>
      </c>
      <c r="E300" s="106" t="s">
        <v>9440</v>
      </c>
      <c r="F300" s="113">
        <v>79</v>
      </c>
      <c r="G300" s="113">
        <v>130</v>
      </c>
      <c r="H300" s="113">
        <v>65</v>
      </c>
      <c r="I300" s="113">
        <v>61.75</v>
      </c>
      <c r="J300" s="113">
        <v>59.25</v>
      </c>
      <c r="K300" s="117">
        <v>1</v>
      </c>
      <c r="L300" s="112">
        <v>2.62</v>
      </c>
      <c r="M300" s="112">
        <v>6.5</v>
      </c>
      <c r="N300" s="112">
        <v>10.75</v>
      </c>
      <c r="O300" s="112">
        <v>0.62</v>
      </c>
      <c r="P300" s="136"/>
      <c r="Q300" s="89"/>
      <c r="R300" s="89"/>
      <c r="S300" s="89"/>
      <c r="T300" s="89"/>
      <c r="U300" s="89"/>
      <c r="V300" s="89"/>
      <c r="W300" s="89"/>
      <c r="X300" s="89"/>
      <c r="Y300" s="89"/>
      <c r="Z300" s="126" t="s">
        <v>9439</v>
      </c>
      <c r="AA300" s="125" t="s">
        <v>331</v>
      </c>
      <c r="AB300" s="126" t="s">
        <v>9438</v>
      </c>
      <c r="AC300" s="394"/>
    </row>
    <row r="301" spans="1:29" x14ac:dyDescent="0.2">
      <c r="A301" s="277" t="s">
        <v>5</v>
      </c>
      <c r="B301" s="277" t="s">
        <v>9388</v>
      </c>
      <c r="C301" s="281" t="s">
        <v>3</v>
      </c>
      <c r="D301" s="278" t="s">
        <v>9437</v>
      </c>
      <c r="E301" s="106" t="s">
        <v>9436</v>
      </c>
      <c r="F301" s="110">
        <v>79</v>
      </c>
      <c r="G301" s="110">
        <v>130</v>
      </c>
      <c r="H301" s="110">
        <v>65</v>
      </c>
      <c r="I301" s="110">
        <v>61.75</v>
      </c>
      <c r="J301" s="110">
        <v>59.25</v>
      </c>
      <c r="K301" s="117">
        <v>1</v>
      </c>
      <c r="L301" s="112">
        <v>3.0739999999999998</v>
      </c>
      <c r="M301" s="112">
        <v>5.85</v>
      </c>
      <c r="N301" s="112">
        <v>13.25</v>
      </c>
      <c r="O301" s="112">
        <v>0.95</v>
      </c>
      <c r="P301" s="136"/>
      <c r="Q301" s="89"/>
      <c r="R301" s="89"/>
      <c r="S301" s="89"/>
      <c r="T301" s="89"/>
      <c r="U301" s="89"/>
      <c r="V301" s="89"/>
      <c r="W301" s="89"/>
      <c r="X301" s="89"/>
      <c r="Y301" s="89"/>
      <c r="Z301" s="126" t="s">
        <v>9435</v>
      </c>
      <c r="AA301" s="125" t="s">
        <v>331</v>
      </c>
      <c r="AB301" s="126" t="s">
        <v>9434</v>
      </c>
      <c r="AC301" s="394"/>
    </row>
    <row r="302" spans="1:29" x14ac:dyDescent="0.2">
      <c r="A302" s="277" t="s">
        <v>5</v>
      </c>
      <c r="B302" s="277" t="s">
        <v>9388</v>
      </c>
      <c r="C302" s="281" t="s">
        <v>3</v>
      </c>
      <c r="D302" s="278" t="s">
        <v>9433</v>
      </c>
      <c r="E302" s="106" t="s">
        <v>9432</v>
      </c>
      <c r="F302" s="110">
        <v>99</v>
      </c>
      <c r="G302" s="110">
        <v>163</v>
      </c>
      <c r="H302" s="110">
        <v>81.25</v>
      </c>
      <c r="I302" s="110">
        <v>77.25</v>
      </c>
      <c r="J302" s="110">
        <v>74.25</v>
      </c>
      <c r="K302" s="117">
        <v>1</v>
      </c>
      <c r="L302" s="112">
        <v>3.125</v>
      </c>
      <c r="M302" s="112">
        <v>6</v>
      </c>
      <c r="N302" s="112">
        <v>13.5</v>
      </c>
      <c r="O302" s="112">
        <v>0.9</v>
      </c>
      <c r="P302" s="136"/>
      <c r="Q302" s="89"/>
      <c r="R302" s="89"/>
      <c r="S302" s="89"/>
      <c r="T302" s="89"/>
      <c r="U302" s="89"/>
      <c r="V302" s="89"/>
      <c r="W302" s="89"/>
      <c r="X302" s="89"/>
      <c r="Y302" s="89"/>
      <c r="Z302" s="126" t="s">
        <v>9431</v>
      </c>
      <c r="AA302" s="125" t="s">
        <v>331</v>
      </c>
      <c r="AB302" s="126" t="s">
        <v>9430</v>
      </c>
      <c r="AC302" s="394"/>
    </row>
    <row r="303" spans="1:29" x14ac:dyDescent="0.2">
      <c r="A303" s="277" t="s">
        <v>5</v>
      </c>
      <c r="B303" s="277" t="s">
        <v>9388</v>
      </c>
      <c r="C303" s="281"/>
      <c r="D303" s="278" t="s">
        <v>9429</v>
      </c>
      <c r="E303" s="106" t="s">
        <v>9428</v>
      </c>
      <c r="F303" s="113">
        <v>79</v>
      </c>
      <c r="G303" s="113">
        <v>134</v>
      </c>
      <c r="H303" s="113">
        <v>67</v>
      </c>
      <c r="I303" s="113">
        <v>63.75</v>
      </c>
      <c r="J303" s="113">
        <v>61.25</v>
      </c>
      <c r="K303" s="117">
        <v>1</v>
      </c>
      <c r="L303" s="112">
        <v>1.18</v>
      </c>
      <c r="M303" s="112">
        <v>20</v>
      </c>
      <c r="N303" s="112">
        <v>25</v>
      </c>
      <c r="O303" s="112">
        <v>1.48</v>
      </c>
      <c r="P303" s="136"/>
      <c r="Q303" s="89"/>
      <c r="R303" s="89"/>
      <c r="S303" s="89"/>
      <c r="T303" s="89"/>
      <c r="U303" s="89"/>
      <c r="V303" s="89"/>
      <c r="W303" s="89"/>
      <c r="X303" s="89"/>
      <c r="Y303" s="89"/>
      <c r="Z303" s="126" t="s">
        <v>9427</v>
      </c>
      <c r="AA303" s="125" t="s">
        <v>331</v>
      </c>
      <c r="AB303" s="126" t="s">
        <v>9426</v>
      </c>
      <c r="AC303" s="394"/>
    </row>
    <row r="304" spans="1:29" x14ac:dyDescent="0.2">
      <c r="A304" s="277" t="s">
        <v>5</v>
      </c>
      <c r="B304" s="277" t="s">
        <v>9388</v>
      </c>
      <c r="C304" s="281"/>
      <c r="D304" s="278" t="s">
        <v>9425</v>
      </c>
      <c r="E304" s="106" t="s">
        <v>9424</v>
      </c>
      <c r="F304" s="110">
        <v>79</v>
      </c>
      <c r="G304" s="110">
        <v>134</v>
      </c>
      <c r="H304" s="110">
        <v>67</v>
      </c>
      <c r="I304" s="110">
        <v>63.75</v>
      </c>
      <c r="J304" s="110">
        <v>61.25</v>
      </c>
      <c r="K304" s="117">
        <v>1</v>
      </c>
      <c r="L304" s="112">
        <v>20.5</v>
      </c>
      <c r="M304" s="112">
        <v>17.75</v>
      </c>
      <c r="N304" s="112">
        <v>4.75</v>
      </c>
      <c r="O304" s="112">
        <v>3.71</v>
      </c>
      <c r="P304" s="136"/>
      <c r="Q304" s="89"/>
      <c r="R304" s="89"/>
      <c r="S304" s="89"/>
      <c r="T304" s="89"/>
      <c r="U304" s="89"/>
      <c r="V304" s="89"/>
      <c r="W304" s="89"/>
      <c r="X304" s="89"/>
      <c r="Y304" s="89"/>
      <c r="Z304" s="126" t="s">
        <v>9423</v>
      </c>
      <c r="AA304" s="125" t="s">
        <v>331</v>
      </c>
      <c r="AB304" s="126" t="s">
        <v>9422</v>
      </c>
      <c r="AC304" s="394"/>
    </row>
    <row r="305" spans="1:29" x14ac:dyDescent="0.2">
      <c r="A305" s="277" t="s">
        <v>5</v>
      </c>
      <c r="B305" s="277" t="s">
        <v>9388</v>
      </c>
      <c r="C305" s="281"/>
      <c r="D305" s="278" t="s">
        <v>9421</v>
      </c>
      <c r="E305" s="106" t="s">
        <v>9420</v>
      </c>
      <c r="F305" s="110">
        <v>119</v>
      </c>
      <c r="G305" s="110">
        <v>204</v>
      </c>
      <c r="H305" s="110">
        <v>102</v>
      </c>
      <c r="I305" s="110">
        <v>97</v>
      </c>
      <c r="J305" s="110">
        <v>93</v>
      </c>
      <c r="K305" s="117">
        <v>1</v>
      </c>
      <c r="L305" s="112">
        <v>2.46</v>
      </c>
      <c r="M305" s="112">
        <v>16</v>
      </c>
      <c r="N305" s="112">
        <v>18.5</v>
      </c>
      <c r="O305" s="112">
        <v>4.0999999999999996</v>
      </c>
      <c r="P305" s="136"/>
      <c r="Q305" s="89"/>
      <c r="R305" s="89"/>
      <c r="S305" s="89"/>
      <c r="T305" s="89"/>
      <c r="U305" s="89"/>
      <c r="V305" s="89"/>
      <c r="W305" s="89"/>
      <c r="X305" s="89"/>
      <c r="Y305" s="89"/>
      <c r="Z305" s="126" t="s">
        <v>9419</v>
      </c>
      <c r="AA305" s="125" t="s">
        <v>331</v>
      </c>
      <c r="AB305" s="126" t="s">
        <v>9418</v>
      </c>
      <c r="AC305" s="394"/>
    </row>
    <row r="306" spans="1:29" x14ac:dyDescent="0.2">
      <c r="A306" s="277" t="s">
        <v>5</v>
      </c>
      <c r="B306" s="277" t="s">
        <v>9388</v>
      </c>
      <c r="C306" s="281"/>
      <c r="D306" s="278" t="s">
        <v>9417</v>
      </c>
      <c r="E306" s="106" t="s">
        <v>9416</v>
      </c>
      <c r="F306" s="110">
        <v>89</v>
      </c>
      <c r="G306" s="110">
        <v>147</v>
      </c>
      <c r="H306" s="110">
        <v>73.5</v>
      </c>
      <c r="I306" s="110">
        <v>69.75</v>
      </c>
      <c r="J306" s="110">
        <v>67</v>
      </c>
      <c r="K306" s="117">
        <v>1</v>
      </c>
      <c r="L306" s="112">
        <v>20.5</v>
      </c>
      <c r="M306" s="112">
        <v>17.75</v>
      </c>
      <c r="N306" s="112">
        <v>4.75</v>
      </c>
      <c r="O306" s="112">
        <v>4.6900000000000004</v>
      </c>
      <c r="P306" s="136"/>
      <c r="Q306" s="89"/>
      <c r="R306" s="89"/>
      <c r="S306" s="89"/>
      <c r="T306" s="89"/>
      <c r="U306" s="89"/>
      <c r="V306" s="89"/>
      <c r="W306" s="89"/>
      <c r="X306" s="89"/>
      <c r="Y306" s="89"/>
      <c r="Z306" s="126" t="s">
        <v>9415</v>
      </c>
      <c r="AA306" s="125" t="s">
        <v>331</v>
      </c>
      <c r="AB306" s="126" t="s">
        <v>9414</v>
      </c>
      <c r="AC306" s="394"/>
    </row>
    <row r="307" spans="1:29" x14ac:dyDescent="0.2">
      <c r="A307" s="277" t="s">
        <v>5</v>
      </c>
      <c r="B307" s="277" t="s">
        <v>9388</v>
      </c>
      <c r="C307" s="281"/>
      <c r="D307" s="278" t="s">
        <v>9413</v>
      </c>
      <c r="E307" s="106" t="s">
        <v>9412</v>
      </c>
      <c r="F307" s="110">
        <v>129</v>
      </c>
      <c r="G307" s="110">
        <v>216</v>
      </c>
      <c r="H307" s="110">
        <v>107.75</v>
      </c>
      <c r="I307" s="110">
        <v>102.25</v>
      </c>
      <c r="J307" s="110">
        <v>98.25</v>
      </c>
      <c r="K307" s="117">
        <v>1</v>
      </c>
      <c r="L307" s="112">
        <v>2.94</v>
      </c>
      <c r="M307" s="112">
        <v>15</v>
      </c>
      <c r="N307" s="112">
        <v>21</v>
      </c>
      <c r="O307" s="112">
        <v>2.73</v>
      </c>
      <c r="P307" s="136"/>
      <c r="Q307" s="89"/>
      <c r="R307" s="89"/>
      <c r="S307" s="89"/>
      <c r="T307" s="89"/>
      <c r="U307" s="89"/>
      <c r="V307" s="89"/>
      <c r="W307" s="89"/>
      <c r="X307" s="89"/>
      <c r="Y307" s="89"/>
      <c r="Z307" s="126" t="s">
        <v>9411</v>
      </c>
      <c r="AA307" s="125" t="s">
        <v>331</v>
      </c>
      <c r="AB307" s="126" t="s">
        <v>9410</v>
      </c>
      <c r="AC307" s="394"/>
    </row>
    <row r="308" spans="1:29" x14ac:dyDescent="0.2">
      <c r="A308" s="277" t="s">
        <v>5</v>
      </c>
      <c r="B308" s="277" t="s">
        <v>9388</v>
      </c>
      <c r="C308" s="281"/>
      <c r="D308" s="278" t="s">
        <v>9409</v>
      </c>
      <c r="E308" s="106" t="s">
        <v>9408</v>
      </c>
      <c r="F308" s="110">
        <v>29</v>
      </c>
      <c r="G308" s="110">
        <v>49</v>
      </c>
      <c r="H308" s="110">
        <v>24.5</v>
      </c>
      <c r="I308" s="110">
        <v>23.25</v>
      </c>
      <c r="J308" s="110">
        <v>22.25</v>
      </c>
      <c r="K308" s="117">
        <v>1</v>
      </c>
      <c r="L308" s="112">
        <v>1.98</v>
      </c>
      <c r="M308" s="112">
        <v>11.5</v>
      </c>
      <c r="N308" s="112">
        <v>5</v>
      </c>
      <c r="O308" s="112">
        <v>0.25</v>
      </c>
      <c r="P308" s="136"/>
      <c r="Q308" s="89"/>
      <c r="R308" s="89"/>
      <c r="S308" s="89"/>
      <c r="T308" s="89"/>
      <c r="U308" s="89"/>
      <c r="V308" s="89"/>
      <c r="W308" s="89"/>
      <c r="X308" s="89"/>
      <c r="Y308" s="89"/>
      <c r="Z308" s="126" t="s">
        <v>9407</v>
      </c>
      <c r="AA308" s="125" t="s">
        <v>0</v>
      </c>
      <c r="AB308" s="126" t="s">
        <v>9406</v>
      </c>
      <c r="AC308" s="394"/>
    </row>
    <row r="309" spans="1:29" x14ac:dyDescent="0.2">
      <c r="A309" s="277" t="s">
        <v>5</v>
      </c>
      <c r="B309" s="277" t="s">
        <v>9388</v>
      </c>
      <c r="C309" s="281"/>
      <c r="D309" s="278" t="s">
        <v>9405</v>
      </c>
      <c r="E309" s="106" t="s">
        <v>9404</v>
      </c>
      <c r="F309" s="110">
        <v>19</v>
      </c>
      <c r="G309" s="110">
        <v>33</v>
      </c>
      <c r="H309" s="110">
        <v>16.5</v>
      </c>
      <c r="I309" s="110">
        <v>15.75</v>
      </c>
      <c r="J309" s="110">
        <v>15</v>
      </c>
      <c r="K309" s="117">
        <v>1</v>
      </c>
      <c r="L309" s="112">
        <v>1.41</v>
      </c>
      <c r="M309" s="112">
        <v>16</v>
      </c>
      <c r="N309" s="112">
        <v>4.5</v>
      </c>
      <c r="O309" s="112">
        <v>1.25</v>
      </c>
      <c r="P309" s="136"/>
      <c r="Q309" s="89"/>
      <c r="R309" s="89"/>
      <c r="S309" s="89"/>
      <c r="T309" s="89"/>
      <c r="U309" s="89"/>
      <c r="V309" s="89"/>
      <c r="W309" s="89"/>
      <c r="X309" s="89"/>
      <c r="Y309" s="89"/>
      <c r="Z309" s="126" t="s">
        <v>9403</v>
      </c>
      <c r="AA309" s="125" t="s">
        <v>9402</v>
      </c>
      <c r="AB309" s="126" t="s">
        <v>9401</v>
      </c>
      <c r="AC309" s="394"/>
    </row>
    <row r="310" spans="1:29" x14ac:dyDescent="0.2">
      <c r="A310" s="277" t="s">
        <v>5</v>
      </c>
      <c r="B310" s="277" t="s">
        <v>9388</v>
      </c>
      <c r="C310" s="281"/>
      <c r="D310" s="278" t="s">
        <v>9400</v>
      </c>
      <c r="E310" s="106" t="s">
        <v>9399</v>
      </c>
      <c r="F310" s="110">
        <v>19</v>
      </c>
      <c r="G310" s="110">
        <v>33</v>
      </c>
      <c r="H310" s="110">
        <v>16.5</v>
      </c>
      <c r="I310" s="110">
        <v>15.75</v>
      </c>
      <c r="J310" s="110">
        <v>15</v>
      </c>
      <c r="K310" s="117">
        <v>1</v>
      </c>
      <c r="L310" s="112">
        <v>1.98</v>
      </c>
      <c r="M310" s="112">
        <v>5.25</v>
      </c>
      <c r="N310" s="112">
        <v>7</v>
      </c>
      <c r="O310" s="112">
        <v>0.23</v>
      </c>
      <c r="P310" s="136"/>
      <c r="Q310" s="89"/>
      <c r="R310" s="89"/>
      <c r="S310" s="89"/>
      <c r="T310" s="89"/>
      <c r="U310" s="89"/>
      <c r="V310" s="89"/>
      <c r="W310" s="89"/>
      <c r="X310" s="89"/>
      <c r="Y310" s="89"/>
      <c r="Z310" s="126" t="s">
        <v>9398</v>
      </c>
      <c r="AA310" s="125" t="s">
        <v>0</v>
      </c>
      <c r="AB310" s="126" t="s">
        <v>9397</v>
      </c>
      <c r="AC310" s="394"/>
    </row>
    <row r="311" spans="1:29" x14ac:dyDescent="0.2">
      <c r="A311" s="277" t="s">
        <v>5</v>
      </c>
      <c r="B311" s="277" t="s">
        <v>9388</v>
      </c>
      <c r="C311" s="281"/>
      <c r="D311" s="278" t="s">
        <v>9396</v>
      </c>
      <c r="E311" s="106" t="s">
        <v>9395</v>
      </c>
      <c r="F311" s="110">
        <v>39</v>
      </c>
      <c r="G311" s="110">
        <v>64</v>
      </c>
      <c r="H311" s="110">
        <v>32</v>
      </c>
      <c r="I311" s="110">
        <v>30.5</v>
      </c>
      <c r="J311" s="110">
        <v>29.25</v>
      </c>
      <c r="K311" s="117">
        <v>1</v>
      </c>
      <c r="L311" s="112">
        <v>2.76</v>
      </c>
      <c r="M311" s="112">
        <v>13.25</v>
      </c>
      <c r="N311" s="112">
        <v>12.25</v>
      </c>
      <c r="O311" s="112">
        <v>0.67</v>
      </c>
      <c r="P311" s="136"/>
      <c r="Q311" s="89"/>
      <c r="R311" s="89"/>
      <c r="S311" s="89"/>
      <c r="T311" s="89"/>
      <c r="U311" s="89"/>
      <c r="V311" s="89"/>
      <c r="W311" s="89"/>
      <c r="X311" s="89"/>
      <c r="Y311" s="89"/>
      <c r="Z311" s="126" t="s">
        <v>9394</v>
      </c>
      <c r="AA311" s="125" t="s">
        <v>331</v>
      </c>
      <c r="AB311" s="126" t="s">
        <v>9393</v>
      </c>
      <c r="AC311" s="394"/>
    </row>
    <row r="312" spans="1:29" x14ac:dyDescent="0.2">
      <c r="A312" s="277" t="s">
        <v>5</v>
      </c>
      <c r="B312" s="277" t="s">
        <v>9388</v>
      </c>
      <c r="C312" s="281" t="s">
        <v>3</v>
      </c>
      <c r="D312" s="278" t="s">
        <v>9392</v>
      </c>
      <c r="E312" s="106" t="s">
        <v>9391</v>
      </c>
      <c r="F312" s="110">
        <v>49</v>
      </c>
      <c r="G312" s="110">
        <v>81</v>
      </c>
      <c r="H312" s="110">
        <v>40.25</v>
      </c>
      <c r="I312" s="110">
        <v>38.25</v>
      </c>
      <c r="J312" s="110">
        <v>36.75</v>
      </c>
      <c r="K312" s="117">
        <v>1</v>
      </c>
      <c r="L312" s="112">
        <v>2.86</v>
      </c>
      <c r="M312" s="112">
        <v>8.1</v>
      </c>
      <c r="N312" s="112">
        <v>4.92</v>
      </c>
      <c r="O312" s="112">
        <v>0.84</v>
      </c>
      <c r="P312" s="136"/>
      <c r="Q312" s="89"/>
      <c r="R312" s="89"/>
      <c r="S312" s="89"/>
      <c r="T312" s="89"/>
      <c r="U312" s="89"/>
      <c r="V312" s="89"/>
      <c r="W312" s="89"/>
      <c r="X312" s="89"/>
      <c r="Y312" s="89"/>
      <c r="Z312" s="126" t="s">
        <v>9390</v>
      </c>
      <c r="AA312" s="125" t="s">
        <v>331</v>
      </c>
      <c r="AB312" s="126" t="s">
        <v>9389</v>
      </c>
      <c r="AC312" s="394"/>
    </row>
    <row r="313" spans="1:29" x14ac:dyDescent="0.2">
      <c r="A313" s="277" t="s">
        <v>5</v>
      </c>
      <c r="B313" s="277" t="s">
        <v>9388</v>
      </c>
      <c r="C313" s="281" t="s">
        <v>3</v>
      </c>
      <c r="D313" s="278" t="s">
        <v>9387</v>
      </c>
      <c r="E313" s="106" t="s">
        <v>9386</v>
      </c>
      <c r="F313" s="110">
        <v>59</v>
      </c>
      <c r="G313" s="110">
        <v>97</v>
      </c>
      <c r="H313" s="110">
        <v>48.5</v>
      </c>
      <c r="I313" s="110">
        <v>46</v>
      </c>
      <c r="J313" s="110">
        <v>44.25</v>
      </c>
      <c r="K313" s="117">
        <v>1</v>
      </c>
      <c r="L313" s="112">
        <v>21.5</v>
      </c>
      <c r="M313" s="112">
        <v>10.25</v>
      </c>
      <c r="N313" s="112">
        <v>4.25</v>
      </c>
      <c r="O313" s="112">
        <v>2.87</v>
      </c>
      <c r="P313" s="136"/>
      <c r="Q313" s="89"/>
      <c r="R313" s="89"/>
      <c r="S313" s="89"/>
      <c r="T313" s="89"/>
      <c r="U313" s="89"/>
      <c r="V313" s="89"/>
      <c r="W313" s="89"/>
      <c r="X313" s="89"/>
      <c r="Y313" s="89"/>
      <c r="Z313" s="126" t="s">
        <v>9385</v>
      </c>
      <c r="AA313" s="125" t="s">
        <v>331</v>
      </c>
      <c r="AB313" s="126" t="s">
        <v>9384</v>
      </c>
      <c r="AC313" s="394"/>
    </row>
    <row r="314" spans="1:29" x14ac:dyDescent="0.2">
      <c r="A314" s="277" t="s">
        <v>5</v>
      </c>
      <c r="B314" s="277" t="s">
        <v>9287</v>
      </c>
      <c r="C314" s="281"/>
      <c r="D314" s="278" t="s">
        <v>9383</v>
      </c>
      <c r="E314" s="106" t="s">
        <v>9382</v>
      </c>
      <c r="F314" s="110">
        <v>24</v>
      </c>
      <c r="G314" s="110">
        <v>44</v>
      </c>
      <c r="H314" s="110">
        <v>22</v>
      </c>
      <c r="I314" s="110">
        <v>21</v>
      </c>
      <c r="J314" s="110">
        <v>20.059999999999999</v>
      </c>
      <c r="K314" s="117">
        <v>3</v>
      </c>
      <c r="L314" s="112">
        <v>16</v>
      </c>
      <c r="M314" s="112">
        <v>12.5</v>
      </c>
      <c r="N314" s="112">
        <v>2.25</v>
      </c>
      <c r="O314" s="112">
        <v>0.39</v>
      </c>
      <c r="P314" s="136"/>
      <c r="Q314" s="89"/>
      <c r="R314" s="89"/>
      <c r="S314" s="89"/>
      <c r="T314" s="89"/>
      <c r="U314" s="89"/>
      <c r="V314" s="89"/>
      <c r="W314" s="89"/>
      <c r="X314" s="89"/>
      <c r="Y314" s="89"/>
      <c r="Z314" s="126" t="s">
        <v>9381</v>
      </c>
      <c r="AA314" s="125" t="s">
        <v>331</v>
      </c>
      <c r="AB314" s="126" t="s">
        <v>9380</v>
      </c>
      <c r="AC314" s="394"/>
    </row>
    <row r="315" spans="1:29" x14ac:dyDescent="0.2">
      <c r="A315" s="277" t="s">
        <v>5</v>
      </c>
      <c r="B315" s="277" t="s">
        <v>9287</v>
      </c>
      <c r="C315" s="281"/>
      <c r="D315" s="278" t="s">
        <v>9379</v>
      </c>
      <c r="E315" s="106" t="s">
        <v>9378</v>
      </c>
      <c r="F315" s="110">
        <v>24</v>
      </c>
      <c r="G315" s="110">
        <v>44</v>
      </c>
      <c r="H315" s="110">
        <v>22</v>
      </c>
      <c r="I315" s="110">
        <v>21</v>
      </c>
      <c r="J315" s="110">
        <v>20.059999999999999</v>
      </c>
      <c r="K315" s="117">
        <v>3</v>
      </c>
      <c r="L315" s="112">
        <v>16</v>
      </c>
      <c r="M315" s="112">
        <v>12.5</v>
      </c>
      <c r="N315" s="112">
        <v>3.75</v>
      </c>
      <c r="O315" s="112">
        <v>0.61</v>
      </c>
      <c r="P315" s="136"/>
      <c r="Q315" s="89"/>
      <c r="R315" s="89"/>
      <c r="S315" s="89"/>
      <c r="T315" s="89"/>
      <c r="U315" s="89"/>
      <c r="V315" s="89"/>
      <c r="W315" s="89"/>
      <c r="X315" s="89"/>
      <c r="Y315" s="89"/>
      <c r="Z315" s="126" t="s">
        <v>9377</v>
      </c>
      <c r="AA315" s="125" t="s">
        <v>331</v>
      </c>
      <c r="AB315" s="126" t="s">
        <v>9376</v>
      </c>
      <c r="AC315" s="394"/>
    </row>
    <row r="316" spans="1:29" x14ac:dyDescent="0.2">
      <c r="A316" s="277" t="s">
        <v>5</v>
      </c>
      <c r="B316" s="277" t="s">
        <v>9287</v>
      </c>
      <c r="C316" s="281"/>
      <c r="D316" s="278" t="s">
        <v>9375</v>
      </c>
      <c r="E316" s="106" t="s">
        <v>9374</v>
      </c>
      <c r="F316" s="110">
        <v>19</v>
      </c>
      <c r="G316" s="110">
        <v>33</v>
      </c>
      <c r="H316" s="110">
        <v>16.5</v>
      </c>
      <c r="I316" s="110">
        <v>15.75</v>
      </c>
      <c r="J316" s="110">
        <v>15.05</v>
      </c>
      <c r="K316" s="117">
        <v>3</v>
      </c>
      <c r="L316" s="112">
        <v>14</v>
      </c>
      <c r="M316" s="112">
        <v>12</v>
      </c>
      <c r="N316" s="112">
        <v>2.25</v>
      </c>
      <c r="O316" s="112">
        <v>1.81</v>
      </c>
      <c r="P316" s="136"/>
      <c r="Q316" s="89"/>
      <c r="R316" s="89"/>
      <c r="S316" s="89"/>
      <c r="T316" s="89"/>
      <c r="U316" s="89"/>
      <c r="V316" s="89"/>
      <c r="W316" s="89"/>
      <c r="X316" s="89"/>
      <c r="Y316" s="89"/>
      <c r="Z316" s="126" t="s">
        <v>9373</v>
      </c>
      <c r="AA316" s="125" t="s">
        <v>331</v>
      </c>
      <c r="AB316" s="126" t="s">
        <v>9372</v>
      </c>
      <c r="AC316" s="394"/>
    </row>
    <row r="317" spans="1:29" x14ac:dyDescent="0.2">
      <c r="A317" s="277" t="s">
        <v>5</v>
      </c>
      <c r="B317" s="277" t="s">
        <v>9287</v>
      </c>
      <c r="C317" s="281"/>
      <c r="D317" s="278" t="s">
        <v>9371</v>
      </c>
      <c r="E317" s="106" t="s">
        <v>9370</v>
      </c>
      <c r="F317" s="110">
        <v>29</v>
      </c>
      <c r="G317" s="110">
        <v>51</v>
      </c>
      <c r="H317" s="110">
        <v>25.5</v>
      </c>
      <c r="I317" s="110">
        <v>24.25</v>
      </c>
      <c r="J317" s="110">
        <v>23.26</v>
      </c>
      <c r="K317" s="117">
        <v>3</v>
      </c>
      <c r="L317" s="112">
        <v>15</v>
      </c>
      <c r="M317" s="112">
        <v>12.5</v>
      </c>
      <c r="N317" s="112">
        <v>1.75</v>
      </c>
      <c r="O317" s="112">
        <v>2.5499999999999998</v>
      </c>
      <c r="P317" s="136"/>
      <c r="Q317" s="89"/>
      <c r="R317" s="89"/>
      <c r="S317" s="89"/>
      <c r="T317" s="89"/>
      <c r="U317" s="89"/>
      <c r="V317" s="89"/>
      <c r="W317" s="89"/>
      <c r="X317" s="89"/>
      <c r="Y317" s="89"/>
      <c r="Z317" s="126" t="s">
        <v>9369</v>
      </c>
      <c r="AA317" s="125" t="s">
        <v>331</v>
      </c>
      <c r="AB317" s="126" t="s">
        <v>9368</v>
      </c>
      <c r="AC317" s="394"/>
    </row>
    <row r="318" spans="1:29" x14ac:dyDescent="0.2">
      <c r="A318" s="277" t="s">
        <v>5</v>
      </c>
      <c r="B318" s="277" t="s">
        <v>9287</v>
      </c>
      <c r="C318" s="281"/>
      <c r="D318" s="278" t="s">
        <v>9367</v>
      </c>
      <c r="E318" s="106" t="s">
        <v>9366</v>
      </c>
      <c r="F318" s="110">
        <v>29</v>
      </c>
      <c r="G318" s="110">
        <v>51</v>
      </c>
      <c r="H318" s="110">
        <v>25.5</v>
      </c>
      <c r="I318" s="110">
        <v>24.25</v>
      </c>
      <c r="J318" s="110">
        <v>23.26</v>
      </c>
      <c r="K318" s="117">
        <v>3</v>
      </c>
      <c r="L318" s="112">
        <v>14</v>
      </c>
      <c r="M318" s="112">
        <v>12</v>
      </c>
      <c r="N318" s="112">
        <v>2.75</v>
      </c>
      <c r="O318" s="112">
        <v>1.96</v>
      </c>
      <c r="P318" s="136"/>
      <c r="Q318" s="89"/>
      <c r="R318" s="89"/>
      <c r="S318" s="89"/>
      <c r="T318" s="89"/>
      <c r="U318" s="89"/>
      <c r="V318" s="89"/>
      <c r="W318" s="89"/>
      <c r="X318" s="89"/>
      <c r="Y318" s="89"/>
      <c r="Z318" s="126" t="s">
        <v>9365</v>
      </c>
      <c r="AA318" s="125" t="s">
        <v>331</v>
      </c>
      <c r="AB318" s="126" t="s">
        <v>9364</v>
      </c>
      <c r="AC318" s="394"/>
    </row>
    <row r="319" spans="1:29" x14ac:dyDescent="0.2">
      <c r="A319" s="277" t="s">
        <v>5</v>
      </c>
      <c r="B319" s="277" t="s">
        <v>9287</v>
      </c>
      <c r="C319" s="281"/>
      <c r="D319" s="278" t="s">
        <v>9363</v>
      </c>
      <c r="E319" s="106" t="s">
        <v>9362</v>
      </c>
      <c r="F319" s="110">
        <v>49</v>
      </c>
      <c r="G319" s="110">
        <v>86</v>
      </c>
      <c r="H319" s="110">
        <v>43</v>
      </c>
      <c r="I319" s="110">
        <v>40.75</v>
      </c>
      <c r="J319" s="110">
        <v>39.22</v>
      </c>
      <c r="K319" s="117">
        <v>3</v>
      </c>
      <c r="L319" s="112">
        <v>13.75</v>
      </c>
      <c r="M319" s="112">
        <v>12.25</v>
      </c>
      <c r="N319" s="112">
        <v>2.75</v>
      </c>
      <c r="O319" s="112">
        <v>3.14</v>
      </c>
      <c r="P319" s="136"/>
      <c r="Q319" s="89"/>
      <c r="R319" s="89"/>
      <c r="S319" s="89"/>
      <c r="T319" s="89"/>
      <c r="U319" s="89"/>
      <c r="V319" s="89"/>
      <c r="W319" s="89"/>
      <c r="X319" s="89"/>
      <c r="Y319" s="89"/>
      <c r="Z319" s="126" t="s">
        <v>9361</v>
      </c>
      <c r="AA319" s="125" t="s">
        <v>331</v>
      </c>
      <c r="AB319" s="126" t="s">
        <v>9360</v>
      </c>
      <c r="AC319" s="394"/>
    </row>
    <row r="320" spans="1:29" x14ac:dyDescent="0.2">
      <c r="A320" s="277" t="s">
        <v>5</v>
      </c>
      <c r="B320" s="277" t="s">
        <v>9287</v>
      </c>
      <c r="C320" s="281"/>
      <c r="D320" s="278" t="s">
        <v>9359</v>
      </c>
      <c r="E320" s="106" t="s">
        <v>9358</v>
      </c>
      <c r="F320" s="110">
        <v>44</v>
      </c>
      <c r="G320" s="110">
        <v>77</v>
      </c>
      <c r="H320" s="110">
        <v>38.5</v>
      </c>
      <c r="I320" s="110">
        <v>36.5</v>
      </c>
      <c r="J320" s="110">
        <v>35.11</v>
      </c>
      <c r="K320" s="117">
        <v>1</v>
      </c>
      <c r="L320" s="112">
        <v>18.850000000000001</v>
      </c>
      <c r="M320" s="112">
        <v>14.5</v>
      </c>
      <c r="N320" s="112">
        <v>5.8</v>
      </c>
      <c r="O320" s="112">
        <v>4.96</v>
      </c>
      <c r="P320" s="136"/>
      <c r="Q320" s="89"/>
      <c r="R320" s="89"/>
      <c r="S320" s="89"/>
      <c r="T320" s="89"/>
      <c r="U320" s="89"/>
      <c r="V320" s="89"/>
      <c r="W320" s="89"/>
      <c r="X320" s="89"/>
      <c r="Y320" s="89"/>
      <c r="Z320" s="126" t="s">
        <v>9357</v>
      </c>
      <c r="AA320" s="125" t="s">
        <v>331</v>
      </c>
      <c r="AB320" s="126" t="s">
        <v>9356</v>
      </c>
      <c r="AC320" s="394"/>
    </row>
    <row r="321" spans="1:29" x14ac:dyDescent="0.2">
      <c r="A321" s="277" t="s">
        <v>5</v>
      </c>
      <c r="B321" s="277" t="s">
        <v>9287</v>
      </c>
      <c r="C321" s="281"/>
      <c r="D321" s="278" t="s">
        <v>9355</v>
      </c>
      <c r="E321" s="106" t="s">
        <v>9354</v>
      </c>
      <c r="F321" s="113">
        <v>54</v>
      </c>
      <c r="G321" s="113">
        <v>96</v>
      </c>
      <c r="H321" s="113">
        <v>47.75</v>
      </c>
      <c r="I321" s="113">
        <v>45.25</v>
      </c>
      <c r="J321" s="113">
        <v>43.32</v>
      </c>
      <c r="K321" s="117">
        <v>1</v>
      </c>
      <c r="L321" s="112">
        <v>18.95</v>
      </c>
      <c r="M321" s="112">
        <v>14.5</v>
      </c>
      <c r="N321" s="112">
        <v>4.95</v>
      </c>
      <c r="O321" s="112">
        <v>7.06</v>
      </c>
      <c r="P321" s="136"/>
      <c r="Q321" s="89"/>
      <c r="R321" s="89"/>
      <c r="S321" s="89"/>
      <c r="T321" s="89"/>
      <c r="U321" s="89"/>
      <c r="V321" s="89"/>
      <c r="W321" s="89"/>
      <c r="X321" s="89"/>
      <c r="Y321" s="89"/>
      <c r="Z321" s="126" t="s">
        <v>9353</v>
      </c>
      <c r="AA321" s="125" t="s">
        <v>331</v>
      </c>
      <c r="AB321" s="126" t="s">
        <v>9352</v>
      </c>
      <c r="AC321" s="394"/>
    </row>
    <row r="322" spans="1:29" x14ac:dyDescent="0.2">
      <c r="A322" s="277" t="s">
        <v>5</v>
      </c>
      <c r="B322" s="277" t="s">
        <v>9287</v>
      </c>
      <c r="C322" s="281"/>
      <c r="D322" s="278" t="s">
        <v>9351</v>
      </c>
      <c r="E322" s="106" t="s">
        <v>9350</v>
      </c>
      <c r="F322" s="113">
        <v>49</v>
      </c>
      <c r="G322" s="113">
        <v>86</v>
      </c>
      <c r="H322" s="113">
        <v>43</v>
      </c>
      <c r="I322" s="113">
        <v>40.75</v>
      </c>
      <c r="J322" s="113">
        <v>39.22</v>
      </c>
      <c r="K322" s="117">
        <v>1</v>
      </c>
      <c r="L322" s="112">
        <v>18.5</v>
      </c>
      <c r="M322" s="112">
        <v>14.5</v>
      </c>
      <c r="N322" s="112">
        <v>6.25</v>
      </c>
      <c r="O322" s="112">
        <v>5.36</v>
      </c>
      <c r="P322" s="136"/>
      <c r="Q322" s="89"/>
      <c r="R322" s="89"/>
      <c r="S322" s="89"/>
      <c r="T322" s="89"/>
      <c r="U322" s="89"/>
      <c r="V322" s="89"/>
      <c r="W322" s="89"/>
      <c r="X322" s="89"/>
      <c r="Y322" s="89"/>
      <c r="Z322" s="126" t="s">
        <v>9349</v>
      </c>
      <c r="AA322" s="125" t="s">
        <v>331</v>
      </c>
      <c r="AB322" s="126" t="s">
        <v>9348</v>
      </c>
      <c r="AC322" s="394"/>
    </row>
    <row r="323" spans="1:29" x14ac:dyDescent="0.2">
      <c r="A323" s="277" t="s">
        <v>5</v>
      </c>
      <c r="B323" s="277" t="s">
        <v>9287</v>
      </c>
      <c r="C323" s="281"/>
      <c r="D323" s="278" t="s">
        <v>9347</v>
      </c>
      <c r="E323" s="106" t="s">
        <v>9346</v>
      </c>
      <c r="F323" s="110">
        <v>59</v>
      </c>
      <c r="G323" s="110">
        <v>102</v>
      </c>
      <c r="H323" s="110">
        <v>51</v>
      </c>
      <c r="I323" s="110">
        <v>48.5</v>
      </c>
      <c r="J323" s="110">
        <v>46.51</v>
      </c>
      <c r="K323" s="117">
        <v>1</v>
      </c>
      <c r="L323" s="112">
        <v>18</v>
      </c>
      <c r="M323" s="112">
        <v>14.25</v>
      </c>
      <c r="N323" s="112">
        <v>10.25</v>
      </c>
      <c r="O323" s="112">
        <v>6.55</v>
      </c>
      <c r="P323" s="136"/>
      <c r="Q323" s="89"/>
      <c r="R323" s="89"/>
      <c r="S323" s="89"/>
      <c r="T323" s="89"/>
      <c r="U323" s="89"/>
      <c r="V323" s="89"/>
      <c r="W323" s="89"/>
      <c r="X323" s="89"/>
      <c r="Y323" s="89"/>
      <c r="Z323" s="126" t="s">
        <v>9345</v>
      </c>
      <c r="AA323" s="125" t="s">
        <v>331</v>
      </c>
      <c r="AB323" s="126" t="s">
        <v>9344</v>
      </c>
      <c r="AC323" s="394"/>
    </row>
    <row r="324" spans="1:29" x14ac:dyDescent="0.2">
      <c r="A324" s="277" t="s">
        <v>5</v>
      </c>
      <c r="B324" s="277" t="s">
        <v>9287</v>
      </c>
      <c r="C324" s="281"/>
      <c r="D324" s="278" t="s">
        <v>9343</v>
      </c>
      <c r="E324" s="106" t="s">
        <v>9342</v>
      </c>
      <c r="F324" s="113">
        <v>59</v>
      </c>
      <c r="G324" s="113">
        <v>104</v>
      </c>
      <c r="H324" s="113">
        <v>52</v>
      </c>
      <c r="I324" s="113">
        <v>49.5</v>
      </c>
      <c r="J324" s="113">
        <v>47.42</v>
      </c>
      <c r="K324" s="117">
        <v>1</v>
      </c>
      <c r="L324" s="112">
        <v>17.75</v>
      </c>
      <c r="M324" s="112">
        <v>12.75</v>
      </c>
      <c r="N324" s="112">
        <v>14.5</v>
      </c>
      <c r="O324" s="112">
        <v>9.6</v>
      </c>
      <c r="P324" s="136"/>
      <c r="Q324" s="89"/>
      <c r="R324" s="89"/>
      <c r="S324" s="89"/>
      <c r="T324" s="89"/>
      <c r="U324" s="89"/>
      <c r="V324" s="89"/>
      <c r="W324" s="89"/>
      <c r="X324" s="89"/>
      <c r="Y324" s="89"/>
      <c r="Z324" s="126" t="s">
        <v>9341</v>
      </c>
      <c r="AA324" s="125" t="s">
        <v>331</v>
      </c>
      <c r="AB324" s="126" t="s">
        <v>9340</v>
      </c>
      <c r="AC324" s="394"/>
    </row>
    <row r="325" spans="1:29" x14ac:dyDescent="0.2">
      <c r="A325" s="277" t="s">
        <v>5</v>
      </c>
      <c r="B325" s="277" t="s">
        <v>9287</v>
      </c>
      <c r="C325" s="281"/>
      <c r="D325" s="278" t="s">
        <v>9339</v>
      </c>
      <c r="E325" s="106" t="s">
        <v>9338</v>
      </c>
      <c r="F325" s="110">
        <v>64</v>
      </c>
      <c r="G325" s="110">
        <v>108</v>
      </c>
      <c r="H325" s="110">
        <v>54</v>
      </c>
      <c r="I325" s="110">
        <v>51.25</v>
      </c>
      <c r="J325" s="110">
        <v>49.25</v>
      </c>
      <c r="K325" s="117">
        <v>1</v>
      </c>
      <c r="L325" s="112">
        <v>17.95</v>
      </c>
      <c r="M325" s="112">
        <v>14.3</v>
      </c>
      <c r="N325" s="112">
        <v>15.35</v>
      </c>
      <c r="O325" s="112">
        <v>8</v>
      </c>
      <c r="P325" s="136"/>
      <c r="Q325" s="89"/>
      <c r="R325" s="89"/>
      <c r="S325" s="89"/>
      <c r="T325" s="89"/>
      <c r="U325" s="89"/>
      <c r="V325" s="89"/>
      <c r="W325" s="89"/>
      <c r="X325" s="89"/>
      <c r="Y325" s="89"/>
      <c r="Z325" s="126" t="s">
        <v>9337</v>
      </c>
      <c r="AA325" s="125" t="s">
        <v>331</v>
      </c>
      <c r="AB325" s="126" t="s">
        <v>9336</v>
      </c>
      <c r="AC325" s="394"/>
    </row>
    <row r="326" spans="1:29" x14ac:dyDescent="0.2">
      <c r="A326" s="277" t="s">
        <v>5</v>
      </c>
      <c r="B326" s="277" t="s">
        <v>9287</v>
      </c>
      <c r="C326" s="281"/>
      <c r="D326" s="278" t="s">
        <v>9335</v>
      </c>
      <c r="E326" s="106" t="s">
        <v>9334</v>
      </c>
      <c r="F326" s="110">
        <v>79</v>
      </c>
      <c r="G326" s="110">
        <v>138</v>
      </c>
      <c r="H326" s="110">
        <v>69</v>
      </c>
      <c r="I326" s="110">
        <v>65.5</v>
      </c>
      <c r="J326" s="110">
        <v>62.93</v>
      </c>
      <c r="K326" s="117">
        <v>1</v>
      </c>
      <c r="L326" s="112">
        <v>26</v>
      </c>
      <c r="M326" s="112">
        <v>19.75</v>
      </c>
      <c r="N326" s="112">
        <v>3.15</v>
      </c>
      <c r="O326" s="112">
        <v>9.6999999999999993</v>
      </c>
      <c r="P326" s="136"/>
      <c r="Q326" s="89"/>
      <c r="R326" s="89"/>
      <c r="S326" s="89"/>
      <c r="T326" s="89"/>
      <c r="U326" s="89"/>
      <c r="V326" s="89"/>
      <c r="W326" s="89"/>
      <c r="X326" s="89"/>
      <c r="Y326" s="89"/>
      <c r="Z326" s="126" t="s">
        <v>9333</v>
      </c>
      <c r="AA326" s="125" t="s">
        <v>331</v>
      </c>
      <c r="AB326" s="126" t="s">
        <v>9332</v>
      </c>
      <c r="AC326" s="394"/>
    </row>
    <row r="327" spans="1:29" x14ac:dyDescent="0.2">
      <c r="A327" s="277" t="s">
        <v>5</v>
      </c>
      <c r="B327" s="277" t="s">
        <v>9287</v>
      </c>
      <c r="C327" s="281"/>
      <c r="D327" s="278" t="s">
        <v>9331</v>
      </c>
      <c r="E327" s="106" t="s">
        <v>9330</v>
      </c>
      <c r="F327" s="110">
        <v>129</v>
      </c>
      <c r="G327" s="110">
        <v>226</v>
      </c>
      <c r="H327" s="110">
        <v>113</v>
      </c>
      <c r="I327" s="110">
        <v>107.25</v>
      </c>
      <c r="J327" s="110">
        <v>103.06</v>
      </c>
      <c r="K327" s="117">
        <v>1</v>
      </c>
      <c r="L327" s="112">
        <v>17.75</v>
      </c>
      <c r="M327" s="112">
        <v>13.75</v>
      </c>
      <c r="N327" s="112">
        <v>12.5</v>
      </c>
      <c r="O327" s="112">
        <v>15.2</v>
      </c>
      <c r="P327" s="136"/>
      <c r="Q327" s="89"/>
      <c r="R327" s="89"/>
      <c r="S327" s="89"/>
      <c r="T327" s="89"/>
      <c r="U327" s="89"/>
      <c r="V327" s="89"/>
      <c r="W327" s="89"/>
      <c r="X327" s="89"/>
      <c r="Y327" s="89"/>
      <c r="Z327" s="126" t="s">
        <v>9329</v>
      </c>
      <c r="AA327" s="125" t="s">
        <v>8956</v>
      </c>
      <c r="AB327" s="126" t="s">
        <v>9328</v>
      </c>
      <c r="AC327" s="394"/>
    </row>
    <row r="328" spans="1:29" x14ac:dyDescent="0.2">
      <c r="A328" s="277" t="s">
        <v>5</v>
      </c>
      <c r="B328" s="277" t="s">
        <v>9287</v>
      </c>
      <c r="C328" s="281"/>
      <c r="D328" s="278" t="s">
        <v>9327</v>
      </c>
      <c r="E328" s="106" t="s">
        <v>9326</v>
      </c>
      <c r="F328" s="110">
        <v>29</v>
      </c>
      <c r="G328" s="110">
        <v>44</v>
      </c>
      <c r="H328" s="110">
        <v>22</v>
      </c>
      <c r="I328" s="110">
        <v>21</v>
      </c>
      <c r="J328" s="110">
        <v>20.059999999999999</v>
      </c>
      <c r="K328" s="117">
        <v>1</v>
      </c>
      <c r="L328" s="112">
        <v>17.75</v>
      </c>
      <c r="M328" s="112">
        <v>13.5</v>
      </c>
      <c r="N328" s="112">
        <v>4.75</v>
      </c>
      <c r="O328" s="112">
        <v>3.56</v>
      </c>
      <c r="P328" s="136"/>
      <c r="Q328" s="89"/>
      <c r="R328" s="89"/>
      <c r="S328" s="89"/>
      <c r="T328" s="89"/>
      <c r="U328" s="89"/>
      <c r="V328" s="89"/>
      <c r="W328" s="89"/>
      <c r="X328" s="89"/>
      <c r="Y328" s="89"/>
      <c r="Z328" s="126" t="s">
        <v>9325</v>
      </c>
      <c r="AA328" s="125" t="s">
        <v>8956</v>
      </c>
      <c r="AB328" s="126" t="s">
        <v>9324</v>
      </c>
      <c r="AC328" s="394"/>
    </row>
    <row r="329" spans="1:29" x14ac:dyDescent="0.2">
      <c r="A329" s="277" t="s">
        <v>5</v>
      </c>
      <c r="B329" s="277" t="s">
        <v>9287</v>
      </c>
      <c r="C329" s="281"/>
      <c r="D329" s="278" t="s">
        <v>9323</v>
      </c>
      <c r="E329" s="106" t="s">
        <v>9322</v>
      </c>
      <c r="F329" s="110">
        <v>19</v>
      </c>
      <c r="G329" s="110">
        <v>36</v>
      </c>
      <c r="H329" s="110">
        <v>17.75</v>
      </c>
      <c r="I329" s="110">
        <v>16.75</v>
      </c>
      <c r="J329" s="110">
        <v>15.96</v>
      </c>
      <c r="K329" s="117">
        <v>1</v>
      </c>
      <c r="L329" s="112">
        <v>17.75</v>
      </c>
      <c r="M329" s="112">
        <v>13.75</v>
      </c>
      <c r="N329" s="112">
        <v>2.5</v>
      </c>
      <c r="O329" s="112">
        <v>2.97</v>
      </c>
      <c r="P329" s="136"/>
      <c r="Q329" s="89"/>
      <c r="R329" s="89"/>
      <c r="S329" s="89"/>
      <c r="T329" s="89"/>
      <c r="U329" s="89"/>
      <c r="V329" s="89"/>
      <c r="W329" s="89"/>
      <c r="X329" s="89"/>
      <c r="Y329" s="89"/>
      <c r="Z329" s="126" t="s">
        <v>9321</v>
      </c>
      <c r="AA329" s="125" t="s">
        <v>8956</v>
      </c>
      <c r="AB329" s="126" t="s">
        <v>9320</v>
      </c>
      <c r="AC329" s="394"/>
    </row>
    <row r="330" spans="1:29" x14ac:dyDescent="0.2">
      <c r="A330" s="277" t="s">
        <v>5</v>
      </c>
      <c r="B330" s="277" t="s">
        <v>9287</v>
      </c>
      <c r="C330" s="281"/>
      <c r="D330" s="278" t="s">
        <v>9319</v>
      </c>
      <c r="E330" s="106" t="s">
        <v>9318</v>
      </c>
      <c r="F330" s="110">
        <v>14</v>
      </c>
      <c r="G330" s="110">
        <v>18</v>
      </c>
      <c r="H330" s="110">
        <v>9</v>
      </c>
      <c r="I330" s="110">
        <v>8.5</v>
      </c>
      <c r="J330" s="110">
        <v>8.2100000000000009</v>
      </c>
      <c r="K330" s="117">
        <v>3</v>
      </c>
      <c r="L330" s="112">
        <v>14.25</v>
      </c>
      <c r="M330" s="112">
        <v>12.07</v>
      </c>
      <c r="N330" s="112">
        <v>2.83</v>
      </c>
      <c r="O330" s="112">
        <v>1.22</v>
      </c>
      <c r="P330" s="136"/>
      <c r="Q330" s="89"/>
      <c r="R330" s="89"/>
      <c r="S330" s="89"/>
      <c r="T330" s="89"/>
      <c r="U330" s="89"/>
      <c r="V330" s="89"/>
      <c r="W330" s="89"/>
      <c r="X330" s="89"/>
      <c r="Y330" s="89"/>
      <c r="Z330" s="126" t="s">
        <v>9317</v>
      </c>
      <c r="AA330" s="125" t="s">
        <v>331</v>
      </c>
      <c r="AB330" s="126" t="s">
        <v>9316</v>
      </c>
      <c r="AC330" s="394"/>
    </row>
    <row r="331" spans="1:29" x14ac:dyDescent="0.2">
      <c r="A331" s="277" t="s">
        <v>5</v>
      </c>
      <c r="B331" s="277" t="s">
        <v>9287</v>
      </c>
      <c r="C331" s="281"/>
      <c r="D331" s="278" t="s">
        <v>9315</v>
      </c>
      <c r="E331" s="106" t="s">
        <v>9314</v>
      </c>
      <c r="F331" s="110">
        <v>14</v>
      </c>
      <c r="G331" s="110">
        <v>18</v>
      </c>
      <c r="H331" s="110">
        <v>9</v>
      </c>
      <c r="I331" s="110">
        <v>8.5</v>
      </c>
      <c r="J331" s="110">
        <v>8.2100000000000009</v>
      </c>
      <c r="K331" s="117">
        <v>3</v>
      </c>
      <c r="L331" s="112">
        <v>14.25</v>
      </c>
      <c r="M331" s="112">
        <v>12.5</v>
      </c>
      <c r="N331" s="112">
        <v>3.75</v>
      </c>
      <c r="O331" s="112">
        <v>1.3</v>
      </c>
      <c r="P331" s="136"/>
      <c r="Q331" s="89"/>
      <c r="R331" s="89"/>
      <c r="S331" s="89"/>
      <c r="T331" s="89"/>
      <c r="U331" s="89"/>
      <c r="V331" s="89"/>
      <c r="W331" s="89"/>
      <c r="X331" s="89"/>
      <c r="Y331" s="89"/>
      <c r="Z331" s="126" t="s">
        <v>9313</v>
      </c>
      <c r="AA331" s="125" t="s">
        <v>331</v>
      </c>
      <c r="AB331" s="126" t="s">
        <v>9312</v>
      </c>
      <c r="AC331" s="394"/>
    </row>
    <row r="332" spans="1:29" x14ac:dyDescent="0.2">
      <c r="A332" s="277" t="s">
        <v>5</v>
      </c>
      <c r="B332" s="277" t="s">
        <v>9287</v>
      </c>
      <c r="C332" s="281"/>
      <c r="D332" s="278" t="s">
        <v>9311</v>
      </c>
      <c r="E332" s="106" t="s">
        <v>9310</v>
      </c>
      <c r="F332" s="110">
        <v>34</v>
      </c>
      <c r="G332" s="110">
        <v>62</v>
      </c>
      <c r="H332" s="110">
        <v>31</v>
      </c>
      <c r="I332" s="110">
        <v>29.5</v>
      </c>
      <c r="J332" s="110">
        <v>28.27</v>
      </c>
      <c r="K332" s="117">
        <v>3</v>
      </c>
      <c r="L332" s="112">
        <v>16.25</v>
      </c>
      <c r="M332" s="112">
        <v>12.75</v>
      </c>
      <c r="N332" s="112">
        <v>2.5</v>
      </c>
      <c r="O332" s="112">
        <v>2.0099999999999998</v>
      </c>
      <c r="P332" s="136"/>
      <c r="Q332" s="89"/>
      <c r="R332" s="89"/>
      <c r="S332" s="89"/>
      <c r="T332" s="89"/>
      <c r="U332" s="89"/>
      <c r="V332" s="89"/>
      <c r="W332" s="89"/>
      <c r="X332" s="89"/>
      <c r="Y332" s="89"/>
      <c r="Z332" s="126" t="s">
        <v>9309</v>
      </c>
      <c r="AA332" s="125" t="s">
        <v>331</v>
      </c>
      <c r="AB332" s="126" t="s">
        <v>9308</v>
      </c>
      <c r="AC332" s="394"/>
    </row>
    <row r="333" spans="1:29" x14ac:dyDescent="0.2">
      <c r="A333" s="277" t="s">
        <v>5</v>
      </c>
      <c r="B333" s="277" t="s">
        <v>9287</v>
      </c>
      <c r="C333" s="281"/>
      <c r="D333" s="278" t="s">
        <v>9307</v>
      </c>
      <c r="E333" s="106" t="s">
        <v>9306</v>
      </c>
      <c r="F333" s="113">
        <v>34</v>
      </c>
      <c r="G333" s="113">
        <v>62</v>
      </c>
      <c r="H333" s="113">
        <v>31</v>
      </c>
      <c r="I333" s="113">
        <v>29.5</v>
      </c>
      <c r="J333" s="113">
        <v>28.27</v>
      </c>
      <c r="K333" s="117">
        <v>3</v>
      </c>
      <c r="L333" s="112">
        <v>16.5</v>
      </c>
      <c r="M333" s="112">
        <v>12.5</v>
      </c>
      <c r="N333" s="112">
        <v>2.5</v>
      </c>
      <c r="O333" s="112">
        <v>2.02</v>
      </c>
      <c r="P333" s="136"/>
      <c r="Q333" s="89"/>
      <c r="R333" s="89"/>
      <c r="S333" s="89"/>
      <c r="T333" s="89"/>
      <c r="U333" s="89"/>
      <c r="V333" s="89"/>
      <c r="W333" s="89"/>
      <c r="X333" s="89"/>
      <c r="Y333" s="89"/>
      <c r="Z333" s="126" t="s">
        <v>9305</v>
      </c>
      <c r="AA333" s="125" t="s">
        <v>331</v>
      </c>
      <c r="AB333" s="126" t="s">
        <v>9304</v>
      </c>
      <c r="AC333" s="394"/>
    </row>
    <row r="334" spans="1:29" x14ac:dyDescent="0.2">
      <c r="A334" s="277" t="s">
        <v>5</v>
      </c>
      <c r="B334" s="277" t="s">
        <v>9287</v>
      </c>
      <c r="C334" s="281"/>
      <c r="D334" s="278" t="s">
        <v>9303</v>
      </c>
      <c r="E334" s="106" t="s">
        <v>9302</v>
      </c>
      <c r="F334" s="113">
        <v>19</v>
      </c>
      <c r="G334" s="113">
        <v>34</v>
      </c>
      <c r="H334" s="113">
        <v>17</v>
      </c>
      <c r="I334" s="113">
        <v>16.25</v>
      </c>
      <c r="J334" s="113">
        <v>15.5</v>
      </c>
      <c r="K334" s="117">
        <v>3</v>
      </c>
      <c r="L334" s="112">
        <v>13.25</v>
      </c>
      <c r="M334" s="112">
        <v>10.25</v>
      </c>
      <c r="N334" s="112">
        <v>2</v>
      </c>
      <c r="O334" s="112">
        <v>0.98</v>
      </c>
      <c r="P334" s="136"/>
      <c r="Q334" s="89"/>
      <c r="R334" s="89"/>
      <c r="S334" s="89"/>
      <c r="T334" s="89"/>
      <c r="U334" s="89"/>
      <c r="V334" s="89"/>
      <c r="W334" s="89"/>
      <c r="X334" s="89"/>
      <c r="Y334" s="89"/>
      <c r="Z334" s="126" t="s">
        <v>9301</v>
      </c>
      <c r="AA334" s="125" t="s">
        <v>331</v>
      </c>
      <c r="AB334" s="126" t="s">
        <v>9300</v>
      </c>
      <c r="AC334" s="394"/>
    </row>
    <row r="335" spans="1:29" x14ac:dyDescent="0.2">
      <c r="A335" s="277" t="s">
        <v>5</v>
      </c>
      <c r="B335" s="277" t="s">
        <v>9287</v>
      </c>
      <c r="C335" s="281"/>
      <c r="D335" s="278" t="s">
        <v>9299</v>
      </c>
      <c r="E335" s="106" t="s">
        <v>9298</v>
      </c>
      <c r="F335" s="110">
        <v>24</v>
      </c>
      <c r="G335" s="110">
        <v>44</v>
      </c>
      <c r="H335" s="110">
        <v>22</v>
      </c>
      <c r="I335" s="110">
        <v>21</v>
      </c>
      <c r="J335" s="110">
        <v>20.059999999999999</v>
      </c>
      <c r="K335" s="117">
        <v>3</v>
      </c>
      <c r="L335" s="112">
        <v>13.5</v>
      </c>
      <c r="M335" s="112">
        <v>10.5</v>
      </c>
      <c r="N335" s="112">
        <v>1.75</v>
      </c>
      <c r="O335" s="112">
        <v>1.02</v>
      </c>
      <c r="P335" s="136"/>
      <c r="Q335" s="89"/>
      <c r="R335" s="89"/>
      <c r="S335" s="89"/>
      <c r="T335" s="89"/>
      <c r="U335" s="89"/>
      <c r="V335" s="89"/>
      <c r="W335" s="89"/>
      <c r="X335" s="89"/>
      <c r="Y335" s="89"/>
      <c r="Z335" s="126" t="s">
        <v>9297</v>
      </c>
      <c r="AA335" s="125" t="s">
        <v>331</v>
      </c>
      <c r="AB335" s="126" t="s">
        <v>9296</v>
      </c>
      <c r="AC335" s="394"/>
    </row>
    <row r="336" spans="1:29" x14ac:dyDescent="0.2">
      <c r="A336" s="277" t="s">
        <v>5</v>
      </c>
      <c r="B336" s="277" t="s">
        <v>9287</v>
      </c>
      <c r="C336" s="281"/>
      <c r="D336" s="278" t="s">
        <v>9295</v>
      </c>
      <c r="E336" s="106" t="s">
        <v>9294</v>
      </c>
      <c r="F336" s="110">
        <v>29</v>
      </c>
      <c r="G336" s="110">
        <v>51</v>
      </c>
      <c r="H336" s="110">
        <v>25.5</v>
      </c>
      <c r="I336" s="110">
        <v>24.25</v>
      </c>
      <c r="J336" s="110">
        <v>23.26</v>
      </c>
      <c r="K336" s="117">
        <v>3</v>
      </c>
      <c r="L336" s="112">
        <v>13.5</v>
      </c>
      <c r="M336" s="112">
        <v>10.25</v>
      </c>
      <c r="N336" s="112">
        <v>2.75</v>
      </c>
      <c r="O336" s="112">
        <v>1.41</v>
      </c>
      <c r="P336" s="136"/>
      <c r="Q336" s="89"/>
      <c r="R336" s="89"/>
      <c r="S336" s="89"/>
      <c r="T336" s="89"/>
      <c r="U336" s="89"/>
      <c r="V336" s="89"/>
      <c r="W336" s="89"/>
      <c r="X336" s="89"/>
      <c r="Y336" s="89"/>
      <c r="Z336" s="126" t="s">
        <v>9293</v>
      </c>
      <c r="AA336" s="125" t="s">
        <v>331</v>
      </c>
      <c r="AB336" s="126" t="s">
        <v>9292</v>
      </c>
      <c r="AC336" s="394"/>
    </row>
    <row r="337" spans="1:29" x14ac:dyDescent="0.2">
      <c r="A337" s="277" t="s">
        <v>5</v>
      </c>
      <c r="B337" s="277" t="s">
        <v>9287</v>
      </c>
      <c r="C337" s="281"/>
      <c r="D337" s="278" t="s">
        <v>9291</v>
      </c>
      <c r="E337" s="106" t="s">
        <v>9290</v>
      </c>
      <c r="F337" s="110">
        <v>24</v>
      </c>
      <c r="G337" s="110">
        <v>44</v>
      </c>
      <c r="H337" s="110">
        <v>22</v>
      </c>
      <c r="I337" s="110">
        <v>21</v>
      </c>
      <c r="J337" s="110">
        <v>20.059999999999999</v>
      </c>
      <c r="K337" s="117">
        <v>3</v>
      </c>
      <c r="L337" s="112">
        <v>13.5</v>
      </c>
      <c r="M337" s="112">
        <v>10.5</v>
      </c>
      <c r="N337" s="112">
        <v>2.75</v>
      </c>
      <c r="O337" s="112">
        <v>1.27</v>
      </c>
      <c r="P337" s="136"/>
      <c r="Q337" s="89"/>
      <c r="R337" s="89"/>
      <c r="S337" s="89"/>
      <c r="T337" s="89"/>
      <c r="U337" s="89"/>
      <c r="V337" s="89"/>
      <c r="W337" s="89"/>
      <c r="X337" s="89"/>
      <c r="Y337" s="89"/>
      <c r="Z337" s="126" t="s">
        <v>9289</v>
      </c>
      <c r="AA337" s="125" t="s">
        <v>331</v>
      </c>
      <c r="AB337" s="126" t="s">
        <v>9288</v>
      </c>
      <c r="AC337" s="394"/>
    </row>
    <row r="338" spans="1:29" x14ac:dyDescent="0.2">
      <c r="A338" s="277" t="s">
        <v>5</v>
      </c>
      <c r="B338" s="277" t="s">
        <v>9287</v>
      </c>
      <c r="C338" s="281"/>
      <c r="D338" s="278" t="s">
        <v>9286</v>
      </c>
      <c r="E338" s="106" t="s">
        <v>9285</v>
      </c>
      <c r="F338" s="110">
        <v>169</v>
      </c>
      <c r="G338" s="110">
        <v>293</v>
      </c>
      <c r="H338" s="110">
        <v>146.5</v>
      </c>
      <c r="I338" s="110">
        <v>139.25</v>
      </c>
      <c r="J338" s="110">
        <v>133.6</v>
      </c>
      <c r="K338" s="117">
        <v>1</v>
      </c>
      <c r="L338" s="112">
        <v>24</v>
      </c>
      <c r="M338" s="112">
        <v>3.5</v>
      </c>
      <c r="N338" s="112">
        <v>41.5</v>
      </c>
      <c r="O338" s="112">
        <v>31.58</v>
      </c>
      <c r="P338" s="136"/>
      <c r="Q338" s="89"/>
      <c r="R338" s="89"/>
      <c r="S338" s="89"/>
      <c r="T338" s="89"/>
      <c r="U338" s="89"/>
      <c r="V338" s="89"/>
      <c r="W338" s="89"/>
      <c r="X338" s="89"/>
      <c r="Y338" s="89"/>
      <c r="Z338" s="126" t="s">
        <v>9284</v>
      </c>
      <c r="AA338" s="125" t="s">
        <v>1694</v>
      </c>
      <c r="AB338" s="126" t="s">
        <v>9283</v>
      </c>
      <c r="AC338" s="394"/>
    </row>
    <row r="339" spans="1:29" s="88" customFormat="1" x14ac:dyDescent="0.2">
      <c r="A339" s="299" t="s">
        <v>5</v>
      </c>
      <c r="B339" s="299" t="s">
        <v>9071</v>
      </c>
      <c r="C339" s="128" t="s">
        <v>3</v>
      </c>
      <c r="D339" s="133" t="s">
        <v>9282</v>
      </c>
      <c r="E339" s="118" t="s">
        <v>9281</v>
      </c>
      <c r="F339" s="111">
        <v>199</v>
      </c>
      <c r="G339" s="111">
        <v>358</v>
      </c>
      <c r="H339" s="111">
        <v>179</v>
      </c>
      <c r="I339" s="111">
        <v>170</v>
      </c>
      <c r="J339" s="111">
        <v>163.18</v>
      </c>
      <c r="K339" s="122">
        <v>0</v>
      </c>
      <c r="L339" s="123">
        <v>0</v>
      </c>
      <c r="M339" s="123">
        <v>0</v>
      </c>
      <c r="N339" s="123">
        <v>0</v>
      </c>
      <c r="O339" s="123">
        <v>0</v>
      </c>
      <c r="P339" s="137"/>
      <c r="Q339" s="120"/>
      <c r="R339" s="120"/>
      <c r="S339" s="120"/>
      <c r="T339" s="120"/>
      <c r="U339" s="120"/>
      <c r="V339" s="120"/>
      <c r="W339" s="120"/>
      <c r="X339" s="120"/>
      <c r="Y339" s="120"/>
      <c r="Z339" s="130" t="s">
        <v>9280</v>
      </c>
      <c r="AA339" s="129" t="s">
        <v>331</v>
      </c>
      <c r="AB339" s="128" t="s">
        <v>9279</v>
      </c>
      <c r="AC339" s="299" t="s">
        <v>10627</v>
      </c>
    </row>
    <row r="340" spans="1:29" s="88" customFormat="1" x14ac:dyDescent="0.2">
      <c r="A340" s="299" t="s">
        <v>5</v>
      </c>
      <c r="B340" s="299" t="s">
        <v>9071</v>
      </c>
      <c r="C340" s="128" t="s">
        <v>3</v>
      </c>
      <c r="D340" s="133" t="s">
        <v>9278</v>
      </c>
      <c r="E340" s="118" t="s">
        <v>9277</v>
      </c>
      <c r="F340" s="111">
        <v>69</v>
      </c>
      <c r="G340" s="111">
        <v>121</v>
      </c>
      <c r="H340" s="111">
        <v>60.5</v>
      </c>
      <c r="I340" s="111">
        <v>57.5</v>
      </c>
      <c r="J340" s="111">
        <v>55.2</v>
      </c>
      <c r="K340" s="122">
        <v>0</v>
      </c>
      <c r="L340" s="123">
        <v>0</v>
      </c>
      <c r="M340" s="123">
        <v>0</v>
      </c>
      <c r="N340" s="123">
        <v>0</v>
      </c>
      <c r="O340" s="123">
        <v>0</v>
      </c>
      <c r="P340" s="137"/>
      <c r="Q340" s="120"/>
      <c r="R340" s="120"/>
      <c r="S340" s="120"/>
      <c r="T340" s="120"/>
      <c r="U340" s="120"/>
      <c r="V340" s="120"/>
      <c r="W340" s="120"/>
      <c r="X340" s="120"/>
      <c r="Y340" s="120"/>
      <c r="Z340" s="130" t="s">
        <v>9276</v>
      </c>
      <c r="AA340" s="129" t="s">
        <v>8</v>
      </c>
      <c r="AB340" s="128" t="s">
        <v>9275</v>
      </c>
      <c r="AC340" s="299" t="s">
        <v>10627</v>
      </c>
    </row>
    <row r="341" spans="1:29" s="88" customFormat="1" x14ac:dyDescent="0.2">
      <c r="A341" s="299" t="s">
        <v>5</v>
      </c>
      <c r="B341" s="299" t="s">
        <v>9071</v>
      </c>
      <c r="C341" s="128" t="s">
        <v>3</v>
      </c>
      <c r="D341" s="133" t="s">
        <v>9274</v>
      </c>
      <c r="E341" s="118" t="s">
        <v>9273</v>
      </c>
      <c r="F341" s="111">
        <v>99</v>
      </c>
      <c r="G341" s="111">
        <v>174</v>
      </c>
      <c r="H341" s="111">
        <v>86.75</v>
      </c>
      <c r="I341" s="111">
        <v>82.5</v>
      </c>
      <c r="J341" s="111">
        <v>79.2</v>
      </c>
      <c r="K341" s="122">
        <v>0</v>
      </c>
      <c r="L341" s="123">
        <v>0</v>
      </c>
      <c r="M341" s="123">
        <v>0</v>
      </c>
      <c r="N341" s="123">
        <v>0</v>
      </c>
      <c r="O341" s="123">
        <v>0</v>
      </c>
      <c r="P341" s="137"/>
      <c r="Q341" s="120"/>
      <c r="R341" s="120"/>
      <c r="S341" s="120"/>
      <c r="T341" s="120"/>
      <c r="U341" s="120"/>
      <c r="V341" s="120"/>
      <c r="W341" s="120"/>
      <c r="X341" s="120"/>
      <c r="Y341" s="120"/>
      <c r="Z341" s="130" t="s">
        <v>9272</v>
      </c>
      <c r="AA341" s="129" t="s">
        <v>8</v>
      </c>
      <c r="AB341" s="128" t="s">
        <v>9271</v>
      </c>
      <c r="AC341" s="299" t="s">
        <v>10627</v>
      </c>
    </row>
    <row r="342" spans="1:29" x14ac:dyDescent="0.2">
      <c r="A342" s="277" t="s">
        <v>5</v>
      </c>
      <c r="B342" s="277" t="s">
        <v>9071</v>
      </c>
      <c r="C342" s="281"/>
      <c r="D342" s="278" t="s">
        <v>9270</v>
      </c>
      <c r="E342" s="106" t="s">
        <v>9269</v>
      </c>
      <c r="F342" s="113">
        <v>49</v>
      </c>
      <c r="G342" s="113">
        <v>94</v>
      </c>
      <c r="H342" s="113">
        <v>46.75</v>
      </c>
      <c r="I342" s="113">
        <v>44.5</v>
      </c>
      <c r="J342" s="113">
        <v>42.81</v>
      </c>
      <c r="K342" s="117">
        <v>1</v>
      </c>
      <c r="L342" s="112">
        <v>14.4</v>
      </c>
      <c r="M342" s="112">
        <v>5.2</v>
      </c>
      <c r="N342" s="112">
        <v>5.2</v>
      </c>
      <c r="O342" s="112">
        <v>5.35</v>
      </c>
      <c r="P342" s="136"/>
      <c r="Q342" s="89"/>
      <c r="R342" s="89"/>
      <c r="S342" s="89"/>
      <c r="T342" s="89"/>
      <c r="U342" s="89"/>
      <c r="V342" s="89"/>
      <c r="W342" s="89"/>
      <c r="X342" s="89"/>
      <c r="Y342" s="89"/>
      <c r="Z342" s="126" t="s">
        <v>9268</v>
      </c>
      <c r="AA342" s="125" t="s">
        <v>8</v>
      </c>
      <c r="AB342" s="126" t="s">
        <v>9267</v>
      </c>
      <c r="AC342" s="394"/>
    </row>
    <row r="343" spans="1:29" x14ac:dyDescent="0.2">
      <c r="A343" s="277" t="s">
        <v>5</v>
      </c>
      <c r="B343" s="277" t="s">
        <v>9071</v>
      </c>
      <c r="C343" s="281"/>
      <c r="D343" s="278" t="s">
        <v>9266</v>
      </c>
      <c r="E343" s="106" t="s">
        <v>9265</v>
      </c>
      <c r="F343" s="110">
        <v>159</v>
      </c>
      <c r="G343" s="110">
        <v>304</v>
      </c>
      <c r="H343" s="110">
        <v>152</v>
      </c>
      <c r="I343" s="110">
        <v>144.5</v>
      </c>
      <c r="J343" s="110">
        <v>138.65</v>
      </c>
      <c r="K343" s="117">
        <v>1</v>
      </c>
      <c r="L343" s="112">
        <v>24</v>
      </c>
      <c r="M343" s="112">
        <v>7.4</v>
      </c>
      <c r="N343" s="112">
        <v>5</v>
      </c>
      <c r="O343" s="112">
        <v>14.19</v>
      </c>
      <c r="P343" s="136"/>
      <c r="Q343" s="89"/>
      <c r="R343" s="89"/>
      <c r="S343" s="89"/>
      <c r="T343" s="89"/>
      <c r="U343" s="89"/>
      <c r="V343" s="89"/>
      <c r="W343" s="89"/>
      <c r="X343" s="89"/>
      <c r="Y343" s="89"/>
      <c r="Z343" s="126" t="s">
        <v>9264</v>
      </c>
      <c r="AA343" s="125" t="s">
        <v>8</v>
      </c>
      <c r="AB343" s="126" t="s">
        <v>9263</v>
      </c>
      <c r="AC343" s="394"/>
    </row>
    <row r="344" spans="1:29" x14ac:dyDescent="0.2">
      <c r="A344" s="277" t="s">
        <v>5</v>
      </c>
      <c r="B344" s="277" t="s">
        <v>9071</v>
      </c>
      <c r="C344" s="281"/>
      <c r="D344" s="278" t="s">
        <v>9262</v>
      </c>
      <c r="E344" s="106" t="s">
        <v>9261</v>
      </c>
      <c r="F344" s="110">
        <v>319</v>
      </c>
      <c r="G344" s="110">
        <v>579</v>
      </c>
      <c r="H344" s="110">
        <v>289.5</v>
      </c>
      <c r="I344" s="110">
        <v>275</v>
      </c>
      <c r="J344" s="110">
        <v>264.02999999999997</v>
      </c>
      <c r="K344" s="117">
        <v>1</v>
      </c>
      <c r="L344" s="112">
        <v>20.2</v>
      </c>
      <c r="M344" s="112">
        <v>9.6</v>
      </c>
      <c r="N344" s="112">
        <v>7.1</v>
      </c>
      <c r="O344" s="112">
        <v>9.15</v>
      </c>
      <c r="P344" s="136"/>
      <c r="Q344" s="89"/>
      <c r="R344" s="89"/>
      <c r="S344" s="89"/>
      <c r="T344" s="89"/>
      <c r="U344" s="89"/>
      <c r="V344" s="89"/>
      <c r="W344" s="89"/>
      <c r="X344" s="89"/>
      <c r="Y344" s="89"/>
      <c r="Z344" s="126" t="s">
        <v>9260</v>
      </c>
      <c r="AA344" s="125" t="s">
        <v>331</v>
      </c>
      <c r="AB344" s="126" t="s">
        <v>9259</v>
      </c>
      <c r="AC344" s="394"/>
    </row>
    <row r="345" spans="1:29" x14ac:dyDescent="0.2">
      <c r="A345" s="277" t="s">
        <v>5</v>
      </c>
      <c r="B345" s="277" t="s">
        <v>9071</v>
      </c>
      <c r="C345" s="281"/>
      <c r="D345" s="278" t="s">
        <v>9258</v>
      </c>
      <c r="E345" s="106" t="s">
        <v>9214</v>
      </c>
      <c r="F345" s="113">
        <v>189</v>
      </c>
      <c r="G345" s="113">
        <v>346</v>
      </c>
      <c r="H345" s="113">
        <v>172.75</v>
      </c>
      <c r="I345" s="113">
        <v>164</v>
      </c>
      <c r="J345" s="113">
        <v>157.5</v>
      </c>
      <c r="K345" s="117">
        <v>1</v>
      </c>
      <c r="L345" s="112">
        <v>24</v>
      </c>
      <c r="M345" s="112">
        <v>7.25</v>
      </c>
      <c r="N345" s="112">
        <v>5</v>
      </c>
      <c r="O345" s="112">
        <v>14.12</v>
      </c>
      <c r="P345" s="136"/>
      <c r="Q345" s="89"/>
      <c r="R345" s="89"/>
      <c r="S345" s="89"/>
      <c r="T345" s="89"/>
      <c r="U345" s="89"/>
      <c r="V345" s="89"/>
      <c r="W345" s="89"/>
      <c r="X345" s="89"/>
      <c r="Y345" s="89"/>
      <c r="Z345" s="126" t="s">
        <v>9257</v>
      </c>
      <c r="AA345" s="125" t="s">
        <v>8</v>
      </c>
      <c r="AB345" s="126" t="s">
        <v>9256</v>
      </c>
      <c r="AC345" s="394"/>
    </row>
    <row r="346" spans="1:29" x14ac:dyDescent="0.2">
      <c r="A346" s="277" t="s">
        <v>5</v>
      </c>
      <c r="B346" s="277" t="s">
        <v>9071</v>
      </c>
      <c r="C346" s="281"/>
      <c r="D346" s="278" t="s">
        <v>9255</v>
      </c>
      <c r="E346" s="106" t="s">
        <v>9254</v>
      </c>
      <c r="F346" s="110">
        <v>29</v>
      </c>
      <c r="G346" s="110">
        <v>37</v>
      </c>
      <c r="H346" s="110">
        <v>18.5</v>
      </c>
      <c r="I346" s="110">
        <v>17.5</v>
      </c>
      <c r="J346" s="110">
        <v>16.87</v>
      </c>
      <c r="K346" s="117">
        <v>1</v>
      </c>
      <c r="L346" s="112">
        <v>6</v>
      </c>
      <c r="M346" s="112">
        <v>4.25</v>
      </c>
      <c r="N346" s="112">
        <v>2.5</v>
      </c>
      <c r="O346" s="112">
        <v>0.68</v>
      </c>
      <c r="P346" s="136"/>
      <c r="Q346" s="89"/>
      <c r="R346" s="89"/>
      <c r="S346" s="89"/>
      <c r="T346" s="89"/>
      <c r="U346" s="89"/>
      <c r="V346" s="89"/>
      <c r="W346" s="89"/>
      <c r="X346" s="89"/>
      <c r="Y346" s="89"/>
      <c r="Z346" s="126" t="s">
        <v>9253</v>
      </c>
      <c r="AA346" s="125" t="s">
        <v>8</v>
      </c>
      <c r="AB346" s="126" t="s">
        <v>9252</v>
      </c>
      <c r="AC346" s="394"/>
    </row>
    <row r="347" spans="1:29" x14ac:dyDescent="0.2">
      <c r="A347" s="277" t="s">
        <v>5</v>
      </c>
      <c r="B347" s="277" t="s">
        <v>9071</v>
      </c>
      <c r="C347" s="281"/>
      <c r="D347" s="278" t="s">
        <v>9251</v>
      </c>
      <c r="E347" s="106" t="s">
        <v>9250</v>
      </c>
      <c r="F347" s="110">
        <v>29</v>
      </c>
      <c r="G347" s="110">
        <v>37</v>
      </c>
      <c r="H347" s="110">
        <v>18.5</v>
      </c>
      <c r="I347" s="110">
        <v>17.5</v>
      </c>
      <c r="J347" s="110">
        <v>16.87</v>
      </c>
      <c r="K347" s="117">
        <v>1</v>
      </c>
      <c r="L347" s="112">
        <v>5.75</v>
      </c>
      <c r="M347" s="112">
        <v>4</v>
      </c>
      <c r="N347" s="112">
        <v>2.25</v>
      </c>
      <c r="O347" s="112">
        <v>0.74</v>
      </c>
      <c r="P347" s="136"/>
      <c r="Q347" s="89"/>
      <c r="R347" s="89"/>
      <c r="S347" s="89"/>
      <c r="T347" s="89"/>
      <c r="U347" s="89"/>
      <c r="V347" s="89"/>
      <c r="W347" s="89"/>
      <c r="X347" s="89"/>
      <c r="Y347" s="89"/>
      <c r="Z347" s="126" t="s">
        <v>9249</v>
      </c>
      <c r="AA347" s="125" t="s">
        <v>8</v>
      </c>
      <c r="AB347" s="126" t="s">
        <v>9248</v>
      </c>
      <c r="AC347" s="394"/>
    </row>
    <row r="348" spans="1:29" x14ac:dyDescent="0.2">
      <c r="A348" s="277" t="s">
        <v>5</v>
      </c>
      <c r="B348" s="277" t="s">
        <v>9071</v>
      </c>
      <c r="C348" s="281"/>
      <c r="D348" s="278" t="s">
        <v>9247</v>
      </c>
      <c r="E348" s="106" t="s">
        <v>9246</v>
      </c>
      <c r="F348" s="110">
        <v>34</v>
      </c>
      <c r="G348" s="110">
        <v>43</v>
      </c>
      <c r="H348" s="110">
        <v>21.5</v>
      </c>
      <c r="I348" s="110">
        <v>20.5</v>
      </c>
      <c r="J348" s="110">
        <v>19.61</v>
      </c>
      <c r="K348" s="117">
        <v>1</v>
      </c>
      <c r="L348" s="112">
        <v>7.15</v>
      </c>
      <c r="M348" s="112">
        <v>4.95</v>
      </c>
      <c r="N348" s="112">
        <v>2.25</v>
      </c>
      <c r="O348" s="112">
        <v>1.04</v>
      </c>
      <c r="P348" s="136"/>
      <c r="Q348" s="89"/>
      <c r="R348" s="89"/>
      <c r="S348" s="89"/>
      <c r="T348" s="89"/>
      <c r="U348" s="89"/>
      <c r="V348" s="89"/>
      <c r="W348" s="89"/>
      <c r="X348" s="89"/>
      <c r="Y348" s="89"/>
      <c r="Z348" s="126" t="s">
        <v>9245</v>
      </c>
      <c r="AA348" s="125" t="s">
        <v>331</v>
      </c>
      <c r="AB348" s="126" t="s">
        <v>9244</v>
      </c>
      <c r="AC348" s="394"/>
    </row>
    <row r="349" spans="1:29" x14ac:dyDescent="0.2">
      <c r="A349" s="277" t="s">
        <v>5</v>
      </c>
      <c r="B349" s="277" t="s">
        <v>9071</v>
      </c>
      <c r="C349" s="281"/>
      <c r="D349" s="278" t="s">
        <v>9243</v>
      </c>
      <c r="E349" s="106" t="s">
        <v>9242</v>
      </c>
      <c r="F349" s="110">
        <v>44</v>
      </c>
      <c r="G349" s="110">
        <v>78</v>
      </c>
      <c r="H349" s="110">
        <v>38.75</v>
      </c>
      <c r="I349" s="110">
        <v>36.75</v>
      </c>
      <c r="J349" s="110">
        <v>35.340000000000003</v>
      </c>
      <c r="K349" s="117">
        <v>1</v>
      </c>
      <c r="L349" s="112">
        <v>9.75</v>
      </c>
      <c r="M349" s="112">
        <v>6.75</v>
      </c>
      <c r="N349" s="112">
        <v>4.25</v>
      </c>
      <c r="O349" s="112">
        <v>2.15</v>
      </c>
      <c r="P349" s="136"/>
      <c r="Q349" s="89"/>
      <c r="R349" s="89"/>
      <c r="S349" s="89"/>
      <c r="T349" s="89"/>
      <c r="U349" s="89"/>
      <c r="V349" s="89"/>
      <c r="W349" s="89"/>
      <c r="X349" s="89"/>
      <c r="Y349" s="89"/>
      <c r="Z349" s="126" t="s">
        <v>9241</v>
      </c>
      <c r="AA349" s="125" t="s">
        <v>8</v>
      </c>
      <c r="AB349" s="126" t="s">
        <v>9240</v>
      </c>
      <c r="AC349" s="394"/>
    </row>
    <row r="350" spans="1:29" x14ac:dyDescent="0.2">
      <c r="A350" s="277" t="s">
        <v>5</v>
      </c>
      <c r="B350" s="277" t="s">
        <v>9071</v>
      </c>
      <c r="C350" s="281"/>
      <c r="D350" s="278" t="s">
        <v>9239</v>
      </c>
      <c r="E350" s="106" t="s">
        <v>9238</v>
      </c>
      <c r="F350" s="110">
        <v>55</v>
      </c>
      <c r="G350" s="110">
        <v>99</v>
      </c>
      <c r="H350" s="110">
        <v>49.5</v>
      </c>
      <c r="I350" s="110">
        <v>47</v>
      </c>
      <c r="J350" s="110">
        <v>45.14</v>
      </c>
      <c r="K350" s="117">
        <v>1</v>
      </c>
      <c r="L350" s="112">
        <v>8.75</v>
      </c>
      <c r="M350" s="112">
        <v>6</v>
      </c>
      <c r="N350" s="112">
        <v>4.5</v>
      </c>
      <c r="O350" s="112">
        <v>2.33</v>
      </c>
      <c r="P350" s="136"/>
      <c r="Q350" s="89"/>
      <c r="R350" s="89"/>
      <c r="S350" s="89"/>
      <c r="T350" s="89"/>
      <c r="U350" s="89"/>
      <c r="V350" s="89"/>
      <c r="W350" s="89"/>
      <c r="X350" s="89"/>
      <c r="Y350" s="89"/>
      <c r="Z350" s="126" t="s">
        <v>9237</v>
      </c>
      <c r="AA350" s="125" t="s">
        <v>8</v>
      </c>
      <c r="AB350" s="126" t="s">
        <v>9236</v>
      </c>
      <c r="AC350" s="394"/>
    </row>
    <row r="351" spans="1:29" x14ac:dyDescent="0.2">
      <c r="A351" s="277" t="s">
        <v>5</v>
      </c>
      <c r="B351" s="277" t="s">
        <v>9071</v>
      </c>
      <c r="C351" s="281"/>
      <c r="D351" s="278" t="s">
        <v>9235</v>
      </c>
      <c r="E351" s="106" t="s">
        <v>9234</v>
      </c>
      <c r="F351" s="110">
        <v>59</v>
      </c>
      <c r="G351" s="110">
        <v>98</v>
      </c>
      <c r="H351" s="110">
        <v>49</v>
      </c>
      <c r="I351" s="110">
        <v>46.5</v>
      </c>
      <c r="J351" s="110">
        <v>44.69</v>
      </c>
      <c r="K351" s="117">
        <v>1</v>
      </c>
      <c r="L351" s="112">
        <v>9.75</v>
      </c>
      <c r="M351" s="112">
        <v>6.75</v>
      </c>
      <c r="N351" s="112">
        <v>4.25</v>
      </c>
      <c r="O351" s="112">
        <v>0.89</v>
      </c>
      <c r="P351" s="136"/>
      <c r="Q351" s="89"/>
      <c r="R351" s="89"/>
      <c r="S351" s="89"/>
      <c r="T351" s="89"/>
      <c r="U351" s="89"/>
      <c r="V351" s="89"/>
      <c r="W351" s="89"/>
      <c r="X351" s="89"/>
      <c r="Y351" s="89"/>
      <c r="Z351" s="126" t="s">
        <v>9233</v>
      </c>
      <c r="AA351" s="125" t="s">
        <v>8</v>
      </c>
      <c r="AB351" s="126" t="s">
        <v>9232</v>
      </c>
      <c r="AC351" s="394"/>
    </row>
    <row r="352" spans="1:29" x14ac:dyDescent="0.2">
      <c r="A352" s="277" t="s">
        <v>5</v>
      </c>
      <c r="B352" s="277" t="s">
        <v>9071</v>
      </c>
      <c r="C352" s="281"/>
      <c r="D352" s="278" t="s">
        <v>9231</v>
      </c>
      <c r="E352" s="106" t="s">
        <v>9230</v>
      </c>
      <c r="F352" s="110">
        <v>249</v>
      </c>
      <c r="G352" s="110">
        <v>451</v>
      </c>
      <c r="H352" s="110">
        <v>225.5</v>
      </c>
      <c r="I352" s="110">
        <v>214.25</v>
      </c>
      <c r="J352" s="110">
        <v>205.64000000000001</v>
      </c>
      <c r="K352" s="117">
        <v>1</v>
      </c>
      <c r="L352" s="112">
        <v>18.5</v>
      </c>
      <c r="M352" s="112">
        <v>8.25</v>
      </c>
      <c r="N352" s="112">
        <v>7.75</v>
      </c>
      <c r="O352" s="112">
        <v>9.9499999999999993</v>
      </c>
      <c r="P352" s="136"/>
      <c r="Q352" s="89"/>
      <c r="R352" s="89"/>
      <c r="S352" s="89"/>
      <c r="T352" s="89"/>
      <c r="U352" s="89"/>
      <c r="V352" s="89"/>
      <c r="W352" s="89"/>
      <c r="X352" s="89"/>
      <c r="Y352" s="89"/>
      <c r="Z352" s="126" t="s">
        <v>9229</v>
      </c>
      <c r="AA352" s="125" t="s">
        <v>331</v>
      </c>
      <c r="AB352" s="126" t="s">
        <v>9228</v>
      </c>
      <c r="AC352" s="394"/>
    </row>
    <row r="353" spans="1:29" x14ac:dyDescent="0.2">
      <c r="A353" s="277" t="s">
        <v>5</v>
      </c>
      <c r="B353" s="277" t="s">
        <v>9071</v>
      </c>
      <c r="C353" s="281"/>
      <c r="D353" s="278" t="s">
        <v>9227</v>
      </c>
      <c r="E353" s="106" t="s">
        <v>9226</v>
      </c>
      <c r="F353" s="110">
        <v>105</v>
      </c>
      <c r="G353" s="110">
        <v>186</v>
      </c>
      <c r="H353" s="110">
        <v>92.75</v>
      </c>
      <c r="I353" s="110">
        <v>88</v>
      </c>
      <c r="J353" s="110">
        <v>84.36</v>
      </c>
      <c r="K353" s="117">
        <v>1</v>
      </c>
      <c r="L353" s="112">
        <v>3.75</v>
      </c>
      <c r="M353" s="112">
        <v>9</v>
      </c>
      <c r="N353" s="112">
        <v>8.15</v>
      </c>
      <c r="O353" s="112">
        <v>1.2</v>
      </c>
      <c r="P353" s="136"/>
      <c r="Q353" s="89"/>
      <c r="R353" s="89"/>
      <c r="S353" s="89"/>
      <c r="T353" s="89"/>
      <c r="U353" s="89"/>
      <c r="V353" s="89"/>
      <c r="W353" s="89"/>
      <c r="X353" s="89"/>
      <c r="Y353" s="89"/>
      <c r="Z353" s="126" t="s">
        <v>9225</v>
      </c>
      <c r="AA353" s="125" t="s">
        <v>272</v>
      </c>
      <c r="AB353" s="126" t="s">
        <v>9224</v>
      </c>
      <c r="AC353" s="394"/>
    </row>
    <row r="354" spans="1:29" x14ac:dyDescent="0.2">
      <c r="A354" s="277" t="s">
        <v>5</v>
      </c>
      <c r="B354" s="277" t="s">
        <v>9071</v>
      </c>
      <c r="C354" s="281"/>
      <c r="D354" s="278" t="s">
        <v>9223</v>
      </c>
      <c r="E354" s="106" t="s">
        <v>9222</v>
      </c>
      <c r="F354" s="113">
        <v>219</v>
      </c>
      <c r="G354" s="113">
        <v>404</v>
      </c>
      <c r="H354" s="113">
        <v>202</v>
      </c>
      <c r="I354" s="113">
        <v>192</v>
      </c>
      <c r="J354" s="113">
        <v>184.22</v>
      </c>
      <c r="K354" s="117">
        <v>1</v>
      </c>
      <c r="L354" s="112">
        <v>23</v>
      </c>
      <c r="M354" s="112">
        <v>7.75</v>
      </c>
      <c r="N354" s="112">
        <v>5</v>
      </c>
      <c r="O354" s="112">
        <v>14.05</v>
      </c>
      <c r="P354" s="136"/>
      <c r="Q354" s="89"/>
      <c r="R354" s="89"/>
      <c r="S354" s="89"/>
      <c r="T354" s="89"/>
      <c r="U354" s="89"/>
      <c r="V354" s="89"/>
      <c r="W354" s="89"/>
      <c r="X354" s="89"/>
      <c r="Y354" s="89"/>
      <c r="Z354" s="126" t="s">
        <v>9221</v>
      </c>
      <c r="AA354" s="125" t="s">
        <v>9208</v>
      </c>
      <c r="AB354" s="126" t="s">
        <v>9220</v>
      </c>
      <c r="AC354" s="394"/>
    </row>
    <row r="355" spans="1:29" x14ac:dyDescent="0.2">
      <c r="A355" s="277" t="s">
        <v>5</v>
      </c>
      <c r="B355" s="277" t="s">
        <v>9071</v>
      </c>
      <c r="C355" s="281"/>
      <c r="D355" s="278" t="s">
        <v>9219</v>
      </c>
      <c r="E355" s="106" t="s">
        <v>9218</v>
      </c>
      <c r="F355" s="110">
        <v>229</v>
      </c>
      <c r="G355" s="110">
        <v>420</v>
      </c>
      <c r="H355" s="110">
        <v>210</v>
      </c>
      <c r="I355" s="110">
        <v>199.5</v>
      </c>
      <c r="J355" s="110">
        <v>191.52</v>
      </c>
      <c r="K355" s="117">
        <v>1</v>
      </c>
      <c r="L355" s="112">
        <v>23.25</v>
      </c>
      <c r="M355" s="112">
        <v>7.6</v>
      </c>
      <c r="N355" s="112">
        <v>5.25</v>
      </c>
      <c r="O355" s="112">
        <v>14.01</v>
      </c>
      <c r="P355" s="136"/>
      <c r="Q355" s="89"/>
      <c r="R355" s="89"/>
      <c r="S355" s="89"/>
      <c r="T355" s="89"/>
      <c r="U355" s="89"/>
      <c r="V355" s="89"/>
      <c r="W355" s="89"/>
      <c r="X355" s="89"/>
      <c r="Y355" s="89"/>
      <c r="Z355" s="126" t="s">
        <v>9217</v>
      </c>
      <c r="AA355" s="125" t="s">
        <v>9208</v>
      </c>
      <c r="AB355" s="126" t="s">
        <v>9216</v>
      </c>
      <c r="AC355" s="394"/>
    </row>
    <row r="356" spans="1:29" x14ac:dyDescent="0.2">
      <c r="A356" s="277" t="s">
        <v>5</v>
      </c>
      <c r="B356" s="277" t="s">
        <v>9071</v>
      </c>
      <c r="C356" s="281"/>
      <c r="D356" s="278" t="s">
        <v>9215</v>
      </c>
      <c r="E356" s="106" t="s">
        <v>9214</v>
      </c>
      <c r="F356" s="110">
        <v>219</v>
      </c>
      <c r="G356" s="110">
        <v>416</v>
      </c>
      <c r="H356" s="110">
        <v>208</v>
      </c>
      <c r="I356" s="110">
        <v>197.5</v>
      </c>
      <c r="J356" s="110">
        <v>189.7</v>
      </c>
      <c r="K356" s="117">
        <v>1</v>
      </c>
      <c r="L356" s="112">
        <v>23</v>
      </c>
      <c r="M356" s="112">
        <v>7.75</v>
      </c>
      <c r="N356" s="112">
        <v>5.25</v>
      </c>
      <c r="O356" s="112">
        <v>14.64</v>
      </c>
      <c r="P356" s="136"/>
      <c r="Q356" s="89"/>
      <c r="R356" s="89"/>
      <c r="S356" s="89"/>
      <c r="T356" s="89"/>
      <c r="U356" s="89"/>
      <c r="V356" s="89"/>
      <c r="W356" s="89"/>
      <c r="X356" s="89"/>
      <c r="Y356" s="89"/>
      <c r="Z356" s="126" t="s">
        <v>9213</v>
      </c>
      <c r="AA356" s="125" t="s">
        <v>9208</v>
      </c>
      <c r="AB356" s="126" t="s">
        <v>9212</v>
      </c>
      <c r="AC356" s="394"/>
    </row>
    <row r="357" spans="1:29" x14ac:dyDescent="0.2">
      <c r="A357" s="277" t="s">
        <v>5</v>
      </c>
      <c r="B357" s="277" t="s">
        <v>9071</v>
      </c>
      <c r="C357" s="281"/>
      <c r="D357" s="278" t="s">
        <v>9211</v>
      </c>
      <c r="E357" s="106" t="s">
        <v>9210</v>
      </c>
      <c r="F357" s="110">
        <v>229</v>
      </c>
      <c r="G357" s="110">
        <v>431</v>
      </c>
      <c r="H357" s="110">
        <v>215.5</v>
      </c>
      <c r="I357" s="110">
        <v>204.75</v>
      </c>
      <c r="J357" s="110">
        <v>196.54</v>
      </c>
      <c r="K357" s="117">
        <v>1</v>
      </c>
      <c r="L357" s="112">
        <v>23.25</v>
      </c>
      <c r="M357" s="112">
        <v>7.6</v>
      </c>
      <c r="N357" s="112">
        <v>5.15</v>
      </c>
      <c r="O357" s="112">
        <v>14.67</v>
      </c>
      <c r="P357" s="136"/>
      <c r="Q357" s="89"/>
      <c r="R357" s="89"/>
      <c r="S357" s="89"/>
      <c r="T357" s="89"/>
      <c r="U357" s="89"/>
      <c r="V357" s="89"/>
      <c r="W357" s="89"/>
      <c r="X357" s="89"/>
      <c r="Y357" s="89"/>
      <c r="Z357" s="126" t="s">
        <v>9209</v>
      </c>
      <c r="AA357" s="125" t="s">
        <v>9208</v>
      </c>
      <c r="AB357" s="126" t="s">
        <v>9207</v>
      </c>
      <c r="AC357" s="394"/>
    </row>
    <row r="358" spans="1:29" x14ac:dyDescent="0.2">
      <c r="A358" s="277" t="s">
        <v>5</v>
      </c>
      <c r="B358" s="277" t="s">
        <v>9071</v>
      </c>
      <c r="C358" s="281"/>
      <c r="D358" s="278" t="s">
        <v>9206</v>
      </c>
      <c r="E358" s="106" t="s">
        <v>9205</v>
      </c>
      <c r="F358" s="110">
        <v>59</v>
      </c>
      <c r="G358" s="110">
        <v>110</v>
      </c>
      <c r="H358" s="110">
        <v>55</v>
      </c>
      <c r="I358" s="110">
        <v>52.25</v>
      </c>
      <c r="J358" s="110">
        <v>50.16</v>
      </c>
      <c r="K358" s="117">
        <v>1</v>
      </c>
      <c r="L358" s="112">
        <v>7.45</v>
      </c>
      <c r="M358" s="112">
        <v>6.5</v>
      </c>
      <c r="N358" s="112">
        <v>3</v>
      </c>
      <c r="O358" s="112">
        <v>2.04</v>
      </c>
      <c r="P358" s="136"/>
      <c r="Q358" s="89"/>
      <c r="R358" s="89"/>
      <c r="S358" s="89"/>
      <c r="T358" s="89"/>
      <c r="U358" s="89"/>
      <c r="V358" s="89"/>
      <c r="W358" s="89"/>
      <c r="X358" s="89"/>
      <c r="Y358" s="89"/>
      <c r="Z358" s="126" t="s">
        <v>9204</v>
      </c>
      <c r="AA358" s="125" t="s">
        <v>331</v>
      </c>
      <c r="AB358" s="126" t="s">
        <v>9203</v>
      </c>
      <c r="AC358" s="394"/>
    </row>
    <row r="359" spans="1:29" x14ac:dyDescent="0.2">
      <c r="A359" s="277" t="s">
        <v>5</v>
      </c>
      <c r="B359" s="277" t="s">
        <v>9071</v>
      </c>
      <c r="C359" s="281"/>
      <c r="D359" s="278" t="s">
        <v>9202</v>
      </c>
      <c r="E359" s="106" t="s">
        <v>9201</v>
      </c>
      <c r="F359" s="110">
        <v>59</v>
      </c>
      <c r="G359" s="110">
        <v>110</v>
      </c>
      <c r="H359" s="110">
        <v>55</v>
      </c>
      <c r="I359" s="110">
        <v>52.25</v>
      </c>
      <c r="J359" s="110">
        <v>50.16</v>
      </c>
      <c r="K359" s="117">
        <v>1</v>
      </c>
      <c r="L359" s="112">
        <v>10.5</v>
      </c>
      <c r="M359" s="112">
        <v>8</v>
      </c>
      <c r="N359" s="112">
        <v>3.75</v>
      </c>
      <c r="O359" s="112">
        <v>3.02</v>
      </c>
      <c r="P359" s="136"/>
      <c r="Q359" s="89"/>
      <c r="R359" s="89"/>
      <c r="S359" s="89"/>
      <c r="T359" s="89"/>
      <c r="U359" s="89"/>
      <c r="V359" s="89"/>
      <c r="W359" s="89"/>
      <c r="X359" s="89"/>
      <c r="Y359" s="89"/>
      <c r="Z359" s="126" t="s">
        <v>9200</v>
      </c>
      <c r="AA359" s="125" t="s">
        <v>331</v>
      </c>
      <c r="AB359" s="126" t="s">
        <v>9199</v>
      </c>
      <c r="AC359" s="394"/>
    </row>
    <row r="360" spans="1:29" x14ac:dyDescent="0.2">
      <c r="A360" s="277" t="s">
        <v>5</v>
      </c>
      <c r="B360" s="277" t="s">
        <v>9071</v>
      </c>
      <c r="C360" s="281"/>
      <c r="D360" s="278" t="s">
        <v>9198</v>
      </c>
      <c r="E360" s="106" t="s">
        <v>9197</v>
      </c>
      <c r="F360" s="110">
        <v>269</v>
      </c>
      <c r="G360" s="110">
        <v>296</v>
      </c>
      <c r="H360" s="110">
        <v>148</v>
      </c>
      <c r="I360" s="110">
        <v>140.5</v>
      </c>
      <c r="J360" s="110">
        <v>134.97999999999999</v>
      </c>
      <c r="K360" s="117">
        <v>1</v>
      </c>
      <c r="L360" s="112">
        <v>10</v>
      </c>
      <c r="M360" s="112">
        <v>10</v>
      </c>
      <c r="N360" s="112">
        <v>8.5</v>
      </c>
      <c r="O360" s="112">
        <v>4.03</v>
      </c>
      <c r="P360" s="136"/>
      <c r="Q360" s="89"/>
      <c r="R360" s="89"/>
      <c r="S360" s="89"/>
      <c r="T360" s="89"/>
      <c r="U360" s="89"/>
      <c r="V360" s="89"/>
      <c r="W360" s="89"/>
      <c r="X360" s="89"/>
      <c r="Y360" s="89"/>
      <c r="Z360" s="126" t="s">
        <v>9196</v>
      </c>
      <c r="AA360" s="125" t="s">
        <v>331</v>
      </c>
      <c r="AB360" s="126" t="s">
        <v>9195</v>
      </c>
      <c r="AC360" s="394"/>
    </row>
    <row r="361" spans="1:29" x14ac:dyDescent="0.2">
      <c r="A361" s="277" t="s">
        <v>5</v>
      </c>
      <c r="B361" s="277" t="s">
        <v>9071</v>
      </c>
      <c r="C361" s="281"/>
      <c r="D361" s="278" t="s">
        <v>9194</v>
      </c>
      <c r="E361" s="106" t="s">
        <v>9193</v>
      </c>
      <c r="F361" s="110">
        <v>299</v>
      </c>
      <c r="G361" s="110">
        <v>340</v>
      </c>
      <c r="H361" s="110">
        <v>170</v>
      </c>
      <c r="I361" s="110">
        <v>161.5</v>
      </c>
      <c r="J361" s="110">
        <v>155.04</v>
      </c>
      <c r="K361" s="117">
        <v>1</v>
      </c>
      <c r="L361" s="112">
        <v>12.5</v>
      </c>
      <c r="M361" s="112">
        <v>6.5</v>
      </c>
      <c r="N361" s="112">
        <v>9.5</v>
      </c>
      <c r="O361" s="112">
        <v>5</v>
      </c>
      <c r="P361" s="136"/>
      <c r="Q361" s="89"/>
      <c r="R361" s="89"/>
      <c r="S361" s="89"/>
      <c r="T361" s="89"/>
      <c r="U361" s="89"/>
      <c r="V361" s="89"/>
      <c r="W361" s="89"/>
      <c r="X361" s="89"/>
      <c r="Y361" s="89"/>
      <c r="Z361" s="126" t="s">
        <v>9192</v>
      </c>
      <c r="AA361" s="125" t="s">
        <v>331</v>
      </c>
      <c r="AB361" s="126" t="s">
        <v>9191</v>
      </c>
      <c r="AC361" s="394"/>
    </row>
    <row r="362" spans="1:29" x14ac:dyDescent="0.2">
      <c r="A362" s="277" t="s">
        <v>5</v>
      </c>
      <c r="B362" s="277" t="s">
        <v>9071</v>
      </c>
      <c r="C362" s="281"/>
      <c r="D362" s="278" t="s">
        <v>9190</v>
      </c>
      <c r="E362" s="106" t="s">
        <v>9189</v>
      </c>
      <c r="F362" s="110">
        <v>429</v>
      </c>
      <c r="G362" s="110">
        <v>786</v>
      </c>
      <c r="H362" s="110">
        <v>392.75</v>
      </c>
      <c r="I362" s="110">
        <v>373</v>
      </c>
      <c r="J362" s="110">
        <v>358.19</v>
      </c>
      <c r="K362" s="117">
        <v>1</v>
      </c>
      <c r="L362" s="112">
        <v>19.75</v>
      </c>
      <c r="M362" s="112">
        <v>14.75</v>
      </c>
      <c r="N362" s="112">
        <v>10.75</v>
      </c>
      <c r="O362" s="112">
        <v>14.81</v>
      </c>
      <c r="P362" s="136"/>
      <c r="Q362" s="89"/>
      <c r="R362" s="89"/>
      <c r="S362" s="89"/>
      <c r="T362" s="89"/>
      <c r="U362" s="89"/>
      <c r="V362" s="89"/>
      <c r="W362" s="89"/>
      <c r="X362" s="89"/>
      <c r="Y362" s="89"/>
      <c r="Z362" s="126" t="s">
        <v>9188</v>
      </c>
      <c r="AA362" s="125" t="s">
        <v>331</v>
      </c>
      <c r="AB362" s="126" t="s">
        <v>9187</v>
      </c>
      <c r="AC362" s="394"/>
    </row>
    <row r="363" spans="1:29" x14ac:dyDescent="0.2">
      <c r="A363" s="277" t="s">
        <v>5</v>
      </c>
      <c r="B363" s="277" t="s">
        <v>9071</v>
      </c>
      <c r="C363" s="281" t="s">
        <v>425</v>
      </c>
      <c r="D363" s="278" t="s">
        <v>9186</v>
      </c>
      <c r="E363" s="106" t="s">
        <v>9185</v>
      </c>
      <c r="F363" s="110">
        <v>189</v>
      </c>
      <c r="G363" s="110">
        <v>350</v>
      </c>
      <c r="H363" s="110">
        <v>175</v>
      </c>
      <c r="I363" s="110">
        <v>166.25</v>
      </c>
      <c r="J363" s="110">
        <v>159.6</v>
      </c>
      <c r="K363" s="117">
        <v>1</v>
      </c>
      <c r="L363" s="112">
        <v>16.5</v>
      </c>
      <c r="M363" s="112">
        <v>6</v>
      </c>
      <c r="N363" s="112">
        <v>4.75</v>
      </c>
      <c r="O363" s="112">
        <v>4.67</v>
      </c>
      <c r="P363" s="136"/>
      <c r="Q363" s="89"/>
      <c r="R363" s="89"/>
      <c r="S363" s="89"/>
      <c r="T363" s="89"/>
      <c r="U363" s="89"/>
      <c r="V363" s="89"/>
      <c r="W363" s="89"/>
      <c r="X363" s="89"/>
      <c r="Y363" s="89"/>
      <c r="Z363" s="126" t="s">
        <v>9184</v>
      </c>
      <c r="AA363" s="125" t="s">
        <v>331</v>
      </c>
      <c r="AB363" s="126" t="s">
        <v>9183</v>
      </c>
      <c r="AC363" s="394"/>
    </row>
    <row r="364" spans="1:29" x14ac:dyDescent="0.2">
      <c r="A364" s="277" t="s">
        <v>5</v>
      </c>
      <c r="B364" s="277" t="s">
        <v>9071</v>
      </c>
      <c r="C364" s="281" t="s">
        <v>425</v>
      </c>
      <c r="D364" s="278" t="s">
        <v>9182</v>
      </c>
      <c r="E364" s="106" t="s">
        <v>9181</v>
      </c>
      <c r="F364" s="110">
        <v>239</v>
      </c>
      <c r="G364" s="110">
        <v>423</v>
      </c>
      <c r="H364" s="110">
        <v>211.5</v>
      </c>
      <c r="I364" s="110">
        <v>201</v>
      </c>
      <c r="J364" s="110">
        <v>193</v>
      </c>
      <c r="K364" s="117">
        <v>1</v>
      </c>
      <c r="L364" s="112">
        <v>19.75</v>
      </c>
      <c r="M364" s="112">
        <v>6</v>
      </c>
      <c r="N364" s="112">
        <v>4.25</v>
      </c>
      <c r="O364" s="112">
        <v>5.18</v>
      </c>
      <c r="P364" s="136"/>
      <c r="Q364" s="89"/>
      <c r="R364" s="89"/>
      <c r="S364" s="89"/>
      <c r="T364" s="89"/>
      <c r="U364" s="89"/>
      <c r="V364" s="89"/>
      <c r="W364" s="89"/>
      <c r="X364" s="89"/>
      <c r="Y364" s="89"/>
      <c r="Z364" s="126" t="s">
        <v>9180</v>
      </c>
      <c r="AA364" s="125" t="s">
        <v>331</v>
      </c>
      <c r="AB364" s="126" t="s">
        <v>9179</v>
      </c>
      <c r="AC364" s="394"/>
    </row>
    <row r="365" spans="1:29" x14ac:dyDescent="0.2">
      <c r="A365" s="277" t="s">
        <v>5</v>
      </c>
      <c r="B365" s="277" t="s">
        <v>9071</v>
      </c>
      <c r="C365" s="281" t="s">
        <v>425</v>
      </c>
      <c r="D365" s="278" t="s">
        <v>9178</v>
      </c>
      <c r="E365" s="106" t="s">
        <v>9177</v>
      </c>
      <c r="F365" s="110">
        <v>249</v>
      </c>
      <c r="G365" s="110">
        <v>472</v>
      </c>
      <c r="H365" s="110">
        <v>236</v>
      </c>
      <c r="I365" s="110">
        <v>224.25</v>
      </c>
      <c r="J365" s="110">
        <v>215.23</v>
      </c>
      <c r="K365" s="117">
        <v>1</v>
      </c>
      <c r="L365" s="112">
        <v>19.5</v>
      </c>
      <c r="M365" s="112">
        <v>6</v>
      </c>
      <c r="N365" s="112">
        <v>4.1500000000000004</v>
      </c>
      <c r="O365" s="112">
        <v>5.2</v>
      </c>
      <c r="P365" s="136"/>
      <c r="Q365" s="89"/>
      <c r="R365" s="89"/>
      <c r="S365" s="89"/>
      <c r="T365" s="89"/>
      <c r="U365" s="89"/>
      <c r="V365" s="89"/>
      <c r="W365" s="89"/>
      <c r="X365" s="89"/>
      <c r="Y365" s="89"/>
      <c r="Z365" s="126" t="s">
        <v>9176</v>
      </c>
      <c r="AA365" s="125" t="s">
        <v>331</v>
      </c>
      <c r="AB365" s="126" t="s">
        <v>9175</v>
      </c>
      <c r="AC365" s="394"/>
    </row>
    <row r="366" spans="1:29" x14ac:dyDescent="0.2">
      <c r="A366" s="277" t="s">
        <v>5</v>
      </c>
      <c r="B366" s="277" t="s">
        <v>9071</v>
      </c>
      <c r="C366" s="281"/>
      <c r="D366" s="278" t="s">
        <v>9174</v>
      </c>
      <c r="E366" s="106" t="s">
        <v>9173</v>
      </c>
      <c r="F366" s="110">
        <v>54.99</v>
      </c>
      <c r="G366" s="110">
        <v>96</v>
      </c>
      <c r="H366" s="110">
        <v>48</v>
      </c>
      <c r="I366" s="110">
        <v>45.5</v>
      </c>
      <c r="J366" s="110">
        <v>43.75</v>
      </c>
      <c r="K366" s="117">
        <v>1</v>
      </c>
      <c r="L366" s="112">
        <v>10.15</v>
      </c>
      <c r="M366" s="112">
        <v>6.75</v>
      </c>
      <c r="N366" s="112">
        <v>4.5</v>
      </c>
      <c r="O366" s="112">
        <v>2.14</v>
      </c>
      <c r="P366" s="136"/>
      <c r="Q366" s="89"/>
      <c r="R366" s="89"/>
      <c r="S366" s="89"/>
      <c r="T366" s="89"/>
      <c r="U366" s="89"/>
      <c r="V366" s="89"/>
      <c r="W366" s="89"/>
      <c r="X366" s="89"/>
      <c r="Y366" s="89"/>
      <c r="Z366" s="126" t="s">
        <v>9172</v>
      </c>
      <c r="AA366" s="125" t="s">
        <v>258</v>
      </c>
      <c r="AB366" s="126" t="s">
        <v>9171</v>
      </c>
      <c r="AC366" s="394"/>
    </row>
    <row r="367" spans="1:29" x14ac:dyDescent="0.2">
      <c r="A367" s="277" t="s">
        <v>5</v>
      </c>
      <c r="B367" s="277" t="s">
        <v>9071</v>
      </c>
      <c r="C367" s="281" t="s">
        <v>425</v>
      </c>
      <c r="D367" s="278" t="s">
        <v>9170</v>
      </c>
      <c r="E367" s="106" t="s">
        <v>9169</v>
      </c>
      <c r="F367" s="110">
        <v>49.99</v>
      </c>
      <c r="G367" s="110">
        <v>88</v>
      </c>
      <c r="H367" s="110">
        <v>44</v>
      </c>
      <c r="I367" s="110">
        <v>41.75</v>
      </c>
      <c r="J367" s="110">
        <v>40</v>
      </c>
      <c r="K367" s="117">
        <v>1</v>
      </c>
      <c r="L367" s="112">
        <v>9.25</v>
      </c>
      <c r="M367" s="112">
        <v>6.25</v>
      </c>
      <c r="N367" s="112">
        <v>2.93</v>
      </c>
      <c r="O367" s="112">
        <v>1.1599999999999999</v>
      </c>
      <c r="P367" s="136"/>
      <c r="Q367" s="89"/>
      <c r="R367" s="89"/>
      <c r="S367" s="89"/>
      <c r="T367" s="89"/>
      <c r="U367" s="89"/>
      <c r="V367" s="89"/>
      <c r="W367" s="89"/>
      <c r="X367" s="89"/>
      <c r="Y367" s="89"/>
      <c r="Z367" s="126" t="s">
        <v>9168</v>
      </c>
      <c r="AA367" s="125" t="s">
        <v>258</v>
      </c>
      <c r="AB367" s="126" t="s">
        <v>9167</v>
      </c>
      <c r="AC367" s="394"/>
    </row>
    <row r="368" spans="1:29" x14ac:dyDescent="0.2">
      <c r="A368" s="277" t="s">
        <v>5</v>
      </c>
      <c r="B368" s="277" t="s">
        <v>9071</v>
      </c>
      <c r="C368" s="281"/>
      <c r="D368" s="278" t="s">
        <v>9166</v>
      </c>
      <c r="E368" s="106" t="s">
        <v>9165</v>
      </c>
      <c r="F368" s="110">
        <v>289</v>
      </c>
      <c r="G368" s="110">
        <v>526</v>
      </c>
      <c r="H368" s="110">
        <v>263</v>
      </c>
      <c r="I368" s="110">
        <v>249.75</v>
      </c>
      <c r="J368" s="110">
        <v>239.75000000000003</v>
      </c>
      <c r="K368" s="117">
        <v>1</v>
      </c>
      <c r="L368" s="112">
        <v>21.5</v>
      </c>
      <c r="M368" s="112">
        <v>12.25</v>
      </c>
      <c r="N368" s="112">
        <v>7.5</v>
      </c>
      <c r="O368" s="112">
        <v>19.34</v>
      </c>
      <c r="P368" s="136"/>
      <c r="Q368" s="89"/>
      <c r="R368" s="89"/>
      <c r="S368" s="89"/>
      <c r="T368" s="89"/>
      <c r="U368" s="89"/>
      <c r="V368" s="89"/>
      <c r="W368" s="89"/>
      <c r="X368" s="89"/>
      <c r="Y368" s="89"/>
      <c r="Z368" s="126" t="s">
        <v>9164</v>
      </c>
      <c r="AA368" s="125" t="s">
        <v>8</v>
      </c>
      <c r="AB368" s="126" t="s">
        <v>9163</v>
      </c>
      <c r="AC368" s="394"/>
    </row>
    <row r="369" spans="1:29" x14ac:dyDescent="0.2">
      <c r="A369" s="277" t="s">
        <v>5</v>
      </c>
      <c r="B369" s="277" t="s">
        <v>9071</v>
      </c>
      <c r="C369" s="281"/>
      <c r="D369" s="278" t="s">
        <v>9162</v>
      </c>
      <c r="E369" s="106" t="s">
        <v>9161</v>
      </c>
      <c r="F369" s="110">
        <v>89</v>
      </c>
      <c r="G369" s="110">
        <v>160</v>
      </c>
      <c r="H369" s="110">
        <v>80</v>
      </c>
      <c r="I369" s="110">
        <v>76</v>
      </c>
      <c r="J369" s="110">
        <v>72.98</v>
      </c>
      <c r="K369" s="117">
        <v>1</v>
      </c>
      <c r="L369" s="112">
        <v>14</v>
      </c>
      <c r="M369" s="112">
        <v>4.75</v>
      </c>
      <c r="N369" s="112">
        <v>4.75</v>
      </c>
      <c r="O369" s="112">
        <v>5.92</v>
      </c>
      <c r="P369" s="136"/>
      <c r="Q369" s="89"/>
      <c r="R369" s="89"/>
      <c r="S369" s="89"/>
      <c r="T369" s="89"/>
      <c r="U369" s="89"/>
      <c r="V369" s="89"/>
      <c r="W369" s="89"/>
      <c r="X369" s="89"/>
      <c r="Y369" s="89"/>
      <c r="Z369" s="126" t="s">
        <v>9160</v>
      </c>
      <c r="AA369" s="125" t="s">
        <v>8</v>
      </c>
      <c r="AB369" s="126" t="s">
        <v>9159</v>
      </c>
      <c r="AC369" s="394"/>
    </row>
    <row r="370" spans="1:29" x14ac:dyDescent="0.2">
      <c r="A370" s="277" t="s">
        <v>5</v>
      </c>
      <c r="B370" s="277" t="s">
        <v>9071</v>
      </c>
      <c r="C370" s="281"/>
      <c r="D370" s="278" t="s">
        <v>9158</v>
      </c>
      <c r="E370" s="106" t="s">
        <v>9157</v>
      </c>
      <c r="F370" s="110">
        <v>89</v>
      </c>
      <c r="G370" s="110">
        <v>164</v>
      </c>
      <c r="H370" s="110">
        <v>82</v>
      </c>
      <c r="I370" s="110">
        <v>78</v>
      </c>
      <c r="J370" s="110">
        <v>75</v>
      </c>
      <c r="K370" s="117">
        <v>1</v>
      </c>
      <c r="L370" s="112">
        <v>14</v>
      </c>
      <c r="M370" s="112">
        <v>4.75</v>
      </c>
      <c r="N370" s="112">
        <v>4.75</v>
      </c>
      <c r="O370" s="112">
        <v>5.76</v>
      </c>
      <c r="P370" s="136"/>
      <c r="Q370" s="89"/>
      <c r="R370" s="89"/>
      <c r="S370" s="89"/>
      <c r="T370" s="89"/>
      <c r="U370" s="89"/>
      <c r="V370" s="89"/>
      <c r="W370" s="89"/>
      <c r="X370" s="89"/>
      <c r="Y370" s="89"/>
      <c r="Z370" s="126" t="s">
        <v>9156</v>
      </c>
      <c r="AA370" s="125" t="s">
        <v>8</v>
      </c>
      <c r="AB370" s="126" t="s">
        <v>9155</v>
      </c>
      <c r="AC370" s="394"/>
    </row>
    <row r="371" spans="1:29" x14ac:dyDescent="0.2">
      <c r="A371" s="277" t="s">
        <v>5</v>
      </c>
      <c r="B371" s="277" t="s">
        <v>9071</v>
      </c>
      <c r="C371" s="281"/>
      <c r="D371" s="278" t="s">
        <v>9154</v>
      </c>
      <c r="E371" s="106" t="s">
        <v>9150</v>
      </c>
      <c r="F371" s="110">
        <v>99</v>
      </c>
      <c r="G371" s="110">
        <v>184</v>
      </c>
      <c r="H371" s="110">
        <v>92</v>
      </c>
      <c r="I371" s="110">
        <v>87.5</v>
      </c>
      <c r="J371" s="110">
        <v>84</v>
      </c>
      <c r="K371" s="117">
        <v>1</v>
      </c>
      <c r="L371" s="112">
        <v>15.5</v>
      </c>
      <c r="M371" s="112">
        <v>5.25</v>
      </c>
      <c r="N371" s="112">
        <v>6.25</v>
      </c>
      <c r="O371" s="112">
        <v>7.13</v>
      </c>
      <c r="P371" s="136"/>
      <c r="Q371" s="89"/>
      <c r="R371" s="89"/>
      <c r="S371" s="89"/>
      <c r="T371" s="89"/>
      <c r="U371" s="89"/>
      <c r="V371" s="89"/>
      <c r="W371" s="89"/>
      <c r="X371" s="89"/>
      <c r="Y371" s="89"/>
      <c r="Z371" s="126" t="s">
        <v>9153</v>
      </c>
      <c r="AA371" s="125" t="s">
        <v>331</v>
      </c>
      <c r="AB371" s="126" t="s">
        <v>9152</v>
      </c>
      <c r="AC371" s="394"/>
    </row>
    <row r="372" spans="1:29" x14ac:dyDescent="0.2">
      <c r="A372" s="277" t="s">
        <v>5</v>
      </c>
      <c r="B372" s="277" t="s">
        <v>9071</v>
      </c>
      <c r="C372" s="281"/>
      <c r="D372" s="278" t="s">
        <v>9151</v>
      </c>
      <c r="E372" s="106" t="s">
        <v>9150</v>
      </c>
      <c r="F372" s="110">
        <v>89</v>
      </c>
      <c r="G372" s="110">
        <v>160</v>
      </c>
      <c r="H372" s="110">
        <v>80</v>
      </c>
      <c r="I372" s="110">
        <v>76</v>
      </c>
      <c r="J372" s="110">
        <v>72.98</v>
      </c>
      <c r="K372" s="117">
        <v>1</v>
      </c>
      <c r="L372" s="112">
        <v>14</v>
      </c>
      <c r="M372" s="112">
        <v>4.7</v>
      </c>
      <c r="N372" s="112">
        <v>4.5999999999999996</v>
      </c>
      <c r="O372" s="112">
        <v>5.93</v>
      </c>
      <c r="P372" s="136"/>
      <c r="Q372" s="89"/>
      <c r="R372" s="89"/>
      <c r="S372" s="89"/>
      <c r="T372" s="89"/>
      <c r="U372" s="89"/>
      <c r="V372" s="89"/>
      <c r="W372" s="89"/>
      <c r="X372" s="89"/>
      <c r="Y372" s="89"/>
      <c r="Z372" s="126" t="s">
        <v>9149</v>
      </c>
      <c r="AA372" s="125" t="s">
        <v>8</v>
      </c>
      <c r="AB372" s="126" t="s">
        <v>9148</v>
      </c>
      <c r="AC372" s="394"/>
    </row>
    <row r="373" spans="1:29" x14ac:dyDescent="0.2">
      <c r="A373" s="277" t="s">
        <v>5</v>
      </c>
      <c r="B373" s="277" t="s">
        <v>9071</v>
      </c>
      <c r="C373" s="281"/>
      <c r="D373" s="278" t="s">
        <v>9147</v>
      </c>
      <c r="E373" s="106" t="s">
        <v>9146</v>
      </c>
      <c r="F373" s="110">
        <v>139</v>
      </c>
      <c r="G373" s="110">
        <v>250</v>
      </c>
      <c r="H373" s="110">
        <v>125</v>
      </c>
      <c r="I373" s="110">
        <v>118.75</v>
      </c>
      <c r="J373" s="110">
        <v>113.97999999999999</v>
      </c>
      <c r="K373" s="117">
        <v>1</v>
      </c>
      <c r="L373" s="112">
        <v>15.5</v>
      </c>
      <c r="M373" s="112">
        <v>5.25</v>
      </c>
      <c r="N373" s="112">
        <v>6.25</v>
      </c>
      <c r="O373" s="112">
        <v>6.76</v>
      </c>
      <c r="P373" s="136"/>
      <c r="Q373" s="89"/>
      <c r="R373" s="89"/>
      <c r="S373" s="89"/>
      <c r="T373" s="89"/>
      <c r="U373" s="89"/>
      <c r="V373" s="89"/>
      <c r="W373" s="89"/>
      <c r="X373" s="89"/>
      <c r="Y373" s="89"/>
      <c r="Z373" s="126" t="s">
        <v>9145</v>
      </c>
      <c r="AA373" s="125" t="s">
        <v>331</v>
      </c>
      <c r="AB373" s="126" t="s">
        <v>9144</v>
      </c>
      <c r="AC373" s="394"/>
    </row>
    <row r="374" spans="1:29" x14ac:dyDescent="0.2">
      <c r="A374" s="277" t="s">
        <v>5</v>
      </c>
      <c r="B374" s="277" t="s">
        <v>9071</v>
      </c>
      <c r="C374" s="281"/>
      <c r="D374" s="278" t="s">
        <v>9143</v>
      </c>
      <c r="E374" s="106" t="s">
        <v>9142</v>
      </c>
      <c r="F374" s="110">
        <v>149</v>
      </c>
      <c r="G374" s="110">
        <v>268</v>
      </c>
      <c r="H374" s="110">
        <v>134</v>
      </c>
      <c r="I374" s="110">
        <v>127.25</v>
      </c>
      <c r="J374" s="110">
        <v>122.18</v>
      </c>
      <c r="K374" s="117">
        <v>1</v>
      </c>
      <c r="L374" s="112">
        <v>15.5</v>
      </c>
      <c r="M374" s="112">
        <v>5.25</v>
      </c>
      <c r="N374" s="112">
        <v>6.25</v>
      </c>
      <c r="O374" s="112">
        <v>6.88</v>
      </c>
      <c r="P374" s="136"/>
      <c r="Q374" s="89"/>
      <c r="R374" s="89"/>
      <c r="S374" s="89"/>
      <c r="T374" s="89"/>
      <c r="U374" s="89"/>
      <c r="V374" s="89"/>
      <c r="W374" s="89"/>
      <c r="X374" s="89"/>
      <c r="Y374" s="89"/>
      <c r="Z374" s="126" t="s">
        <v>9141</v>
      </c>
      <c r="AA374" s="125" t="s">
        <v>331</v>
      </c>
      <c r="AB374" s="126" t="s">
        <v>9140</v>
      </c>
      <c r="AC374" s="394"/>
    </row>
    <row r="375" spans="1:29" x14ac:dyDescent="0.2">
      <c r="A375" s="277" t="s">
        <v>5</v>
      </c>
      <c r="B375" s="277" t="s">
        <v>9071</v>
      </c>
      <c r="C375" s="281"/>
      <c r="D375" s="278" t="s">
        <v>9139</v>
      </c>
      <c r="E375" s="106" t="s">
        <v>9138</v>
      </c>
      <c r="F375" s="110">
        <v>149</v>
      </c>
      <c r="G375" s="110">
        <v>268</v>
      </c>
      <c r="H375" s="110">
        <v>134</v>
      </c>
      <c r="I375" s="110">
        <v>127.25</v>
      </c>
      <c r="J375" s="110">
        <v>122.18</v>
      </c>
      <c r="K375" s="117">
        <v>1</v>
      </c>
      <c r="L375" s="112">
        <v>15.5</v>
      </c>
      <c r="M375" s="112">
        <v>5.25</v>
      </c>
      <c r="N375" s="112">
        <v>6.25</v>
      </c>
      <c r="O375" s="112">
        <v>6.88</v>
      </c>
      <c r="P375" s="136"/>
      <c r="Q375" s="89"/>
      <c r="R375" s="89"/>
      <c r="S375" s="89"/>
      <c r="T375" s="89"/>
      <c r="U375" s="89"/>
      <c r="V375" s="89"/>
      <c r="W375" s="89"/>
      <c r="X375" s="89"/>
      <c r="Y375" s="89"/>
      <c r="Z375" s="126" t="s">
        <v>9137</v>
      </c>
      <c r="AA375" s="125" t="s">
        <v>331</v>
      </c>
      <c r="AB375" s="126" t="s">
        <v>9136</v>
      </c>
      <c r="AC375" s="394"/>
    </row>
    <row r="376" spans="1:29" s="81" customFormat="1" x14ac:dyDescent="0.2">
      <c r="A376" s="277" t="s">
        <v>5</v>
      </c>
      <c r="B376" s="277" t="s">
        <v>9071</v>
      </c>
      <c r="C376" s="281"/>
      <c r="D376" s="278" t="s">
        <v>9135</v>
      </c>
      <c r="E376" s="106" t="s">
        <v>9134</v>
      </c>
      <c r="F376" s="110">
        <v>229</v>
      </c>
      <c r="G376" s="110">
        <v>414</v>
      </c>
      <c r="H376" s="110">
        <v>206.75</v>
      </c>
      <c r="I376" s="110">
        <v>196.5</v>
      </c>
      <c r="J376" s="110">
        <v>188.7</v>
      </c>
      <c r="K376" s="117">
        <v>1</v>
      </c>
      <c r="L376" s="112">
        <v>15.25</v>
      </c>
      <c r="M376" s="112">
        <v>5.5</v>
      </c>
      <c r="N376" s="112">
        <v>6.75</v>
      </c>
      <c r="O376" s="112">
        <v>9.35</v>
      </c>
      <c r="P376" s="136"/>
      <c r="Q376" s="89"/>
      <c r="R376" s="89"/>
      <c r="S376" s="89"/>
      <c r="T376" s="89"/>
      <c r="U376" s="89"/>
      <c r="V376" s="89"/>
      <c r="W376" s="89"/>
      <c r="X376" s="89"/>
      <c r="Y376" s="89"/>
      <c r="Z376" s="126" t="s">
        <v>9133</v>
      </c>
      <c r="AA376" s="125" t="s">
        <v>331</v>
      </c>
      <c r="AB376" s="126" t="s">
        <v>9132</v>
      </c>
      <c r="AC376" s="394"/>
    </row>
    <row r="377" spans="1:29" x14ac:dyDescent="0.2">
      <c r="A377" s="277" t="s">
        <v>5</v>
      </c>
      <c r="B377" s="277" t="s">
        <v>9071</v>
      </c>
      <c r="C377" s="281"/>
      <c r="D377" s="278" t="s">
        <v>9131</v>
      </c>
      <c r="E377" s="106" t="s">
        <v>9130</v>
      </c>
      <c r="F377" s="110">
        <v>149</v>
      </c>
      <c r="G377" s="110">
        <v>268</v>
      </c>
      <c r="H377" s="110">
        <v>134</v>
      </c>
      <c r="I377" s="110">
        <v>127.25</v>
      </c>
      <c r="J377" s="110">
        <v>122.18</v>
      </c>
      <c r="K377" s="117">
        <v>1</v>
      </c>
      <c r="L377" s="112">
        <v>15.5</v>
      </c>
      <c r="M377" s="112">
        <v>5.25</v>
      </c>
      <c r="N377" s="112">
        <v>6.25</v>
      </c>
      <c r="O377" s="112">
        <v>6.75</v>
      </c>
      <c r="P377" s="136"/>
      <c r="Q377" s="89"/>
      <c r="R377" s="89"/>
      <c r="S377" s="89"/>
      <c r="T377" s="89"/>
      <c r="U377" s="89"/>
      <c r="V377" s="89"/>
      <c r="W377" s="89"/>
      <c r="X377" s="89"/>
      <c r="Y377" s="89"/>
      <c r="Z377" s="126" t="s">
        <v>9129</v>
      </c>
      <c r="AA377" s="125" t="s">
        <v>331</v>
      </c>
      <c r="AB377" s="126" t="s">
        <v>9128</v>
      </c>
      <c r="AC377" s="394"/>
    </row>
    <row r="378" spans="1:29" x14ac:dyDescent="0.2">
      <c r="A378" s="277" t="s">
        <v>5</v>
      </c>
      <c r="B378" s="277" t="s">
        <v>9071</v>
      </c>
      <c r="C378" s="281"/>
      <c r="D378" s="278" t="s">
        <v>9127</v>
      </c>
      <c r="E378" s="106" t="s">
        <v>9126</v>
      </c>
      <c r="F378" s="110">
        <v>149</v>
      </c>
      <c r="G378" s="110">
        <v>268</v>
      </c>
      <c r="H378" s="110">
        <v>134</v>
      </c>
      <c r="I378" s="110">
        <v>127.25</v>
      </c>
      <c r="J378" s="110">
        <v>122.25</v>
      </c>
      <c r="K378" s="117">
        <v>1</v>
      </c>
      <c r="L378" s="112">
        <v>15.5</v>
      </c>
      <c r="M378" s="112">
        <v>5.25</v>
      </c>
      <c r="N378" s="112">
        <v>6.25</v>
      </c>
      <c r="O378" s="112">
        <v>6.9</v>
      </c>
      <c r="P378" s="136"/>
      <c r="Q378" s="89"/>
      <c r="R378" s="89"/>
      <c r="S378" s="89"/>
      <c r="T378" s="89"/>
      <c r="U378" s="89"/>
      <c r="V378" s="89"/>
      <c r="W378" s="89"/>
      <c r="X378" s="89"/>
      <c r="Y378" s="89"/>
      <c r="Z378" s="126" t="s">
        <v>9125</v>
      </c>
      <c r="AA378" s="125" t="s">
        <v>331</v>
      </c>
      <c r="AB378" s="126" t="s">
        <v>9124</v>
      </c>
      <c r="AC378" s="394"/>
    </row>
    <row r="379" spans="1:29" s="81" customFormat="1" x14ac:dyDescent="0.2">
      <c r="A379" s="277" t="s">
        <v>5</v>
      </c>
      <c r="B379" s="277" t="s">
        <v>9071</v>
      </c>
      <c r="C379" s="281"/>
      <c r="D379" s="278" t="s">
        <v>9123</v>
      </c>
      <c r="E379" s="106" t="s">
        <v>9122</v>
      </c>
      <c r="F379" s="110">
        <v>169</v>
      </c>
      <c r="G379" s="110">
        <v>304</v>
      </c>
      <c r="H379" s="110">
        <v>151.75</v>
      </c>
      <c r="I379" s="110">
        <v>144.25</v>
      </c>
      <c r="J379" s="110">
        <v>138.58000000000001</v>
      </c>
      <c r="K379" s="117">
        <v>1</v>
      </c>
      <c r="L379" s="112">
        <v>15.5</v>
      </c>
      <c r="M379" s="112">
        <v>5.25</v>
      </c>
      <c r="N379" s="112">
        <v>6.25</v>
      </c>
      <c r="O379" s="112">
        <v>6.92</v>
      </c>
      <c r="P379" s="136"/>
      <c r="Q379" s="89"/>
      <c r="R379" s="89"/>
      <c r="S379" s="89"/>
      <c r="T379" s="89"/>
      <c r="U379" s="89"/>
      <c r="V379" s="89"/>
      <c r="W379" s="89"/>
      <c r="X379" s="89"/>
      <c r="Y379" s="89"/>
      <c r="Z379" s="126" t="s">
        <v>9121</v>
      </c>
      <c r="AA379" s="125" t="s">
        <v>331</v>
      </c>
      <c r="AB379" s="126" t="s">
        <v>9120</v>
      </c>
      <c r="AC379" s="394"/>
    </row>
    <row r="380" spans="1:29" s="81" customFormat="1" x14ac:dyDescent="0.2">
      <c r="A380" s="277" t="s">
        <v>5</v>
      </c>
      <c r="B380" s="277" t="s">
        <v>9071</v>
      </c>
      <c r="C380" s="281"/>
      <c r="D380" s="278" t="s">
        <v>9119</v>
      </c>
      <c r="E380" s="106" t="s">
        <v>9118</v>
      </c>
      <c r="F380" s="110">
        <v>179</v>
      </c>
      <c r="G380" s="110">
        <v>322</v>
      </c>
      <c r="H380" s="110">
        <v>161</v>
      </c>
      <c r="I380" s="110">
        <v>153</v>
      </c>
      <c r="J380" s="110">
        <v>146.78</v>
      </c>
      <c r="K380" s="117">
        <v>1</v>
      </c>
      <c r="L380" s="112">
        <v>15.5</v>
      </c>
      <c r="M380" s="112">
        <v>5.25</v>
      </c>
      <c r="N380" s="112">
        <v>6.25</v>
      </c>
      <c r="O380" s="112">
        <v>7.04</v>
      </c>
      <c r="P380" s="136"/>
      <c r="Q380" s="89"/>
      <c r="R380" s="89"/>
      <c r="S380" s="89"/>
      <c r="T380" s="89"/>
      <c r="U380" s="89"/>
      <c r="V380" s="89"/>
      <c r="W380" s="89"/>
      <c r="X380" s="89"/>
      <c r="Y380" s="89"/>
      <c r="Z380" s="126" t="s">
        <v>9117</v>
      </c>
      <c r="AA380" s="125" t="s">
        <v>331</v>
      </c>
      <c r="AB380" s="126" t="s">
        <v>9116</v>
      </c>
      <c r="AC380" s="394"/>
    </row>
    <row r="381" spans="1:29" x14ac:dyDescent="0.2">
      <c r="A381" s="277" t="s">
        <v>5</v>
      </c>
      <c r="B381" s="277" t="s">
        <v>9071</v>
      </c>
      <c r="C381" s="281"/>
      <c r="D381" s="278" t="s">
        <v>9115</v>
      </c>
      <c r="E381" s="106" t="s">
        <v>9114</v>
      </c>
      <c r="F381" s="110">
        <v>59</v>
      </c>
      <c r="G381" s="110">
        <v>115</v>
      </c>
      <c r="H381" s="110">
        <v>57.25</v>
      </c>
      <c r="I381" s="110">
        <v>54.5</v>
      </c>
      <c r="J381" s="110">
        <v>52.279999999999994</v>
      </c>
      <c r="K381" s="117">
        <v>1</v>
      </c>
      <c r="L381" s="112">
        <v>14</v>
      </c>
      <c r="M381" s="112">
        <v>4.75</v>
      </c>
      <c r="N381" s="112">
        <v>5</v>
      </c>
      <c r="O381" s="112">
        <v>5.44</v>
      </c>
      <c r="P381" s="136"/>
      <c r="Q381" s="89"/>
      <c r="R381" s="89"/>
      <c r="S381" s="89"/>
      <c r="T381" s="89"/>
      <c r="U381" s="89"/>
      <c r="V381" s="89"/>
      <c r="W381" s="89"/>
      <c r="X381" s="89"/>
      <c r="Y381" s="89"/>
      <c r="Z381" s="126" t="s">
        <v>9113</v>
      </c>
      <c r="AA381" s="125" t="s">
        <v>8</v>
      </c>
      <c r="AB381" s="126" t="s">
        <v>9112</v>
      </c>
      <c r="AC381" s="394"/>
    </row>
    <row r="382" spans="1:29" x14ac:dyDescent="0.2">
      <c r="A382" s="277" t="s">
        <v>5</v>
      </c>
      <c r="B382" s="277" t="s">
        <v>9071</v>
      </c>
      <c r="C382" s="281"/>
      <c r="D382" s="278" t="s">
        <v>9111</v>
      </c>
      <c r="E382" s="106" t="s">
        <v>9110</v>
      </c>
      <c r="F382" s="110">
        <v>69</v>
      </c>
      <c r="G382" s="110">
        <v>133</v>
      </c>
      <c r="H382" s="110">
        <v>66.25</v>
      </c>
      <c r="I382" s="110">
        <v>63</v>
      </c>
      <c r="J382" s="110">
        <v>60.45</v>
      </c>
      <c r="K382" s="117">
        <v>1</v>
      </c>
      <c r="L382" s="112">
        <v>14.25</v>
      </c>
      <c r="M382" s="112">
        <v>5</v>
      </c>
      <c r="N382" s="112">
        <v>4.75</v>
      </c>
      <c r="O382" s="112">
        <v>5.25</v>
      </c>
      <c r="P382" s="136"/>
      <c r="Q382" s="89"/>
      <c r="R382" s="89"/>
      <c r="S382" s="89"/>
      <c r="T382" s="89"/>
      <c r="U382" s="89"/>
      <c r="V382" s="89"/>
      <c r="W382" s="89"/>
      <c r="X382" s="89"/>
      <c r="Y382" s="89"/>
      <c r="Z382" s="126" t="s">
        <v>9109</v>
      </c>
      <c r="AA382" s="125" t="s">
        <v>8</v>
      </c>
      <c r="AB382" s="126" t="s">
        <v>9108</v>
      </c>
      <c r="AC382" s="394"/>
    </row>
    <row r="383" spans="1:29" x14ac:dyDescent="0.2">
      <c r="A383" s="277" t="s">
        <v>5</v>
      </c>
      <c r="B383" s="277" t="s">
        <v>9071</v>
      </c>
      <c r="C383" s="281" t="s">
        <v>3</v>
      </c>
      <c r="D383" s="278" t="s">
        <v>9107</v>
      </c>
      <c r="E383" s="106" t="s">
        <v>9106</v>
      </c>
      <c r="F383" s="110">
        <v>99</v>
      </c>
      <c r="G383" s="110">
        <v>185</v>
      </c>
      <c r="H383" s="110">
        <v>92.25</v>
      </c>
      <c r="I383" s="110">
        <v>87.75</v>
      </c>
      <c r="J383" s="110">
        <v>84.15</v>
      </c>
      <c r="K383" s="117">
        <v>1</v>
      </c>
      <c r="L383" s="112">
        <v>14.25</v>
      </c>
      <c r="M383" s="112">
        <v>5.5</v>
      </c>
      <c r="N383" s="112">
        <v>4.75</v>
      </c>
      <c r="O383" s="112">
        <v>5.57</v>
      </c>
      <c r="P383" s="136"/>
      <c r="Q383" s="89"/>
      <c r="R383" s="89"/>
      <c r="S383" s="89"/>
      <c r="T383" s="89"/>
      <c r="U383" s="89"/>
      <c r="V383" s="89"/>
      <c r="W383" s="89"/>
      <c r="X383" s="89"/>
      <c r="Y383" s="89"/>
      <c r="Z383" s="126" t="s">
        <v>9105</v>
      </c>
      <c r="AA383" s="125" t="s">
        <v>8</v>
      </c>
      <c r="AB383" s="126" t="s">
        <v>9104</v>
      </c>
      <c r="AC383" s="394"/>
    </row>
    <row r="384" spans="1:29" x14ac:dyDescent="0.2">
      <c r="A384" s="277" t="s">
        <v>5</v>
      </c>
      <c r="B384" s="277" t="s">
        <v>9071</v>
      </c>
      <c r="C384" s="281" t="s">
        <v>3</v>
      </c>
      <c r="D384" s="278" t="s">
        <v>9103</v>
      </c>
      <c r="E384" s="106" t="s">
        <v>9102</v>
      </c>
      <c r="F384" s="110">
        <v>99</v>
      </c>
      <c r="G384" s="110">
        <v>185</v>
      </c>
      <c r="H384" s="110">
        <v>92.25</v>
      </c>
      <c r="I384" s="110">
        <v>87.75</v>
      </c>
      <c r="J384" s="110">
        <v>84.15</v>
      </c>
      <c r="K384" s="117">
        <v>1</v>
      </c>
      <c r="L384" s="112">
        <v>14.25</v>
      </c>
      <c r="M384" s="112">
        <v>5.5</v>
      </c>
      <c r="N384" s="112">
        <v>4.75</v>
      </c>
      <c r="O384" s="112">
        <v>5.46</v>
      </c>
      <c r="P384" s="136"/>
      <c r="Q384" s="89"/>
      <c r="R384" s="89"/>
      <c r="S384" s="89"/>
      <c r="T384" s="89"/>
      <c r="U384" s="89"/>
      <c r="V384" s="89"/>
      <c r="W384" s="89"/>
      <c r="X384" s="89"/>
      <c r="Y384" s="89"/>
      <c r="Z384" s="126" t="s">
        <v>9101</v>
      </c>
      <c r="AA384" s="125" t="s">
        <v>8</v>
      </c>
      <c r="AB384" s="126" t="s">
        <v>9100</v>
      </c>
      <c r="AC384" s="394"/>
    </row>
    <row r="385" spans="1:29" x14ac:dyDescent="0.2">
      <c r="A385" s="277" t="s">
        <v>5</v>
      </c>
      <c r="B385" s="277" t="s">
        <v>9071</v>
      </c>
      <c r="C385" s="281" t="s">
        <v>3</v>
      </c>
      <c r="D385" s="278" t="s">
        <v>9099</v>
      </c>
      <c r="E385" s="106" t="s">
        <v>9098</v>
      </c>
      <c r="F385" s="110">
        <v>99</v>
      </c>
      <c r="G385" s="110">
        <v>185</v>
      </c>
      <c r="H385" s="110">
        <v>92.25</v>
      </c>
      <c r="I385" s="110">
        <v>87.75</v>
      </c>
      <c r="J385" s="110">
        <v>84.15</v>
      </c>
      <c r="K385" s="117">
        <v>1</v>
      </c>
      <c r="L385" s="112">
        <v>14</v>
      </c>
      <c r="M385" s="112">
        <v>4.5999999999999996</v>
      </c>
      <c r="N385" s="112">
        <v>4.5999999999999996</v>
      </c>
      <c r="O385" s="112">
        <v>5.59</v>
      </c>
      <c r="P385" s="136"/>
      <c r="Q385" s="89"/>
      <c r="R385" s="89"/>
      <c r="S385" s="89"/>
      <c r="T385" s="89"/>
      <c r="U385" s="89"/>
      <c r="V385" s="89"/>
      <c r="W385" s="89"/>
      <c r="X385" s="89"/>
      <c r="Y385" s="89"/>
      <c r="Z385" s="126" t="s">
        <v>9097</v>
      </c>
      <c r="AA385" s="125" t="s">
        <v>8</v>
      </c>
      <c r="AB385" s="126" t="s">
        <v>9096</v>
      </c>
      <c r="AC385" s="394"/>
    </row>
    <row r="386" spans="1:29" x14ac:dyDescent="0.2">
      <c r="A386" s="277" t="s">
        <v>5</v>
      </c>
      <c r="B386" s="277" t="s">
        <v>9071</v>
      </c>
      <c r="C386" s="281" t="s">
        <v>3</v>
      </c>
      <c r="D386" s="278" t="s">
        <v>9095</v>
      </c>
      <c r="E386" s="106" t="s">
        <v>9094</v>
      </c>
      <c r="F386" s="110">
        <v>149</v>
      </c>
      <c r="G386" s="110">
        <v>278</v>
      </c>
      <c r="H386" s="110">
        <v>139</v>
      </c>
      <c r="I386" s="110">
        <v>132</v>
      </c>
      <c r="J386" s="110">
        <v>126.65</v>
      </c>
      <c r="K386" s="117">
        <v>1</v>
      </c>
      <c r="L386" s="112">
        <v>15.25</v>
      </c>
      <c r="M386" s="112">
        <v>5.25</v>
      </c>
      <c r="N386" s="112">
        <v>6</v>
      </c>
      <c r="O386" s="112">
        <v>6.59</v>
      </c>
      <c r="P386" s="136"/>
      <c r="Q386" s="89"/>
      <c r="R386" s="89"/>
      <c r="S386" s="89"/>
      <c r="T386" s="89"/>
      <c r="U386" s="89"/>
      <c r="V386" s="89"/>
      <c r="W386" s="89"/>
      <c r="X386" s="89"/>
      <c r="Y386" s="89"/>
      <c r="Z386" s="126" t="s">
        <v>9093</v>
      </c>
      <c r="AA386" s="125" t="s">
        <v>331</v>
      </c>
      <c r="AB386" s="126" t="s">
        <v>9092</v>
      </c>
      <c r="AC386" s="394"/>
    </row>
    <row r="387" spans="1:29" x14ac:dyDescent="0.2">
      <c r="A387" s="277" t="s">
        <v>5</v>
      </c>
      <c r="B387" s="277" t="s">
        <v>9071</v>
      </c>
      <c r="C387" s="281" t="s">
        <v>3</v>
      </c>
      <c r="D387" s="278" t="s">
        <v>9091</v>
      </c>
      <c r="E387" s="106" t="s">
        <v>9090</v>
      </c>
      <c r="F387" s="110">
        <v>159</v>
      </c>
      <c r="G387" s="110">
        <v>297</v>
      </c>
      <c r="H387" s="110">
        <v>148.25</v>
      </c>
      <c r="I387" s="110">
        <v>140.75</v>
      </c>
      <c r="J387" s="110">
        <v>135.15</v>
      </c>
      <c r="K387" s="117">
        <v>1</v>
      </c>
      <c r="L387" s="112">
        <v>15.5</v>
      </c>
      <c r="M387" s="112">
        <v>5.25</v>
      </c>
      <c r="N387" s="112">
        <v>6</v>
      </c>
      <c r="O387" s="112">
        <v>6.74</v>
      </c>
      <c r="P387" s="136"/>
      <c r="Q387" s="89"/>
      <c r="R387" s="89"/>
      <c r="S387" s="89"/>
      <c r="T387" s="89"/>
      <c r="U387" s="89"/>
      <c r="V387" s="89"/>
      <c r="W387" s="89"/>
      <c r="X387" s="89"/>
      <c r="Y387" s="89"/>
      <c r="Z387" s="126" t="s">
        <v>9089</v>
      </c>
      <c r="AA387" s="125" t="s">
        <v>331</v>
      </c>
      <c r="AB387" s="126" t="s">
        <v>9088</v>
      </c>
      <c r="AC387" s="394"/>
    </row>
    <row r="388" spans="1:29" s="88" customFormat="1" x14ac:dyDescent="0.2">
      <c r="A388" s="299" t="s">
        <v>5</v>
      </c>
      <c r="B388" s="299" t="s">
        <v>9071</v>
      </c>
      <c r="C388" s="128" t="s">
        <v>3</v>
      </c>
      <c r="D388" s="133" t="s">
        <v>9087</v>
      </c>
      <c r="E388" s="118" t="s">
        <v>9086</v>
      </c>
      <c r="F388" s="111">
        <v>169</v>
      </c>
      <c r="G388" s="111">
        <v>316</v>
      </c>
      <c r="H388" s="111">
        <v>157.75</v>
      </c>
      <c r="I388" s="111">
        <v>149.75</v>
      </c>
      <c r="J388" s="111">
        <v>143.65</v>
      </c>
      <c r="K388" s="122">
        <v>0</v>
      </c>
      <c r="L388" s="123">
        <v>0</v>
      </c>
      <c r="M388" s="123">
        <v>0</v>
      </c>
      <c r="N388" s="123">
        <v>0</v>
      </c>
      <c r="O388" s="123">
        <v>0</v>
      </c>
      <c r="P388" s="137"/>
      <c r="Q388" s="120"/>
      <c r="R388" s="120"/>
      <c r="S388" s="120"/>
      <c r="T388" s="120"/>
      <c r="U388" s="120"/>
      <c r="V388" s="120"/>
      <c r="W388" s="120"/>
      <c r="X388" s="120"/>
      <c r="Y388" s="120"/>
      <c r="Z388" s="128" t="s">
        <v>9085</v>
      </c>
      <c r="AA388" s="129" t="s">
        <v>331</v>
      </c>
      <c r="AB388" s="128" t="s">
        <v>9084</v>
      </c>
      <c r="AC388" s="299" t="s">
        <v>10627</v>
      </c>
    </row>
    <row r="389" spans="1:29" s="88" customFormat="1" x14ac:dyDescent="0.2">
      <c r="A389" s="299" t="s">
        <v>5</v>
      </c>
      <c r="B389" s="299" t="s">
        <v>9071</v>
      </c>
      <c r="C389" s="128" t="s">
        <v>3</v>
      </c>
      <c r="D389" s="133" t="s">
        <v>9083</v>
      </c>
      <c r="E389" s="118" t="s">
        <v>9082</v>
      </c>
      <c r="F389" s="111">
        <v>169</v>
      </c>
      <c r="G389" s="111">
        <v>316</v>
      </c>
      <c r="H389" s="111">
        <v>157.75</v>
      </c>
      <c r="I389" s="111">
        <v>149.75</v>
      </c>
      <c r="J389" s="111">
        <v>143.65</v>
      </c>
      <c r="K389" s="122">
        <v>0</v>
      </c>
      <c r="L389" s="123">
        <v>0</v>
      </c>
      <c r="M389" s="123">
        <v>0</v>
      </c>
      <c r="N389" s="123">
        <v>0</v>
      </c>
      <c r="O389" s="123">
        <v>0</v>
      </c>
      <c r="P389" s="137"/>
      <c r="Q389" s="120"/>
      <c r="R389" s="120"/>
      <c r="S389" s="120"/>
      <c r="T389" s="120"/>
      <c r="U389" s="120"/>
      <c r="V389" s="120"/>
      <c r="W389" s="120"/>
      <c r="X389" s="120"/>
      <c r="Y389" s="120"/>
      <c r="Z389" s="128" t="s">
        <v>9081</v>
      </c>
      <c r="AA389" s="129" t="s">
        <v>331</v>
      </c>
      <c r="AB389" s="128" t="s">
        <v>9080</v>
      </c>
      <c r="AC389" s="299" t="s">
        <v>10627</v>
      </c>
    </row>
    <row r="390" spans="1:29" s="88" customFormat="1" x14ac:dyDescent="0.2">
      <c r="A390" s="299" t="s">
        <v>5</v>
      </c>
      <c r="B390" s="299" t="s">
        <v>9071</v>
      </c>
      <c r="C390" s="128" t="s">
        <v>3</v>
      </c>
      <c r="D390" s="133" t="s">
        <v>9079</v>
      </c>
      <c r="E390" s="118" t="s">
        <v>9078</v>
      </c>
      <c r="F390" s="111">
        <v>249</v>
      </c>
      <c r="G390" s="111">
        <v>464</v>
      </c>
      <c r="H390" s="111">
        <v>232</v>
      </c>
      <c r="I390" s="111">
        <v>220.5</v>
      </c>
      <c r="J390" s="111">
        <v>211.65</v>
      </c>
      <c r="K390" s="122">
        <v>0</v>
      </c>
      <c r="L390" s="123">
        <v>0</v>
      </c>
      <c r="M390" s="123">
        <v>0</v>
      </c>
      <c r="N390" s="123">
        <v>0</v>
      </c>
      <c r="O390" s="123">
        <v>0</v>
      </c>
      <c r="P390" s="137"/>
      <c r="Q390" s="120"/>
      <c r="R390" s="120"/>
      <c r="S390" s="120"/>
      <c r="T390" s="120"/>
      <c r="U390" s="120"/>
      <c r="V390" s="120"/>
      <c r="W390" s="120"/>
      <c r="X390" s="120"/>
      <c r="Y390" s="120"/>
      <c r="Z390" s="128" t="s">
        <v>9077</v>
      </c>
      <c r="AA390" s="129" t="s">
        <v>331</v>
      </c>
      <c r="AB390" s="128" t="s">
        <v>9076</v>
      </c>
      <c r="AC390" s="299" t="s">
        <v>10627</v>
      </c>
    </row>
    <row r="391" spans="1:29" x14ac:dyDescent="0.2">
      <c r="A391" s="277" t="s">
        <v>5</v>
      </c>
      <c r="B391" s="277" t="s">
        <v>9071</v>
      </c>
      <c r="C391" s="281" t="s">
        <v>3</v>
      </c>
      <c r="D391" s="278" t="s">
        <v>9075</v>
      </c>
      <c r="E391" s="106" t="s">
        <v>9074</v>
      </c>
      <c r="F391" s="110">
        <v>199</v>
      </c>
      <c r="G391" s="110">
        <v>371</v>
      </c>
      <c r="H391" s="110">
        <v>185.5</v>
      </c>
      <c r="I391" s="110">
        <v>176.25</v>
      </c>
      <c r="J391" s="110">
        <v>169.15</v>
      </c>
      <c r="K391" s="117">
        <v>1</v>
      </c>
      <c r="L391" s="112">
        <v>15.25</v>
      </c>
      <c r="M391" s="112">
        <v>5.25</v>
      </c>
      <c r="N391" s="112">
        <v>6.25</v>
      </c>
      <c r="O391" s="112">
        <v>5.08</v>
      </c>
      <c r="P391" s="136"/>
      <c r="Q391" s="89"/>
      <c r="R391" s="89"/>
      <c r="S391" s="89"/>
      <c r="T391" s="89"/>
      <c r="U391" s="89"/>
      <c r="V391" s="89"/>
      <c r="W391" s="89"/>
      <c r="X391" s="89"/>
      <c r="Y391" s="89"/>
      <c r="Z391" s="126" t="s">
        <v>9073</v>
      </c>
      <c r="AA391" s="125" t="s">
        <v>331</v>
      </c>
      <c r="AB391" s="126" t="s">
        <v>9072</v>
      </c>
      <c r="AC391" s="394"/>
    </row>
    <row r="392" spans="1:29" x14ac:dyDescent="0.2">
      <c r="A392" s="277" t="s">
        <v>5</v>
      </c>
      <c r="B392" s="277" t="s">
        <v>9071</v>
      </c>
      <c r="C392" s="281"/>
      <c r="D392" s="278" t="s">
        <v>9070</v>
      </c>
      <c r="E392" s="106" t="s">
        <v>9069</v>
      </c>
      <c r="F392" s="110">
        <v>99</v>
      </c>
      <c r="G392" s="110">
        <v>159</v>
      </c>
      <c r="H392" s="110">
        <v>79.5</v>
      </c>
      <c r="I392" s="110">
        <v>75.5</v>
      </c>
      <c r="J392" s="110">
        <v>72.5</v>
      </c>
      <c r="K392" s="117">
        <v>1</v>
      </c>
      <c r="L392" s="112">
        <v>9.75</v>
      </c>
      <c r="M392" s="112">
        <v>7.25</v>
      </c>
      <c r="N392" s="112">
        <v>4.25</v>
      </c>
      <c r="O392" s="112">
        <v>2.98</v>
      </c>
      <c r="P392" s="136"/>
      <c r="Q392" s="89"/>
      <c r="R392" s="89"/>
      <c r="S392" s="89"/>
      <c r="T392" s="89"/>
      <c r="U392" s="89"/>
      <c r="V392" s="89"/>
      <c r="W392" s="89"/>
      <c r="X392" s="89"/>
      <c r="Y392" s="89"/>
      <c r="Z392" s="126" t="s">
        <v>9068</v>
      </c>
      <c r="AA392" s="125" t="s">
        <v>258</v>
      </c>
      <c r="AB392" s="126" t="s">
        <v>9067</v>
      </c>
      <c r="AC392" s="394"/>
    </row>
    <row r="393" spans="1:29" x14ac:dyDescent="0.2">
      <c r="A393" s="277" t="s">
        <v>5</v>
      </c>
      <c r="B393" s="277" t="s">
        <v>9050</v>
      </c>
      <c r="C393" s="281"/>
      <c r="D393" s="278" t="s">
        <v>9066</v>
      </c>
      <c r="E393" s="106" t="s">
        <v>9065</v>
      </c>
      <c r="F393" s="110">
        <v>99</v>
      </c>
      <c r="G393" s="110">
        <v>196</v>
      </c>
      <c r="H393" s="110">
        <v>97.75</v>
      </c>
      <c r="I393" s="110">
        <v>92.75</v>
      </c>
      <c r="J393" s="110">
        <v>89.1</v>
      </c>
      <c r="K393" s="117">
        <v>1</v>
      </c>
      <c r="L393" s="112">
        <v>17</v>
      </c>
      <c r="M393" s="112">
        <v>11.75</v>
      </c>
      <c r="N393" s="112">
        <v>10.75</v>
      </c>
      <c r="O393" s="112">
        <v>15.8</v>
      </c>
      <c r="P393" s="136"/>
      <c r="Q393" s="89"/>
      <c r="R393" s="89"/>
      <c r="S393" s="89"/>
      <c r="T393" s="89"/>
      <c r="U393" s="89"/>
      <c r="V393" s="89"/>
      <c r="W393" s="89"/>
      <c r="X393" s="89"/>
      <c r="Y393" s="89"/>
      <c r="Z393" s="126" t="s">
        <v>9064</v>
      </c>
      <c r="AA393" s="125" t="s">
        <v>8</v>
      </c>
      <c r="AB393" s="126" t="s">
        <v>9063</v>
      </c>
      <c r="AC393" s="394"/>
    </row>
    <row r="394" spans="1:29" x14ac:dyDescent="0.2">
      <c r="A394" s="277" t="s">
        <v>5</v>
      </c>
      <c r="B394" s="277" t="s">
        <v>9050</v>
      </c>
      <c r="C394" s="281"/>
      <c r="D394" s="278" t="s">
        <v>9062</v>
      </c>
      <c r="E394" s="106" t="s">
        <v>9061</v>
      </c>
      <c r="F394" s="110">
        <v>119</v>
      </c>
      <c r="G394" s="110">
        <v>236</v>
      </c>
      <c r="H394" s="110">
        <v>117.75</v>
      </c>
      <c r="I394" s="110">
        <v>111.75</v>
      </c>
      <c r="J394" s="110">
        <v>107.25</v>
      </c>
      <c r="K394" s="117">
        <v>1</v>
      </c>
      <c r="L394" s="112">
        <v>17</v>
      </c>
      <c r="M394" s="112">
        <v>11.25</v>
      </c>
      <c r="N394" s="112">
        <v>8.75</v>
      </c>
      <c r="O394" s="112">
        <v>13.95</v>
      </c>
      <c r="P394" s="136"/>
      <c r="Q394" s="89"/>
      <c r="R394" s="89"/>
      <c r="S394" s="89"/>
      <c r="T394" s="89"/>
      <c r="U394" s="89"/>
      <c r="V394" s="89"/>
      <c r="W394" s="89"/>
      <c r="X394" s="89"/>
      <c r="Y394" s="89"/>
      <c r="Z394" s="126" t="s">
        <v>9060</v>
      </c>
      <c r="AA394" s="125" t="s">
        <v>8</v>
      </c>
      <c r="AB394" s="126" t="s">
        <v>9059</v>
      </c>
      <c r="AC394" s="394"/>
    </row>
    <row r="395" spans="1:29" x14ac:dyDescent="0.2">
      <c r="A395" s="277" t="s">
        <v>5</v>
      </c>
      <c r="B395" s="277" t="s">
        <v>9050</v>
      </c>
      <c r="C395" s="281"/>
      <c r="D395" s="278" t="s">
        <v>9058</v>
      </c>
      <c r="E395" s="106" t="s">
        <v>9057</v>
      </c>
      <c r="F395" s="110">
        <v>219</v>
      </c>
      <c r="G395" s="110">
        <v>392</v>
      </c>
      <c r="H395" s="110">
        <v>196</v>
      </c>
      <c r="I395" s="110">
        <v>186.25</v>
      </c>
      <c r="J395" s="110">
        <v>178.75</v>
      </c>
      <c r="K395" s="117">
        <v>1</v>
      </c>
      <c r="L395" s="112">
        <v>20.5</v>
      </c>
      <c r="M395" s="112">
        <v>8</v>
      </c>
      <c r="N395" s="112">
        <v>8.75</v>
      </c>
      <c r="O395" s="112">
        <v>15.13</v>
      </c>
      <c r="P395" s="136"/>
      <c r="Q395" s="89"/>
      <c r="R395" s="89"/>
      <c r="S395" s="89"/>
      <c r="T395" s="89"/>
      <c r="U395" s="89"/>
      <c r="V395" s="89"/>
      <c r="W395" s="89"/>
      <c r="X395" s="89"/>
      <c r="Y395" s="89"/>
      <c r="Z395" s="126" t="s">
        <v>9056</v>
      </c>
      <c r="AA395" s="125" t="s">
        <v>8</v>
      </c>
      <c r="AB395" s="126" t="s">
        <v>9055</v>
      </c>
      <c r="AC395" s="394"/>
    </row>
    <row r="396" spans="1:29" x14ac:dyDescent="0.2">
      <c r="A396" s="277" t="s">
        <v>5</v>
      </c>
      <c r="B396" s="277" t="s">
        <v>9050</v>
      </c>
      <c r="C396" s="281"/>
      <c r="D396" s="278" t="s">
        <v>9054</v>
      </c>
      <c r="E396" s="106" t="s">
        <v>9053</v>
      </c>
      <c r="F396" s="110">
        <v>99</v>
      </c>
      <c r="G396" s="110">
        <v>187</v>
      </c>
      <c r="H396" s="110">
        <v>93.5</v>
      </c>
      <c r="I396" s="110">
        <v>88.75</v>
      </c>
      <c r="J396" s="110">
        <v>85.14</v>
      </c>
      <c r="K396" s="117">
        <v>1</v>
      </c>
      <c r="L396" s="112">
        <v>22.5</v>
      </c>
      <c r="M396" s="112">
        <v>9.5</v>
      </c>
      <c r="N396" s="112">
        <v>4.25</v>
      </c>
      <c r="O396" s="112">
        <v>11.18</v>
      </c>
      <c r="P396" s="136"/>
      <c r="Q396" s="89"/>
      <c r="R396" s="89"/>
      <c r="S396" s="89"/>
      <c r="T396" s="89"/>
      <c r="U396" s="89"/>
      <c r="V396" s="89"/>
      <c r="W396" s="89"/>
      <c r="X396" s="89"/>
      <c r="Y396" s="89"/>
      <c r="Z396" s="126" t="s">
        <v>9052</v>
      </c>
      <c r="AA396" s="125" t="s">
        <v>8</v>
      </c>
      <c r="AB396" s="126" t="s">
        <v>9051</v>
      </c>
      <c r="AC396" s="394"/>
    </row>
    <row r="397" spans="1:29" x14ac:dyDescent="0.2">
      <c r="A397" s="277" t="s">
        <v>5</v>
      </c>
      <c r="B397" s="277" t="s">
        <v>9050</v>
      </c>
      <c r="C397" s="281"/>
      <c r="D397" s="278" t="s">
        <v>9049</v>
      </c>
      <c r="E397" s="106" t="s">
        <v>9048</v>
      </c>
      <c r="F397" s="110">
        <v>159</v>
      </c>
      <c r="G397" s="110">
        <v>304</v>
      </c>
      <c r="H397" s="110">
        <v>152</v>
      </c>
      <c r="I397" s="110">
        <v>144.5</v>
      </c>
      <c r="J397" s="110">
        <v>138.62</v>
      </c>
      <c r="K397" s="117">
        <v>1</v>
      </c>
      <c r="L397" s="112">
        <v>22</v>
      </c>
      <c r="M397" s="112">
        <v>9.5</v>
      </c>
      <c r="N397" s="112">
        <v>4.25</v>
      </c>
      <c r="O397" s="112">
        <v>13.18</v>
      </c>
      <c r="P397" s="136"/>
      <c r="Q397" s="89"/>
      <c r="R397" s="89"/>
      <c r="S397" s="89"/>
      <c r="T397" s="89"/>
      <c r="U397" s="89"/>
      <c r="V397" s="89"/>
      <c r="W397" s="89"/>
      <c r="X397" s="89"/>
      <c r="Y397" s="89"/>
      <c r="Z397" s="126" t="s">
        <v>9047</v>
      </c>
      <c r="AA397" s="125" t="s">
        <v>8</v>
      </c>
      <c r="AB397" s="126" t="s">
        <v>9046</v>
      </c>
      <c r="AC397" s="394"/>
    </row>
    <row r="398" spans="1:29" x14ac:dyDescent="0.2">
      <c r="A398" s="277" t="s">
        <v>5</v>
      </c>
      <c r="B398" s="277" t="s">
        <v>8989</v>
      </c>
      <c r="C398" s="281"/>
      <c r="D398" s="278" t="s">
        <v>9045</v>
      </c>
      <c r="E398" s="106" t="s">
        <v>9044</v>
      </c>
      <c r="F398" s="110">
        <v>19</v>
      </c>
      <c r="G398" s="110">
        <v>31</v>
      </c>
      <c r="H398" s="110">
        <v>15.5</v>
      </c>
      <c r="I398" s="110">
        <v>14.75</v>
      </c>
      <c r="J398" s="110">
        <v>14.15</v>
      </c>
      <c r="K398" s="117">
        <v>1</v>
      </c>
      <c r="L398" s="112">
        <v>1.81</v>
      </c>
      <c r="M398" s="112">
        <v>8</v>
      </c>
      <c r="N398" s="112">
        <v>11.5</v>
      </c>
      <c r="O398" s="112">
        <v>0.31</v>
      </c>
      <c r="P398" s="136"/>
      <c r="Q398" s="89"/>
      <c r="R398" s="89"/>
      <c r="S398" s="89"/>
      <c r="T398" s="89"/>
      <c r="U398" s="89"/>
      <c r="V398" s="89"/>
      <c r="W398" s="89"/>
      <c r="X398" s="89"/>
      <c r="Y398" s="89"/>
      <c r="Z398" s="126" t="s">
        <v>9043</v>
      </c>
      <c r="AA398" s="125" t="s">
        <v>331</v>
      </c>
      <c r="AB398" s="126" t="s">
        <v>9042</v>
      </c>
      <c r="AC398" s="394"/>
    </row>
    <row r="399" spans="1:29" x14ac:dyDescent="0.2">
      <c r="A399" s="277" t="s">
        <v>5</v>
      </c>
      <c r="B399" s="277" t="s">
        <v>8989</v>
      </c>
      <c r="C399" s="281"/>
      <c r="D399" s="278" t="s">
        <v>9041</v>
      </c>
      <c r="E399" s="106" t="s">
        <v>9040</v>
      </c>
      <c r="F399" s="110">
        <v>29</v>
      </c>
      <c r="G399" s="110">
        <v>31</v>
      </c>
      <c r="H399" s="110">
        <v>15.5</v>
      </c>
      <c r="I399" s="110">
        <v>14.75</v>
      </c>
      <c r="J399" s="110">
        <v>14.15</v>
      </c>
      <c r="K399" s="117">
        <v>1</v>
      </c>
      <c r="L399" s="112">
        <v>1.85</v>
      </c>
      <c r="M399" s="112">
        <v>8</v>
      </c>
      <c r="N399" s="112">
        <v>12</v>
      </c>
      <c r="O399" s="112">
        <v>0.31</v>
      </c>
      <c r="P399" s="136"/>
      <c r="Q399" s="89"/>
      <c r="R399" s="89"/>
      <c r="S399" s="89"/>
      <c r="T399" s="89"/>
      <c r="U399" s="89"/>
      <c r="V399" s="89"/>
      <c r="W399" s="89"/>
      <c r="X399" s="89"/>
      <c r="Y399" s="89"/>
      <c r="Z399" s="126" t="s">
        <v>9039</v>
      </c>
      <c r="AA399" s="125" t="s">
        <v>331</v>
      </c>
      <c r="AB399" s="126" t="s">
        <v>9038</v>
      </c>
      <c r="AC399" s="394"/>
    </row>
    <row r="400" spans="1:29" x14ac:dyDescent="0.2">
      <c r="A400" s="277" t="s">
        <v>5</v>
      </c>
      <c r="B400" s="277" t="s">
        <v>8989</v>
      </c>
      <c r="C400" s="281"/>
      <c r="D400" s="278" t="s">
        <v>9037</v>
      </c>
      <c r="E400" s="106" t="s">
        <v>9036</v>
      </c>
      <c r="F400" s="110">
        <v>29</v>
      </c>
      <c r="G400" s="110">
        <v>46</v>
      </c>
      <c r="H400" s="110">
        <v>22.75</v>
      </c>
      <c r="I400" s="110">
        <v>21.5</v>
      </c>
      <c r="J400" s="110">
        <v>20.52</v>
      </c>
      <c r="K400" s="117">
        <v>1</v>
      </c>
      <c r="L400" s="112">
        <v>1.18</v>
      </c>
      <c r="M400" s="112">
        <v>8.25</v>
      </c>
      <c r="N400" s="112">
        <v>16.5</v>
      </c>
      <c r="O400" s="112">
        <v>0.41</v>
      </c>
      <c r="P400" s="136"/>
      <c r="Q400" s="89"/>
      <c r="R400" s="89"/>
      <c r="S400" s="89"/>
      <c r="T400" s="89"/>
      <c r="U400" s="89"/>
      <c r="V400" s="89"/>
      <c r="W400" s="89"/>
      <c r="X400" s="89"/>
      <c r="Y400" s="89"/>
      <c r="Z400" s="126" t="s">
        <v>9035</v>
      </c>
      <c r="AA400" s="125" t="s">
        <v>8</v>
      </c>
      <c r="AB400" s="126" t="s">
        <v>9034</v>
      </c>
      <c r="AC400" s="394"/>
    </row>
    <row r="401" spans="1:29" x14ac:dyDescent="0.2">
      <c r="A401" s="277" t="s">
        <v>5</v>
      </c>
      <c r="B401" s="277" t="s">
        <v>8989</v>
      </c>
      <c r="C401" s="281"/>
      <c r="D401" s="278" t="s">
        <v>9033</v>
      </c>
      <c r="E401" s="106" t="s">
        <v>9032</v>
      </c>
      <c r="F401" s="110">
        <v>14</v>
      </c>
      <c r="G401" s="110">
        <v>18</v>
      </c>
      <c r="H401" s="110">
        <v>9</v>
      </c>
      <c r="I401" s="110">
        <v>8.5</v>
      </c>
      <c r="J401" s="110">
        <v>8.2100000000000009</v>
      </c>
      <c r="K401" s="117">
        <v>1</v>
      </c>
      <c r="L401" s="112">
        <v>0.28000000000000003</v>
      </c>
      <c r="M401" s="112">
        <v>8.0500000000000007</v>
      </c>
      <c r="N401" s="112">
        <v>10.25</v>
      </c>
      <c r="O401" s="112">
        <v>0.26</v>
      </c>
      <c r="P401" s="136"/>
      <c r="Q401" s="89"/>
      <c r="R401" s="89"/>
      <c r="S401" s="89"/>
      <c r="T401" s="89"/>
      <c r="U401" s="89"/>
      <c r="V401" s="89"/>
      <c r="W401" s="89"/>
      <c r="X401" s="89"/>
      <c r="Y401" s="89"/>
      <c r="Z401" s="126" t="s">
        <v>9031</v>
      </c>
      <c r="AA401" s="125" t="s">
        <v>8</v>
      </c>
      <c r="AB401" s="126" t="s">
        <v>9030</v>
      </c>
      <c r="AC401" s="394"/>
    </row>
    <row r="402" spans="1:29" x14ac:dyDescent="0.2">
      <c r="A402" s="277" t="s">
        <v>5</v>
      </c>
      <c r="B402" s="277" t="s">
        <v>8989</v>
      </c>
      <c r="C402" s="281"/>
      <c r="D402" s="278" t="s">
        <v>9029</v>
      </c>
      <c r="E402" s="106" t="s">
        <v>9028</v>
      </c>
      <c r="F402" s="110">
        <v>49</v>
      </c>
      <c r="G402" s="110">
        <v>64</v>
      </c>
      <c r="H402" s="110">
        <v>32</v>
      </c>
      <c r="I402" s="110">
        <v>30.5</v>
      </c>
      <c r="J402" s="110">
        <v>29.18</v>
      </c>
      <c r="K402" s="117">
        <v>1</v>
      </c>
      <c r="L402" s="112">
        <v>1.82</v>
      </c>
      <c r="M402" s="112">
        <v>8</v>
      </c>
      <c r="N402" s="112">
        <v>10.5</v>
      </c>
      <c r="O402" s="112">
        <v>0.36</v>
      </c>
      <c r="P402" s="136"/>
      <c r="Q402" s="89"/>
      <c r="R402" s="89"/>
      <c r="S402" s="89"/>
      <c r="T402" s="89"/>
      <c r="U402" s="89"/>
      <c r="V402" s="89"/>
      <c r="W402" s="89"/>
      <c r="X402" s="89"/>
      <c r="Y402" s="89"/>
      <c r="Z402" s="126" t="s">
        <v>9027</v>
      </c>
      <c r="AA402" s="125" t="s">
        <v>331</v>
      </c>
      <c r="AB402" s="126" t="s">
        <v>9026</v>
      </c>
      <c r="AC402" s="394"/>
    </row>
    <row r="403" spans="1:29" x14ac:dyDescent="0.2">
      <c r="A403" s="277" t="s">
        <v>5</v>
      </c>
      <c r="B403" s="277" t="s">
        <v>8989</v>
      </c>
      <c r="C403" s="281"/>
      <c r="D403" s="278" t="s">
        <v>9025</v>
      </c>
      <c r="E403" s="106" t="s">
        <v>9024</v>
      </c>
      <c r="F403" s="110">
        <v>10</v>
      </c>
      <c r="G403" s="110">
        <v>14</v>
      </c>
      <c r="H403" s="110">
        <v>7</v>
      </c>
      <c r="I403" s="110">
        <v>6.75</v>
      </c>
      <c r="J403" s="110">
        <v>6.5</v>
      </c>
      <c r="K403" s="117">
        <v>1</v>
      </c>
      <c r="L403" s="112">
        <v>4</v>
      </c>
      <c r="M403" s="112">
        <v>0.52800000000000002</v>
      </c>
      <c r="N403" s="112">
        <v>6</v>
      </c>
      <c r="O403" s="112">
        <v>0.06</v>
      </c>
      <c r="P403" s="136"/>
      <c r="Q403" s="89"/>
      <c r="R403" s="89"/>
      <c r="S403" s="89"/>
      <c r="T403" s="89"/>
      <c r="U403" s="89"/>
      <c r="V403" s="89"/>
      <c r="W403" s="89"/>
      <c r="X403" s="89"/>
      <c r="Y403" s="89"/>
      <c r="Z403" s="126" t="s">
        <v>9023</v>
      </c>
      <c r="AA403" s="125" t="s">
        <v>331</v>
      </c>
      <c r="AB403" s="126" t="s">
        <v>9022</v>
      </c>
      <c r="AC403" s="394"/>
    </row>
    <row r="404" spans="1:29" x14ac:dyDescent="0.2">
      <c r="A404" s="277" t="s">
        <v>5</v>
      </c>
      <c r="B404" s="277" t="s">
        <v>8989</v>
      </c>
      <c r="C404" s="281"/>
      <c r="D404" s="278" t="s">
        <v>9021</v>
      </c>
      <c r="E404" s="106" t="s">
        <v>9020</v>
      </c>
      <c r="F404" s="110">
        <v>79</v>
      </c>
      <c r="G404" s="110">
        <v>147</v>
      </c>
      <c r="H404" s="110">
        <v>73.5</v>
      </c>
      <c r="I404" s="110">
        <v>69.75</v>
      </c>
      <c r="J404" s="110">
        <v>67</v>
      </c>
      <c r="K404" s="117">
        <v>1</v>
      </c>
      <c r="L404" s="112">
        <v>12.5</v>
      </c>
      <c r="M404" s="112">
        <v>9.5</v>
      </c>
      <c r="N404" s="112">
        <v>3.75</v>
      </c>
      <c r="O404" s="112">
        <v>7.12</v>
      </c>
      <c r="P404" s="136"/>
      <c r="Q404" s="89"/>
      <c r="R404" s="89"/>
      <c r="S404" s="89"/>
      <c r="T404" s="89"/>
      <c r="U404" s="89"/>
      <c r="V404" s="89"/>
      <c r="W404" s="89"/>
      <c r="X404" s="89"/>
      <c r="Y404" s="89"/>
      <c r="Z404" s="126" t="s">
        <v>9019</v>
      </c>
      <c r="AA404" s="125" t="s">
        <v>8</v>
      </c>
      <c r="AB404" s="126" t="s">
        <v>9018</v>
      </c>
      <c r="AC404" s="394"/>
    </row>
    <row r="405" spans="1:29" x14ac:dyDescent="0.2">
      <c r="A405" s="277" t="s">
        <v>5</v>
      </c>
      <c r="B405" s="277" t="s">
        <v>8989</v>
      </c>
      <c r="C405" s="281"/>
      <c r="D405" s="278" t="s">
        <v>9017</v>
      </c>
      <c r="E405" s="106" t="s">
        <v>9016</v>
      </c>
      <c r="F405" s="110">
        <v>119</v>
      </c>
      <c r="G405" s="110">
        <v>212</v>
      </c>
      <c r="H405" s="110">
        <v>105.75</v>
      </c>
      <c r="I405" s="110">
        <v>100.5</v>
      </c>
      <c r="J405" s="110">
        <v>96.389999999999986</v>
      </c>
      <c r="K405" s="117">
        <v>1</v>
      </c>
      <c r="L405" s="112">
        <v>16.25</v>
      </c>
      <c r="M405" s="112">
        <v>13.5</v>
      </c>
      <c r="N405" s="112">
        <v>5</v>
      </c>
      <c r="O405" s="112">
        <v>10.19</v>
      </c>
      <c r="P405" s="136"/>
      <c r="Q405" s="89"/>
      <c r="R405" s="89"/>
      <c r="S405" s="89"/>
      <c r="T405" s="89"/>
      <c r="U405" s="89"/>
      <c r="V405" s="89"/>
      <c r="W405" s="89"/>
      <c r="X405" s="89"/>
      <c r="Y405" s="89"/>
      <c r="Z405" s="126" t="s">
        <v>9015</v>
      </c>
      <c r="AA405" s="125" t="s">
        <v>8</v>
      </c>
      <c r="AB405" s="126" t="s">
        <v>9014</v>
      </c>
      <c r="AC405" s="394"/>
    </row>
    <row r="406" spans="1:29" x14ac:dyDescent="0.2">
      <c r="A406" s="277" t="s">
        <v>5</v>
      </c>
      <c r="B406" s="277" t="s">
        <v>8989</v>
      </c>
      <c r="C406" s="281"/>
      <c r="D406" s="278" t="s">
        <v>9013</v>
      </c>
      <c r="E406" s="106" t="s">
        <v>9012</v>
      </c>
      <c r="F406" s="110">
        <v>159</v>
      </c>
      <c r="G406" s="110">
        <v>292</v>
      </c>
      <c r="H406" s="110">
        <v>146</v>
      </c>
      <c r="I406" s="110">
        <v>138.75</v>
      </c>
      <c r="J406" s="110">
        <v>133.15</v>
      </c>
      <c r="K406" s="117">
        <v>1</v>
      </c>
      <c r="L406" s="112">
        <v>15.5</v>
      </c>
      <c r="M406" s="112">
        <v>14.5</v>
      </c>
      <c r="N406" s="112">
        <v>4.75</v>
      </c>
      <c r="O406" s="112">
        <v>10.26</v>
      </c>
      <c r="P406" s="136"/>
      <c r="Q406" s="89"/>
      <c r="R406" s="89"/>
      <c r="S406" s="89"/>
      <c r="T406" s="89"/>
      <c r="U406" s="89"/>
      <c r="V406" s="89"/>
      <c r="W406" s="89"/>
      <c r="X406" s="89"/>
      <c r="Y406" s="89"/>
      <c r="Z406" s="126" t="s">
        <v>9011</v>
      </c>
      <c r="AA406" s="125" t="s">
        <v>8779</v>
      </c>
      <c r="AB406" s="126" t="s">
        <v>9010</v>
      </c>
      <c r="AC406" s="394"/>
    </row>
    <row r="407" spans="1:29" x14ac:dyDescent="0.2">
      <c r="A407" s="277" t="s">
        <v>5</v>
      </c>
      <c r="B407" s="277" t="s">
        <v>8989</v>
      </c>
      <c r="C407" s="281"/>
      <c r="D407" s="278" t="s">
        <v>9009</v>
      </c>
      <c r="E407" s="106" t="s">
        <v>9008</v>
      </c>
      <c r="F407" s="110">
        <v>159</v>
      </c>
      <c r="G407" s="110">
        <v>301</v>
      </c>
      <c r="H407" s="110">
        <v>150.5</v>
      </c>
      <c r="I407" s="110">
        <v>143</v>
      </c>
      <c r="J407" s="110">
        <v>137.26</v>
      </c>
      <c r="K407" s="117">
        <v>1</v>
      </c>
      <c r="L407" s="112">
        <v>15.5</v>
      </c>
      <c r="M407" s="112">
        <v>14.5</v>
      </c>
      <c r="N407" s="112">
        <v>4.75</v>
      </c>
      <c r="O407" s="112">
        <v>9.93</v>
      </c>
      <c r="P407" s="136"/>
      <c r="Q407" s="89"/>
      <c r="R407" s="89"/>
      <c r="S407" s="89"/>
      <c r="T407" s="89"/>
      <c r="U407" s="89"/>
      <c r="V407" s="89"/>
      <c r="W407" s="89"/>
      <c r="X407" s="89"/>
      <c r="Y407" s="89"/>
      <c r="Z407" s="126" t="s">
        <v>9007</v>
      </c>
      <c r="AA407" s="125" t="s">
        <v>8779</v>
      </c>
      <c r="AB407" s="126" t="s">
        <v>9006</v>
      </c>
      <c r="AC407" s="394"/>
    </row>
    <row r="408" spans="1:29" x14ac:dyDescent="0.2">
      <c r="A408" s="277" t="s">
        <v>5</v>
      </c>
      <c r="B408" s="277" t="s">
        <v>8989</v>
      </c>
      <c r="C408" s="281"/>
      <c r="D408" s="278" t="s">
        <v>9005</v>
      </c>
      <c r="E408" s="106" t="s">
        <v>9004</v>
      </c>
      <c r="F408" s="110">
        <v>269</v>
      </c>
      <c r="G408" s="110">
        <v>483</v>
      </c>
      <c r="H408" s="110">
        <v>241.5</v>
      </c>
      <c r="I408" s="110">
        <v>229.5</v>
      </c>
      <c r="J408" s="110">
        <v>220.25</v>
      </c>
      <c r="K408" s="117">
        <v>1</v>
      </c>
      <c r="L408" s="112">
        <v>15.75</v>
      </c>
      <c r="M408" s="112">
        <v>14.5</v>
      </c>
      <c r="N408" s="112">
        <v>4.75</v>
      </c>
      <c r="O408" s="112">
        <v>9.0500000000000007</v>
      </c>
      <c r="P408" s="136"/>
      <c r="Q408" s="89"/>
      <c r="R408" s="89"/>
      <c r="S408" s="89"/>
      <c r="T408" s="89"/>
      <c r="U408" s="89"/>
      <c r="V408" s="89"/>
      <c r="W408" s="89"/>
      <c r="X408" s="89"/>
      <c r="Y408" s="89"/>
      <c r="Z408" s="126" t="s">
        <v>9003</v>
      </c>
      <c r="AA408" s="125" t="s">
        <v>8779</v>
      </c>
      <c r="AB408" s="126" t="s">
        <v>9002</v>
      </c>
      <c r="AC408" s="394"/>
    </row>
    <row r="409" spans="1:29" x14ac:dyDescent="0.2">
      <c r="A409" s="277" t="s">
        <v>5</v>
      </c>
      <c r="B409" s="277" t="s">
        <v>8989</v>
      </c>
      <c r="C409" s="281"/>
      <c r="D409" s="278" t="s">
        <v>9001</v>
      </c>
      <c r="E409" s="106" t="s">
        <v>9000</v>
      </c>
      <c r="F409" s="110">
        <v>249</v>
      </c>
      <c r="G409" s="110">
        <v>448</v>
      </c>
      <c r="H409" s="110">
        <v>224</v>
      </c>
      <c r="I409" s="110">
        <v>212.75</v>
      </c>
      <c r="J409" s="110">
        <v>204.25</v>
      </c>
      <c r="K409" s="117">
        <v>1</v>
      </c>
      <c r="L409" s="112">
        <v>16</v>
      </c>
      <c r="M409" s="112">
        <v>14.5</v>
      </c>
      <c r="N409" s="112">
        <v>4.75</v>
      </c>
      <c r="O409" s="112">
        <v>9.3000000000000007</v>
      </c>
      <c r="P409" s="136"/>
      <c r="Q409" s="89"/>
      <c r="R409" s="89"/>
      <c r="S409" s="89"/>
      <c r="T409" s="89"/>
      <c r="U409" s="89"/>
      <c r="V409" s="89"/>
      <c r="W409" s="89"/>
      <c r="X409" s="89"/>
      <c r="Y409" s="89"/>
      <c r="Z409" s="126" t="s">
        <v>8999</v>
      </c>
      <c r="AA409" s="125" t="s">
        <v>8779</v>
      </c>
      <c r="AB409" s="126" t="s">
        <v>8998</v>
      </c>
      <c r="AC409" s="394"/>
    </row>
    <row r="410" spans="1:29" x14ac:dyDescent="0.2">
      <c r="A410" s="277" t="s">
        <v>5</v>
      </c>
      <c r="B410" s="277" t="s">
        <v>8989</v>
      </c>
      <c r="C410" s="281"/>
      <c r="D410" s="278" t="s">
        <v>8997</v>
      </c>
      <c r="E410" s="106" t="s">
        <v>8996</v>
      </c>
      <c r="F410" s="110">
        <v>10</v>
      </c>
      <c r="G410" s="110">
        <v>11</v>
      </c>
      <c r="H410" s="110">
        <v>5.5</v>
      </c>
      <c r="I410" s="110">
        <v>5.25</v>
      </c>
      <c r="J410" s="110">
        <v>5</v>
      </c>
      <c r="K410" s="117">
        <v>1</v>
      </c>
      <c r="L410" s="112">
        <v>0.36</v>
      </c>
      <c r="M410" s="112">
        <v>8.5</v>
      </c>
      <c r="N410" s="112">
        <v>16.25</v>
      </c>
      <c r="O410" s="112">
        <v>0.12</v>
      </c>
      <c r="P410" s="136"/>
      <c r="Q410" s="89"/>
      <c r="R410" s="89"/>
      <c r="S410" s="89"/>
      <c r="T410" s="89"/>
      <c r="U410" s="89"/>
      <c r="V410" s="89"/>
      <c r="W410" s="89"/>
      <c r="X410" s="89"/>
      <c r="Y410" s="89"/>
      <c r="Z410" s="126" t="s">
        <v>8995</v>
      </c>
      <c r="AA410" s="125" t="s">
        <v>1811</v>
      </c>
      <c r="AB410" s="126" t="s">
        <v>8994</v>
      </c>
      <c r="AC410" s="394"/>
    </row>
    <row r="411" spans="1:29" x14ac:dyDescent="0.2">
      <c r="A411" s="277" t="s">
        <v>5</v>
      </c>
      <c r="B411" s="277" t="s">
        <v>8989</v>
      </c>
      <c r="C411" s="281"/>
      <c r="D411" s="278" t="s">
        <v>8993</v>
      </c>
      <c r="E411" s="106" t="s">
        <v>8992</v>
      </c>
      <c r="F411" s="110">
        <v>119</v>
      </c>
      <c r="G411" s="110">
        <v>209</v>
      </c>
      <c r="H411" s="110">
        <v>104.5</v>
      </c>
      <c r="I411" s="110">
        <v>99.25</v>
      </c>
      <c r="J411" s="110">
        <v>95.25</v>
      </c>
      <c r="K411" s="117">
        <v>1</v>
      </c>
      <c r="L411" s="112">
        <v>15.25</v>
      </c>
      <c r="M411" s="112">
        <v>7</v>
      </c>
      <c r="N411" s="112">
        <v>7.5</v>
      </c>
      <c r="O411" s="112">
        <v>9.8800000000000008</v>
      </c>
      <c r="P411" s="136"/>
      <c r="Q411" s="89"/>
      <c r="R411" s="89"/>
      <c r="S411" s="89"/>
      <c r="T411" s="89"/>
      <c r="U411" s="89"/>
      <c r="V411" s="89"/>
      <c r="W411" s="89"/>
      <c r="X411" s="89"/>
      <c r="Y411" s="89"/>
      <c r="Z411" s="126" t="s">
        <v>8991</v>
      </c>
      <c r="AA411" s="125" t="s">
        <v>1811</v>
      </c>
      <c r="AB411" s="126" t="s">
        <v>8990</v>
      </c>
      <c r="AC411" s="394"/>
    </row>
    <row r="412" spans="1:29" x14ac:dyDescent="0.2">
      <c r="A412" s="277" t="s">
        <v>5</v>
      </c>
      <c r="B412" s="277" t="s">
        <v>8989</v>
      </c>
      <c r="C412" s="281"/>
      <c r="D412" s="278" t="s">
        <v>8988</v>
      </c>
      <c r="E412" s="106" t="s">
        <v>8987</v>
      </c>
      <c r="F412" s="110">
        <v>159</v>
      </c>
      <c r="G412" s="110">
        <v>276</v>
      </c>
      <c r="H412" s="110">
        <v>138</v>
      </c>
      <c r="I412" s="110">
        <v>131</v>
      </c>
      <c r="J412" s="110">
        <v>125.75</v>
      </c>
      <c r="K412" s="117">
        <v>1</v>
      </c>
      <c r="L412" s="112">
        <v>17.75</v>
      </c>
      <c r="M412" s="112">
        <v>14.5</v>
      </c>
      <c r="N412" s="112">
        <v>7.25</v>
      </c>
      <c r="O412" s="112">
        <v>14.53</v>
      </c>
      <c r="P412" s="136"/>
      <c r="Q412" s="89"/>
      <c r="R412" s="89"/>
      <c r="S412" s="89"/>
      <c r="T412" s="89"/>
      <c r="U412" s="89"/>
      <c r="V412" s="89"/>
      <c r="W412" s="89"/>
      <c r="X412" s="89"/>
      <c r="Y412" s="89"/>
      <c r="Z412" s="126" t="s">
        <v>8986</v>
      </c>
      <c r="AA412" s="125" t="s">
        <v>1811</v>
      </c>
      <c r="AB412" s="126" t="s">
        <v>8985</v>
      </c>
      <c r="AC412" s="394"/>
    </row>
    <row r="413" spans="1:29" x14ac:dyDescent="0.2">
      <c r="A413" s="277" t="s">
        <v>5</v>
      </c>
      <c r="B413" s="277" t="s">
        <v>8960</v>
      </c>
      <c r="C413" s="281"/>
      <c r="D413" s="278" t="s">
        <v>8984</v>
      </c>
      <c r="E413" s="106" t="s">
        <v>8983</v>
      </c>
      <c r="F413" s="110">
        <v>179</v>
      </c>
      <c r="G413" s="110">
        <v>323</v>
      </c>
      <c r="H413" s="110">
        <v>161.25</v>
      </c>
      <c r="I413" s="110">
        <v>153.25</v>
      </c>
      <c r="J413" s="110">
        <v>147</v>
      </c>
      <c r="K413" s="117">
        <v>1</v>
      </c>
      <c r="L413" s="112">
        <v>15.25</v>
      </c>
      <c r="M413" s="112">
        <v>11</v>
      </c>
      <c r="N413" s="112">
        <v>4.75</v>
      </c>
      <c r="O413" s="112">
        <v>7</v>
      </c>
      <c r="P413" s="136"/>
      <c r="Q413" s="89"/>
      <c r="R413" s="89"/>
      <c r="S413" s="89"/>
      <c r="T413" s="89"/>
      <c r="U413" s="89"/>
      <c r="V413" s="89"/>
      <c r="W413" s="89"/>
      <c r="X413" s="89"/>
      <c r="Y413" s="89"/>
      <c r="Z413" s="126" t="s">
        <v>8982</v>
      </c>
      <c r="AA413" s="125" t="s">
        <v>8779</v>
      </c>
      <c r="AB413" s="126" t="s">
        <v>8981</v>
      </c>
      <c r="AC413" s="394"/>
    </row>
    <row r="414" spans="1:29" x14ac:dyDescent="0.2">
      <c r="A414" s="277" t="s">
        <v>5</v>
      </c>
      <c r="B414" s="277" t="s">
        <v>8960</v>
      </c>
      <c r="C414" s="281"/>
      <c r="D414" s="278" t="s">
        <v>8980</v>
      </c>
      <c r="E414" s="106" t="s">
        <v>8979</v>
      </c>
      <c r="F414" s="110">
        <v>199</v>
      </c>
      <c r="G414" s="110">
        <v>358</v>
      </c>
      <c r="H414" s="110">
        <v>179</v>
      </c>
      <c r="I414" s="110">
        <v>170</v>
      </c>
      <c r="J414" s="110">
        <v>163.25</v>
      </c>
      <c r="K414" s="117">
        <v>1</v>
      </c>
      <c r="L414" s="112">
        <v>15.5</v>
      </c>
      <c r="M414" s="112">
        <v>14.25</v>
      </c>
      <c r="N414" s="112">
        <v>4.75</v>
      </c>
      <c r="O414" s="112">
        <v>9.2100000000000009</v>
      </c>
      <c r="P414" s="136"/>
      <c r="Q414" s="89"/>
      <c r="R414" s="89"/>
      <c r="S414" s="89"/>
      <c r="T414" s="89"/>
      <c r="U414" s="89"/>
      <c r="V414" s="89"/>
      <c r="W414" s="89"/>
      <c r="X414" s="89"/>
      <c r="Y414" s="89"/>
      <c r="Z414" s="126" t="s">
        <v>8978</v>
      </c>
      <c r="AA414" s="125" t="s">
        <v>8779</v>
      </c>
      <c r="AB414" s="126" t="s">
        <v>8977</v>
      </c>
      <c r="AC414" s="394"/>
    </row>
    <row r="415" spans="1:29" x14ac:dyDescent="0.2">
      <c r="A415" s="277" t="s">
        <v>5</v>
      </c>
      <c r="B415" s="277" t="s">
        <v>8960</v>
      </c>
      <c r="C415" s="281"/>
      <c r="D415" s="278" t="s">
        <v>8976</v>
      </c>
      <c r="E415" s="106" t="s">
        <v>8975</v>
      </c>
      <c r="F415" s="110">
        <v>259</v>
      </c>
      <c r="G415" s="110">
        <v>466</v>
      </c>
      <c r="H415" s="110">
        <v>233</v>
      </c>
      <c r="I415" s="110">
        <v>221.25</v>
      </c>
      <c r="J415" s="110">
        <v>212.5</v>
      </c>
      <c r="K415" s="117">
        <v>1</v>
      </c>
      <c r="L415" s="112">
        <v>15</v>
      </c>
      <c r="M415" s="112">
        <v>11</v>
      </c>
      <c r="N415" s="112">
        <v>5</v>
      </c>
      <c r="O415" s="112">
        <v>6.92</v>
      </c>
      <c r="P415" s="136"/>
      <c r="Q415" s="89"/>
      <c r="R415" s="89"/>
      <c r="S415" s="89"/>
      <c r="T415" s="89"/>
      <c r="U415" s="89"/>
      <c r="V415" s="89"/>
      <c r="W415" s="89"/>
      <c r="X415" s="89"/>
      <c r="Y415" s="89"/>
      <c r="Z415" s="126" t="s">
        <v>8974</v>
      </c>
      <c r="AA415" s="125" t="s">
        <v>8779</v>
      </c>
      <c r="AB415" s="126" t="s">
        <v>8973</v>
      </c>
      <c r="AC415" s="394"/>
    </row>
    <row r="416" spans="1:29" x14ac:dyDescent="0.2">
      <c r="A416" s="277" t="s">
        <v>5</v>
      </c>
      <c r="B416" s="277" t="s">
        <v>8960</v>
      </c>
      <c r="C416" s="281"/>
      <c r="D416" s="278" t="s">
        <v>8972</v>
      </c>
      <c r="E416" s="106" t="s">
        <v>8971</v>
      </c>
      <c r="F416" s="110">
        <v>299</v>
      </c>
      <c r="G416" s="110">
        <v>537</v>
      </c>
      <c r="H416" s="110">
        <v>268.5</v>
      </c>
      <c r="I416" s="110">
        <v>255</v>
      </c>
      <c r="J416" s="110">
        <v>244.75</v>
      </c>
      <c r="K416" s="117">
        <v>1</v>
      </c>
      <c r="L416" s="112">
        <v>15.5</v>
      </c>
      <c r="M416" s="112">
        <v>14.25</v>
      </c>
      <c r="N416" s="112">
        <v>4.55</v>
      </c>
      <c r="O416" s="112">
        <v>9.56</v>
      </c>
      <c r="P416" s="136"/>
      <c r="Q416" s="89"/>
      <c r="R416" s="89"/>
      <c r="S416" s="89"/>
      <c r="T416" s="89"/>
      <c r="U416" s="89"/>
      <c r="V416" s="89"/>
      <c r="W416" s="89"/>
      <c r="X416" s="89"/>
      <c r="Y416" s="89"/>
      <c r="Z416" s="126" t="s">
        <v>8970</v>
      </c>
      <c r="AA416" s="125" t="s">
        <v>8779</v>
      </c>
      <c r="AB416" s="126" t="s">
        <v>8969</v>
      </c>
      <c r="AC416" s="394"/>
    </row>
    <row r="417" spans="1:29" x14ac:dyDescent="0.2">
      <c r="A417" s="277" t="s">
        <v>5</v>
      </c>
      <c r="B417" s="277" t="s">
        <v>8960</v>
      </c>
      <c r="C417" s="281"/>
      <c r="D417" s="278" t="s">
        <v>8968</v>
      </c>
      <c r="E417" s="106" t="s">
        <v>8967</v>
      </c>
      <c r="F417" s="110">
        <v>399</v>
      </c>
      <c r="G417" s="110">
        <v>718</v>
      </c>
      <c r="H417" s="110">
        <v>358.75</v>
      </c>
      <c r="I417" s="110">
        <v>340.75</v>
      </c>
      <c r="J417" s="110">
        <v>327</v>
      </c>
      <c r="K417" s="117">
        <v>1</v>
      </c>
      <c r="L417" s="112">
        <v>15.5</v>
      </c>
      <c r="M417" s="112">
        <v>14.5</v>
      </c>
      <c r="N417" s="112">
        <v>4.5</v>
      </c>
      <c r="O417" s="112">
        <v>10.119999999999999</v>
      </c>
      <c r="P417" s="136"/>
      <c r="Q417" s="89"/>
      <c r="R417" s="89"/>
      <c r="S417" s="89"/>
      <c r="T417" s="89"/>
      <c r="U417" s="89"/>
      <c r="V417" s="89"/>
      <c r="W417" s="89"/>
      <c r="X417" s="89"/>
      <c r="Y417" s="89"/>
      <c r="Z417" s="126" t="s">
        <v>8966</v>
      </c>
      <c r="AA417" s="125" t="s">
        <v>8779</v>
      </c>
      <c r="AB417" s="126" t="s">
        <v>8965</v>
      </c>
      <c r="AC417" s="394"/>
    </row>
    <row r="418" spans="1:29" x14ac:dyDescent="0.2">
      <c r="A418" s="277" t="s">
        <v>5</v>
      </c>
      <c r="B418" s="277" t="s">
        <v>8960</v>
      </c>
      <c r="C418" s="281"/>
      <c r="D418" s="278" t="s">
        <v>8964</v>
      </c>
      <c r="E418" s="106" t="s">
        <v>8963</v>
      </c>
      <c r="F418" s="110">
        <v>19</v>
      </c>
      <c r="G418" s="110">
        <v>26</v>
      </c>
      <c r="H418" s="110">
        <v>13</v>
      </c>
      <c r="I418" s="110">
        <v>12.25</v>
      </c>
      <c r="J418" s="110">
        <v>11.86</v>
      </c>
      <c r="K418" s="117">
        <v>1</v>
      </c>
      <c r="L418" s="112">
        <v>0.91</v>
      </c>
      <c r="M418" s="112">
        <v>4.75</v>
      </c>
      <c r="N418" s="112">
        <v>7.25</v>
      </c>
      <c r="O418" s="112">
        <v>0.2</v>
      </c>
      <c r="P418" s="136"/>
      <c r="Q418" s="89"/>
      <c r="R418" s="89"/>
      <c r="S418" s="89"/>
      <c r="T418" s="89"/>
      <c r="U418" s="89"/>
      <c r="V418" s="89"/>
      <c r="W418" s="89"/>
      <c r="X418" s="89"/>
      <c r="Y418" s="89"/>
      <c r="Z418" s="126" t="s">
        <v>8962</v>
      </c>
      <c r="AA418" s="125" t="s">
        <v>8779</v>
      </c>
      <c r="AB418" s="126" t="s">
        <v>8961</v>
      </c>
      <c r="AC418" s="394"/>
    </row>
    <row r="419" spans="1:29" x14ac:dyDescent="0.2">
      <c r="A419" s="277" t="s">
        <v>5</v>
      </c>
      <c r="B419" s="277" t="s">
        <v>8960</v>
      </c>
      <c r="C419" s="281"/>
      <c r="D419" s="278" t="s">
        <v>8959</v>
      </c>
      <c r="E419" s="106" t="s">
        <v>8958</v>
      </c>
      <c r="F419" s="110">
        <v>19</v>
      </c>
      <c r="G419" s="110">
        <v>26</v>
      </c>
      <c r="H419" s="110">
        <v>13</v>
      </c>
      <c r="I419" s="110">
        <v>12.25</v>
      </c>
      <c r="J419" s="110">
        <v>11.75</v>
      </c>
      <c r="K419" s="117">
        <v>1</v>
      </c>
      <c r="L419" s="112">
        <v>1.6</v>
      </c>
      <c r="M419" s="112">
        <v>7.75</v>
      </c>
      <c r="N419" s="112">
        <v>12</v>
      </c>
      <c r="O419" s="112">
        <v>0.28000000000000003</v>
      </c>
      <c r="P419" s="136"/>
      <c r="Q419" s="89"/>
      <c r="R419" s="89"/>
      <c r="S419" s="89"/>
      <c r="T419" s="89"/>
      <c r="U419" s="89"/>
      <c r="V419" s="89"/>
      <c r="W419" s="89"/>
      <c r="X419" s="89"/>
      <c r="Y419" s="89"/>
      <c r="Z419" s="126" t="s">
        <v>8957</v>
      </c>
      <c r="AA419" s="125" t="s">
        <v>8956</v>
      </c>
      <c r="AB419" s="126" t="s">
        <v>8955</v>
      </c>
      <c r="AC419" s="394"/>
    </row>
    <row r="420" spans="1:29" x14ac:dyDescent="0.2">
      <c r="A420" s="277" t="s">
        <v>5</v>
      </c>
      <c r="B420" s="277" t="s">
        <v>8851</v>
      </c>
      <c r="C420" s="281" t="s">
        <v>378</v>
      </c>
      <c r="D420" s="278">
        <v>1617</v>
      </c>
      <c r="E420" s="106" t="s">
        <v>8954</v>
      </c>
      <c r="F420" s="110">
        <v>169</v>
      </c>
      <c r="G420" s="110">
        <v>314</v>
      </c>
      <c r="H420" s="110">
        <v>157</v>
      </c>
      <c r="I420" s="110">
        <v>149.25</v>
      </c>
      <c r="J420" s="110">
        <v>143.18</v>
      </c>
      <c r="K420" s="117">
        <v>1</v>
      </c>
      <c r="L420" s="112">
        <v>12.4</v>
      </c>
      <c r="M420" s="112">
        <v>10.25</v>
      </c>
      <c r="N420" s="112">
        <v>7.75</v>
      </c>
      <c r="O420" s="112">
        <v>11.82</v>
      </c>
      <c r="P420" s="136"/>
      <c r="Q420" s="89"/>
      <c r="R420" s="89"/>
      <c r="S420" s="89"/>
      <c r="T420" s="89"/>
      <c r="U420" s="89"/>
      <c r="V420" s="89"/>
      <c r="W420" s="89"/>
      <c r="X420" s="89"/>
      <c r="Y420" s="89"/>
      <c r="Z420" s="126" t="s">
        <v>8953</v>
      </c>
      <c r="AA420" s="125" t="s">
        <v>1694</v>
      </c>
      <c r="AB420" s="126" t="s">
        <v>8952</v>
      </c>
      <c r="AC420" s="394"/>
    </row>
    <row r="421" spans="1:29" x14ac:dyDescent="0.2">
      <c r="A421" s="277" t="s">
        <v>5</v>
      </c>
      <c r="B421" s="277" t="s">
        <v>8851</v>
      </c>
      <c r="C421" s="281"/>
      <c r="D421" s="278" t="s">
        <v>8951</v>
      </c>
      <c r="E421" s="106" t="s">
        <v>8950</v>
      </c>
      <c r="F421" s="110">
        <v>169</v>
      </c>
      <c r="G421" s="110">
        <v>316</v>
      </c>
      <c r="H421" s="110">
        <v>158</v>
      </c>
      <c r="I421" s="110">
        <v>150</v>
      </c>
      <c r="J421" s="110">
        <v>144</v>
      </c>
      <c r="K421" s="117">
        <v>1</v>
      </c>
      <c r="L421" s="112">
        <v>12.15</v>
      </c>
      <c r="M421" s="112">
        <v>7.8</v>
      </c>
      <c r="N421" s="112">
        <v>10</v>
      </c>
      <c r="O421" s="112">
        <v>11.27</v>
      </c>
      <c r="P421" s="136"/>
      <c r="Q421" s="89"/>
      <c r="R421" s="89"/>
      <c r="S421" s="89"/>
      <c r="T421" s="89"/>
      <c r="U421" s="89"/>
      <c r="V421" s="89"/>
      <c r="W421" s="89"/>
      <c r="X421" s="89"/>
      <c r="Y421" s="89"/>
      <c r="Z421" s="126" t="s">
        <v>8949</v>
      </c>
      <c r="AA421" s="125" t="s">
        <v>1694</v>
      </c>
      <c r="AB421" s="126" t="s">
        <v>8948</v>
      </c>
      <c r="AC421" s="394"/>
    </row>
    <row r="422" spans="1:29" x14ac:dyDescent="0.2">
      <c r="A422" s="277" t="s">
        <v>5</v>
      </c>
      <c r="B422" s="277" t="s">
        <v>8851</v>
      </c>
      <c r="C422" s="281"/>
      <c r="D422" s="278" t="s">
        <v>8947</v>
      </c>
      <c r="E422" s="106" t="s">
        <v>8946</v>
      </c>
      <c r="F422" s="110">
        <v>219</v>
      </c>
      <c r="G422" s="110">
        <v>417</v>
      </c>
      <c r="H422" s="110">
        <v>208.5</v>
      </c>
      <c r="I422" s="110">
        <v>198</v>
      </c>
      <c r="J422" s="110">
        <v>190</v>
      </c>
      <c r="K422" s="117">
        <v>1</v>
      </c>
      <c r="L422" s="112">
        <v>21.5</v>
      </c>
      <c r="M422" s="112">
        <v>16.25</v>
      </c>
      <c r="N422" s="112">
        <v>7.25</v>
      </c>
      <c r="O422" s="112">
        <v>21.16</v>
      </c>
      <c r="P422" s="136"/>
      <c r="Q422" s="89"/>
      <c r="R422" s="89"/>
      <c r="S422" s="89"/>
      <c r="T422" s="89"/>
      <c r="U422" s="89"/>
      <c r="V422" s="89"/>
      <c r="W422" s="89"/>
      <c r="X422" s="89"/>
      <c r="Y422" s="89"/>
      <c r="Z422" s="126" t="s">
        <v>8945</v>
      </c>
      <c r="AA422" s="125" t="s">
        <v>1694</v>
      </c>
      <c r="AB422" s="126" t="s">
        <v>8944</v>
      </c>
      <c r="AC422" s="394"/>
    </row>
    <row r="423" spans="1:29" x14ac:dyDescent="0.2">
      <c r="A423" s="277" t="s">
        <v>5</v>
      </c>
      <c r="B423" s="277" t="s">
        <v>8851</v>
      </c>
      <c r="C423" s="281"/>
      <c r="D423" s="278" t="s">
        <v>8943</v>
      </c>
      <c r="E423" s="106" t="s">
        <v>8942</v>
      </c>
      <c r="F423" s="110">
        <v>129</v>
      </c>
      <c r="G423" s="110">
        <v>232</v>
      </c>
      <c r="H423" s="110">
        <v>116</v>
      </c>
      <c r="I423" s="110">
        <v>110.25</v>
      </c>
      <c r="J423" s="110">
        <v>105.75</v>
      </c>
      <c r="K423" s="117">
        <v>1</v>
      </c>
      <c r="L423" s="112">
        <v>9.25</v>
      </c>
      <c r="M423" s="112">
        <v>7.25</v>
      </c>
      <c r="N423" s="112">
        <v>4.75</v>
      </c>
      <c r="O423" s="112">
        <v>5.8</v>
      </c>
      <c r="P423" s="136"/>
      <c r="Q423" s="89"/>
      <c r="R423" s="89"/>
      <c r="S423" s="89"/>
      <c r="T423" s="89"/>
      <c r="U423" s="89"/>
      <c r="V423" s="89"/>
      <c r="W423" s="89"/>
      <c r="X423" s="89"/>
      <c r="Y423" s="89"/>
      <c r="Z423" s="126" t="s">
        <v>8941</v>
      </c>
      <c r="AA423" s="125" t="s">
        <v>1694</v>
      </c>
      <c r="AB423" s="126" t="s">
        <v>8940</v>
      </c>
      <c r="AC423" s="394"/>
    </row>
    <row r="424" spans="1:29" x14ac:dyDescent="0.2">
      <c r="A424" s="277" t="s">
        <v>5</v>
      </c>
      <c r="B424" s="277" t="s">
        <v>8851</v>
      </c>
      <c r="C424" s="281"/>
      <c r="D424" s="278" t="s">
        <v>8939</v>
      </c>
      <c r="E424" s="106" t="s">
        <v>8938</v>
      </c>
      <c r="F424" s="110">
        <v>219</v>
      </c>
      <c r="G424" s="110">
        <v>396</v>
      </c>
      <c r="H424" s="110">
        <v>197.75</v>
      </c>
      <c r="I424" s="110">
        <v>187.75</v>
      </c>
      <c r="J424" s="110">
        <v>180.25</v>
      </c>
      <c r="K424" s="117">
        <v>1</v>
      </c>
      <c r="L424" s="112">
        <v>21.5</v>
      </c>
      <c r="M424" s="112">
        <v>16.5</v>
      </c>
      <c r="N424" s="112">
        <v>7.25</v>
      </c>
      <c r="O424" s="112">
        <v>16.36</v>
      </c>
      <c r="P424" s="136"/>
      <c r="Q424" s="89"/>
      <c r="R424" s="89"/>
      <c r="S424" s="89"/>
      <c r="T424" s="89"/>
      <c r="U424" s="89"/>
      <c r="V424" s="89"/>
      <c r="W424" s="89"/>
      <c r="X424" s="89"/>
      <c r="Y424" s="89"/>
      <c r="Z424" s="126" t="s">
        <v>8937</v>
      </c>
      <c r="AA424" s="125" t="s">
        <v>1694</v>
      </c>
      <c r="AB424" s="126" t="s">
        <v>8936</v>
      </c>
      <c r="AC424" s="394"/>
    </row>
    <row r="425" spans="1:29" ht="20.399999999999999" x14ac:dyDescent="0.2">
      <c r="A425" s="277" t="s">
        <v>5</v>
      </c>
      <c r="B425" s="277" t="s">
        <v>8851</v>
      </c>
      <c r="C425" s="281"/>
      <c r="D425" s="278" t="s">
        <v>8935</v>
      </c>
      <c r="E425" s="106" t="s">
        <v>8934</v>
      </c>
      <c r="F425" s="113">
        <v>299</v>
      </c>
      <c r="G425" s="113">
        <v>574</v>
      </c>
      <c r="H425" s="113">
        <v>287</v>
      </c>
      <c r="I425" s="113">
        <v>272.75</v>
      </c>
      <c r="J425" s="113">
        <v>261.74</v>
      </c>
      <c r="K425" s="117">
        <v>1</v>
      </c>
      <c r="L425" s="112">
        <v>22.75</v>
      </c>
      <c r="M425" s="112">
        <v>15.25</v>
      </c>
      <c r="N425" s="112">
        <v>9.75</v>
      </c>
      <c r="O425" s="112">
        <v>25.79</v>
      </c>
      <c r="P425" s="136"/>
      <c r="Q425" s="89"/>
      <c r="R425" s="89"/>
      <c r="S425" s="89"/>
      <c r="T425" s="89"/>
      <c r="U425" s="89"/>
      <c r="V425" s="89"/>
      <c r="W425" s="89"/>
      <c r="X425" s="89"/>
      <c r="Y425" s="89"/>
      <c r="Z425" s="126" t="s">
        <v>8933</v>
      </c>
      <c r="AA425" s="125" t="s">
        <v>1694</v>
      </c>
      <c r="AB425" s="126" t="s">
        <v>8932</v>
      </c>
      <c r="AC425" s="394"/>
    </row>
    <row r="426" spans="1:29" x14ac:dyDescent="0.2">
      <c r="A426" s="277" t="s">
        <v>5</v>
      </c>
      <c r="B426" s="277" t="s">
        <v>8851</v>
      </c>
      <c r="C426" s="281"/>
      <c r="D426" s="278" t="s">
        <v>8931</v>
      </c>
      <c r="E426" s="106" t="s">
        <v>8930</v>
      </c>
      <c r="F426" s="113">
        <v>89</v>
      </c>
      <c r="G426" s="113">
        <v>139</v>
      </c>
      <c r="H426" s="113">
        <v>69.5</v>
      </c>
      <c r="I426" s="113">
        <v>66</v>
      </c>
      <c r="J426" s="113">
        <v>63.39</v>
      </c>
      <c r="K426" s="117">
        <v>1</v>
      </c>
      <c r="L426" s="112">
        <v>11.5</v>
      </c>
      <c r="M426" s="112">
        <v>7.5</v>
      </c>
      <c r="N426" s="112">
        <v>7.5</v>
      </c>
      <c r="O426" s="112">
        <v>3.88</v>
      </c>
      <c r="P426" s="136"/>
      <c r="Q426" s="89"/>
      <c r="R426" s="89"/>
      <c r="S426" s="89"/>
      <c r="T426" s="89"/>
      <c r="U426" s="89"/>
      <c r="V426" s="89"/>
      <c r="W426" s="89"/>
      <c r="X426" s="89"/>
      <c r="Y426" s="89"/>
      <c r="Z426" s="126" t="s">
        <v>8929</v>
      </c>
      <c r="AA426" s="125" t="s">
        <v>8</v>
      </c>
      <c r="AB426" s="126" t="s">
        <v>8928</v>
      </c>
      <c r="AC426" s="394"/>
    </row>
    <row r="427" spans="1:29" x14ac:dyDescent="0.2">
      <c r="A427" s="277" t="s">
        <v>5</v>
      </c>
      <c r="B427" s="277" t="s">
        <v>8851</v>
      </c>
      <c r="C427" s="281"/>
      <c r="D427" s="278" t="s">
        <v>8927</v>
      </c>
      <c r="E427" s="106" t="s">
        <v>8926</v>
      </c>
      <c r="F427" s="113">
        <v>219</v>
      </c>
      <c r="G427" s="113">
        <v>399</v>
      </c>
      <c r="H427" s="113">
        <v>199.5</v>
      </c>
      <c r="I427" s="113">
        <v>189.5</v>
      </c>
      <c r="J427" s="113">
        <v>182</v>
      </c>
      <c r="K427" s="117">
        <v>1</v>
      </c>
      <c r="L427" s="112">
        <v>11.15</v>
      </c>
      <c r="M427" s="112">
        <v>10.5</v>
      </c>
      <c r="N427" s="112">
        <v>8</v>
      </c>
      <c r="O427" s="112">
        <v>12.99</v>
      </c>
      <c r="P427" s="136"/>
      <c r="Q427" s="89"/>
      <c r="R427" s="89"/>
      <c r="S427" s="89"/>
      <c r="T427" s="89"/>
      <c r="U427" s="89"/>
      <c r="V427" s="89"/>
      <c r="W427" s="89"/>
      <c r="X427" s="89"/>
      <c r="Y427" s="89"/>
      <c r="Z427" s="126" t="s">
        <v>8925</v>
      </c>
      <c r="AA427" s="125" t="s">
        <v>1694</v>
      </c>
      <c r="AB427" s="126" t="s">
        <v>8924</v>
      </c>
      <c r="AC427" s="394"/>
    </row>
    <row r="428" spans="1:29" x14ac:dyDescent="0.2">
      <c r="A428" s="277" t="s">
        <v>5</v>
      </c>
      <c r="B428" s="277" t="s">
        <v>8851</v>
      </c>
      <c r="C428" s="281"/>
      <c r="D428" s="278" t="s">
        <v>8923</v>
      </c>
      <c r="E428" s="106" t="s">
        <v>8922</v>
      </c>
      <c r="F428" s="113">
        <v>119</v>
      </c>
      <c r="G428" s="113">
        <v>198</v>
      </c>
      <c r="H428" s="113">
        <v>98.75</v>
      </c>
      <c r="I428" s="113">
        <v>93.75</v>
      </c>
      <c r="J428" s="113">
        <v>90</v>
      </c>
      <c r="K428" s="117">
        <v>1</v>
      </c>
      <c r="L428" s="112">
        <v>14</v>
      </c>
      <c r="M428" s="112">
        <v>8.75</v>
      </c>
      <c r="N428" s="112">
        <v>12.75</v>
      </c>
      <c r="O428" s="112">
        <v>7.71</v>
      </c>
      <c r="P428" s="136"/>
      <c r="Q428" s="89"/>
      <c r="R428" s="89"/>
      <c r="S428" s="89"/>
      <c r="T428" s="89"/>
      <c r="U428" s="89"/>
      <c r="V428" s="89"/>
      <c r="W428" s="89"/>
      <c r="X428" s="89"/>
      <c r="Y428" s="89"/>
      <c r="Z428" s="126" t="s">
        <v>8921</v>
      </c>
      <c r="AA428" s="125" t="s">
        <v>8</v>
      </c>
      <c r="AB428" s="126" t="s">
        <v>8920</v>
      </c>
      <c r="AC428" s="394"/>
    </row>
    <row r="429" spans="1:29" x14ac:dyDescent="0.2">
      <c r="A429" s="277" t="s">
        <v>5</v>
      </c>
      <c r="B429" s="277" t="s">
        <v>8851</v>
      </c>
      <c r="C429" s="281"/>
      <c r="D429" s="278" t="s">
        <v>8919</v>
      </c>
      <c r="E429" s="106" t="s">
        <v>8918</v>
      </c>
      <c r="F429" s="113">
        <v>249</v>
      </c>
      <c r="G429" s="113">
        <v>458</v>
      </c>
      <c r="H429" s="113">
        <v>229</v>
      </c>
      <c r="I429" s="113">
        <v>217.5</v>
      </c>
      <c r="J429" s="113">
        <v>208.85</v>
      </c>
      <c r="K429" s="117">
        <v>1</v>
      </c>
      <c r="L429" s="112">
        <v>13.5</v>
      </c>
      <c r="M429" s="112">
        <v>13.5</v>
      </c>
      <c r="N429" s="112">
        <v>8.75</v>
      </c>
      <c r="O429" s="112">
        <v>17.850000000000001</v>
      </c>
      <c r="P429" s="136"/>
      <c r="Q429" s="89"/>
      <c r="R429" s="89"/>
      <c r="S429" s="89"/>
      <c r="T429" s="89"/>
      <c r="U429" s="89"/>
      <c r="V429" s="89"/>
      <c r="W429" s="89"/>
      <c r="X429" s="89"/>
      <c r="Y429" s="89"/>
      <c r="Z429" s="126" t="s">
        <v>8917</v>
      </c>
      <c r="AA429" s="125" t="s">
        <v>1694</v>
      </c>
      <c r="AB429" s="126" t="s">
        <v>8916</v>
      </c>
      <c r="AC429" s="394"/>
    </row>
    <row r="430" spans="1:29" x14ac:dyDescent="0.2">
      <c r="A430" s="277" t="s">
        <v>5</v>
      </c>
      <c r="B430" s="277" t="s">
        <v>8851</v>
      </c>
      <c r="C430" s="281"/>
      <c r="D430" s="278" t="s">
        <v>8915</v>
      </c>
      <c r="E430" s="106" t="s">
        <v>8914</v>
      </c>
      <c r="F430" s="110">
        <v>29</v>
      </c>
      <c r="G430" s="110">
        <v>47</v>
      </c>
      <c r="H430" s="110">
        <v>23.25</v>
      </c>
      <c r="I430" s="110">
        <v>22</v>
      </c>
      <c r="J430" s="110">
        <v>21.07</v>
      </c>
      <c r="K430" s="117">
        <v>1</v>
      </c>
      <c r="L430" s="112">
        <v>7.13</v>
      </c>
      <c r="M430" s="112">
        <v>6.01</v>
      </c>
      <c r="N430" s="112">
        <v>4.38</v>
      </c>
      <c r="O430" s="112">
        <v>1.18</v>
      </c>
      <c r="P430" s="136"/>
      <c r="Q430" s="89"/>
      <c r="R430" s="89"/>
      <c r="S430" s="89"/>
      <c r="T430" s="89"/>
      <c r="U430" s="89"/>
      <c r="V430" s="89"/>
      <c r="W430" s="89"/>
      <c r="X430" s="89"/>
      <c r="Y430" s="89"/>
      <c r="Z430" s="126" t="s">
        <v>8913</v>
      </c>
      <c r="AA430" s="125" t="s">
        <v>1694</v>
      </c>
      <c r="AB430" s="126" t="s">
        <v>8912</v>
      </c>
      <c r="AC430" s="394"/>
    </row>
    <row r="431" spans="1:29" x14ac:dyDescent="0.2">
      <c r="A431" s="277" t="s">
        <v>5</v>
      </c>
      <c r="B431" s="277" t="s">
        <v>8851</v>
      </c>
      <c r="C431" s="281"/>
      <c r="D431" s="278" t="s">
        <v>8911</v>
      </c>
      <c r="E431" s="106" t="s">
        <v>8910</v>
      </c>
      <c r="F431" s="110">
        <v>59</v>
      </c>
      <c r="G431" s="110">
        <v>112</v>
      </c>
      <c r="H431" s="110">
        <v>56</v>
      </c>
      <c r="I431" s="110">
        <v>53.25</v>
      </c>
      <c r="J431" s="110">
        <v>51</v>
      </c>
      <c r="K431" s="117">
        <v>1</v>
      </c>
      <c r="L431" s="112">
        <v>7.13</v>
      </c>
      <c r="M431" s="112">
        <v>6.27</v>
      </c>
      <c r="N431" s="112">
        <v>4.5</v>
      </c>
      <c r="O431" s="112">
        <v>2.04</v>
      </c>
      <c r="P431" s="136"/>
      <c r="Q431" s="89"/>
      <c r="R431" s="89"/>
      <c r="S431" s="89"/>
      <c r="T431" s="89"/>
      <c r="U431" s="89"/>
      <c r="V431" s="89"/>
      <c r="W431" s="89"/>
      <c r="X431" s="89"/>
      <c r="Y431" s="89"/>
      <c r="Z431" s="126" t="s">
        <v>8909</v>
      </c>
      <c r="AA431" s="125" t="s">
        <v>1811</v>
      </c>
      <c r="AB431" s="126" t="s">
        <v>8908</v>
      </c>
      <c r="AC431" s="394"/>
    </row>
    <row r="432" spans="1:29" x14ac:dyDescent="0.2">
      <c r="A432" s="277" t="s">
        <v>5</v>
      </c>
      <c r="B432" s="277" t="s">
        <v>8851</v>
      </c>
      <c r="C432" s="281"/>
      <c r="D432" s="278" t="s">
        <v>8907</v>
      </c>
      <c r="E432" s="106" t="s">
        <v>8906</v>
      </c>
      <c r="F432" s="110">
        <v>34</v>
      </c>
      <c r="G432" s="110">
        <v>68</v>
      </c>
      <c r="H432" s="110">
        <v>34</v>
      </c>
      <c r="I432" s="110">
        <v>32.25</v>
      </c>
      <c r="J432" s="110">
        <v>31</v>
      </c>
      <c r="K432" s="117">
        <v>1</v>
      </c>
      <c r="L432" s="112">
        <v>7.13</v>
      </c>
      <c r="M432" s="112">
        <v>6.27</v>
      </c>
      <c r="N432" s="112">
        <v>4.67</v>
      </c>
      <c r="O432" s="112">
        <v>1.45</v>
      </c>
      <c r="P432" s="136"/>
      <c r="Q432" s="89"/>
      <c r="R432" s="89"/>
      <c r="S432" s="89"/>
      <c r="T432" s="89"/>
      <c r="U432" s="89"/>
      <c r="V432" s="89"/>
      <c r="W432" s="89"/>
      <c r="X432" s="89"/>
      <c r="Y432" s="89"/>
      <c r="Z432" s="126" t="s">
        <v>8905</v>
      </c>
      <c r="AA432" s="125" t="s">
        <v>1694</v>
      </c>
      <c r="AB432" s="126" t="s">
        <v>8904</v>
      </c>
      <c r="AC432" s="394"/>
    </row>
    <row r="433" spans="1:29" x14ac:dyDescent="0.2">
      <c r="A433" s="277" t="s">
        <v>5</v>
      </c>
      <c r="B433" s="277" t="s">
        <v>8851</v>
      </c>
      <c r="C433" s="281"/>
      <c r="D433" s="278" t="s">
        <v>8903</v>
      </c>
      <c r="E433" s="106" t="s">
        <v>8902</v>
      </c>
      <c r="F433" s="110">
        <v>109</v>
      </c>
      <c r="G433" s="110">
        <v>184</v>
      </c>
      <c r="H433" s="110">
        <v>92</v>
      </c>
      <c r="I433" s="110">
        <v>87.5</v>
      </c>
      <c r="J433" s="110">
        <v>83.95</v>
      </c>
      <c r="K433" s="117">
        <v>1</v>
      </c>
      <c r="L433" s="112">
        <v>11</v>
      </c>
      <c r="M433" s="112">
        <v>9</v>
      </c>
      <c r="N433" s="112">
        <v>6</v>
      </c>
      <c r="O433" s="112">
        <v>4.34</v>
      </c>
      <c r="P433" s="136"/>
      <c r="Q433" s="89"/>
      <c r="R433" s="89"/>
      <c r="S433" s="89"/>
      <c r="T433" s="89"/>
      <c r="U433" s="89"/>
      <c r="V433" s="89"/>
      <c r="W433" s="89"/>
      <c r="X433" s="89"/>
      <c r="Y433" s="89"/>
      <c r="Z433" s="126" t="s">
        <v>8901</v>
      </c>
      <c r="AA433" s="125" t="s">
        <v>8</v>
      </c>
      <c r="AB433" s="126" t="s">
        <v>8900</v>
      </c>
      <c r="AC433" s="394"/>
    </row>
    <row r="434" spans="1:29" x14ac:dyDescent="0.2">
      <c r="A434" s="277" t="s">
        <v>5</v>
      </c>
      <c r="B434" s="277" t="s">
        <v>8851</v>
      </c>
      <c r="C434" s="281"/>
      <c r="D434" s="278" t="s">
        <v>8899</v>
      </c>
      <c r="E434" s="106" t="s">
        <v>8898</v>
      </c>
      <c r="F434" s="110">
        <v>13</v>
      </c>
      <c r="G434" s="110">
        <v>22</v>
      </c>
      <c r="H434" s="110">
        <v>11</v>
      </c>
      <c r="I434" s="110">
        <v>10.5</v>
      </c>
      <c r="J434" s="110">
        <v>10.029999999999999</v>
      </c>
      <c r="K434" s="117">
        <v>1</v>
      </c>
      <c r="L434" s="112">
        <v>9.5</v>
      </c>
      <c r="M434" s="112">
        <v>8.1999999999999993</v>
      </c>
      <c r="N434" s="112">
        <v>3.25</v>
      </c>
      <c r="O434" s="112">
        <v>0.26</v>
      </c>
      <c r="P434" s="136"/>
      <c r="Q434" s="89"/>
      <c r="R434" s="89"/>
      <c r="S434" s="89"/>
      <c r="T434" s="89"/>
      <c r="U434" s="89"/>
      <c r="V434" s="89"/>
      <c r="W434" s="89"/>
      <c r="X434" s="89"/>
      <c r="Y434" s="89"/>
      <c r="Z434" s="126" t="s">
        <v>8897</v>
      </c>
      <c r="AA434" s="125" t="s">
        <v>1694</v>
      </c>
      <c r="AB434" s="126" t="s">
        <v>8896</v>
      </c>
      <c r="AC434" s="394"/>
    </row>
    <row r="435" spans="1:29" x14ac:dyDescent="0.2">
      <c r="A435" s="277" t="s">
        <v>5</v>
      </c>
      <c r="B435" s="277" t="s">
        <v>8851</v>
      </c>
      <c r="C435" s="281"/>
      <c r="D435" s="278" t="s">
        <v>8895</v>
      </c>
      <c r="E435" s="106" t="s">
        <v>8894</v>
      </c>
      <c r="F435" s="110">
        <v>59</v>
      </c>
      <c r="G435" s="110">
        <v>92</v>
      </c>
      <c r="H435" s="110">
        <v>46</v>
      </c>
      <c r="I435" s="110">
        <v>43.75</v>
      </c>
      <c r="J435" s="110">
        <v>42</v>
      </c>
      <c r="K435" s="117">
        <v>1</v>
      </c>
      <c r="L435" s="112">
        <v>7.15</v>
      </c>
      <c r="M435" s="112">
        <v>6</v>
      </c>
      <c r="N435" s="112">
        <v>5</v>
      </c>
      <c r="O435" s="112">
        <v>1.27</v>
      </c>
      <c r="P435" s="136"/>
      <c r="Q435" s="89"/>
      <c r="R435" s="89"/>
      <c r="S435" s="89"/>
      <c r="T435" s="89"/>
      <c r="U435" s="89"/>
      <c r="V435" s="89"/>
      <c r="W435" s="89"/>
      <c r="X435" s="89"/>
      <c r="Y435" s="89"/>
      <c r="Z435" s="126" t="s">
        <v>8893</v>
      </c>
      <c r="AA435" s="125" t="s">
        <v>1694</v>
      </c>
      <c r="AB435" s="126" t="s">
        <v>8892</v>
      </c>
      <c r="AC435" s="394"/>
    </row>
    <row r="436" spans="1:29" x14ac:dyDescent="0.2">
      <c r="A436" s="277" t="s">
        <v>5</v>
      </c>
      <c r="B436" s="277" t="s">
        <v>8851</v>
      </c>
      <c r="C436" s="281"/>
      <c r="D436" s="278" t="s">
        <v>8891</v>
      </c>
      <c r="E436" s="106" t="s">
        <v>8890</v>
      </c>
      <c r="F436" s="110">
        <v>15</v>
      </c>
      <c r="G436" s="110">
        <v>22</v>
      </c>
      <c r="H436" s="110">
        <v>11</v>
      </c>
      <c r="I436" s="110">
        <v>10.5</v>
      </c>
      <c r="J436" s="110">
        <v>10</v>
      </c>
      <c r="K436" s="117">
        <v>1</v>
      </c>
      <c r="L436" s="112">
        <v>7.25</v>
      </c>
      <c r="M436" s="112">
        <v>6</v>
      </c>
      <c r="N436" s="112">
        <v>3.5</v>
      </c>
      <c r="O436" s="112">
        <v>0.83</v>
      </c>
      <c r="P436" s="136"/>
      <c r="Q436" s="89"/>
      <c r="R436" s="89"/>
      <c r="S436" s="89"/>
      <c r="T436" s="89"/>
      <c r="U436" s="89"/>
      <c r="V436" s="89"/>
      <c r="W436" s="89"/>
      <c r="X436" s="89"/>
      <c r="Y436" s="89"/>
      <c r="Z436" s="126" t="s">
        <v>8889</v>
      </c>
      <c r="AA436" s="125" t="s">
        <v>1694</v>
      </c>
      <c r="AB436" s="126" t="s">
        <v>8888</v>
      </c>
      <c r="AC436" s="394"/>
    </row>
    <row r="437" spans="1:29" x14ac:dyDescent="0.2">
      <c r="A437" s="277" t="s">
        <v>5</v>
      </c>
      <c r="B437" s="277" t="s">
        <v>8851</v>
      </c>
      <c r="C437" s="281"/>
      <c r="D437" s="278" t="s">
        <v>8887</v>
      </c>
      <c r="E437" s="106" t="s">
        <v>8886</v>
      </c>
      <c r="F437" s="110">
        <v>10</v>
      </c>
      <c r="G437" s="110">
        <v>16</v>
      </c>
      <c r="H437" s="110">
        <v>8</v>
      </c>
      <c r="I437" s="110">
        <v>7.5</v>
      </c>
      <c r="J437" s="110">
        <v>7.25</v>
      </c>
      <c r="K437" s="117">
        <v>1</v>
      </c>
      <c r="L437" s="112">
        <v>0.29699999999999999</v>
      </c>
      <c r="M437" s="112">
        <v>6.915</v>
      </c>
      <c r="N437" s="112">
        <v>10.207000000000001</v>
      </c>
      <c r="O437" s="112">
        <v>0.26</v>
      </c>
      <c r="P437" s="136"/>
      <c r="Q437" s="89"/>
      <c r="R437" s="89"/>
      <c r="S437" s="89"/>
      <c r="T437" s="89"/>
      <c r="U437" s="89"/>
      <c r="V437" s="89"/>
      <c r="W437" s="89"/>
      <c r="X437" s="89"/>
      <c r="Y437" s="89"/>
      <c r="Z437" s="126" t="s">
        <v>8885</v>
      </c>
      <c r="AA437" s="125" t="s">
        <v>1694</v>
      </c>
      <c r="AB437" s="126" t="s">
        <v>8884</v>
      </c>
      <c r="AC437" s="394"/>
    </row>
    <row r="438" spans="1:29" x14ac:dyDescent="0.2">
      <c r="A438" s="277" t="s">
        <v>5</v>
      </c>
      <c r="B438" s="277" t="s">
        <v>8851</v>
      </c>
      <c r="C438" s="281"/>
      <c r="D438" s="278" t="s">
        <v>8883</v>
      </c>
      <c r="E438" s="106" t="s">
        <v>8882</v>
      </c>
      <c r="F438" s="110">
        <v>99</v>
      </c>
      <c r="G438" s="110">
        <v>168</v>
      </c>
      <c r="H438" s="110">
        <v>84</v>
      </c>
      <c r="I438" s="110">
        <v>79.75</v>
      </c>
      <c r="J438" s="110">
        <v>76.62</v>
      </c>
      <c r="K438" s="117">
        <v>1</v>
      </c>
      <c r="L438" s="112">
        <v>6.01</v>
      </c>
      <c r="M438" s="112">
        <v>11</v>
      </c>
      <c r="N438" s="112">
        <v>10.33</v>
      </c>
      <c r="O438" s="112">
        <v>4.5599999999999996</v>
      </c>
      <c r="P438" s="136"/>
      <c r="Q438" s="89"/>
      <c r="R438" s="89"/>
      <c r="S438" s="89"/>
      <c r="T438" s="89"/>
      <c r="U438" s="89"/>
      <c r="V438" s="89"/>
      <c r="W438" s="89"/>
      <c r="X438" s="89"/>
      <c r="Y438" s="89"/>
      <c r="Z438" s="126" t="s">
        <v>8881</v>
      </c>
      <c r="AA438" s="125" t="s">
        <v>8</v>
      </c>
      <c r="AB438" s="126" t="s">
        <v>8880</v>
      </c>
      <c r="AC438" s="394"/>
    </row>
    <row r="439" spans="1:29" x14ac:dyDescent="0.2">
      <c r="A439" s="277" t="s">
        <v>5</v>
      </c>
      <c r="B439" s="277" t="s">
        <v>8851</v>
      </c>
      <c r="C439" s="281"/>
      <c r="D439" s="278" t="s">
        <v>8879</v>
      </c>
      <c r="E439" s="106" t="s">
        <v>8878</v>
      </c>
      <c r="F439" s="110">
        <v>15</v>
      </c>
      <c r="G439" s="110">
        <v>23</v>
      </c>
      <c r="H439" s="110">
        <v>11.5</v>
      </c>
      <c r="I439" s="110">
        <v>11</v>
      </c>
      <c r="J439" s="110">
        <v>10.5</v>
      </c>
      <c r="K439" s="117">
        <v>1</v>
      </c>
      <c r="L439" s="112">
        <v>0.74</v>
      </c>
      <c r="M439" s="112">
        <v>3.42</v>
      </c>
      <c r="N439" s="112">
        <v>5.44</v>
      </c>
      <c r="O439" s="112">
        <v>0.06</v>
      </c>
      <c r="P439" s="136"/>
      <c r="Q439" s="89"/>
      <c r="R439" s="89"/>
      <c r="S439" s="89"/>
      <c r="T439" s="89"/>
      <c r="U439" s="89"/>
      <c r="V439" s="89"/>
      <c r="W439" s="89"/>
      <c r="X439" s="89"/>
      <c r="Y439" s="89"/>
      <c r="Z439" s="126" t="s">
        <v>8877</v>
      </c>
      <c r="AA439" s="125" t="s">
        <v>1694</v>
      </c>
      <c r="AB439" s="126" t="s">
        <v>8876</v>
      </c>
      <c r="AC439" s="394"/>
    </row>
    <row r="440" spans="1:29" x14ac:dyDescent="0.2">
      <c r="A440" s="277" t="s">
        <v>5</v>
      </c>
      <c r="B440" s="277" t="s">
        <v>8851</v>
      </c>
      <c r="C440" s="281"/>
      <c r="D440" s="278" t="s">
        <v>8875</v>
      </c>
      <c r="E440" s="106" t="s">
        <v>8874</v>
      </c>
      <c r="F440" s="110">
        <v>15</v>
      </c>
      <c r="G440" s="110">
        <v>23</v>
      </c>
      <c r="H440" s="110">
        <v>11.5</v>
      </c>
      <c r="I440" s="110">
        <v>11</v>
      </c>
      <c r="J440" s="110">
        <v>10.5</v>
      </c>
      <c r="K440" s="117">
        <v>1</v>
      </c>
      <c r="L440" s="112">
        <v>0</v>
      </c>
      <c r="M440" s="112">
        <v>0</v>
      </c>
      <c r="N440" s="112">
        <v>0</v>
      </c>
      <c r="O440" s="112" t="s">
        <v>2263</v>
      </c>
      <c r="P440" s="136"/>
      <c r="Q440" s="89"/>
      <c r="R440" s="89"/>
      <c r="S440" s="89"/>
      <c r="T440" s="89"/>
      <c r="U440" s="89"/>
      <c r="V440" s="89"/>
      <c r="W440" s="89"/>
      <c r="X440" s="89"/>
      <c r="Y440" s="89"/>
      <c r="Z440" s="126" t="s">
        <v>8873</v>
      </c>
      <c r="AA440" s="125" t="s">
        <v>1694</v>
      </c>
      <c r="AB440" s="126" t="s">
        <v>8872</v>
      </c>
      <c r="AC440" s="394"/>
    </row>
    <row r="441" spans="1:29" x14ac:dyDescent="0.2">
      <c r="A441" s="277" t="s">
        <v>5</v>
      </c>
      <c r="B441" s="277" t="s">
        <v>8851</v>
      </c>
      <c r="C441" s="281"/>
      <c r="D441" s="278" t="s">
        <v>8871</v>
      </c>
      <c r="E441" s="106" t="s">
        <v>8870</v>
      </c>
      <c r="F441" s="110">
        <v>99</v>
      </c>
      <c r="G441" s="110">
        <v>180</v>
      </c>
      <c r="H441" s="110">
        <v>90</v>
      </c>
      <c r="I441" s="110">
        <v>85.5</v>
      </c>
      <c r="J441" s="110">
        <v>82</v>
      </c>
      <c r="K441" s="117">
        <v>1</v>
      </c>
      <c r="L441" s="112">
        <v>9.5</v>
      </c>
      <c r="M441" s="112">
        <v>7.5</v>
      </c>
      <c r="N441" s="112">
        <v>4.75</v>
      </c>
      <c r="O441" s="112">
        <v>4.8899999999999997</v>
      </c>
      <c r="P441" s="136"/>
      <c r="Q441" s="89"/>
      <c r="R441" s="89"/>
      <c r="S441" s="89"/>
      <c r="T441" s="89"/>
      <c r="U441" s="89"/>
      <c r="V441" s="89"/>
      <c r="W441" s="89"/>
      <c r="X441" s="89"/>
      <c r="Y441" s="89"/>
      <c r="Z441" s="126" t="s">
        <v>8869</v>
      </c>
      <c r="AA441" s="125" t="s">
        <v>1694</v>
      </c>
      <c r="AB441" s="126" t="s">
        <v>8868</v>
      </c>
      <c r="AC441" s="394"/>
    </row>
    <row r="442" spans="1:29" x14ac:dyDescent="0.2">
      <c r="A442" s="277" t="s">
        <v>5</v>
      </c>
      <c r="B442" s="277" t="s">
        <v>8851</v>
      </c>
      <c r="C442" s="281"/>
      <c r="D442" s="278" t="s">
        <v>8867</v>
      </c>
      <c r="E442" s="106" t="s">
        <v>8866</v>
      </c>
      <c r="F442" s="110">
        <v>199</v>
      </c>
      <c r="G442" s="110">
        <v>421</v>
      </c>
      <c r="H442" s="110">
        <v>210.5</v>
      </c>
      <c r="I442" s="110">
        <v>200</v>
      </c>
      <c r="J442" s="110">
        <v>192</v>
      </c>
      <c r="K442" s="117">
        <v>1</v>
      </c>
      <c r="L442" s="112">
        <v>15.6</v>
      </c>
      <c r="M442" s="112">
        <v>14.25</v>
      </c>
      <c r="N442" s="112">
        <v>4.5</v>
      </c>
      <c r="O442" s="112">
        <v>11.76</v>
      </c>
      <c r="P442" s="136"/>
      <c r="Q442" s="89"/>
      <c r="R442" s="89"/>
      <c r="S442" s="89"/>
      <c r="T442" s="89"/>
      <c r="U442" s="89"/>
      <c r="V442" s="89"/>
      <c r="W442" s="89"/>
      <c r="X442" s="89"/>
      <c r="Y442" s="89"/>
      <c r="Z442" s="126" t="s">
        <v>8865</v>
      </c>
      <c r="AA442" s="125" t="s">
        <v>1694</v>
      </c>
      <c r="AB442" s="126" t="s">
        <v>8864</v>
      </c>
      <c r="AC442" s="394"/>
    </row>
    <row r="443" spans="1:29" x14ac:dyDescent="0.2">
      <c r="A443" s="277" t="s">
        <v>5</v>
      </c>
      <c r="B443" s="277" t="s">
        <v>8851</v>
      </c>
      <c r="C443" s="281"/>
      <c r="D443" s="278" t="s">
        <v>8863</v>
      </c>
      <c r="E443" s="106" t="s">
        <v>8862</v>
      </c>
      <c r="F443" s="110">
        <v>20</v>
      </c>
      <c r="G443" s="110">
        <v>33</v>
      </c>
      <c r="H443" s="110">
        <v>16.5</v>
      </c>
      <c r="I443" s="110">
        <v>15.75</v>
      </c>
      <c r="J443" s="110">
        <v>15</v>
      </c>
      <c r="K443" s="117">
        <v>1</v>
      </c>
      <c r="L443" s="112">
        <v>2.52</v>
      </c>
      <c r="M443" s="112">
        <v>9.15</v>
      </c>
      <c r="N443" s="112">
        <v>8.25</v>
      </c>
      <c r="O443" s="112">
        <v>0.83</v>
      </c>
      <c r="P443" s="136"/>
      <c r="Q443" s="89"/>
      <c r="R443" s="89"/>
      <c r="S443" s="89"/>
      <c r="T443" s="89"/>
      <c r="U443" s="89"/>
      <c r="V443" s="89"/>
      <c r="W443" s="89"/>
      <c r="X443" s="89"/>
      <c r="Y443" s="89"/>
      <c r="Z443" s="126" t="s">
        <v>8861</v>
      </c>
      <c r="AA443" s="125" t="s">
        <v>8</v>
      </c>
      <c r="AB443" s="126" t="s">
        <v>8860</v>
      </c>
      <c r="AC443" s="394"/>
    </row>
    <row r="444" spans="1:29" x14ac:dyDescent="0.2">
      <c r="A444" s="277" t="s">
        <v>5</v>
      </c>
      <c r="B444" s="277" t="s">
        <v>8851</v>
      </c>
      <c r="C444" s="281"/>
      <c r="D444" s="278" t="s">
        <v>8859</v>
      </c>
      <c r="E444" s="106" t="s">
        <v>8858</v>
      </c>
      <c r="F444" s="110">
        <v>59</v>
      </c>
      <c r="G444" s="110">
        <v>100</v>
      </c>
      <c r="H444" s="110">
        <v>49.75</v>
      </c>
      <c r="I444" s="110">
        <v>47.25</v>
      </c>
      <c r="J444" s="110">
        <v>45.4</v>
      </c>
      <c r="K444" s="117">
        <v>1</v>
      </c>
      <c r="L444" s="112">
        <v>8</v>
      </c>
      <c r="M444" s="112">
        <v>8</v>
      </c>
      <c r="N444" s="112">
        <v>8</v>
      </c>
      <c r="O444" s="112">
        <v>2.85</v>
      </c>
      <c r="P444" s="136"/>
      <c r="Q444" s="89"/>
      <c r="R444" s="89"/>
      <c r="S444" s="89"/>
      <c r="T444" s="89"/>
      <c r="U444" s="89"/>
      <c r="V444" s="89"/>
      <c r="W444" s="89"/>
      <c r="X444" s="89"/>
      <c r="Y444" s="89"/>
      <c r="Z444" s="126" t="s">
        <v>8857</v>
      </c>
      <c r="AA444" s="125" t="s">
        <v>8</v>
      </c>
      <c r="AB444" s="126" t="s">
        <v>8856</v>
      </c>
      <c r="AC444" s="394"/>
    </row>
    <row r="445" spans="1:29" x14ac:dyDescent="0.2">
      <c r="A445" s="277" t="s">
        <v>5</v>
      </c>
      <c r="B445" s="277" t="s">
        <v>8851</v>
      </c>
      <c r="C445" s="281"/>
      <c r="D445" s="278" t="s">
        <v>8855</v>
      </c>
      <c r="E445" s="106" t="s">
        <v>8854</v>
      </c>
      <c r="F445" s="110">
        <v>59</v>
      </c>
      <c r="G445" s="110">
        <v>91</v>
      </c>
      <c r="H445" s="110">
        <v>45.25</v>
      </c>
      <c r="I445" s="110">
        <v>43</v>
      </c>
      <c r="J445" s="110">
        <v>41.16</v>
      </c>
      <c r="K445" s="117">
        <v>1</v>
      </c>
      <c r="L445" s="112">
        <v>8</v>
      </c>
      <c r="M445" s="112">
        <v>8</v>
      </c>
      <c r="N445" s="112">
        <v>7.5</v>
      </c>
      <c r="O445" s="112">
        <v>2.33</v>
      </c>
      <c r="P445" s="136"/>
      <c r="Q445" s="89"/>
      <c r="R445" s="89"/>
      <c r="S445" s="89"/>
      <c r="T445" s="89"/>
      <c r="U445" s="89"/>
      <c r="V445" s="89"/>
      <c r="W445" s="89"/>
      <c r="X445" s="89"/>
      <c r="Y445" s="89"/>
      <c r="Z445" s="126" t="s">
        <v>8853</v>
      </c>
      <c r="AA445" s="125" t="s">
        <v>8</v>
      </c>
      <c r="AB445" s="126" t="s">
        <v>8852</v>
      </c>
      <c r="AC445" s="394"/>
    </row>
    <row r="446" spans="1:29" x14ac:dyDescent="0.2">
      <c r="A446" s="277" t="s">
        <v>5</v>
      </c>
      <c r="B446" s="277" t="s">
        <v>8851</v>
      </c>
      <c r="C446" s="281"/>
      <c r="D446" s="278" t="s">
        <v>8850</v>
      </c>
      <c r="E446" s="106" t="s">
        <v>8849</v>
      </c>
      <c r="F446" s="110">
        <v>119</v>
      </c>
      <c r="G446" s="110">
        <v>191</v>
      </c>
      <c r="H446" s="110">
        <v>95.25</v>
      </c>
      <c r="I446" s="110">
        <v>90.5</v>
      </c>
      <c r="J446" s="110">
        <v>86.8</v>
      </c>
      <c r="K446" s="117">
        <v>1</v>
      </c>
      <c r="L446" s="112">
        <v>11.75</v>
      </c>
      <c r="M446" s="112">
        <v>10.25</v>
      </c>
      <c r="N446" s="112">
        <v>6.25</v>
      </c>
      <c r="O446" s="112">
        <v>4.4800000000000004</v>
      </c>
      <c r="P446" s="136"/>
      <c r="Q446" s="89"/>
      <c r="R446" s="89"/>
      <c r="S446" s="89"/>
      <c r="T446" s="89"/>
      <c r="U446" s="89"/>
      <c r="V446" s="89"/>
      <c r="W446" s="89"/>
      <c r="X446" s="89"/>
      <c r="Y446" s="89"/>
      <c r="Z446" s="126" t="s">
        <v>8848</v>
      </c>
      <c r="AA446" s="125" t="s">
        <v>8</v>
      </c>
      <c r="AB446" s="126" t="s">
        <v>8847</v>
      </c>
      <c r="AC446" s="394"/>
    </row>
    <row r="447" spans="1:29" s="88" customFormat="1" x14ac:dyDescent="0.2">
      <c r="A447" s="299" t="s">
        <v>5</v>
      </c>
      <c r="B447" s="299" t="s">
        <v>8783</v>
      </c>
      <c r="C447" s="128" t="s">
        <v>3</v>
      </c>
      <c r="D447" s="133" t="s">
        <v>8846</v>
      </c>
      <c r="E447" s="118" t="s">
        <v>8845</v>
      </c>
      <c r="F447" s="111">
        <v>229</v>
      </c>
      <c r="G447" s="111">
        <v>427</v>
      </c>
      <c r="H447" s="111">
        <v>213.5</v>
      </c>
      <c r="I447" s="111">
        <v>202.75</v>
      </c>
      <c r="J447" s="111">
        <v>194.65</v>
      </c>
      <c r="K447" s="122">
        <v>0</v>
      </c>
      <c r="L447" s="123">
        <v>0</v>
      </c>
      <c r="M447" s="123">
        <v>0</v>
      </c>
      <c r="N447" s="123">
        <v>0</v>
      </c>
      <c r="O447" s="123">
        <v>0</v>
      </c>
      <c r="P447" s="137"/>
      <c r="Q447" s="120"/>
      <c r="R447" s="120"/>
      <c r="S447" s="120"/>
      <c r="T447" s="120"/>
      <c r="U447" s="120"/>
      <c r="V447" s="120"/>
      <c r="W447" s="120"/>
      <c r="X447" s="120"/>
      <c r="Y447" s="120"/>
      <c r="Z447" s="128"/>
      <c r="AA447" s="129" t="s">
        <v>8779</v>
      </c>
      <c r="AB447" s="128" t="s">
        <v>8844</v>
      </c>
      <c r="AC447" s="299" t="s">
        <v>10627</v>
      </c>
    </row>
    <row r="448" spans="1:29" x14ac:dyDescent="0.2">
      <c r="A448" s="277" t="s">
        <v>5</v>
      </c>
      <c r="B448" s="277" t="s">
        <v>8783</v>
      </c>
      <c r="C448" s="281" t="s">
        <v>378</v>
      </c>
      <c r="D448" s="278" t="s">
        <v>8843</v>
      </c>
      <c r="E448" s="106" t="s">
        <v>8842</v>
      </c>
      <c r="F448" s="110">
        <v>149</v>
      </c>
      <c r="G448" s="110">
        <v>274</v>
      </c>
      <c r="H448" s="110">
        <v>137</v>
      </c>
      <c r="I448" s="110">
        <v>130.25</v>
      </c>
      <c r="J448" s="110">
        <v>124.94</v>
      </c>
      <c r="K448" s="117">
        <v>1</v>
      </c>
      <c r="L448" s="112">
        <v>14</v>
      </c>
      <c r="M448" s="112">
        <v>8.25</v>
      </c>
      <c r="N448" s="112">
        <v>6.25</v>
      </c>
      <c r="O448" s="112">
        <v>6.36</v>
      </c>
      <c r="P448" s="136"/>
      <c r="Q448" s="89"/>
      <c r="R448" s="89"/>
      <c r="S448" s="89"/>
      <c r="T448" s="89"/>
      <c r="U448" s="89"/>
      <c r="V448" s="89"/>
      <c r="W448" s="89"/>
      <c r="X448" s="89"/>
      <c r="Y448" s="89"/>
      <c r="Z448" s="126" t="s">
        <v>8841</v>
      </c>
      <c r="AA448" s="125" t="s">
        <v>8779</v>
      </c>
      <c r="AB448" s="126" t="s">
        <v>8840</v>
      </c>
      <c r="AC448" s="394"/>
    </row>
    <row r="449" spans="1:29" x14ac:dyDescent="0.2">
      <c r="A449" s="277" t="s">
        <v>5</v>
      </c>
      <c r="B449" s="277" t="s">
        <v>8783</v>
      </c>
      <c r="C449" s="281" t="s">
        <v>378</v>
      </c>
      <c r="D449" s="278" t="s">
        <v>8839</v>
      </c>
      <c r="E449" s="106" t="s">
        <v>8838</v>
      </c>
      <c r="F449" s="110">
        <v>159</v>
      </c>
      <c r="G449" s="110">
        <v>304</v>
      </c>
      <c r="H449" s="110">
        <v>152</v>
      </c>
      <c r="I449" s="110">
        <v>144.5</v>
      </c>
      <c r="J449" s="110">
        <v>138.62</v>
      </c>
      <c r="K449" s="117">
        <v>1</v>
      </c>
      <c r="L449" s="112">
        <v>14</v>
      </c>
      <c r="M449" s="112">
        <v>8.25</v>
      </c>
      <c r="N449" s="112">
        <v>6.25</v>
      </c>
      <c r="O449" s="112">
        <v>6.42</v>
      </c>
      <c r="P449" s="136"/>
      <c r="Q449" s="89"/>
      <c r="R449" s="89"/>
      <c r="S449" s="89"/>
      <c r="T449" s="89"/>
      <c r="U449" s="89"/>
      <c r="V449" s="89"/>
      <c r="W449" s="89"/>
      <c r="X449" s="89"/>
      <c r="Y449" s="89"/>
      <c r="Z449" s="126" t="s">
        <v>8837</v>
      </c>
      <c r="AA449" s="125" t="s">
        <v>8779</v>
      </c>
      <c r="AB449" s="126" t="s">
        <v>8836</v>
      </c>
      <c r="AC449" s="394"/>
    </row>
    <row r="450" spans="1:29" x14ac:dyDescent="0.2">
      <c r="A450" s="277" t="s">
        <v>5</v>
      </c>
      <c r="B450" s="277" t="s">
        <v>8783</v>
      </c>
      <c r="C450" s="281" t="s">
        <v>3</v>
      </c>
      <c r="D450" s="278" t="s">
        <v>8835</v>
      </c>
      <c r="E450" s="106" t="s">
        <v>8834</v>
      </c>
      <c r="F450" s="110">
        <v>279</v>
      </c>
      <c r="G450" s="110">
        <v>502</v>
      </c>
      <c r="H450" s="110">
        <v>250.75</v>
      </c>
      <c r="I450" s="110">
        <v>238.25</v>
      </c>
      <c r="J450" s="110">
        <v>228.78</v>
      </c>
      <c r="K450" s="117">
        <v>1</v>
      </c>
      <c r="L450" s="112">
        <v>16</v>
      </c>
      <c r="M450" s="112">
        <v>6</v>
      </c>
      <c r="N450" s="112">
        <v>6</v>
      </c>
      <c r="O450" s="112">
        <v>7.09</v>
      </c>
      <c r="P450" s="136"/>
      <c r="Q450" s="89"/>
      <c r="R450" s="89"/>
      <c r="S450" s="89"/>
      <c r="T450" s="89"/>
      <c r="U450" s="89"/>
      <c r="V450" s="89"/>
      <c r="W450" s="89"/>
      <c r="X450" s="89"/>
      <c r="Y450" s="89"/>
      <c r="Z450" s="126" t="s">
        <v>8833</v>
      </c>
      <c r="AA450" s="125" t="s">
        <v>8779</v>
      </c>
      <c r="AB450" s="126" t="s">
        <v>8832</v>
      </c>
      <c r="AC450" s="394"/>
    </row>
    <row r="451" spans="1:29" s="81" customFormat="1" x14ac:dyDescent="0.2">
      <c r="A451" s="277" t="s">
        <v>5</v>
      </c>
      <c r="B451" s="277" t="s">
        <v>8783</v>
      </c>
      <c r="C451" s="281" t="s">
        <v>3</v>
      </c>
      <c r="D451" s="278" t="s">
        <v>8831</v>
      </c>
      <c r="E451" s="106" t="s">
        <v>8830</v>
      </c>
      <c r="F451" s="110">
        <v>299</v>
      </c>
      <c r="G451" s="110">
        <v>552</v>
      </c>
      <c r="H451" s="110">
        <v>276</v>
      </c>
      <c r="I451" s="110">
        <v>262.25</v>
      </c>
      <c r="J451" s="110">
        <v>251.75</v>
      </c>
      <c r="K451" s="117">
        <v>1</v>
      </c>
      <c r="L451" s="112">
        <v>16</v>
      </c>
      <c r="M451" s="112">
        <v>6</v>
      </c>
      <c r="N451" s="112">
        <v>6</v>
      </c>
      <c r="O451" s="112">
        <v>7.68</v>
      </c>
      <c r="P451" s="136"/>
      <c r="Q451" s="89"/>
      <c r="R451" s="89"/>
      <c r="S451" s="89"/>
      <c r="T451" s="89"/>
      <c r="U451" s="89"/>
      <c r="V451" s="89"/>
      <c r="W451" s="89"/>
      <c r="X451" s="89"/>
      <c r="Y451" s="89"/>
      <c r="Z451" s="126" t="s">
        <v>8829</v>
      </c>
      <c r="AA451" s="125" t="s">
        <v>8779</v>
      </c>
      <c r="AB451" s="126" t="s">
        <v>8828</v>
      </c>
      <c r="AC451" s="394"/>
    </row>
    <row r="452" spans="1:29" s="88" customFormat="1" x14ac:dyDescent="0.2">
      <c r="A452" s="299" t="s">
        <v>5</v>
      </c>
      <c r="B452" s="299" t="s">
        <v>8783</v>
      </c>
      <c r="C452" s="128" t="s">
        <v>3</v>
      </c>
      <c r="D452" s="133" t="s">
        <v>8827</v>
      </c>
      <c r="E452" s="118" t="s">
        <v>8826</v>
      </c>
      <c r="F452" s="111">
        <v>99</v>
      </c>
      <c r="G452" s="111">
        <v>185</v>
      </c>
      <c r="H452" s="111">
        <v>92.25</v>
      </c>
      <c r="I452" s="111">
        <v>87.75</v>
      </c>
      <c r="J452" s="111">
        <v>84.149999999999991</v>
      </c>
      <c r="K452" s="122">
        <v>0</v>
      </c>
      <c r="L452" s="123">
        <v>0</v>
      </c>
      <c r="M452" s="123">
        <v>0</v>
      </c>
      <c r="N452" s="123">
        <v>0</v>
      </c>
      <c r="O452" s="123">
        <v>0</v>
      </c>
      <c r="P452" s="137"/>
      <c r="Q452" s="120"/>
      <c r="R452" s="120"/>
      <c r="S452" s="120"/>
      <c r="T452" s="120"/>
      <c r="U452" s="120"/>
      <c r="V452" s="120"/>
      <c r="W452" s="120"/>
      <c r="X452" s="120"/>
      <c r="Y452" s="120"/>
      <c r="Z452" s="128" t="s">
        <v>8825</v>
      </c>
      <c r="AA452" s="129" t="s">
        <v>8</v>
      </c>
      <c r="AB452" s="128" t="s">
        <v>8824</v>
      </c>
      <c r="AC452" s="299" t="s">
        <v>10627</v>
      </c>
    </row>
    <row r="453" spans="1:29" s="88" customFormat="1" x14ac:dyDescent="0.2">
      <c r="A453" s="299" t="s">
        <v>5</v>
      </c>
      <c r="B453" s="299" t="s">
        <v>8783</v>
      </c>
      <c r="C453" s="128" t="s">
        <v>3</v>
      </c>
      <c r="D453" s="133" t="s">
        <v>8823</v>
      </c>
      <c r="E453" s="118" t="s">
        <v>8822</v>
      </c>
      <c r="F453" s="111">
        <v>129</v>
      </c>
      <c r="G453" s="111">
        <v>241</v>
      </c>
      <c r="H453" s="111">
        <v>120.25</v>
      </c>
      <c r="I453" s="111">
        <v>114.25</v>
      </c>
      <c r="J453" s="111">
        <v>109.64999999999999</v>
      </c>
      <c r="K453" s="122">
        <v>0</v>
      </c>
      <c r="L453" s="123">
        <v>0</v>
      </c>
      <c r="M453" s="123">
        <v>0</v>
      </c>
      <c r="N453" s="123">
        <v>0</v>
      </c>
      <c r="O453" s="123">
        <v>0</v>
      </c>
      <c r="P453" s="137"/>
      <c r="Q453" s="120"/>
      <c r="R453" s="120"/>
      <c r="S453" s="120"/>
      <c r="T453" s="120"/>
      <c r="U453" s="120"/>
      <c r="V453" s="120"/>
      <c r="W453" s="120"/>
      <c r="X453" s="120"/>
      <c r="Y453" s="120"/>
      <c r="Z453" s="128" t="s">
        <v>8821</v>
      </c>
      <c r="AA453" s="129" t="s">
        <v>8</v>
      </c>
      <c r="AB453" s="128" t="s">
        <v>8820</v>
      </c>
      <c r="AC453" s="299" t="s">
        <v>10627</v>
      </c>
    </row>
    <row r="454" spans="1:29" x14ac:dyDescent="0.2">
      <c r="A454" s="277" t="s">
        <v>5</v>
      </c>
      <c r="B454" s="277" t="s">
        <v>8783</v>
      </c>
      <c r="C454" s="281" t="s">
        <v>3</v>
      </c>
      <c r="D454" s="278" t="s">
        <v>8819</v>
      </c>
      <c r="E454" s="106" t="s">
        <v>8818</v>
      </c>
      <c r="F454" s="110">
        <v>129</v>
      </c>
      <c r="G454" s="110">
        <v>241</v>
      </c>
      <c r="H454" s="110">
        <v>120.25</v>
      </c>
      <c r="I454" s="110">
        <v>114.25</v>
      </c>
      <c r="J454" s="110">
        <v>109.64999999999999</v>
      </c>
      <c r="K454" s="117">
        <v>1</v>
      </c>
      <c r="L454" s="112">
        <v>0</v>
      </c>
      <c r="M454" s="112">
        <v>0</v>
      </c>
      <c r="N454" s="112">
        <v>0</v>
      </c>
      <c r="O454" s="112">
        <f>-N454</f>
        <v>0</v>
      </c>
      <c r="P454" s="136"/>
      <c r="Q454" s="89"/>
      <c r="R454" s="89"/>
      <c r="S454" s="89"/>
      <c r="T454" s="89"/>
      <c r="U454" s="89"/>
      <c r="V454" s="89"/>
      <c r="W454" s="89"/>
      <c r="X454" s="89"/>
      <c r="Y454" s="89"/>
      <c r="Z454" s="126" t="s">
        <v>8817</v>
      </c>
      <c r="AA454" s="125" t="s">
        <v>8779</v>
      </c>
      <c r="AB454" s="126" t="s">
        <v>8816</v>
      </c>
      <c r="AC454" s="394"/>
    </row>
    <row r="455" spans="1:29" s="81" customFormat="1" x14ac:dyDescent="0.2">
      <c r="A455" s="277" t="s">
        <v>5</v>
      </c>
      <c r="B455" s="277" t="s">
        <v>8783</v>
      </c>
      <c r="C455" s="281" t="s">
        <v>3</v>
      </c>
      <c r="D455" s="278" t="s">
        <v>8815</v>
      </c>
      <c r="E455" s="106" t="s">
        <v>8814</v>
      </c>
      <c r="F455" s="110">
        <v>139</v>
      </c>
      <c r="G455" s="110">
        <v>259</v>
      </c>
      <c r="H455" s="110">
        <v>129.5</v>
      </c>
      <c r="I455" s="110">
        <v>123</v>
      </c>
      <c r="J455" s="110">
        <v>118.14999999999999</v>
      </c>
      <c r="K455" s="117">
        <v>1</v>
      </c>
      <c r="L455" s="112">
        <v>0</v>
      </c>
      <c r="M455" s="112">
        <v>0</v>
      </c>
      <c r="N455" s="112">
        <v>0</v>
      </c>
      <c r="O455" s="112">
        <f>-N455</f>
        <v>0</v>
      </c>
      <c r="P455" s="136"/>
      <c r="Q455" s="89"/>
      <c r="R455" s="89"/>
      <c r="S455" s="89"/>
      <c r="T455" s="89"/>
      <c r="U455" s="89"/>
      <c r="V455" s="89"/>
      <c r="W455" s="89"/>
      <c r="X455" s="89"/>
      <c r="Y455" s="89"/>
      <c r="Z455" s="126" t="s">
        <v>8813</v>
      </c>
      <c r="AA455" s="125" t="s">
        <v>8779</v>
      </c>
      <c r="AB455" s="126" t="s">
        <v>8812</v>
      </c>
      <c r="AC455" s="394"/>
    </row>
    <row r="456" spans="1:29" x14ac:dyDescent="0.2">
      <c r="A456" s="277" t="s">
        <v>5</v>
      </c>
      <c r="B456" s="277" t="s">
        <v>8783</v>
      </c>
      <c r="C456" s="281" t="s">
        <v>3</v>
      </c>
      <c r="D456" s="278" t="s">
        <v>8811</v>
      </c>
      <c r="E456" s="106" t="s">
        <v>8810</v>
      </c>
      <c r="F456" s="110">
        <v>229</v>
      </c>
      <c r="G456" s="110">
        <v>427</v>
      </c>
      <c r="H456" s="110">
        <v>213.5</v>
      </c>
      <c r="I456" s="110">
        <v>202.75</v>
      </c>
      <c r="J456" s="110">
        <v>194.65</v>
      </c>
      <c r="K456" s="117">
        <v>1</v>
      </c>
      <c r="L456" s="112">
        <v>0</v>
      </c>
      <c r="M456" s="112">
        <v>0</v>
      </c>
      <c r="N456" s="112">
        <v>0</v>
      </c>
      <c r="O456" s="112">
        <f>-N456</f>
        <v>0</v>
      </c>
      <c r="P456" s="136"/>
      <c r="Q456" s="89"/>
      <c r="R456" s="89"/>
      <c r="S456" s="89"/>
      <c r="T456" s="89"/>
      <c r="U456" s="89"/>
      <c r="V456" s="89"/>
      <c r="W456" s="89"/>
      <c r="X456" s="89"/>
      <c r="Y456" s="89"/>
      <c r="Z456" s="126" t="s">
        <v>8809</v>
      </c>
      <c r="AA456" s="125" t="s">
        <v>8779</v>
      </c>
      <c r="AB456" s="126" t="s">
        <v>8808</v>
      </c>
      <c r="AC456" s="394"/>
    </row>
    <row r="457" spans="1:29" x14ac:dyDescent="0.2">
      <c r="A457" s="277" t="s">
        <v>5</v>
      </c>
      <c r="B457" s="277" t="s">
        <v>8783</v>
      </c>
      <c r="C457" s="281"/>
      <c r="D457" s="278" t="s">
        <v>8807</v>
      </c>
      <c r="E457" s="106" t="s">
        <v>8806</v>
      </c>
      <c r="F457" s="110">
        <v>54.99</v>
      </c>
      <c r="G457" s="110">
        <v>99</v>
      </c>
      <c r="H457" s="110">
        <v>49.5</v>
      </c>
      <c r="I457" s="110">
        <v>47</v>
      </c>
      <c r="J457" s="110">
        <v>45</v>
      </c>
      <c r="K457" s="117">
        <v>1</v>
      </c>
      <c r="L457" s="112">
        <v>8.75</v>
      </c>
      <c r="M457" s="112">
        <v>5.75</v>
      </c>
      <c r="N457" s="112">
        <v>6.75</v>
      </c>
      <c r="O457" s="112">
        <v>3.75</v>
      </c>
      <c r="P457" s="136"/>
      <c r="Q457" s="89"/>
      <c r="R457" s="89"/>
      <c r="S457" s="89"/>
      <c r="T457" s="89"/>
      <c r="U457" s="89"/>
      <c r="V457" s="89"/>
      <c r="W457" s="89"/>
      <c r="X457" s="89"/>
      <c r="Y457" s="89"/>
      <c r="Z457" s="126" t="s">
        <v>8805</v>
      </c>
      <c r="AA457" s="125" t="s">
        <v>1811</v>
      </c>
      <c r="AB457" s="126" t="s">
        <v>8804</v>
      </c>
      <c r="AC457" s="394"/>
    </row>
    <row r="458" spans="1:29" x14ac:dyDescent="0.2">
      <c r="A458" s="277" t="s">
        <v>5</v>
      </c>
      <c r="B458" s="277" t="s">
        <v>8783</v>
      </c>
      <c r="C458" s="281"/>
      <c r="D458" s="278" t="s">
        <v>8803</v>
      </c>
      <c r="E458" s="106" t="s">
        <v>8802</v>
      </c>
      <c r="F458" s="110">
        <v>359</v>
      </c>
      <c r="G458" s="110">
        <v>680</v>
      </c>
      <c r="H458" s="110">
        <v>340</v>
      </c>
      <c r="I458" s="110">
        <v>323</v>
      </c>
      <c r="J458" s="110">
        <v>310.08</v>
      </c>
      <c r="K458" s="117">
        <v>1</v>
      </c>
      <c r="L458" s="112">
        <v>17.75</v>
      </c>
      <c r="M458" s="112">
        <v>8.75</v>
      </c>
      <c r="N458" s="112">
        <v>5.75</v>
      </c>
      <c r="O458" s="112">
        <v>8.86</v>
      </c>
      <c r="P458" s="136"/>
      <c r="Q458" s="89"/>
      <c r="R458" s="89"/>
      <c r="S458" s="89"/>
      <c r="T458" s="89"/>
      <c r="U458" s="89"/>
      <c r="V458" s="89"/>
      <c r="W458" s="89"/>
      <c r="X458" s="89"/>
      <c r="Y458" s="89"/>
      <c r="Z458" s="126" t="s">
        <v>8801</v>
      </c>
      <c r="AA458" s="125" t="s">
        <v>8779</v>
      </c>
      <c r="AB458" s="126" t="s">
        <v>8800</v>
      </c>
      <c r="AC458" s="394"/>
    </row>
    <row r="459" spans="1:29" x14ac:dyDescent="0.2">
      <c r="A459" s="277" t="s">
        <v>5</v>
      </c>
      <c r="B459" s="277" t="s">
        <v>8783</v>
      </c>
      <c r="C459" s="281"/>
      <c r="D459" s="278" t="s">
        <v>8799</v>
      </c>
      <c r="E459" s="106" t="s">
        <v>8798</v>
      </c>
      <c r="F459" s="110">
        <v>59</v>
      </c>
      <c r="G459" s="110">
        <v>110</v>
      </c>
      <c r="H459" s="110">
        <v>55</v>
      </c>
      <c r="I459" s="110">
        <v>52.25</v>
      </c>
      <c r="J459" s="110">
        <v>50.25</v>
      </c>
      <c r="K459" s="117">
        <v>1</v>
      </c>
      <c r="L459" s="112">
        <v>9.64</v>
      </c>
      <c r="M459" s="112">
        <v>6.25</v>
      </c>
      <c r="N459" s="112">
        <v>5.25</v>
      </c>
      <c r="O459" s="112">
        <v>3.9</v>
      </c>
      <c r="P459" s="136"/>
      <c r="Q459" s="89"/>
      <c r="R459" s="89"/>
      <c r="S459" s="89"/>
      <c r="T459" s="89"/>
      <c r="U459" s="89"/>
      <c r="V459" s="89"/>
      <c r="W459" s="89"/>
      <c r="X459" s="89"/>
      <c r="Y459" s="89"/>
      <c r="Z459" s="126" t="s">
        <v>8797</v>
      </c>
      <c r="AA459" s="125" t="s">
        <v>1811</v>
      </c>
      <c r="AB459" s="126" t="s">
        <v>8796</v>
      </c>
      <c r="AC459" s="394"/>
    </row>
    <row r="460" spans="1:29" x14ac:dyDescent="0.2">
      <c r="A460" s="277" t="s">
        <v>5</v>
      </c>
      <c r="B460" s="277" t="s">
        <v>8783</v>
      </c>
      <c r="C460" s="281"/>
      <c r="D460" s="278" t="s">
        <v>8795</v>
      </c>
      <c r="E460" s="106" t="s">
        <v>8794</v>
      </c>
      <c r="F460" s="110">
        <v>69</v>
      </c>
      <c r="G460" s="110">
        <v>128</v>
      </c>
      <c r="H460" s="110">
        <v>64</v>
      </c>
      <c r="I460" s="110">
        <v>60.75</v>
      </c>
      <c r="J460" s="110">
        <v>58.37</v>
      </c>
      <c r="K460" s="117">
        <v>1</v>
      </c>
      <c r="L460" s="112">
        <v>12.5</v>
      </c>
      <c r="M460" s="112">
        <v>8.5</v>
      </c>
      <c r="N460" s="112">
        <v>6.5</v>
      </c>
      <c r="O460" s="112">
        <v>5.0199999999999996</v>
      </c>
      <c r="P460" s="136"/>
      <c r="Q460" s="89"/>
      <c r="R460" s="89"/>
      <c r="S460" s="89"/>
      <c r="T460" s="89"/>
      <c r="U460" s="89"/>
      <c r="V460" s="89"/>
      <c r="W460" s="89"/>
      <c r="X460" s="89"/>
      <c r="Y460" s="89"/>
      <c r="Z460" s="126" t="s">
        <v>8793</v>
      </c>
      <c r="AA460" s="125" t="s">
        <v>1811</v>
      </c>
      <c r="AB460" s="126" t="s">
        <v>8792</v>
      </c>
      <c r="AC460" s="394"/>
    </row>
    <row r="461" spans="1:29" x14ac:dyDescent="0.2">
      <c r="A461" s="277" t="s">
        <v>5</v>
      </c>
      <c r="B461" s="277" t="s">
        <v>8783</v>
      </c>
      <c r="C461" s="281"/>
      <c r="D461" s="278" t="s">
        <v>8791</v>
      </c>
      <c r="E461" s="106" t="s">
        <v>8790</v>
      </c>
      <c r="F461" s="110">
        <v>79</v>
      </c>
      <c r="G461" s="110">
        <v>154</v>
      </c>
      <c r="H461" s="110">
        <v>77</v>
      </c>
      <c r="I461" s="110">
        <v>73.25</v>
      </c>
      <c r="J461" s="110">
        <v>70.22</v>
      </c>
      <c r="K461" s="117">
        <v>1</v>
      </c>
      <c r="L461" s="112">
        <v>14.25</v>
      </c>
      <c r="M461" s="112">
        <v>12</v>
      </c>
      <c r="N461" s="112">
        <v>6.5</v>
      </c>
      <c r="O461" s="112">
        <v>7.8</v>
      </c>
      <c r="P461" s="136"/>
      <c r="Q461" s="89"/>
      <c r="R461" s="89"/>
      <c r="S461" s="89"/>
      <c r="T461" s="89"/>
      <c r="U461" s="89"/>
      <c r="V461" s="89"/>
      <c r="W461" s="89"/>
      <c r="X461" s="89"/>
      <c r="Y461" s="89"/>
      <c r="Z461" s="126" t="s">
        <v>8789</v>
      </c>
      <c r="AA461" s="125" t="s">
        <v>1811</v>
      </c>
      <c r="AB461" s="126" t="s">
        <v>8788</v>
      </c>
      <c r="AC461" s="394"/>
    </row>
    <row r="462" spans="1:29" x14ac:dyDescent="0.2">
      <c r="A462" s="277" t="s">
        <v>5</v>
      </c>
      <c r="B462" s="277" t="s">
        <v>8783</v>
      </c>
      <c r="C462" s="281"/>
      <c r="D462" s="278" t="s">
        <v>8787</v>
      </c>
      <c r="E462" s="106" t="s">
        <v>8786</v>
      </c>
      <c r="F462" s="110">
        <v>229</v>
      </c>
      <c r="G462" s="110">
        <v>426</v>
      </c>
      <c r="H462" s="110">
        <v>212.75</v>
      </c>
      <c r="I462" s="110">
        <v>202</v>
      </c>
      <c r="J462" s="110">
        <v>193.8</v>
      </c>
      <c r="K462" s="117">
        <v>1</v>
      </c>
      <c r="L462" s="112">
        <v>14.25</v>
      </c>
      <c r="M462" s="112">
        <v>6.75</v>
      </c>
      <c r="N462" s="112">
        <v>9</v>
      </c>
      <c r="O462" s="112">
        <v>7.19</v>
      </c>
      <c r="P462" s="136"/>
      <c r="Q462" s="89"/>
      <c r="R462" s="89"/>
      <c r="S462" s="89"/>
      <c r="T462" s="89"/>
      <c r="U462" s="89"/>
      <c r="V462" s="89"/>
      <c r="W462" s="89"/>
      <c r="X462" s="89"/>
      <c r="Y462" s="89"/>
      <c r="Z462" s="126" t="s">
        <v>8785</v>
      </c>
      <c r="AA462" s="125" t="s">
        <v>8779</v>
      </c>
      <c r="AB462" s="126" t="s">
        <v>8784</v>
      </c>
      <c r="AC462" s="394"/>
    </row>
    <row r="463" spans="1:29" x14ac:dyDescent="0.2">
      <c r="A463" s="277" t="s">
        <v>5</v>
      </c>
      <c r="B463" s="277" t="s">
        <v>8783</v>
      </c>
      <c r="C463" s="281"/>
      <c r="D463" s="278" t="s">
        <v>8782</v>
      </c>
      <c r="E463" s="106" t="s">
        <v>8781</v>
      </c>
      <c r="F463" s="110">
        <v>229</v>
      </c>
      <c r="G463" s="110">
        <v>426</v>
      </c>
      <c r="H463" s="110">
        <v>212.75</v>
      </c>
      <c r="I463" s="110">
        <v>202</v>
      </c>
      <c r="J463" s="110">
        <v>193.8</v>
      </c>
      <c r="K463" s="117">
        <v>1</v>
      </c>
      <c r="L463" s="112">
        <v>14</v>
      </c>
      <c r="M463" s="112">
        <v>9</v>
      </c>
      <c r="N463" s="112">
        <v>6.75</v>
      </c>
      <c r="O463" s="112">
        <v>7.18</v>
      </c>
      <c r="P463" s="136"/>
      <c r="Q463" s="89"/>
      <c r="R463" s="89"/>
      <c r="S463" s="89"/>
      <c r="T463" s="89"/>
      <c r="U463" s="89"/>
      <c r="V463" s="89"/>
      <c r="W463" s="89"/>
      <c r="X463" s="89"/>
      <c r="Y463" s="89"/>
      <c r="Z463" s="126" t="s">
        <v>8780</v>
      </c>
      <c r="AA463" s="125" t="s">
        <v>8779</v>
      </c>
      <c r="AB463" s="126" t="s">
        <v>8778</v>
      </c>
      <c r="AC463" s="394"/>
    </row>
    <row r="464" spans="1:29" x14ac:dyDescent="0.2">
      <c r="A464" s="277" t="s">
        <v>5</v>
      </c>
      <c r="B464" s="277" t="s">
        <v>8717</v>
      </c>
      <c r="C464" s="281"/>
      <c r="D464" s="278" t="s">
        <v>8777</v>
      </c>
      <c r="E464" s="106" t="s">
        <v>8776</v>
      </c>
      <c r="F464" s="110">
        <v>99</v>
      </c>
      <c r="G464" s="110">
        <v>163</v>
      </c>
      <c r="H464" s="110">
        <v>81.25</v>
      </c>
      <c r="I464" s="110">
        <v>77.25</v>
      </c>
      <c r="J464" s="110">
        <v>74.25</v>
      </c>
      <c r="K464" s="117">
        <v>1</v>
      </c>
      <c r="L464" s="112">
        <v>45.15</v>
      </c>
      <c r="M464" s="112">
        <v>5.55</v>
      </c>
      <c r="N464" s="112">
        <v>3.55</v>
      </c>
      <c r="O464" s="112">
        <v>3.46</v>
      </c>
      <c r="P464" s="136"/>
      <c r="Q464" s="89"/>
      <c r="R464" s="89"/>
      <c r="S464" s="89"/>
      <c r="T464" s="89"/>
      <c r="U464" s="89"/>
      <c r="V464" s="89"/>
      <c r="W464" s="89"/>
      <c r="X464" s="89"/>
      <c r="Y464" s="89"/>
      <c r="Z464" s="126" t="s">
        <v>8775</v>
      </c>
      <c r="AA464" s="125" t="s">
        <v>331</v>
      </c>
      <c r="AB464" s="126" t="s">
        <v>8774</v>
      </c>
      <c r="AC464" s="394"/>
    </row>
    <row r="465" spans="1:145" x14ac:dyDescent="0.2">
      <c r="A465" s="277" t="s">
        <v>5</v>
      </c>
      <c r="B465" s="277" t="s">
        <v>8717</v>
      </c>
      <c r="C465" s="281"/>
      <c r="D465" s="278" t="s">
        <v>8773</v>
      </c>
      <c r="E465" s="106" t="s">
        <v>8772</v>
      </c>
      <c r="F465" s="110">
        <v>129</v>
      </c>
      <c r="G465" s="110">
        <v>212</v>
      </c>
      <c r="H465" s="110">
        <v>106</v>
      </c>
      <c r="I465" s="110">
        <v>100.75</v>
      </c>
      <c r="J465" s="110">
        <v>96.75</v>
      </c>
      <c r="K465" s="117">
        <v>1</v>
      </c>
      <c r="L465" s="112">
        <v>64.75</v>
      </c>
      <c r="M465" s="112">
        <v>5.55</v>
      </c>
      <c r="N465" s="112">
        <v>3.5</v>
      </c>
      <c r="O465" s="112">
        <v>4.93</v>
      </c>
      <c r="P465" s="136"/>
      <c r="Q465" s="89"/>
      <c r="R465" s="89"/>
      <c r="S465" s="89"/>
      <c r="T465" s="89"/>
      <c r="U465" s="89"/>
      <c r="V465" s="89"/>
      <c r="W465" s="89"/>
      <c r="X465" s="89"/>
      <c r="Y465" s="89"/>
      <c r="Z465" s="126" t="s">
        <v>8771</v>
      </c>
      <c r="AA465" s="125" t="s">
        <v>331</v>
      </c>
      <c r="AB465" s="126" t="s">
        <v>8770</v>
      </c>
      <c r="AC465" s="394"/>
    </row>
    <row r="466" spans="1:145" x14ac:dyDescent="0.2">
      <c r="A466" s="277" t="s">
        <v>5</v>
      </c>
      <c r="B466" s="277" t="s">
        <v>8717</v>
      </c>
      <c r="C466" s="281"/>
      <c r="D466" s="278" t="s">
        <v>8769</v>
      </c>
      <c r="E466" s="106" t="s">
        <v>8768</v>
      </c>
      <c r="F466" s="110">
        <v>299</v>
      </c>
      <c r="G466" s="110">
        <v>492</v>
      </c>
      <c r="H466" s="110">
        <v>245.75</v>
      </c>
      <c r="I466" s="110">
        <v>233.5</v>
      </c>
      <c r="J466" s="110">
        <v>224.25</v>
      </c>
      <c r="K466" s="117">
        <v>1</v>
      </c>
      <c r="L466" s="112">
        <v>66.25</v>
      </c>
      <c r="M466" s="112">
        <v>8.5</v>
      </c>
      <c r="N466" s="112">
        <v>4.75</v>
      </c>
      <c r="O466" s="112">
        <v>13</v>
      </c>
      <c r="P466" s="136"/>
      <c r="Q466" s="89"/>
      <c r="R466" s="89"/>
      <c r="S466" s="89"/>
      <c r="T466" s="89"/>
      <c r="U466" s="89"/>
      <c r="V466" s="89"/>
      <c r="W466" s="89"/>
      <c r="X466" s="89"/>
      <c r="Y466" s="89"/>
      <c r="Z466" s="126" t="s">
        <v>8767</v>
      </c>
      <c r="AA466" s="125" t="s">
        <v>331</v>
      </c>
      <c r="AB466" s="126" t="s">
        <v>8766</v>
      </c>
      <c r="AC466" s="394"/>
    </row>
    <row r="467" spans="1:145" x14ac:dyDescent="0.2">
      <c r="A467" s="277" t="s">
        <v>5</v>
      </c>
      <c r="B467" s="277" t="s">
        <v>8717</v>
      </c>
      <c r="C467" s="281"/>
      <c r="D467" s="278" t="s">
        <v>8765</v>
      </c>
      <c r="E467" s="106" t="s">
        <v>8764</v>
      </c>
      <c r="F467" s="110">
        <v>199</v>
      </c>
      <c r="G467" s="110">
        <v>328</v>
      </c>
      <c r="H467" s="110">
        <v>163.75</v>
      </c>
      <c r="I467" s="110">
        <v>155.5</v>
      </c>
      <c r="J467" s="110">
        <v>149.25</v>
      </c>
      <c r="K467" s="117">
        <v>1</v>
      </c>
      <c r="L467" s="112">
        <v>84.55</v>
      </c>
      <c r="M467" s="112">
        <v>5.55</v>
      </c>
      <c r="N467" s="112">
        <v>3.5</v>
      </c>
      <c r="O467" s="112">
        <v>6.5</v>
      </c>
      <c r="P467" s="136"/>
      <c r="Q467" s="89"/>
      <c r="R467" s="89"/>
      <c r="S467" s="89"/>
      <c r="T467" s="89"/>
      <c r="U467" s="89"/>
      <c r="V467" s="89"/>
      <c r="W467" s="89"/>
      <c r="X467" s="89"/>
      <c r="Y467" s="89"/>
      <c r="Z467" s="126" t="s">
        <v>8763</v>
      </c>
      <c r="AA467" s="125" t="s">
        <v>331</v>
      </c>
      <c r="AB467" s="126" t="s">
        <v>8762</v>
      </c>
      <c r="AC467" s="394"/>
    </row>
    <row r="468" spans="1:145" x14ac:dyDescent="0.2">
      <c r="A468" s="277" t="s">
        <v>5</v>
      </c>
      <c r="B468" s="277" t="s">
        <v>8717</v>
      </c>
      <c r="C468" s="281"/>
      <c r="D468" s="278" t="s">
        <v>8761</v>
      </c>
      <c r="E468" s="106" t="s">
        <v>8760</v>
      </c>
      <c r="F468" s="110">
        <v>79</v>
      </c>
      <c r="G468" s="110">
        <v>130</v>
      </c>
      <c r="H468" s="110">
        <v>65</v>
      </c>
      <c r="I468" s="110">
        <v>61.75</v>
      </c>
      <c r="J468" s="110">
        <v>59.25</v>
      </c>
      <c r="K468" s="117">
        <v>1</v>
      </c>
      <c r="L468" s="112">
        <v>45.15</v>
      </c>
      <c r="M468" s="112">
        <v>5.6</v>
      </c>
      <c r="N468" s="112">
        <v>3.5</v>
      </c>
      <c r="O468" s="112">
        <v>2.83</v>
      </c>
      <c r="P468" s="136"/>
      <c r="Q468" s="89"/>
      <c r="R468" s="89"/>
      <c r="S468" s="89"/>
      <c r="T468" s="89"/>
      <c r="U468" s="89"/>
      <c r="V468" s="89"/>
      <c r="W468" s="89"/>
      <c r="X468" s="89"/>
      <c r="Y468" s="89"/>
      <c r="Z468" s="126" t="s">
        <v>8759</v>
      </c>
      <c r="AA468" s="125" t="s">
        <v>331</v>
      </c>
      <c r="AB468" s="126" t="s">
        <v>8758</v>
      </c>
      <c r="AC468" s="394"/>
    </row>
    <row r="469" spans="1:145" x14ac:dyDescent="0.2">
      <c r="A469" s="277" t="s">
        <v>5</v>
      </c>
      <c r="B469" s="277" t="s">
        <v>8717</v>
      </c>
      <c r="C469" s="281"/>
      <c r="D469" s="278" t="s">
        <v>8757</v>
      </c>
      <c r="E469" s="106" t="s">
        <v>8756</v>
      </c>
      <c r="F469" s="110">
        <v>59</v>
      </c>
      <c r="G469" s="110">
        <v>97</v>
      </c>
      <c r="H469" s="110">
        <v>48.5</v>
      </c>
      <c r="I469" s="110">
        <v>46</v>
      </c>
      <c r="J469" s="110">
        <v>44.25</v>
      </c>
      <c r="K469" s="117">
        <v>1</v>
      </c>
      <c r="L469" s="112">
        <v>14.75</v>
      </c>
      <c r="M469" s="112">
        <v>9.1999999999999993</v>
      </c>
      <c r="N469" s="112">
        <v>7</v>
      </c>
      <c r="O469" s="112">
        <v>2.5299999999999998</v>
      </c>
      <c r="P469" s="136"/>
      <c r="Q469" s="89"/>
      <c r="R469" s="89"/>
      <c r="S469" s="89"/>
      <c r="T469" s="89"/>
      <c r="U469" s="89"/>
      <c r="V469" s="89"/>
      <c r="W469" s="89"/>
      <c r="X469" s="89"/>
      <c r="Y469" s="89"/>
      <c r="Z469" s="126" t="s">
        <v>8755</v>
      </c>
      <c r="AA469" s="125" t="s">
        <v>331</v>
      </c>
      <c r="AB469" s="126" t="s">
        <v>8754</v>
      </c>
      <c r="AC469" s="394"/>
    </row>
    <row r="470" spans="1:145" x14ac:dyDescent="0.2">
      <c r="A470" s="277" t="s">
        <v>5</v>
      </c>
      <c r="B470" s="277" t="s">
        <v>8717</v>
      </c>
      <c r="C470" s="281"/>
      <c r="D470" s="278" t="s">
        <v>8753</v>
      </c>
      <c r="E470" s="106" t="s">
        <v>8752</v>
      </c>
      <c r="F470" s="110">
        <v>25</v>
      </c>
      <c r="G470" s="110">
        <v>41</v>
      </c>
      <c r="H470" s="110">
        <v>20.5</v>
      </c>
      <c r="I470" s="110">
        <v>19.5</v>
      </c>
      <c r="J470" s="110">
        <v>18.75</v>
      </c>
      <c r="K470" s="117">
        <v>1</v>
      </c>
      <c r="L470" s="112">
        <v>1</v>
      </c>
      <c r="M470" s="112">
        <v>7.4</v>
      </c>
      <c r="N470" s="112">
        <v>7.4</v>
      </c>
      <c r="O470" s="112">
        <v>0.22</v>
      </c>
      <c r="P470" s="136"/>
      <c r="Q470" s="89"/>
      <c r="R470" s="89"/>
      <c r="S470" s="89"/>
      <c r="T470" s="89"/>
      <c r="U470" s="89"/>
      <c r="V470" s="89"/>
      <c r="W470" s="89"/>
      <c r="X470" s="89"/>
      <c r="Y470" s="89"/>
      <c r="Z470" s="126" t="s">
        <v>8751</v>
      </c>
      <c r="AA470" s="125" t="s">
        <v>331</v>
      </c>
      <c r="AB470" s="126" t="s">
        <v>8750</v>
      </c>
      <c r="AC470" s="394"/>
    </row>
    <row r="471" spans="1:145" x14ac:dyDescent="0.2">
      <c r="A471" s="277" t="s">
        <v>5</v>
      </c>
      <c r="B471" s="277" t="s">
        <v>8717</v>
      </c>
      <c r="C471" s="281"/>
      <c r="D471" s="278" t="s">
        <v>8749</v>
      </c>
      <c r="E471" s="106" t="s">
        <v>8748</v>
      </c>
      <c r="F471" s="110">
        <v>15</v>
      </c>
      <c r="G471" s="110">
        <v>25</v>
      </c>
      <c r="H471" s="110">
        <v>12.25</v>
      </c>
      <c r="I471" s="110">
        <v>11.75</v>
      </c>
      <c r="J471" s="110">
        <v>11.25</v>
      </c>
      <c r="K471" s="117">
        <v>1</v>
      </c>
      <c r="L471" s="112">
        <v>0.41599999999999998</v>
      </c>
      <c r="M471" s="112">
        <v>3.5</v>
      </c>
      <c r="N471" s="112">
        <v>9.75</v>
      </c>
      <c r="O471" s="112">
        <v>0.09</v>
      </c>
      <c r="P471" s="136"/>
      <c r="Q471" s="89"/>
      <c r="R471" s="89"/>
      <c r="S471" s="89"/>
      <c r="T471" s="89"/>
      <c r="U471" s="89"/>
      <c r="V471" s="89"/>
      <c r="W471" s="89"/>
      <c r="X471" s="89"/>
      <c r="Y471" s="89"/>
      <c r="Z471" s="126" t="s">
        <v>8747</v>
      </c>
      <c r="AA471" s="125" t="s">
        <v>331</v>
      </c>
      <c r="AB471" s="126" t="s">
        <v>8746</v>
      </c>
      <c r="AC471" s="394"/>
    </row>
    <row r="472" spans="1:145" x14ac:dyDescent="0.2">
      <c r="A472" s="277" t="s">
        <v>5</v>
      </c>
      <c r="B472" s="277" t="s">
        <v>8717</v>
      </c>
      <c r="C472" s="281"/>
      <c r="D472" s="278" t="s">
        <v>8745</v>
      </c>
      <c r="E472" s="106" t="s">
        <v>8744</v>
      </c>
      <c r="F472" s="110">
        <v>65</v>
      </c>
      <c r="G472" s="110">
        <v>110</v>
      </c>
      <c r="H472" s="110">
        <v>54.75</v>
      </c>
      <c r="I472" s="110">
        <v>52</v>
      </c>
      <c r="J472" s="110">
        <v>50</v>
      </c>
      <c r="K472" s="117">
        <v>1</v>
      </c>
      <c r="L472" s="112">
        <v>9.75</v>
      </c>
      <c r="M472" s="112">
        <v>1.3640000000000001</v>
      </c>
      <c r="N472" s="112">
        <v>15</v>
      </c>
      <c r="O472" s="112">
        <v>2.2000000000000002</v>
      </c>
      <c r="P472" s="136"/>
      <c r="Q472" s="89"/>
      <c r="R472" s="89"/>
      <c r="S472" s="89"/>
      <c r="T472" s="89"/>
      <c r="U472" s="89"/>
      <c r="V472" s="89"/>
      <c r="W472" s="89"/>
      <c r="X472" s="89"/>
      <c r="Y472" s="89"/>
      <c r="Z472" s="126" t="s">
        <v>8743</v>
      </c>
      <c r="AA472" s="125" t="s">
        <v>8</v>
      </c>
      <c r="AB472" s="126" t="s">
        <v>8742</v>
      </c>
      <c r="AC472" s="394"/>
    </row>
    <row r="473" spans="1:145" x14ac:dyDescent="0.2">
      <c r="A473" s="277" t="s">
        <v>5</v>
      </c>
      <c r="B473" s="277" t="s">
        <v>8717</v>
      </c>
      <c r="C473" s="281"/>
      <c r="D473" s="278" t="s">
        <v>8741</v>
      </c>
      <c r="E473" s="106" t="s">
        <v>8740</v>
      </c>
      <c r="F473" s="110">
        <v>99</v>
      </c>
      <c r="G473" s="110">
        <v>163</v>
      </c>
      <c r="H473" s="110">
        <v>81.25</v>
      </c>
      <c r="I473" s="110">
        <v>77.25</v>
      </c>
      <c r="J473" s="110">
        <v>74.25</v>
      </c>
      <c r="K473" s="117">
        <v>1</v>
      </c>
      <c r="L473" s="112">
        <v>0</v>
      </c>
      <c r="M473" s="112">
        <v>0</v>
      </c>
      <c r="N473" s="112">
        <v>0</v>
      </c>
      <c r="O473" s="112" t="s">
        <v>2263</v>
      </c>
      <c r="P473" s="136"/>
      <c r="Q473" s="89"/>
      <c r="R473" s="89"/>
      <c r="S473" s="89"/>
      <c r="T473" s="89"/>
      <c r="U473" s="89"/>
      <c r="V473" s="89"/>
      <c r="W473" s="89"/>
      <c r="X473" s="89"/>
      <c r="Y473" s="89"/>
      <c r="Z473" s="126" t="s">
        <v>8739</v>
      </c>
      <c r="AA473" s="125" t="s">
        <v>8</v>
      </c>
      <c r="AB473" s="126" t="s">
        <v>8738</v>
      </c>
      <c r="AC473" s="394"/>
    </row>
    <row r="474" spans="1:145" x14ac:dyDescent="0.2">
      <c r="A474" s="277" t="s">
        <v>5</v>
      </c>
      <c r="B474" s="277" t="s">
        <v>8717</v>
      </c>
      <c r="C474" s="281"/>
      <c r="D474" s="278" t="s">
        <v>8737</v>
      </c>
      <c r="E474" s="106" t="s">
        <v>8736</v>
      </c>
      <c r="F474" s="110">
        <v>25</v>
      </c>
      <c r="G474" s="110">
        <v>41</v>
      </c>
      <c r="H474" s="110">
        <v>20.5</v>
      </c>
      <c r="I474" s="110">
        <v>19.5</v>
      </c>
      <c r="J474" s="110">
        <v>18.75</v>
      </c>
      <c r="K474" s="117">
        <v>1</v>
      </c>
      <c r="L474" s="112">
        <v>3.75</v>
      </c>
      <c r="M474" s="112">
        <v>1.52</v>
      </c>
      <c r="N474" s="112">
        <v>4.8</v>
      </c>
      <c r="O474" s="112">
        <v>0.13</v>
      </c>
      <c r="P474" s="136"/>
      <c r="Q474" s="89"/>
      <c r="R474" s="89"/>
      <c r="S474" s="89"/>
      <c r="T474" s="89"/>
      <c r="U474" s="89"/>
      <c r="V474" s="89"/>
      <c r="W474" s="89"/>
      <c r="X474" s="89"/>
      <c r="Y474" s="89"/>
      <c r="Z474" s="126" t="s">
        <v>8735</v>
      </c>
      <c r="AA474" s="125" t="s">
        <v>331</v>
      </c>
      <c r="AB474" s="126" t="s">
        <v>8734</v>
      </c>
      <c r="AC474" s="394"/>
    </row>
    <row r="475" spans="1:145" x14ac:dyDescent="0.2">
      <c r="A475" s="277" t="s">
        <v>5</v>
      </c>
      <c r="B475" s="277" t="s">
        <v>8717</v>
      </c>
      <c r="C475" s="281"/>
      <c r="D475" s="278" t="s">
        <v>8733</v>
      </c>
      <c r="E475" s="106" t="s">
        <v>8732</v>
      </c>
      <c r="F475" s="110">
        <v>25</v>
      </c>
      <c r="G475" s="110">
        <v>41</v>
      </c>
      <c r="H475" s="110">
        <v>20.5</v>
      </c>
      <c r="I475" s="110">
        <v>19.5</v>
      </c>
      <c r="J475" s="110">
        <v>18.75</v>
      </c>
      <c r="K475" s="117">
        <v>1</v>
      </c>
      <c r="L475" s="112">
        <v>1</v>
      </c>
      <c r="M475" s="112">
        <v>7.4</v>
      </c>
      <c r="N475" s="112">
        <v>7.4</v>
      </c>
      <c r="O475" s="112">
        <v>0.45</v>
      </c>
      <c r="P475" s="136"/>
      <c r="Q475" s="89"/>
      <c r="R475" s="89"/>
      <c r="S475" s="89"/>
      <c r="T475" s="89"/>
      <c r="U475" s="89"/>
      <c r="V475" s="89"/>
      <c r="W475" s="89"/>
      <c r="X475" s="89"/>
      <c r="Y475" s="89"/>
      <c r="Z475" s="126" t="s">
        <v>8731</v>
      </c>
      <c r="AA475" s="125" t="s">
        <v>331</v>
      </c>
      <c r="AB475" s="126" t="s">
        <v>8730</v>
      </c>
      <c r="AC475" s="394"/>
    </row>
    <row r="476" spans="1:145" x14ac:dyDescent="0.2">
      <c r="A476" s="277" t="s">
        <v>5</v>
      </c>
      <c r="B476" s="277" t="s">
        <v>8717</v>
      </c>
      <c r="C476" s="281"/>
      <c r="D476" s="278" t="s">
        <v>8729</v>
      </c>
      <c r="E476" s="106" t="s">
        <v>8728</v>
      </c>
      <c r="F476" s="110">
        <v>69</v>
      </c>
      <c r="G476" s="110">
        <v>114</v>
      </c>
      <c r="H476" s="110">
        <v>56.75</v>
      </c>
      <c r="I476" s="110">
        <v>54</v>
      </c>
      <c r="J476" s="110">
        <v>51.75</v>
      </c>
      <c r="K476" s="117">
        <v>1</v>
      </c>
      <c r="L476" s="112">
        <v>0.17799999999999999</v>
      </c>
      <c r="M476" s="112">
        <v>3.2</v>
      </c>
      <c r="N476" s="112">
        <v>17.8</v>
      </c>
      <c r="O476" s="112">
        <v>0.86</v>
      </c>
      <c r="P476" s="136"/>
      <c r="Q476" s="89"/>
      <c r="R476" s="89"/>
      <c r="S476" s="89"/>
      <c r="T476" s="89"/>
      <c r="U476" s="89"/>
      <c r="V476" s="89"/>
      <c r="W476" s="89"/>
      <c r="X476" s="89"/>
      <c r="Y476" s="89"/>
      <c r="Z476" s="126" t="s">
        <v>8727</v>
      </c>
      <c r="AA476" s="125" t="s">
        <v>331</v>
      </c>
      <c r="AB476" s="126" t="s">
        <v>8726</v>
      </c>
      <c r="AC476" s="394"/>
    </row>
    <row r="477" spans="1:145" x14ac:dyDescent="0.2">
      <c r="A477" s="277" t="s">
        <v>5</v>
      </c>
      <c r="B477" s="277" t="s">
        <v>8717</v>
      </c>
      <c r="C477" s="281"/>
      <c r="D477" s="278" t="s">
        <v>8725</v>
      </c>
      <c r="E477" s="106" t="s">
        <v>8724</v>
      </c>
      <c r="F477" s="110">
        <v>99</v>
      </c>
      <c r="G477" s="110">
        <v>163</v>
      </c>
      <c r="H477" s="110">
        <v>81.25</v>
      </c>
      <c r="I477" s="110">
        <v>77.25</v>
      </c>
      <c r="J477" s="110">
        <v>74.25</v>
      </c>
      <c r="K477" s="117">
        <v>1</v>
      </c>
      <c r="L477" s="112">
        <v>1.3080000000000001</v>
      </c>
      <c r="M477" s="112">
        <v>9.5</v>
      </c>
      <c r="N477" s="112">
        <v>19</v>
      </c>
      <c r="O477" s="112">
        <v>1.34</v>
      </c>
      <c r="P477" s="136"/>
      <c r="Q477" s="89"/>
      <c r="R477" s="89"/>
      <c r="S477" s="89"/>
      <c r="T477" s="89"/>
      <c r="U477" s="89"/>
      <c r="V477" s="89"/>
      <c r="W477" s="89"/>
      <c r="X477" s="89"/>
      <c r="Y477" s="89"/>
      <c r="Z477" s="126" t="s">
        <v>8723</v>
      </c>
      <c r="AA477" s="125" t="s">
        <v>331</v>
      </c>
      <c r="AB477" s="126" t="s">
        <v>8722</v>
      </c>
      <c r="AC477" s="394"/>
    </row>
    <row r="478" spans="1:145" x14ac:dyDescent="0.2">
      <c r="A478" s="277" t="s">
        <v>5</v>
      </c>
      <c r="B478" s="277" t="s">
        <v>8717</v>
      </c>
      <c r="C478" s="281"/>
      <c r="D478" s="278" t="s">
        <v>8721</v>
      </c>
      <c r="E478" s="106" t="s">
        <v>8720</v>
      </c>
      <c r="F478" s="110">
        <v>599</v>
      </c>
      <c r="G478" s="110">
        <v>1078</v>
      </c>
      <c r="H478" s="110">
        <v>538.75</v>
      </c>
      <c r="I478" s="110">
        <v>511.75</v>
      </c>
      <c r="J478" s="110">
        <v>491.18</v>
      </c>
      <c r="K478" s="117">
        <v>1</v>
      </c>
      <c r="L478" s="112">
        <v>17.600000000000001</v>
      </c>
      <c r="M478" s="112">
        <v>14.15</v>
      </c>
      <c r="N478" s="112">
        <v>14.15</v>
      </c>
      <c r="O478" s="112">
        <v>19.920000000000002</v>
      </c>
      <c r="P478" s="136"/>
      <c r="Q478" s="89"/>
      <c r="R478" s="89"/>
      <c r="S478" s="89"/>
      <c r="T478" s="89"/>
      <c r="U478" s="89"/>
      <c r="V478" s="89"/>
      <c r="W478" s="89"/>
      <c r="X478" s="89"/>
      <c r="Y478" s="89"/>
      <c r="Z478" s="126" t="s">
        <v>8719</v>
      </c>
      <c r="AA478" s="125" t="s">
        <v>331</v>
      </c>
      <c r="AB478" s="126" t="s">
        <v>8718</v>
      </c>
      <c r="AC478" s="394"/>
    </row>
    <row r="479" spans="1:145" x14ac:dyDescent="0.2">
      <c r="A479" s="277" t="s">
        <v>5</v>
      </c>
      <c r="B479" s="277" t="s">
        <v>8717</v>
      </c>
      <c r="C479" s="281"/>
      <c r="D479" s="278" t="s">
        <v>8716</v>
      </c>
      <c r="E479" s="106" t="s">
        <v>8715</v>
      </c>
      <c r="F479" s="110">
        <v>59</v>
      </c>
      <c r="G479" s="110">
        <v>97</v>
      </c>
      <c r="H479" s="110">
        <v>48.5</v>
      </c>
      <c r="I479" s="110">
        <v>46</v>
      </c>
      <c r="J479" s="110">
        <v>44.25</v>
      </c>
      <c r="K479" s="117">
        <v>1</v>
      </c>
      <c r="L479" s="112">
        <v>1.45</v>
      </c>
      <c r="M479" s="112">
        <v>12.05</v>
      </c>
      <c r="N479" s="112">
        <v>17</v>
      </c>
      <c r="O479" s="112">
        <v>1.34</v>
      </c>
      <c r="P479" s="136"/>
      <c r="Q479" s="89"/>
      <c r="R479" s="89"/>
      <c r="S479" s="89"/>
      <c r="T479" s="89"/>
      <c r="U479" s="89"/>
      <c r="V479" s="89"/>
      <c r="W479" s="89"/>
      <c r="X479" s="89"/>
      <c r="Y479" s="89"/>
      <c r="Z479" s="126" t="s">
        <v>8714</v>
      </c>
      <c r="AA479" s="125" t="s">
        <v>331</v>
      </c>
      <c r="AB479" s="126" t="s">
        <v>8713</v>
      </c>
      <c r="AC479" s="394"/>
    </row>
    <row r="480" spans="1:145" s="88" customFormat="1" x14ac:dyDescent="0.2">
      <c r="A480" s="277" t="s">
        <v>5</v>
      </c>
      <c r="B480" s="277" t="s">
        <v>8600</v>
      </c>
      <c r="C480" s="281" t="s">
        <v>3</v>
      </c>
      <c r="D480" s="278" t="s">
        <v>8712</v>
      </c>
      <c r="E480" s="106" t="s">
        <v>8711</v>
      </c>
      <c r="F480" s="110">
        <v>39</v>
      </c>
      <c r="G480" s="110">
        <v>43</v>
      </c>
      <c r="H480" s="110">
        <v>21.5</v>
      </c>
      <c r="I480" s="110">
        <v>20.5</v>
      </c>
      <c r="J480" s="110">
        <v>19.75</v>
      </c>
      <c r="K480" s="117">
        <v>1</v>
      </c>
      <c r="L480" s="112">
        <v>5.75</v>
      </c>
      <c r="M480" s="112">
        <v>4.25</v>
      </c>
      <c r="N480" s="112">
        <v>2.15</v>
      </c>
      <c r="O480" s="112">
        <v>0.34</v>
      </c>
      <c r="P480" s="136"/>
      <c r="Q480" s="89"/>
      <c r="R480" s="89"/>
      <c r="S480" s="89"/>
      <c r="T480" s="89"/>
      <c r="U480" s="89"/>
      <c r="V480" s="89"/>
      <c r="W480" s="89"/>
      <c r="X480" s="89"/>
      <c r="Y480" s="89"/>
      <c r="Z480" s="126" t="s">
        <v>8710</v>
      </c>
      <c r="AA480" s="125" t="s">
        <v>8</v>
      </c>
      <c r="AB480" s="126" t="s">
        <v>8709</v>
      </c>
      <c r="AC480" s="394"/>
      <c r="AD480" s="81"/>
      <c r="AE480" s="81"/>
      <c r="AF480" s="81"/>
      <c r="AG480" s="81"/>
      <c r="AH480" s="81"/>
      <c r="AI480" s="81"/>
      <c r="AJ480" s="81"/>
      <c r="AK480" s="81"/>
      <c r="AL480" s="81"/>
      <c r="AM480" s="81"/>
      <c r="AN480" s="81"/>
      <c r="AO480" s="81"/>
      <c r="AP480" s="81"/>
      <c r="AQ480" s="81"/>
      <c r="AR480" s="81"/>
      <c r="AS480" s="81"/>
      <c r="AT480" s="81"/>
      <c r="AU480" s="81"/>
      <c r="AV480" s="81"/>
      <c r="AW480" s="81"/>
      <c r="AX480" s="81"/>
      <c r="AY480" s="81"/>
      <c r="AZ480" s="81"/>
      <c r="BA480" s="81"/>
      <c r="BB480" s="81"/>
      <c r="BC480" s="81"/>
      <c r="BD480" s="81"/>
      <c r="BE480" s="81"/>
      <c r="BF480" s="81"/>
      <c r="BG480" s="81"/>
      <c r="BH480" s="81"/>
      <c r="BI480" s="81"/>
      <c r="BJ480" s="81"/>
      <c r="BK480" s="81"/>
      <c r="BL480" s="81"/>
      <c r="BM480" s="81"/>
      <c r="BN480" s="81"/>
      <c r="BO480" s="81"/>
      <c r="BP480" s="81"/>
      <c r="BQ480" s="81"/>
      <c r="BR480" s="81"/>
      <c r="BS480" s="81"/>
      <c r="BT480" s="81"/>
      <c r="BU480" s="81"/>
      <c r="BV480" s="81"/>
      <c r="BW480" s="81"/>
      <c r="BX480" s="81"/>
      <c r="BY480" s="81"/>
      <c r="BZ480" s="81"/>
      <c r="CA480" s="81"/>
      <c r="CB480" s="81"/>
      <c r="CC480" s="81"/>
      <c r="CD480" s="81"/>
      <c r="CE480" s="81"/>
      <c r="CF480" s="81"/>
      <c r="CG480" s="81"/>
      <c r="CH480" s="81"/>
      <c r="CI480" s="81"/>
      <c r="CJ480" s="81"/>
      <c r="CK480" s="81"/>
      <c r="CL480" s="81"/>
      <c r="CM480" s="81"/>
      <c r="CN480" s="81"/>
      <c r="CO480" s="81"/>
      <c r="CP480" s="81"/>
      <c r="CQ480" s="81"/>
      <c r="CR480" s="81"/>
      <c r="CS480" s="81"/>
      <c r="CT480" s="81"/>
      <c r="CU480" s="81"/>
      <c r="CV480" s="81"/>
      <c r="CW480" s="81"/>
      <c r="CX480" s="81"/>
      <c r="CY480" s="81"/>
      <c r="CZ480" s="81"/>
      <c r="DA480" s="81"/>
      <c r="DB480" s="81"/>
      <c r="DC480" s="81"/>
      <c r="DD480" s="81"/>
      <c r="DE480" s="81"/>
      <c r="DF480" s="81"/>
      <c r="DG480" s="81"/>
      <c r="DH480" s="81"/>
      <c r="DI480" s="81"/>
      <c r="DJ480" s="81"/>
      <c r="DK480" s="81"/>
      <c r="DL480" s="81"/>
      <c r="DM480" s="81"/>
      <c r="DN480" s="81"/>
      <c r="DO480" s="81"/>
      <c r="DP480" s="81"/>
      <c r="DQ480" s="81"/>
      <c r="DR480" s="81"/>
      <c r="DS480" s="81"/>
      <c r="DT480" s="81"/>
      <c r="DU480" s="81"/>
      <c r="DV480" s="81"/>
      <c r="DW480" s="81"/>
      <c r="DX480" s="81"/>
      <c r="DY480" s="81"/>
      <c r="DZ480" s="81"/>
      <c r="EA480" s="81"/>
      <c r="EB480" s="81"/>
      <c r="EC480" s="81"/>
      <c r="ED480" s="81"/>
      <c r="EE480" s="81"/>
      <c r="EF480" s="81"/>
      <c r="EG480" s="81"/>
      <c r="EH480" s="81"/>
      <c r="EI480" s="81"/>
      <c r="EJ480" s="81"/>
      <c r="EK480" s="81"/>
      <c r="EL480" s="81"/>
      <c r="EM480" s="81"/>
      <c r="EN480" s="81"/>
      <c r="EO480" s="81"/>
    </row>
    <row r="481" spans="1:145" s="88" customFormat="1" x14ac:dyDescent="0.2">
      <c r="A481" s="277" t="s">
        <v>5</v>
      </c>
      <c r="B481" s="277" t="s">
        <v>8600</v>
      </c>
      <c r="C481" s="281" t="s">
        <v>3</v>
      </c>
      <c r="D481" s="278" t="s">
        <v>8708</v>
      </c>
      <c r="E481" s="106" t="s">
        <v>8707</v>
      </c>
      <c r="F481" s="110">
        <v>159</v>
      </c>
      <c r="G481" s="110">
        <v>279</v>
      </c>
      <c r="H481" s="110">
        <v>139.5</v>
      </c>
      <c r="I481" s="110">
        <v>132.5</v>
      </c>
      <c r="J481" s="110">
        <v>127.2</v>
      </c>
      <c r="K481" s="117">
        <v>1</v>
      </c>
      <c r="L481" s="112">
        <v>0</v>
      </c>
      <c r="M481" s="112">
        <v>0</v>
      </c>
      <c r="N481" s="112">
        <v>0</v>
      </c>
      <c r="O481" s="112">
        <f t="shared" ref="O481:O486" si="0">-N481</f>
        <v>0</v>
      </c>
      <c r="P481" s="136"/>
      <c r="Q481" s="89"/>
      <c r="R481" s="89"/>
      <c r="S481" s="89"/>
      <c r="T481" s="89"/>
      <c r="U481" s="89"/>
      <c r="V481" s="89"/>
      <c r="W481" s="89"/>
      <c r="X481" s="89"/>
      <c r="Y481" s="89"/>
      <c r="Z481" s="126" t="s">
        <v>8706</v>
      </c>
      <c r="AA481" s="125" t="s">
        <v>8</v>
      </c>
      <c r="AB481" s="126" t="s">
        <v>8705</v>
      </c>
      <c r="AC481" s="394"/>
      <c r="AD481" s="81"/>
      <c r="AE481" s="81"/>
      <c r="AF481" s="81"/>
      <c r="AG481" s="81"/>
      <c r="AH481" s="81"/>
      <c r="AI481" s="81"/>
      <c r="AJ481" s="81"/>
      <c r="AK481" s="81"/>
      <c r="AL481" s="81"/>
      <c r="AM481" s="81"/>
      <c r="AN481" s="81"/>
      <c r="AO481" s="81"/>
      <c r="AP481" s="81"/>
      <c r="AQ481" s="81"/>
      <c r="AR481" s="81"/>
      <c r="AS481" s="81"/>
      <c r="AT481" s="81"/>
      <c r="AU481" s="81"/>
      <c r="AV481" s="81"/>
      <c r="AW481" s="81"/>
      <c r="AX481" s="81"/>
      <c r="AY481" s="81"/>
      <c r="AZ481" s="81"/>
      <c r="BA481" s="81"/>
      <c r="BB481" s="81"/>
      <c r="BC481" s="81"/>
      <c r="BD481" s="81"/>
      <c r="BE481" s="81"/>
      <c r="BF481" s="81"/>
      <c r="BG481" s="81"/>
      <c r="BH481" s="81"/>
      <c r="BI481" s="81"/>
      <c r="BJ481" s="81"/>
      <c r="BK481" s="81"/>
      <c r="BL481" s="81"/>
      <c r="BM481" s="81"/>
      <c r="BN481" s="81"/>
      <c r="BO481" s="81"/>
      <c r="BP481" s="81"/>
      <c r="BQ481" s="81"/>
      <c r="BR481" s="81"/>
      <c r="BS481" s="81"/>
      <c r="BT481" s="81"/>
      <c r="BU481" s="81"/>
      <c r="BV481" s="81"/>
      <c r="BW481" s="81"/>
      <c r="BX481" s="81"/>
      <c r="BY481" s="81"/>
      <c r="BZ481" s="81"/>
      <c r="CA481" s="81"/>
      <c r="CB481" s="81"/>
      <c r="CC481" s="81"/>
      <c r="CD481" s="81"/>
      <c r="CE481" s="81"/>
      <c r="CF481" s="81"/>
      <c r="CG481" s="81"/>
      <c r="CH481" s="81"/>
      <c r="CI481" s="81"/>
      <c r="CJ481" s="81"/>
      <c r="CK481" s="81"/>
      <c r="CL481" s="81"/>
      <c r="CM481" s="81"/>
      <c r="CN481" s="81"/>
      <c r="CO481" s="81"/>
      <c r="CP481" s="81"/>
      <c r="CQ481" s="81"/>
      <c r="CR481" s="81"/>
      <c r="CS481" s="81"/>
      <c r="CT481" s="81"/>
      <c r="CU481" s="81"/>
      <c r="CV481" s="81"/>
      <c r="CW481" s="81"/>
      <c r="CX481" s="81"/>
      <c r="CY481" s="81"/>
      <c r="CZ481" s="81"/>
      <c r="DA481" s="81"/>
      <c r="DB481" s="81"/>
      <c r="DC481" s="81"/>
      <c r="DD481" s="81"/>
      <c r="DE481" s="81"/>
      <c r="DF481" s="81"/>
      <c r="DG481" s="81"/>
      <c r="DH481" s="81"/>
      <c r="DI481" s="81"/>
      <c r="DJ481" s="81"/>
      <c r="DK481" s="81"/>
      <c r="DL481" s="81"/>
      <c r="DM481" s="81"/>
      <c r="DN481" s="81"/>
      <c r="DO481" s="81"/>
      <c r="DP481" s="81"/>
      <c r="DQ481" s="81"/>
      <c r="DR481" s="81"/>
      <c r="DS481" s="81"/>
      <c r="DT481" s="81"/>
      <c r="DU481" s="81"/>
      <c r="DV481" s="81"/>
      <c r="DW481" s="81"/>
      <c r="DX481" s="81"/>
      <c r="DY481" s="81"/>
      <c r="DZ481" s="81"/>
      <c r="EA481" s="81"/>
      <c r="EB481" s="81"/>
      <c r="EC481" s="81"/>
      <c r="ED481" s="81"/>
      <c r="EE481" s="81"/>
      <c r="EF481" s="81"/>
      <c r="EG481" s="81"/>
      <c r="EH481" s="81"/>
      <c r="EI481" s="81"/>
      <c r="EJ481" s="81"/>
      <c r="EK481" s="81"/>
      <c r="EL481" s="81"/>
      <c r="EM481" s="81"/>
      <c r="EN481" s="81"/>
      <c r="EO481" s="81"/>
    </row>
    <row r="482" spans="1:145" s="88" customFormat="1" x14ac:dyDescent="0.2">
      <c r="A482" s="277" t="s">
        <v>5</v>
      </c>
      <c r="B482" s="277" t="s">
        <v>8600</v>
      </c>
      <c r="C482" s="281" t="s">
        <v>3</v>
      </c>
      <c r="D482" s="278" t="s">
        <v>8704</v>
      </c>
      <c r="E482" s="106" t="s">
        <v>8703</v>
      </c>
      <c r="F482" s="110">
        <v>149</v>
      </c>
      <c r="G482" s="110">
        <v>262</v>
      </c>
      <c r="H482" s="110">
        <v>130.75</v>
      </c>
      <c r="I482" s="110">
        <v>124.25</v>
      </c>
      <c r="J482" s="110">
        <v>119.2</v>
      </c>
      <c r="K482" s="117">
        <v>1</v>
      </c>
      <c r="L482" s="112">
        <v>0</v>
      </c>
      <c r="M482" s="112">
        <v>0</v>
      </c>
      <c r="N482" s="112">
        <v>0</v>
      </c>
      <c r="O482" s="112">
        <f t="shared" si="0"/>
        <v>0</v>
      </c>
      <c r="P482" s="136"/>
      <c r="Q482" s="89"/>
      <c r="R482" s="89"/>
      <c r="S482" s="89"/>
      <c r="T482" s="89"/>
      <c r="U482" s="89"/>
      <c r="V482" s="89"/>
      <c r="W482" s="89"/>
      <c r="X482" s="89"/>
      <c r="Y482" s="89"/>
      <c r="Z482" s="126" t="s">
        <v>8702</v>
      </c>
      <c r="AA482" s="125" t="s">
        <v>8</v>
      </c>
      <c r="AB482" s="126" t="s">
        <v>8701</v>
      </c>
      <c r="AC482" s="394"/>
      <c r="AD482" s="81"/>
      <c r="AE482" s="81"/>
      <c r="AF482" s="81"/>
      <c r="AG482" s="81"/>
      <c r="AH482" s="81"/>
      <c r="AI482" s="81"/>
      <c r="AJ482" s="81"/>
      <c r="AK482" s="81"/>
      <c r="AL482" s="81"/>
      <c r="AM482" s="81"/>
      <c r="AN482" s="81"/>
      <c r="AO482" s="81"/>
      <c r="AP482" s="81"/>
      <c r="AQ482" s="81"/>
      <c r="AR482" s="81"/>
      <c r="AS482" s="81"/>
      <c r="AT482" s="81"/>
      <c r="AU482" s="81"/>
      <c r="AV482" s="81"/>
      <c r="AW482" s="81"/>
      <c r="AX482" s="81"/>
      <c r="AY482" s="81"/>
      <c r="AZ482" s="81"/>
      <c r="BA482" s="81"/>
      <c r="BB482" s="81"/>
      <c r="BC482" s="81"/>
      <c r="BD482" s="81"/>
      <c r="BE482" s="81"/>
      <c r="BF482" s="81"/>
      <c r="BG482" s="81"/>
      <c r="BH482" s="81"/>
      <c r="BI482" s="81"/>
      <c r="BJ482" s="81"/>
      <c r="BK482" s="81"/>
      <c r="BL482" s="81"/>
      <c r="BM482" s="81"/>
      <c r="BN482" s="81"/>
      <c r="BO482" s="81"/>
      <c r="BP482" s="81"/>
      <c r="BQ482" s="81"/>
      <c r="BR482" s="81"/>
      <c r="BS482" s="81"/>
      <c r="BT482" s="81"/>
      <c r="BU482" s="81"/>
      <c r="BV482" s="81"/>
      <c r="BW482" s="81"/>
      <c r="BX482" s="81"/>
      <c r="BY482" s="81"/>
      <c r="BZ482" s="81"/>
      <c r="CA482" s="81"/>
      <c r="CB482" s="81"/>
      <c r="CC482" s="81"/>
      <c r="CD482" s="81"/>
      <c r="CE482" s="81"/>
      <c r="CF482" s="81"/>
      <c r="CG482" s="81"/>
      <c r="CH482" s="81"/>
      <c r="CI482" s="81"/>
      <c r="CJ482" s="81"/>
      <c r="CK482" s="81"/>
      <c r="CL482" s="81"/>
      <c r="CM482" s="81"/>
      <c r="CN482" s="81"/>
      <c r="CO482" s="81"/>
      <c r="CP482" s="81"/>
      <c r="CQ482" s="81"/>
      <c r="CR482" s="81"/>
      <c r="CS482" s="81"/>
      <c r="CT482" s="81"/>
      <c r="CU482" s="81"/>
      <c r="CV482" s="81"/>
      <c r="CW482" s="81"/>
      <c r="CX482" s="81"/>
      <c r="CY482" s="81"/>
      <c r="CZ482" s="81"/>
      <c r="DA482" s="81"/>
      <c r="DB482" s="81"/>
      <c r="DC482" s="81"/>
      <c r="DD482" s="81"/>
      <c r="DE482" s="81"/>
      <c r="DF482" s="81"/>
      <c r="DG482" s="81"/>
      <c r="DH482" s="81"/>
      <c r="DI482" s="81"/>
      <c r="DJ482" s="81"/>
      <c r="DK482" s="81"/>
      <c r="DL482" s="81"/>
      <c r="DM482" s="81"/>
      <c r="DN482" s="81"/>
      <c r="DO482" s="81"/>
      <c r="DP482" s="81"/>
      <c r="DQ482" s="81"/>
      <c r="DR482" s="81"/>
      <c r="DS482" s="81"/>
      <c r="DT482" s="81"/>
      <c r="DU482" s="81"/>
      <c r="DV482" s="81"/>
      <c r="DW482" s="81"/>
      <c r="DX482" s="81"/>
      <c r="DY482" s="81"/>
      <c r="DZ482" s="81"/>
      <c r="EA482" s="81"/>
      <c r="EB482" s="81"/>
      <c r="EC482" s="81"/>
      <c r="ED482" s="81"/>
      <c r="EE482" s="81"/>
      <c r="EF482" s="81"/>
      <c r="EG482" s="81"/>
      <c r="EH482" s="81"/>
      <c r="EI482" s="81"/>
      <c r="EJ482" s="81"/>
      <c r="EK482" s="81"/>
      <c r="EL482" s="81"/>
      <c r="EM482" s="81"/>
      <c r="EN482" s="81"/>
      <c r="EO482" s="81"/>
    </row>
    <row r="483" spans="1:145" s="88" customFormat="1" x14ac:dyDescent="0.2">
      <c r="A483" s="277" t="s">
        <v>5</v>
      </c>
      <c r="B483" s="277" t="s">
        <v>8600</v>
      </c>
      <c r="C483" s="281" t="s">
        <v>3</v>
      </c>
      <c r="D483" s="278" t="s">
        <v>8700</v>
      </c>
      <c r="E483" s="106" t="s">
        <v>8699</v>
      </c>
      <c r="F483" s="110">
        <v>149</v>
      </c>
      <c r="G483" s="110">
        <v>262</v>
      </c>
      <c r="H483" s="110">
        <v>130.75</v>
      </c>
      <c r="I483" s="110">
        <v>124.25</v>
      </c>
      <c r="J483" s="110">
        <v>119.2</v>
      </c>
      <c r="K483" s="117">
        <v>1</v>
      </c>
      <c r="L483" s="112">
        <v>0</v>
      </c>
      <c r="M483" s="112">
        <v>0</v>
      </c>
      <c r="N483" s="112">
        <v>0</v>
      </c>
      <c r="O483" s="112">
        <f t="shared" si="0"/>
        <v>0</v>
      </c>
      <c r="P483" s="136"/>
      <c r="Q483" s="89"/>
      <c r="R483" s="89"/>
      <c r="S483" s="89"/>
      <c r="T483" s="89"/>
      <c r="U483" s="89"/>
      <c r="V483" s="89"/>
      <c r="W483" s="89"/>
      <c r="X483" s="89"/>
      <c r="Y483" s="89"/>
      <c r="Z483" s="126" t="s">
        <v>8698</v>
      </c>
      <c r="AA483" s="125" t="s">
        <v>8</v>
      </c>
      <c r="AB483" s="126" t="s">
        <v>8697</v>
      </c>
      <c r="AC483" s="394"/>
      <c r="AD483" s="81"/>
      <c r="AE483" s="81"/>
      <c r="AF483" s="81"/>
      <c r="AG483" s="81"/>
      <c r="AH483" s="81"/>
      <c r="AI483" s="81"/>
      <c r="AJ483" s="81"/>
      <c r="AK483" s="81"/>
      <c r="AL483" s="81"/>
      <c r="AM483" s="81"/>
      <c r="AN483" s="81"/>
      <c r="AO483" s="81"/>
      <c r="AP483" s="81"/>
      <c r="AQ483" s="81"/>
      <c r="AR483" s="81"/>
      <c r="AS483" s="81"/>
      <c r="AT483" s="81"/>
      <c r="AU483" s="81"/>
      <c r="AV483" s="81"/>
      <c r="AW483" s="81"/>
      <c r="AX483" s="81"/>
      <c r="AY483" s="81"/>
      <c r="AZ483" s="81"/>
      <c r="BA483" s="81"/>
      <c r="BB483" s="81"/>
      <c r="BC483" s="81"/>
      <c r="BD483" s="81"/>
      <c r="BE483" s="81"/>
      <c r="BF483" s="81"/>
      <c r="BG483" s="81"/>
      <c r="BH483" s="81"/>
      <c r="BI483" s="81"/>
      <c r="BJ483" s="81"/>
      <c r="BK483" s="81"/>
      <c r="BL483" s="81"/>
      <c r="BM483" s="81"/>
      <c r="BN483" s="81"/>
      <c r="BO483" s="81"/>
      <c r="BP483" s="81"/>
      <c r="BQ483" s="81"/>
      <c r="BR483" s="81"/>
      <c r="BS483" s="81"/>
      <c r="BT483" s="81"/>
      <c r="BU483" s="81"/>
      <c r="BV483" s="81"/>
      <c r="BW483" s="81"/>
      <c r="BX483" s="81"/>
      <c r="BY483" s="81"/>
      <c r="BZ483" s="81"/>
      <c r="CA483" s="81"/>
      <c r="CB483" s="81"/>
      <c r="CC483" s="81"/>
      <c r="CD483" s="81"/>
      <c r="CE483" s="81"/>
      <c r="CF483" s="81"/>
      <c r="CG483" s="81"/>
      <c r="CH483" s="81"/>
      <c r="CI483" s="81"/>
      <c r="CJ483" s="81"/>
      <c r="CK483" s="81"/>
      <c r="CL483" s="81"/>
      <c r="CM483" s="81"/>
      <c r="CN483" s="81"/>
      <c r="CO483" s="81"/>
      <c r="CP483" s="81"/>
      <c r="CQ483" s="81"/>
      <c r="CR483" s="81"/>
      <c r="CS483" s="81"/>
      <c r="CT483" s="81"/>
      <c r="CU483" s="81"/>
      <c r="CV483" s="81"/>
      <c r="CW483" s="81"/>
      <c r="CX483" s="81"/>
      <c r="CY483" s="81"/>
      <c r="CZ483" s="81"/>
      <c r="DA483" s="81"/>
      <c r="DB483" s="81"/>
      <c r="DC483" s="81"/>
      <c r="DD483" s="81"/>
      <c r="DE483" s="81"/>
      <c r="DF483" s="81"/>
      <c r="DG483" s="81"/>
      <c r="DH483" s="81"/>
      <c r="DI483" s="81"/>
      <c r="DJ483" s="81"/>
      <c r="DK483" s="81"/>
      <c r="DL483" s="81"/>
      <c r="DM483" s="81"/>
      <c r="DN483" s="81"/>
      <c r="DO483" s="81"/>
      <c r="DP483" s="81"/>
      <c r="DQ483" s="81"/>
      <c r="DR483" s="81"/>
      <c r="DS483" s="81"/>
      <c r="DT483" s="81"/>
      <c r="DU483" s="81"/>
      <c r="DV483" s="81"/>
      <c r="DW483" s="81"/>
      <c r="DX483" s="81"/>
      <c r="DY483" s="81"/>
      <c r="DZ483" s="81"/>
      <c r="EA483" s="81"/>
      <c r="EB483" s="81"/>
      <c r="EC483" s="81"/>
      <c r="ED483" s="81"/>
      <c r="EE483" s="81"/>
      <c r="EF483" s="81"/>
      <c r="EG483" s="81"/>
      <c r="EH483" s="81"/>
      <c r="EI483" s="81"/>
      <c r="EJ483" s="81"/>
      <c r="EK483" s="81"/>
      <c r="EL483" s="81"/>
      <c r="EM483" s="81"/>
      <c r="EN483" s="81"/>
      <c r="EO483" s="81"/>
    </row>
    <row r="484" spans="1:145" s="88" customFormat="1" x14ac:dyDescent="0.2">
      <c r="A484" s="277" t="s">
        <v>5</v>
      </c>
      <c r="B484" s="277" t="s">
        <v>8600</v>
      </c>
      <c r="C484" s="281" t="s">
        <v>3</v>
      </c>
      <c r="D484" s="278" t="s">
        <v>8696</v>
      </c>
      <c r="E484" s="106" t="s">
        <v>8695</v>
      </c>
      <c r="F484" s="110">
        <v>149</v>
      </c>
      <c r="G484" s="110">
        <v>262</v>
      </c>
      <c r="H484" s="110">
        <v>130.75</v>
      </c>
      <c r="I484" s="110">
        <v>124.25</v>
      </c>
      <c r="J484" s="110">
        <v>119.2</v>
      </c>
      <c r="K484" s="117">
        <v>1</v>
      </c>
      <c r="L484" s="112">
        <v>0</v>
      </c>
      <c r="M484" s="112">
        <v>0</v>
      </c>
      <c r="N484" s="112">
        <v>0</v>
      </c>
      <c r="O484" s="112">
        <f t="shared" si="0"/>
        <v>0</v>
      </c>
      <c r="P484" s="136"/>
      <c r="Q484" s="89"/>
      <c r="R484" s="89"/>
      <c r="S484" s="89"/>
      <c r="T484" s="89"/>
      <c r="U484" s="89"/>
      <c r="V484" s="89"/>
      <c r="W484" s="89"/>
      <c r="X484" s="89"/>
      <c r="Y484" s="89"/>
      <c r="Z484" s="126" t="s">
        <v>8694</v>
      </c>
      <c r="AA484" s="125" t="s">
        <v>8</v>
      </c>
      <c r="AB484" s="126" t="s">
        <v>8693</v>
      </c>
      <c r="AC484" s="394"/>
      <c r="AD484" s="81"/>
      <c r="AE484" s="81"/>
      <c r="AF484" s="81"/>
      <c r="AG484" s="81"/>
      <c r="AH484" s="81"/>
      <c r="AI484" s="81"/>
      <c r="AJ484" s="81"/>
      <c r="AK484" s="81"/>
      <c r="AL484" s="81"/>
      <c r="AM484" s="81"/>
      <c r="AN484" s="81"/>
      <c r="AO484" s="81"/>
      <c r="AP484" s="81"/>
      <c r="AQ484" s="81"/>
      <c r="AR484" s="81"/>
      <c r="AS484" s="81"/>
      <c r="AT484" s="81"/>
      <c r="AU484" s="81"/>
      <c r="AV484" s="81"/>
      <c r="AW484" s="81"/>
      <c r="AX484" s="81"/>
      <c r="AY484" s="81"/>
      <c r="AZ484" s="81"/>
      <c r="BA484" s="81"/>
      <c r="BB484" s="81"/>
      <c r="BC484" s="81"/>
      <c r="BD484" s="81"/>
      <c r="BE484" s="81"/>
      <c r="BF484" s="81"/>
      <c r="BG484" s="81"/>
      <c r="BH484" s="81"/>
      <c r="BI484" s="81"/>
      <c r="BJ484" s="81"/>
      <c r="BK484" s="81"/>
      <c r="BL484" s="81"/>
      <c r="BM484" s="81"/>
      <c r="BN484" s="81"/>
      <c r="BO484" s="81"/>
      <c r="BP484" s="81"/>
      <c r="BQ484" s="81"/>
      <c r="BR484" s="81"/>
      <c r="BS484" s="81"/>
      <c r="BT484" s="81"/>
      <c r="BU484" s="81"/>
      <c r="BV484" s="81"/>
      <c r="BW484" s="81"/>
      <c r="BX484" s="81"/>
      <c r="BY484" s="81"/>
      <c r="BZ484" s="81"/>
      <c r="CA484" s="81"/>
      <c r="CB484" s="81"/>
      <c r="CC484" s="81"/>
      <c r="CD484" s="81"/>
      <c r="CE484" s="81"/>
      <c r="CF484" s="81"/>
      <c r="CG484" s="81"/>
      <c r="CH484" s="81"/>
      <c r="CI484" s="81"/>
      <c r="CJ484" s="81"/>
      <c r="CK484" s="81"/>
      <c r="CL484" s="81"/>
      <c r="CM484" s="81"/>
      <c r="CN484" s="81"/>
      <c r="CO484" s="81"/>
      <c r="CP484" s="81"/>
      <c r="CQ484" s="81"/>
      <c r="CR484" s="81"/>
      <c r="CS484" s="81"/>
      <c r="CT484" s="81"/>
      <c r="CU484" s="81"/>
      <c r="CV484" s="81"/>
      <c r="CW484" s="81"/>
      <c r="CX484" s="81"/>
      <c r="CY484" s="81"/>
      <c r="CZ484" s="81"/>
      <c r="DA484" s="81"/>
      <c r="DB484" s="81"/>
      <c r="DC484" s="81"/>
      <c r="DD484" s="81"/>
      <c r="DE484" s="81"/>
      <c r="DF484" s="81"/>
      <c r="DG484" s="81"/>
      <c r="DH484" s="81"/>
      <c r="DI484" s="81"/>
      <c r="DJ484" s="81"/>
      <c r="DK484" s="81"/>
      <c r="DL484" s="81"/>
      <c r="DM484" s="81"/>
      <c r="DN484" s="81"/>
      <c r="DO484" s="81"/>
      <c r="DP484" s="81"/>
      <c r="DQ484" s="81"/>
      <c r="DR484" s="81"/>
      <c r="DS484" s="81"/>
      <c r="DT484" s="81"/>
      <c r="DU484" s="81"/>
      <c r="DV484" s="81"/>
      <c r="DW484" s="81"/>
      <c r="DX484" s="81"/>
      <c r="DY484" s="81"/>
      <c r="DZ484" s="81"/>
      <c r="EA484" s="81"/>
      <c r="EB484" s="81"/>
      <c r="EC484" s="81"/>
      <c r="ED484" s="81"/>
      <c r="EE484" s="81"/>
      <c r="EF484" s="81"/>
      <c r="EG484" s="81"/>
      <c r="EH484" s="81"/>
      <c r="EI484" s="81"/>
      <c r="EJ484" s="81"/>
      <c r="EK484" s="81"/>
      <c r="EL484" s="81"/>
      <c r="EM484" s="81"/>
      <c r="EN484" s="81"/>
      <c r="EO484" s="81"/>
    </row>
    <row r="485" spans="1:145" s="88" customFormat="1" x14ac:dyDescent="0.2">
      <c r="A485" s="277" t="s">
        <v>5</v>
      </c>
      <c r="B485" s="277" t="s">
        <v>8600</v>
      </c>
      <c r="C485" s="281" t="s">
        <v>3</v>
      </c>
      <c r="D485" s="278" t="s">
        <v>8692</v>
      </c>
      <c r="E485" s="106" t="s">
        <v>8691</v>
      </c>
      <c r="F485" s="110">
        <v>149</v>
      </c>
      <c r="G485" s="110">
        <v>262</v>
      </c>
      <c r="H485" s="110">
        <v>130.75</v>
      </c>
      <c r="I485" s="110">
        <v>124.25</v>
      </c>
      <c r="J485" s="110">
        <v>119.2</v>
      </c>
      <c r="K485" s="117">
        <v>1</v>
      </c>
      <c r="L485" s="112">
        <v>0</v>
      </c>
      <c r="M485" s="112">
        <v>0</v>
      </c>
      <c r="N485" s="112">
        <v>0</v>
      </c>
      <c r="O485" s="112">
        <f t="shared" si="0"/>
        <v>0</v>
      </c>
      <c r="P485" s="136"/>
      <c r="Q485" s="89"/>
      <c r="R485" s="89"/>
      <c r="S485" s="89"/>
      <c r="T485" s="89"/>
      <c r="U485" s="89"/>
      <c r="V485" s="89"/>
      <c r="W485" s="89"/>
      <c r="X485" s="89"/>
      <c r="Y485" s="89"/>
      <c r="Z485" s="126" t="s">
        <v>8690</v>
      </c>
      <c r="AA485" s="125" t="s">
        <v>8</v>
      </c>
      <c r="AB485" s="126" t="s">
        <v>8689</v>
      </c>
      <c r="AC485" s="394"/>
      <c r="AD485" s="81"/>
      <c r="AE485" s="81"/>
      <c r="AF485" s="81"/>
      <c r="AG485" s="81"/>
      <c r="AH485" s="81"/>
      <c r="AI485" s="81"/>
      <c r="AJ485" s="81"/>
      <c r="AK485" s="81"/>
      <c r="AL485" s="81"/>
      <c r="AM485" s="81"/>
      <c r="AN485" s="81"/>
      <c r="AO485" s="81"/>
      <c r="AP485" s="81"/>
      <c r="AQ485" s="81"/>
      <c r="AR485" s="81"/>
      <c r="AS485" s="81"/>
      <c r="AT485" s="81"/>
      <c r="AU485" s="81"/>
      <c r="AV485" s="81"/>
      <c r="AW485" s="81"/>
      <c r="AX485" s="81"/>
      <c r="AY485" s="81"/>
      <c r="AZ485" s="81"/>
      <c r="BA485" s="81"/>
      <c r="BB485" s="81"/>
      <c r="BC485" s="81"/>
      <c r="BD485" s="81"/>
      <c r="BE485" s="81"/>
      <c r="BF485" s="81"/>
      <c r="BG485" s="81"/>
      <c r="BH485" s="81"/>
      <c r="BI485" s="81"/>
      <c r="BJ485" s="81"/>
      <c r="BK485" s="81"/>
      <c r="BL485" s="81"/>
      <c r="BM485" s="81"/>
      <c r="BN485" s="81"/>
      <c r="BO485" s="81"/>
      <c r="BP485" s="81"/>
      <c r="BQ485" s="81"/>
      <c r="BR485" s="81"/>
      <c r="BS485" s="81"/>
      <c r="BT485" s="81"/>
      <c r="BU485" s="81"/>
      <c r="BV485" s="81"/>
      <c r="BW485" s="81"/>
      <c r="BX485" s="81"/>
      <c r="BY485" s="81"/>
      <c r="BZ485" s="81"/>
      <c r="CA485" s="81"/>
      <c r="CB485" s="81"/>
      <c r="CC485" s="81"/>
      <c r="CD485" s="81"/>
      <c r="CE485" s="81"/>
      <c r="CF485" s="81"/>
      <c r="CG485" s="81"/>
      <c r="CH485" s="81"/>
      <c r="CI485" s="81"/>
      <c r="CJ485" s="81"/>
      <c r="CK485" s="81"/>
      <c r="CL485" s="81"/>
      <c r="CM485" s="81"/>
      <c r="CN485" s="81"/>
      <c r="CO485" s="81"/>
      <c r="CP485" s="81"/>
      <c r="CQ485" s="81"/>
      <c r="CR485" s="81"/>
      <c r="CS485" s="81"/>
      <c r="CT485" s="81"/>
      <c r="CU485" s="81"/>
      <c r="CV485" s="81"/>
      <c r="CW485" s="81"/>
      <c r="CX485" s="81"/>
      <c r="CY485" s="81"/>
      <c r="CZ485" s="81"/>
      <c r="DA485" s="81"/>
      <c r="DB485" s="81"/>
      <c r="DC485" s="81"/>
      <c r="DD485" s="81"/>
      <c r="DE485" s="81"/>
      <c r="DF485" s="81"/>
      <c r="DG485" s="81"/>
      <c r="DH485" s="81"/>
      <c r="DI485" s="81"/>
      <c r="DJ485" s="81"/>
      <c r="DK485" s="81"/>
      <c r="DL485" s="81"/>
      <c r="DM485" s="81"/>
      <c r="DN485" s="81"/>
      <c r="DO485" s="81"/>
      <c r="DP485" s="81"/>
      <c r="DQ485" s="81"/>
      <c r="DR485" s="81"/>
      <c r="DS485" s="81"/>
      <c r="DT485" s="81"/>
      <c r="DU485" s="81"/>
      <c r="DV485" s="81"/>
      <c r="DW485" s="81"/>
      <c r="DX485" s="81"/>
      <c r="DY485" s="81"/>
      <c r="DZ485" s="81"/>
      <c r="EA485" s="81"/>
      <c r="EB485" s="81"/>
      <c r="EC485" s="81"/>
      <c r="ED485" s="81"/>
      <c r="EE485" s="81"/>
      <c r="EF485" s="81"/>
      <c r="EG485" s="81"/>
      <c r="EH485" s="81"/>
      <c r="EI485" s="81"/>
      <c r="EJ485" s="81"/>
      <c r="EK485" s="81"/>
      <c r="EL485" s="81"/>
      <c r="EM485" s="81"/>
      <c r="EN485" s="81"/>
      <c r="EO485" s="81"/>
    </row>
    <row r="486" spans="1:145" s="88" customFormat="1" x14ac:dyDescent="0.2">
      <c r="A486" s="277" t="s">
        <v>5</v>
      </c>
      <c r="B486" s="277" t="s">
        <v>8600</v>
      </c>
      <c r="C486" s="281" t="s">
        <v>3</v>
      </c>
      <c r="D486" s="278" t="s">
        <v>8688</v>
      </c>
      <c r="E486" s="106" t="s">
        <v>8687</v>
      </c>
      <c r="F486" s="110">
        <v>149</v>
      </c>
      <c r="G486" s="110">
        <v>262</v>
      </c>
      <c r="H486" s="110">
        <v>130.75</v>
      </c>
      <c r="I486" s="110">
        <v>124.25</v>
      </c>
      <c r="J486" s="110">
        <v>119.2</v>
      </c>
      <c r="K486" s="117">
        <v>1</v>
      </c>
      <c r="L486" s="112">
        <v>0</v>
      </c>
      <c r="M486" s="112">
        <v>0</v>
      </c>
      <c r="N486" s="112">
        <v>0</v>
      </c>
      <c r="O486" s="112">
        <f t="shared" si="0"/>
        <v>0</v>
      </c>
      <c r="P486" s="136"/>
      <c r="Q486" s="89"/>
      <c r="R486" s="89"/>
      <c r="S486" s="89"/>
      <c r="T486" s="89"/>
      <c r="U486" s="89"/>
      <c r="V486" s="89"/>
      <c r="W486" s="89"/>
      <c r="X486" s="89"/>
      <c r="Y486" s="89"/>
      <c r="Z486" s="126" t="s">
        <v>8686</v>
      </c>
      <c r="AA486" s="125" t="s">
        <v>8</v>
      </c>
      <c r="AB486" s="126" t="s">
        <v>8685</v>
      </c>
      <c r="AC486" s="394"/>
      <c r="AD486" s="81"/>
      <c r="AE486" s="81"/>
      <c r="AF486" s="81"/>
      <c r="AG486" s="81"/>
      <c r="AH486" s="81"/>
      <c r="AI486" s="81"/>
      <c r="AJ486" s="81"/>
      <c r="AK486" s="81"/>
      <c r="AL486" s="81"/>
      <c r="AM486" s="81"/>
      <c r="AN486" s="81"/>
      <c r="AO486" s="81"/>
      <c r="AP486" s="81"/>
      <c r="AQ486" s="81"/>
      <c r="AR486" s="81"/>
      <c r="AS486" s="81"/>
      <c r="AT486" s="81"/>
      <c r="AU486" s="81"/>
      <c r="AV486" s="81"/>
      <c r="AW486" s="81"/>
      <c r="AX486" s="81"/>
      <c r="AY486" s="81"/>
      <c r="AZ486" s="81"/>
      <c r="BA486" s="81"/>
      <c r="BB486" s="81"/>
      <c r="BC486" s="81"/>
      <c r="BD486" s="81"/>
      <c r="BE486" s="81"/>
      <c r="BF486" s="81"/>
      <c r="BG486" s="81"/>
      <c r="BH486" s="81"/>
      <c r="BI486" s="81"/>
      <c r="BJ486" s="81"/>
      <c r="BK486" s="81"/>
      <c r="BL486" s="81"/>
      <c r="BM486" s="81"/>
      <c r="BN486" s="81"/>
      <c r="BO486" s="81"/>
      <c r="BP486" s="81"/>
      <c r="BQ486" s="81"/>
      <c r="BR486" s="81"/>
      <c r="BS486" s="81"/>
      <c r="BT486" s="81"/>
      <c r="BU486" s="81"/>
      <c r="BV486" s="81"/>
      <c r="BW486" s="81"/>
      <c r="BX486" s="81"/>
      <c r="BY486" s="81"/>
      <c r="BZ486" s="81"/>
      <c r="CA486" s="81"/>
      <c r="CB486" s="81"/>
      <c r="CC486" s="81"/>
      <c r="CD486" s="81"/>
      <c r="CE486" s="81"/>
      <c r="CF486" s="81"/>
      <c r="CG486" s="81"/>
      <c r="CH486" s="81"/>
      <c r="CI486" s="81"/>
      <c r="CJ486" s="81"/>
      <c r="CK486" s="81"/>
      <c r="CL486" s="81"/>
      <c r="CM486" s="81"/>
      <c r="CN486" s="81"/>
      <c r="CO486" s="81"/>
      <c r="CP486" s="81"/>
      <c r="CQ486" s="81"/>
      <c r="CR486" s="81"/>
      <c r="CS486" s="81"/>
      <c r="CT486" s="81"/>
      <c r="CU486" s="81"/>
      <c r="CV486" s="81"/>
      <c r="CW486" s="81"/>
      <c r="CX486" s="81"/>
      <c r="CY486" s="81"/>
      <c r="CZ486" s="81"/>
      <c r="DA486" s="81"/>
      <c r="DB486" s="81"/>
      <c r="DC486" s="81"/>
      <c r="DD486" s="81"/>
      <c r="DE486" s="81"/>
      <c r="DF486" s="81"/>
      <c r="DG486" s="81"/>
      <c r="DH486" s="81"/>
      <c r="DI486" s="81"/>
      <c r="DJ486" s="81"/>
      <c r="DK486" s="81"/>
      <c r="DL486" s="81"/>
      <c r="DM486" s="81"/>
      <c r="DN486" s="81"/>
      <c r="DO486" s="81"/>
      <c r="DP486" s="81"/>
      <c r="DQ486" s="81"/>
      <c r="DR486" s="81"/>
      <c r="DS486" s="81"/>
      <c r="DT486" s="81"/>
      <c r="DU486" s="81"/>
      <c r="DV486" s="81"/>
      <c r="DW486" s="81"/>
      <c r="DX486" s="81"/>
      <c r="DY486" s="81"/>
      <c r="DZ486" s="81"/>
      <c r="EA486" s="81"/>
      <c r="EB486" s="81"/>
      <c r="EC486" s="81"/>
      <c r="ED486" s="81"/>
      <c r="EE486" s="81"/>
      <c r="EF486" s="81"/>
      <c r="EG486" s="81"/>
      <c r="EH486" s="81"/>
      <c r="EI486" s="81"/>
      <c r="EJ486" s="81"/>
      <c r="EK486" s="81"/>
      <c r="EL486" s="81"/>
      <c r="EM486" s="81"/>
      <c r="EN486" s="81"/>
      <c r="EO486" s="81"/>
    </row>
    <row r="487" spans="1:145" s="88" customFormat="1" x14ac:dyDescent="0.2">
      <c r="A487" s="299" t="s">
        <v>5</v>
      </c>
      <c r="B487" s="299" t="s">
        <v>8600</v>
      </c>
      <c r="C487" s="128" t="s">
        <v>425</v>
      </c>
      <c r="D487" s="133" t="s">
        <v>8684</v>
      </c>
      <c r="E487" s="118" t="s">
        <v>8615</v>
      </c>
      <c r="F487" s="111">
        <v>219</v>
      </c>
      <c r="G487" s="111">
        <v>376</v>
      </c>
      <c r="H487" s="111">
        <v>188</v>
      </c>
      <c r="I487" s="111">
        <v>178.5</v>
      </c>
      <c r="J487" s="111">
        <v>171.25</v>
      </c>
      <c r="K487" s="122">
        <v>1</v>
      </c>
      <c r="L487" s="123">
        <v>0</v>
      </c>
      <c r="M487" s="123">
        <v>0</v>
      </c>
      <c r="N487" s="123">
        <v>0</v>
      </c>
      <c r="O487" s="123" t="s">
        <v>2263</v>
      </c>
      <c r="P487" s="137"/>
      <c r="Q487" s="120"/>
      <c r="R487" s="120"/>
      <c r="S487" s="120"/>
      <c r="T487" s="120"/>
      <c r="U487" s="120"/>
      <c r="V487" s="120"/>
      <c r="W487" s="120"/>
      <c r="X487" s="120"/>
      <c r="Y487" s="120"/>
      <c r="Z487" s="128" t="s">
        <v>8614</v>
      </c>
      <c r="AA487" s="129" t="s">
        <v>8</v>
      </c>
      <c r="AB487" s="128" t="s">
        <v>8683</v>
      </c>
      <c r="AC487" s="299" t="s">
        <v>10626</v>
      </c>
    </row>
    <row r="488" spans="1:145" s="88" customFormat="1" x14ac:dyDescent="0.2">
      <c r="A488" s="299" t="s">
        <v>5</v>
      </c>
      <c r="B488" s="299" t="s">
        <v>8600</v>
      </c>
      <c r="C488" s="128" t="s">
        <v>425</v>
      </c>
      <c r="D488" s="133" t="s">
        <v>8682</v>
      </c>
      <c r="E488" s="118" t="s">
        <v>8681</v>
      </c>
      <c r="F488" s="111">
        <v>219</v>
      </c>
      <c r="G488" s="111">
        <v>384</v>
      </c>
      <c r="H488" s="111">
        <v>191.75</v>
      </c>
      <c r="I488" s="111">
        <v>182.25</v>
      </c>
      <c r="J488" s="111">
        <v>174.99</v>
      </c>
      <c r="K488" s="122">
        <v>1</v>
      </c>
      <c r="L488" s="123">
        <v>16.649999999999999</v>
      </c>
      <c r="M488" s="123">
        <v>13.5</v>
      </c>
      <c r="N488" s="123">
        <v>5.0999999999999996</v>
      </c>
      <c r="O488" s="123">
        <v>5.2</v>
      </c>
      <c r="P488" s="137"/>
      <c r="Q488" s="120"/>
      <c r="R488" s="120"/>
      <c r="S488" s="120"/>
      <c r="T488" s="120"/>
      <c r="U488" s="120"/>
      <c r="V488" s="120"/>
      <c r="W488" s="120"/>
      <c r="X488" s="120"/>
      <c r="Y488" s="120"/>
      <c r="Z488" s="128" t="s">
        <v>8680</v>
      </c>
      <c r="AA488" s="129" t="s">
        <v>8</v>
      </c>
      <c r="AB488" s="128" t="s">
        <v>8679</v>
      </c>
      <c r="AC488" s="299" t="s">
        <v>10626</v>
      </c>
    </row>
    <row r="489" spans="1:145" s="88" customFormat="1" x14ac:dyDescent="0.2">
      <c r="A489" s="299" t="s">
        <v>5</v>
      </c>
      <c r="B489" s="299" t="s">
        <v>8600</v>
      </c>
      <c r="C489" s="128" t="s">
        <v>425</v>
      </c>
      <c r="D489" s="133" t="s">
        <v>8678</v>
      </c>
      <c r="E489" s="118" t="s">
        <v>8677</v>
      </c>
      <c r="F489" s="111">
        <v>219</v>
      </c>
      <c r="G489" s="111">
        <v>384</v>
      </c>
      <c r="H489" s="111">
        <v>191.75</v>
      </c>
      <c r="I489" s="111">
        <v>182.25</v>
      </c>
      <c r="J489" s="111">
        <v>174.99</v>
      </c>
      <c r="K489" s="122">
        <v>1</v>
      </c>
      <c r="L489" s="123">
        <v>16.649999999999999</v>
      </c>
      <c r="M489" s="123">
        <v>13.5</v>
      </c>
      <c r="N489" s="123">
        <v>5.0999999999999996</v>
      </c>
      <c r="O489" s="123">
        <v>5.0199999999999996</v>
      </c>
      <c r="P489" s="137"/>
      <c r="Q489" s="120"/>
      <c r="R489" s="120"/>
      <c r="S489" s="120"/>
      <c r="T489" s="120"/>
      <c r="U489" s="120"/>
      <c r="V489" s="120"/>
      <c r="W489" s="120"/>
      <c r="X489" s="120"/>
      <c r="Y489" s="120"/>
      <c r="Z489" s="128" t="s">
        <v>8676</v>
      </c>
      <c r="AA489" s="129" t="s">
        <v>8</v>
      </c>
      <c r="AB489" s="128" t="s">
        <v>8675</v>
      </c>
      <c r="AC489" s="299" t="s">
        <v>10626</v>
      </c>
    </row>
    <row r="490" spans="1:145" s="88" customFormat="1" x14ac:dyDescent="0.2">
      <c r="A490" s="299" t="s">
        <v>5</v>
      </c>
      <c r="B490" s="299" t="s">
        <v>8600</v>
      </c>
      <c r="C490" s="128" t="s">
        <v>425</v>
      </c>
      <c r="D490" s="133" t="s">
        <v>8674</v>
      </c>
      <c r="E490" s="118" t="s">
        <v>8607</v>
      </c>
      <c r="F490" s="111">
        <v>219</v>
      </c>
      <c r="G490" s="111">
        <v>384</v>
      </c>
      <c r="H490" s="111">
        <v>191.75</v>
      </c>
      <c r="I490" s="111">
        <v>182.25</v>
      </c>
      <c r="J490" s="111">
        <v>174.99</v>
      </c>
      <c r="K490" s="122">
        <v>1</v>
      </c>
      <c r="L490" s="123">
        <v>16.649999999999999</v>
      </c>
      <c r="M490" s="123">
        <v>13.5</v>
      </c>
      <c r="N490" s="123">
        <v>5.0999999999999996</v>
      </c>
      <c r="O490" s="123">
        <v>4.9400000000000004</v>
      </c>
      <c r="P490" s="137"/>
      <c r="Q490" s="120"/>
      <c r="R490" s="120"/>
      <c r="S490" s="120"/>
      <c r="T490" s="120"/>
      <c r="U490" s="120"/>
      <c r="V490" s="120"/>
      <c r="W490" s="120"/>
      <c r="X490" s="120"/>
      <c r="Y490" s="120"/>
      <c r="Z490" s="128" t="s">
        <v>8606</v>
      </c>
      <c r="AA490" s="129" t="s">
        <v>8</v>
      </c>
      <c r="AB490" s="128" t="s">
        <v>8673</v>
      </c>
      <c r="AC490" s="299" t="s">
        <v>10626</v>
      </c>
    </row>
    <row r="491" spans="1:145" s="88" customFormat="1" x14ac:dyDescent="0.2">
      <c r="A491" s="299" t="s">
        <v>5</v>
      </c>
      <c r="B491" s="299" t="s">
        <v>8600</v>
      </c>
      <c r="C491" s="128" t="s">
        <v>425</v>
      </c>
      <c r="D491" s="133" t="s">
        <v>8672</v>
      </c>
      <c r="E491" s="118" t="s">
        <v>8671</v>
      </c>
      <c r="F491" s="111">
        <v>219</v>
      </c>
      <c r="G491" s="111">
        <v>384</v>
      </c>
      <c r="H491" s="111">
        <v>191.75</v>
      </c>
      <c r="I491" s="111">
        <v>182.25</v>
      </c>
      <c r="J491" s="111">
        <v>174.99</v>
      </c>
      <c r="K491" s="122">
        <v>1</v>
      </c>
      <c r="L491" s="123">
        <v>16.649999999999999</v>
      </c>
      <c r="M491" s="123">
        <v>13.5</v>
      </c>
      <c r="N491" s="123">
        <v>5.0999999999999996</v>
      </c>
      <c r="O491" s="123">
        <v>5.26</v>
      </c>
      <c r="P491" s="137"/>
      <c r="Q491" s="120"/>
      <c r="R491" s="120"/>
      <c r="S491" s="120"/>
      <c r="T491" s="120"/>
      <c r="U491" s="120"/>
      <c r="V491" s="120"/>
      <c r="W491" s="120"/>
      <c r="X491" s="120"/>
      <c r="Y491" s="120"/>
      <c r="Z491" s="128" t="s">
        <v>8670</v>
      </c>
      <c r="AA491" s="129" t="s">
        <v>8</v>
      </c>
      <c r="AB491" s="128" t="s">
        <v>8669</v>
      </c>
      <c r="AC491" s="299" t="s">
        <v>10626</v>
      </c>
    </row>
    <row r="492" spans="1:145" s="88" customFormat="1" x14ac:dyDescent="0.2">
      <c r="A492" s="299" t="s">
        <v>5</v>
      </c>
      <c r="B492" s="299" t="s">
        <v>8600</v>
      </c>
      <c r="C492" s="128" t="s">
        <v>425</v>
      </c>
      <c r="D492" s="133" t="s">
        <v>8668</v>
      </c>
      <c r="E492" s="118" t="s">
        <v>8667</v>
      </c>
      <c r="F492" s="111">
        <v>219</v>
      </c>
      <c r="G492" s="111">
        <v>384</v>
      </c>
      <c r="H492" s="111">
        <v>191.75</v>
      </c>
      <c r="I492" s="111">
        <v>182.25</v>
      </c>
      <c r="J492" s="111">
        <v>174.99</v>
      </c>
      <c r="K492" s="122">
        <v>1</v>
      </c>
      <c r="L492" s="123">
        <v>16.649999999999999</v>
      </c>
      <c r="M492" s="123">
        <v>13.5</v>
      </c>
      <c r="N492" s="123">
        <v>5.0999999999999996</v>
      </c>
      <c r="O492" s="123">
        <v>5.38</v>
      </c>
      <c r="P492" s="137"/>
      <c r="Q492" s="120"/>
      <c r="R492" s="120"/>
      <c r="S492" s="120"/>
      <c r="T492" s="120"/>
      <c r="U492" s="120"/>
      <c r="V492" s="120"/>
      <c r="W492" s="120"/>
      <c r="X492" s="120"/>
      <c r="Y492" s="120"/>
      <c r="Z492" s="128" t="s">
        <v>8666</v>
      </c>
      <c r="AA492" s="129" t="s">
        <v>8</v>
      </c>
      <c r="AB492" s="128" t="s">
        <v>8665</v>
      </c>
      <c r="AC492" s="299" t="s">
        <v>10626</v>
      </c>
    </row>
    <row r="493" spans="1:145" s="88" customFormat="1" x14ac:dyDescent="0.2">
      <c r="A493" s="277" t="s">
        <v>5</v>
      </c>
      <c r="B493" s="277" t="s">
        <v>8600</v>
      </c>
      <c r="C493" s="281" t="s">
        <v>3</v>
      </c>
      <c r="D493" s="278" t="s">
        <v>8664</v>
      </c>
      <c r="E493" s="106" t="s">
        <v>8663</v>
      </c>
      <c r="F493" s="110">
        <v>209</v>
      </c>
      <c r="G493" s="110">
        <v>367</v>
      </c>
      <c r="H493" s="110">
        <v>183.5</v>
      </c>
      <c r="I493" s="110">
        <v>174.25</v>
      </c>
      <c r="J493" s="110">
        <v>167.20000000000002</v>
      </c>
      <c r="K493" s="117">
        <v>1</v>
      </c>
      <c r="L493" s="112">
        <v>0</v>
      </c>
      <c r="M493" s="112">
        <v>0</v>
      </c>
      <c r="N493" s="112">
        <v>0</v>
      </c>
      <c r="O493" s="112">
        <f t="shared" ref="O493:O504" si="1">-N493</f>
        <v>0</v>
      </c>
      <c r="P493" s="136"/>
      <c r="Q493" s="89"/>
      <c r="R493" s="89"/>
      <c r="S493" s="89"/>
      <c r="T493" s="89"/>
      <c r="U493" s="89"/>
      <c r="V493" s="89"/>
      <c r="W493" s="89"/>
      <c r="X493" s="89"/>
      <c r="Y493" s="89"/>
      <c r="Z493" s="126" t="s">
        <v>8662</v>
      </c>
      <c r="AA493" s="125" t="s">
        <v>8</v>
      </c>
      <c r="AB493" s="126" t="s">
        <v>8661</v>
      </c>
      <c r="AC493" s="394"/>
      <c r="AD493" s="81"/>
      <c r="AE493" s="81"/>
      <c r="AF493" s="81"/>
      <c r="AG493" s="81"/>
      <c r="AH493" s="81"/>
      <c r="AI493" s="81"/>
      <c r="AJ493" s="81"/>
      <c r="AK493" s="81"/>
      <c r="AL493" s="81"/>
      <c r="AM493" s="81"/>
      <c r="AN493" s="81"/>
      <c r="AO493" s="81"/>
      <c r="AP493" s="81"/>
      <c r="AQ493" s="81"/>
      <c r="AR493" s="81"/>
      <c r="AS493" s="81"/>
      <c r="AT493" s="81"/>
      <c r="AU493" s="81"/>
      <c r="AV493" s="81"/>
      <c r="AW493" s="81"/>
      <c r="AX493" s="81"/>
      <c r="AY493" s="81"/>
      <c r="AZ493" s="81"/>
      <c r="BA493" s="81"/>
      <c r="BB493" s="81"/>
      <c r="BC493" s="81"/>
      <c r="BD493" s="81"/>
      <c r="BE493" s="81"/>
      <c r="BF493" s="81"/>
      <c r="BG493" s="81"/>
      <c r="BH493" s="81"/>
      <c r="BI493" s="81"/>
      <c r="BJ493" s="81"/>
      <c r="BK493" s="81"/>
      <c r="BL493" s="81"/>
      <c r="BM493" s="81"/>
      <c r="BN493" s="81"/>
      <c r="BO493" s="81"/>
      <c r="BP493" s="81"/>
      <c r="BQ493" s="81"/>
      <c r="BR493" s="81"/>
      <c r="BS493" s="81"/>
      <c r="BT493" s="81"/>
      <c r="BU493" s="81"/>
      <c r="BV493" s="81"/>
      <c r="BW493" s="81"/>
      <c r="BX493" s="81"/>
      <c r="BY493" s="81"/>
      <c r="BZ493" s="81"/>
      <c r="CA493" s="81"/>
      <c r="CB493" s="81"/>
      <c r="CC493" s="81"/>
      <c r="CD493" s="81"/>
      <c r="CE493" s="81"/>
      <c r="CF493" s="81"/>
      <c r="CG493" s="81"/>
      <c r="CH493" s="81"/>
      <c r="CI493" s="81"/>
      <c r="CJ493" s="81"/>
      <c r="CK493" s="81"/>
      <c r="CL493" s="81"/>
      <c r="CM493" s="81"/>
      <c r="CN493" s="81"/>
      <c r="CO493" s="81"/>
      <c r="CP493" s="81"/>
      <c r="CQ493" s="81"/>
      <c r="CR493" s="81"/>
      <c r="CS493" s="81"/>
      <c r="CT493" s="81"/>
      <c r="CU493" s="81"/>
      <c r="CV493" s="81"/>
      <c r="CW493" s="81"/>
      <c r="CX493" s="81"/>
      <c r="CY493" s="81"/>
      <c r="CZ493" s="81"/>
      <c r="DA493" s="81"/>
      <c r="DB493" s="81"/>
      <c r="DC493" s="81"/>
      <c r="DD493" s="81"/>
      <c r="DE493" s="81"/>
      <c r="DF493" s="81"/>
      <c r="DG493" s="81"/>
      <c r="DH493" s="81"/>
      <c r="DI493" s="81"/>
      <c r="DJ493" s="81"/>
      <c r="DK493" s="81"/>
      <c r="DL493" s="81"/>
      <c r="DM493" s="81"/>
      <c r="DN493" s="81"/>
      <c r="DO493" s="81"/>
      <c r="DP493" s="81"/>
      <c r="DQ493" s="81"/>
      <c r="DR493" s="81"/>
      <c r="DS493" s="81"/>
      <c r="DT493" s="81"/>
      <c r="DU493" s="81"/>
      <c r="DV493" s="81"/>
      <c r="DW493" s="81"/>
      <c r="DX493" s="81"/>
      <c r="DY493" s="81"/>
      <c r="DZ493" s="81"/>
      <c r="EA493" s="81"/>
      <c r="EB493" s="81"/>
      <c r="EC493" s="81"/>
      <c r="ED493" s="81"/>
      <c r="EE493" s="81"/>
      <c r="EF493" s="81"/>
      <c r="EG493" s="81"/>
      <c r="EH493" s="81"/>
      <c r="EI493" s="81"/>
      <c r="EJ493" s="81"/>
      <c r="EK493" s="81"/>
      <c r="EL493" s="81"/>
      <c r="EM493" s="81"/>
      <c r="EN493" s="81"/>
      <c r="EO493" s="81"/>
    </row>
    <row r="494" spans="1:145" s="88" customFormat="1" x14ac:dyDescent="0.2">
      <c r="A494" s="277" t="s">
        <v>5</v>
      </c>
      <c r="B494" s="277" t="s">
        <v>8600</v>
      </c>
      <c r="C494" s="281" t="s">
        <v>3</v>
      </c>
      <c r="D494" s="278" t="s">
        <v>8660</v>
      </c>
      <c r="E494" s="106" t="s">
        <v>8659</v>
      </c>
      <c r="F494" s="110">
        <v>199</v>
      </c>
      <c r="G494" s="110">
        <v>349</v>
      </c>
      <c r="H494" s="110">
        <v>174.5</v>
      </c>
      <c r="I494" s="110">
        <v>165.75</v>
      </c>
      <c r="J494" s="110">
        <v>159.20000000000002</v>
      </c>
      <c r="K494" s="117">
        <v>1</v>
      </c>
      <c r="L494" s="112">
        <v>0</v>
      </c>
      <c r="M494" s="112">
        <v>0</v>
      </c>
      <c r="N494" s="112">
        <v>0</v>
      </c>
      <c r="O494" s="112">
        <f t="shared" si="1"/>
        <v>0</v>
      </c>
      <c r="P494" s="136"/>
      <c r="Q494" s="89"/>
      <c r="R494" s="89"/>
      <c r="S494" s="89"/>
      <c r="T494" s="89"/>
      <c r="U494" s="89"/>
      <c r="V494" s="89"/>
      <c r="W494" s="89"/>
      <c r="X494" s="89"/>
      <c r="Y494" s="89"/>
      <c r="Z494" s="126" t="s">
        <v>8658</v>
      </c>
      <c r="AA494" s="125" t="s">
        <v>8</v>
      </c>
      <c r="AB494" s="126" t="s">
        <v>8657</v>
      </c>
      <c r="AC494" s="394"/>
      <c r="AD494" s="81"/>
      <c r="AE494" s="81"/>
      <c r="AF494" s="81"/>
      <c r="AG494" s="81"/>
      <c r="AH494" s="81"/>
      <c r="AI494" s="81"/>
      <c r="AJ494" s="81"/>
      <c r="AK494" s="81"/>
      <c r="AL494" s="81"/>
      <c r="AM494" s="81"/>
      <c r="AN494" s="81"/>
      <c r="AO494" s="81"/>
      <c r="AP494" s="81"/>
      <c r="AQ494" s="81"/>
      <c r="AR494" s="81"/>
      <c r="AS494" s="81"/>
      <c r="AT494" s="81"/>
      <c r="AU494" s="81"/>
      <c r="AV494" s="81"/>
      <c r="AW494" s="81"/>
      <c r="AX494" s="81"/>
      <c r="AY494" s="81"/>
      <c r="AZ494" s="81"/>
      <c r="BA494" s="81"/>
      <c r="BB494" s="81"/>
      <c r="BC494" s="81"/>
      <c r="BD494" s="81"/>
      <c r="BE494" s="81"/>
      <c r="BF494" s="81"/>
      <c r="BG494" s="81"/>
      <c r="BH494" s="81"/>
      <c r="BI494" s="81"/>
      <c r="BJ494" s="81"/>
      <c r="BK494" s="81"/>
      <c r="BL494" s="81"/>
      <c r="BM494" s="81"/>
      <c r="BN494" s="81"/>
      <c r="BO494" s="81"/>
      <c r="BP494" s="81"/>
      <c r="BQ494" s="81"/>
      <c r="BR494" s="81"/>
      <c r="BS494" s="81"/>
      <c r="BT494" s="81"/>
      <c r="BU494" s="81"/>
      <c r="BV494" s="81"/>
      <c r="BW494" s="81"/>
      <c r="BX494" s="81"/>
      <c r="BY494" s="81"/>
      <c r="BZ494" s="81"/>
      <c r="CA494" s="81"/>
      <c r="CB494" s="81"/>
      <c r="CC494" s="81"/>
      <c r="CD494" s="81"/>
      <c r="CE494" s="81"/>
      <c r="CF494" s="81"/>
      <c r="CG494" s="81"/>
      <c r="CH494" s="81"/>
      <c r="CI494" s="81"/>
      <c r="CJ494" s="81"/>
      <c r="CK494" s="81"/>
      <c r="CL494" s="81"/>
      <c r="CM494" s="81"/>
      <c r="CN494" s="81"/>
      <c r="CO494" s="81"/>
      <c r="CP494" s="81"/>
      <c r="CQ494" s="81"/>
      <c r="CR494" s="81"/>
      <c r="CS494" s="81"/>
      <c r="CT494" s="81"/>
      <c r="CU494" s="81"/>
      <c r="CV494" s="81"/>
      <c r="CW494" s="81"/>
      <c r="CX494" s="81"/>
      <c r="CY494" s="81"/>
      <c r="CZ494" s="81"/>
      <c r="DA494" s="81"/>
      <c r="DB494" s="81"/>
      <c r="DC494" s="81"/>
      <c r="DD494" s="81"/>
      <c r="DE494" s="81"/>
      <c r="DF494" s="81"/>
      <c r="DG494" s="81"/>
      <c r="DH494" s="81"/>
      <c r="DI494" s="81"/>
      <c r="DJ494" s="81"/>
      <c r="DK494" s="81"/>
      <c r="DL494" s="81"/>
      <c r="DM494" s="81"/>
      <c r="DN494" s="81"/>
      <c r="DO494" s="81"/>
      <c r="DP494" s="81"/>
      <c r="DQ494" s="81"/>
      <c r="DR494" s="81"/>
      <c r="DS494" s="81"/>
      <c r="DT494" s="81"/>
      <c r="DU494" s="81"/>
      <c r="DV494" s="81"/>
      <c r="DW494" s="81"/>
      <c r="DX494" s="81"/>
      <c r="DY494" s="81"/>
      <c r="DZ494" s="81"/>
      <c r="EA494" s="81"/>
      <c r="EB494" s="81"/>
      <c r="EC494" s="81"/>
      <c r="ED494" s="81"/>
      <c r="EE494" s="81"/>
      <c r="EF494" s="81"/>
      <c r="EG494" s="81"/>
      <c r="EH494" s="81"/>
      <c r="EI494" s="81"/>
      <c r="EJ494" s="81"/>
      <c r="EK494" s="81"/>
      <c r="EL494" s="81"/>
      <c r="EM494" s="81"/>
      <c r="EN494" s="81"/>
      <c r="EO494" s="81"/>
    </row>
    <row r="495" spans="1:145" s="88" customFormat="1" x14ac:dyDescent="0.2">
      <c r="A495" s="277" t="s">
        <v>5</v>
      </c>
      <c r="B495" s="277" t="s">
        <v>8600</v>
      </c>
      <c r="C495" s="281" t="s">
        <v>3</v>
      </c>
      <c r="D495" s="278" t="s">
        <v>8656</v>
      </c>
      <c r="E495" s="106" t="s">
        <v>8655</v>
      </c>
      <c r="F495" s="110">
        <v>199</v>
      </c>
      <c r="G495" s="110">
        <v>349</v>
      </c>
      <c r="H495" s="110">
        <v>174.5</v>
      </c>
      <c r="I495" s="110">
        <v>165.75</v>
      </c>
      <c r="J495" s="110">
        <v>159.20000000000002</v>
      </c>
      <c r="K495" s="117">
        <v>1</v>
      </c>
      <c r="L495" s="112">
        <v>0</v>
      </c>
      <c r="M495" s="112">
        <v>0</v>
      </c>
      <c r="N495" s="112">
        <v>0</v>
      </c>
      <c r="O495" s="112">
        <f t="shared" si="1"/>
        <v>0</v>
      </c>
      <c r="P495" s="136"/>
      <c r="Q495" s="89"/>
      <c r="R495" s="89"/>
      <c r="S495" s="89"/>
      <c r="T495" s="89"/>
      <c r="U495" s="89"/>
      <c r="V495" s="89"/>
      <c r="W495" s="89"/>
      <c r="X495" s="89"/>
      <c r="Y495" s="89"/>
      <c r="Z495" s="126" t="s">
        <v>8654</v>
      </c>
      <c r="AA495" s="125" t="s">
        <v>8</v>
      </c>
      <c r="AB495" s="126" t="s">
        <v>8653</v>
      </c>
      <c r="AC495" s="394"/>
      <c r="AD495" s="81"/>
      <c r="AE495" s="81"/>
      <c r="AF495" s="81"/>
      <c r="AG495" s="81"/>
      <c r="AH495" s="81"/>
      <c r="AI495" s="81"/>
      <c r="AJ495" s="81"/>
      <c r="AK495" s="81"/>
      <c r="AL495" s="81"/>
      <c r="AM495" s="81"/>
      <c r="AN495" s="81"/>
      <c r="AO495" s="81"/>
      <c r="AP495" s="81"/>
      <c r="AQ495" s="81"/>
      <c r="AR495" s="81"/>
      <c r="AS495" s="81"/>
      <c r="AT495" s="81"/>
      <c r="AU495" s="81"/>
      <c r="AV495" s="81"/>
      <c r="AW495" s="81"/>
      <c r="AX495" s="81"/>
      <c r="AY495" s="81"/>
      <c r="AZ495" s="81"/>
      <c r="BA495" s="81"/>
      <c r="BB495" s="81"/>
      <c r="BC495" s="81"/>
      <c r="BD495" s="81"/>
      <c r="BE495" s="81"/>
      <c r="BF495" s="81"/>
      <c r="BG495" s="81"/>
      <c r="BH495" s="81"/>
      <c r="BI495" s="81"/>
      <c r="BJ495" s="81"/>
      <c r="BK495" s="81"/>
      <c r="BL495" s="81"/>
      <c r="BM495" s="81"/>
      <c r="BN495" s="81"/>
      <c r="BO495" s="81"/>
      <c r="BP495" s="81"/>
      <c r="BQ495" s="81"/>
      <c r="BR495" s="81"/>
      <c r="BS495" s="81"/>
      <c r="BT495" s="81"/>
      <c r="BU495" s="81"/>
      <c r="BV495" s="81"/>
      <c r="BW495" s="81"/>
      <c r="BX495" s="81"/>
      <c r="BY495" s="81"/>
      <c r="BZ495" s="81"/>
      <c r="CA495" s="81"/>
      <c r="CB495" s="81"/>
      <c r="CC495" s="81"/>
      <c r="CD495" s="81"/>
      <c r="CE495" s="81"/>
      <c r="CF495" s="81"/>
      <c r="CG495" s="81"/>
      <c r="CH495" s="81"/>
      <c r="CI495" s="81"/>
      <c r="CJ495" s="81"/>
      <c r="CK495" s="81"/>
      <c r="CL495" s="81"/>
      <c r="CM495" s="81"/>
      <c r="CN495" s="81"/>
      <c r="CO495" s="81"/>
      <c r="CP495" s="81"/>
      <c r="CQ495" s="81"/>
      <c r="CR495" s="81"/>
      <c r="CS495" s="81"/>
      <c r="CT495" s="81"/>
      <c r="CU495" s="81"/>
      <c r="CV495" s="81"/>
      <c r="CW495" s="81"/>
      <c r="CX495" s="81"/>
      <c r="CY495" s="81"/>
      <c r="CZ495" s="81"/>
      <c r="DA495" s="81"/>
      <c r="DB495" s="81"/>
      <c r="DC495" s="81"/>
      <c r="DD495" s="81"/>
      <c r="DE495" s="81"/>
      <c r="DF495" s="81"/>
      <c r="DG495" s="81"/>
      <c r="DH495" s="81"/>
      <c r="DI495" s="81"/>
      <c r="DJ495" s="81"/>
      <c r="DK495" s="81"/>
      <c r="DL495" s="81"/>
      <c r="DM495" s="81"/>
      <c r="DN495" s="81"/>
      <c r="DO495" s="81"/>
      <c r="DP495" s="81"/>
      <c r="DQ495" s="81"/>
      <c r="DR495" s="81"/>
      <c r="DS495" s="81"/>
      <c r="DT495" s="81"/>
      <c r="DU495" s="81"/>
      <c r="DV495" s="81"/>
      <c r="DW495" s="81"/>
      <c r="DX495" s="81"/>
      <c r="DY495" s="81"/>
      <c r="DZ495" s="81"/>
      <c r="EA495" s="81"/>
      <c r="EB495" s="81"/>
      <c r="EC495" s="81"/>
      <c r="ED495" s="81"/>
      <c r="EE495" s="81"/>
      <c r="EF495" s="81"/>
      <c r="EG495" s="81"/>
      <c r="EH495" s="81"/>
      <c r="EI495" s="81"/>
      <c r="EJ495" s="81"/>
      <c r="EK495" s="81"/>
      <c r="EL495" s="81"/>
      <c r="EM495" s="81"/>
      <c r="EN495" s="81"/>
      <c r="EO495" s="81"/>
    </row>
    <row r="496" spans="1:145" s="88" customFormat="1" x14ac:dyDescent="0.2">
      <c r="A496" s="277" t="s">
        <v>5</v>
      </c>
      <c r="B496" s="277" t="s">
        <v>8600</v>
      </c>
      <c r="C496" s="281" t="s">
        <v>3</v>
      </c>
      <c r="D496" s="278" t="s">
        <v>8652</v>
      </c>
      <c r="E496" s="106" t="s">
        <v>8651</v>
      </c>
      <c r="F496" s="110">
        <v>199</v>
      </c>
      <c r="G496" s="110">
        <v>349</v>
      </c>
      <c r="H496" s="110">
        <v>174.5</v>
      </c>
      <c r="I496" s="110">
        <v>165.75</v>
      </c>
      <c r="J496" s="110">
        <v>159.20000000000002</v>
      </c>
      <c r="K496" s="117">
        <v>1</v>
      </c>
      <c r="L496" s="112">
        <v>0</v>
      </c>
      <c r="M496" s="112">
        <v>0</v>
      </c>
      <c r="N496" s="112">
        <v>0</v>
      </c>
      <c r="O496" s="112">
        <f t="shared" si="1"/>
        <v>0</v>
      </c>
      <c r="P496" s="136"/>
      <c r="Q496" s="89"/>
      <c r="R496" s="89"/>
      <c r="S496" s="89"/>
      <c r="T496" s="89"/>
      <c r="U496" s="89"/>
      <c r="V496" s="89"/>
      <c r="W496" s="89"/>
      <c r="X496" s="89"/>
      <c r="Y496" s="89"/>
      <c r="Z496" s="126" t="s">
        <v>8650</v>
      </c>
      <c r="AA496" s="125" t="s">
        <v>8</v>
      </c>
      <c r="AB496" s="126" t="s">
        <v>8649</v>
      </c>
      <c r="AC496" s="394"/>
      <c r="AD496" s="81"/>
      <c r="AE496" s="81"/>
      <c r="AF496" s="81"/>
      <c r="AG496" s="81"/>
      <c r="AH496" s="81"/>
      <c r="AI496" s="81"/>
      <c r="AJ496" s="81"/>
      <c r="AK496" s="81"/>
      <c r="AL496" s="81"/>
      <c r="AM496" s="81"/>
      <c r="AN496" s="81"/>
      <c r="AO496" s="81"/>
      <c r="AP496" s="81"/>
      <c r="AQ496" s="81"/>
      <c r="AR496" s="81"/>
      <c r="AS496" s="81"/>
      <c r="AT496" s="81"/>
      <c r="AU496" s="81"/>
      <c r="AV496" s="81"/>
      <c r="AW496" s="81"/>
      <c r="AX496" s="81"/>
      <c r="AY496" s="81"/>
      <c r="AZ496" s="81"/>
      <c r="BA496" s="81"/>
      <c r="BB496" s="81"/>
      <c r="BC496" s="81"/>
      <c r="BD496" s="81"/>
      <c r="BE496" s="81"/>
      <c r="BF496" s="81"/>
      <c r="BG496" s="81"/>
      <c r="BH496" s="81"/>
      <c r="BI496" s="81"/>
      <c r="BJ496" s="81"/>
      <c r="BK496" s="81"/>
      <c r="BL496" s="81"/>
      <c r="BM496" s="81"/>
      <c r="BN496" s="81"/>
      <c r="BO496" s="81"/>
      <c r="BP496" s="81"/>
      <c r="BQ496" s="81"/>
      <c r="BR496" s="81"/>
      <c r="BS496" s="81"/>
      <c r="BT496" s="81"/>
      <c r="BU496" s="81"/>
      <c r="BV496" s="81"/>
      <c r="BW496" s="81"/>
      <c r="BX496" s="81"/>
      <c r="BY496" s="81"/>
      <c r="BZ496" s="81"/>
      <c r="CA496" s="81"/>
      <c r="CB496" s="81"/>
      <c r="CC496" s="81"/>
      <c r="CD496" s="81"/>
      <c r="CE496" s="81"/>
      <c r="CF496" s="81"/>
      <c r="CG496" s="81"/>
      <c r="CH496" s="81"/>
      <c r="CI496" s="81"/>
      <c r="CJ496" s="81"/>
      <c r="CK496" s="81"/>
      <c r="CL496" s="81"/>
      <c r="CM496" s="81"/>
      <c r="CN496" s="81"/>
      <c r="CO496" s="81"/>
      <c r="CP496" s="81"/>
      <c r="CQ496" s="81"/>
      <c r="CR496" s="81"/>
      <c r="CS496" s="81"/>
      <c r="CT496" s="81"/>
      <c r="CU496" s="81"/>
      <c r="CV496" s="81"/>
      <c r="CW496" s="81"/>
      <c r="CX496" s="81"/>
      <c r="CY496" s="81"/>
      <c r="CZ496" s="81"/>
      <c r="DA496" s="81"/>
      <c r="DB496" s="81"/>
      <c r="DC496" s="81"/>
      <c r="DD496" s="81"/>
      <c r="DE496" s="81"/>
      <c r="DF496" s="81"/>
      <c r="DG496" s="81"/>
      <c r="DH496" s="81"/>
      <c r="DI496" s="81"/>
      <c r="DJ496" s="81"/>
      <c r="DK496" s="81"/>
      <c r="DL496" s="81"/>
      <c r="DM496" s="81"/>
      <c r="DN496" s="81"/>
      <c r="DO496" s="81"/>
      <c r="DP496" s="81"/>
      <c r="DQ496" s="81"/>
      <c r="DR496" s="81"/>
      <c r="DS496" s="81"/>
      <c r="DT496" s="81"/>
      <c r="DU496" s="81"/>
      <c r="DV496" s="81"/>
      <c r="DW496" s="81"/>
      <c r="DX496" s="81"/>
      <c r="DY496" s="81"/>
      <c r="DZ496" s="81"/>
      <c r="EA496" s="81"/>
      <c r="EB496" s="81"/>
      <c r="EC496" s="81"/>
      <c r="ED496" s="81"/>
      <c r="EE496" s="81"/>
      <c r="EF496" s="81"/>
      <c r="EG496" s="81"/>
      <c r="EH496" s="81"/>
      <c r="EI496" s="81"/>
      <c r="EJ496" s="81"/>
      <c r="EK496" s="81"/>
      <c r="EL496" s="81"/>
      <c r="EM496" s="81"/>
      <c r="EN496" s="81"/>
      <c r="EO496" s="81"/>
    </row>
    <row r="497" spans="1:145" s="88" customFormat="1" x14ac:dyDescent="0.2">
      <c r="A497" s="277" t="s">
        <v>5</v>
      </c>
      <c r="B497" s="277" t="s">
        <v>8600</v>
      </c>
      <c r="C497" s="281" t="s">
        <v>3</v>
      </c>
      <c r="D497" s="278" t="s">
        <v>8648</v>
      </c>
      <c r="E497" s="106" t="s">
        <v>8647</v>
      </c>
      <c r="F497" s="110">
        <v>199</v>
      </c>
      <c r="G497" s="110">
        <v>349</v>
      </c>
      <c r="H497" s="110">
        <v>174.5</v>
      </c>
      <c r="I497" s="110">
        <v>165.75</v>
      </c>
      <c r="J497" s="110">
        <v>159.20000000000002</v>
      </c>
      <c r="K497" s="117">
        <v>1</v>
      </c>
      <c r="L497" s="112">
        <v>0</v>
      </c>
      <c r="M497" s="112">
        <v>0</v>
      </c>
      <c r="N497" s="112">
        <v>0</v>
      </c>
      <c r="O497" s="112">
        <f t="shared" si="1"/>
        <v>0</v>
      </c>
      <c r="P497" s="136"/>
      <c r="Q497" s="89"/>
      <c r="R497" s="89"/>
      <c r="S497" s="89"/>
      <c r="T497" s="89"/>
      <c r="U497" s="89"/>
      <c r="V497" s="89"/>
      <c r="W497" s="89"/>
      <c r="X497" s="89"/>
      <c r="Y497" s="89"/>
      <c r="Z497" s="126" t="s">
        <v>8646</v>
      </c>
      <c r="AA497" s="125" t="s">
        <v>8</v>
      </c>
      <c r="AB497" s="126" t="s">
        <v>8645</v>
      </c>
      <c r="AC497" s="394"/>
      <c r="AD497" s="81"/>
      <c r="AE497" s="81"/>
      <c r="AF497" s="81"/>
      <c r="AG497" s="81"/>
      <c r="AH497" s="81"/>
      <c r="AI497" s="81"/>
      <c r="AJ497" s="81"/>
      <c r="AK497" s="81"/>
      <c r="AL497" s="81"/>
      <c r="AM497" s="81"/>
      <c r="AN497" s="81"/>
      <c r="AO497" s="81"/>
      <c r="AP497" s="81"/>
      <c r="AQ497" s="81"/>
      <c r="AR497" s="81"/>
      <c r="AS497" s="81"/>
      <c r="AT497" s="81"/>
      <c r="AU497" s="81"/>
      <c r="AV497" s="81"/>
      <c r="AW497" s="81"/>
      <c r="AX497" s="81"/>
      <c r="AY497" s="81"/>
      <c r="AZ497" s="81"/>
      <c r="BA497" s="81"/>
      <c r="BB497" s="81"/>
      <c r="BC497" s="81"/>
      <c r="BD497" s="81"/>
      <c r="BE497" s="81"/>
      <c r="BF497" s="81"/>
      <c r="BG497" s="81"/>
      <c r="BH497" s="81"/>
      <c r="BI497" s="81"/>
      <c r="BJ497" s="81"/>
      <c r="BK497" s="81"/>
      <c r="BL497" s="81"/>
      <c r="BM497" s="81"/>
      <c r="BN497" s="81"/>
      <c r="BO497" s="81"/>
      <c r="BP497" s="81"/>
      <c r="BQ497" s="81"/>
      <c r="BR497" s="81"/>
      <c r="BS497" s="81"/>
      <c r="BT497" s="81"/>
      <c r="BU497" s="81"/>
      <c r="BV497" s="81"/>
      <c r="BW497" s="81"/>
      <c r="BX497" s="81"/>
      <c r="BY497" s="81"/>
      <c r="BZ497" s="81"/>
      <c r="CA497" s="81"/>
      <c r="CB497" s="81"/>
      <c r="CC497" s="81"/>
      <c r="CD497" s="81"/>
      <c r="CE497" s="81"/>
      <c r="CF497" s="81"/>
      <c r="CG497" s="81"/>
      <c r="CH497" s="81"/>
      <c r="CI497" s="81"/>
      <c r="CJ497" s="81"/>
      <c r="CK497" s="81"/>
      <c r="CL497" s="81"/>
      <c r="CM497" s="81"/>
      <c r="CN497" s="81"/>
      <c r="CO497" s="81"/>
      <c r="CP497" s="81"/>
      <c r="CQ497" s="81"/>
      <c r="CR497" s="81"/>
      <c r="CS497" s="81"/>
      <c r="CT497" s="81"/>
      <c r="CU497" s="81"/>
      <c r="CV497" s="81"/>
      <c r="CW497" s="81"/>
      <c r="CX497" s="81"/>
      <c r="CY497" s="81"/>
      <c r="CZ497" s="81"/>
      <c r="DA497" s="81"/>
      <c r="DB497" s="81"/>
      <c r="DC497" s="81"/>
      <c r="DD497" s="81"/>
      <c r="DE497" s="81"/>
      <c r="DF497" s="81"/>
      <c r="DG497" s="81"/>
      <c r="DH497" s="81"/>
      <c r="DI497" s="81"/>
      <c r="DJ497" s="81"/>
      <c r="DK497" s="81"/>
      <c r="DL497" s="81"/>
      <c r="DM497" s="81"/>
      <c r="DN497" s="81"/>
      <c r="DO497" s="81"/>
      <c r="DP497" s="81"/>
      <c r="DQ497" s="81"/>
      <c r="DR497" s="81"/>
      <c r="DS497" s="81"/>
      <c r="DT497" s="81"/>
      <c r="DU497" s="81"/>
      <c r="DV497" s="81"/>
      <c r="DW497" s="81"/>
      <c r="DX497" s="81"/>
      <c r="DY497" s="81"/>
      <c r="DZ497" s="81"/>
      <c r="EA497" s="81"/>
      <c r="EB497" s="81"/>
      <c r="EC497" s="81"/>
      <c r="ED497" s="81"/>
      <c r="EE497" s="81"/>
      <c r="EF497" s="81"/>
      <c r="EG497" s="81"/>
      <c r="EH497" s="81"/>
      <c r="EI497" s="81"/>
      <c r="EJ497" s="81"/>
      <c r="EK497" s="81"/>
      <c r="EL497" s="81"/>
      <c r="EM497" s="81"/>
      <c r="EN497" s="81"/>
      <c r="EO497" s="81"/>
    </row>
    <row r="498" spans="1:145" s="88" customFormat="1" x14ac:dyDescent="0.2">
      <c r="A498" s="277" t="s">
        <v>5</v>
      </c>
      <c r="B498" s="277" t="s">
        <v>8600</v>
      </c>
      <c r="C498" s="281" t="s">
        <v>3</v>
      </c>
      <c r="D498" s="278" t="s">
        <v>8644</v>
      </c>
      <c r="E498" s="106" t="s">
        <v>8643</v>
      </c>
      <c r="F498" s="110">
        <v>199</v>
      </c>
      <c r="G498" s="110">
        <v>349</v>
      </c>
      <c r="H498" s="110">
        <v>174.5</v>
      </c>
      <c r="I498" s="110">
        <v>165.75</v>
      </c>
      <c r="J498" s="110">
        <v>159.20000000000002</v>
      </c>
      <c r="K498" s="117">
        <v>1</v>
      </c>
      <c r="L498" s="112">
        <v>0</v>
      </c>
      <c r="M498" s="112">
        <v>0</v>
      </c>
      <c r="N498" s="112">
        <v>0</v>
      </c>
      <c r="O498" s="112">
        <f t="shared" si="1"/>
        <v>0</v>
      </c>
      <c r="P498" s="136"/>
      <c r="Q498" s="89"/>
      <c r="R498" s="89"/>
      <c r="S498" s="89"/>
      <c r="T498" s="89"/>
      <c r="U498" s="89"/>
      <c r="V498" s="89"/>
      <c r="W498" s="89"/>
      <c r="X498" s="89"/>
      <c r="Y498" s="89"/>
      <c r="Z498" s="126" t="s">
        <v>8642</v>
      </c>
      <c r="AA498" s="125" t="s">
        <v>8</v>
      </c>
      <c r="AB498" s="126" t="s">
        <v>8641</v>
      </c>
      <c r="AC498" s="394"/>
      <c r="AD498" s="81"/>
      <c r="AE498" s="81"/>
      <c r="AF498" s="81"/>
      <c r="AG498" s="81"/>
      <c r="AH498" s="81"/>
      <c r="AI498" s="81"/>
      <c r="AJ498" s="81"/>
      <c r="AK498" s="81"/>
      <c r="AL498" s="81"/>
      <c r="AM498" s="81"/>
      <c r="AN498" s="81"/>
      <c r="AO498" s="81"/>
      <c r="AP498" s="81"/>
      <c r="AQ498" s="81"/>
      <c r="AR498" s="81"/>
      <c r="AS498" s="81"/>
      <c r="AT498" s="81"/>
      <c r="AU498" s="81"/>
      <c r="AV498" s="81"/>
      <c r="AW498" s="81"/>
      <c r="AX498" s="81"/>
      <c r="AY498" s="81"/>
      <c r="AZ498" s="81"/>
      <c r="BA498" s="81"/>
      <c r="BB498" s="81"/>
      <c r="BC498" s="81"/>
      <c r="BD498" s="81"/>
      <c r="BE498" s="81"/>
      <c r="BF498" s="81"/>
      <c r="BG498" s="81"/>
      <c r="BH498" s="81"/>
      <c r="BI498" s="81"/>
      <c r="BJ498" s="81"/>
      <c r="BK498" s="81"/>
      <c r="BL498" s="81"/>
      <c r="BM498" s="81"/>
      <c r="BN498" s="81"/>
      <c r="BO498" s="81"/>
      <c r="BP498" s="81"/>
      <c r="BQ498" s="81"/>
      <c r="BR498" s="81"/>
      <c r="BS498" s="81"/>
      <c r="BT498" s="81"/>
      <c r="BU498" s="81"/>
      <c r="BV498" s="81"/>
      <c r="BW498" s="81"/>
      <c r="BX498" s="81"/>
      <c r="BY498" s="81"/>
      <c r="BZ498" s="81"/>
      <c r="CA498" s="81"/>
      <c r="CB498" s="81"/>
      <c r="CC498" s="81"/>
      <c r="CD498" s="81"/>
      <c r="CE498" s="81"/>
      <c r="CF498" s="81"/>
      <c r="CG498" s="81"/>
      <c r="CH498" s="81"/>
      <c r="CI498" s="81"/>
      <c r="CJ498" s="81"/>
      <c r="CK498" s="81"/>
      <c r="CL498" s="81"/>
      <c r="CM498" s="81"/>
      <c r="CN498" s="81"/>
      <c r="CO498" s="81"/>
      <c r="CP498" s="81"/>
      <c r="CQ498" s="81"/>
      <c r="CR498" s="81"/>
      <c r="CS498" s="81"/>
      <c r="CT498" s="81"/>
      <c r="CU498" s="81"/>
      <c r="CV498" s="81"/>
      <c r="CW498" s="81"/>
      <c r="CX498" s="81"/>
      <c r="CY498" s="81"/>
      <c r="CZ498" s="81"/>
      <c r="DA498" s="81"/>
      <c r="DB498" s="81"/>
      <c r="DC498" s="81"/>
      <c r="DD498" s="81"/>
      <c r="DE498" s="81"/>
      <c r="DF498" s="81"/>
      <c r="DG498" s="81"/>
      <c r="DH498" s="81"/>
      <c r="DI498" s="81"/>
      <c r="DJ498" s="81"/>
      <c r="DK498" s="81"/>
      <c r="DL498" s="81"/>
      <c r="DM498" s="81"/>
      <c r="DN498" s="81"/>
      <c r="DO498" s="81"/>
      <c r="DP498" s="81"/>
      <c r="DQ498" s="81"/>
      <c r="DR498" s="81"/>
      <c r="DS498" s="81"/>
      <c r="DT498" s="81"/>
      <c r="DU498" s="81"/>
      <c r="DV498" s="81"/>
      <c r="DW498" s="81"/>
      <c r="DX498" s="81"/>
      <c r="DY498" s="81"/>
      <c r="DZ498" s="81"/>
      <c r="EA498" s="81"/>
      <c r="EB498" s="81"/>
      <c r="EC498" s="81"/>
      <c r="ED498" s="81"/>
      <c r="EE498" s="81"/>
      <c r="EF498" s="81"/>
      <c r="EG498" s="81"/>
      <c r="EH498" s="81"/>
      <c r="EI498" s="81"/>
      <c r="EJ498" s="81"/>
      <c r="EK498" s="81"/>
      <c r="EL498" s="81"/>
      <c r="EM498" s="81"/>
      <c r="EN498" s="81"/>
      <c r="EO498" s="81"/>
    </row>
    <row r="499" spans="1:145" s="88" customFormat="1" x14ac:dyDescent="0.2">
      <c r="A499" s="277" t="s">
        <v>5</v>
      </c>
      <c r="B499" s="277" t="s">
        <v>8600</v>
      </c>
      <c r="C499" s="281" t="s">
        <v>3</v>
      </c>
      <c r="D499" s="278" t="s">
        <v>8640</v>
      </c>
      <c r="E499" s="106" t="s">
        <v>8639</v>
      </c>
      <c r="F499" s="110">
        <v>159</v>
      </c>
      <c r="G499" s="110">
        <v>279</v>
      </c>
      <c r="H499" s="110">
        <v>139.5</v>
      </c>
      <c r="I499" s="110">
        <v>132.5</v>
      </c>
      <c r="J499" s="110">
        <v>127.2</v>
      </c>
      <c r="K499" s="117">
        <v>1</v>
      </c>
      <c r="L499" s="112">
        <v>0</v>
      </c>
      <c r="M499" s="112">
        <v>0</v>
      </c>
      <c r="N499" s="112">
        <v>0</v>
      </c>
      <c r="O499" s="112">
        <f t="shared" si="1"/>
        <v>0</v>
      </c>
      <c r="P499" s="136"/>
      <c r="Q499" s="89"/>
      <c r="R499" s="89"/>
      <c r="S499" s="89"/>
      <c r="T499" s="89"/>
      <c r="U499" s="89"/>
      <c r="V499" s="89"/>
      <c r="W499" s="89"/>
      <c r="X499" s="89"/>
      <c r="Y499" s="89"/>
      <c r="Z499" s="126" t="s">
        <v>8638</v>
      </c>
      <c r="AA499" s="125" t="s">
        <v>8</v>
      </c>
      <c r="AB499" s="126" t="s">
        <v>8637</v>
      </c>
      <c r="AC499" s="394"/>
      <c r="AD499" s="81"/>
      <c r="AE499" s="81"/>
      <c r="AF499" s="81"/>
      <c r="AG499" s="81"/>
      <c r="AH499" s="81"/>
      <c r="AI499" s="81"/>
      <c r="AJ499" s="81"/>
      <c r="AK499" s="81"/>
      <c r="AL499" s="81"/>
      <c r="AM499" s="81"/>
      <c r="AN499" s="81"/>
      <c r="AO499" s="81"/>
      <c r="AP499" s="81"/>
      <c r="AQ499" s="81"/>
      <c r="AR499" s="81"/>
      <c r="AS499" s="81"/>
      <c r="AT499" s="81"/>
      <c r="AU499" s="81"/>
      <c r="AV499" s="81"/>
      <c r="AW499" s="81"/>
      <c r="AX499" s="81"/>
      <c r="AY499" s="81"/>
      <c r="AZ499" s="81"/>
      <c r="BA499" s="81"/>
      <c r="BB499" s="81"/>
      <c r="BC499" s="81"/>
      <c r="BD499" s="81"/>
      <c r="BE499" s="81"/>
      <c r="BF499" s="81"/>
      <c r="BG499" s="81"/>
      <c r="BH499" s="81"/>
      <c r="BI499" s="81"/>
      <c r="BJ499" s="81"/>
      <c r="BK499" s="81"/>
      <c r="BL499" s="81"/>
      <c r="BM499" s="81"/>
      <c r="BN499" s="81"/>
      <c r="BO499" s="81"/>
      <c r="BP499" s="81"/>
      <c r="BQ499" s="81"/>
      <c r="BR499" s="81"/>
      <c r="BS499" s="81"/>
      <c r="BT499" s="81"/>
      <c r="BU499" s="81"/>
      <c r="BV499" s="81"/>
      <c r="BW499" s="81"/>
      <c r="BX499" s="81"/>
      <c r="BY499" s="81"/>
      <c r="BZ499" s="81"/>
      <c r="CA499" s="81"/>
      <c r="CB499" s="81"/>
      <c r="CC499" s="81"/>
      <c r="CD499" s="81"/>
      <c r="CE499" s="81"/>
      <c r="CF499" s="81"/>
      <c r="CG499" s="81"/>
      <c r="CH499" s="81"/>
      <c r="CI499" s="81"/>
      <c r="CJ499" s="81"/>
      <c r="CK499" s="81"/>
      <c r="CL499" s="81"/>
      <c r="CM499" s="81"/>
      <c r="CN499" s="81"/>
      <c r="CO499" s="81"/>
      <c r="CP499" s="81"/>
      <c r="CQ499" s="81"/>
      <c r="CR499" s="81"/>
      <c r="CS499" s="81"/>
      <c r="CT499" s="81"/>
      <c r="CU499" s="81"/>
      <c r="CV499" s="81"/>
      <c r="CW499" s="81"/>
      <c r="CX499" s="81"/>
      <c r="CY499" s="81"/>
      <c r="CZ499" s="81"/>
      <c r="DA499" s="81"/>
      <c r="DB499" s="81"/>
      <c r="DC499" s="81"/>
      <c r="DD499" s="81"/>
      <c r="DE499" s="81"/>
      <c r="DF499" s="81"/>
      <c r="DG499" s="81"/>
      <c r="DH499" s="81"/>
      <c r="DI499" s="81"/>
      <c r="DJ499" s="81"/>
      <c r="DK499" s="81"/>
      <c r="DL499" s="81"/>
      <c r="DM499" s="81"/>
      <c r="DN499" s="81"/>
      <c r="DO499" s="81"/>
      <c r="DP499" s="81"/>
      <c r="DQ499" s="81"/>
      <c r="DR499" s="81"/>
      <c r="DS499" s="81"/>
      <c r="DT499" s="81"/>
      <c r="DU499" s="81"/>
      <c r="DV499" s="81"/>
      <c r="DW499" s="81"/>
      <c r="DX499" s="81"/>
      <c r="DY499" s="81"/>
      <c r="DZ499" s="81"/>
      <c r="EA499" s="81"/>
      <c r="EB499" s="81"/>
      <c r="EC499" s="81"/>
      <c r="ED499" s="81"/>
      <c r="EE499" s="81"/>
      <c r="EF499" s="81"/>
      <c r="EG499" s="81"/>
      <c r="EH499" s="81"/>
      <c r="EI499" s="81"/>
      <c r="EJ499" s="81"/>
      <c r="EK499" s="81"/>
      <c r="EL499" s="81"/>
      <c r="EM499" s="81"/>
      <c r="EN499" s="81"/>
      <c r="EO499" s="81"/>
    </row>
    <row r="500" spans="1:145" s="88" customFormat="1" x14ac:dyDescent="0.2">
      <c r="A500" s="277" t="s">
        <v>5</v>
      </c>
      <c r="B500" s="277" t="s">
        <v>8600</v>
      </c>
      <c r="C500" s="281" t="s">
        <v>3</v>
      </c>
      <c r="D500" s="278" t="s">
        <v>8636</v>
      </c>
      <c r="E500" s="106" t="s">
        <v>8635</v>
      </c>
      <c r="F500" s="110">
        <v>149</v>
      </c>
      <c r="G500" s="110">
        <v>262</v>
      </c>
      <c r="H500" s="110">
        <v>130.75</v>
      </c>
      <c r="I500" s="110">
        <v>124.25</v>
      </c>
      <c r="J500" s="110">
        <v>119.2</v>
      </c>
      <c r="K500" s="117">
        <v>1</v>
      </c>
      <c r="L500" s="112">
        <v>0</v>
      </c>
      <c r="M500" s="112">
        <v>0</v>
      </c>
      <c r="N500" s="112">
        <v>0</v>
      </c>
      <c r="O500" s="112">
        <f t="shared" si="1"/>
        <v>0</v>
      </c>
      <c r="P500" s="136"/>
      <c r="Q500" s="89"/>
      <c r="R500" s="89"/>
      <c r="S500" s="89"/>
      <c r="T500" s="89"/>
      <c r="U500" s="89"/>
      <c r="V500" s="89"/>
      <c r="W500" s="89"/>
      <c r="X500" s="89"/>
      <c r="Y500" s="89"/>
      <c r="Z500" s="126" t="s">
        <v>8634</v>
      </c>
      <c r="AA500" s="125" t="s">
        <v>8</v>
      </c>
      <c r="AB500" s="126" t="s">
        <v>8633</v>
      </c>
      <c r="AC500" s="394"/>
      <c r="AD500" s="81"/>
      <c r="AE500" s="81"/>
      <c r="AF500" s="81"/>
      <c r="AG500" s="81"/>
      <c r="AH500" s="81"/>
      <c r="AI500" s="81"/>
      <c r="AJ500" s="81"/>
      <c r="AK500" s="81"/>
      <c r="AL500" s="81"/>
      <c r="AM500" s="81"/>
      <c r="AN500" s="81"/>
      <c r="AO500" s="81"/>
      <c r="AP500" s="81"/>
      <c r="AQ500" s="81"/>
      <c r="AR500" s="81"/>
      <c r="AS500" s="81"/>
      <c r="AT500" s="81"/>
      <c r="AU500" s="81"/>
      <c r="AV500" s="81"/>
      <c r="AW500" s="81"/>
      <c r="AX500" s="81"/>
      <c r="AY500" s="81"/>
      <c r="AZ500" s="81"/>
      <c r="BA500" s="81"/>
      <c r="BB500" s="81"/>
      <c r="BC500" s="81"/>
      <c r="BD500" s="81"/>
      <c r="BE500" s="81"/>
      <c r="BF500" s="81"/>
      <c r="BG500" s="81"/>
      <c r="BH500" s="81"/>
      <c r="BI500" s="81"/>
      <c r="BJ500" s="81"/>
      <c r="BK500" s="81"/>
      <c r="BL500" s="81"/>
      <c r="BM500" s="81"/>
      <c r="BN500" s="81"/>
      <c r="BO500" s="81"/>
      <c r="BP500" s="81"/>
      <c r="BQ500" s="81"/>
      <c r="BR500" s="81"/>
      <c r="BS500" s="81"/>
      <c r="BT500" s="81"/>
      <c r="BU500" s="81"/>
      <c r="BV500" s="81"/>
      <c r="BW500" s="81"/>
      <c r="BX500" s="81"/>
      <c r="BY500" s="81"/>
      <c r="BZ500" s="81"/>
      <c r="CA500" s="81"/>
      <c r="CB500" s="81"/>
      <c r="CC500" s="81"/>
      <c r="CD500" s="81"/>
      <c r="CE500" s="81"/>
      <c r="CF500" s="81"/>
      <c r="CG500" s="81"/>
      <c r="CH500" s="81"/>
      <c r="CI500" s="81"/>
      <c r="CJ500" s="81"/>
      <c r="CK500" s="81"/>
      <c r="CL500" s="81"/>
      <c r="CM500" s="81"/>
      <c r="CN500" s="81"/>
      <c r="CO500" s="81"/>
      <c r="CP500" s="81"/>
      <c r="CQ500" s="81"/>
      <c r="CR500" s="81"/>
      <c r="CS500" s="81"/>
      <c r="CT500" s="81"/>
      <c r="CU500" s="81"/>
      <c r="CV500" s="81"/>
      <c r="CW500" s="81"/>
      <c r="CX500" s="81"/>
      <c r="CY500" s="81"/>
      <c r="CZ500" s="81"/>
      <c r="DA500" s="81"/>
      <c r="DB500" s="81"/>
      <c r="DC500" s="81"/>
      <c r="DD500" s="81"/>
      <c r="DE500" s="81"/>
      <c r="DF500" s="81"/>
      <c r="DG500" s="81"/>
      <c r="DH500" s="81"/>
      <c r="DI500" s="81"/>
      <c r="DJ500" s="81"/>
      <c r="DK500" s="81"/>
      <c r="DL500" s="81"/>
      <c r="DM500" s="81"/>
      <c r="DN500" s="81"/>
      <c r="DO500" s="81"/>
      <c r="DP500" s="81"/>
      <c r="DQ500" s="81"/>
      <c r="DR500" s="81"/>
      <c r="DS500" s="81"/>
      <c r="DT500" s="81"/>
      <c r="DU500" s="81"/>
      <c r="DV500" s="81"/>
      <c r="DW500" s="81"/>
      <c r="DX500" s="81"/>
      <c r="DY500" s="81"/>
      <c r="DZ500" s="81"/>
      <c r="EA500" s="81"/>
      <c r="EB500" s="81"/>
      <c r="EC500" s="81"/>
      <c r="ED500" s="81"/>
      <c r="EE500" s="81"/>
      <c r="EF500" s="81"/>
      <c r="EG500" s="81"/>
      <c r="EH500" s="81"/>
      <c r="EI500" s="81"/>
      <c r="EJ500" s="81"/>
      <c r="EK500" s="81"/>
      <c r="EL500" s="81"/>
      <c r="EM500" s="81"/>
      <c r="EN500" s="81"/>
      <c r="EO500" s="81"/>
    </row>
    <row r="501" spans="1:145" s="88" customFormat="1" x14ac:dyDescent="0.2">
      <c r="A501" s="277" t="s">
        <v>5</v>
      </c>
      <c r="B501" s="277" t="s">
        <v>8600</v>
      </c>
      <c r="C501" s="281" t="s">
        <v>3</v>
      </c>
      <c r="D501" s="278" t="s">
        <v>8632</v>
      </c>
      <c r="E501" s="106" t="s">
        <v>8631</v>
      </c>
      <c r="F501" s="110">
        <v>149</v>
      </c>
      <c r="G501" s="110">
        <v>262</v>
      </c>
      <c r="H501" s="110">
        <v>130.75</v>
      </c>
      <c r="I501" s="110">
        <v>124.25</v>
      </c>
      <c r="J501" s="110">
        <v>119.2</v>
      </c>
      <c r="K501" s="117">
        <v>1</v>
      </c>
      <c r="L501" s="112">
        <v>0</v>
      </c>
      <c r="M501" s="112">
        <v>0</v>
      </c>
      <c r="N501" s="112">
        <v>0</v>
      </c>
      <c r="O501" s="112">
        <f t="shared" si="1"/>
        <v>0</v>
      </c>
      <c r="P501" s="136"/>
      <c r="Q501" s="89"/>
      <c r="R501" s="89"/>
      <c r="S501" s="89"/>
      <c r="T501" s="89"/>
      <c r="U501" s="89"/>
      <c r="V501" s="89"/>
      <c r="W501" s="89"/>
      <c r="X501" s="89"/>
      <c r="Y501" s="89"/>
      <c r="Z501" s="126" t="s">
        <v>8630</v>
      </c>
      <c r="AA501" s="125" t="s">
        <v>8</v>
      </c>
      <c r="AB501" s="126" t="s">
        <v>8629</v>
      </c>
      <c r="AC501" s="394"/>
      <c r="AD501" s="81"/>
      <c r="AE501" s="81"/>
      <c r="AF501" s="81"/>
      <c r="AG501" s="81"/>
      <c r="AH501" s="81"/>
      <c r="AI501" s="81"/>
      <c r="AJ501" s="81"/>
      <c r="AK501" s="81"/>
      <c r="AL501" s="81"/>
      <c r="AM501" s="81"/>
      <c r="AN501" s="81"/>
      <c r="AO501" s="81"/>
      <c r="AP501" s="81"/>
      <c r="AQ501" s="81"/>
      <c r="AR501" s="81"/>
      <c r="AS501" s="81"/>
      <c r="AT501" s="81"/>
      <c r="AU501" s="81"/>
      <c r="AV501" s="81"/>
      <c r="AW501" s="81"/>
      <c r="AX501" s="81"/>
      <c r="AY501" s="81"/>
      <c r="AZ501" s="81"/>
      <c r="BA501" s="81"/>
      <c r="BB501" s="81"/>
      <c r="BC501" s="81"/>
      <c r="BD501" s="81"/>
      <c r="BE501" s="81"/>
      <c r="BF501" s="81"/>
      <c r="BG501" s="81"/>
      <c r="BH501" s="81"/>
      <c r="BI501" s="81"/>
      <c r="BJ501" s="81"/>
      <c r="BK501" s="81"/>
      <c r="BL501" s="81"/>
      <c r="BM501" s="81"/>
      <c r="BN501" s="81"/>
      <c r="BO501" s="81"/>
      <c r="BP501" s="81"/>
      <c r="BQ501" s="81"/>
      <c r="BR501" s="81"/>
      <c r="BS501" s="81"/>
      <c r="BT501" s="81"/>
      <c r="BU501" s="81"/>
      <c r="BV501" s="81"/>
      <c r="BW501" s="81"/>
      <c r="BX501" s="81"/>
      <c r="BY501" s="81"/>
      <c r="BZ501" s="81"/>
      <c r="CA501" s="81"/>
      <c r="CB501" s="81"/>
      <c r="CC501" s="81"/>
      <c r="CD501" s="81"/>
      <c r="CE501" s="81"/>
      <c r="CF501" s="81"/>
      <c r="CG501" s="81"/>
      <c r="CH501" s="81"/>
      <c r="CI501" s="81"/>
      <c r="CJ501" s="81"/>
      <c r="CK501" s="81"/>
      <c r="CL501" s="81"/>
      <c r="CM501" s="81"/>
      <c r="CN501" s="81"/>
      <c r="CO501" s="81"/>
      <c r="CP501" s="81"/>
      <c r="CQ501" s="81"/>
      <c r="CR501" s="81"/>
      <c r="CS501" s="81"/>
      <c r="CT501" s="81"/>
      <c r="CU501" s="81"/>
      <c r="CV501" s="81"/>
      <c r="CW501" s="81"/>
      <c r="CX501" s="81"/>
      <c r="CY501" s="81"/>
      <c r="CZ501" s="81"/>
      <c r="DA501" s="81"/>
      <c r="DB501" s="81"/>
      <c r="DC501" s="81"/>
      <c r="DD501" s="81"/>
      <c r="DE501" s="81"/>
      <c r="DF501" s="81"/>
      <c r="DG501" s="81"/>
      <c r="DH501" s="81"/>
      <c r="DI501" s="81"/>
      <c r="DJ501" s="81"/>
      <c r="DK501" s="81"/>
      <c r="DL501" s="81"/>
      <c r="DM501" s="81"/>
      <c r="DN501" s="81"/>
      <c r="DO501" s="81"/>
      <c r="DP501" s="81"/>
      <c r="DQ501" s="81"/>
      <c r="DR501" s="81"/>
      <c r="DS501" s="81"/>
      <c r="DT501" s="81"/>
      <c r="DU501" s="81"/>
      <c r="DV501" s="81"/>
      <c r="DW501" s="81"/>
      <c r="DX501" s="81"/>
      <c r="DY501" s="81"/>
      <c r="DZ501" s="81"/>
      <c r="EA501" s="81"/>
      <c r="EB501" s="81"/>
      <c r="EC501" s="81"/>
      <c r="ED501" s="81"/>
      <c r="EE501" s="81"/>
      <c r="EF501" s="81"/>
      <c r="EG501" s="81"/>
      <c r="EH501" s="81"/>
      <c r="EI501" s="81"/>
      <c r="EJ501" s="81"/>
      <c r="EK501" s="81"/>
      <c r="EL501" s="81"/>
      <c r="EM501" s="81"/>
      <c r="EN501" s="81"/>
      <c r="EO501" s="81"/>
    </row>
    <row r="502" spans="1:145" s="88" customFormat="1" x14ac:dyDescent="0.2">
      <c r="A502" s="277" t="s">
        <v>5</v>
      </c>
      <c r="B502" s="277" t="s">
        <v>8600</v>
      </c>
      <c r="C502" s="281" t="s">
        <v>3</v>
      </c>
      <c r="D502" s="278" t="s">
        <v>8628</v>
      </c>
      <c r="E502" s="106" t="s">
        <v>8627</v>
      </c>
      <c r="F502" s="110">
        <v>149</v>
      </c>
      <c r="G502" s="110">
        <v>262</v>
      </c>
      <c r="H502" s="110">
        <v>130.75</v>
      </c>
      <c r="I502" s="110">
        <v>124.25</v>
      </c>
      <c r="J502" s="110">
        <v>119.2</v>
      </c>
      <c r="K502" s="117">
        <v>1</v>
      </c>
      <c r="L502" s="112">
        <v>0</v>
      </c>
      <c r="M502" s="112">
        <v>0</v>
      </c>
      <c r="N502" s="112">
        <v>0</v>
      </c>
      <c r="O502" s="112">
        <f t="shared" si="1"/>
        <v>0</v>
      </c>
      <c r="P502" s="136"/>
      <c r="Q502" s="89"/>
      <c r="R502" s="89"/>
      <c r="S502" s="89"/>
      <c r="T502" s="89"/>
      <c r="U502" s="89"/>
      <c r="V502" s="89"/>
      <c r="W502" s="89"/>
      <c r="X502" s="89"/>
      <c r="Y502" s="89"/>
      <c r="Z502" s="126" t="s">
        <v>8626</v>
      </c>
      <c r="AA502" s="125" t="s">
        <v>8</v>
      </c>
      <c r="AB502" s="126" t="s">
        <v>8625</v>
      </c>
      <c r="AC502" s="394"/>
      <c r="AD502" s="81"/>
      <c r="AE502" s="81"/>
      <c r="AF502" s="81"/>
      <c r="AG502" s="81"/>
      <c r="AH502" s="81"/>
      <c r="AI502" s="81"/>
      <c r="AJ502" s="81"/>
      <c r="AK502" s="81"/>
      <c r="AL502" s="81"/>
      <c r="AM502" s="81"/>
      <c r="AN502" s="81"/>
      <c r="AO502" s="81"/>
      <c r="AP502" s="81"/>
      <c r="AQ502" s="81"/>
      <c r="AR502" s="81"/>
      <c r="AS502" s="81"/>
      <c r="AT502" s="81"/>
      <c r="AU502" s="81"/>
      <c r="AV502" s="81"/>
      <c r="AW502" s="81"/>
      <c r="AX502" s="81"/>
      <c r="AY502" s="81"/>
      <c r="AZ502" s="81"/>
      <c r="BA502" s="81"/>
      <c r="BB502" s="81"/>
      <c r="BC502" s="81"/>
      <c r="BD502" s="81"/>
      <c r="BE502" s="81"/>
      <c r="BF502" s="81"/>
      <c r="BG502" s="81"/>
      <c r="BH502" s="81"/>
      <c r="BI502" s="81"/>
      <c r="BJ502" s="81"/>
      <c r="BK502" s="81"/>
      <c r="BL502" s="81"/>
      <c r="BM502" s="81"/>
      <c r="BN502" s="81"/>
      <c r="BO502" s="81"/>
      <c r="BP502" s="81"/>
      <c r="BQ502" s="81"/>
      <c r="BR502" s="81"/>
      <c r="BS502" s="81"/>
      <c r="BT502" s="81"/>
      <c r="BU502" s="81"/>
      <c r="BV502" s="81"/>
      <c r="BW502" s="81"/>
      <c r="BX502" s="81"/>
      <c r="BY502" s="81"/>
      <c r="BZ502" s="81"/>
      <c r="CA502" s="81"/>
      <c r="CB502" s="81"/>
      <c r="CC502" s="81"/>
      <c r="CD502" s="81"/>
      <c r="CE502" s="81"/>
      <c r="CF502" s="81"/>
      <c r="CG502" s="81"/>
      <c r="CH502" s="81"/>
      <c r="CI502" s="81"/>
      <c r="CJ502" s="81"/>
      <c r="CK502" s="81"/>
      <c r="CL502" s="81"/>
      <c r="CM502" s="81"/>
      <c r="CN502" s="81"/>
      <c r="CO502" s="81"/>
      <c r="CP502" s="81"/>
      <c r="CQ502" s="81"/>
      <c r="CR502" s="81"/>
      <c r="CS502" s="81"/>
      <c r="CT502" s="81"/>
      <c r="CU502" s="81"/>
      <c r="CV502" s="81"/>
      <c r="CW502" s="81"/>
      <c r="CX502" s="81"/>
      <c r="CY502" s="81"/>
      <c r="CZ502" s="81"/>
      <c r="DA502" s="81"/>
      <c r="DB502" s="81"/>
      <c r="DC502" s="81"/>
      <c r="DD502" s="81"/>
      <c r="DE502" s="81"/>
      <c r="DF502" s="81"/>
      <c r="DG502" s="81"/>
      <c r="DH502" s="81"/>
      <c r="DI502" s="81"/>
      <c r="DJ502" s="81"/>
      <c r="DK502" s="81"/>
      <c r="DL502" s="81"/>
      <c r="DM502" s="81"/>
      <c r="DN502" s="81"/>
      <c r="DO502" s="81"/>
      <c r="DP502" s="81"/>
      <c r="DQ502" s="81"/>
      <c r="DR502" s="81"/>
      <c r="DS502" s="81"/>
      <c r="DT502" s="81"/>
      <c r="DU502" s="81"/>
      <c r="DV502" s="81"/>
      <c r="DW502" s="81"/>
      <c r="DX502" s="81"/>
      <c r="DY502" s="81"/>
      <c r="DZ502" s="81"/>
      <c r="EA502" s="81"/>
      <c r="EB502" s="81"/>
      <c r="EC502" s="81"/>
      <c r="ED502" s="81"/>
      <c r="EE502" s="81"/>
      <c r="EF502" s="81"/>
      <c r="EG502" s="81"/>
      <c r="EH502" s="81"/>
      <c r="EI502" s="81"/>
      <c r="EJ502" s="81"/>
      <c r="EK502" s="81"/>
      <c r="EL502" s="81"/>
      <c r="EM502" s="81"/>
      <c r="EN502" s="81"/>
      <c r="EO502" s="81"/>
    </row>
    <row r="503" spans="1:145" s="88" customFormat="1" x14ac:dyDescent="0.2">
      <c r="A503" s="277" t="s">
        <v>5</v>
      </c>
      <c r="B503" s="277" t="s">
        <v>8600</v>
      </c>
      <c r="C503" s="281" t="s">
        <v>3</v>
      </c>
      <c r="D503" s="278" t="s">
        <v>8624</v>
      </c>
      <c r="E503" s="106" t="s">
        <v>8623</v>
      </c>
      <c r="F503" s="110">
        <v>149</v>
      </c>
      <c r="G503" s="110">
        <v>262</v>
      </c>
      <c r="H503" s="110">
        <v>130.75</v>
      </c>
      <c r="I503" s="110">
        <v>124.25</v>
      </c>
      <c r="J503" s="110">
        <v>119.2</v>
      </c>
      <c r="K503" s="117">
        <v>1</v>
      </c>
      <c r="L503" s="112">
        <v>0</v>
      </c>
      <c r="M503" s="112">
        <v>0</v>
      </c>
      <c r="N503" s="112">
        <v>0</v>
      </c>
      <c r="O503" s="112">
        <f t="shared" si="1"/>
        <v>0</v>
      </c>
      <c r="P503" s="136"/>
      <c r="Q503" s="89"/>
      <c r="R503" s="89"/>
      <c r="S503" s="89"/>
      <c r="T503" s="89"/>
      <c r="U503" s="89"/>
      <c r="V503" s="89"/>
      <c r="W503" s="89"/>
      <c r="X503" s="89"/>
      <c r="Y503" s="89"/>
      <c r="Z503" s="126" t="s">
        <v>8622</v>
      </c>
      <c r="AA503" s="125" t="s">
        <v>8</v>
      </c>
      <c r="AB503" s="126" t="s">
        <v>8621</v>
      </c>
      <c r="AC503" s="394"/>
      <c r="AD503" s="81"/>
      <c r="AE503" s="81"/>
      <c r="AF503" s="81"/>
      <c r="AG503" s="81"/>
      <c r="AH503" s="81"/>
      <c r="AI503" s="81"/>
      <c r="AJ503" s="81"/>
      <c r="AK503" s="81"/>
      <c r="AL503" s="81"/>
      <c r="AM503" s="81"/>
      <c r="AN503" s="81"/>
      <c r="AO503" s="81"/>
      <c r="AP503" s="81"/>
      <c r="AQ503" s="81"/>
      <c r="AR503" s="81"/>
      <c r="AS503" s="81"/>
      <c r="AT503" s="81"/>
      <c r="AU503" s="81"/>
      <c r="AV503" s="81"/>
      <c r="AW503" s="81"/>
      <c r="AX503" s="81"/>
      <c r="AY503" s="81"/>
      <c r="AZ503" s="81"/>
      <c r="BA503" s="81"/>
      <c r="BB503" s="81"/>
      <c r="BC503" s="81"/>
      <c r="BD503" s="81"/>
      <c r="BE503" s="81"/>
      <c r="BF503" s="81"/>
      <c r="BG503" s="81"/>
      <c r="BH503" s="81"/>
      <c r="BI503" s="81"/>
      <c r="BJ503" s="81"/>
      <c r="BK503" s="81"/>
      <c r="BL503" s="81"/>
      <c r="BM503" s="81"/>
      <c r="BN503" s="81"/>
      <c r="BO503" s="81"/>
      <c r="BP503" s="81"/>
      <c r="BQ503" s="81"/>
      <c r="BR503" s="81"/>
      <c r="BS503" s="81"/>
      <c r="BT503" s="81"/>
      <c r="BU503" s="81"/>
      <c r="BV503" s="81"/>
      <c r="BW503" s="81"/>
      <c r="BX503" s="81"/>
      <c r="BY503" s="81"/>
      <c r="BZ503" s="81"/>
      <c r="CA503" s="81"/>
      <c r="CB503" s="81"/>
      <c r="CC503" s="81"/>
      <c r="CD503" s="81"/>
      <c r="CE503" s="81"/>
      <c r="CF503" s="81"/>
      <c r="CG503" s="81"/>
      <c r="CH503" s="81"/>
      <c r="CI503" s="81"/>
      <c r="CJ503" s="81"/>
      <c r="CK503" s="81"/>
      <c r="CL503" s="81"/>
      <c r="CM503" s="81"/>
      <c r="CN503" s="81"/>
      <c r="CO503" s="81"/>
      <c r="CP503" s="81"/>
      <c r="CQ503" s="81"/>
      <c r="CR503" s="81"/>
      <c r="CS503" s="81"/>
      <c r="CT503" s="81"/>
      <c r="CU503" s="81"/>
      <c r="CV503" s="81"/>
      <c r="CW503" s="81"/>
      <c r="CX503" s="81"/>
      <c r="CY503" s="81"/>
      <c r="CZ503" s="81"/>
      <c r="DA503" s="81"/>
      <c r="DB503" s="81"/>
      <c r="DC503" s="81"/>
      <c r="DD503" s="81"/>
      <c r="DE503" s="81"/>
      <c r="DF503" s="81"/>
      <c r="DG503" s="81"/>
      <c r="DH503" s="81"/>
      <c r="DI503" s="81"/>
      <c r="DJ503" s="81"/>
      <c r="DK503" s="81"/>
      <c r="DL503" s="81"/>
      <c r="DM503" s="81"/>
      <c r="DN503" s="81"/>
      <c r="DO503" s="81"/>
      <c r="DP503" s="81"/>
      <c r="DQ503" s="81"/>
      <c r="DR503" s="81"/>
      <c r="DS503" s="81"/>
      <c r="DT503" s="81"/>
      <c r="DU503" s="81"/>
      <c r="DV503" s="81"/>
      <c r="DW503" s="81"/>
      <c r="DX503" s="81"/>
      <c r="DY503" s="81"/>
      <c r="DZ503" s="81"/>
      <c r="EA503" s="81"/>
      <c r="EB503" s="81"/>
      <c r="EC503" s="81"/>
      <c r="ED503" s="81"/>
      <c r="EE503" s="81"/>
      <c r="EF503" s="81"/>
      <c r="EG503" s="81"/>
      <c r="EH503" s="81"/>
      <c r="EI503" s="81"/>
      <c r="EJ503" s="81"/>
      <c r="EK503" s="81"/>
      <c r="EL503" s="81"/>
      <c r="EM503" s="81"/>
      <c r="EN503" s="81"/>
      <c r="EO503" s="81"/>
    </row>
    <row r="504" spans="1:145" s="88" customFormat="1" x14ac:dyDescent="0.2">
      <c r="A504" s="277" t="s">
        <v>5</v>
      </c>
      <c r="B504" s="277" t="s">
        <v>8600</v>
      </c>
      <c r="C504" s="281" t="s">
        <v>3</v>
      </c>
      <c r="D504" s="278" t="s">
        <v>8620</v>
      </c>
      <c r="E504" s="106" t="s">
        <v>8619</v>
      </c>
      <c r="F504" s="110">
        <v>149</v>
      </c>
      <c r="G504" s="110">
        <v>262</v>
      </c>
      <c r="H504" s="110">
        <v>130.75</v>
      </c>
      <c r="I504" s="110">
        <v>124.25</v>
      </c>
      <c r="J504" s="110">
        <v>119.2</v>
      </c>
      <c r="K504" s="117">
        <v>1</v>
      </c>
      <c r="L504" s="112">
        <v>0</v>
      </c>
      <c r="M504" s="112">
        <v>0</v>
      </c>
      <c r="N504" s="112">
        <v>0</v>
      </c>
      <c r="O504" s="112">
        <f t="shared" si="1"/>
        <v>0</v>
      </c>
      <c r="P504" s="136"/>
      <c r="Q504" s="89"/>
      <c r="R504" s="89"/>
      <c r="S504" s="89"/>
      <c r="T504" s="89"/>
      <c r="U504" s="89"/>
      <c r="V504" s="89"/>
      <c r="W504" s="89"/>
      <c r="X504" s="89"/>
      <c r="Y504" s="89"/>
      <c r="Z504" s="126" t="s">
        <v>8618</v>
      </c>
      <c r="AA504" s="125" t="s">
        <v>8</v>
      </c>
      <c r="AB504" s="126" t="s">
        <v>8617</v>
      </c>
      <c r="AC504" s="394"/>
      <c r="AD504" s="81"/>
      <c r="AE504" s="81"/>
      <c r="AF504" s="81"/>
      <c r="AG504" s="81"/>
      <c r="AH504" s="81"/>
      <c r="AI504" s="81"/>
      <c r="AJ504" s="81"/>
      <c r="AK504" s="81"/>
      <c r="AL504" s="81"/>
      <c r="AM504" s="81"/>
      <c r="AN504" s="81"/>
      <c r="AO504" s="81"/>
      <c r="AP504" s="81"/>
      <c r="AQ504" s="81"/>
      <c r="AR504" s="81"/>
      <c r="AS504" s="81"/>
      <c r="AT504" s="81"/>
      <c r="AU504" s="81"/>
      <c r="AV504" s="81"/>
      <c r="AW504" s="81"/>
      <c r="AX504" s="81"/>
      <c r="AY504" s="81"/>
      <c r="AZ504" s="81"/>
      <c r="BA504" s="81"/>
      <c r="BB504" s="81"/>
      <c r="BC504" s="81"/>
      <c r="BD504" s="81"/>
      <c r="BE504" s="81"/>
      <c r="BF504" s="81"/>
      <c r="BG504" s="81"/>
      <c r="BH504" s="81"/>
      <c r="BI504" s="81"/>
      <c r="BJ504" s="81"/>
      <c r="BK504" s="81"/>
      <c r="BL504" s="81"/>
      <c r="BM504" s="81"/>
      <c r="BN504" s="81"/>
      <c r="BO504" s="81"/>
      <c r="BP504" s="81"/>
      <c r="BQ504" s="81"/>
      <c r="BR504" s="81"/>
      <c r="BS504" s="81"/>
      <c r="BT504" s="81"/>
      <c r="BU504" s="81"/>
      <c r="BV504" s="81"/>
      <c r="BW504" s="81"/>
      <c r="BX504" s="81"/>
      <c r="BY504" s="81"/>
      <c r="BZ504" s="81"/>
      <c r="CA504" s="81"/>
      <c r="CB504" s="81"/>
      <c r="CC504" s="81"/>
      <c r="CD504" s="81"/>
      <c r="CE504" s="81"/>
      <c r="CF504" s="81"/>
      <c r="CG504" s="81"/>
      <c r="CH504" s="81"/>
      <c r="CI504" s="81"/>
      <c r="CJ504" s="81"/>
      <c r="CK504" s="81"/>
      <c r="CL504" s="81"/>
      <c r="CM504" s="81"/>
      <c r="CN504" s="81"/>
      <c r="CO504" s="81"/>
      <c r="CP504" s="81"/>
      <c r="CQ504" s="81"/>
      <c r="CR504" s="81"/>
      <c r="CS504" s="81"/>
      <c r="CT504" s="81"/>
      <c r="CU504" s="81"/>
      <c r="CV504" s="81"/>
      <c r="CW504" s="81"/>
      <c r="CX504" s="81"/>
      <c r="CY504" s="81"/>
      <c r="CZ504" s="81"/>
      <c r="DA504" s="81"/>
      <c r="DB504" s="81"/>
      <c r="DC504" s="81"/>
      <c r="DD504" s="81"/>
      <c r="DE504" s="81"/>
      <c r="DF504" s="81"/>
      <c r="DG504" s="81"/>
      <c r="DH504" s="81"/>
      <c r="DI504" s="81"/>
      <c r="DJ504" s="81"/>
      <c r="DK504" s="81"/>
      <c r="DL504" s="81"/>
      <c r="DM504" s="81"/>
      <c r="DN504" s="81"/>
      <c r="DO504" s="81"/>
      <c r="DP504" s="81"/>
      <c r="DQ504" s="81"/>
      <c r="DR504" s="81"/>
      <c r="DS504" s="81"/>
      <c r="DT504" s="81"/>
      <c r="DU504" s="81"/>
      <c r="DV504" s="81"/>
      <c r="DW504" s="81"/>
      <c r="DX504" s="81"/>
      <c r="DY504" s="81"/>
      <c r="DZ504" s="81"/>
      <c r="EA504" s="81"/>
      <c r="EB504" s="81"/>
      <c r="EC504" s="81"/>
      <c r="ED504" s="81"/>
      <c r="EE504" s="81"/>
      <c r="EF504" s="81"/>
      <c r="EG504" s="81"/>
      <c r="EH504" s="81"/>
      <c r="EI504" s="81"/>
      <c r="EJ504" s="81"/>
      <c r="EK504" s="81"/>
      <c r="EL504" s="81"/>
      <c r="EM504" s="81"/>
      <c r="EN504" s="81"/>
      <c r="EO504" s="81"/>
    </row>
    <row r="505" spans="1:145" s="88" customFormat="1" x14ac:dyDescent="0.2">
      <c r="A505" s="277" t="s">
        <v>5</v>
      </c>
      <c r="B505" s="277" t="s">
        <v>8600</v>
      </c>
      <c r="C505" s="281" t="s">
        <v>425</v>
      </c>
      <c r="D505" s="278" t="s">
        <v>8616</v>
      </c>
      <c r="E505" s="106" t="s">
        <v>8615</v>
      </c>
      <c r="F505" s="110">
        <v>219</v>
      </c>
      <c r="G505" s="110">
        <v>376</v>
      </c>
      <c r="H505" s="110">
        <v>188</v>
      </c>
      <c r="I505" s="110">
        <v>178.5</v>
      </c>
      <c r="J505" s="110">
        <v>171.25</v>
      </c>
      <c r="K505" s="117">
        <v>1</v>
      </c>
      <c r="L505" s="112">
        <v>16.75</v>
      </c>
      <c r="M505" s="112">
        <v>13.5</v>
      </c>
      <c r="N505" s="112">
        <v>5</v>
      </c>
      <c r="O505" s="112">
        <v>5.54</v>
      </c>
      <c r="P505" s="136"/>
      <c r="Q505" s="89"/>
      <c r="R505" s="89"/>
      <c r="S505" s="89"/>
      <c r="T505" s="89"/>
      <c r="U505" s="89"/>
      <c r="V505" s="89"/>
      <c r="W505" s="89"/>
      <c r="X505" s="89"/>
      <c r="Y505" s="89"/>
      <c r="Z505" s="126" t="s">
        <v>8614</v>
      </c>
      <c r="AA505" s="125" t="s">
        <v>8</v>
      </c>
      <c r="AB505" s="126" t="s">
        <v>8613</v>
      </c>
      <c r="AC505" s="394"/>
      <c r="AD505" s="81"/>
      <c r="AE505" s="81"/>
      <c r="AF505" s="81"/>
      <c r="AG505" s="81"/>
      <c r="AH505" s="81"/>
      <c r="AI505" s="81"/>
      <c r="AJ505" s="81"/>
      <c r="AK505" s="81"/>
      <c r="AL505" s="81"/>
      <c r="AM505" s="81"/>
      <c r="AN505" s="81"/>
      <c r="AO505" s="81"/>
      <c r="AP505" s="81"/>
      <c r="AQ505" s="81"/>
      <c r="AR505" s="81"/>
      <c r="AS505" s="81"/>
      <c r="AT505" s="81"/>
      <c r="AU505" s="81"/>
      <c r="AV505" s="81"/>
      <c r="AW505" s="81"/>
      <c r="AX505" s="81"/>
      <c r="AY505" s="81"/>
      <c r="AZ505" s="81"/>
      <c r="BA505" s="81"/>
      <c r="BB505" s="81"/>
      <c r="BC505" s="81"/>
      <c r="BD505" s="81"/>
      <c r="BE505" s="81"/>
      <c r="BF505" s="81"/>
      <c r="BG505" s="81"/>
      <c r="BH505" s="81"/>
      <c r="BI505" s="81"/>
      <c r="BJ505" s="81"/>
      <c r="BK505" s="81"/>
      <c r="BL505" s="81"/>
      <c r="BM505" s="81"/>
      <c r="BN505" s="81"/>
      <c r="BO505" s="81"/>
      <c r="BP505" s="81"/>
      <c r="BQ505" s="81"/>
      <c r="BR505" s="81"/>
      <c r="BS505" s="81"/>
      <c r="BT505" s="81"/>
      <c r="BU505" s="81"/>
      <c r="BV505" s="81"/>
      <c r="BW505" s="81"/>
      <c r="BX505" s="81"/>
      <c r="BY505" s="81"/>
      <c r="BZ505" s="81"/>
      <c r="CA505" s="81"/>
      <c r="CB505" s="81"/>
      <c r="CC505" s="81"/>
      <c r="CD505" s="81"/>
      <c r="CE505" s="81"/>
      <c r="CF505" s="81"/>
      <c r="CG505" s="81"/>
      <c r="CH505" s="81"/>
      <c r="CI505" s="81"/>
      <c r="CJ505" s="81"/>
      <c r="CK505" s="81"/>
      <c r="CL505" s="81"/>
      <c r="CM505" s="81"/>
      <c r="CN505" s="81"/>
      <c r="CO505" s="81"/>
      <c r="CP505" s="81"/>
      <c r="CQ505" s="81"/>
      <c r="CR505" s="81"/>
      <c r="CS505" s="81"/>
      <c r="CT505" s="81"/>
      <c r="CU505" s="81"/>
      <c r="CV505" s="81"/>
      <c r="CW505" s="81"/>
      <c r="CX505" s="81"/>
      <c r="CY505" s="81"/>
      <c r="CZ505" s="81"/>
      <c r="DA505" s="81"/>
      <c r="DB505" s="81"/>
      <c r="DC505" s="81"/>
      <c r="DD505" s="81"/>
      <c r="DE505" s="81"/>
      <c r="DF505" s="81"/>
      <c r="DG505" s="81"/>
      <c r="DH505" s="81"/>
      <c r="DI505" s="81"/>
      <c r="DJ505" s="81"/>
      <c r="DK505" s="81"/>
      <c r="DL505" s="81"/>
      <c r="DM505" s="81"/>
      <c r="DN505" s="81"/>
      <c r="DO505" s="81"/>
      <c r="DP505" s="81"/>
      <c r="DQ505" s="81"/>
      <c r="DR505" s="81"/>
      <c r="DS505" s="81"/>
      <c r="DT505" s="81"/>
      <c r="DU505" s="81"/>
      <c r="DV505" s="81"/>
      <c r="DW505" s="81"/>
      <c r="DX505" s="81"/>
      <c r="DY505" s="81"/>
      <c r="DZ505" s="81"/>
      <c r="EA505" s="81"/>
      <c r="EB505" s="81"/>
      <c r="EC505" s="81"/>
      <c r="ED505" s="81"/>
      <c r="EE505" s="81"/>
      <c r="EF505" s="81"/>
      <c r="EG505" s="81"/>
      <c r="EH505" s="81"/>
      <c r="EI505" s="81"/>
      <c r="EJ505" s="81"/>
      <c r="EK505" s="81"/>
      <c r="EL505" s="81"/>
      <c r="EM505" s="81"/>
      <c r="EN505" s="81"/>
      <c r="EO505" s="81"/>
    </row>
    <row r="506" spans="1:145" s="88" customFormat="1" x14ac:dyDescent="0.2">
      <c r="A506" s="277" t="s">
        <v>5</v>
      </c>
      <c r="B506" s="277" t="s">
        <v>8600</v>
      </c>
      <c r="C506" s="281" t="s">
        <v>425</v>
      </c>
      <c r="D506" s="278" t="s">
        <v>8612</v>
      </c>
      <c r="E506" s="106" t="s">
        <v>8611</v>
      </c>
      <c r="F506" s="110">
        <v>219</v>
      </c>
      <c r="G506" s="110">
        <v>358</v>
      </c>
      <c r="H506" s="110">
        <v>179</v>
      </c>
      <c r="I506" s="110">
        <v>170</v>
      </c>
      <c r="J506" s="110">
        <v>163.25</v>
      </c>
      <c r="K506" s="117">
        <v>1</v>
      </c>
      <c r="L506" s="112">
        <v>16.75</v>
      </c>
      <c r="M506" s="112">
        <v>13.5</v>
      </c>
      <c r="N506" s="112">
        <v>5</v>
      </c>
      <c r="O506" s="112">
        <v>5.1100000000000003</v>
      </c>
      <c r="P506" s="136"/>
      <c r="Q506" s="89"/>
      <c r="R506" s="89"/>
      <c r="S506" s="89"/>
      <c r="T506" s="89"/>
      <c r="U506" s="89"/>
      <c r="V506" s="89"/>
      <c r="W506" s="89"/>
      <c r="X506" s="89"/>
      <c r="Y506" s="89"/>
      <c r="Z506" s="126" t="s">
        <v>8610</v>
      </c>
      <c r="AA506" s="125" t="s">
        <v>68</v>
      </c>
      <c r="AB506" s="126" t="s">
        <v>8609</v>
      </c>
      <c r="AC506" s="394"/>
      <c r="AD506" s="81"/>
      <c r="AE506" s="81"/>
      <c r="AF506" s="81"/>
      <c r="AG506" s="81"/>
      <c r="AH506" s="81"/>
      <c r="AI506" s="81"/>
      <c r="AJ506" s="81"/>
      <c r="AK506" s="81"/>
      <c r="AL506" s="81"/>
      <c r="AM506" s="81"/>
      <c r="AN506" s="81"/>
      <c r="AO506" s="81"/>
      <c r="AP506" s="81"/>
      <c r="AQ506" s="81"/>
      <c r="AR506" s="81"/>
      <c r="AS506" s="81"/>
      <c r="AT506" s="81"/>
      <c r="AU506" s="81"/>
      <c r="AV506" s="81"/>
      <c r="AW506" s="81"/>
      <c r="AX506" s="81"/>
      <c r="AY506" s="81"/>
      <c r="AZ506" s="81"/>
      <c r="BA506" s="81"/>
      <c r="BB506" s="81"/>
      <c r="BC506" s="81"/>
      <c r="BD506" s="81"/>
      <c r="BE506" s="81"/>
      <c r="BF506" s="81"/>
      <c r="BG506" s="81"/>
      <c r="BH506" s="81"/>
      <c r="BI506" s="81"/>
      <c r="BJ506" s="81"/>
      <c r="BK506" s="81"/>
      <c r="BL506" s="81"/>
      <c r="BM506" s="81"/>
      <c r="BN506" s="81"/>
      <c r="BO506" s="81"/>
      <c r="BP506" s="81"/>
      <c r="BQ506" s="81"/>
      <c r="BR506" s="81"/>
      <c r="BS506" s="81"/>
      <c r="BT506" s="81"/>
      <c r="BU506" s="81"/>
      <c r="BV506" s="81"/>
      <c r="BW506" s="81"/>
      <c r="BX506" s="81"/>
      <c r="BY506" s="81"/>
      <c r="BZ506" s="81"/>
      <c r="CA506" s="81"/>
      <c r="CB506" s="81"/>
      <c r="CC506" s="81"/>
      <c r="CD506" s="81"/>
      <c r="CE506" s="81"/>
      <c r="CF506" s="81"/>
      <c r="CG506" s="81"/>
      <c r="CH506" s="81"/>
      <c r="CI506" s="81"/>
      <c r="CJ506" s="81"/>
      <c r="CK506" s="81"/>
      <c r="CL506" s="81"/>
      <c r="CM506" s="81"/>
      <c r="CN506" s="81"/>
      <c r="CO506" s="81"/>
      <c r="CP506" s="81"/>
      <c r="CQ506" s="81"/>
      <c r="CR506" s="81"/>
      <c r="CS506" s="81"/>
      <c r="CT506" s="81"/>
      <c r="CU506" s="81"/>
      <c r="CV506" s="81"/>
      <c r="CW506" s="81"/>
      <c r="CX506" s="81"/>
      <c r="CY506" s="81"/>
      <c r="CZ506" s="81"/>
      <c r="DA506" s="81"/>
      <c r="DB506" s="81"/>
      <c r="DC506" s="81"/>
      <c r="DD506" s="81"/>
      <c r="DE506" s="81"/>
      <c r="DF506" s="81"/>
      <c r="DG506" s="81"/>
      <c r="DH506" s="81"/>
      <c r="DI506" s="81"/>
      <c r="DJ506" s="81"/>
      <c r="DK506" s="81"/>
      <c r="DL506" s="81"/>
      <c r="DM506" s="81"/>
      <c r="DN506" s="81"/>
      <c r="DO506" s="81"/>
      <c r="DP506" s="81"/>
      <c r="DQ506" s="81"/>
      <c r="DR506" s="81"/>
      <c r="DS506" s="81"/>
      <c r="DT506" s="81"/>
      <c r="DU506" s="81"/>
      <c r="DV506" s="81"/>
      <c r="DW506" s="81"/>
      <c r="DX506" s="81"/>
      <c r="DY506" s="81"/>
      <c r="DZ506" s="81"/>
      <c r="EA506" s="81"/>
      <c r="EB506" s="81"/>
      <c r="EC506" s="81"/>
      <c r="ED506" s="81"/>
      <c r="EE506" s="81"/>
      <c r="EF506" s="81"/>
      <c r="EG506" s="81"/>
      <c r="EH506" s="81"/>
      <c r="EI506" s="81"/>
      <c r="EJ506" s="81"/>
      <c r="EK506" s="81"/>
      <c r="EL506" s="81"/>
      <c r="EM506" s="81"/>
      <c r="EN506" s="81"/>
      <c r="EO506" s="81"/>
    </row>
    <row r="507" spans="1:145" s="88" customFormat="1" x14ac:dyDescent="0.2">
      <c r="A507" s="277" t="s">
        <v>5</v>
      </c>
      <c r="B507" s="277" t="s">
        <v>8600</v>
      </c>
      <c r="C507" s="281" t="s">
        <v>425</v>
      </c>
      <c r="D507" s="278" t="s">
        <v>8608</v>
      </c>
      <c r="E507" s="106" t="s">
        <v>8607</v>
      </c>
      <c r="F507" s="110">
        <v>219</v>
      </c>
      <c r="G507" s="110">
        <v>358</v>
      </c>
      <c r="H507" s="110">
        <v>179</v>
      </c>
      <c r="I507" s="110">
        <v>170</v>
      </c>
      <c r="J507" s="110">
        <v>163.25</v>
      </c>
      <c r="K507" s="117">
        <v>1</v>
      </c>
      <c r="L507" s="112">
        <v>16.75</v>
      </c>
      <c r="M507" s="112">
        <v>13.5</v>
      </c>
      <c r="N507" s="112">
        <v>5</v>
      </c>
      <c r="O507" s="112">
        <v>5.09</v>
      </c>
      <c r="P507" s="136"/>
      <c r="Q507" s="89"/>
      <c r="R507" s="89"/>
      <c r="S507" s="89"/>
      <c r="T507" s="89"/>
      <c r="U507" s="89"/>
      <c r="V507" s="89"/>
      <c r="W507" s="89"/>
      <c r="X507" s="89"/>
      <c r="Y507" s="89"/>
      <c r="Z507" s="126" t="s">
        <v>8606</v>
      </c>
      <c r="AA507" s="125" t="s">
        <v>8</v>
      </c>
      <c r="AB507" s="126" t="s">
        <v>8605</v>
      </c>
      <c r="AC507" s="394"/>
      <c r="AD507" s="81"/>
      <c r="AE507" s="81"/>
      <c r="AF507" s="81"/>
      <c r="AG507" s="81"/>
      <c r="AH507" s="81"/>
      <c r="AI507" s="81"/>
      <c r="AJ507" s="81"/>
      <c r="AK507" s="81"/>
      <c r="AL507" s="81"/>
      <c r="AM507" s="81"/>
      <c r="AN507" s="81"/>
      <c r="AO507" s="81"/>
      <c r="AP507" s="81"/>
      <c r="AQ507" s="81"/>
      <c r="AR507" s="81"/>
      <c r="AS507" s="81"/>
      <c r="AT507" s="81"/>
      <c r="AU507" s="81"/>
      <c r="AV507" s="81"/>
      <c r="AW507" s="81"/>
      <c r="AX507" s="81"/>
      <c r="AY507" s="81"/>
      <c r="AZ507" s="81"/>
      <c r="BA507" s="81"/>
      <c r="BB507" s="81"/>
      <c r="BC507" s="81"/>
      <c r="BD507" s="81"/>
      <c r="BE507" s="81"/>
      <c r="BF507" s="81"/>
      <c r="BG507" s="81"/>
      <c r="BH507" s="81"/>
      <c r="BI507" s="81"/>
      <c r="BJ507" s="81"/>
      <c r="BK507" s="81"/>
      <c r="BL507" s="81"/>
      <c r="BM507" s="81"/>
      <c r="BN507" s="81"/>
      <c r="BO507" s="81"/>
      <c r="BP507" s="81"/>
      <c r="BQ507" s="81"/>
      <c r="BR507" s="81"/>
      <c r="BS507" s="81"/>
      <c r="BT507" s="81"/>
      <c r="BU507" s="81"/>
      <c r="BV507" s="81"/>
      <c r="BW507" s="81"/>
      <c r="BX507" s="81"/>
      <c r="BY507" s="81"/>
      <c r="BZ507" s="81"/>
      <c r="CA507" s="81"/>
      <c r="CB507" s="81"/>
      <c r="CC507" s="81"/>
      <c r="CD507" s="81"/>
      <c r="CE507" s="81"/>
      <c r="CF507" s="81"/>
      <c r="CG507" s="81"/>
      <c r="CH507" s="81"/>
      <c r="CI507" s="81"/>
      <c r="CJ507" s="81"/>
      <c r="CK507" s="81"/>
      <c r="CL507" s="81"/>
      <c r="CM507" s="81"/>
      <c r="CN507" s="81"/>
      <c r="CO507" s="81"/>
      <c r="CP507" s="81"/>
      <c r="CQ507" s="81"/>
      <c r="CR507" s="81"/>
      <c r="CS507" s="81"/>
      <c r="CT507" s="81"/>
      <c r="CU507" s="81"/>
      <c r="CV507" s="81"/>
      <c r="CW507" s="81"/>
      <c r="CX507" s="81"/>
      <c r="CY507" s="81"/>
      <c r="CZ507" s="81"/>
      <c r="DA507" s="81"/>
      <c r="DB507" s="81"/>
      <c r="DC507" s="81"/>
      <c r="DD507" s="81"/>
      <c r="DE507" s="81"/>
      <c r="DF507" s="81"/>
      <c r="DG507" s="81"/>
      <c r="DH507" s="81"/>
      <c r="DI507" s="81"/>
      <c r="DJ507" s="81"/>
      <c r="DK507" s="81"/>
      <c r="DL507" s="81"/>
      <c r="DM507" s="81"/>
      <c r="DN507" s="81"/>
      <c r="DO507" s="81"/>
      <c r="DP507" s="81"/>
      <c r="DQ507" s="81"/>
      <c r="DR507" s="81"/>
      <c r="DS507" s="81"/>
      <c r="DT507" s="81"/>
      <c r="DU507" s="81"/>
      <c r="DV507" s="81"/>
      <c r="DW507" s="81"/>
      <c r="DX507" s="81"/>
      <c r="DY507" s="81"/>
      <c r="DZ507" s="81"/>
      <c r="EA507" s="81"/>
      <c r="EB507" s="81"/>
      <c r="EC507" s="81"/>
      <c r="ED507" s="81"/>
      <c r="EE507" s="81"/>
      <c r="EF507" s="81"/>
      <c r="EG507" s="81"/>
      <c r="EH507" s="81"/>
      <c r="EI507" s="81"/>
      <c r="EJ507" s="81"/>
      <c r="EK507" s="81"/>
      <c r="EL507" s="81"/>
      <c r="EM507" s="81"/>
      <c r="EN507" s="81"/>
      <c r="EO507" s="81"/>
    </row>
    <row r="508" spans="1:145" s="88" customFormat="1" x14ac:dyDescent="0.2">
      <c r="A508" s="277" t="s">
        <v>5</v>
      </c>
      <c r="B508" s="277" t="s">
        <v>8600</v>
      </c>
      <c r="C508" s="281" t="s">
        <v>425</v>
      </c>
      <c r="D508" s="278" t="s">
        <v>8604</v>
      </c>
      <c r="E508" s="106" t="s">
        <v>8603</v>
      </c>
      <c r="F508" s="110">
        <v>219</v>
      </c>
      <c r="G508" s="110">
        <v>358</v>
      </c>
      <c r="H508" s="110">
        <v>179</v>
      </c>
      <c r="I508" s="110">
        <v>170</v>
      </c>
      <c r="J508" s="110">
        <v>163.25</v>
      </c>
      <c r="K508" s="117">
        <v>1</v>
      </c>
      <c r="L508" s="112">
        <v>16.75</v>
      </c>
      <c r="M508" s="112">
        <v>13.5</v>
      </c>
      <c r="N508" s="112">
        <v>5</v>
      </c>
      <c r="O508" s="112">
        <v>1.52</v>
      </c>
      <c r="P508" s="136"/>
      <c r="Q508" s="89"/>
      <c r="R508" s="89"/>
      <c r="S508" s="89"/>
      <c r="T508" s="89"/>
      <c r="U508" s="89"/>
      <c r="V508" s="89"/>
      <c r="W508" s="89"/>
      <c r="X508" s="89"/>
      <c r="Y508" s="89"/>
      <c r="Z508" s="126" t="s">
        <v>8602</v>
      </c>
      <c r="AA508" s="125" t="s">
        <v>68</v>
      </c>
      <c r="AB508" s="126" t="s">
        <v>8601</v>
      </c>
      <c r="AC508" s="394"/>
      <c r="AD508" s="81"/>
      <c r="AE508" s="81"/>
      <c r="AF508" s="81"/>
      <c r="AG508" s="81"/>
      <c r="AH508" s="81"/>
      <c r="AI508" s="81"/>
      <c r="AJ508" s="81"/>
      <c r="AK508" s="81"/>
      <c r="AL508" s="81"/>
      <c r="AM508" s="81"/>
      <c r="AN508" s="81"/>
      <c r="AO508" s="81"/>
      <c r="AP508" s="81"/>
      <c r="AQ508" s="81"/>
      <c r="AR508" s="81"/>
      <c r="AS508" s="81"/>
      <c r="AT508" s="81"/>
      <c r="AU508" s="81"/>
      <c r="AV508" s="81"/>
      <c r="AW508" s="81"/>
      <c r="AX508" s="81"/>
      <c r="AY508" s="81"/>
      <c r="AZ508" s="81"/>
      <c r="BA508" s="81"/>
      <c r="BB508" s="81"/>
      <c r="BC508" s="81"/>
      <c r="BD508" s="81"/>
      <c r="BE508" s="81"/>
      <c r="BF508" s="81"/>
      <c r="BG508" s="81"/>
      <c r="BH508" s="81"/>
      <c r="BI508" s="81"/>
      <c r="BJ508" s="81"/>
      <c r="BK508" s="81"/>
      <c r="BL508" s="81"/>
      <c r="BM508" s="81"/>
      <c r="BN508" s="81"/>
      <c r="BO508" s="81"/>
      <c r="BP508" s="81"/>
      <c r="BQ508" s="81"/>
      <c r="BR508" s="81"/>
      <c r="BS508" s="81"/>
      <c r="BT508" s="81"/>
      <c r="BU508" s="81"/>
      <c r="BV508" s="81"/>
      <c r="BW508" s="81"/>
      <c r="BX508" s="81"/>
      <c r="BY508" s="81"/>
      <c r="BZ508" s="81"/>
      <c r="CA508" s="81"/>
      <c r="CB508" s="81"/>
      <c r="CC508" s="81"/>
      <c r="CD508" s="81"/>
      <c r="CE508" s="81"/>
      <c r="CF508" s="81"/>
      <c r="CG508" s="81"/>
      <c r="CH508" s="81"/>
      <c r="CI508" s="81"/>
      <c r="CJ508" s="81"/>
      <c r="CK508" s="81"/>
      <c r="CL508" s="81"/>
      <c r="CM508" s="81"/>
      <c r="CN508" s="81"/>
      <c r="CO508" s="81"/>
      <c r="CP508" s="81"/>
      <c r="CQ508" s="81"/>
      <c r="CR508" s="81"/>
      <c r="CS508" s="81"/>
      <c r="CT508" s="81"/>
      <c r="CU508" s="81"/>
      <c r="CV508" s="81"/>
      <c r="CW508" s="81"/>
      <c r="CX508" s="81"/>
      <c r="CY508" s="81"/>
      <c r="CZ508" s="81"/>
      <c r="DA508" s="81"/>
      <c r="DB508" s="81"/>
      <c r="DC508" s="81"/>
      <c r="DD508" s="81"/>
      <c r="DE508" s="81"/>
      <c r="DF508" s="81"/>
      <c r="DG508" s="81"/>
      <c r="DH508" s="81"/>
      <c r="DI508" s="81"/>
      <c r="DJ508" s="81"/>
      <c r="DK508" s="81"/>
      <c r="DL508" s="81"/>
      <c r="DM508" s="81"/>
      <c r="DN508" s="81"/>
      <c r="DO508" s="81"/>
      <c r="DP508" s="81"/>
      <c r="DQ508" s="81"/>
      <c r="DR508" s="81"/>
      <c r="DS508" s="81"/>
      <c r="DT508" s="81"/>
      <c r="DU508" s="81"/>
      <c r="DV508" s="81"/>
      <c r="DW508" s="81"/>
      <c r="DX508" s="81"/>
      <c r="DY508" s="81"/>
      <c r="DZ508" s="81"/>
      <c r="EA508" s="81"/>
      <c r="EB508" s="81"/>
      <c r="EC508" s="81"/>
      <c r="ED508" s="81"/>
      <c r="EE508" s="81"/>
      <c r="EF508" s="81"/>
      <c r="EG508" s="81"/>
      <c r="EH508" s="81"/>
      <c r="EI508" s="81"/>
      <c r="EJ508" s="81"/>
      <c r="EK508" s="81"/>
      <c r="EL508" s="81"/>
      <c r="EM508" s="81"/>
      <c r="EN508" s="81"/>
      <c r="EO508" s="81"/>
    </row>
    <row r="509" spans="1:145" s="88" customFormat="1" x14ac:dyDescent="0.2">
      <c r="A509" s="277" t="s">
        <v>5</v>
      </c>
      <c r="B509" s="277" t="s">
        <v>8600</v>
      </c>
      <c r="C509" s="281" t="s">
        <v>425</v>
      </c>
      <c r="D509" s="278" t="s">
        <v>8599</v>
      </c>
      <c r="E509" s="106" t="s">
        <v>8598</v>
      </c>
      <c r="F509" s="110">
        <v>219</v>
      </c>
      <c r="G509" s="110">
        <v>358</v>
      </c>
      <c r="H509" s="110">
        <v>179</v>
      </c>
      <c r="I509" s="110">
        <v>170</v>
      </c>
      <c r="J509" s="110">
        <v>163.25</v>
      </c>
      <c r="K509" s="117">
        <v>1</v>
      </c>
      <c r="L509" s="112">
        <v>16.75</v>
      </c>
      <c r="M509" s="112">
        <v>13.5</v>
      </c>
      <c r="N509" s="112">
        <v>5</v>
      </c>
      <c r="O509" s="112">
        <v>5.05</v>
      </c>
      <c r="P509" s="136"/>
      <c r="Q509" s="89"/>
      <c r="R509" s="89"/>
      <c r="S509" s="89"/>
      <c r="T509" s="89"/>
      <c r="U509" s="89"/>
      <c r="V509" s="89"/>
      <c r="W509" s="89"/>
      <c r="X509" s="89"/>
      <c r="Y509" s="89"/>
      <c r="Z509" s="126" t="s">
        <v>8597</v>
      </c>
      <c r="AA509" s="125" t="s">
        <v>68</v>
      </c>
      <c r="AB509" s="126" t="s">
        <v>8596</v>
      </c>
      <c r="AC509" s="394"/>
      <c r="AD509" s="81"/>
      <c r="AE509" s="81"/>
      <c r="AF509" s="81"/>
      <c r="AG509" s="81"/>
      <c r="AH509" s="81"/>
      <c r="AI509" s="81"/>
      <c r="AJ509" s="81"/>
      <c r="AK509" s="81"/>
      <c r="AL509" s="81"/>
      <c r="AM509" s="81"/>
      <c r="AN509" s="81"/>
      <c r="AO509" s="81"/>
      <c r="AP509" s="81"/>
      <c r="AQ509" s="81"/>
      <c r="AR509" s="81"/>
      <c r="AS509" s="81"/>
      <c r="AT509" s="81"/>
      <c r="AU509" s="81"/>
      <c r="AV509" s="81"/>
      <c r="AW509" s="81"/>
      <c r="AX509" s="81"/>
      <c r="AY509" s="81"/>
      <c r="AZ509" s="81"/>
      <c r="BA509" s="81"/>
      <c r="BB509" s="81"/>
      <c r="BC509" s="81"/>
      <c r="BD509" s="81"/>
      <c r="BE509" s="81"/>
      <c r="BF509" s="81"/>
      <c r="BG509" s="81"/>
      <c r="BH509" s="81"/>
      <c r="BI509" s="81"/>
      <c r="BJ509" s="81"/>
      <c r="BK509" s="81"/>
      <c r="BL509" s="81"/>
      <c r="BM509" s="81"/>
      <c r="BN509" s="81"/>
      <c r="BO509" s="81"/>
      <c r="BP509" s="81"/>
      <c r="BQ509" s="81"/>
      <c r="BR509" s="81"/>
      <c r="BS509" s="81"/>
      <c r="BT509" s="81"/>
      <c r="BU509" s="81"/>
      <c r="BV509" s="81"/>
      <c r="BW509" s="81"/>
      <c r="BX509" s="81"/>
      <c r="BY509" s="81"/>
      <c r="BZ509" s="81"/>
      <c r="CA509" s="81"/>
      <c r="CB509" s="81"/>
      <c r="CC509" s="81"/>
      <c r="CD509" s="81"/>
      <c r="CE509" s="81"/>
      <c r="CF509" s="81"/>
      <c r="CG509" s="81"/>
      <c r="CH509" s="81"/>
      <c r="CI509" s="81"/>
      <c r="CJ509" s="81"/>
      <c r="CK509" s="81"/>
      <c r="CL509" s="81"/>
      <c r="CM509" s="81"/>
      <c r="CN509" s="81"/>
      <c r="CO509" s="81"/>
      <c r="CP509" s="81"/>
      <c r="CQ509" s="81"/>
      <c r="CR509" s="81"/>
      <c r="CS509" s="81"/>
      <c r="CT509" s="81"/>
      <c r="CU509" s="81"/>
      <c r="CV509" s="81"/>
      <c r="CW509" s="81"/>
      <c r="CX509" s="81"/>
      <c r="CY509" s="81"/>
      <c r="CZ509" s="81"/>
      <c r="DA509" s="81"/>
      <c r="DB509" s="81"/>
      <c r="DC509" s="81"/>
      <c r="DD509" s="81"/>
      <c r="DE509" s="81"/>
      <c r="DF509" s="81"/>
      <c r="DG509" s="81"/>
      <c r="DH509" s="81"/>
      <c r="DI509" s="81"/>
      <c r="DJ509" s="81"/>
      <c r="DK509" s="81"/>
      <c r="DL509" s="81"/>
      <c r="DM509" s="81"/>
      <c r="DN509" s="81"/>
      <c r="DO509" s="81"/>
      <c r="DP509" s="81"/>
      <c r="DQ509" s="81"/>
      <c r="DR509" s="81"/>
      <c r="DS509" s="81"/>
      <c r="DT509" s="81"/>
      <c r="DU509" s="81"/>
      <c r="DV509" s="81"/>
      <c r="DW509" s="81"/>
      <c r="DX509" s="81"/>
      <c r="DY509" s="81"/>
      <c r="DZ509" s="81"/>
      <c r="EA509" s="81"/>
      <c r="EB509" s="81"/>
      <c r="EC509" s="81"/>
      <c r="ED509" s="81"/>
      <c r="EE509" s="81"/>
      <c r="EF509" s="81"/>
      <c r="EG509" s="81"/>
      <c r="EH509" s="81"/>
      <c r="EI509" s="81"/>
      <c r="EJ509" s="81"/>
      <c r="EK509" s="81"/>
      <c r="EL509" s="81"/>
      <c r="EM509" s="81"/>
      <c r="EN509" s="81"/>
      <c r="EO509" s="81"/>
    </row>
  </sheetData>
  <autoFilter ref="A5:AC509" xr:uid="{00000000-0009-0000-0000-000001000000}"/>
  <mergeCells count="4">
    <mergeCell ref="L4:O4"/>
    <mergeCell ref="P4:T4"/>
    <mergeCell ref="U4:Y4"/>
    <mergeCell ref="A4:C4"/>
  </mergeCells>
  <conditionalFormatting sqref="S5:T5 X5:AA5 O5">
    <cfRule type="cellIs" dxfId="22" priority="5" operator="equal">
      <formula>""</formula>
    </cfRule>
  </conditionalFormatting>
  <conditionalFormatting sqref="D510:D1048576 D1:D434">
    <cfRule type="duplicateValues" dxfId="21" priority="4"/>
  </conditionalFormatting>
  <conditionalFormatting sqref="D480:D509">
    <cfRule type="duplicateValues" dxfId="20" priority="3"/>
  </conditionalFormatting>
  <conditionalFormatting sqref="AB480:AB509">
    <cfRule type="duplicateValues" dxfId="19" priority="2"/>
  </conditionalFormatting>
  <conditionalFormatting sqref="D435:D479">
    <cfRule type="duplicateValues" dxfId="18" priority="6"/>
  </conditionalFormatting>
  <conditionalFormatting sqref="AB435:AB479">
    <cfRule type="duplicateValues" dxfId="17" priority="7"/>
  </conditionalFormatting>
  <conditionalFormatting sqref="AB510:AB1048576 AB14:AB434 AB1:AB12">
    <cfRule type="duplicateValues" dxfId="16" priority="8"/>
  </conditionalFormatting>
  <conditionalFormatting sqref="AC5">
    <cfRule type="duplicateValues" dxfId="15" priority="1"/>
  </conditionalFormatting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3942"/>
  <sheetViews>
    <sheetView showGridLines="0" topLeftCell="D1" zoomScaleNormal="100" workbookViewId="0">
      <pane ySplit="5" topLeftCell="A6" activePane="bottomLeft" state="frozen"/>
      <selection activeCell="D1" sqref="D1"/>
      <selection pane="bottomLeft" activeCell="D1" sqref="D1:D1048576"/>
    </sheetView>
  </sheetViews>
  <sheetFormatPr defaultColWidth="0" defaultRowHeight="10.199999999999999" zeroHeight="1" x14ac:dyDescent="0.2"/>
  <cols>
    <col min="1" max="1" width="12.88671875" style="28" customWidth="1"/>
    <col min="2" max="2" width="21.6640625" style="28" bestFit="1" customWidth="1"/>
    <col min="3" max="3" width="7.6640625" style="140" customWidth="1"/>
    <col min="4" max="4" width="11.6640625" style="140" customWidth="1"/>
    <col min="5" max="5" width="58.6640625" style="143" customWidth="1"/>
    <col min="6" max="10" width="12.6640625" style="139" customWidth="1"/>
    <col min="11" max="11" width="5.5546875" style="139" customWidth="1"/>
    <col min="12" max="12" width="6.6640625" style="142" customWidth="1"/>
    <col min="13" max="13" width="7.33203125" style="142" customWidth="1"/>
    <col min="14" max="14" width="6.88671875" style="141" customWidth="1"/>
    <col min="15" max="15" width="7.6640625" style="141" customWidth="1"/>
    <col min="16" max="16" width="2.5546875" style="141" customWidth="1"/>
    <col min="17" max="17" width="3.109375" style="141" customWidth="1"/>
    <col min="18" max="18" width="2.5546875" style="141" customWidth="1"/>
    <col min="19" max="19" width="7.109375" style="140" customWidth="1"/>
    <col min="20" max="20" width="3.88671875" style="140" customWidth="1"/>
    <col min="21" max="21" width="4.88671875" style="141" customWidth="1"/>
    <col min="22" max="22" width="7.6640625" style="141" bestFit="1" customWidth="1"/>
    <col min="23" max="23" width="4" style="141" customWidth="1"/>
    <col min="24" max="24" width="7.5546875" style="140" customWidth="1"/>
    <col min="25" max="25" width="6.88671875" style="140" customWidth="1"/>
    <col min="26" max="26" width="12.6640625" style="139" customWidth="1"/>
    <col min="27" max="27" width="9.109375" style="139" customWidth="1"/>
    <col min="28" max="28" width="11.109375" style="139" bestFit="1" customWidth="1"/>
    <col min="29" max="29" width="38.88671875" style="334" customWidth="1"/>
    <col min="30" max="16384" width="8.88671875" style="28" hidden="1"/>
  </cols>
  <sheetData>
    <row r="1" spans="1:29" s="192" customFormat="1" ht="18" customHeight="1" thickBot="1" x14ac:dyDescent="0.25">
      <c r="C1" s="207"/>
      <c r="D1" s="206"/>
      <c r="E1" s="205"/>
      <c r="F1" s="204"/>
      <c r="G1" s="204"/>
      <c r="H1" s="204"/>
      <c r="I1" s="197"/>
      <c r="J1" s="203"/>
      <c r="K1" s="195"/>
      <c r="L1" s="194"/>
      <c r="M1" s="194"/>
      <c r="N1" s="30"/>
      <c r="O1" s="30"/>
      <c r="P1" s="30"/>
      <c r="Q1" s="30"/>
      <c r="R1" s="29"/>
      <c r="S1" s="28"/>
      <c r="T1" s="28"/>
      <c r="U1" s="29"/>
      <c r="V1" s="29"/>
      <c r="W1" s="29"/>
      <c r="X1" s="28"/>
      <c r="Y1" s="28"/>
      <c r="Z1" s="193"/>
      <c r="AA1" s="193"/>
      <c r="AB1" s="193"/>
      <c r="AC1" s="331"/>
    </row>
    <row r="2" spans="1:29" s="192" customFormat="1" ht="18" customHeight="1" thickBot="1" x14ac:dyDescent="0.25">
      <c r="C2" s="202"/>
      <c r="D2" s="200"/>
      <c r="E2" s="199"/>
      <c r="F2" s="198"/>
      <c r="G2" s="198"/>
      <c r="H2" s="198"/>
      <c r="I2" s="197"/>
      <c r="J2" s="196"/>
      <c r="K2" s="195"/>
      <c r="L2" s="194"/>
      <c r="M2" s="194"/>
      <c r="N2" s="30"/>
      <c r="O2" s="30"/>
      <c r="P2" s="30"/>
      <c r="Q2" s="30"/>
      <c r="R2" s="29"/>
      <c r="S2" s="28"/>
      <c r="T2" s="28"/>
      <c r="U2" s="29"/>
      <c r="V2" s="29"/>
      <c r="W2" s="29"/>
      <c r="X2" s="28"/>
      <c r="Y2" s="28"/>
      <c r="Z2" s="193"/>
      <c r="AA2" s="193"/>
      <c r="AB2" s="193"/>
      <c r="AC2" s="331"/>
    </row>
    <row r="3" spans="1:29" s="192" customFormat="1" ht="18" customHeight="1" thickBot="1" x14ac:dyDescent="0.25">
      <c r="C3" s="201"/>
      <c r="D3" s="200"/>
      <c r="E3" s="199"/>
      <c r="F3" s="198"/>
      <c r="G3" s="198"/>
      <c r="H3" s="198"/>
      <c r="I3" s="197"/>
      <c r="J3" s="196"/>
      <c r="K3" s="195"/>
      <c r="L3" s="194"/>
      <c r="M3" s="194"/>
      <c r="N3" s="30"/>
      <c r="O3" s="30"/>
      <c r="P3" s="30"/>
      <c r="Q3" s="30"/>
      <c r="R3" s="29"/>
      <c r="S3" s="28"/>
      <c r="T3" s="28"/>
      <c r="U3" s="29"/>
      <c r="V3" s="29"/>
      <c r="W3" s="29"/>
      <c r="X3" s="28"/>
      <c r="Y3" s="28"/>
      <c r="Z3" s="193"/>
      <c r="AA3" s="193"/>
      <c r="AB3" s="193"/>
      <c r="AC3" s="331"/>
    </row>
    <row r="4" spans="1:29" s="184" customFormat="1" ht="18" customHeight="1" thickBot="1" x14ac:dyDescent="0.35">
      <c r="A4" s="191" t="s">
        <v>11233</v>
      </c>
      <c r="C4" s="191"/>
      <c r="D4" s="190"/>
      <c r="E4" s="189"/>
      <c r="F4" s="188"/>
      <c r="G4" s="188"/>
      <c r="H4" s="188"/>
      <c r="I4" s="187"/>
      <c r="J4" s="187"/>
      <c r="K4" s="186"/>
      <c r="L4" s="416" t="s">
        <v>7673</v>
      </c>
      <c r="M4" s="417"/>
      <c r="N4" s="417"/>
      <c r="O4" s="418"/>
      <c r="P4" s="419" t="s">
        <v>7672</v>
      </c>
      <c r="Q4" s="420"/>
      <c r="R4" s="420"/>
      <c r="S4" s="420"/>
      <c r="T4" s="421"/>
      <c r="U4" s="419" t="s">
        <v>7671</v>
      </c>
      <c r="V4" s="420"/>
      <c r="W4" s="420"/>
      <c r="X4" s="420"/>
      <c r="Y4" s="421"/>
      <c r="Z4" s="185"/>
      <c r="AA4" s="185"/>
      <c r="AB4" s="185"/>
      <c r="AC4" s="332"/>
    </row>
    <row r="5" spans="1:29" s="181" customFormat="1" ht="23.25" customHeight="1" x14ac:dyDescent="0.25">
      <c r="A5" s="182" t="s">
        <v>7670</v>
      </c>
      <c r="B5" s="182" t="s">
        <v>7669</v>
      </c>
      <c r="C5" s="182" t="s">
        <v>7668</v>
      </c>
      <c r="D5" s="182" t="s">
        <v>8595</v>
      </c>
      <c r="E5" s="182" t="s">
        <v>7666</v>
      </c>
      <c r="F5" s="182" t="s">
        <v>7665</v>
      </c>
      <c r="G5" s="182" t="s">
        <v>11232</v>
      </c>
      <c r="H5" s="182" t="s">
        <v>11231</v>
      </c>
      <c r="I5" s="182" t="s">
        <v>11230</v>
      </c>
      <c r="J5" s="182" t="s">
        <v>11229</v>
      </c>
      <c r="K5" s="182" t="s">
        <v>7664</v>
      </c>
      <c r="L5" s="183" t="s">
        <v>8417</v>
      </c>
      <c r="M5" s="183" t="s">
        <v>8416</v>
      </c>
      <c r="N5" s="183" t="s">
        <v>8415</v>
      </c>
      <c r="O5" s="183" t="s">
        <v>7663</v>
      </c>
      <c r="P5" s="183" t="s">
        <v>8417</v>
      </c>
      <c r="Q5" s="183" t="s">
        <v>8416</v>
      </c>
      <c r="R5" s="183" t="s">
        <v>8415</v>
      </c>
      <c r="S5" s="182" t="s">
        <v>7662</v>
      </c>
      <c r="T5" s="182" t="s">
        <v>7657</v>
      </c>
      <c r="U5" s="183" t="s">
        <v>8417</v>
      </c>
      <c r="V5" s="183" t="s">
        <v>8416</v>
      </c>
      <c r="W5" s="183" t="s">
        <v>8415</v>
      </c>
      <c r="X5" s="182" t="s">
        <v>7658</v>
      </c>
      <c r="Y5" s="182" t="s">
        <v>11228</v>
      </c>
      <c r="Z5" s="182" t="s">
        <v>7656</v>
      </c>
      <c r="AA5" s="182" t="s">
        <v>11227</v>
      </c>
      <c r="AB5" s="182" t="s">
        <v>7654</v>
      </c>
      <c r="AC5" s="182" t="s">
        <v>11236</v>
      </c>
    </row>
    <row r="6" spans="1:29" s="313" customFormat="1" x14ac:dyDescent="0.25">
      <c r="A6" s="335" t="s">
        <v>5</v>
      </c>
      <c r="B6" s="336" t="s">
        <v>11194</v>
      </c>
      <c r="C6" s="337"/>
      <c r="D6" s="335" t="s">
        <v>11226</v>
      </c>
      <c r="E6" s="338" t="s">
        <v>11225</v>
      </c>
      <c r="F6" s="160">
        <v>39.99</v>
      </c>
      <c r="G6" s="160">
        <v>74.78</v>
      </c>
      <c r="H6" s="160">
        <v>37.39</v>
      </c>
      <c r="I6" s="160">
        <v>35.35</v>
      </c>
      <c r="J6" s="159">
        <v>33.99</v>
      </c>
      <c r="K6" s="339"/>
      <c r="L6" s="159">
        <v>2.5</v>
      </c>
      <c r="M6" s="159">
        <v>5</v>
      </c>
      <c r="N6" s="159">
        <v>7.25</v>
      </c>
      <c r="O6" s="159">
        <v>0.2</v>
      </c>
      <c r="P6" s="159"/>
      <c r="Q6" s="159"/>
      <c r="R6" s="159"/>
      <c r="S6" s="159"/>
      <c r="T6" s="283"/>
      <c r="U6" s="159"/>
      <c r="V6" s="159"/>
      <c r="W6" s="159"/>
      <c r="X6" s="159"/>
      <c r="Y6" s="340">
        <v>2</v>
      </c>
      <c r="Z6" s="337" t="s">
        <v>11224</v>
      </c>
      <c r="AA6" s="337" t="s">
        <v>1811</v>
      </c>
      <c r="AB6" s="337" t="s">
        <v>11223</v>
      </c>
      <c r="AC6" s="341" t="str">
        <f>VLOOKUP(D:D,'[7]Edit Log'!$E:$U,17,FALSE)</f>
        <v>New Packaging</v>
      </c>
    </row>
    <row r="7" spans="1:29" s="313" customFormat="1" x14ac:dyDescent="0.25">
      <c r="A7" s="335" t="s">
        <v>5</v>
      </c>
      <c r="B7" s="342" t="s">
        <v>11194</v>
      </c>
      <c r="C7" s="337" t="s">
        <v>425</v>
      </c>
      <c r="D7" s="335" t="s">
        <v>11222</v>
      </c>
      <c r="E7" s="338" t="s">
        <v>11221</v>
      </c>
      <c r="F7" s="160">
        <v>69.989999999999995</v>
      </c>
      <c r="G7" s="160">
        <v>119.71</v>
      </c>
      <c r="H7" s="160">
        <v>59.86</v>
      </c>
      <c r="I7" s="160">
        <v>56.86</v>
      </c>
      <c r="J7" s="159">
        <v>54.59</v>
      </c>
      <c r="K7" s="339"/>
      <c r="L7" s="159">
        <v>2.5</v>
      </c>
      <c r="M7" s="159">
        <v>5</v>
      </c>
      <c r="N7" s="159">
        <v>7.25</v>
      </c>
      <c r="O7" s="159">
        <v>0.63</v>
      </c>
      <c r="P7" s="159"/>
      <c r="Q7" s="159"/>
      <c r="R7" s="159"/>
      <c r="S7" s="159"/>
      <c r="T7" s="283"/>
      <c r="U7" s="159"/>
      <c r="V7" s="159"/>
      <c r="W7" s="159"/>
      <c r="X7" s="159"/>
      <c r="Y7" s="340">
        <v>8</v>
      </c>
      <c r="Z7" s="343" t="s">
        <v>11220</v>
      </c>
      <c r="AA7" s="337" t="s">
        <v>1811</v>
      </c>
      <c r="AB7" s="343" t="s">
        <v>11219</v>
      </c>
      <c r="AC7" s="341" t="str">
        <f>VLOOKUP(D:D,'[7]Edit Log'!$E:$U,17,FALSE)</f>
        <v>Being discontinued Q1 2021</v>
      </c>
    </row>
    <row r="8" spans="1:29" s="313" customFormat="1" x14ac:dyDescent="0.25">
      <c r="A8" s="335" t="s">
        <v>5</v>
      </c>
      <c r="B8" s="342" t="s">
        <v>11194</v>
      </c>
      <c r="C8" s="337" t="s">
        <v>12868</v>
      </c>
      <c r="D8" s="342" t="s">
        <v>11218</v>
      </c>
      <c r="E8" s="288" t="s">
        <v>11217</v>
      </c>
      <c r="F8" s="160">
        <v>69.989999999999995</v>
      </c>
      <c r="G8" s="160">
        <v>119.71</v>
      </c>
      <c r="H8" s="160">
        <v>59.86</v>
      </c>
      <c r="I8" s="160">
        <v>56.86</v>
      </c>
      <c r="J8" s="159">
        <v>54.59</v>
      </c>
      <c r="K8" s="339"/>
      <c r="L8" s="159">
        <v>2.5</v>
      </c>
      <c r="M8" s="159">
        <v>5</v>
      </c>
      <c r="N8" s="159">
        <v>7.25</v>
      </c>
      <c r="O8" s="159">
        <v>0.63</v>
      </c>
      <c r="P8" s="159"/>
      <c r="Q8" s="159"/>
      <c r="R8" s="159"/>
      <c r="S8" s="159"/>
      <c r="T8" s="283"/>
      <c r="U8" s="159"/>
      <c r="V8" s="159"/>
      <c r="W8" s="159"/>
      <c r="X8" s="159"/>
      <c r="Y8" s="340">
        <v>8</v>
      </c>
      <c r="Z8" s="344" t="s">
        <v>11216</v>
      </c>
      <c r="AA8" s="337" t="s">
        <v>1811</v>
      </c>
      <c r="AB8" s="344" t="s">
        <v>11215</v>
      </c>
      <c r="AC8" s="341" t="s">
        <v>12860</v>
      </c>
    </row>
    <row r="9" spans="1:29" s="313" customFormat="1" x14ac:dyDescent="0.25">
      <c r="A9" s="158" t="s">
        <v>5</v>
      </c>
      <c r="B9" s="156" t="s">
        <v>11194</v>
      </c>
      <c r="C9" s="157" t="s">
        <v>425</v>
      </c>
      <c r="D9" s="156" t="s">
        <v>11214</v>
      </c>
      <c r="E9" s="155" t="s">
        <v>11213</v>
      </c>
      <c r="F9" s="154">
        <v>149.99</v>
      </c>
      <c r="G9" s="154">
        <v>237.9</v>
      </c>
      <c r="H9" s="154">
        <v>118.95</v>
      </c>
      <c r="I9" s="154">
        <v>113</v>
      </c>
      <c r="J9" s="55">
        <v>108.48</v>
      </c>
      <c r="K9" s="149"/>
      <c r="L9" s="55">
        <v>7</v>
      </c>
      <c r="M9" s="55">
        <v>5.4</v>
      </c>
      <c r="N9" s="55">
        <v>2.25</v>
      </c>
      <c r="O9" s="55">
        <v>0.22</v>
      </c>
      <c r="P9" s="55"/>
      <c r="Q9" s="55"/>
      <c r="R9" s="55"/>
      <c r="S9" s="55"/>
      <c r="T9" s="56"/>
      <c r="U9" s="55"/>
      <c r="V9" s="55"/>
      <c r="W9" s="55"/>
      <c r="X9" s="55"/>
      <c r="Y9" s="54">
        <v>8</v>
      </c>
      <c r="Z9" s="157" t="s">
        <v>11212</v>
      </c>
      <c r="AA9" s="157" t="s">
        <v>1811</v>
      </c>
      <c r="AB9" s="153" t="s">
        <v>11211</v>
      </c>
      <c r="AC9" s="333"/>
    </row>
    <row r="10" spans="1:29" s="313" customFormat="1" x14ac:dyDescent="0.25">
      <c r="A10" s="335" t="s">
        <v>5</v>
      </c>
      <c r="B10" s="342" t="s">
        <v>11194</v>
      </c>
      <c r="C10" s="337" t="s">
        <v>3</v>
      </c>
      <c r="D10" s="342" t="s">
        <v>11210</v>
      </c>
      <c r="E10" s="288" t="s">
        <v>11209</v>
      </c>
      <c r="F10" s="160">
        <v>99</v>
      </c>
      <c r="G10" s="160">
        <v>162.74</v>
      </c>
      <c r="H10" s="160">
        <v>81.37</v>
      </c>
      <c r="I10" s="160">
        <v>77.489999999999995</v>
      </c>
      <c r="J10" s="159">
        <v>75.239999999999995</v>
      </c>
      <c r="K10" s="339"/>
      <c r="L10" s="159">
        <v>7.25</v>
      </c>
      <c r="M10" s="159">
        <v>2</v>
      </c>
      <c r="N10" s="159">
        <v>6.13</v>
      </c>
      <c r="O10" s="159">
        <v>1</v>
      </c>
      <c r="P10" s="159"/>
      <c r="Q10" s="159"/>
      <c r="R10" s="159"/>
      <c r="S10" s="159"/>
      <c r="T10" s="283"/>
      <c r="U10" s="159"/>
      <c r="V10" s="159"/>
      <c r="W10" s="159"/>
      <c r="X10" s="159"/>
      <c r="Y10" s="340">
        <v>2</v>
      </c>
      <c r="Z10" s="337" t="s">
        <v>11208</v>
      </c>
      <c r="AA10" s="337" t="s">
        <v>1811</v>
      </c>
      <c r="AB10" s="345" t="s">
        <v>11207</v>
      </c>
      <c r="AC10" s="341" t="s">
        <v>10627</v>
      </c>
    </row>
    <row r="11" spans="1:29" s="313" customFormat="1" x14ac:dyDescent="0.25">
      <c r="A11" s="335" t="s">
        <v>5</v>
      </c>
      <c r="B11" s="342" t="s">
        <v>11194</v>
      </c>
      <c r="C11" s="337" t="s">
        <v>3</v>
      </c>
      <c r="D11" s="342" t="s">
        <v>11206</v>
      </c>
      <c r="E11" s="288" t="s">
        <v>11205</v>
      </c>
      <c r="F11" s="160">
        <v>129</v>
      </c>
      <c r="G11" s="160">
        <v>244.93</v>
      </c>
      <c r="H11" s="160">
        <v>122.46</v>
      </c>
      <c r="I11" s="160">
        <v>100.62</v>
      </c>
      <c r="J11" s="159">
        <v>96.75</v>
      </c>
      <c r="K11" s="339"/>
      <c r="L11" s="159">
        <v>7.25</v>
      </c>
      <c r="M11" s="159">
        <v>2</v>
      </c>
      <c r="N11" s="159">
        <v>6.13</v>
      </c>
      <c r="O11" s="159">
        <v>1</v>
      </c>
      <c r="P11" s="159"/>
      <c r="Q11" s="159"/>
      <c r="R11" s="159"/>
      <c r="S11" s="159"/>
      <c r="T11" s="283"/>
      <c r="U11" s="159"/>
      <c r="V11" s="159"/>
      <c r="W11" s="159"/>
      <c r="X11" s="159"/>
      <c r="Y11" s="340">
        <v>2</v>
      </c>
      <c r="Z11" s="337" t="s">
        <v>11204</v>
      </c>
      <c r="AA11" s="337" t="s">
        <v>1811</v>
      </c>
      <c r="AB11" s="345" t="s">
        <v>11203</v>
      </c>
      <c r="AC11" s="341" t="s">
        <v>10627</v>
      </c>
    </row>
    <row r="12" spans="1:29" s="313" customFormat="1" x14ac:dyDescent="0.25">
      <c r="A12" s="335" t="s">
        <v>5</v>
      </c>
      <c r="B12" s="342" t="s">
        <v>11194</v>
      </c>
      <c r="C12" s="337" t="s">
        <v>3</v>
      </c>
      <c r="D12" s="342" t="s">
        <v>11202</v>
      </c>
      <c r="E12" s="288" t="s">
        <v>11201</v>
      </c>
      <c r="F12" s="160">
        <v>149</v>
      </c>
      <c r="G12" s="160">
        <v>244.93</v>
      </c>
      <c r="H12" s="160">
        <v>122.46</v>
      </c>
      <c r="I12" s="160">
        <v>116.63</v>
      </c>
      <c r="J12" s="159">
        <v>113.24</v>
      </c>
      <c r="K12" s="339"/>
      <c r="L12" s="159">
        <v>7.25</v>
      </c>
      <c r="M12" s="159">
        <v>2</v>
      </c>
      <c r="N12" s="159">
        <v>6.13</v>
      </c>
      <c r="O12" s="159">
        <v>1</v>
      </c>
      <c r="P12" s="159"/>
      <c r="Q12" s="159"/>
      <c r="R12" s="159"/>
      <c r="S12" s="159"/>
      <c r="T12" s="283"/>
      <c r="U12" s="159"/>
      <c r="V12" s="159"/>
      <c r="W12" s="159"/>
      <c r="X12" s="159"/>
      <c r="Y12" s="340">
        <v>2</v>
      </c>
      <c r="Z12" s="337" t="s">
        <v>11200</v>
      </c>
      <c r="AA12" s="337" t="s">
        <v>1811</v>
      </c>
      <c r="AB12" s="345" t="s">
        <v>11199</v>
      </c>
      <c r="AC12" s="341" t="s">
        <v>10627</v>
      </c>
    </row>
    <row r="13" spans="1:29" s="313" customFormat="1" x14ac:dyDescent="0.25">
      <c r="A13" s="335" t="s">
        <v>5</v>
      </c>
      <c r="B13" s="342" t="s">
        <v>11194</v>
      </c>
      <c r="C13" s="337" t="s">
        <v>3</v>
      </c>
      <c r="D13" s="342" t="s">
        <v>11198</v>
      </c>
      <c r="E13" s="288" t="s">
        <v>11197</v>
      </c>
      <c r="F13" s="160">
        <v>199</v>
      </c>
      <c r="G13" s="160">
        <v>322.82</v>
      </c>
      <c r="H13" s="160">
        <v>161.41</v>
      </c>
      <c r="I13" s="160">
        <v>153.72</v>
      </c>
      <c r="J13" s="159">
        <v>149.25</v>
      </c>
      <c r="K13" s="339"/>
      <c r="L13" s="159">
        <v>7.25</v>
      </c>
      <c r="M13" s="159">
        <v>2</v>
      </c>
      <c r="N13" s="159">
        <v>6.13</v>
      </c>
      <c r="O13" s="159">
        <v>1</v>
      </c>
      <c r="P13" s="159"/>
      <c r="Q13" s="159"/>
      <c r="R13" s="159"/>
      <c r="S13" s="159"/>
      <c r="T13" s="283"/>
      <c r="U13" s="159"/>
      <c r="V13" s="159"/>
      <c r="W13" s="159"/>
      <c r="X13" s="159"/>
      <c r="Y13" s="340">
        <v>2</v>
      </c>
      <c r="Z13" s="337" t="s">
        <v>11196</v>
      </c>
      <c r="AA13" s="337" t="s">
        <v>1811</v>
      </c>
      <c r="AB13" s="345" t="s">
        <v>11195</v>
      </c>
      <c r="AC13" s="341" t="s">
        <v>10627</v>
      </c>
    </row>
    <row r="14" spans="1:29" s="313" customFormat="1" x14ac:dyDescent="0.25">
      <c r="A14" s="158" t="s">
        <v>5</v>
      </c>
      <c r="B14" s="156" t="s">
        <v>11194</v>
      </c>
      <c r="C14" s="157"/>
      <c r="D14" s="158" t="s">
        <v>11193</v>
      </c>
      <c r="E14" s="176" t="s">
        <v>11192</v>
      </c>
      <c r="F14" s="154">
        <v>299.99</v>
      </c>
      <c r="G14" s="154">
        <v>497.36</v>
      </c>
      <c r="H14" s="154">
        <v>248.68</v>
      </c>
      <c r="I14" s="154">
        <v>233.22</v>
      </c>
      <c r="J14" s="55">
        <v>223.89</v>
      </c>
      <c r="K14" s="149"/>
      <c r="L14" s="55">
        <v>9.1</v>
      </c>
      <c r="M14" s="55">
        <v>6.9</v>
      </c>
      <c r="N14" s="55">
        <v>7.7</v>
      </c>
      <c r="O14" s="55">
        <v>1</v>
      </c>
      <c r="P14" s="55"/>
      <c r="Q14" s="55"/>
      <c r="R14" s="55"/>
      <c r="S14" s="55"/>
      <c r="T14" s="56"/>
      <c r="U14" s="55"/>
      <c r="V14" s="55"/>
      <c r="W14" s="55"/>
      <c r="X14" s="55"/>
      <c r="Y14" s="54">
        <v>5</v>
      </c>
      <c r="Z14" s="157" t="s">
        <v>11191</v>
      </c>
      <c r="AA14" s="157" t="s">
        <v>1811</v>
      </c>
      <c r="AB14" s="157" t="s">
        <v>11190</v>
      </c>
      <c r="AC14" s="333"/>
    </row>
    <row r="15" spans="1:29" s="313" customFormat="1" x14ac:dyDescent="0.25">
      <c r="A15" s="335" t="s">
        <v>5</v>
      </c>
      <c r="B15" s="342" t="s">
        <v>11173</v>
      </c>
      <c r="C15" s="337" t="s">
        <v>425</v>
      </c>
      <c r="D15" s="335" t="s">
        <v>11189</v>
      </c>
      <c r="E15" s="338" t="s">
        <v>11188</v>
      </c>
      <c r="F15" s="160">
        <v>99</v>
      </c>
      <c r="G15" s="160">
        <v>158.66</v>
      </c>
      <c r="H15" s="160">
        <v>79.33</v>
      </c>
      <c r="I15" s="160">
        <v>75.81</v>
      </c>
      <c r="J15" s="159">
        <v>75.81</v>
      </c>
      <c r="K15" s="339"/>
      <c r="L15" s="159">
        <v>10.5</v>
      </c>
      <c r="M15" s="159">
        <v>5.5</v>
      </c>
      <c r="N15" s="159">
        <v>10.5</v>
      </c>
      <c r="O15" s="159">
        <v>1.59</v>
      </c>
      <c r="P15" s="159"/>
      <c r="Q15" s="159"/>
      <c r="R15" s="159"/>
      <c r="S15" s="159"/>
      <c r="T15" s="283"/>
      <c r="U15" s="159"/>
      <c r="V15" s="159"/>
      <c r="W15" s="159"/>
      <c r="X15" s="159"/>
      <c r="Y15" s="340">
        <v>1</v>
      </c>
      <c r="Z15" s="337" t="s">
        <v>11187</v>
      </c>
      <c r="AA15" s="337" t="s">
        <v>8</v>
      </c>
      <c r="AB15" s="337" t="s">
        <v>11186</v>
      </c>
      <c r="AC15" s="341" t="s">
        <v>12857</v>
      </c>
    </row>
    <row r="16" spans="1:29" s="313" customFormat="1" x14ac:dyDescent="0.25">
      <c r="A16" s="335" t="s">
        <v>5</v>
      </c>
      <c r="B16" s="342" t="s">
        <v>11173</v>
      </c>
      <c r="C16" s="337" t="s">
        <v>425</v>
      </c>
      <c r="D16" s="335" t="s">
        <v>11185</v>
      </c>
      <c r="E16" s="338" t="s">
        <v>11184</v>
      </c>
      <c r="F16" s="160">
        <v>119</v>
      </c>
      <c r="G16" s="160">
        <v>198</v>
      </c>
      <c r="H16" s="160">
        <v>99</v>
      </c>
      <c r="I16" s="160">
        <v>94.5</v>
      </c>
      <c r="J16" s="159">
        <v>91.08</v>
      </c>
      <c r="K16" s="339"/>
      <c r="L16" s="159">
        <v>10.5</v>
      </c>
      <c r="M16" s="159">
        <v>5.5</v>
      </c>
      <c r="N16" s="159">
        <v>10.5</v>
      </c>
      <c r="O16" s="159">
        <v>1.6</v>
      </c>
      <c r="P16" s="159"/>
      <c r="Q16" s="159"/>
      <c r="R16" s="159"/>
      <c r="S16" s="159"/>
      <c r="T16" s="283"/>
      <c r="U16" s="159"/>
      <c r="V16" s="159"/>
      <c r="W16" s="159"/>
      <c r="X16" s="159"/>
      <c r="Y16" s="340">
        <v>1</v>
      </c>
      <c r="Z16" s="337" t="s">
        <v>11183</v>
      </c>
      <c r="AA16" s="337" t="s">
        <v>8</v>
      </c>
      <c r="AB16" s="337" t="s">
        <v>11182</v>
      </c>
      <c r="AC16" s="341" t="s">
        <v>12857</v>
      </c>
    </row>
    <row r="17" spans="1:29" s="313" customFormat="1" x14ac:dyDescent="0.25">
      <c r="A17" s="335" t="s">
        <v>5</v>
      </c>
      <c r="B17" s="342" t="s">
        <v>11173</v>
      </c>
      <c r="C17" s="337" t="s">
        <v>425</v>
      </c>
      <c r="D17" s="335" t="s">
        <v>11181</v>
      </c>
      <c r="E17" s="338" t="s">
        <v>11180</v>
      </c>
      <c r="F17" s="160">
        <v>229</v>
      </c>
      <c r="G17" s="160">
        <v>399.2</v>
      </c>
      <c r="H17" s="160">
        <v>199.6</v>
      </c>
      <c r="I17" s="160">
        <v>190.42</v>
      </c>
      <c r="J17" s="159">
        <v>183.44</v>
      </c>
      <c r="K17" s="339"/>
      <c r="L17" s="159">
        <v>10.5</v>
      </c>
      <c r="M17" s="159">
        <v>5.5</v>
      </c>
      <c r="N17" s="159">
        <v>10.5</v>
      </c>
      <c r="O17" s="159">
        <v>1.6</v>
      </c>
      <c r="P17" s="159"/>
      <c r="Q17" s="159"/>
      <c r="R17" s="159"/>
      <c r="S17" s="159"/>
      <c r="T17" s="283"/>
      <c r="U17" s="159"/>
      <c r="V17" s="159"/>
      <c r="W17" s="159"/>
      <c r="X17" s="159"/>
      <c r="Y17" s="340">
        <v>1</v>
      </c>
      <c r="Z17" s="337" t="s">
        <v>11179</v>
      </c>
      <c r="AA17" s="337" t="s">
        <v>8</v>
      </c>
      <c r="AB17" s="337" t="s">
        <v>11178</v>
      </c>
      <c r="AC17" s="341" t="s">
        <v>12857</v>
      </c>
    </row>
    <row r="18" spans="1:29" s="313" customFormat="1" x14ac:dyDescent="0.25">
      <c r="A18" s="335" t="s">
        <v>5</v>
      </c>
      <c r="B18" s="342" t="s">
        <v>11173</v>
      </c>
      <c r="C18" s="337" t="s">
        <v>3</v>
      </c>
      <c r="D18" s="335" t="s">
        <v>11177</v>
      </c>
      <c r="E18" s="338" t="s">
        <v>11176</v>
      </c>
      <c r="F18" s="160">
        <v>119</v>
      </c>
      <c r="G18" s="160">
        <v>229</v>
      </c>
      <c r="H18" s="160">
        <v>99</v>
      </c>
      <c r="I18" s="160">
        <v>99</v>
      </c>
      <c r="J18" s="159">
        <v>95.2</v>
      </c>
      <c r="K18" s="339"/>
      <c r="L18" s="159">
        <v>8.3000000000000007</v>
      </c>
      <c r="M18" s="159">
        <v>3.7</v>
      </c>
      <c r="N18" s="159">
        <v>6.72</v>
      </c>
      <c r="O18" s="159">
        <v>2.06</v>
      </c>
      <c r="P18" s="159"/>
      <c r="Q18" s="159"/>
      <c r="R18" s="159"/>
      <c r="S18" s="159"/>
      <c r="T18" s="283"/>
      <c r="U18" s="159"/>
      <c r="V18" s="159"/>
      <c r="W18" s="159"/>
      <c r="X18" s="159"/>
      <c r="Y18" s="340">
        <v>1</v>
      </c>
      <c r="Z18" s="337" t="s">
        <v>11175</v>
      </c>
      <c r="AA18" s="337" t="s">
        <v>8</v>
      </c>
      <c r="AB18" s="337" t="s">
        <v>11174</v>
      </c>
      <c r="AC18" s="341" t="s">
        <v>10627</v>
      </c>
    </row>
    <row r="19" spans="1:29" s="313" customFormat="1" x14ac:dyDescent="0.25">
      <c r="A19" s="335" t="s">
        <v>5</v>
      </c>
      <c r="B19" s="342" t="s">
        <v>11173</v>
      </c>
      <c r="C19" s="337" t="s">
        <v>3</v>
      </c>
      <c r="D19" s="335" t="s">
        <v>11172</v>
      </c>
      <c r="E19" s="338" t="s">
        <v>11171</v>
      </c>
      <c r="F19" s="160">
        <v>199</v>
      </c>
      <c r="G19" s="160">
        <v>359</v>
      </c>
      <c r="H19" s="160">
        <v>169.25</v>
      </c>
      <c r="I19" s="160">
        <v>155.22</v>
      </c>
      <c r="J19" s="159">
        <v>149.25</v>
      </c>
      <c r="K19" s="339"/>
      <c r="L19" s="159">
        <v>8.3000000000000007</v>
      </c>
      <c r="M19" s="159">
        <v>3.7</v>
      </c>
      <c r="N19" s="159">
        <v>6.72</v>
      </c>
      <c r="O19" s="159">
        <v>2.06</v>
      </c>
      <c r="P19" s="159"/>
      <c r="Q19" s="159"/>
      <c r="R19" s="159"/>
      <c r="S19" s="159"/>
      <c r="T19" s="283"/>
      <c r="U19" s="159"/>
      <c r="V19" s="159"/>
      <c r="W19" s="159"/>
      <c r="X19" s="159"/>
      <c r="Y19" s="340">
        <v>1</v>
      </c>
      <c r="Z19" s="337" t="s">
        <v>11170</v>
      </c>
      <c r="AA19" s="337" t="s">
        <v>8</v>
      </c>
      <c r="AB19" s="337" t="s">
        <v>11169</v>
      </c>
      <c r="AC19" s="341" t="s">
        <v>10627</v>
      </c>
    </row>
    <row r="20" spans="1:29" s="313" customFormat="1" x14ac:dyDescent="0.25">
      <c r="A20" s="158" t="s">
        <v>5</v>
      </c>
      <c r="B20" s="156" t="s">
        <v>11112</v>
      </c>
      <c r="C20" s="157"/>
      <c r="D20" s="158" t="s">
        <v>11168</v>
      </c>
      <c r="E20" s="176" t="s">
        <v>11167</v>
      </c>
      <c r="F20" s="154">
        <v>49.99</v>
      </c>
      <c r="G20" s="154">
        <v>84.42</v>
      </c>
      <c r="H20" s="154">
        <v>42.21</v>
      </c>
      <c r="I20" s="154">
        <v>40.24</v>
      </c>
      <c r="J20" s="55">
        <v>40.24</v>
      </c>
      <c r="K20" s="149"/>
      <c r="L20" s="55">
        <v>7.42</v>
      </c>
      <c r="M20" s="55">
        <v>2.9</v>
      </c>
      <c r="N20" s="55">
        <v>9.9</v>
      </c>
      <c r="O20" s="55">
        <v>1.3</v>
      </c>
      <c r="P20" s="55"/>
      <c r="Q20" s="55"/>
      <c r="R20" s="55"/>
      <c r="S20" s="55"/>
      <c r="T20" s="56"/>
      <c r="U20" s="55"/>
      <c r="V20" s="55"/>
      <c r="W20" s="55"/>
      <c r="X20" s="55"/>
      <c r="Y20" s="54">
        <v>1</v>
      </c>
      <c r="Z20" s="177" t="s">
        <v>11166</v>
      </c>
      <c r="AA20" s="157" t="s">
        <v>8</v>
      </c>
      <c r="AB20" s="157" t="s">
        <v>11165</v>
      </c>
      <c r="AC20" s="333"/>
    </row>
    <row r="21" spans="1:29" s="313" customFormat="1" x14ac:dyDescent="0.25">
      <c r="A21" s="158" t="s">
        <v>5</v>
      </c>
      <c r="B21" s="156" t="s">
        <v>11112</v>
      </c>
      <c r="C21" s="157"/>
      <c r="D21" s="158" t="s">
        <v>11164</v>
      </c>
      <c r="E21" s="176" t="s">
        <v>11163</v>
      </c>
      <c r="F21" s="154">
        <v>49.99</v>
      </c>
      <c r="G21" s="154">
        <v>67.06</v>
      </c>
      <c r="H21" s="154">
        <v>33.53</v>
      </c>
      <c r="I21" s="154">
        <v>32.049999999999997</v>
      </c>
      <c r="J21" s="55">
        <v>32.049999999999997</v>
      </c>
      <c r="K21" s="149"/>
      <c r="L21" s="55">
        <v>18.75</v>
      </c>
      <c r="M21" s="55">
        <v>15.75</v>
      </c>
      <c r="N21" s="55">
        <v>6</v>
      </c>
      <c r="O21" s="55">
        <v>16</v>
      </c>
      <c r="P21" s="55"/>
      <c r="Q21" s="55"/>
      <c r="R21" s="55"/>
      <c r="S21" s="55"/>
      <c r="T21" s="56"/>
      <c r="U21" s="55"/>
      <c r="V21" s="55"/>
      <c r="W21" s="55"/>
      <c r="X21" s="55"/>
      <c r="Y21" s="54">
        <v>1</v>
      </c>
      <c r="Z21" s="157" t="s">
        <v>11162</v>
      </c>
      <c r="AA21" s="157" t="s">
        <v>8</v>
      </c>
      <c r="AB21" s="157" t="s">
        <v>11161</v>
      </c>
      <c r="AC21" s="333"/>
    </row>
    <row r="22" spans="1:29" s="313" customFormat="1" x14ac:dyDescent="0.25">
      <c r="A22" s="158" t="s">
        <v>5</v>
      </c>
      <c r="B22" s="156" t="s">
        <v>11112</v>
      </c>
      <c r="C22" s="157"/>
      <c r="D22" s="158" t="s">
        <v>11160</v>
      </c>
      <c r="E22" s="176" t="s">
        <v>11159</v>
      </c>
      <c r="F22" s="154">
        <v>179.99</v>
      </c>
      <c r="G22" s="154">
        <v>302</v>
      </c>
      <c r="H22" s="154">
        <v>151</v>
      </c>
      <c r="I22" s="154">
        <v>146.66</v>
      </c>
      <c r="J22" s="55">
        <v>141.22999999999999</v>
      </c>
      <c r="K22" s="149"/>
      <c r="L22" s="55">
        <v>18</v>
      </c>
      <c r="M22" s="55">
        <v>11.25</v>
      </c>
      <c r="N22" s="55">
        <v>15.75</v>
      </c>
      <c r="O22" s="55">
        <v>6</v>
      </c>
      <c r="P22" s="55"/>
      <c r="Q22" s="55"/>
      <c r="R22" s="55"/>
      <c r="S22" s="55"/>
      <c r="T22" s="56"/>
      <c r="U22" s="55"/>
      <c r="V22" s="55"/>
      <c r="W22" s="55"/>
      <c r="X22" s="55"/>
      <c r="Y22" s="54">
        <v>1</v>
      </c>
      <c r="Z22" s="157" t="s">
        <v>11158</v>
      </c>
      <c r="AA22" s="157" t="s">
        <v>8</v>
      </c>
      <c r="AB22" s="157" t="s">
        <v>11157</v>
      </c>
      <c r="AC22" s="333"/>
    </row>
    <row r="23" spans="1:29" s="390" customFormat="1" x14ac:dyDescent="0.25">
      <c r="A23" s="335" t="s">
        <v>5</v>
      </c>
      <c r="B23" s="342" t="s">
        <v>11112</v>
      </c>
      <c r="C23" s="337" t="s">
        <v>12868</v>
      </c>
      <c r="D23" s="335" t="s">
        <v>11156</v>
      </c>
      <c r="E23" s="338" t="s">
        <v>11155</v>
      </c>
      <c r="F23" s="160">
        <v>59.99</v>
      </c>
      <c r="G23" s="160">
        <v>89.48</v>
      </c>
      <c r="H23" s="160">
        <v>44.74</v>
      </c>
      <c r="I23" s="159">
        <v>43.43</v>
      </c>
      <c r="J23" s="159">
        <v>41.76</v>
      </c>
      <c r="K23" s="339"/>
      <c r="L23" s="159">
        <v>5.25</v>
      </c>
      <c r="M23" s="159">
        <v>3.25</v>
      </c>
      <c r="N23" s="159">
        <v>8.5</v>
      </c>
      <c r="O23" s="159">
        <v>1.39</v>
      </c>
      <c r="P23" s="159"/>
      <c r="Q23" s="159"/>
      <c r="R23" s="159"/>
      <c r="S23" s="159"/>
      <c r="T23" s="283"/>
      <c r="U23" s="159"/>
      <c r="V23" s="159"/>
      <c r="W23" s="159"/>
      <c r="X23" s="159"/>
      <c r="Y23" s="340">
        <v>2</v>
      </c>
      <c r="Z23" s="337" t="s">
        <v>11154</v>
      </c>
      <c r="AA23" s="337" t="s">
        <v>8</v>
      </c>
      <c r="AB23" s="337" t="s">
        <v>11153</v>
      </c>
      <c r="AC23" s="341" t="s">
        <v>12869</v>
      </c>
    </row>
    <row r="24" spans="1:29" s="390" customFormat="1" x14ac:dyDescent="0.25">
      <c r="A24" s="335" t="s">
        <v>5</v>
      </c>
      <c r="B24" s="342" t="s">
        <v>11112</v>
      </c>
      <c r="C24" s="337" t="s">
        <v>12868</v>
      </c>
      <c r="D24" s="335" t="s">
        <v>11152</v>
      </c>
      <c r="E24" s="338" t="s">
        <v>11151</v>
      </c>
      <c r="F24" s="160">
        <v>99.99</v>
      </c>
      <c r="G24" s="160">
        <v>158.63999999999999</v>
      </c>
      <c r="H24" s="160">
        <v>79.319999999999993</v>
      </c>
      <c r="I24" s="159">
        <v>77</v>
      </c>
      <c r="J24" s="159">
        <v>74.040000000000006</v>
      </c>
      <c r="K24" s="339"/>
      <c r="L24" s="159">
        <v>5.0999999999999996</v>
      </c>
      <c r="M24" s="159">
        <v>3.3</v>
      </c>
      <c r="N24" s="159">
        <v>8.5</v>
      </c>
      <c r="O24" s="159">
        <v>0.75</v>
      </c>
      <c r="P24" s="159"/>
      <c r="Q24" s="159"/>
      <c r="R24" s="159"/>
      <c r="S24" s="159"/>
      <c r="T24" s="283"/>
      <c r="U24" s="159"/>
      <c r="V24" s="159"/>
      <c r="W24" s="159"/>
      <c r="X24" s="159"/>
      <c r="Y24" s="340">
        <v>1</v>
      </c>
      <c r="Z24" s="343" t="s">
        <v>11150</v>
      </c>
      <c r="AA24" s="337" t="s">
        <v>10004</v>
      </c>
      <c r="AB24" s="343" t="s">
        <v>11149</v>
      </c>
      <c r="AC24" s="341" t="s">
        <v>12869</v>
      </c>
    </row>
    <row r="25" spans="1:29" s="313" customFormat="1" x14ac:dyDescent="0.25">
      <c r="A25" s="158" t="s">
        <v>5</v>
      </c>
      <c r="B25" s="156" t="s">
        <v>11112</v>
      </c>
      <c r="C25" s="157"/>
      <c r="D25" s="158" t="s">
        <v>11148</v>
      </c>
      <c r="E25" s="176" t="s">
        <v>11147</v>
      </c>
      <c r="F25" s="154">
        <v>149</v>
      </c>
      <c r="G25" s="154">
        <v>244.26</v>
      </c>
      <c r="H25" s="154">
        <v>122.13</v>
      </c>
      <c r="I25" s="154">
        <v>116.82</v>
      </c>
      <c r="J25" s="55">
        <v>112.79</v>
      </c>
      <c r="K25" s="149"/>
      <c r="L25" s="55">
        <v>12.75</v>
      </c>
      <c r="M25" s="55">
        <v>11.25</v>
      </c>
      <c r="N25" s="55">
        <v>4.75</v>
      </c>
      <c r="O25" s="55">
        <v>3.8</v>
      </c>
      <c r="P25" s="55"/>
      <c r="Q25" s="55"/>
      <c r="R25" s="55"/>
      <c r="S25" s="55"/>
      <c r="T25" s="56"/>
      <c r="U25" s="55"/>
      <c r="V25" s="55"/>
      <c r="W25" s="55"/>
      <c r="X25" s="55"/>
      <c r="Y25" s="54">
        <v>6</v>
      </c>
      <c r="Z25" s="157" t="s">
        <v>11146</v>
      </c>
      <c r="AA25" s="157" t="s">
        <v>8</v>
      </c>
      <c r="AB25" s="157" t="s">
        <v>11145</v>
      </c>
      <c r="AC25" s="333"/>
    </row>
    <row r="26" spans="1:29" s="313" customFormat="1" x14ac:dyDescent="0.25">
      <c r="A26" s="158" t="s">
        <v>5</v>
      </c>
      <c r="B26" s="156" t="s">
        <v>11112</v>
      </c>
      <c r="C26" s="157" t="s">
        <v>425</v>
      </c>
      <c r="D26" s="158" t="s">
        <v>11144</v>
      </c>
      <c r="E26" s="176" t="s">
        <v>11143</v>
      </c>
      <c r="F26" s="154">
        <v>199</v>
      </c>
      <c r="G26" s="154">
        <v>305.89999999999998</v>
      </c>
      <c r="H26" s="154">
        <v>152.94999999999999</v>
      </c>
      <c r="I26" s="154">
        <v>146</v>
      </c>
      <c r="J26" s="55">
        <v>140.72</v>
      </c>
      <c r="K26" s="149"/>
      <c r="L26" s="55">
        <v>12.5</v>
      </c>
      <c r="M26" s="55">
        <v>11.25</v>
      </c>
      <c r="N26" s="55">
        <v>5</v>
      </c>
      <c r="O26" s="55">
        <v>4.57</v>
      </c>
      <c r="P26" s="55"/>
      <c r="Q26" s="55"/>
      <c r="R26" s="55"/>
      <c r="S26" s="55"/>
      <c r="T26" s="56"/>
      <c r="U26" s="55"/>
      <c r="V26" s="55"/>
      <c r="W26" s="55"/>
      <c r="X26" s="55"/>
      <c r="Y26" s="54">
        <v>1</v>
      </c>
      <c r="Z26" s="157" t="s">
        <v>11142</v>
      </c>
      <c r="AA26" s="157" t="s">
        <v>8</v>
      </c>
      <c r="AB26" s="157" t="s">
        <v>11141</v>
      </c>
      <c r="AC26" s="333"/>
    </row>
    <row r="27" spans="1:29" s="313" customFormat="1" x14ac:dyDescent="0.25">
      <c r="A27" s="158" t="s">
        <v>5</v>
      </c>
      <c r="B27" s="156" t="s">
        <v>11112</v>
      </c>
      <c r="C27" s="157"/>
      <c r="D27" s="158" t="s">
        <v>11140</v>
      </c>
      <c r="E27" s="176" t="s">
        <v>11139</v>
      </c>
      <c r="F27" s="154">
        <v>269</v>
      </c>
      <c r="G27" s="154">
        <v>431.16</v>
      </c>
      <c r="H27" s="154">
        <v>215.58</v>
      </c>
      <c r="I27" s="154">
        <v>205.75</v>
      </c>
      <c r="J27" s="55">
        <v>198.28</v>
      </c>
      <c r="K27" s="149"/>
      <c r="L27" s="55">
        <v>10.5</v>
      </c>
      <c r="M27" s="55">
        <v>5.5</v>
      </c>
      <c r="N27" s="55">
        <v>10.5</v>
      </c>
      <c r="O27" s="55">
        <v>3.8</v>
      </c>
      <c r="P27" s="55"/>
      <c r="Q27" s="55"/>
      <c r="R27" s="55"/>
      <c r="S27" s="55"/>
      <c r="T27" s="56"/>
      <c r="U27" s="55"/>
      <c r="V27" s="55"/>
      <c r="W27" s="55"/>
      <c r="X27" s="55"/>
      <c r="Y27" s="54">
        <v>1</v>
      </c>
      <c r="Z27" s="157" t="s">
        <v>11138</v>
      </c>
      <c r="AA27" s="157" t="s">
        <v>8</v>
      </c>
      <c r="AB27" s="157" t="s">
        <v>11137</v>
      </c>
      <c r="AC27" s="333"/>
    </row>
    <row r="28" spans="1:29" s="313" customFormat="1" x14ac:dyDescent="0.25">
      <c r="A28" s="158" t="s">
        <v>5</v>
      </c>
      <c r="B28" s="156" t="s">
        <v>11112</v>
      </c>
      <c r="C28" s="157"/>
      <c r="D28" s="158" t="s">
        <v>11136</v>
      </c>
      <c r="E28" s="176" t="s">
        <v>11135</v>
      </c>
      <c r="F28" s="154">
        <v>249</v>
      </c>
      <c r="G28" s="154">
        <v>399.1</v>
      </c>
      <c r="H28" s="154">
        <v>203.22</v>
      </c>
      <c r="I28" s="55">
        <v>193.96</v>
      </c>
      <c r="J28" s="154">
        <v>186.5</v>
      </c>
      <c r="K28" s="149"/>
      <c r="L28" s="55">
        <v>13.5</v>
      </c>
      <c r="M28" s="55">
        <v>4.75</v>
      </c>
      <c r="N28" s="55">
        <v>11</v>
      </c>
      <c r="O28" s="55">
        <v>3.5</v>
      </c>
      <c r="P28" s="55"/>
      <c r="Q28" s="55"/>
      <c r="R28" s="55"/>
      <c r="S28" s="55"/>
      <c r="T28" s="56"/>
      <c r="U28" s="55"/>
      <c r="V28" s="55"/>
      <c r="W28" s="55"/>
      <c r="X28" s="55"/>
      <c r="Y28" s="54">
        <v>2</v>
      </c>
      <c r="Z28" s="177" t="s">
        <v>11134</v>
      </c>
      <c r="AA28" s="157" t="s">
        <v>8</v>
      </c>
      <c r="AB28" s="177" t="s">
        <v>11133</v>
      </c>
      <c r="AC28" s="333"/>
    </row>
    <row r="29" spans="1:29" s="313" customFormat="1" x14ac:dyDescent="0.25">
      <c r="A29" s="158" t="s">
        <v>5</v>
      </c>
      <c r="B29" s="156" t="s">
        <v>11112</v>
      </c>
      <c r="C29" s="157"/>
      <c r="D29" s="158" t="s">
        <v>11132</v>
      </c>
      <c r="E29" s="176" t="s">
        <v>11131</v>
      </c>
      <c r="F29" s="161">
        <v>299</v>
      </c>
      <c r="G29" s="154">
        <v>479.24</v>
      </c>
      <c r="H29" s="154">
        <v>244.36</v>
      </c>
      <c r="I29" s="154">
        <v>233.22</v>
      </c>
      <c r="J29" s="55">
        <v>224.25</v>
      </c>
      <c r="K29" s="149"/>
      <c r="L29" s="55">
        <v>13.5</v>
      </c>
      <c r="M29" s="55">
        <v>4.75</v>
      </c>
      <c r="N29" s="55">
        <v>11</v>
      </c>
      <c r="O29" s="55">
        <v>3.5</v>
      </c>
      <c r="P29" s="55"/>
      <c r="Q29" s="55"/>
      <c r="R29" s="55"/>
      <c r="S29" s="55"/>
      <c r="T29" s="56"/>
      <c r="U29" s="55"/>
      <c r="V29" s="55"/>
      <c r="W29" s="55"/>
      <c r="X29" s="55"/>
      <c r="Y29" s="54">
        <v>2</v>
      </c>
      <c r="Z29" s="177" t="s">
        <v>11130</v>
      </c>
      <c r="AA29" s="157" t="s">
        <v>8</v>
      </c>
      <c r="AB29" s="157" t="s">
        <v>11129</v>
      </c>
      <c r="AC29" s="333"/>
    </row>
    <row r="30" spans="1:29" s="313" customFormat="1" x14ac:dyDescent="0.25">
      <c r="A30" s="158" t="s">
        <v>5</v>
      </c>
      <c r="B30" s="156" t="s">
        <v>11112</v>
      </c>
      <c r="C30" s="157"/>
      <c r="D30" s="158" t="s">
        <v>11128</v>
      </c>
      <c r="E30" s="176" t="s">
        <v>11127</v>
      </c>
      <c r="F30" s="154">
        <v>279</v>
      </c>
      <c r="G30" s="154">
        <v>489.47</v>
      </c>
      <c r="H30" s="154">
        <v>244.74</v>
      </c>
      <c r="I30" s="55">
        <v>232.5</v>
      </c>
      <c r="J30" s="154">
        <v>223.2</v>
      </c>
      <c r="K30" s="149"/>
      <c r="L30" s="55">
        <v>19</v>
      </c>
      <c r="M30" s="55">
        <v>11.15</v>
      </c>
      <c r="N30" s="55">
        <v>5.75</v>
      </c>
      <c r="O30" s="55">
        <v>8</v>
      </c>
      <c r="P30" s="55"/>
      <c r="Q30" s="55"/>
      <c r="R30" s="55"/>
      <c r="S30" s="55"/>
      <c r="T30" s="56"/>
      <c r="U30" s="55"/>
      <c r="V30" s="55"/>
      <c r="W30" s="55"/>
      <c r="X30" s="55"/>
      <c r="Y30" s="54">
        <v>1</v>
      </c>
      <c r="Z30" s="177" t="s">
        <v>11126</v>
      </c>
      <c r="AA30" s="157" t="s">
        <v>10004</v>
      </c>
      <c r="AB30" s="177" t="s">
        <v>11125</v>
      </c>
      <c r="AC30" s="333"/>
    </row>
    <row r="31" spans="1:29" s="313" customFormat="1" x14ac:dyDescent="0.25">
      <c r="A31" s="158" t="s">
        <v>5</v>
      </c>
      <c r="B31" s="156" t="s">
        <v>11112</v>
      </c>
      <c r="C31" s="157"/>
      <c r="D31" s="158" t="s">
        <v>11124</v>
      </c>
      <c r="E31" s="176" t="s">
        <v>11123</v>
      </c>
      <c r="F31" s="154">
        <v>379</v>
      </c>
      <c r="G31" s="154">
        <v>664.91</v>
      </c>
      <c r="H31" s="154">
        <v>332.46</v>
      </c>
      <c r="I31" s="55">
        <v>315.83</v>
      </c>
      <c r="J31" s="154">
        <v>303.2</v>
      </c>
      <c r="K31" s="149"/>
      <c r="L31" s="55">
        <v>19</v>
      </c>
      <c r="M31" s="55">
        <v>11.15</v>
      </c>
      <c r="N31" s="55">
        <v>5.75</v>
      </c>
      <c r="O31" s="55">
        <v>8</v>
      </c>
      <c r="P31" s="55"/>
      <c r="Q31" s="55"/>
      <c r="R31" s="55"/>
      <c r="S31" s="55"/>
      <c r="T31" s="56"/>
      <c r="U31" s="55"/>
      <c r="V31" s="55"/>
      <c r="W31" s="55"/>
      <c r="X31" s="55"/>
      <c r="Y31" s="54">
        <v>1</v>
      </c>
      <c r="Z31" s="177" t="s">
        <v>11122</v>
      </c>
      <c r="AA31" s="157" t="s">
        <v>10004</v>
      </c>
      <c r="AB31" s="177" t="s">
        <v>11121</v>
      </c>
      <c r="AC31" s="333"/>
    </row>
    <row r="32" spans="1:29" s="313" customFormat="1" x14ac:dyDescent="0.25">
      <c r="A32" s="158" t="s">
        <v>5</v>
      </c>
      <c r="B32" s="156" t="s">
        <v>11112</v>
      </c>
      <c r="C32" s="157"/>
      <c r="D32" s="158" t="s">
        <v>11120</v>
      </c>
      <c r="E32" s="176" t="s">
        <v>11119</v>
      </c>
      <c r="F32" s="161">
        <v>399</v>
      </c>
      <c r="G32" s="154">
        <v>638.02</v>
      </c>
      <c r="H32" s="154">
        <v>319.01</v>
      </c>
      <c r="I32" s="154">
        <v>304.66000000000003</v>
      </c>
      <c r="J32" s="55">
        <v>293.75</v>
      </c>
      <c r="K32" s="149"/>
      <c r="L32" s="55">
        <v>19</v>
      </c>
      <c r="M32" s="55">
        <v>11.15</v>
      </c>
      <c r="N32" s="55">
        <v>5.75</v>
      </c>
      <c r="O32" s="55">
        <v>7.5</v>
      </c>
      <c r="P32" s="55"/>
      <c r="Q32" s="55"/>
      <c r="R32" s="55"/>
      <c r="S32" s="55"/>
      <c r="T32" s="56"/>
      <c r="U32" s="55"/>
      <c r="V32" s="55"/>
      <c r="W32" s="55"/>
      <c r="X32" s="55"/>
      <c r="Y32" s="54">
        <v>1</v>
      </c>
      <c r="Z32" s="177" t="s">
        <v>11118</v>
      </c>
      <c r="AA32" s="157" t="s">
        <v>8</v>
      </c>
      <c r="AB32" s="157" t="s">
        <v>11117</v>
      </c>
      <c r="AC32" s="333"/>
    </row>
    <row r="33" spans="1:29" s="313" customFormat="1" x14ac:dyDescent="0.25">
      <c r="A33" s="158" t="s">
        <v>5</v>
      </c>
      <c r="B33" s="156" t="s">
        <v>11112</v>
      </c>
      <c r="C33" s="157"/>
      <c r="D33" s="158" t="s">
        <v>11116</v>
      </c>
      <c r="E33" s="176" t="s">
        <v>11115</v>
      </c>
      <c r="F33" s="161">
        <v>449</v>
      </c>
      <c r="G33" s="154">
        <v>732.26</v>
      </c>
      <c r="H33" s="154">
        <v>366.13</v>
      </c>
      <c r="I33" s="154">
        <v>349.72</v>
      </c>
      <c r="J33" s="55">
        <v>337.25</v>
      </c>
      <c r="K33" s="149"/>
      <c r="L33" s="55">
        <v>19</v>
      </c>
      <c r="M33" s="55">
        <v>11.15</v>
      </c>
      <c r="N33" s="55">
        <v>5.75</v>
      </c>
      <c r="O33" s="55">
        <v>8.34</v>
      </c>
      <c r="P33" s="55"/>
      <c r="Q33" s="55"/>
      <c r="R33" s="55"/>
      <c r="S33" s="55"/>
      <c r="T33" s="56"/>
      <c r="U33" s="55"/>
      <c r="V33" s="55"/>
      <c r="W33" s="55"/>
      <c r="X33" s="55"/>
      <c r="Y33" s="54">
        <v>1</v>
      </c>
      <c r="Z33" s="177" t="s">
        <v>11114</v>
      </c>
      <c r="AA33" s="157" t="s">
        <v>8</v>
      </c>
      <c r="AB33" s="157" t="s">
        <v>11113</v>
      </c>
      <c r="AC33" s="333"/>
    </row>
    <row r="34" spans="1:29" s="313" customFormat="1" x14ac:dyDescent="0.25">
      <c r="A34" s="158" t="s">
        <v>5</v>
      </c>
      <c r="B34" s="156" t="s">
        <v>11112</v>
      </c>
      <c r="C34" s="157"/>
      <c r="D34" s="158" t="s">
        <v>11111</v>
      </c>
      <c r="E34" s="176" t="s">
        <v>11110</v>
      </c>
      <c r="F34" s="161">
        <v>549</v>
      </c>
      <c r="G34" s="154">
        <v>908.72</v>
      </c>
      <c r="H34" s="154">
        <v>454.36</v>
      </c>
      <c r="I34" s="154">
        <v>433.84</v>
      </c>
      <c r="J34" s="55">
        <v>418.25</v>
      </c>
      <c r="K34" s="149"/>
      <c r="L34" s="55">
        <v>19</v>
      </c>
      <c r="M34" s="55">
        <v>11.15</v>
      </c>
      <c r="N34" s="55">
        <v>5.75</v>
      </c>
      <c r="O34" s="55">
        <v>8.34</v>
      </c>
      <c r="P34" s="55"/>
      <c r="Q34" s="55"/>
      <c r="R34" s="55"/>
      <c r="S34" s="55"/>
      <c r="T34" s="56"/>
      <c r="U34" s="55"/>
      <c r="V34" s="55"/>
      <c r="W34" s="55"/>
      <c r="X34" s="55"/>
      <c r="Y34" s="54">
        <v>1</v>
      </c>
      <c r="Z34" s="177" t="s">
        <v>11109</v>
      </c>
      <c r="AA34" s="157" t="s">
        <v>8</v>
      </c>
      <c r="AB34" s="157" t="s">
        <v>11108</v>
      </c>
      <c r="AC34" s="333"/>
    </row>
    <row r="35" spans="1:29" s="313" customFormat="1" x14ac:dyDescent="0.25">
      <c r="A35" s="158" t="s">
        <v>5</v>
      </c>
      <c r="B35" s="156" t="s">
        <v>11079</v>
      </c>
      <c r="C35" s="157"/>
      <c r="D35" s="158" t="s">
        <v>11107</v>
      </c>
      <c r="E35" s="155" t="s">
        <v>11106</v>
      </c>
      <c r="F35" s="154">
        <v>599</v>
      </c>
      <c r="G35" s="154">
        <v>978.94</v>
      </c>
      <c r="H35" s="154">
        <v>489.47</v>
      </c>
      <c r="I35" s="154">
        <v>465</v>
      </c>
      <c r="J35" s="55">
        <v>446.4</v>
      </c>
      <c r="K35" s="149"/>
      <c r="L35" s="55">
        <v>34</v>
      </c>
      <c r="M35" s="55">
        <v>20.5</v>
      </c>
      <c r="N35" s="55">
        <v>9</v>
      </c>
      <c r="O35" s="55">
        <v>29</v>
      </c>
      <c r="P35" s="55"/>
      <c r="Q35" s="55"/>
      <c r="R35" s="55"/>
      <c r="S35" s="55"/>
      <c r="T35" s="56"/>
      <c r="U35" s="55"/>
      <c r="V35" s="55"/>
      <c r="W35" s="55"/>
      <c r="X35" s="55"/>
      <c r="Y35" s="54">
        <v>1</v>
      </c>
      <c r="Z35" s="153" t="s">
        <v>11105</v>
      </c>
      <c r="AA35" s="157" t="s">
        <v>1811</v>
      </c>
      <c r="AB35" s="177" t="s">
        <v>11104</v>
      </c>
      <c r="AC35" s="333"/>
    </row>
    <row r="36" spans="1:29" s="313" customFormat="1" x14ac:dyDescent="0.25">
      <c r="A36" s="158" t="s">
        <v>5</v>
      </c>
      <c r="B36" s="156" t="s">
        <v>11079</v>
      </c>
      <c r="C36" s="157"/>
      <c r="D36" s="158" t="s">
        <v>11103</v>
      </c>
      <c r="E36" s="300" t="s">
        <v>11102</v>
      </c>
      <c r="F36" s="154">
        <v>849</v>
      </c>
      <c r="G36" s="154">
        <v>1400.8500000000001</v>
      </c>
      <c r="H36" s="154">
        <v>700.43</v>
      </c>
      <c r="I36" s="154">
        <v>662.22</v>
      </c>
      <c r="J36" s="55">
        <v>636.75</v>
      </c>
      <c r="K36" s="149"/>
      <c r="L36" s="55">
        <v>42.25</v>
      </c>
      <c r="M36" s="55">
        <v>10.15</v>
      </c>
      <c r="N36" s="55">
        <v>8.5</v>
      </c>
      <c r="O36" s="55">
        <v>37</v>
      </c>
      <c r="P36" s="55"/>
      <c r="Q36" s="55"/>
      <c r="R36" s="55"/>
      <c r="S36" s="55"/>
      <c r="T36" s="56"/>
      <c r="U36" s="55"/>
      <c r="V36" s="55"/>
      <c r="W36" s="55"/>
      <c r="X36" s="55"/>
      <c r="Y36" s="54">
        <v>1</v>
      </c>
      <c r="Z36" s="153" t="s">
        <v>11101</v>
      </c>
      <c r="AA36" s="157" t="s">
        <v>1811</v>
      </c>
      <c r="AB36" s="314" t="s">
        <v>11100</v>
      </c>
      <c r="AC36" s="333"/>
    </row>
    <row r="37" spans="1:29" s="313" customFormat="1" x14ac:dyDescent="0.25">
      <c r="A37" s="158" t="s">
        <v>5</v>
      </c>
      <c r="B37" s="156" t="s">
        <v>11079</v>
      </c>
      <c r="C37" s="157"/>
      <c r="D37" s="158" t="s">
        <v>11099</v>
      </c>
      <c r="E37" s="300" t="s">
        <v>11098</v>
      </c>
      <c r="F37" s="154">
        <v>899</v>
      </c>
      <c r="G37" s="154">
        <v>1483.3500000000001</v>
      </c>
      <c r="H37" s="154">
        <v>741.68</v>
      </c>
      <c r="I37" s="154">
        <v>701.22</v>
      </c>
      <c r="J37" s="55">
        <v>674.25</v>
      </c>
      <c r="K37" s="149"/>
      <c r="L37" s="55">
        <v>42.25</v>
      </c>
      <c r="M37" s="55">
        <v>10.15</v>
      </c>
      <c r="N37" s="55">
        <v>8.5</v>
      </c>
      <c r="O37" s="55">
        <v>37</v>
      </c>
      <c r="P37" s="55"/>
      <c r="Q37" s="55"/>
      <c r="R37" s="55"/>
      <c r="S37" s="55"/>
      <c r="T37" s="56"/>
      <c r="U37" s="55"/>
      <c r="V37" s="55"/>
      <c r="W37" s="55"/>
      <c r="X37" s="55"/>
      <c r="Y37" s="54">
        <v>1</v>
      </c>
      <c r="Z37" s="153" t="s">
        <v>11097</v>
      </c>
      <c r="AA37" s="157" t="s">
        <v>1811</v>
      </c>
      <c r="AB37" s="314" t="s">
        <v>11096</v>
      </c>
      <c r="AC37" s="333"/>
    </row>
    <row r="38" spans="1:29" s="313" customFormat="1" x14ac:dyDescent="0.25">
      <c r="A38" s="158" t="s">
        <v>5</v>
      </c>
      <c r="B38" s="156" t="s">
        <v>11079</v>
      </c>
      <c r="C38" s="157"/>
      <c r="D38" s="315" t="s">
        <v>11095</v>
      </c>
      <c r="E38" s="301" t="s">
        <v>11094</v>
      </c>
      <c r="F38" s="154">
        <v>1899</v>
      </c>
      <c r="G38" s="154">
        <v>3133.36</v>
      </c>
      <c r="H38" s="154">
        <v>1566.68</v>
      </c>
      <c r="I38" s="154">
        <v>1481.22</v>
      </c>
      <c r="J38" s="55">
        <v>1424.25</v>
      </c>
      <c r="K38" s="149"/>
      <c r="L38" s="55">
        <v>27.35</v>
      </c>
      <c r="M38" s="55">
        <v>19.2</v>
      </c>
      <c r="N38" s="55">
        <v>10.75</v>
      </c>
      <c r="O38" s="55">
        <v>27.1</v>
      </c>
      <c r="P38" s="55"/>
      <c r="Q38" s="55"/>
      <c r="R38" s="55"/>
      <c r="S38" s="55"/>
      <c r="T38" s="56"/>
      <c r="U38" s="55"/>
      <c r="V38" s="55"/>
      <c r="W38" s="55"/>
      <c r="X38" s="55"/>
      <c r="Y38" s="54">
        <v>1</v>
      </c>
      <c r="Z38" s="153" t="s">
        <v>11093</v>
      </c>
      <c r="AA38" s="157" t="s">
        <v>8</v>
      </c>
      <c r="AB38" s="314" t="s">
        <v>11092</v>
      </c>
      <c r="AC38" s="333"/>
    </row>
    <row r="39" spans="1:29" s="313" customFormat="1" x14ac:dyDescent="0.25">
      <c r="A39" s="158" t="s">
        <v>5</v>
      </c>
      <c r="B39" s="156" t="s">
        <v>11079</v>
      </c>
      <c r="C39" s="157"/>
      <c r="D39" s="315" t="s">
        <v>11091</v>
      </c>
      <c r="E39" s="301" t="s">
        <v>11090</v>
      </c>
      <c r="F39" s="154">
        <v>1999</v>
      </c>
      <c r="G39" s="154">
        <v>3298.36</v>
      </c>
      <c r="H39" s="154">
        <v>1649.18</v>
      </c>
      <c r="I39" s="154">
        <v>1559.22</v>
      </c>
      <c r="J39" s="55">
        <v>1499.25</v>
      </c>
      <c r="K39" s="149"/>
      <c r="L39" s="55">
        <v>27.35</v>
      </c>
      <c r="M39" s="55">
        <v>19.2</v>
      </c>
      <c r="N39" s="55">
        <v>10.75</v>
      </c>
      <c r="O39" s="55">
        <v>47.3</v>
      </c>
      <c r="P39" s="55"/>
      <c r="Q39" s="55"/>
      <c r="R39" s="55"/>
      <c r="S39" s="55"/>
      <c r="T39" s="56"/>
      <c r="U39" s="55"/>
      <c r="V39" s="55"/>
      <c r="W39" s="55"/>
      <c r="X39" s="55"/>
      <c r="Y39" s="54">
        <v>1</v>
      </c>
      <c r="Z39" s="153" t="s">
        <v>11089</v>
      </c>
      <c r="AA39" s="157" t="s">
        <v>8</v>
      </c>
      <c r="AB39" s="314" t="s">
        <v>11088</v>
      </c>
      <c r="AC39" s="333"/>
    </row>
    <row r="40" spans="1:29" s="313" customFormat="1" x14ac:dyDescent="0.25">
      <c r="A40" s="158" t="s">
        <v>5</v>
      </c>
      <c r="B40" s="156" t="s">
        <v>11079</v>
      </c>
      <c r="C40" s="157"/>
      <c r="D40" s="315" t="s">
        <v>11087</v>
      </c>
      <c r="E40" s="301" t="s">
        <v>11086</v>
      </c>
      <c r="F40" s="154">
        <v>1999</v>
      </c>
      <c r="G40" s="154">
        <v>3298.36</v>
      </c>
      <c r="H40" s="154">
        <v>1649.18</v>
      </c>
      <c r="I40" s="154">
        <v>1559.22</v>
      </c>
      <c r="J40" s="55">
        <v>1499.25</v>
      </c>
      <c r="K40" s="149"/>
      <c r="L40" s="55">
        <v>27.35</v>
      </c>
      <c r="M40" s="55">
        <v>19.2</v>
      </c>
      <c r="N40" s="55">
        <v>10.75</v>
      </c>
      <c r="O40" s="55">
        <v>27.1</v>
      </c>
      <c r="P40" s="55"/>
      <c r="Q40" s="55"/>
      <c r="R40" s="55"/>
      <c r="S40" s="55"/>
      <c r="T40" s="56"/>
      <c r="U40" s="55"/>
      <c r="V40" s="55"/>
      <c r="W40" s="55"/>
      <c r="X40" s="55"/>
      <c r="Y40" s="54">
        <v>1</v>
      </c>
      <c r="Z40" s="153" t="s">
        <v>11085</v>
      </c>
      <c r="AA40" s="157" t="s">
        <v>8</v>
      </c>
      <c r="AB40" s="314" t="s">
        <v>11084</v>
      </c>
      <c r="AC40" s="333"/>
    </row>
    <row r="41" spans="1:29" s="313" customFormat="1" x14ac:dyDescent="0.25">
      <c r="A41" s="158" t="s">
        <v>5</v>
      </c>
      <c r="B41" s="156" t="s">
        <v>11079</v>
      </c>
      <c r="C41" s="157"/>
      <c r="D41" s="315" t="s">
        <v>11083</v>
      </c>
      <c r="E41" s="301" t="s">
        <v>11082</v>
      </c>
      <c r="F41" s="154">
        <v>2099</v>
      </c>
      <c r="G41" s="154">
        <v>3463.36</v>
      </c>
      <c r="H41" s="154">
        <v>1731.68</v>
      </c>
      <c r="I41" s="154">
        <v>1637.22</v>
      </c>
      <c r="J41" s="55">
        <v>1574.25</v>
      </c>
      <c r="K41" s="149"/>
      <c r="L41" s="55">
        <v>27.35</v>
      </c>
      <c r="M41" s="55">
        <v>19.2</v>
      </c>
      <c r="N41" s="55">
        <v>10.75</v>
      </c>
      <c r="O41" s="55">
        <v>47.3</v>
      </c>
      <c r="P41" s="55"/>
      <c r="Q41" s="55"/>
      <c r="R41" s="55"/>
      <c r="S41" s="55"/>
      <c r="T41" s="56"/>
      <c r="U41" s="55"/>
      <c r="V41" s="55"/>
      <c r="W41" s="55"/>
      <c r="X41" s="55"/>
      <c r="Y41" s="54">
        <v>1</v>
      </c>
      <c r="Z41" s="153" t="s">
        <v>11081</v>
      </c>
      <c r="AA41" s="157" t="s">
        <v>8</v>
      </c>
      <c r="AB41" s="314" t="s">
        <v>11080</v>
      </c>
      <c r="AC41" s="333"/>
    </row>
    <row r="42" spans="1:29" s="313" customFormat="1" x14ac:dyDescent="0.25">
      <c r="A42" s="158" t="s">
        <v>5</v>
      </c>
      <c r="B42" s="156" t="s">
        <v>11079</v>
      </c>
      <c r="C42" s="157"/>
      <c r="D42" s="316" t="s">
        <v>11078</v>
      </c>
      <c r="E42" s="155" t="s">
        <v>11077</v>
      </c>
      <c r="F42" s="180">
        <v>1199.99</v>
      </c>
      <c r="G42" s="154">
        <v>1863.92</v>
      </c>
      <c r="H42" s="154">
        <v>931.96</v>
      </c>
      <c r="I42" s="154">
        <v>885.36</v>
      </c>
      <c r="J42" s="55">
        <v>849.95</v>
      </c>
      <c r="K42" s="149"/>
      <c r="L42" s="55">
        <v>15.5</v>
      </c>
      <c r="M42" s="55">
        <v>8.6999999999999993</v>
      </c>
      <c r="N42" s="55">
        <v>17</v>
      </c>
      <c r="O42" s="55">
        <v>20</v>
      </c>
      <c r="P42" s="55"/>
      <c r="Q42" s="55"/>
      <c r="R42" s="55"/>
      <c r="S42" s="55"/>
      <c r="T42" s="56"/>
      <c r="U42" s="55"/>
      <c r="V42" s="55"/>
      <c r="W42" s="55"/>
      <c r="X42" s="55"/>
      <c r="Y42" s="54">
        <v>1</v>
      </c>
      <c r="Z42" s="153" t="s">
        <v>11076</v>
      </c>
      <c r="AA42" s="157" t="s">
        <v>1811</v>
      </c>
      <c r="AB42" s="317" t="s">
        <v>11075</v>
      </c>
      <c r="AC42" s="333"/>
    </row>
    <row r="43" spans="1:29" s="313" customFormat="1" x14ac:dyDescent="0.25">
      <c r="A43" s="158" t="s">
        <v>5</v>
      </c>
      <c r="B43" s="156" t="s">
        <v>11062</v>
      </c>
      <c r="C43" s="157"/>
      <c r="D43" s="158" t="s">
        <v>11074</v>
      </c>
      <c r="E43" s="176" t="s">
        <v>11073</v>
      </c>
      <c r="F43" s="154">
        <v>299</v>
      </c>
      <c r="G43" s="154">
        <v>416</v>
      </c>
      <c r="H43" s="154">
        <v>208</v>
      </c>
      <c r="I43" s="154">
        <v>201.96</v>
      </c>
      <c r="J43" s="55">
        <v>194.4</v>
      </c>
      <c r="K43" s="149"/>
      <c r="L43" s="55">
        <v>10.75</v>
      </c>
      <c r="M43" s="55">
        <v>10.75</v>
      </c>
      <c r="N43" s="55">
        <v>20</v>
      </c>
      <c r="O43" s="55">
        <v>12.85</v>
      </c>
      <c r="P43" s="55"/>
      <c r="Q43" s="55"/>
      <c r="R43" s="55"/>
      <c r="S43" s="55"/>
      <c r="T43" s="56"/>
      <c r="U43" s="55"/>
      <c r="V43" s="55"/>
      <c r="W43" s="55"/>
      <c r="X43" s="55"/>
      <c r="Y43" s="54">
        <v>1</v>
      </c>
      <c r="Z43" s="157" t="s">
        <v>11072</v>
      </c>
      <c r="AA43" s="157" t="s">
        <v>8</v>
      </c>
      <c r="AB43" s="157" t="s">
        <v>11071</v>
      </c>
      <c r="AC43" s="333"/>
    </row>
    <row r="44" spans="1:29" s="313" customFormat="1" x14ac:dyDescent="0.25">
      <c r="A44" s="158" t="s">
        <v>5</v>
      </c>
      <c r="B44" s="156" t="s">
        <v>11062</v>
      </c>
      <c r="C44" s="157"/>
      <c r="D44" s="156" t="s">
        <v>11070</v>
      </c>
      <c r="E44" s="155" t="s">
        <v>11069</v>
      </c>
      <c r="F44" s="154">
        <v>349</v>
      </c>
      <c r="G44" s="154">
        <v>549.68000000000006</v>
      </c>
      <c r="H44" s="154">
        <v>274.84000000000003</v>
      </c>
      <c r="I44" s="154">
        <v>262.25</v>
      </c>
      <c r="J44" s="55">
        <v>252.68</v>
      </c>
      <c r="K44" s="149"/>
      <c r="L44" s="55">
        <v>53</v>
      </c>
      <c r="M44" s="55">
        <v>8.5</v>
      </c>
      <c r="N44" s="55">
        <v>8.25</v>
      </c>
      <c r="O44" s="55">
        <v>17.8</v>
      </c>
      <c r="P44" s="55"/>
      <c r="Q44" s="55"/>
      <c r="R44" s="55"/>
      <c r="S44" s="55"/>
      <c r="T44" s="56"/>
      <c r="U44" s="55"/>
      <c r="V44" s="55"/>
      <c r="W44" s="55"/>
      <c r="X44" s="55"/>
      <c r="Y44" s="54">
        <v>1</v>
      </c>
      <c r="Z44" s="153" t="s">
        <v>11068</v>
      </c>
      <c r="AA44" s="157" t="s">
        <v>8</v>
      </c>
      <c r="AB44" s="153" t="s">
        <v>11067</v>
      </c>
      <c r="AC44" s="333"/>
    </row>
    <row r="45" spans="1:29" s="313" customFormat="1" x14ac:dyDescent="0.25">
      <c r="A45" s="158" t="s">
        <v>5</v>
      </c>
      <c r="B45" s="156" t="s">
        <v>11062</v>
      </c>
      <c r="C45" s="157"/>
      <c r="D45" s="156" t="s">
        <v>11066</v>
      </c>
      <c r="E45" s="155" t="s">
        <v>11065</v>
      </c>
      <c r="F45" s="154">
        <v>329</v>
      </c>
      <c r="G45" s="154">
        <v>468.52</v>
      </c>
      <c r="H45" s="154">
        <v>234.26</v>
      </c>
      <c r="I45" s="154">
        <v>223.25</v>
      </c>
      <c r="J45" s="55">
        <v>223.25</v>
      </c>
      <c r="K45" s="149"/>
      <c r="L45" s="55">
        <v>10.75</v>
      </c>
      <c r="M45" s="55">
        <v>10.75</v>
      </c>
      <c r="N45" s="55">
        <v>20</v>
      </c>
      <c r="O45" s="55">
        <v>12.85</v>
      </c>
      <c r="P45" s="55"/>
      <c r="Q45" s="55"/>
      <c r="R45" s="55"/>
      <c r="S45" s="55"/>
      <c r="T45" s="56"/>
      <c r="U45" s="55"/>
      <c r="V45" s="55"/>
      <c r="W45" s="55"/>
      <c r="X45" s="55"/>
      <c r="Y45" s="54">
        <v>1</v>
      </c>
      <c r="Z45" s="153" t="s">
        <v>11064</v>
      </c>
      <c r="AA45" s="157" t="s">
        <v>8</v>
      </c>
      <c r="AB45" s="153" t="s">
        <v>11063</v>
      </c>
      <c r="AC45" s="333"/>
    </row>
    <row r="46" spans="1:29" s="313" customFormat="1" x14ac:dyDescent="0.25">
      <c r="A46" s="158" t="s">
        <v>5</v>
      </c>
      <c r="B46" s="156" t="s">
        <v>11062</v>
      </c>
      <c r="C46" s="157"/>
      <c r="D46" s="156" t="s">
        <v>11061</v>
      </c>
      <c r="E46" s="155" t="s">
        <v>11060</v>
      </c>
      <c r="F46" s="154">
        <v>379</v>
      </c>
      <c r="G46" s="154">
        <v>601.05999999999995</v>
      </c>
      <c r="H46" s="154">
        <v>300.52999999999997</v>
      </c>
      <c r="I46" s="154">
        <v>286.75</v>
      </c>
      <c r="J46" s="55">
        <v>286.75</v>
      </c>
      <c r="K46" s="149"/>
      <c r="L46" s="55">
        <v>53</v>
      </c>
      <c r="M46" s="55">
        <v>8.5</v>
      </c>
      <c r="N46" s="55">
        <v>8.25</v>
      </c>
      <c r="O46" s="55">
        <v>17.899999999999999</v>
      </c>
      <c r="P46" s="55"/>
      <c r="Q46" s="55"/>
      <c r="R46" s="55"/>
      <c r="S46" s="55"/>
      <c r="T46" s="56"/>
      <c r="U46" s="55"/>
      <c r="V46" s="55"/>
      <c r="W46" s="55"/>
      <c r="X46" s="55"/>
      <c r="Y46" s="54">
        <v>1</v>
      </c>
      <c r="Z46" s="153" t="s">
        <v>11059</v>
      </c>
      <c r="AA46" s="157" t="s">
        <v>8</v>
      </c>
      <c r="AB46" s="153" t="s">
        <v>11058</v>
      </c>
      <c r="AC46" s="333"/>
    </row>
    <row r="47" spans="1:29" s="313" customFormat="1" x14ac:dyDescent="0.25">
      <c r="A47" s="158" t="s">
        <v>5</v>
      </c>
      <c r="B47" s="156" t="s">
        <v>11045</v>
      </c>
      <c r="C47" s="157"/>
      <c r="D47" s="156" t="s">
        <v>11057</v>
      </c>
      <c r="E47" s="155" t="s">
        <v>11056</v>
      </c>
      <c r="F47" s="154">
        <v>79</v>
      </c>
      <c r="G47" s="154">
        <v>106.92</v>
      </c>
      <c r="H47" s="154">
        <v>53.46</v>
      </c>
      <c r="I47" s="154">
        <v>50.79</v>
      </c>
      <c r="J47" s="55">
        <v>48.76</v>
      </c>
      <c r="K47" s="149"/>
      <c r="L47" s="55">
        <v>3</v>
      </c>
      <c r="M47" s="55">
        <v>6.5</v>
      </c>
      <c r="N47" s="55">
        <v>10.25</v>
      </c>
      <c r="O47" s="55">
        <v>1.29</v>
      </c>
      <c r="P47" s="55"/>
      <c r="Q47" s="55"/>
      <c r="R47" s="55"/>
      <c r="S47" s="55"/>
      <c r="T47" s="56"/>
      <c r="U47" s="55"/>
      <c r="V47" s="55"/>
      <c r="W47" s="55"/>
      <c r="X47" s="55"/>
      <c r="Y47" s="54">
        <v>1</v>
      </c>
      <c r="Z47" s="153" t="s">
        <v>11055</v>
      </c>
      <c r="AA47" s="157" t="s">
        <v>1811</v>
      </c>
      <c r="AB47" s="153" t="s">
        <v>11054</v>
      </c>
      <c r="AC47" s="333"/>
    </row>
    <row r="48" spans="1:29" s="313" customFormat="1" x14ac:dyDescent="0.25">
      <c r="A48" s="158" t="s">
        <v>5</v>
      </c>
      <c r="B48" s="156" t="s">
        <v>11045</v>
      </c>
      <c r="C48" s="157"/>
      <c r="D48" s="179" t="s">
        <v>11053</v>
      </c>
      <c r="E48" s="155" t="s">
        <v>11052</v>
      </c>
      <c r="F48" s="154">
        <v>299</v>
      </c>
      <c r="G48" s="154">
        <v>459.52</v>
      </c>
      <c r="H48" s="154">
        <v>229.76</v>
      </c>
      <c r="I48" s="154">
        <v>218.27</v>
      </c>
      <c r="J48" s="55">
        <v>209.54</v>
      </c>
      <c r="K48" s="149"/>
      <c r="L48" s="55">
        <v>10.79</v>
      </c>
      <c r="M48" s="55">
        <v>10.15</v>
      </c>
      <c r="N48" s="55">
        <v>4.5</v>
      </c>
      <c r="O48" s="55">
        <v>3.38</v>
      </c>
      <c r="P48" s="55"/>
      <c r="Q48" s="55"/>
      <c r="R48" s="55"/>
      <c r="S48" s="55"/>
      <c r="T48" s="56"/>
      <c r="U48" s="55"/>
      <c r="V48" s="55"/>
      <c r="W48" s="55"/>
      <c r="X48" s="55"/>
      <c r="Y48" s="54">
        <v>1</v>
      </c>
      <c r="Z48" s="153" t="s">
        <v>11051</v>
      </c>
      <c r="AA48" s="157" t="s">
        <v>1811</v>
      </c>
      <c r="AB48" s="173" t="s">
        <v>11050</v>
      </c>
      <c r="AC48" s="333"/>
    </row>
    <row r="49" spans="1:29" s="313" customFormat="1" x14ac:dyDescent="0.25">
      <c r="A49" s="335" t="s">
        <v>5</v>
      </c>
      <c r="B49" s="342" t="s">
        <v>11045</v>
      </c>
      <c r="C49" s="337"/>
      <c r="D49" s="346" t="s">
        <v>11049</v>
      </c>
      <c r="E49" s="288" t="s">
        <v>11048</v>
      </c>
      <c r="F49" s="160">
        <v>899</v>
      </c>
      <c r="G49" s="160">
        <v>1471.58</v>
      </c>
      <c r="H49" s="160">
        <v>735.79</v>
      </c>
      <c r="I49" s="160">
        <v>699</v>
      </c>
      <c r="J49" s="159">
        <v>671.04</v>
      </c>
      <c r="K49" s="339"/>
      <c r="L49" s="159">
        <v>6.8</v>
      </c>
      <c r="M49" s="159">
        <v>10.4</v>
      </c>
      <c r="N49" s="159">
        <v>7.25</v>
      </c>
      <c r="O49" s="159">
        <v>5</v>
      </c>
      <c r="P49" s="159"/>
      <c r="Q49" s="159"/>
      <c r="R49" s="159"/>
      <c r="S49" s="159"/>
      <c r="T49" s="283"/>
      <c r="U49" s="159"/>
      <c r="V49" s="159"/>
      <c r="W49" s="159"/>
      <c r="X49" s="159"/>
      <c r="Y49" s="340">
        <v>1</v>
      </c>
      <c r="Z49" s="345" t="s">
        <v>11047</v>
      </c>
      <c r="AA49" s="337" t="s">
        <v>331</v>
      </c>
      <c r="AB49" s="347" t="s">
        <v>11046</v>
      </c>
      <c r="AC49" s="341" t="s">
        <v>12858</v>
      </c>
    </row>
    <row r="50" spans="1:29" s="312" customFormat="1" x14ac:dyDescent="0.25">
      <c r="A50" s="335" t="s">
        <v>5</v>
      </c>
      <c r="B50" s="342" t="s">
        <v>11045</v>
      </c>
      <c r="C50" s="337" t="s">
        <v>3</v>
      </c>
      <c r="D50" s="346" t="s">
        <v>11044</v>
      </c>
      <c r="E50" s="288" t="s">
        <v>11043</v>
      </c>
      <c r="F50" s="160">
        <v>999.99</v>
      </c>
      <c r="G50" s="160">
        <v>1602.78</v>
      </c>
      <c r="H50" s="160">
        <v>801.39</v>
      </c>
      <c r="I50" s="160">
        <v>763.23</v>
      </c>
      <c r="J50" s="159">
        <v>741</v>
      </c>
      <c r="K50" s="339"/>
      <c r="L50" s="159">
        <v>10.5</v>
      </c>
      <c r="M50" s="159">
        <v>6.22</v>
      </c>
      <c r="N50" s="159">
        <v>5.5</v>
      </c>
      <c r="O50" s="159">
        <v>5</v>
      </c>
      <c r="P50" s="159"/>
      <c r="Q50" s="159"/>
      <c r="R50" s="159"/>
      <c r="S50" s="159"/>
      <c r="T50" s="283"/>
      <c r="U50" s="159"/>
      <c r="V50" s="159"/>
      <c r="W50" s="159"/>
      <c r="X50" s="159"/>
      <c r="Y50" s="340">
        <v>1</v>
      </c>
      <c r="Z50" s="345" t="s">
        <v>11042</v>
      </c>
      <c r="AA50" s="337" t="s">
        <v>1811</v>
      </c>
      <c r="AB50" s="347" t="s">
        <v>11041</v>
      </c>
      <c r="AC50" s="341" t="s">
        <v>10627</v>
      </c>
    </row>
    <row r="51" spans="1:29" s="313" customFormat="1" x14ac:dyDescent="0.25">
      <c r="A51" s="158" t="s">
        <v>5</v>
      </c>
      <c r="B51" s="156" t="s">
        <v>11040</v>
      </c>
      <c r="C51" s="157"/>
      <c r="D51" s="179" t="s">
        <v>11039</v>
      </c>
      <c r="E51" s="155" t="s">
        <v>11038</v>
      </c>
      <c r="F51" s="154">
        <v>1199</v>
      </c>
      <c r="G51" s="154">
        <v>1978.3500000000001</v>
      </c>
      <c r="H51" s="154">
        <v>989.18</v>
      </c>
      <c r="I51" s="154">
        <v>935.22</v>
      </c>
      <c r="J51" s="55">
        <v>899.25</v>
      </c>
      <c r="K51" s="149"/>
      <c r="L51" s="55">
        <v>13.63</v>
      </c>
      <c r="M51" s="55">
        <v>9.25</v>
      </c>
      <c r="N51" s="178">
        <v>3.63</v>
      </c>
      <c r="O51" s="55">
        <v>3.2</v>
      </c>
      <c r="P51" s="55"/>
      <c r="Q51" s="55"/>
      <c r="R51" s="55"/>
      <c r="S51" s="55"/>
      <c r="T51" s="56"/>
      <c r="U51" s="55"/>
      <c r="V51" s="55"/>
      <c r="W51" s="55"/>
      <c r="X51" s="55"/>
      <c r="Y51" s="54">
        <v>1</v>
      </c>
      <c r="Z51" s="153" t="s">
        <v>11037</v>
      </c>
      <c r="AA51" s="157" t="s">
        <v>1811</v>
      </c>
      <c r="AB51" s="173" t="s">
        <v>11036</v>
      </c>
      <c r="AC51" s="333"/>
    </row>
    <row r="52" spans="1:29" s="313" customFormat="1" x14ac:dyDescent="0.25">
      <c r="A52" s="158" t="s">
        <v>5</v>
      </c>
      <c r="B52" s="156" t="s">
        <v>11023</v>
      </c>
      <c r="C52" s="157"/>
      <c r="D52" s="156" t="s">
        <v>11035</v>
      </c>
      <c r="E52" s="155" t="s">
        <v>11034</v>
      </c>
      <c r="F52" s="154">
        <v>189</v>
      </c>
      <c r="G52" s="154">
        <v>301.89999999999998</v>
      </c>
      <c r="H52" s="154">
        <v>150.94999999999999</v>
      </c>
      <c r="I52" s="154">
        <v>144</v>
      </c>
      <c r="J52" s="55">
        <v>138.72</v>
      </c>
      <c r="K52" s="149"/>
      <c r="L52" s="55">
        <v>25.75</v>
      </c>
      <c r="M52" s="55">
        <v>3.39</v>
      </c>
      <c r="N52" s="55">
        <v>2.64</v>
      </c>
      <c r="O52" s="55">
        <v>2.65</v>
      </c>
      <c r="P52" s="55"/>
      <c r="Q52" s="55"/>
      <c r="R52" s="55"/>
      <c r="S52" s="55"/>
      <c r="T52" s="56"/>
      <c r="U52" s="55"/>
      <c r="V52" s="55"/>
      <c r="W52" s="55"/>
      <c r="X52" s="55"/>
      <c r="Y52" s="54">
        <v>1</v>
      </c>
      <c r="Z52" s="153" t="s">
        <v>11033</v>
      </c>
      <c r="AA52" s="157" t="s">
        <v>11019</v>
      </c>
      <c r="AB52" s="153" t="s">
        <v>11032</v>
      </c>
      <c r="AC52" s="333"/>
    </row>
    <row r="53" spans="1:29" s="313" customFormat="1" x14ac:dyDescent="0.25">
      <c r="A53" s="158" t="s">
        <v>5</v>
      </c>
      <c r="B53" s="156" t="s">
        <v>11023</v>
      </c>
      <c r="C53" s="157"/>
      <c r="D53" s="156" t="s">
        <v>11031</v>
      </c>
      <c r="E53" s="155" t="s">
        <v>11030</v>
      </c>
      <c r="F53" s="154">
        <v>229</v>
      </c>
      <c r="G53" s="154">
        <v>360.52</v>
      </c>
      <c r="H53" s="154">
        <v>180.26</v>
      </c>
      <c r="I53" s="154">
        <v>172</v>
      </c>
      <c r="J53" s="55">
        <v>165.72</v>
      </c>
      <c r="K53" s="149"/>
      <c r="L53" s="55">
        <v>48.9</v>
      </c>
      <c r="M53" s="55">
        <v>3.46</v>
      </c>
      <c r="N53" s="55">
        <v>2.6</v>
      </c>
      <c r="O53" s="55">
        <v>3.97</v>
      </c>
      <c r="P53" s="55"/>
      <c r="Q53" s="55"/>
      <c r="R53" s="55"/>
      <c r="S53" s="55"/>
      <c r="T53" s="56"/>
      <c r="U53" s="55"/>
      <c r="V53" s="55"/>
      <c r="W53" s="55"/>
      <c r="X53" s="55"/>
      <c r="Y53" s="54">
        <v>1</v>
      </c>
      <c r="Z53" s="153" t="s">
        <v>11029</v>
      </c>
      <c r="AA53" s="157" t="s">
        <v>11019</v>
      </c>
      <c r="AB53" s="153" t="s">
        <v>11028</v>
      </c>
      <c r="AC53" s="333"/>
    </row>
    <row r="54" spans="1:29" s="313" customFormat="1" x14ac:dyDescent="0.25">
      <c r="A54" s="158" t="s">
        <v>5</v>
      </c>
      <c r="B54" s="156" t="s">
        <v>11023</v>
      </c>
      <c r="C54" s="157"/>
      <c r="D54" s="156" t="s">
        <v>11027</v>
      </c>
      <c r="E54" s="155" t="s">
        <v>11026</v>
      </c>
      <c r="F54" s="154">
        <v>199</v>
      </c>
      <c r="G54" s="154">
        <v>328.94</v>
      </c>
      <c r="H54" s="154">
        <v>164.47</v>
      </c>
      <c r="I54" s="154">
        <v>157</v>
      </c>
      <c r="J54" s="55">
        <v>151.32</v>
      </c>
      <c r="K54" s="149"/>
      <c r="L54" s="55">
        <v>18.8</v>
      </c>
      <c r="M54" s="55">
        <v>4.4000000000000004</v>
      </c>
      <c r="N54" s="55">
        <v>3.5</v>
      </c>
      <c r="O54" s="55">
        <v>4.5999999999999996</v>
      </c>
      <c r="P54" s="55"/>
      <c r="Q54" s="55"/>
      <c r="R54" s="55"/>
      <c r="S54" s="55"/>
      <c r="T54" s="56"/>
      <c r="U54" s="55"/>
      <c r="V54" s="55"/>
      <c r="W54" s="55"/>
      <c r="X54" s="55"/>
      <c r="Y54" s="54">
        <v>1</v>
      </c>
      <c r="Z54" s="153" t="s">
        <v>11025</v>
      </c>
      <c r="AA54" s="157" t="s">
        <v>11019</v>
      </c>
      <c r="AB54" s="153" t="s">
        <v>11024</v>
      </c>
      <c r="AC54" s="333"/>
    </row>
    <row r="55" spans="1:29" s="313" customFormat="1" x14ac:dyDescent="0.25">
      <c r="A55" s="158" t="s">
        <v>5</v>
      </c>
      <c r="B55" s="156" t="s">
        <v>11023</v>
      </c>
      <c r="C55" s="157"/>
      <c r="D55" s="156" t="s">
        <v>11022</v>
      </c>
      <c r="E55" s="155" t="s">
        <v>11021</v>
      </c>
      <c r="F55" s="154">
        <v>329</v>
      </c>
      <c r="G55" s="154">
        <v>532.64</v>
      </c>
      <c r="H55" s="154">
        <v>266.32</v>
      </c>
      <c r="I55" s="154">
        <v>254</v>
      </c>
      <c r="J55" s="55">
        <v>244.64</v>
      </c>
      <c r="K55" s="149"/>
      <c r="L55" s="55">
        <v>28.07</v>
      </c>
      <c r="M55" s="55">
        <v>3.8</v>
      </c>
      <c r="N55" s="55">
        <v>3.46</v>
      </c>
      <c r="O55" s="55">
        <v>5.8</v>
      </c>
      <c r="P55" s="55"/>
      <c r="Q55" s="55"/>
      <c r="R55" s="55"/>
      <c r="S55" s="55"/>
      <c r="T55" s="56"/>
      <c r="U55" s="55"/>
      <c r="V55" s="55"/>
      <c r="W55" s="55"/>
      <c r="X55" s="55"/>
      <c r="Y55" s="54">
        <v>1</v>
      </c>
      <c r="Z55" s="153" t="s">
        <v>11020</v>
      </c>
      <c r="AA55" s="157" t="s">
        <v>11019</v>
      </c>
      <c r="AB55" s="153" t="s">
        <v>11018</v>
      </c>
      <c r="AC55" s="333"/>
    </row>
    <row r="56" spans="1:29" s="312" customFormat="1" x14ac:dyDescent="0.25">
      <c r="A56" s="335" t="s">
        <v>5</v>
      </c>
      <c r="B56" s="342" t="s">
        <v>10911</v>
      </c>
      <c r="C56" s="337" t="s">
        <v>3</v>
      </c>
      <c r="D56" s="342" t="s">
        <v>11017</v>
      </c>
      <c r="E56" s="288" t="s">
        <v>11016</v>
      </c>
      <c r="F56" s="160">
        <v>29.99</v>
      </c>
      <c r="G56" s="160">
        <v>50.61</v>
      </c>
      <c r="H56" s="160">
        <v>25.3</v>
      </c>
      <c r="I56" s="160">
        <v>24.1</v>
      </c>
      <c r="J56" s="159">
        <v>23.4</v>
      </c>
      <c r="K56" s="339"/>
      <c r="L56" s="159">
        <v>4.0599999999999996</v>
      </c>
      <c r="M56" s="159">
        <v>6</v>
      </c>
      <c r="N56" s="159">
        <v>1.08</v>
      </c>
      <c r="O56" s="159">
        <v>1</v>
      </c>
      <c r="P56" s="159"/>
      <c r="Q56" s="159"/>
      <c r="R56" s="159"/>
      <c r="S56" s="159"/>
      <c r="T56" s="283"/>
      <c r="U56" s="159"/>
      <c r="V56" s="159"/>
      <c r="W56" s="159"/>
      <c r="X56" s="159"/>
      <c r="Y56" s="340">
        <v>2</v>
      </c>
      <c r="Z56" s="345"/>
      <c r="AA56" s="337" t="s">
        <v>8</v>
      </c>
      <c r="AB56" s="345" t="s">
        <v>11015</v>
      </c>
      <c r="AC56" s="341" t="s">
        <v>10627</v>
      </c>
    </row>
    <row r="57" spans="1:29" s="318" customFormat="1" x14ac:dyDescent="0.25">
      <c r="A57" s="158" t="s">
        <v>5</v>
      </c>
      <c r="B57" s="156" t="s">
        <v>10911</v>
      </c>
      <c r="C57" s="157"/>
      <c r="D57" s="156" t="s">
        <v>11014</v>
      </c>
      <c r="E57" s="155" t="s">
        <v>11013</v>
      </c>
      <c r="F57" s="154">
        <v>59.99</v>
      </c>
      <c r="G57" s="154">
        <v>87.36</v>
      </c>
      <c r="H57" s="154">
        <v>43.68</v>
      </c>
      <c r="I57" s="154">
        <v>41.75</v>
      </c>
      <c r="J57" s="55">
        <v>41.75</v>
      </c>
      <c r="K57" s="149"/>
      <c r="L57" s="55">
        <v>9.1</v>
      </c>
      <c r="M57" s="55">
        <v>7</v>
      </c>
      <c r="N57" s="55">
        <v>4.0999999999999996</v>
      </c>
      <c r="O57" s="55">
        <v>2.5299999999999998</v>
      </c>
      <c r="P57" s="55"/>
      <c r="Q57" s="55"/>
      <c r="R57" s="55"/>
      <c r="S57" s="55"/>
      <c r="T57" s="56"/>
      <c r="U57" s="55"/>
      <c r="V57" s="55"/>
      <c r="W57" s="55"/>
      <c r="X57" s="55"/>
      <c r="Y57" s="54">
        <v>1</v>
      </c>
      <c r="Z57" s="175" t="s">
        <v>11012</v>
      </c>
      <c r="AA57" s="157" t="s">
        <v>8</v>
      </c>
      <c r="AB57" s="153" t="s">
        <v>11011</v>
      </c>
      <c r="AC57" s="333"/>
    </row>
    <row r="58" spans="1:29" s="313" customFormat="1" x14ac:dyDescent="0.25">
      <c r="A58" s="158" t="s">
        <v>5</v>
      </c>
      <c r="B58" s="156" t="s">
        <v>10911</v>
      </c>
      <c r="C58" s="157"/>
      <c r="D58" s="156" t="s">
        <v>11010</v>
      </c>
      <c r="E58" s="155" t="s">
        <v>11009</v>
      </c>
      <c r="F58" s="154">
        <v>29.99</v>
      </c>
      <c r="G58" s="154">
        <v>44.46</v>
      </c>
      <c r="H58" s="154">
        <v>22.23</v>
      </c>
      <c r="I58" s="154">
        <v>21.24</v>
      </c>
      <c r="J58" s="55">
        <v>21.24</v>
      </c>
      <c r="K58" s="149"/>
      <c r="L58" s="55">
        <v>2.5</v>
      </c>
      <c r="M58" s="55">
        <v>4.25</v>
      </c>
      <c r="N58" s="55">
        <v>8</v>
      </c>
      <c r="O58" s="55">
        <v>0.87</v>
      </c>
      <c r="P58" s="55"/>
      <c r="Q58" s="55"/>
      <c r="R58" s="55"/>
      <c r="S58" s="55"/>
      <c r="T58" s="56"/>
      <c r="U58" s="55"/>
      <c r="V58" s="55"/>
      <c r="W58" s="55"/>
      <c r="X58" s="55"/>
      <c r="Y58" s="54">
        <v>1</v>
      </c>
      <c r="Z58" s="175" t="s">
        <v>11008</v>
      </c>
      <c r="AA58" s="157" t="s">
        <v>8</v>
      </c>
      <c r="AB58" s="153" t="s">
        <v>11007</v>
      </c>
      <c r="AC58" s="333"/>
    </row>
    <row r="59" spans="1:29" s="313" customFormat="1" x14ac:dyDescent="0.25">
      <c r="A59" s="158" t="s">
        <v>5</v>
      </c>
      <c r="B59" s="156" t="s">
        <v>10911</v>
      </c>
      <c r="C59" s="157"/>
      <c r="D59" s="156" t="s">
        <v>11006</v>
      </c>
      <c r="E59" s="155" t="s">
        <v>11005</v>
      </c>
      <c r="F59" s="154">
        <v>24.99</v>
      </c>
      <c r="G59" s="154">
        <v>35.659999999999997</v>
      </c>
      <c r="H59" s="154">
        <v>17.829999999999998</v>
      </c>
      <c r="I59" s="154">
        <v>16.990000000000002</v>
      </c>
      <c r="J59" s="55">
        <v>16.990000000000002</v>
      </c>
      <c r="K59" s="149"/>
      <c r="L59" s="55">
        <v>2.66</v>
      </c>
      <c r="M59" s="55">
        <v>6.5</v>
      </c>
      <c r="N59" s="55">
        <v>11</v>
      </c>
      <c r="O59" s="55">
        <v>0.53</v>
      </c>
      <c r="P59" s="55"/>
      <c r="Q59" s="55"/>
      <c r="R59" s="55"/>
      <c r="S59" s="55"/>
      <c r="T59" s="56"/>
      <c r="U59" s="55"/>
      <c r="V59" s="55"/>
      <c r="W59" s="55"/>
      <c r="X59" s="55"/>
      <c r="Y59" s="54">
        <v>10</v>
      </c>
      <c r="Z59" s="175" t="s">
        <v>11004</v>
      </c>
      <c r="AA59" s="157" t="s">
        <v>8</v>
      </c>
      <c r="AB59" s="153" t="s">
        <v>11003</v>
      </c>
      <c r="AC59" s="333"/>
    </row>
    <row r="60" spans="1:29" s="313" customFormat="1" x14ac:dyDescent="0.25">
      <c r="A60" s="158" t="s">
        <v>5</v>
      </c>
      <c r="B60" s="156" t="s">
        <v>10911</v>
      </c>
      <c r="C60" s="157"/>
      <c r="D60" s="156" t="s">
        <v>11002</v>
      </c>
      <c r="E60" s="155" t="s">
        <v>11001</v>
      </c>
      <c r="F60" s="154">
        <v>19.989999999999998</v>
      </c>
      <c r="G60" s="154">
        <v>33.659999999999997</v>
      </c>
      <c r="H60" s="154">
        <v>16.829999999999998</v>
      </c>
      <c r="I60" s="154">
        <v>15.99</v>
      </c>
      <c r="J60" s="55">
        <v>15.99</v>
      </c>
      <c r="K60" s="149"/>
      <c r="L60" s="55">
        <v>5.5</v>
      </c>
      <c r="M60" s="55">
        <v>5.25</v>
      </c>
      <c r="N60" s="55">
        <v>3.5</v>
      </c>
      <c r="O60" s="55">
        <v>0.56000000000000005</v>
      </c>
      <c r="P60" s="55"/>
      <c r="Q60" s="55"/>
      <c r="R60" s="55"/>
      <c r="S60" s="55"/>
      <c r="T60" s="56"/>
      <c r="U60" s="55"/>
      <c r="V60" s="55"/>
      <c r="W60" s="55"/>
      <c r="X60" s="55"/>
      <c r="Y60" s="54">
        <v>18</v>
      </c>
      <c r="Z60" s="175" t="s">
        <v>11000</v>
      </c>
      <c r="AA60" s="157" t="s">
        <v>8</v>
      </c>
      <c r="AB60" s="153" t="s">
        <v>10999</v>
      </c>
      <c r="AC60" s="333"/>
    </row>
    <row r="61" spans="1:29" s="318" customFormat="1" x14ac:dyDescent="0.25">
      <c r="A61" s="158" t="s">
        <v>5</v>
      </c>
      <c r="B61" s="156" t="s">
        <v>10911</v>
      </c>
      <c r="C61" s="157"/>
      <c r="D61" s="172" t="s">
        <v>10998</v>
      </c>
      <c r="E61" s="155" t="s">
        <v>10997</v>
      </c>
      <c r="F61" s="154">
        <v>34.99</v>
      </c>
      <c r="G61" s="154">
        <v>53</v>
      </c>
      <c r="H61" s="154">
        <v>26.5</v>
      </c>
      <c r="I61" s="154">
        <v>25.24</v>
      </c>
      <c r="J61" s="55">
        <v>25.24</v>
      </c>
      <c r="K61" s="149"/>
      <c r="L61" s="55">
        <v>5.5</v>
      </c>
      <c r="M61" s="55">
        <v>5.25</v>
      </c>
      <c r="N61" s="55">
        <v>3.5</v>
      </c>
      <c r="O61" s="55">
        <v>0.56000000000000005</v>
      </c>
      <c r="P61" s="55"/>
      <c r="Q61" s="55"/>
      <c r="R61" s="55"/>
      <c r="S61" s="55"/>
      <c r="T61" s="56"/>
      <c r="U61" s="55"/>
      <c r="V61" s="55"/>
      <c r="W61" s="55"/>
      <c r="X61" s="55"/>
      <c r="Y61" s="54">
        <v>18</v>
      </c>
      <c r="Z61" s="175" t="s">
        <v>10996</v>
      </c>
      <c r="AA61" s="157" t="s">
        <v>8</v>
      </c>
      <c r="AB61" s="169" t="s">
        <v>10995</v>
      </c>
      <c r="AC61" s="333"/>
    </row>
    <row r="62" spans="1:29" s="318" customFormat="1" x14ac:dyDescent="0.25">
      <c r="A62" s="158" t="s">
        <v>5</v>
      </c>
      <c r="B62" s="156" t="s">
        <v>10911</v>
      </c>
      <c r="C62" s="157"/>
      <c r="D62" s="156" t="s">
        <v>10994</v>
      </c>
      <c r="E62" s="155" t="s">
        <v>10993</v>
      </c>
      <c r="F62" s="154">
        <v>129</v>
      </c>
      <c r="G62" s="154">
        <v>204.22</v>
      </c>
      <c r="H62" s="154">
        <v>102.11</v>
      </c>
      <c r="I62" s="154">
        <v>97</v>
      </c>
      <c r="J62" s="55">
        <v>93.11999999999999</v>
      </c>
      <c r="K62" s="149"/>
      <c r="L62" s="55">
        <v>9</v>
      </c>
      <c r="M62" s="55">
        <v>7.5</v>
      </c>
      <c r="N62" s="55">
        <v>2.5</v>
      </c>
      <c r="O62" s="55">
        <v>1</v>
      </c>
      <c r="P62" s="55"/>
      <c r="Q62" s="55"/>
      <c r="R62" s="55"/>
      <c r="S62" s="55"/>
      <c r="T62" s="56"/>
      <c r="U62" s="55"/>
      <c r="V62" s="55"/>
      <c r="W62" s="55"/>
      <c r="X62" s="55"/>
      <c r="Y62" s="54">
        <v>1</v>
      </c>
      <c r="Z62" s="153" t="s">
        <v>10992</v>
      </c>
      <c r="AA62" s="157" t="s">
        <v>10949</v>
      </c>
      <c r="AB62" s="153" t="s">
        <v>10991</v>
      </c>
      <c r="AC62" s="333"/>
    </row>
    <row r="63" spans="1:29" s="318" customFormat="1" x14ac:dyDescent="0.25">
      <c r="A63" s="158" t="s">
        <v>5</v>
      </c>
      <c r="B63" s="156" t="s">
        <v>10911</v>
      </c>
      <c r="C63" s="157"/>
      <c r="D63" s="156" t="s">
        <v>10990</v>
      </c>
      <c r="E63" s="155" t="s">
        <v>10989</v>
      </c>
      <c r="F63" s="154">
        <v>39.99</v>
      </c>
      <c r="G63" s="154">
        <v>61.26</v>
      </c>
      <c r="H63" s="154">
        <v>30.63</v>
      </c>
      <c r="I63" s="154">
        <v>29.25</v>
      </c>
      <c r="J63" s="55">
        <v>29.25</v>
      </c>
      <c r="K63" s="149"/>
      <c r="L63" s="55">
        <v>23</v>
      </c>
      <c r="M63" s="55">
        <v>4.3</v>
      </c>
      <c r="N63" s="55">
        <v>4.0999999999999996</v>
      </c>
      <c r="O63" s="55">
        <v>3.3</v>
      </c>
      <c r="P63" s="55"/>
      <c r="Q63" s="55"/>
      <c r="R63" s="55"/>
      <c r="S63" s="55"/>
      <c r="T63" s="56"/>
      <c r="U63" s="55"/>
      <c r="V63" s="55"/>
      <c r="W63" s="55"/>
      <c r="X63" s="55"/>
      <c r="Y63" s="54">
        <v>1</v>
      </c>
      <c r="Z63" s="153" t="s">
        <v>10988</v>
      </c>
      <c r="AA63" s="157" t="s">
        <v>8</v>
      </c>
      <c r="AB63" s="153" t="s">
        <v>10987</v>
      </c>
      <c r="AC63" s="333"/>
    </row>
    <row r="64" spans="1:29" s="318" customFormat="1" x14ac:dyDescent="0.25">
      <c r="A64" s="158" t="s">
        <v>5</v>
      </c>
      <c r="B64" s="156" t="s">
        <v>10911</v>
      </c>
      <c r="C64" s="157"/>
      <c r="D64" s="156" t="s">
        <v>10986</v>
      </c>
      <c r="E64" s="155" t="s">
        <v>10985</v>
      </c>
      <c r="F64" s="154">
        <v>59.99</v>
      </c>
      <c r="G64" s="154">
        <v>94.74</v>
      </c>
      <c r="H64" s="154">
        <v>51.12</v>
      </c>
      <c r="I64" s="154">
        <v>48.75</v>
      </c>
      <c r="J64" s="55">
        <v>46.95</v>
      </c>
      <c r="K64" s="149"/>
      <c r="L64" s="55">
        <v>31.25</v>
      </c>
      <c r="M64" s="55">
        <v>7.25</v>
      </c>
      <c r="N64" s="55">
        <v>7</v>
      </c>
      <c r="O64" s="55">
        <v>6.9</v>
      </c>
      <c r="P64" s="55"/>
      <c r="Q64" s="55"/>
      <c r="R64" s="55"/>
      <c r="S64" s="55"/>
      <c r="T64" s="56"/>
      <c r="U64" s="55"/>
      <c r="V64" s="55"/>
      <c r="W64" s="55"/>
      <c r="X64" s="55"/>
      <c r="Y64" s="54">
        <v>4</v>
      </c>
      <c r="Z64" s="153" t="s">
        <v>10984</v>
      </c>
      <c r="AA64" s="157" t="s">
        <v>10949</v>
      </c>
      <c r="AB64" s="153" t="s">
        <v>10983</v>
      </c>
      <c r="AC64" s="333"/>
    </row>
    <row r="65" spans="1:29" s="318" customFormat="1" x14ac:dyDescent="0.25">
      <c r="A65" s="158" t="s">
        <v>5</v>
      </c>
      <c r="B65" s="156" t="s">
        <v>10911</v>
      </c>
      <c r="C65" s="157"/>
      <c r="D65" s="158" t="s">
        <v>10982</v>
      </c>
      <c r="E65" s="176" t="s">
        <v>10981</v>
      </c>
      <c r="F65" s="154">
        <v>49.99</v>
      </c>
      <c r="G65" s="154">
        <v>75.540000000000006</v>
      </c>
      <c r="H65" s="154">
        <v>37.770000000000003</v>
      </c>
      <c r="I65" s="154">
        <v>35.880000000000003</v>
      </c>
      <c r="J65" s="55">
        <v>34.44</v>
      </c>
      <c r="K65" s="149"/>
      <c r="L65" s="55">
        <v>40.5</v>
      </c>
      <c r="M65" s="55">
        <v>7</v>
      </c>
      <c r="N65" s="55">
        <v>7</v>
      </c>
      <c r="O65" s="55">
        <v>9.58</v>
      </c>
      <c r="P65" s="55"/>
      <c r="Q65" s="55"/>
      <c r="R65" s="55"/>
      <c r="S65" s="55"/>
      <c r="T65" s="56"/>
      <c r="U65" s="55"/>
      <c r="V65" s="55"/>
      <c r="W65" s="55"/>
      <c r="X65" s="55"/>
      <c r="Y65" s="54">
        <v>1</v>
      </c>
      <c r="Z65" s="157" t="s">
        <v>10980</v>
      </c>
      <c r="AA65" s="157" t="s">
        <v>10949</v>
      </c>
      <c r="AB65" s="177" t="s">
        <v>10979</v>
      </c>
      <c r="AC65" s="333"/>
    </row>
    <row r="66" spans="1:29" s="318" customFormat="1" x14ac:dyDescent="0.25">
      <c r="A66" s="158" t="s">
        <v>5</v>
      </c>
      <c r="B66" s="156" t="s">
        <v>10911</v>
      </c>
      <c r="C66" s="157"/>
      <c r="D66" s="158" t="s">
        <v>10978</v>
      </c>
      <c r="E66" s="176" t="s">
        <v>10977</v>
      </c>
      <c r="F66" s="154">
        <v>69.989999999999995</v>
      </c>
      <c r="G66" s="154">
        <v>103.08</v>
      </c>
      <c r="H66" s="154">
        <v>51.54</v>
      </c>
      <c r="I66" s="154">
        <v>48.96</v>
      </c>
      <c r="J66" s="55">
        <v>47</v>
      </c>
      <c r="K66" s="149"/>
      <c r="L66" s="55">
        <v>42.25</v>
      </c>
      <c r="M66" s="55">
        <v>7.5</v>
      </c>
      <c r="N66" s="55">
        <v>7.75</v>
      </c>
      <c r="O66" s="55">
        <v>12.55</v>
      </c>
      <c r="P66" s="55"/>
      <c r="Q66" s="55"/>
      <c r="R66" s="55"/>
      <c r="S66" s="55"/>
      <c r="T66" s="56"/>
      <c r="U66" s="55"/>
      <c r="V66" s="55"/>
      <c r="W66" s="55"/>
      <c r="X66" s="55"/>
      <c r="Y66" s="54">
        <v>1</v>
      </c>
      <c r="Z66" s="157" t="s">
        <v>10976</v>
      </c>
      <c r="AA66" s="157" t="s">
        <v>10949</v>
      </c>
      <c r="AB66" s="157" t="s">
        <v>10975</v>
      </c>
      <c r="AC66" s="333"/>
    </row>
    <row r="67" spans="1:29" s="318" customFormat="1" x14ac:dyDescent="0.25">
      <c r="A67" s="158" t="s">
        <v>5</v>
      </c>
      <c r="B67" s="156" t="s">
        <v>10911</v>
      </c>
      <c r="C67" s="157"/>
      <c r="D67" s="156" t="s">
        <v>10974</v>
      </c>
      <c r="E67" s="155" t="s">
        <v>10973</v>
      </c>
      <c r="F67" s="154">
        <v>99</v>
      </c>
      <c r="G67" s="154">
        <v>153.06</v>
      </c>
      <c r="H67" s="154">
        <v>76.53</v>
      </c>
      <c r="I67" s="154">
        <v>73</v>
      </c>
      <c r="J67" s="55">
        <v>70.319999999999993</v>
      </c>
      <c r="K67" s="149"/>
      <c r="L67" s="55">
        <v>49.5</v>
      </c>
      <c r="M67" s="55">
        <v>7.25</v>
      </c>
      <c r="N67" s="55">
        <v>7.25</v>
      </c>
      <c r="O67" s="55">
        <v>5</v>
      </c>
      <c r="P67" s="55"/>
      <c r="Q67" s="55"/>
      <c r="R67" s="55"/>
      <c r="S67" s="55"/>
      <c r="T67" s="56"/>
      <c r="U67" s="55"/>
      <c r="V67" s="55"/>
      <c r="W67" s="55"/>
      <c r="X67" s="55"/>
      <c r="Y67" s="54">
        <v>1</v>
      </c>
      <c r="Z67" s="153" t="s">
        <v>10972</v>
      </c>
      <c r="AA67" s="157" t="s">
        <v>10949</v>
      </c>
      <c r="AB67" s="175" t="s">
        <v>10971</v>
      </c>
      <c r="AC67" s="333"/>
    </row>
    <row r="68" spans="1:29" s="318" customFormat="1" x14ac:dyDescent="0.25">
      <c r="A68" s="158" t="s">
        <v>5</v>
      </c>
      <c r="B68" s="156" t="s">
        <v>10911</v>
      </c>
      <c r="C68" s="157"/>
      <c r="D68" s="174" t="s">
        <v>10970</v>
      </c>
      <c r="E68" s="171" t="s">
        <v>10969</v>
      </c>
      <c r="F68" s="154">
        <v>139.99</v>
      </c>
      <c r="G68" s="154">
        <v>225.48</v>
      </c>
      <c r="H68" s="154">
        <v>112.74</v>
      </c>
      <c r="I68" s="154">
        <v>107.1</v>
      </c>
      <c r="J68" s="55">
        <v>102.82</v>
      </c>
      <c r="K68" s="149"/>
      <c r="L68" s="55">
        <v>49.75</v>
      </c>
      <c r="M68" s="55">
        <v>7.5</v>
      </c>
      <c r="N68" s="55">
        <v>7.5</v>
      </c>
      <c r="O68" s="55">
        <v>16.3</v>
      </c>
      <c r="P68" s="55"/>
      <c r="Q68" s="55"/>
      <c r="R68" s="55"/>
      <c r="S68" s="55"/>
      <c r="T68" s="56"/>
      <c r="U68" s="55"/>
      <c r="V68" s="55"/>
      <c r="W68" s="55"/>
      <c r="X68" s="55"/>
      <c r="Y68" s="54">
        <v>1</v>
      </c>
      <c r="Z68" s="157" t="s">
        <v>10968</v>
      </c>
      <c r="AA68" s="157" t="s">
        <v>10949</v>
      </c>
      <c r="AB68" s="173" t="s">
        <v>10967</v>
      </c>
      <c r="AC68" s="333"/>
    </row>
    <row r="69" spans="1:29" s="318" customFormat="1" x14ac:dyDescent="0.25">
      <c r="A69" s="158" t="s">
        <v>5</v>
      </c>
      <c r="B69" s="156" t="s">
        <v>10911</v>
      </c>
      <c r="C69" s="157"/>
      <c r="D69" s="174" t="s">
        <v>10966</v>
      </c>
      <c r="E69" s="171" t="s">
        <v>10965</v>
      </c>
      <c r="F69" s="154">
        <v>40</v>
      </c>
      <c r="G69" s="154">
        <v>63.16</v>
      </c>
      <c r="H69" s="154">
        <v>31.58</v>
      </c>
      <c r="I69" s="154">
        <v>30</v>
      </c>
      <c r="J69" s="55">
        <v>28.8</v>
      </c>
      <c r="K69" s="149"/>
      <c r="L69" s="55">
        <v>29.5</v>
      </c>
      <c r="M69" s="55">
        <v>2.75</v>
      </c>
      <c r="N69" s="55">
        <v>1.5</v>
      </c>
      <c r="O69" s="55">
        <v>2.2000000000000002</v>
      </c>
      <c r="P69" s="55"/>
      <c r="Q69" s="55"/>
      <c r="R69" s="55"/>
      <c r="S69" s="55"/>
      <c r="T69" s="56"/>
      <c r="U69" s="55"/>
      <c r="V69" s="55"/>
      <c r="W69" s="55"/>
      <c r="X69" s="55"/>
      <c r="Y69" s="54">
        <v>10</v>
      </c>
      <c r="Z69" s="157" t="s">
        <v>10964</v>
      </c>
      <c r="AA69" s="157" t="s">
        <v>10949</v>
      </c>
      <c r="AB69" s="173" t="s">
        <v>10963</v>
      </c>
      <c r="AC69" s="333"/>
    </row>
    <row r="70" spans="1:29" s="318" customFormat="1" x14ac:dyDescent="0.25">
      <c r="A70" s="158" t="s">
        <v>5</v>
      </c>
      <c r="B70" s="156" t="s">
        <v>10911</v>
      </c>
      <c r="C70" s="157"/>
      <c r="D70" s="172" t="s">
        <v>10962</v>
      </c>
      <c r="E70" s="171" t="s">
        <v>10961</v>
      </c>
      <c r="F70" s="154">
        <v>49.99</v>
      </c>
      <c r="G70" s="154">
        <v>80.62</v>
      </c>
      <c r="H70" s="154">
        <v>40.31</v>
      </c>
      <c r="I70" s="154">
        <v>38.29</v>
      </c>
      <c r="J70" s="170">
        <v>36.76</v>
      </c>
      <c r="K70" s="149"/>
      <c r="L70" s="55">
        <v>49.5</v>
      </c>
      <c r="M70" s="55">
        <v>2.5</v>
      </c>
      <c r="N70" s="55">
        <v>1.75</v>
      </c>
      <c r="O70" s="55">
        <v>4.55</v>
      </c>
      <c r="P70" s="55"/>
      <c r="Q70" s="55"/>
      <c r="R70" s="55"/>
      <c r="S70" s="55"/>
      <c r="T70" s="56"/>
      <c r="U70" s="55"/>
      <c r="V70" s="55"/>
      <c r="W70" s="55"/>
      <c r="X70" s="55"/>
      <c r="Y70" s="54">
        <v>1</v>
      </c>
      <c r="Z70" s="153" t="s">
        <v>10960</v>
      </c>
      <c r="AA70" s="157" t="s">
        <v>10949</v>
      </c>
      <c r="AB70" s="169" t="s">
        <v>10959</v>
      </c>
      <c r="AC70" s="333"/>
    </row>
    <row r="71" spans="1:29" s="318" customFormat="1" x14ac:dyDescent="0.25">
      <c r="A71" s="158" t="s">
        <v>5</v>
      </c>
      <c r="B71" s="156" t="s">
        <v>10911</v>
      </c>
      <c r="C71" s="157"/>
      <c r="D71" s="172" t="s">
        <v>10958</v>
      </c>
      <c r="E71" s="171" t="s">
        <v>10957</v>
      </c>
      <c r="F71" s="154">
        <v>79.989999999999995</v>
      </c>
      <c r="G71" s="154">
        <v>93.6</v>
      </c>
      <c r="H71" s="154">
        <v>46.8</v>
      </c>
      <c r="I71" s="154">
        <v>44.46</v>
      </c>
      <c r="J71" s="170">
        <v>42.68</v>
      </c>
      <c r="K71" s="149"/>
      <c r="L71" s="55" t="s">
        <v>10956</v>
      </c>
      <c r="M71" s="55" t="s">
        <v>10955</v>
      </c>
      <c r="N71" s="55" t="s">
        <v>10954</v>
      </c>
      <c r="O71" s="55" t="s">
        <v>10953</v>
      </c>
      <c r="P71" s="55"/>
      <c r="Q71" s="55"/>
      <c r="R71" s="55"/>
      <c r="S71" s="55"/>
      <c r="T71" s="56"/>
      <c r="U71" s="55">
        <v>50</v>
      </c>
      <c r="V71" s="55" t="s">
        <v>10952</v>
      </c>
      <c r="W71" s="55">
        <v>6.5</v>
      </c>
      <c r="X71" s="55" t="s">
        <v>10951</v>
      </c>
      <c r="Y71" s="54">
        <v>10</v>
      </c>
      <c r="Z71" s="153" t="s">
        <v>10950</v>
      </c>
      <c r="AA71" s="157" t="s">
        <v>10949</v>
      </c>
      <c r="AB71" s="169" t="s">
        <v>10948</v>
      </c>
      <c r="AC71" s="333"/>
    </row>
    <row r="72" spans="1:29" s="318" customFormat="1" x14ac:dyDescent="0.25">
      <c r="A72" s="158" t="s">
        <v>5</v>
      </c>
      <c r="B72" s="156" t="s">
        <v>10911</v>
      </c>
      <c r="C72" s="157"/>
      <c r="D72" s="156" t="s">
        <v>10947</v>
      </c>
      <c r="E72" s="155" t="s">
        <v>10946</v>
      </c>
      <c r="F72" s="154">
        <v>179</v>
      </c>
      <c r="G72" s="154">
        <v>298.52</v>
      </c>
      <c r="H72" s="154">
        <v>149.26</v>
      </c>
      <c r="I72" s="154">
        <v>142.30000000000001</v>
      </c>
      <c r="J72" s="55">
        <v>137.01</v>
      </c>
      <c r="K72" s="149"/>
      <c r="L72" s="55">
        <v>7.4</v>
      </c>
      <c r="M72" s="55">
        <v>3</v>
      </c>
      <c r="N72" s="55">
        <v>4.9000000000000004</v>
      </c>
      <c r="O72" s="55">
        <v>2</v>
      </c>
      <c r="P72" s="55"/>
      <c r="Q72" s="55"/>
      <c r="R72" s="55"/>
      <c r="S72" s="55"/>
      <c r="T72" s="56"/>
      <c r="U72" s="55"/>
      <c r="V72" s="55"/>
      <c r="W72" s="55"/>
      <c r="X72" s="55"/>
      <c r="Y72" s="54">
        <v>1</v>
      </c>
      <c r="Z72" s="153" t="s">
        <v>10945</v>
      </c>
      <c r="AA72" s="157" t="s">
        <v>1811</v>
      </c>
      <c r="AB72" s="153" t="s">
        <v>10944</v>
      </c>
      <c r="AC72" s="333"/>
    </row>
    <row r="73" spans="1:29" s="313" customFormat="1" x14ac:dyDescent="0.25">
      <c r="A73" s="158" t="s">
        <v>5</v>
      </c>
      <c r="B73" s="156" t="s">
        <v>10911</v>
      </c>
      <c r="C73" s="157"/>
      <c r="D73" s="156" t="s">
        <v>10943</v>
      </c>
      <c r="E73" s="155" t="s">
        <v>10942</v>
      </c>
      <c r="F73" s="154">
        <v>89.99</v>
      </c>
      <c r="G73" s="154">
        <v>140.52000000000001</v>
      </c>
      <c r="H73" s="154">
        <v>70.260000000000005</v>
      </c>
      <c r="I73" s="154">
        <v>67</v>
      </c>
      <c r="J73" s="55">
        <v>64.52000000000001</v>
      </c>
      <c r="K73" s="149"/>
      <c r="L73" s="55">
        <v>7.5</v>
      </c>
      <c r="M73" s="55">
        <v>6.4</v>
      </c>
      <c r="N73" s="55">
        <v>2.6</v>
      </c>
      <c r="O73" s="55">
        <v>1.01</v>
      </c>
      <c r="P73" s="55"/>
      <c r="Q73" s="55"/>
      <c r="R73" s="55"/>
      <c r="S73" s="55"/>
      <c r="T73" s="56"/>
      <c r="U73" s="55"/>
      <c r="V73" s="55"/>
      <c r="W73" s="55"/>
      <c r="X73" s="55"/>
      <c r="Y73" s="54">
        <v>10</v>
      </c>
      <c r="Z73" s="153" t="s">
        <v>10941</v>
      </c>
      <c r="AA73" s="157" t="s">
        <v>8</v>
      </c>
      <c r="AB73" s="153" t="s">
        <v>10940</v>
      </c>
      <c r="AC73" s="333"/>
    </row>
    <row r="74" spans="1:29" s="313" customFormat="1" x14ac:dyDescent="0.25">
      <c r="A74" s="158" t="s">
        <v>5</v>
      </c>
      <c r="B74" s="156" t="s">
        <v>10911</v>
      </c>
      <c r="C74" s="157"/>
      <c r="D74" s="156" t="s">
        <v>10939</v>
      </c>
      <c r="E74" s="155" t="s">
        <v>10938</v>
      </c>
      <c r="F74" s="154">
        <v>109</v>
      </c>
      <c r="G74" s="154">
        <v>174.1</v>
      </c>
      <c r="H74" s="154">
        <v>87.05</v>
      </c>
      <c r="I74" s="154">
        <v>83</v>
      </c>
      <c r="J74" s="55">
        <v>80.25</v>
      </c>
      <c r="K74" s="149"/>
      <c r="L74" s="55">
        <v>5.4</v>
      </c>
      <c r="M74" s="55">
        <v>1.1000000000000001</v>
      </c>
      <c r="N74" s="55">
        <v>2.9</v>
      </c>
      <c r="O74" s="55">
        <v>1.2</v>
      </c>
      <c r="P74" s="55"/>
      <c r="Q74" s="55"/>
      <c r="R74" s="55"/>
      <c r="S74" s="55"/>
      <c r="T74" s="56"/>
      <c r="U74" s="55"/>
      <c r="V74" s="55"/>
      <c r="W74" s="55"/>
      <c r="X74" s="55"/>
      <c r="Y74" s="54">
        <v>1</v>
      </c>
      <c r="Z74" s="153" t="s">
        <v>10937</v>
      </c>
      <c r="AA74" s="157" t="s">
        <v>8</v>
      </c>
      <c r="AB74" s="153" t="s">
        <v>10936</v>
      </c>
      <c r="AC74" s="333"/>
    </row>
    <row r="75" spans="1:29" s="313" customFormat="1" x14ac:dyDescent="0.25">
      <c r="A75" s="158" t="s">
        <v>5</v>
      </c>
      <c r="B75" s="156" t="s">
        <v>10911</v>
      </c>
      <c r="C75" s="168" t="s">
        <v>3</v>
      </c>
      <c r="D75" s="156" t="s">
        <v>10935</v>
      </c>
      <c r="E75" s="155" t="s">
        <v>10934</v>
      </c>
      <c r="F75" s="154">
        <v>139</v>
      </c>
      <c r="G75" s="154">
        <v>237.93</v>
      </c>
      <c r="H75" s="319">
        <v>118.96</v>
      </c>
      <c r="I75" s="319">
        <v>113.3</v>
      </c>
      <c r="J75" s="320">
        <v>110</v>
      </c>
      <c r="K75" s="149"/>
      <c r="L75" s="55">
        <v>6.43</v>
      </c>
      <c r="M75" s="55">
        <v>2.83</v>
      </c>
      <c r="N75" s="55">
        <v>9.98</v>
      </c>
      <c r="O75" s="55">
        <v>1.5</v>
      </c>
      <c r="P75" s="55"/>
      <c r="Q75" s="55"/>
      <c r="R75" s="55"/>
      <c r="S75" s="55"/>
      <c r="T75" s="56"/>
      <c r="U75" s="55"/>
      <c r="V75" s="55"/>
      <c r="W75" s="55"/>
      <c r="X75" s="55"/>
      <c r="Y75" s="54">
        <v>1</v>
      </c>
      <c r="Z75" s="153" t="s">
        <v>10933</v>
      </c>
      <c r="AA75" s="157" t="s">
        <v>8</v>
      </c>
      <c r="AB75" s="153" t="s">
        <v>10932</v>
      </c>
      <c r="AC75" s="333"/>
    </row>
    <row r="76" spans="1:29" s="313" customFormat="1" x14ac:dyDescent="0.25">
      <c r="A76" s="158" t="s">
        <v>5</v>
      </c>
      <c r="B76" s="156" t="s">
        <v>10911</v>
      </c>
      <c r="C76" s="168" t="s">
        <v>3</v>
      </c>
      <c r="D76" s="156" t="s">
        <v>10931</v>
      </c>
      <c r="E76" s="155" t="s">
        <v>10930</v>
      </c>
      <c r="F76" s="154">
        <v>189.99</v>
      </c>
      <c r="G76" s="154">
        <v>299.98</v>
      </c>
      <c r="H76" s="319">
        <v>162.22999999999999</v>
      </c>
      <c r="I76" s="319">
        <v>154.12</v>
      </c>
      <c r="J76" s="320">
        <v>148.19</v>
      </c>
      <c r="K76" s="149"/>
      <c r="L76" s="55">
        <v>6.43</v>
      </c>
      <c r="M76" s="55">
        <v>2.83</v>
      </c>
      <c r="N76" s="55">
        <v>9.98</v>
      </c>
      <c r="O76" s="55">
        <v>1.5</v>
      </c>
      <c r="P76" s="55"/>
      <c r="Q76" s="55"/>
      <c r="R76" s="55"/>
      <c r="S76" s="55"/>
      <c r="T76" s="56"/>
      <c r="U76" s="55"/>
      <c r="V76" s="55"/>
      <c r="W76" s="55"/>
      <c r="X76" s="55"/>
      <c r="Y76" s="54">
        <v>1</v>
      </c>
      <c r="Z76" s="153" t="s">
        <v>10929</v>
      </c>
      <c r="AA76" s="157" t="s">
        <v>1811</v>
      </c>
      <c r="AB76" s="153" t="s">
        <v>10928</v>
      </c>
      <c r="AC76" s="333"/>
    </row>
    <row r="77" spans="1:29" s="313" customFormat="1" x14ac:dyDescent="0.25">
      <c r="A77" s="158" t="s">
        <v>5</v>
      </c>
      <c r="B77" s="156" t="s">
        <v>10911</v>
      </c>
      <c r="C77" s="168" t="s">
        <v>3</v>
      </c>
      <c r="D77" s="156" t="s">
        <v>10927</v>
      </c>
      <c r="E77" s="155" t="s">
        <v>10926</v>
      </c>
      <c r="F77" s="154">
        <v>299.99</v>
      </c>
      <c r="G77" s="154">
        <v>473.67</v>
      </c>
      <c r="H77" s="319">
        <v>256.14999999999998</v>
      </c>
      <c r="I77" s="319">
        <v>243.35</v>
      </c>
      <c r="J77" s="320">
        <v>233.99</v>
      </c>
      <c r="K77" s="149"/>
      <c r="L77" s="55">
        <v>6.25</v>
      </c>
      <c r="M77" s="55">
        <v>2.95</v>
      </c>
      <c r="N77" s="55">
        <v>8.89</v>
      </c>
      <c r="O77" s="55">
        <v>1.5</v>
      </c>
      <c r="P77" s="55"/>
      <c r="Q77" s="55"/>
      <c r="R77" s="55"/>
      <c r="S77" s="55"/>
      <c r="T77" s="56"/>
      <c r="U77" s="55"/>
      <c r="V77" s="55"/>
      <c r="W77" s="55"/>
      <c r="X77" s="55"/>
      <c r="Y77" s="54">
        <v>1</v>
      </c>
      <c r="Z77" s="153" t="s">
        <v>10925</v>
      </c>
      <c r="AA77" s="157" t="s">
        <v>8</v>
      </c>
      <c r="AB77" s="153" t="s">
        <v>10924</v>
      </c>
      <c r="AC77" s="333"/>
    </row>
    <row r="78" spans="1:29" s="313" customFormat="1" x14ac:dyDescent="0.25">
      <c r="A78" s="158" t="s">
        <v>5</v>
      </c>
      <c r="B78" s="156" t="s">
        <v>10911</v>
      </c>
      <c r="C78" s="168" t="s">
        <v>3</v>
      </c>
      <c r="D78" s="156" t="s">
        <v>10923</v>
      </c>
      <c r="E78" s="155" t="s">
        <v>10922</v>
      </c>
      <c r="F78" s="154">
        <v>49</v>
      </c>
      <c r="G78" s="154">
        <v>77.36</v>
      </c>
      <c r="H78" s="319">
        <v>41.84</v>
      </c>
      <c r="I78" s="319">
        <v>39.75</v>
      </c>
      <c r="J78" s="320">
        <v>38.22</v>
      </c>
      <c r="K78" s="149"/>
      <c r="L78" s="55">
        <v>6.25</v>
      </c>
      <c r="M78" s="55">
        <v>2.95</v>
      </c>
      <c r="N78" s="55">
        <v>8.89</v>
      </c>
      <c r="O78" s="55">
        <v>1.5</v>
      </c>
      <c r="P78" s="55"/>
      <c r="Q78" s="55"/>
      <c r="R78" s="55"/>
      <c r="S78" s="55"/>
      <c r="T78" s="56"/>
      <c r="U78" s="55"/>
      <c r="V78" s="55"/>
      <c r="W78" s="55"/>
      <c r="X78" s="55"/>
      <c r="Y78" s="54">
        <v>1</v>
      </c>
      <c r="Z78" s="153" t="s">
        <v>10921</v>
      </c>
      <c r="AA78" s="157" t="s">
        <v>8</v>
      </c>
      <c r="AB78" s="153" t="s">
        <v>10920</v>
      </c>
      <c r="AC78" s="333"/>
    </row>
    <row r="79" spans="1:29" s="313" customFormat="1" x14ac:dyDescent="0.25">
      <c r="A79" s="158" t="s">
        <v>5</v>
      </c>
      <c r="B79" s="156" t="s">
        <v>10911</v>
      </c>
      <c r="C79" s="168" t="s">
        <v>3</v>
      </c>
      <c r="D79" s="156" t="s">
        <v>10919</v>
      </c>
      <c r="E79" s="155" t="s">
        <v>10918</v>
      </c>
      <c r="F79" s="154">
        <v>39</v>
      </c>
      <c r="G79" s="154">
        <v>61.57</v>
      </c>
      <c r="H79" s="319">
        <v>33.299999999999997</v>
      </c>
      <c r="I79" s="319">
        <v>31.64</v>
      </c>
      <c r="J79" s="320">
        <v>30.42</v>
      </c>
      <c r="K79" s="149"/>
      <c r="L79" s="55">
        <v>6.25</v>
      </c>
      <c r="M79" s="55">
        <v>2.95</v>
      </c>
      <c r="N79" s="55">
        <v>8.89</v>
      </c>
      <c r="O79" s="55">
        <v>1.5</v>
      </c>
      <c r="P79" s="55"/>
      <c r="Q79" s="55"/>
      <c r="R79" s="55"/>
      <c r="S79" s="55"/>
      <c r="T79" s="56"/>
      <c r="U79" s="55"/>
      <c r="V79" s="55"/>
      <c r="W79" s="55"/>
      <c r="X79" s="55"/>
      <c r="Y79" s="54">
        <v>1</v>
      </c>
      <c r="Z79" s="153" t="s">
        <v>10917</v>
      </c>
      <c r="AA79" s="157" t="s">
        <v>8</v>
      </c>
      <c r="AB79" s="153" t="s">
        <v>10916</v>
      </c>
      <c r="AC79" s="333"/>
    </row>
    <row r="80" spans="1:29" s="318" customFormat="1" x14ac:dyDescent="0.25">
      <c r="A80" s="158" t="s">
        <v>5</v>
      </c>
      <c r="B80" s="156" t="s">
        <v>10911</v>
      </c>
      <c r="C80" s="157"/>
      <c r="D80" s="156" t="s">
        <v>10915</v>
      </c>
      <c r="E80" s="155" t="s">
        <v>10914</v>
      </c>
      <c r="F80" s="154">
        <v>69.989999999999995</v>
      </c>
      <c r="G80" s="154">
        <v>110.48</v>
      </c>
      <c r="H80" s="154">
        <v>55.24</v>
      </c>
      <c r="I80" s="55">
        <v>52.48</v>
      </c>
      <c r="J80" s="154">
        <v>50.38</v>
      </c>
      <c r="K80" s="149"/>
      <c r="L80" s="55">
        <v>13.25</v>
      </c>
      <c r="M80" s="55">
        <v>8.25</v>
      </c>
      <c r="N80" s="55">
        <v>5.25</v>
      </c>
      <c r="O80" s="55">
        <v>5</v>
      </c>
      <c r="P80" s="55"/>
      <c r="Q80" s="55"/>
      <c r="R80" s="55"/>
      <c r="S80" s="55"/>
      <c r="T80" s="56"/>
      <c r="U80" s="55"/>
      <c r="V80" s="55"/>
      <c r="W80" s="55"/>
      <c r="X80" s="55"/>
      <c r="Y80" s="54">
        <v>1</v>
      </c>
      <c r="Z80" s="153" t="s">
        <v>10913</v>
      </c>
      <c r="AA80" s="157" t="s">
        <v>1811</v>
      </c>
      <c r="AB80" s="153" t="s">
        <v>10912</v>
      </c>
      <c r="AC80" s="333"/>
    </row>
    <row r="81" spans="1:70" s="321" customFormat="1" x14ac:dyDescent="0.25">
      <c r="A81" s="158" t="s">
        <v>5</v>
      </c>
      <c r="B81" s="156" t="s">
        <v>10911</v>
      </c>
      <c r="C81" s="157"/>
      <c r="D81" s="156" t="s">
        <v>10910</v>
      </c>
      <c r="E81" s="155" t="s">
        <v>10909</v>
      </c>
      <c r="F81" s="154">
        <v>9.99</v>
      </c>
      <c r="G81" s="154">
        <v>16.84</v>
      </c>
      <c r="H81" s="154">
        <v>8.42</v>
      </c>
      <c r="I81" s="55">
        <v>8</v>
      </c>
      <c r="J81" s="154">
        <v>7.68</v>
      </c>
      <c r="K81" s="149"/>
      <c r="L81" s="55">
        <v>6.75</v>
      </c>
      <c r="M81" s="55">
        <v>2.75</v>
      </c>
      <c r="N81" s="55">
        <v>2.25</v>
      </c>
      <c r="O81" s="55">
        <v>0.14000000000000001</v>
      </c>
      <c r="P81" s="55"/>
      <c r="Q81" s="55"/>
      <c r="R81" s="55"/>
      <c r="S81" s="55"/>
      <c r="T81" s="56"/>
      <c r="U81" s="55"/>
      <c r="V81" s="55"/>
      <c r="W81" s="55"/>
      <c r="X81" s="55"/>
      <c r="Y81" s="54">
        <v>1</v>
      </c>
      <c r="Z81" s="153" t="s">
        <v>10908</v>
      </c>
      <c r="AA81" s="157" t="s">
        <v>1811</v>
      </c>
      <c r="AB81" s="153" t="s">
        <v>10907</v>
      </c>
      <c r="AC81" s="333"/>
    </row>
    <row r="82" spans="1:70" s="318" customFormat="1" x14ac:dyDescent="0.25">
      <c r="A82" s="132" t="s">
        <v>10812</v>
      </c>
      <c r="B82" s="132" t="s">
        <v>10858</v>
      </c>
      <c r="C82" s="157"/>
      <c r="D82" s="322" t="s">
        <v>10906</v>
      </c>
      <c r="E82" s="155" t="s">
        <v>10905</v>
      </c>
      <c r="F82" s="161">
        <v>57.99</v>
      </c>
      <c r="G82" s="162">
        <v>80.62</v>
      </c>
      <c r="H82" s="154">
        <v>40.31</v>
      </c>
      <c r="I82" s="55">
        <v>38.29</v>
      </c>
      <c r="J82" s="154">
        <v>38.29</v>
      </c>
      <c r="K82" s="152"/>
      <c r="L82" s="55">
        <v>49.5</v>
      </c>
      <c r="M82" s="55">
        <v>2.5</v>
      </c>
      <c r="N82" s="55">
        <v>1.5</v>
      </c>
      <c r="O82" s="55">
        <v>4.75</v>
      </c>
      <c r="P82" s="55"/>
      <c r="Q82" s="55"/>
      <c r="R82" s="55"/>
      <c r="S82" s="55"/>
      <c r="T82" s="56"/>
      <c r="U82" s="55"/>
      <c r="V82" s="55"/>
      <c r="W82" s="55"/>
      <c r="X82" s="55"/>
      <c r="Y82" s="54">
        <v>1</v>
      </c>
      <c r="Z82" s="56" t="s">
        <v>10904</v>
      </c>
      <c r="AA82" s="56" t="s">
        <v>10634</v>
      </c>
      <c r="AB82" s="157" t="s">
        <v>10903</v>
      </c>
      <c r="AC82" s="333"/>
    </row>
    <row r="83" spans="1:70" s="318" customFormat="1" x14ac:dyDescent="0.25">
      <c r="A83" s="132" t="s">
        <v>10812</v>
      </c>
      <c r="B83" s="132" t="s">
        <v>10858</v>
      </c>
      <c r="C83" s="157"/>
      <c r="D83" s="322" t="s">
        <v>10902</v>
      </c>
      <c r="E83" s="155" t="s">
        <v>10901</v>
      </c>
      <c r="F83" s="161">
        <v>35.99</v>
      </c>
      <c r="G83" s="162">
        <v>52.08</v>
      </c>
      <c r="H83" s="154">
        <v>26.04</v>
      </c>
      <c r="I83" s="55">
        <v>24.74</v>
      </c>
      <c r="J83" s="154">
        <v>23.75</v>
      </c>
      <c r="K83" s="152"/>
      <c r="L83" s="55">
        <v>37.25</v>
      </c>
      <c r="M83" s="55">
        <v>2.5</v>
      </c>
      <c r="N83" s="55">
        <v>1.75</v>
      </c>
      <c r="O83" s="55">
        <v>2.75</v>
      </c>
      <c r="P83" s="55"/>
      <c r="Q83" s="55"/>
      <c r="R83" s="55"/>
      <c r="S83" s="55"/>
      <c r="T83" s="56"/>
      <c r="U83" s="55"/>
      <c r="V83" s="55"/>
      <c r="W83" s="55"/>
      <c r="X83" s="55"/>
      <c r="Y83" s="54">
        <v>1</v>
      </c>
      <c r="Z83" s="323" t="s">
        <v>10900</v>
      </c>
      <c r="AA83" s="56" t="s">
        <v>10634</v>
      </c>
      <c r="AB83" s="157" t="s">
        <v>10899</v>
      </c>
      <c r="AC83" s="333"/>
    </row>
    <row r="84" spans="1:70" s="318" customFormat="1" x14ac:dyDescent="0.25">
      <c r="A84" s="132" t="s">
        <v>10812</v>
      </c>
      <c r="B84" s="132" t="s">
        <v>10858</v>
      </c>
      <c r="C84" s="157"/>
      <c r="D84" s="322" t="s">
        <v>10898</v>
      </c>
      <c r="E84" s="155" t="s">
        <v>10897</v>
      </c>
      <c r="F84" s="161">
        <v>35.99</v>
      </c>
      <c r="G84" s="162">
        <v>52.08</v>
      </c>
      <c r="H84" s="154">
        <v>26.04</v>
      </c>
      <c r="I84" s="55">
        <v>24.74</v>
      </c>
      <c r="J84" s="154">
        <v>23.75</v>
      </c>
      <c r="K84" s="152"/>
      <c r="L84" s="55">
        <v>37.25</v>
      </c>
      <c r="M84" s="55">
        <v>2.5</v>
      </c>
      <c r="N84" s="55">
        <v>1.75</v>
      </c>
      <c r="O84" s="55">
        <v>2.65</v>
      </c>
      <c r="P84" s="55"/>
      <c r="Q84" s="55"/>
      <c r="R84" s="55"/>
      <c r="S84" s="55"/>
      <c r="T84" s="56"/>
      <c r="U84" s="55"/>
      <c r="V84" s="55"/>
      <c r="W84" s="55"/>
      <c r="X84" s="55"/>
      <c r="Y84" s="54">
        <v>1</v>
      </c>
      <c r="Z84" s="56" t="s">
        <v>10896</v>
      </c>
      <c r="AA84" s="56" t="s">
        <v>10634</v>
      </c>
      <c r="AB84" s="157" t="s">
        <v>10895</v>
      </c>
      <c r="AC84" s="333"/>
    </row>
    <row r="85" spans="1:70" s="318" customFormat="1" x14ac:dyDescent="0.25">
      <c r="A85" s="132" t="s">
        <v>10812</v>
      </c>
      <c r="B85" s="132" t="s">
        <v>10858</v>
      </c>
      <c r="C85" s="157"/>
      <c r="D85" s="322" t="s">
        <v>10894</v>
      </c>
      <c r="E85" s="155" t="s">
        <v>10893</v>
      </c>
      <c r="F85" s="161">
        <v>52.99</v>
      </c>
      <c r="G85" s="162">
        <v>73.16</v>
      </c>
      <c r="H85" s="154">
        <v>36.58</v>
      </c>
      <c r="I85" s="55">
        <v>34.75</v>
      </c>
      <c r="J85" s="154">
        <v>34.75</v>
      </c>
      <c r="K85" s="152"/>
      <c r="L85" s="55">
        <v>49.5</v>
      </c>
      <c r="M85" s="55">
        <v>2.75</v>
      </c>
      <c r="N85" s="55">
        <v>1.5</v>
      </c>
      <c r="O85" s="55">
        <v>3.95</v>
      </c>
      <c r="P85" s="55"/>
      <c r="Q85" s="55"/>
      <c r="R85" s="55"/>
      <c r="S85" s="55"/>
      <c r="T85" s="56"/>
      <c r="U85" s="55"/>
      <c r="V85" s="55"/>
      <c r="W85" s="55"/>
      <c r="X85" s="55"/>
      <c r="Y85" s="54">
        <v>1</v>
      </c>
      <c r="Z85" s="56" t="s">
        <v>10892</v>
      </c>
      <c r="AA85" s="56" t="s">
        <v>10634</v>
      </c>
      <c r="AB85" s="157" t="s">
        <v>10891</v>
      </c>
      <c r="AC85" s="333"/>
    </row>
    <row r="86" spans="1:70" s="318" customFormat="1" x14ac:dyDescent="0.25">
      <c r="A86" s="132" t="s">
        <v>10812</v>
      </c>
      <c r="B86" s="132" t="s">
        <v>10858</v>
      </c>
      <c r="C86" s="157"/>
      <c r="D86" s="322" t="s">
        <v>10890</v>
      </c>
      <c r="E86" s="155" t="s">
        <v>10889</v>
      </c>
      <c r="F86" s="161">
        <v>52.99</v>
      </c>
      <c r="G86" s="162">
        <v>73.16</v>
      </c>
      <c r="H86" s="154">
        <v>36.58</v>
      </c>
      <c r="I86" s="55">
        <v>34.75</v>
      </c>
      <c r="J86" s="154">
        <v>34.75</v>
      </c>
      <c r="K86" s="152"/>
      <c r="L86" s="55">
        <v>49.5</v>
      </c>
      <c r="M86" s="55">
        <v>2.75</v>
      </c>
      <c r="N86" s="55">
        <v>1.5</v>
      </c>
      <c r="O86" s="55">
        <v>4</v>
      </c>
      <c r="P86" s="55"/>
      <c r="Q86" s="55"/>
      <c r="R86" s="55"/>
      <c r="S86" s="55"/>
      <c r="T86" s="56"/>
      <c r="U86" s="55"/>
      <c r="V86" s="55"/>
      <c r="W86" s="55"/>
      <c r="X86" s="55"/>
      <c r="Y86" s="54">
        <v>1</v>
      </c>
      <c r="Z86" s="56" t="s">
        <v>10888</v>
      </c>
      <c r="AA86" s="56" t="s">
        <v>10634</v>
      </c>
      <c r="AB86" s="157" t="s">
        <v>10887</v>
      </c>
      <c r="AC86" s="333"/>
    </row>
    <row r="87" spans="1:70" s="318" customFormat="1" x14ac:dyDescent="0.25">
      <c r="A87" s="132" t="s">
        <v>10812</v>
      </c>
      <c r="B87" s="132" t="s">
        <v>10858</v>
      </c>
      <c r="C87" s="157"/>
      <c r="D87" s="322" t="s">
        <v>10886</v>
      </c>
      <c r="E87" s="155" t="s">
        <v>10885</v>
      </c>
      <c r="F87" s="161">
        <v>55.99</v>
      </c>
      <c r="G87" s="162">
        <v>80.62</v>
      </c>
      <c r="H87" s="154">
        <v>40.31</v>
      </c>
      <c r="I87" s="55">
        <v>38.29</v>
      </c>
      <c r="J87" s="154">
        <v>36.76</v>
      </c>
      <c r="K87" s="152"/>
      <c r="L87" s="55">
        <v>49.5</v>
      </c>
      <c r="M87" s="55">
        <v>2.5</v>
      </c>
      <c r="N87" s="55">
        <v>1.75</v>
      </c>
      <c r="O87" s="55">
        <v>4.55</v>
      </c>
      <c r="P87" s="311"/>
      <c r="Q87" s="311"/>
      <c r="R87" s="311"/>
      <c r="S87" s="274"/>
      <c r="T87" s="274"/>
      <c r="U87" s="55"/>
      <c r="V87" s="55"/>
      <c r="W87" s="55"/>
      <c r="X87" s="55"/>
      <c r="Y87" s="54">
        <v>1</v>
      </c>
      <c r="Z87" s="56" t="s">
        <v>10884</v>
      </c>
      <c r="AA87" s="56" t="s">
        <v>10634</v>
      </c>
      <c r="AB87" s="157" t="s">
        <v>10883</v>
      </c>
      <c r="AC87" s="333"/>
    </row>
    <row r="88" spans="1:70" s="313" customFormat="1" x14ac:dyDescent="0.25">
      <c r="A88" s="132" t="s">
        <v>10812</v>
      </c>
      <c r="B88" s="132" t="s">
        <v>10858</v>
      </c>
      <c r="C88" s="157"/>
      <c r="D88" s="322" t="s">
        <v>10882</v>
      </c>
      <c r="E88" s="155" t="s">
        <v>10881</v>
      </c>
      <c r="F88" s="161">
        <v>55.99</v>
      </c>
      <c r="G88" s="162">
        <v>80.62</v>
      </c>
      <c r="H88" s="154">
        <v>40.31</v>
      </c>
      <c r="I88" s="55">
        <v>38.29</v>
      </c>
      <c r="J88" s="154">
        <v>36.76</v>
      </c>
      <c r="K88" s="152"/>
      <c r="L88" s="55">
        <v>49.5</v>
      </c>
      <c r="M88" s="55">
        <v>2.5</v>
      </c>
      <c r="N88" s="55">
        <v>1.75</v>
      </c>
      <c r="O88" s="55">
        <v>4.45</v>
      </c>
      <c r="P88" s="55"/>
      <c r="Q88" s="55"/>
      <c r="R88" s="55"/>
      <c r="S88" s="55"/>
      <c r="T88" s="56"/>
      <c r="U88" s="55"/>
      <c r="V88" s="55"/>
      <c r="W88" s="55"/>
      <c r="X88" s="55"/>
      <c r="Y88" s="54">
        <v>1</v>
      </c>
      <c r="Z88" s="56" t="s">
        <v>10880</v>
      </c>
      <c r="AA88" s="56" t="s">
        <v>10634</v>
      </c>
      <c r="AB88" s="157" t="s">
        <v>10879</v>
      </c>
      <c r="AC88" s="333"/>
      <c r="AD88" s="318"/>
      <c r="AE88" s="318"/>
      <c r="AF88" s="318"/>
      <c r="AG88" s="318"/>
      <c r="AH88" s="318"/>
      <c r="AI88" s="318"/>
      <c r="AJ88" s="318"/>
      <c r="AK88" s="318"/>
      <c r="AL88" s="318"/>
      <c r="AM88" s="318"/>
      <c r="AN88" s="318"/>
      <c r="AO88" s="318"/>
      <c r="AP88" s="318"/>
      <c r="AQ88" s="318"/>
      <c r="AR88" s="318"/>
      <c r="AS88" s="318"/>
      <c r="AT88" s="318"/>
      <c r="AU88" s="318"/>
      <c r="AV88" s="318"/>
      <c r="AW88" s="318"/>
      <c r="AX88" s="318"/>
      <c r="AY88" s="318"/>
      <c r="AZ88" s="318"/>
      <c r="BA88" s="318"/>
      <c r="BB88" s="318"/>
      <c r="BC88" s="318"/>
      <c r="BD88" s="318"/>
      <c r="BE88" s="318"/>
      <c r="BF88" s="318"/>
      <c r="BG88" s="318"/>
      <c r="BH88" s="318"/>
      <c r="BI88" s="318"/>
      <c r="BJ88" s="318"/>
      <c r="BK88" s="318"/>
      <c r="BL88" s="318"/>
      <c r="BM88" s="318"/>
      <c r="BN88" s="318"/>
      <c r="BO88" s="318"/>
      <c r="BP88" s="318"/>
      <c r="BQ88" s="318"/>
      <c r="BR88" s="318"/>
    </row>
    <row r="89" spans="1:70" s="318" customFormat="1" x14ac:dyDescent="0.25">
      <c r="A89" s="132" t="s">
        <v>10812</v>
      </c>
      <c r="B89" s="132" t="s">
        <v>10858</v>
      </c>
      <c r="C89" s="157"/>
      <c r="D89" s="322" t="s">
        <v>10878</v>
      </c>
      <c r="E89" s="155" t="s">
        <v>10877</v>
      </c>
      <c r="F89" s="161">
        <v>77.989999999999995</v>
      </c>
      <c r="G89" s="162">
        <v>113.76</v>
      </c>
      <c r="H89" s="154">
        <v>56.88</v>
      </c>
      <c r="I89" s="55">
        <v>54.04</v>
      </c>
      <c r="J89" s="154">
        <v>51.88</v>
      </c>
      <c r="K89" s="152"/>
      <c r="L89" s="55">
        <v>50.25</v>
      </c>
      <c r="M89" s="55">
        <v>2.5</v>
      </c>
      <c r="N89" s="55">
        <v>2.5</v>
      </c>
      <c r="O89" s="55">
        <v>5.46</v>
      </c>
      <c r="P89" s="55"/>
      <c r="Q89" s="55"/>
      <c r="R89" s="55"/>
      <c r="S89" s="55"/>
      <c r="T89" s="56"/>
      <c r="U89" s="55"/>
      <c r="V89" s="55"/>
      <c r="W89" s="55"/>
      <c r="X89" s="55"/>
      <c r="Y89" s="54">
        <v>1</v>
      </c>
      <c r="Z89" s="56" t="s">
        <v>10876</v>
      </c>
      <c r="AA89" s="56" t="s">
        <v>10634</v>
      </c>
      <c r="AB89" s="157" t="s">
        <v>10875</v>
      </c>
      <c r="AC89" s="333"/>
    </row>
    <row r="90" spans="1:70" s="318" customFormat="1" x14ac:dyDescent="0.25">
      <c r="A90" s="132" t="s">
        <v>10812</v>
      </c>
      <c r="B90" s="132" t="s">
        <v>10858</v>
      </c>
      <c r="C90" s="157"/>
      <c r="D90" s="322" t="s">
        <v>10874</v>
      </c>
      <c r="E90" s="155" t="s">
        <v>10873</v>
      </c>
      <c r="F90" s="161">
        <v>77.989999999999995</v>
      </c>
      <c r="G90" s="162">
        <v>113.76</v>
      </c>
      <c r="H90" s="154">
        <v>56.88</v>
      </c>
      <c r="I90" s="55">
        <v>54.04</v>
      </c>
      <c r="J90" s="154">
        <v>51.88</v>
      </c>
      <c r="K90" s="152"/>
      <c r="L90" s="55">
        <v>50.25</v>
      </c>
      <c r="M90" s="55">
        <v>2.5</v>
      </c>
      <c r="N90" s="55">
        <v>2.5</v>
      </c>
      <c r="O90" s="55">
        <v>5.39</v>
      </c>
      <c r="P90" s="55"/>
      <c r="Q90" s="55"/>
      <c r="R90" s="55"/>
      <c r="S90" s="55"/>
      <c r="T90" s="56"/>
      <c r="U90" s="55"/>
      <c r="V90" s="55"/>
      <c r="W90" s="55"/>
      <c r="X90" s="55"/>
      <c r="Y90" s="54">
        <v>1</v>
      </c>
      <c r="Z90" s="56" t="s">
        <v>10872</v>
      </c>
      <c r="AA90" s="56" t="s">
        <v>10634</v>
      </c>
      <c r="AB90" s="157" t="s">
        <v>10871</v>
      </c>
      <c r="AC90" s="333"/>
    </row>
    <row r="91" spans="1:70" s="318" customFormat="1" x14ac:dyDescent="0.25">
      <c r="A91" s="132" t="s">
        <v>10812</v>
      </c>
      <c r="B91" s="132" t="s">
        <v>10858</v>
      </c>
      <c r="C91" s="157"/>
      <c r="D91" s="322" t="s">
        <v>10870</v>
      </c>
      <c r="E91" s="155" t="s">
        <v>10869</v>
      </c>
      <c r="F91" s="161">
        <v>95.99</v>
      </c>
      <c r="G91" s="162">
        <v>139.19999999999999</v>
      </c>
      <c r="H91" s="154">
        <v>69.599999999999994</v>
      </c>
      <c r="I91" s="55">
        <v>66.12</v>
      </c>
      <c r="J91" s="154">
        <v>63.47</v>
      </c>
      <c r="K91" s="152"/>
      <c r="L91" s="55">
        <v>50.5</v>
      </c>
      <c r="M91" s="55">
        <v>2.25</v>
      </c>
      <c r="N91" s="55">
        <v>2.5</v>
      </c>
      <c r="O91" s="55">
        <v>6.15</v>
      </c>
      <c r="P91" s="311"/>
      <c r="Q91" s="311"/>
      <c r="R91" s="311"/>
      <c r="S91" s="274"/>
      <c r="T91" s="274"/>
      <c r="U91" s="55"/>
      <c r="V91" s="55"/>
      <c r="W91" s="55"/>
      <c r="X91" s="55"/>
      <c r="Y91" s="54">
        <v>1</v>
      </c>
      <c r="Z91" s="56" t="s">
        <v>10868</v>
      </c>
      <c r="AA91" s="56" t="s">
        <v>10634</v>
      </c>
      <c r="AB91" s="157" t="s">
        <v>10867</v>
      </c>
      <c r="AC91" s="333"/>
    </row>
    <row r="92" spans="1:70" s="318" customFormat="1" x14ac:dyDescent="0.25">
      <c r="A92" s="132" t="s">
        <v>10812</v>
      </c>
      <c r="B92" s="132" t="s">
        <v>10858</v>
      </c>
      <c r="C92" s="157"/>
      <c r="D92" s="322" t="s">
        <v>10866</v>
      </c>
      <c r="E92" s="155" t="s">
        <v>10865</v>
      </c>
      <c r="F92" s="161">
        <v>95.99</v>
      </c>
      <c r="G92" s="162">
        <v>139.19999999999999</v>
      </c>
      <c r="H92" s="154">
        <v>69.599999999999994</v>
      </c>
      <c r="I92" s="55">
        <v>66.12</v>
      </c>
      <c r="J92" s="154">
        <v>63.47</v>
      </c>
      <c r="K92" s="152"/>
      <c r="L92" s="55">
        <v>50.5</v>
      </c>
      <c r="M92" s="55">
        <v>2.25</v>
      </c>
      <c r="N92" s="55">
        <v>2.5</v>
      </c>
      <c r="O92" s="55">
        <v>6.15</v>
      </c>
      <c r="P92" s="55"/>
      <c r="Q92" s="55"/>
      <c r="R92" s="55"/>
      <c r="S92" s="55"/>
      <c r="T92" s="56"/>
      <c r="U92" s="55"/>
      <c r="V92" s="55"/>
      <c r="W92" s="55"/>
      <c r="X92" s="55"/>
      <c r="Y92" s="54">
        <v>1</v>
      </c>
      <c r="Z92" s="56" t="s">
        <v>10864</v>
      </c>
      <c r="AA92" s="56" t="s">
        <v>10634</v>
      </c>
      <c r="AB92" s="157" t="s">
        <v>10863</v>
      </c>
      <c r="AC92" s="333"/>
    </row>
    <row r="93" spans="1:70" s="318" customFormat="1" x14ac:dyDescent="0.25">
      <c r="A93" s="132" t="s">
        <v>10812</v>
      </c>
      <c r="B93" s="132" t="s">
        <v>10858</v>
      </c>
      <c r="C93" s="157"/>
      <c r="D93" s="322" t="s">
        <v>10862</v>
      </c>
      <c r="E93" s="155" t="s">
        <v>10861</v>
      </c>
      <c r="F93" s="161">
        <v>164.99</v>
      </c>
      <c r="G93" s="162">
        <v>240.9</v>
      </c>
      <c r="H93" s="154">
        <v>120.45</v>
      </c>
      <c r="I93" s="55">
        <v>114.43</v>
      </c>
      <c r="J93" s="154">
        <v>109.86</v>
      </c>
      <c r="K93" s="152"/>
      <c r="L93" s="55">
        <v>54</v>
      </c>
      <c r="M93" s="55">
        <v>3</v>
      </c>
      <c r="N93" s="55">
        <v>3</v>
      </c>
      <c r="O93" s="55">
        <v>10</v>
      </c>
      <c r="P93" s="55"/>
      <c r="Q93" s="55"/>
      <c r="R93" s="55"/>
      <c r="S93" s="55"/>
      <c r="T93" s="56"/>
      <c r="U93" s="55"/>
      <c r="V93" s="55"/>
      <c r="W93" s="55"/>
      <c r="X93" s="55"/>
      <c r="Y93" s="54">
        <v>1</v>
      </c>
      <c r="Z93" s="56" t="s">
        <v>10860</v>
      </c>
      <c r="AA93" s="56" t="s">
        <v>10634</v>
      </c>
      <c r="AB93" s="157" t="s">
        <v>10859</v>
      </c>
      <c r="AC93" s="333"/>
    </row>
    <row r="94" spans="1:70" s="318" customFormat="1" x14ac:dyDescent="0.25">
      <c r="A94" s="132" t="s">
        <v>10812</v>
      </c>
      <c r="B94" s="132" t="s">
        <v>10858</v>
      </c>
      <c r="C94" s="157"/>
      <c r="D94" s="322" t="s">
        <v>10857</v>
      </c>
      <c r="E94" s="155" t="s">
        <v>10856</v>
      </c>
      <c r="F94" s="161">
        <v>164.99</v>
      </c>
      <c r="G94" s="162">
        <v>240.9</v>
      </c>
      <c r="H94" s="154">
        <v>120.45</v>
      </c>
      <c r="I94" s="55">
        <v>114.43</v>
      </c>
      <c r="J94" s="154">
        <v>109.86</v>
      </c>
      <c r="K94" s="152"/>
      <c r="L94" s="55">
        <v>54</v>
      </c>
      <c r="M94" s="55">
        <v>3</v>
      </c>
      <c r="N94" s="55">
        <v>3</v>
      </c>
      <c r="O94" s="55">
        <v>10</v>
      </c>
      <c r="P94" s="55"/>
      <c r="Q94" s="55"/>
      <c r="R94" s="55"/>
      <c r="S94" s="55"/>
      <c r="T94" s="56"/>
      <c r="U94" s="55"/>
      <c r="V94" s="55"/>
      <c r="W94" s="55"/>
      <c r="X94" s="55"/>
      <c r="Y94" s="54">
        <v>1</v>
      </c>
      <c r="Z94" s="56" t="s">
        <v>10855</v>
      </c>
      <c r="AA94" s="56" t="s">
        <v>10634</v>
      </c>
      <c r="AB94" s="157" t="s">
        <v>10854</v>
      </c>
      <c r="AC94" s="333"/>
    </row>
    <row r="95" spans="1:70" s="318" customFormat="1" x14ac:dyDescent="0.25">
      <c r="A95" s="132" t="s">
        <v>10812</v>
      </c>
      <c r="B95" s="132" t="s">
        <v>10837</v>
      </c>
      <c r="C95" s="157"/>
      <c r="D95" s="322" t="s">
        <v>10853</v>
      </c>
      <c r="E95" s="155" t="s">
        <v>10852</v>
      </c>
      <c r="F95" s="161">
        <v>549</v>
      </c>
      <c r="G95" s="154">
        <v>1130.96</v>
      </c>
      <c r="H95" s="154">
        <v>470.39</v>
      </c>
      <c r="I95" s="55">
        <v>446.88</v>
      </c>
      <c r="J95" s="154">
        <v>429</v>
      </c>
      <c r="K95" s="149"/>
      <c r="L95" s="55">
        <v>49.75</v>
      </c>
      <c r="M95" s="55">
        <v>7.75</v>
      </c>
      <c r="N95" s="55">
        <v>4.25</v>
      </c>
      <c r="O95" s="55">
        <v>5.45</v>
      </c>
      <c r="P95" s="55"/>
      <c r="Q95" s="55"/>
      <c r="R95" s="55"/>
      <c r="S95" s="55"/>
      <c r="T95" s="56"/>
      <c r="U95" s="55"/>
      <c r="V95" s="55"/>
      <c r="W95" s="55"/>
      <c r="X95" s="55"/>
      <c r="Y95" s="54">
        <v>1</v>
      </c>
      <c r="Z95" s="56" t="s">
        <v>10851</v>
      </c>
      <c r="AA95" s="56" t="s">
        <v>10833</v>
      </c>
      <c r="AB95" s="157" t="s">
        <v>10850</v>
      </c>
      <c r="AC95" s="333"/>
      <c r="AD95" s="313"/>
      <c r="AE95" s="313"/>
      <c r="AF95" s="313"/>
      <c r="AG95" s="313"/>
      <c r="AH95" s="313"/>
      <c r="AI95" s="313"/>
      <c r="AJ95" s="313"/>
      <c r="AK95" s="313"/>
      <c r="AL95" s="313"/>
      <c r="AM95" s="313"/>
      <c r="AN95" s="313"/>
      <c r="AO95" s="313"/>
      <c r="AP95" s="313"/>
      <c r="AQ95" s="313"/>
      <c r="AR95" s="313"/>
      <c r="AS95" s="313"/>
      <c r="AT95" s="313"/>
      <c r="AU95" s="313"/>
      <c r="AV95" s="313"/>
      <c r="AW95" s="313"/>
      <c r="AX95" s="313"/>
      <c r="AY95" s="313"/>
      <c r="AZ95" s="313"/>
      <c r="BA95" s="313"/>
      <c r="BB95" s="313"/>
      <c r="BC95" s="313"/>
      <c r="BD95" s="313"/>
      <c r="BE95" s="313"/>
      <c r="BF95" s="313"/>
      <c r="BG95" s="313"/>
      <c r="BH95" s="313"/>
      <c r="BI95" s="313"/>
      <c r="BJ95" s="313"/>
      <c r="BK95" s="313"/>
      <c r="BL95" s="313"/>
      <c r="BM95" s="313"/>
      <c r="BN95" s="313"/>
      <c r="BO95" s="313"/>
      <c r="BP95" s="313"/>
      <c r="BQ95" s="313"/>
      <c r="BR95" s="313"/>
    </row>
    <row r="96" spans="1:70" s="321" customFormat="1" x14ac:dyDescent="0.25">
      <c r="A96" s="132" t="s">
        <v>10812</v>
      </c>
      <c r="B96" s="132" t="s">
        <v>10837</v>
      </c>
      <c r="C96" s="157"/>
      <c r="D96" s="322" t="s">
        <v>10849</v>
      </c>
      <c r="E96" s="155" t="s">
        <v>10848</v>
      </c>
      <c r="F96" s="161">
        <v>599</v>
      </c>
      <c r="G96" s="154">
        <v>1212.82</v>
      </c>
      <c r="H96" s="154">
        <v>492.32</v>
      </c>
      <c r="I96" s="55">
        <v>467.71</v>
      </c>
      <c r="J96" s="154">
        <v>449</v>
      </c>
      <c r="K96" s="149"/>
      <c r="L96" s="55">
        <v>49.75</v>
      </c>
      <c r="M96" s="55">
        <v>7.75</v>
      </c>
      <c r="N96" s="55">
        <v>4.25</v>
      </c>
      <c r="O96" s="55">
        <v>5.45</v>
      </c>
      <c r="P96" s="55"/>
      <c r="Q96" s="55"/>
      <c r="R96" s="55"/>
      <c r="S96" s="55"/>
      <c r="T96" s="56"/>
      <c r="U96" s="55"/>
      <c r="V96" s="55"/>
      <c r="W96" s="55"/>
      <c r="X96" s="55"/>
      <c r="Y96" s="54">
        <v>1</v>
      </c>
      <c r="Z96" s="56" t="s">
        <v>10847</v>
      </c>
      <c r="AA96" s="56" t="s">
        <v>10833</v>
      </c>
      <c r="AB96" s="157" t="s">
        <v>10846</v>
      </c>
      <c r="AC96" s="333"/>
      <c r="AD96" s="313"/>
      <c r="AE96" s="313"/>
      <c r="AF96" s="313"/>
      <c r="AG96" s="313"/>
      <c r="AH96" s="313"/>
      <c r="AI96" s="313"/>
      <c r="AJ96" s="313"/>
      <c r="AK96" s="313"/>
      <c r="AL96" s="313"/>
      <c r="AM96" s="313"/>
      <c r="AN96" s="313"/>
      <c r="AO96" s="313"/>
      <c r="AP96" s="313"/>
      <c r="AQ96" s="313"/>
      <c r="AR96" s="313"/>
      <c r="AS96" s="313"/>
      <c r="AT96" s="313"/>
      <c r="AU96" s="313"/>
      <c r="AV96" s="313"/>
      <c r="AW96" s="313"/>
      <c r="AX96" s="313"/>
      <c r="AY96" s="313"/>
      <c r="AZ96" s="313"/>
      <c r="BA96" s="313"/>
      <c r="BB96" s="313"/>
      <c r="BC96" s="313"/>
      <c r="BD96" s="313"/>
      <c r="BE96" s="313"/>
      <c r="BF96" s="313"/>
      <c r="BG96" s="313"/>
      <c r="BH96" s="313"/>
      <c r="BI96" s="313"/>
      <c r="BJ96" s="313"/>
      <c r="BK96" s="313"/>
      <c r="BL96" s="313"/>
      <c r="BM96" s="313"/>
      <c r="BN96" s="313"/>
      <c r="BO96" s="313"/>
      <c r="BP96" s="313"/>
      <c r="BQ96" s="313"/>
      <c r="BR96" s="313"/>
    </row>
    <row r="97" spans="1:70" s="321" customFormat="1" x14ac:dyDescent="0.25">
      <c r="A97" s="132" t="s">
        <v>10812</v>
      </c>
      <c r="B97" s="132" t="s">
        <v>10837</v>
      </c>
      <c r="C97" s="157"/>
      <c r="D97" s="322" t="s">
        <v>10845</v>
      </c>
      <c r="E97" s="155" t="s">
        <v>10844</v>
      </c>
      <c r="F97" s="161">
        <v>525</v>
      </c>
      <c r="G97" s="154">
        <v>1078.8800000000001</v>
      </c>
      <c r="H97" s="154">
        <v>437.5</v>
      </c>
      <c r="I97" s="55">
        <v>415.63</v>
      </c>
      <c r="J97" s="154">
        <v>399</v>
      </c>
      <c r="K97" s="149"/>
      <c r="L97" s="55">
        <v>49.75</v>
      </c>
      <c r="M97" s="55">
        <v>7.75</v>
      </c>
      <c r="N97" s="55">
        <v>4.25</v>
      </c>
      <c r="O97" s="55">
        <v>4.7</v>
      </c>
      <c r="P97" s="55"/>
      <c r="Q97" s="55"/>
      <c r="R97" s="55"/>
      <c r="S97" s="55"/>
      <c r="T97" s="56"/>
      <c r="U97" s="55"/>
      <c r="V97" s="55"/>
      <c r="W97" s="55"/>
      <c r="X97" s="55"/>
      <c r="Y97" s="54">
        <v>1</v>
      </c>
      <c r="Z97" s="56" t="s">
        <v>10843</v>
      </c>
      <c r="AA97" s="56" t="s">
        <v>10833</v>
      </c>
      <c r="AB97" s="157" t="s">
        <v>10842</v>
      </c>
      <c r="AC97" s="333"/>
      <c r="AD97" s="313"/>
      <c r="AE97" s="313"/>
      <c r="AF97" s="313"/>
      <c r="AG97" s="313"/>
      <c r="AH97" s="313"/>
      <c r="AI97" s="313"/>
      <c r="AJ97" s="313"/>
      <c r="AK97" s="313"/>
      <c r="AL97" s="313"/>
      <c r="AM97" s="313"/>
      <c r="AN97" s="313"/>
      <c r="AO97" s="313"/>
      <c r="AP97" s="313"/>
      <c r="AQ97" s="313"/>
      <c r="AR97" s="313"/>
      <c r="AS97" s="313"/>
      <c r="AT97" s="313"/>
      <c r="AU97" s="313"/>
      <c r="AV97" s="313"/>
      <c r="AW97" s="313"/>
      <c r="AX97" s="313"/>
      <c r="AY97" s="313"/>
      <c r="AZ97" s="313"/>
      <c r="BA97" s="313"/>
      <c r="BB97" s="313"/>
      <c r="BC97" s="313"/>
      <c r="BD97" s="313"/>
      <c r="BE97" s="313"/>
      <c r="BF97" s="313"/>
      <c r="BG97" s="313"/>
      <c r="BH97" s="313"/>
      <c r="BI97" s="313"/>
      <c r="BJ97" s="313"/>
      <c r="BK97" s="313"/>
      <c r="BL97" s="313"/>
      <c r="BM97" s="313"/>
      <c r="BN97" s="313"/>
      <c r="BO97" s="313"/>
      <c r="BP97" s="313"/>
      <c r="BQ97" s="313"/>
      <c r="BR97" s="313"/>
    </row>
    <row r="98" spans="1:70" s="318" customFormat="1" x14ac:dyDescent="0.25">
      <c r="A98" s="132" t="s">
        <v>10812</v>
      </c>
      <c r="B98" s="132" t="s">
        <v>10837</v>
      </c>
      <c r="C98" s="157"/>
      <c r="D98" s="322" t="s">
        <v>10841</v>
      </c>
      <c r="E98" s="155" t="s">
        <v>10840</v>
      </c>
      <c r="F98" s="161">
        <v>499</v>
      </c>
      <c r="G98" s="154">
        <v>1004.48</v>
      </c>
      <c r="H98" s="154">
        <v>393.64</v>
      </c>
      <c r="I98" s="55">
        <v>373.96</v>
      </c>
      <c r="J98" s="154">
        <v>359</v>
      </c>
      <c r="K98" s="149"/>
      <c r="L98" s="55">
        <v>49.75</v>
      </c>
      <c r="M98" s="55">
        <v>7.75</v>
      </c>
      <c r="N98" s="55">
        <v>4.25</v>
      </c>
      <c r="O98" s="55">
        <v>6.2</v>
      </c>
      <c r="P98" s="55"/>
      <c r="Q98" s="55"/>
      <c r="R98" s="55"/>
      <c r="S98" s="55"/>
      <c r="T98" s="56"/>
      <c r="U98" s="55"/>
      <c r="V98" s="55"/>
      <c r="W98" s="55"/>
      <c r="X98" s="55"/>
      <c r="Y98" s="54">
        <v>1</v>
      </c>
      <c r="Z98" s="56" t="s">
        <v>10839</v>
      </c>
      <c r="AA98" s="56" t="s">
        <v>10833</v>
      </c>
      <c r="AB98" s="157" t="s">
        <v>10838</v>
      </c>
      <c r="AC98" s="333"/>
      <c r="AD98" s="313"/>
      <c r="AE98" s="313"/>
      <c r="AF98" s="313"/>
      <c r="AG98" s="313"/>
      <c r="AH98" s="313"/>
      <c r="AI98" s="313"/>
      <c r="AJ98" s="313"/>
      <c r="AK98" s="313"/>
      <c r="AL98" s="313"/>
      <c r="AM98" s="313"/>
      <c r="AN98" s="313"/>
      <c r="AO98" s="313"/>
      <c r="AP98" s="313"/>
      <c r="AQ98" s="313"/>
      <c r="AR98" s="313"/>
      <c r="AS98" s="313"/>
      <c r="AT98" s="313"/>
      <c r="AU98" s="313"/>
      <c r="AV98" s="313"/>
      <c r="AW98" s="313"/>
      <c r="AX98" s="313"/>
      <c r="AY98" s="313"/>
      <c r="AZ98" s="313"/>
      <c r="BA98" s="313"/>
      <c r="BB98" s="313"/>
      <c r="BC98" s="313"/>
      <c r="BD98" s="313"/>
      <c r="BE98" s="313"/>
      <c r="BF98" s="313"/>
      <c r="BG98" s="313"/>
      <c r="BH98" s="313"/>
      <c r="BI98" s="313"/>
      <c r="BJ98" s="313"/>
      <c r="BK98" s="313"/>
      <c r="BL98" s="313"/>
      <c r="BM98" s="313"/>
      <c r="BN98" s="313"/>
      <c r="BO98" s="313"/>
      <c r="BP98" s="313"/>
      <c r="BQ98" s="313"/>
      <c r="BR98" s="313"/>
    </row>
    <row r="99" spans="1:70" s="318" customFormat="1" x14ac:dyDescent="0.25">
      <c r="A99" s="132" t="s">
        <v>10812</v>
      </c>
      <c r="B99" s="132" t="s">
        <v>10837</v>
      </c>
      <c r="C99" s="157"/>
      <c r="D99" s="322" t="s">
        <v>10836</v>
      </c>
      <c r="E99" s="155" t="s">
        <v>10835</v>
      </c>
      <c r="F99" s="161">
        <v>599</v>
      </c>
      <c r="G99" s="154">
        <v>1212.82</v>
      </c>
      <c r="H99" s="154">
        <v>492.32</v>
      </c>
      <c r="I99" s="55">
        <v>467.71</v>
      </c>
      <c r="J99" s="154">
        <v>449</v>
      </c>
      <c r="K99" s="149"/>
      <c r="L99" s="55">
        <v>49.75</v>
      </c>
      <c r="M99" s="55">
        <v>7.75</v>
      </c>
      <c r="N99" s="55">
        <v>4.25</v>
      </c>
      <c r="O99" s="55">
        <v>6.2</v>
      </c>
      <c r="P99" s="55"/>
      <c r="Q99" s="55"/>
      <c r="R99" s="55"/>
      <c r="S99" s="56"/>
      <c r="T99" s="56"/>
      <c r="U99" s="55"/>
      <c r="V99" s="55"/>
      <c r="W99" s="55"/>
      <c r="X99" s="55"/>
      <c r="Y99" s="54">
        <v>1</v>
      </c>
      <c r="Z99" s="56" t="s">
        <v>10834</v>
      </c>
      <c r="AA99" s="56" t="s">
        <v>10833</v>
      </c>
      <c r="AB99" s="157" t="s">
        <v>10832</v>
      </c>
      <c r="AC99" s="333"/>
      <c r="AD99" s="313"/>
      <c r="AE99" s="313"/>
      <c r="AF99" s="313"/>
      <c r="AG99" s="313"/>
      <c r="AH99" s="313"/>
      <c r="AI99" s="313"/>
      <c r="AJ99" s="313"/>
      <c r="AK99" s="313"/>
      <c r="AL99" s="313"/>
      <c r="AM99" s="313"/>
      <c r="AN99" s="313"/>
      <c r="AO99" s="313"/>
      <c r="AP99" s="313"/>
      <c r="AQ99" s="313"/>
      <c r="AR99" s="313"/>
      <c r="AS99" s="313"/>
      <c r="AT99" s="313"/>
      <c r="AU99" s="313"/>
      <c r="AV99" s="313"/>
      <c r="AW99" s="313"/>
      <c r="AX99" s="313"/>
      <c r="AY99" s="313"/>
      <c r="AZ99" s="313"/>
      <c r="BA99" s="313"/>
      <c r="BB99" s="313"/>
      <c r="BC99" s="313"/>
      <c r="BD99" s="313"/>
      <c r="BE99" s="313"/>
      <c r="BF99" s="313"/>
      <c r="BG99" s="313"/>
      <c r="BH99" s="313"/>
      <c r="BI99" s="313"/>
      <c r="BJ99" s="313"/>
      <c r="BK99" s="313"/>
      <c r="BL99" s="313"/>
      <c r="BM99" s="313"/>
      <c r="BN99" s="313"/>
      <c r="BO99" s="313"/>
      <c r="BP99" s="313"/>
      <c r="BQ99" s="313"/>
      <c r="BR99" s="313"/>
    </row>
    <row r="100" spans="1:70" s="313" customFormat="1" x14ac:dyDescent="0.25">
      <c r="A100" s="132" t="s">
        <v>10812</v>
      </c>
      <c r="B100" s="132" t="s">
        <v>10811</v>
      </c>
      <c r="C100" s="157"/>
      <c r="D100" s="324" t="s">
        <v>10831</v>
      </c>
      <c r="E100" s="155" t="s">
        <v>10830</v>
      </c>
      <c r="F100" s="161">
        <v>59.99</v>
      </c>
      <c r="G100" s="167">
        <v>75.540000000000006</v>
      </c>
      <c r="H100" s="167">
        <v>37.770000000000003</v>
      </c>
      <c r="I100" s="167">
        <v>35.880000000000003</v>
      </c>
      <c r="J100" s="165">
        <v>34.450000000000003</v>
      </c>
      <c r="K100" s="166"/>
      <c r="L100" s="55">
        <v>41.25</v>
      </c>
      <c r="M100" s="55">
        <v>7</v>
      </c>
      <c r="N100" s="55">
        <v>7</v>
      </c>
      <c r="O100" s="55">
        <v>10.050000000000001</v>
      </c>
      <c r="P100" s="165"/>
      <c r="Q100" s="165"/>
      <c r="R100" s="165"/>
      <c r="S100" s="165"/>
      <c r="T100" s="164"/>
      <c r="U100" s="165"/>
      <c r="V100" s="165"/>
      <c r="W100" s="165"/>
      <c r="X100" s="165"/>
      <c r="Y100" s="163">
        <v>1</v>
      </c>
      <c r="Z100" s="325">
        <v>644425604063</v>
      </c>
      <c r="AA100" s="164" t="s">
        <v>10634</v>
      </c>
      <c r="AB100" s="326" t="s">
        <v>10829</v>
      </c>
      <c r="AC100" s="333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  <c r="AN100" s="321"/>
      <c r="AO100" s="321"/>
      <c r="AP100" s="321"/>
      <c r="AQ100" s="321"/>
      <c r="AR100" s="321"/>
      <c r="AS100" s="321"/>
      <c r="AT100" s="321"/>
      <c r="AU100" s="321"/>
      <c r="AV100" s="321"/>
      <c r="AW100" s="321"/>
      <c r="AX100" s="321"/>
      <c r="AY100" s="321"/>
      <c r="AZ100" s="321"/>
      <c r="BA100" s="321"/>
      <c r="BB100" s="321"/>
      <c r="BC100" s="321"/>
      <c r="BD100" s="321"/>
      <c r="BE100" s="321"/>
      <c r="BF100" s="321"/>
      <c r="BG100" s="321"/>
      <c r="BH100" s="321"/>
      <c r="BI100" s="321"/>
      <c r="BJ100" s="321"/>
      <c r="BK100" s="321"/>
      <c r="BL100" s="321"/>
      <c r="BM100" s="321"/>
      <c r="BN100" s="321"/>
      <c r="BO100" s="321"/>
      <c r="BP100" s="321"/>
      <c r="BQ100" s="321"/>
      <c r="BR100" s="321"/>
    </row>
    <row r="101" spans="1:70" s="313" customFormat="1" x14ac:dyDescent="0.25">
      <c r="A101" s="132" t="s">
        <v>10812</v>
      </c>
      <c r="B101" s="132" t="s">
        <v>10811</v>
      </c>
      <c r="C101" s="157"/>
      <c r="D101" s="324" t="s">
        <v>10828</v>
      </c>
      <c r="E101" s="155" t="s">
        <v>10827</v>
      </c>
      <c r="F101" s="161">
        <v>84.49</v>
      </c>
      <c r="G101" s="154">
        <v>100.34</v>
      </c>
      <c r="H101" s="154">
        <v>50.17</v>
      </c>
      <c r="I101" s="55">
        <v>47.66</v>
      </c>
      <c r="J101" s="154">
        <v>45.75</v>
      </c>
      <c r="K101" s="166"/>
      <c r="L101" s="55">
        <v>42.25</v>
      </c>
      <c r="M101" s="55">
        <v>7.5</v>
      </c>
      <c r="N101" s="55">
        <v>7.75</v>
      </c>
      <c r="O101" s="55">
        <v>12.55</v>
      </c>
      <c r="P101" s="165"/>
      <c r="Q101" s="165"/>
      <c r="R101" s="165"/>
      <c r="S101" s="165"/>
      <c r="T101" s="164"/>
      <c r="U101" s="165"/>
      <c r="V101" s="165"/>
      <c r="W101" s="165"/>
      <c r="X101" s="165"/>
      <c r="Y101" s="163">
        <v>1</v>
      </c>
      <c r="Z101" s="325">
        <v>644425604087</v>
      </c>
      <c r="AA101" s="164" t="s">
        <v>10634</v>
      </c>
      <c r="AB101" s="326" t="s">
        <v>10826</v>
      </c>
      <c r="AC101" s="333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  <c r="AN101" s="321"/>
      <c r="AO101" s="321"/>
      <c r="AP101" s="321"/>
      <c r="AQ101" s="321"/>
      <c r="AR101" s="321"/>
      <c r="AS101" s="321"/>
      <c r="AT101" s="321"/>
      <c r="AU101" s="321"/>
      <c r="AV101" s="321"/>
      <c r="AW101" s="321"/>
      <c r="AX101" s="321"/>
      <c r="AY101" s="321"/>
      <c r="AZ101" s="321"/>
      <c r="BA101" s="321"/>
      <c r="BB101" s="321"/>
      <c r="BC101" s="321"/>
      <c r="BD101" s="321"/>
      <c r="BE101" s="321"/>
      <c r="BF101" s="321"/>
      <c r="BG101" s="321"/>
      <c r="BH101" s="321"/>
      <c r="BI101" s="321"/>
      <c r="BJ101" s="321"/>
      <c r="BK101" s="321"/>
      <c r="BL101" s="321"/>
      <c r="BM101" s="321"/>
      <c r="BN101" s="321"/>
      <c r="BO101" s="321"/>
      <c r="BP101" s="321"/>
      <c r="BQ101" s="321"/>
      <c r="BR101" s="321"/>
    </row>
    <row r="102" spans="1:70" s="313" customFormat="1" x14ac:dyDescent="0.25">
      <c r="A102" s="132" t="s">
        <v>10812</v>
      </c>
      <c r="B102" s="132" t="s">
        <v>10811</v>
      </c>
      <c r="C102" s="157"/>
      <c r="D102" s="324" t="s">
        <v>10825</v>
      </c>
      <c r="E102" s="155" t="s">
        <v>10824</v>
      </c>
      <c r="F102" s="161">
        <v>84.49</v>
      </c>
      <c r="G102" s="55">
        <v>100.34</v>
      </c>
      <c r="H102" s="55">
        <v>50.17</v>
      </c>
      <c r="I102" s="55">
        <v>47.66</v>
      </c>
      <c r="J102" s="55">
        <v>47.66</v>
      </c>
      <c r="K102" s="166"/>
      <c r="L102" s="165">
        <v>49.75</v>
      </c>
      <c r="M102" s="165">
        <v>7.5</v>
      </c>
      <c r="N102" s="165">
        <v>7.5</v>
      </c>
      <c r="O102" s="165">
        <v>16.3</v>
      </c>
      <c r="P102" s="165"/>
      <c r="Q102" s="165"/>
      <c r="R102" s="165"/>
      <c r="S102" s="165"/>
      <c r="T102" s="164"/>
      <c r="U102" s="165"/>
      <c r="V102" s="165"/>
      <c r="W102" s="165"/>
      <c r="X102" s="165"/>
      <c r="Y102" s="163">
        <v>1</v>
      </c>
      <c r="Z102" s="325">
        <v>644425604186</v>
      </c>
      <c r="AA102" s="164" t="s">
        <v>10634</v>
      </c>
      <c r="AB102" s="326" t="s">
        <v>10823</v>
      </c>
      <c r="AC102" s="333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  <c r="AN102" s="321"/>
      <c r="AO102" s="321"/>
      <c r="AP102" s="321"/>
      <c r="AQ102" s="321"/>
      <c r="AR102" s="321"/>
      <c r="AS102" s="321"/>
      <c r="AT102" s="321"/>
      <c r="AU102" s="321"/>
      <c r="AV102" s="321"/>
      <c r="AW102" s="321"/>
      <c r="AX102" s="321"/>
      <c r="AY102" s="321"/>
      <c r="AZ102" s="321"/>
      <c r="BA102" s="321"/>
      <c r="BB102" s="321"/>
      <c r="BC102" s="321"/>
      <c r="BD102" s="321"/>
      <c r="BE102" s="321"/>
      <c r="BF102" s="321"/>
      <c r="BG102" s="321"/>
      <c r="BH102" s="321"/>
      <c r="BI102" s="321"/>
      <c r="BJ102" s="321"/>
      <c r="BK102" s="321"/>
      <c r="BL102" s="321"/>
      <c r="BM102" s="321"/>
      <c r="BN102" s="321"/>
      <c r="BO102" s="321"/>
      <c r="BP102" s="321"/>
      <c r="BQ102" s="321"/>
      <c r="BR102" s="321"/>
    </row>
    <row r="103" spans="1:70" s="313" customFormat="1" x14ac:dyDescent="0.25">
      <c r="A103" s="132" t="s">
        <v>10812</v>
      </c>
      <c r="B103" s="132" t="s">
        <v>10811</v>
      </c>
      <c r="C103" s="157"/>
      <c r="D103" s="324" t="s">
        <v>10822</v>
      </c>
      <c r="E103" s="155" t="s">
        <v>10821</v>
      </c>
      <c r="F103" s="161">
        <v>84.49</v>
      </c>
      <c r="G103" s="167">
        <v>100.34</v>
      </c>
      <c r="H103" s="167">
        <v>50.17</v>
      </c>
      <c r="I103" s="165">
        <v>47.66</v>
      </c>
      <c r="J103" s="167">
        <v>45.75</v>
      </c>
      <c r="K103" s="166"/>
      <c r="L103" s="165">
        <v>42.25</v>
      </c>
      <c r="M103" s="165">
        <v>7.5</v>
      </c>
      <c r="N103" s="165">
        <v>7.5</v>
      </c>
      <c r="O103" s="165">
        <v>12.9</v>
      </c>
      <c r="P103" s="165"/>
      <c r="Q103" s="165"/>
      <c r="R103" s="165"/>
      <c r="S103" s="165"/>
      <c r="T103" s="164"/>
      <c r="U103" s="165"/>
      <c r="V103" s="165"/>
      <c r="W103" s="165"/>
      <c r="X103" s="165"/>
      <c r="Y103" s="163">
        <v>1</v>
      </c>
      <c r="Z103" s="325">
        <v>644425604117</v>
      </c>
      <c r="AA103" s="164" t="s">
        <v>10634</v>
      </c>
      <c r="AB103" s="326" t="s">
        <v>10820</v>
      </c>
      <c r="AC103" s="333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  <c r="AN103" s="321"/>
      <c r="AO103" s="321"/>
      <c r="AP103" s="321"/>
      <c r="AQ103" s="321"/>
      <c r="AR103" s="321"/>
      <c r="AS103" s="321"/>
      <c r="AT103" s="321"/>
      <c r="AU103" s="321"/>
      <c r="AV103" s="321"/>
      <c r="AW103" s="321"/>
      <c r="AX103" s="321"/>
      <c r="AY103" s="321"/>
      <c r="AZ103" s="321"/>
      <c r="BA103" s="321"/>
      <c r="BB103" s="321"/>
      <c r="BC103" s="321"/>
      <c r="BD103" s="321"/>
      <c r="BE103" s="321"/>
      <c r="BF103" s="321"/>
      <c r="BG103" s="321"/>
      <c r="BH103" s="321"/>
      <c r="BI103" s="321"/>
      <c r="BJ103" s="321"/>
      <c r="BK103" s="321"/>
      <c r="BL103" s="321"/>
      <c r="BM103" s="321"/>
      <c r="BN103" s="321"/>
      <c r="BO103" s="321"/>
      <c r="BP103" s="321"/>
      <c r="BQ103" s="321"/>
      <c r="BR103" s="321"/>
    </row>
    <row r="104" spans="1:70" s="313" customFormat="1" x14ac:dyDescent="0.25">
      <c r="A104" s="132" t="s">
        <v>10812</v>
      </c>
      <c r="B104" s="132" t="s">
        <v>10811</v>
      </c>
      <c r="C104" s="157"/>
      <c r="D104" s="324" t="s">
        <v>10819</v>
      </c>
      <c r="E104" s="155" t="s">
        <v>10818</v>
      </c>
      <c r="F104" s="161">
        <v>126.99</v>
      </c>
      <c r="G104" s="167">
        <v>166.16</v>
      </c>
      <c r="H104" s="167">
        <v>83.08</v>
      </c>
      <c r="I104" s="165">
        <v>78.930000000000007</v>
      </c>
      <c r="J104" s="167">
        <v>78.930000000000007</v>
      </c>
      <c r="K104" s="166"/>
      <c r="L104" s="165">
        <v>48.25</v>
      </c>
      <c r="M104" s="165">
        <v>8.25</v>
      </c>
      <c r="N104" s="165">
        <v>8.5</v>
      </c>
      <c r="O104" s="165">
        <v>18.8</v>
      </c>
      <c r="P104" s="165"/>
      <c r="Q104" s="165"/>
      <c r="R104" s="165"/>
      <c r="S104" s="165"/>
      <c r="T104" s="164"/>
      <c r="U104" s="165"/>
      <c r="V104" s="165"/>
      <c r="W104" s="165"/>
      <c r="X104" s="165"/>
      <c r="Y104" s="163">
        <v>1</v>
      </c>
      <c r="Z104" s="325" t="s">
        <v>10817</v>
      </c>
      <c r="AA104" s="164" t="s">
        <v>10634</v>
      </c>
      <c r="AB104" s="326" t="s">
        <v>10816</v>
      </c>
      <c r="AC104" s="333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  <c r="AN104" s="321"/>
      <c r="AO104" s="321"/>
      <c r="AP104" s="321"/>
      <c r="AQ104" s="321"/>
      <c r="AR104" s="321"/>
      <c r="AS104" s="321"/>
      <c r="AT104" s="321"/>
      <c r="AU104" s="321"/>
      <c r="AV104" s="321"/>
      <c r="AW104" s="321"/>
      <c r="AX104" s="321"/>
      <c r="AY104" s="321"/>
      <c r="AZ104" s="321"/>
      <c r="BA104" s="321"/>
      <c r="BB104" s="321"/>
      <c r="BC104" s="321"/>
      <c r="BD104" s="321"/>
      <c r="BE104" s="321"/>
      <c r="BF104" s="321"/>
      <c r="BG104" s="321"/>
      <c r="BH104" s="321"/>
      <c r="BI104" s="321"/>
      <c r="BJ104" s="321"/>
      <c r="BK104" s="321"/>
      <c r="BL104" s="321"/>
      <c r="BM104" s="321"/>
      <c r="BN104" s="321"/>
      <c r="BO104" s="321"/>
      <c r="BP104" s="321"/>
      <c r="BQ104" s="321"/>
      <c r="BR104" s="321"/>
    </row>
    <row r="105" spans="1:70" s="313" customFormat="1" x14ac:dyDescent="0.25">
      <c r="A105" s="132" t="s">
        <v>10812</v>
      </c>
      <c r="B105" s="132" t="s">
        <v>10811</v>
      </c>
      <c r="C105" s="157"/>
      <c r="D105" s="322" t="s">
        <v>10815</v>
      </c>
      <c r="E105" s="155" t="s">
        <v>10814</v>
      </c>
      <c r="F105" s="161">
        <v>215.99</v>
      </c>
      <c r="G105" s="154">
        <v>295.66000000000003</v>
      </c>
      <c r="H105" s="154">
        <v>147.83000000000001</v>
      </c>
      <c r="I105" s="55">
        <v>140.44</v>
      </c>
      <c r="J105" s="154">
        <v>134.82</v>
      </c>
      <c r="K105" s="166"/>
      <c r="L105" s="55">
        <v>45</v>
      </c>
      <c r="M105" s="55">
        <v>9</v>
      </c>
      <c r="N105" s="55">
        <v>8</v>
      </c>
      <c r="O105" s="55">
        <v>19</v>
      </c>
      <c r="P105" s="165"/>
      <c r="Q105" s="165"/>
      <c r="R105" s="165"/>
      <c r="S105" s="165"/>
      <c r="T105" s="164"/>
      <c r="U105" s="165"/>
      <c r="V105" s="165"/>
      <c r="W105" s="165"/>
      <c r="X105" s="165"/>
      <c r="Y105" s="163">
        <v>1</v>
      </c>
      <c r="Z105" s="325">
        <v>644425014886</v>
      </c>
      <c r="AA105" s="56" t="s">
        <v>10634</v>
      </c>
      <c r="AB105" s="157" t="s">
        <v>10813</v>
      </c>
      <c r="AC105" s="333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  <c r="AN105" s="321"/>
      <c r="AO105" s="321"/>
      <c r="AP105" s="321"/>
      <c r="AQ105" s="321"/>
      <c r="AR105" s="321"/>
      <c r="AS105" s="321"/>
      <c r="AT105" s="321"/>
      <c r="AU105" s="321"/>
      <c r="AV105" s="321"/>
      <c r="AW105" s="321"/>
      <c r="AX105" s="321"/>
      <c r="AY105" s="321"/>
      <c r="AZ105" s="321"/>
      <c r="BA105" s="321"/>
      <c r="BB105" s="321"/>
      <c r="BC105" s="321"/>
      <c r="BD105" s="321"/>
      <c r="BE105" s="321"/>
      <c r="BF105" s="321"/>
      <c r="BG105" s="321"/>
      <c r="BH105" s="321"/>
      <c r="BI105" s="321"/>
      <c r="BJ105" s="321"/>
      <c r="BK105" s="321"/>
      <c r="BL105" s="321"/>
      <c r="BM105" s="321"/>
      <c r="BN105" s="321"/>
      <c r="BO105" s="321"/>
      <c r="BP105" s="321"/>
      <c r="BQ105" s="321"/>
      <c r="BR105" s="321"/>
    </row>
    <row r="106" spans="1:70" s="313" customFormat="1" x14ac:dyDescent="0.25">
      <c r="A106" s="132" t="s">
        <v>10812</v>
      </c>
      <c r="B106" s="132" t="s">
        <v>10811</v>
      </c>
      <c r="C106" s="157"/>
      <c r="D106" s="322" t="s">
        <v>10810</v>
      </c>
      <c r="E106" s="155" t="s">
        <v>10809</v>
      </c>
      <c r="F106" s="161">
        <v>173.99</v>
      </c>
      <c r="G106" s="154">
        <v>237.9</v>
      </c>
      <c r="H106" s="154">
        <v>118.95</v>
      </c>
      <c r="I106" s="55">
        <v>113</v>
      </c>
      <c r="J106" s="154">
        <v>108.48</v>
      </c>
      <c r="K106" s="166"/>
      <c r="L106" s="55">
        <v>44.75</v>
      </c>
      <c r="M106" s="55">
        <v>9</v>
      </c>
      <c r="N106" s="55">
        <v>8</v>
      </c>
      <c r="O106" s="55">
        <v>19</v>
      </c>
      <c r="P106" s="165"/>
      <c r="Q106" s="165"/>
      <c r="R106" s="165"/>
      <c r="S106" s="165"/>
      <c r="T106" s="164"/>
      <c r="U106" s="165"/>
      <c r="V106" s="165"/>
      <c r="W106" s="165"/>
      <c r="X106" s="165"/>
      <c r="Y106" s="163">
        <v>1</v>
      </c>
      <c r="Z106" s="325">
        <v>644425009691</v>
      </c>
      <c r="AA106" s="56" t="s">
        <v>10634</v>
      </c>
      <c r="AB106" s="157" t="s">
        <v>10808</v>
      </c>
      <c r="AC106" s="333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  <c r="AN106" s="321"/>
      <c r="AO106" s="321"/>
      <c r="AP106" s="321"/>
      <c r="AQ106" s="321"/>
      <c r="AR106" s="321"/>
      <c r="AS106" s="321"/>
      <c r="AT106" s="321"/>
      <c r="AU106" s="321"/>
      <c r="AV106" s="321"/>
      <c r="AW106" s="321"/>
      <c r="AX106" s="321"/>
      <c r="AY106" s="321"/>
      <c r="AZ106" s="321"/>
      <c r="BA106" s="321"/>
      <c r="BB106" s="321"/>
      <c r="BC106" s="321"/>
      <c r="BD106" s="321"/>
      <c r="BE106" s="321"/>
      <c r="BF106" s="321"/>
      <c r="BG106" s="321"/>
      <c r="BH106" s="321"/>
      <c r="BI106" s="321"/>
      <c r="BJ106" s="321"/>
      <c r="BK106" s="321"/>
      <c r="BL106" s="321"/>
      <c r="BM106" s="321"/>
      <c r="BN106" s="321"/>
      <c r="BO106" s="321"/>
      <c r="BP106" s="321"/>
      <c r="BQ106" s="321"/>
      <c r="BR106" s="321"/>
    </row>
    <row r="107" spans="1:70" s="321" customFormat="1" x14ac:dyDescent="0.25">
      <c r="A107" s="330" t="s">
        <v>10639</v>
      </c>
      <c r="B107" s="330" t="s">
        <v>10763</v>
      </c>
      <c r="C107" s="337" t="s">
        <v>425</v>
      </c>
      <c r="D107" s="348" t="s">
        <v>10807</v>
      </c>
      <c r="E107" s="288" t="s">
        <v>10806</v>
      </c>
      <c r="F107" s="349">
        <v>15.99</v>
      </c>
      <c r="G107" s="160">
        <v>21.42</v>
      </c>
      <c r="H107" s="160">
        <v>10.71</v>
      </c>
      <c r="I107" s="159">
        <v>10.17</v>
      </c>
      <c r="J107" s="160">
        <v>9.76</v>
      </c>
      <c r="K107" s="339"/>
      <c r="L107" s="159">
        <v>17.25</v>
      </c>
      <c r="M107" s="159">
        <v>15</v>
      </c>
      <c r="N107" s="159">
        <v>2.25</v>
      </c>
      <c r="O107" s="159">
        <v>2.65</v>
      </c>
      <c r="P107" s="159"/>
      <c r="Q107" s="159"/>
      <c r="R107" s="159"/>
      <c r="S107" s="159"/>
      <c r="T107" s="283"/>
      <c r="U107" s="159"/>
      <c r="V107" s="159"/>
      <c r="W107" s="159"/>
      <c r="X107" s="159"/>
      <c r="Y107" s="340">
        <v>1</v>
      </c>
      <c r="Z107" s="283" t="s">
        <v>10805</v>
      </c>
      <c r="AA107" s="283" t="s">
        <v>10759</v>
      </c>
      <c r="AB107" s="337" t="s">
        <v>10804</v>
      </c>
      <c r="AC107" s="341" t="s">
        <v>12859</v>
      </c>
      <c r="AD107" s="313"/>
      <c r="AE107" s="313"/>
      <c r="AF107" s="313"/>
      <c r="AG107" s="313"/>
      <c r="AH107" s="313"/>
      <c r="AI107" s="313"/>
      <c r="AJ107" s="313"/>
      <c r="AK107" s="313"/>
      <c r="AL107" s="313"/>
      <c r="AM107" s="313"/>
      <c r="AN107" s="313"/>
      <c r="AO107" s="313"/>
      <c r="AP107" s="313"/>
      <c r="AQ107" s="313"/>
      <c r="AR107" s="313"/>
      <c r="AS107" s="313"/>
      <c r="AT107" s="313"/>
      <c r="AU107" s="313"/>
      <c r="AV107" s="313"/>
      <c r="AW107" s="313"/>
      <c r="AX107" s="313"/>
      <c r="AY107" s="313"/>
      <c r="AZ107" s="313"/>
      <c r="BA107" s="313"/>
      <c r="BB107" s="313"/>
      <c r="BC107" s="313"/>
      <c r="BD107" s="313"/>
      <c r="BE107" s="313"/>
      <c r="BF107" s="313"/>
      <c r="BG107" s="313"/>
      <c r="BH107" s="313"/>
      <c r="BI107" s="313"/>
      <c r="BJ107" s="313"/>
      <c r="BK107" s="313"/>
      <c r="BL107" s="313"/>
      <c r="BM107" s="313"/>
      <c r="BN107" s="313"/>
      <c r="BO107" s="313"/>
      <c r="BP107" s="313"/>
      <c r="BQ107" s="313"/>
      <c r="BR107" s="313"/>
    </row>
    <row r="108" spans="1:70" s="318" customFormat="1" x14ac:dyDescent="0.25">
      <c r="A108" s="330" t="s">
        <v>10639</v>
      </c>
      <c r="B108" s="330" t="s">
        <v>10763</v>
      </c>
      <c r="C108" s="337" t="s">
        <v>425</v>
      </c>
      <c r="D108" s="348" t="s">
        <v>10803</v>
      </c>
      <c r="E108" s="288" t="s">
        <v>10802</v>
      </c>
      <c r="F108" s="349">
        <v>15.99</v>
      </c>
      <c r="G108" s="160">
        <v>21.42</v>
      </c>
      <c r="H108" s="160">
        <v>10.71</v>
      </c>
      <c r="I108" s="159">
        <v>10.17</v>
      </c>
      <c r="J108" s="160">
        <v>9.76</v>
      </c>
      <c r="K108" s="339"/>
      <c r="L108" s="159">
        <v>17.25</v>
      </c>
      <c r="M108" s="159">
        <v>15</v>
      </c>
      <c r="N108" s="159">
        <v>2.25</v>
      </c>
      <c r="O108" s="159">
        <v>2.65</v>
      </c>
      <c r="P108" s="159"/>
      <c r="Q108" s="159"/>
      <c r="R108" s="159"/>
      <c r="S108" s="283"/>
      <c r="T108" s="283"/>
      <c r="U108" s="159"/>
      <c r="V108" s="159"/>
      <c r="W108" s="159"/>
      <c r="X108" s="159"/>
      <c r="Y108" s="340">
        <v>1</v>
      </c>
      <c r="Z108" s="283" t="s">
        <v>10801</v>
      </c>
      <c r="AA108" s="283" t="s">
        <v>10759</v>
      </c>
      <c r="AB108" s="337" t="s">
        <v>10800</v>
      </c>
      <c r="AC108" s="341" t="s">
        <v>12859</v>
      </c>
      <c r="AD108" s="313"/>
      <c r="AE108" s="313"/>
      <c r="AF108" s="313"/>
      <c r="AG108" s="313"/>
      <c r="AH108" s="313"/>
      <c r="AI108" s="313"/>
      <c r="AJ108" s="313"/>
      <c r="AK108" s="313"/>
      <c r="AL108" s="313"/>
      <c r="AM108" s="313"/>
      <c r="AN108" s="313"/>
      <c r="AO108" s="313"/>
      <c r="AP108" s="313"/>
      <c r="AQ108" s="313"/>
      <c r="AR108" s="313"/>
      <c r="AS108" s="313"/>
      <c r="AT108" s="313"/>
      <c r="AU108" s="313"/>
      <c r="AV108" s="313"/>
      <c r="AW108" s="313"/>
      <c r="AX108" s="313"/>
      <c r="AY108" s="313"/>
      <c r="AZ108" s="313"/>
      <c r="BA108" s="313"/>
      <c r="BB108" s="313"/>
      <c r="BC108" s="313"/>
      <c r="BD108" s="313"/>
      <c r="BE108" s="313"/>
      <c r="BF108" s="313"/>
      <c r="BG108" s="313"/>
      <c r="BH108" s="313"/>
      <c r="BI108" s="313"/>
      <c r="BJ108" s="313"/>
      <c r="BK108" s="313"/>
      <c r="BL108" s="313"/>
      <c r="BM108" s="313"/>
      <c r="BN108" s="313"/>
      <c r="BO108" s="313"/>
      <c r="BP108" s="313"/>
      <c r="BQ108" s="313"/>
      <c r="BR108" s="313"/>
    </row>
    <row r="109" spans="1:70" s="318" customFormat="1" x14ac:dyDescent="0.25">
      <c r="A109" s="330" t="s">
        <v>10639</v>
      </c>
      <c r="B109" s="330" t="s">
        <v>10763</v>
      </c>
      <c r="C109" s="337" t="s">
        <v>425</v>
      </c>
      <c r="D109" s="348" t="s">
        <v>10799</v>
      </c>
      <c r="E109" s="288" t="s">
        <v>10798</v>
      </c>
      <c r="F109" s="349">
        <v>27.99</v>
      </c>
      <c r="G109" s="160">
        <v>38.340000000000003</v>
      </c>
      <c r="H109" s="160">
        <v>19.170000000000002</v>
      </c>
      <c r="I109" s="159">
        <v>18.21</v>
      </c>
      <c r="J109" s="160">
        <v>17.48</v>
      </c>
      <c r="K109" s="339"/>
      <c r="L109" s="159">
        <v>17.25</v>
      </c>
      <c r="M109" s="159">
        <v>15</v>
      </c>
      <c r="N109" s="159">
        <v>2.25</v>
      </c>
      <c r="O109" s="159">
        <v>3.7</v>
      </c>
      <c r="P109" s="159"/>
      <c r="Q109" s="159"/>
      <c r="R109" s="159"/>
      <c r="S109" s="159"/>
      <c r="T109" s="283"/>
      <c r="U109" s="159"/>
      <c r="V109" s="159"/>
      <c r="W109" s="159"/>
      <c r="X109" s="159"/>
      <c r="Y109" s="340">
        <v>1</v>
      </c>
      <c r="Z109" s="283" t="s">
        <v>10797</v>
      </c>
      <c r="AA109" s="283" t="s">
        <v>10759</v>
      </c>
      <c r="AB109" s="337" t="s">
        <v>10796</v>
      </c>
      <c r="AC109" s="341" t="s">
        <v>12859</v>
      </c>
      <c r="AD109" s="313"/>
      <c r="AE109" s="313"/>
      <c r="AF109" s="313"/>
      <c r="AG109" s="313"/>
      <c r="AH109" s="313"/>
      <c r="AI109" s="313"/>
      <c r="AJ109" s="313"/>
      <c r="AK109" s="313"/>
      <c r="AL109" s="313"/>
      <c r="AM109" s="313"/>
      <c r="AN109" s="313"/>
      <c r="AO109" s="313"/>
      <c r="AP109" s="313"/>
      <c r="AQ109" s="313"/>
      <c r="AR109" s="313"/>
      <c r="AS109" s="313"/>
      <c r="AT109" s="313"/>
      <c r="AU109" s="313"/>
      <c r="AV109" s="313"/>
      <c r="AW109" s="313"/>
      <c r="AX109" s="313"/>
      <c r="AY109" s="313"/>
      <c r="AZ109" s="313"/>
      <c r="BA109" s="313"/>
      <c r="BB109" s="313"/>
      <c r="BC109" s="313"/>
      <c r="BD109" s="313"/>
      <c r="BE109" s="313"/>
      <c r="BF109" s="313"/>
      <c r="BG109" s="313"/>
      <c r="BH109" s="313"/>
      <c r="BI109" s="313"/>
      <c r="BJ109" s="313"/>
      <c r="BK109" s="313"/>
      <c r="BL109" s="313"/>
      <c r="BM109" s="313"/>
      <c r="BN109" s="313"/>
      <c r="BO109" s="313"/>
      <c r="BP109" s="313"/>
      <c r="BQ109" s="313"/>
      <c r="BR109" s="313"/>
    </row>
    <row r="110" spans="1:70" s="321" customFormat="1" x14ac:dyDescent="0.25">
      <c r="A110" s="330" t="s">
        <v>10639</v>
      </c>
      <c r="B110" s="330" t="s">
        <v>10763</v>
      </c>
      <c r="C110" s="337" t="s">
        <v>425</v>
      </c>
      <c r="D110" s="348" t="s">
        <v>10795</v>
      </c>
      <c r="E110" s="288" t="s">
        <v>10794</v>
      </c>
      <c r="F110" s="349">
        <v>27.99</v>
      </c>
      <c r="G110" s="160">
        <v>38.340000000000003</v>
      </c>
      <c r="H110" s="160">
        <v>19.170000000000002</v>
      </c>
      <c r="I110" s="159">
        <v>18.21</v>
      </c>
      <c r="J110" s="160">
        <v>17.48</v>
      </c>
      <c r="K110" s="339"/>
      <c r="L110" s="159">
        <v>17.25</v>
      </c>
      <c r="M110" s="159">
        <v>15</v>
      </c>
      <c r="N110" s="159">
        <v>2.25</v>
      </c>
      <c r="O110" s="159">
        <v>3.7</v>
      </c>
      <c r="P110" s="159"/>
      <c r="Q110" s="159"/>
      <c r="R110" s="159"/>
      <c r="S110" s="159"/>
      <c r="T110" s="283"/>
      <c r="U110" s="159"/>
      <c r="V110" s="159"/>
      <c r="W110" s="159"/>
      <c r="X110" s="159"/>
      <c r="Y110" s="340">
        <v>1</v>
      </c>
      <c r="Z110" s="283" t="s">
        <v>10793</v>
      </c>
      <c r="AA110" s="283" t="s">
        <v>10759</v>
      </c>
      <c r="AB110" s="337" t="s">
        <v>10792</v>
      </c>
      <c r="AC110" s="341" t="s">
        <v>12859</v>
      </c>
      <c r="AD110" s="313"/>
      <c r="AE110" s="313"/>
      <c r="AF110" s="313"/>
      <c r="AG110" s="313"/>
      <c r="AH110" s="313"/>
      <c r="AI110" s="313"/>
      <c r="AJ110" s="313"/>
      <c r="AK110" s="313"/>
      <c r="AL110" s="313"/>
      <c r="AM110" s="313"/>
      <c r="AN110" s="313"/>
      <c r="AO110" s="313"/>
      <c r="AP110" s="313"/>
      <c r="AQ110" s="313"/>
      <c r="AR110" s="313"/>
      <c r="AS110" s="313"/>
      <c r="AT110" s="313"/>
      <c r="AU110" s="313"/>
      <c r="AV110" s="313"/>
      <c r="AW110" s="313"/>
      <c r="AX110" s="313"/>
      <c r="AY110" s="313"/>
      <c r="AZ110" s="313"/>
      <c r="BA110" s="313"/>
      <c r="BB110" s="313"/>
      <c r="BC110" s="313"/>
      <c r="BD110" s="313"/>
      <c r="BE110" s="313"/>
      <c r="BF110" s="313"/>
      <c r="BG110" s="313"/>
      <c r="BH110" s="313"/>
      <c r="BI110" s="313"/>
      <c r="BJ110" s="313"/>
      <c r="BK110" s="313"/>
      <c r="BL110" s="313"/>
      <c r="BM110" s="313"/>
      <c r="BN110" s="313"/>
      <c r="BO110" s="313"/>
      <c r="BP110" s="313"/>
      <c r="BQ110" s="313"/>
      <c r="BR110" s="313"/>
    </row>
    <row r="111" spans="1:70" s="318" customFormat="1" x14ac:dyDescent="0.25">
      <c r="A111" s="330" t="s">
        <v>10639</v>
      </c>
      <c r="B111" s="330" t="s">
        <v>10763</v>
      </c>
      <c r="C111" s="337" t="s">
        <v>425</v>
      </c>
      <c r="D111" s="348" t="s">
        <v>10791</v>
      </c>
      <c r="E111" s="288" t="s">
        <v>10790</v>
      </c>
      <c r="F111" s="349">
        <v>41.99</v>
      </c>
      <c r="G111" s="160">
        <v>56.38</v>
      </c>
      <c r="H111" s="160">
        <v>28.19</v>
      </c>
      <c r="I111" s="159">
        <v>26.78</v>
      </c>
      <c r="J111" s="160">
        <v>25.7</v>
      </c>
      <c r="K111" s="339"/>
      <c r="L111" s="159">
        <v>17.25</v>
      </c>
      <c r="M111" s="159">
        <v>15</v>
      </c>
      <c r="N111" s="159">
        <v>2.25</v>
      </c>
      <c r="O111" s="159">
        <v>4.5</v>
      </c>
      <c r="P111" s="159"/>
      <c r="Q111" s="159"/>
      <c r="R111" s="159"/>
      <c r="S111" s="159"/>
      <c r="T111" s="283"/>
      <c r="U111" s="159"/>
      <c r="V111" s="159"/>
      <c r="W111" s="159"/>
      <c r="X111" s="159"/>
      <c r="Y111" s="340">
        <v>1</v>
      </c>
      <c r="Z111" s="283" t="s">
        <v>10789</v>
      </c>
      <c r="AA111" s="283" t="s">
        <v>10759</v>
      </c>
      <c r="AB111" s="337" t="s">
        <v>10788</v>
      </c>
      <c r="AC111" s="341" t="s">
        <v>12859</v>
      </c>
    </row>
    <row r="112" spans="1:70" s="318" customFormat="1" x14ac:dyDescent="0.25">
      <c r="A112" s="330" t="s">
        <v>10639</v>
      </c>
      <c r="B112" s="330" t="s">
        <v>10763</v>
      </c>
      <c r="C112" s="337" t="s">
        <v>425</v>
      </c>
      <c r="D112" s="348" t="s">
        <v>10787</v>
      </c>
      <c r="E112" s="288" t="s">
        <v>10786</v>
      </c>
      <c r="F112" s="349">
        <v>41.99</v>
      </c>
      <c r="G112" s="160">
        <v>56.38</v>
      </c>
      <c r="H112" s="160">
        <v>28.19</v>
      </c>
      <c r="I112" s="159">
        <v>26.78</v>
      </c>
      <c r="J112" s="160">
        <v>25.7</v>
      </c>
      <c r="K112" s="339"/>
      <c r="L112" s="159">
        <v>17.25</v>
      </c>
      <c r="M112" s="159">
        <v>15</v>
      </c>
      <c r="N112" s="159">
        <v>2.25</v>
      </c>
      <c r="O112" s="159">
        <v>4.45</v>
      </c>
      <c r="P112" s="159"/>
      <c r="Q112" s="159"/>
      <c r="R112" s="159"/>
      <c r="S112" s="159"/>
      <c r="T112" s="283"/>
      <c r="U112" s="159"/>
      <c r="V112" s="159"/>
      <c r="W112" s="159"/>
      <c r="X112" s="159"/>
      <c r="Y112" s="340">
        <v>1</v>
      </c>
      <c r="Z112" s="283" t="s">
        <v>10785</v>
      </c>
      <c r="AA112" s="283" t="s">
        <v>10759</v>
      </c>
      <c r="AB112" s="337" t="s">
        <v>10784</v>
      </c>
      <c r="AC112" s="341" t="s">
        <v>12859</v>
      </c>
    </row>
    <row r="113" spans="1:70" s="318" customFormat="1" x14ac:dyDescent="0.25">
      <c r="A113" s="132" t="s">
        <v>10639</v>
      </c>
      <c r="B113" s="132" t="s">
        <v>10763</v>
      </c>
      <c r="C113" s="157"/>
      <c r="D113" s="322" t="s">
        <v>10783</v>
      </c>
      <c r="E113" s="155" t="s">
        <v>10782</v>
      </c>
      <c r="F113" s="161">
        <v>39.99</v>
      </c>
      <c r="G113" s="162">
        <v>54.8</v>
      </c>
      <c r="H113" s="154">
        <v>27.4</v>
      </c>
      <c r="I113" s="55">
        <v>26.03</v>
      </c>
      <c r="J113" s="154">
        <v>24.98</v>
      </c>
      <c r="K113" s="152"/>
      <c r="L113" s="55">
        <v>17.25</v>
      </c>
      <c r="M113" s="55">
        <v>15</v>
      </c>
      <c r="N113" s="55">
        <v>2.25</v>
      </c>
      <c r="O113" s="55">
        <v>2.95</v>
      </c>
      <c r="P113" s="55"/>
      <c r="Q113" s="55"/>
      <c r="R113" s="55"/>
      <c r="S113" s="55"/>
      <c r="T113" s="56"/>
      <c r="U113" s="55"/>
      <c r="V113" s="55"/>
      <c r="W113" s="55"/>
      <c r="X113" s="55"/>
      <c r="Y113" s="54">
        <v>1</v>
      </c>
      <c r="Z113" s="56" t="s">
        <v>10781</v>
      </c>
      <c r="AA113" s="56" t="s">
        <v>10759</v>
      </c>
      <c r="AB113" s="157" t="s">
        <v>10780</v>
      </c>
      <c r="AC113" s="333"/>
    </row>
    <row r="114" spans="1:70" s="318" customFormat="1" x14ac:dyDescent="0.25">
      <c r="A114" s="132" t="s">
        <v>10639</v>
      </c>
      <c r="B114" s="132" t="s">
        <v>10763</v>
      </c>
      <c r="C114" s="157"/>
      <c r="D114" s="322" t="s">
        <v>10779</v>
      </c>
      <c r="E114" s="155" t="s">
        <v>10778</v>
      </c>
      <c r="F114" s="161">
        <v>39.99</v>
      </c>
      <c r="G114" s="162">
        <v>54.8</v>
      </c>
      <c r="H114" s="154">
        <v>27.4</v>
      </c>
      <c r="I114" s="55">
        <v>26.03</v>
      </c>
      <c r="J114" s="154">
        <v>24.98</v>
      </c>
      <c r="K114" s="152"/>
      <c r="L114" s="55">
        <v>17.25</v>
      </c>
      <c r="M114" s="55">
        <v>15</v>
      </c>
      <c r="N114" s="55">
        <v>2.25</v>
      </c>
      <c r="O114" s="55">
        <v>3.5</v>
      </c>
      <c r="P114" s="311"/>
      <c r="Q114" s="311"/>
      <c r="R114" s="311"/>
      <c r="S114" s="274"/>
      <c r="T114" s="274"/>
      <c r="U114" s="55"/>
      <c r="V114" s="55"/>
      <c r="W114" s="55"/>
      <c r="X114" s="55"/>
      <c r="Y114" s="54">
        <v>20</v>
      </c>
      <c r="Z114" s="56" t="s">
        <v>10777</v>
      </c>
      <c r="AA114" s="56" t="s">
        <v>10759</v>
      </c>
      <c r="AB114" s="157" t="s">
        <v>10776</v>
      </c>
      <c r="AC114" s="333"/>
    </row>
    <row r="115" spans="1:70" s="313" customFormat="1" x14ac:dyDescent="0.25">
      <c r="A115" s="132" t="s">
        <v>10639</v>
      </c>
      <c r="B115" s="132" t="s">
        <v>10763</v>
      </c>
      <c r="C115" s="157"/>
      <c r="D115" s="322" t="s">
        <v>10775</v>
      </c>
      <c r="E115" s="155" t="s">
        <v>10774</v>
      </c>
      <c r="F115" s="161">
        <v>73.989999999999995</v>
      </c>
      <c r="G115" s="162">
        <v>100.34</v>
      </c>
      <c r="H115" s="154">
        <v>50.17</v>
      </c>
      <c r="I115" s="55">
        <v>47.66</v>
      </c>
      <c r="J115" s="154">
        <v>45.75</v>
      </c>
      <c r="K115" s="152"/>
      <c r="L115" s="55">
        <v>17</v>
      </c>
      <c r="M115" s="55">
        <v>12</v>
      </c>
      <c r="N115" s="55">
        <v>1.75</v>
      </c>
      <c r="O115" s="55">
        <v>4.1500000000000004</v>
      </c>
      <c r="P115" s="55"/>
      <c r="Q115" s="55"/>
      <c r="R115" s="55"/>
      <c r="S115" s="55"/>
      <c r="T115" s="56"/>
      <c r="U115" s="55"/>
      <c r="V115" s="55"/>
      <c r="W115" s="55"/>
      <c r="X115" s="55"/>
      <c r="Y115" s="54">
        <v>10</v>
      </c>
      <c r="Z115" s="56" t="s">
        <v>10773</v>
      </c>
      <c r="AA115" s="56" t="s">
        <v>10759</v>
      </c>
      <c r="AB115" s="157" t="s">
        <v>10772</v>
      </c>
      <c r="AC115" s="333"/>
      <c r="AD115" s="318"/>
      <c r="AE115" s="318"/>
      <c r="AF115" s="318"/>
      <c r="AG115" s="318"/>
      <c r="AH115" s="318"/>
      <c r="AI115" s="318"/>
      <c r="AJ115" s="318"/>
      <c r="AK115" s="318"/>
      <c r="AL115" s="318"/>
      <c r="AM115" s="318"/>
      <c r="AN115" s="318"/>
      <c r="AO115" s="318"/>
      <c r="AP115" s="318"/>
      <c r="AQ115" s="318"/>
      <c r="AR115" s="318"/>
      <c r="AS115" s="318"/>
      <c r="AT115" s="318"/>
      <c r="AU115" s="318"/>
      <c r="AV115" s="318"/>
      <c r="AW115" s="318"/>
      <c r="AX115" s="318"/>
      <c r="AY115" s="318"/>
      <c r="AZ115" s="318"/>
      <c r="BA115" s="318"/>
      <c r="BB115" s="318"/>
      <c r="BC115" s="318"/>
      <c r="BD115" s="318"/>
      <c r="BE115" s="318"/>
      <c r="BF115" s="318"/>
      <c r="BG115" s="318"/>
      <c r="BH115" s="318"/>
      <c r="BI115" s="318"/>
      <c r="BJ115" s="318"/>
      <c r="BK115" s="318"/>
      <c r="BL115" s="318"/>
      <c r="BM115" s="318"/>
      <c r="BN115" s="318"/>
      <c r="BO115" s="318"/>
      <c r="BP115" s="318"/>
      <c r="BQ115" s="318"/>
      <c r="BR115" s="318"/>
    </row>
    <row r="116" spans="1:70" s="313" customFormat="1" x14ac:dyDescent="0.25">
      <c r="A116" s="132" t="s">
        <v>10639</v>
      </c>
      <c r="B116" s="132" t="s">
        <v>10763</v>
      </c>
      <c r="C116" s="157"/>
      <c r="D116" s="322" t="s">
        <v>10771</v>
      </c>
      <c r="E116" s="155" t="s">
        <v>10770</v>
      </c>
      <c r="F116" s="161">
        <v>73.989999999999995</v>
      </c>
      <c r="G116" s="162">
        <v>100.34</v>
      </c>
      <c r="H116" s="154">
        <v>50.17</v>
      </c>
      <c r="I116" s="55">
        <v>47.66</v>
      </c>
      <c r="J116" s="154">
        <v>45.75</v>
      </c>
      <c r="K116" s="152"/>
      <c r="L116" s="55">
        <v>17.25</v>
      </c>
      <c r="M116" s="55">
        <v>15</v>
      </c>
      <c r="N116" s="55">
        <v>2.25</v>
      </c>
      <c r="O116" s="55">
        <v>5.25</v>
      </c>
      <c r="P116" s="311"/>
      <c r="Q116" s="311"/>
      <c r="R116" s="311"/>
      <c r="S116" s="274"/>
      <c r="T116" s="274"/>
      <c r="U116" s="55"/>
      <c r="V116" s="55"/>
      <c r="W116" s="55"/>
      <c r="X116" s="55"/>
      <c r="Y116" s="54">
        <v>10</v>
      </c>
      <c r="Z116" s="56" t="s">
        <v>10769</v>
      </c>
      <c r="AA116" s="56" t="s">
        <v>10759</v>
      </c>
      <c r="AB116" s="157" t="s">
        <v>10768</v>
      </c>
      <c r="AC116" s="333"/>
      <c r="AD116" s="318"/>
      <c r="AE116" s="318"/>
      <c r="AF116" s="318"/>
      <c r="AG116" s="318"/>
      <c r="AH116" s="318"/>
      <c r="AI116" s="318"/>
      <c r="AJ116" s="318"/>
      <c r="AK116" s="318"/>
      <c r="AL116" s="318"/>
      <c r="AM116" s="318"/>
      <c r="AN116" s="318"/>
      <c r="AO116" s="318"/>
      <c r="AP116" s="318"/>
      <c r="AQ116" s="318"/>
      <c r="AR116" s="318"/>
      <c r="AS116" s="318"/>
      <c r="AT116" s="318"/>
      <c r="AU116" s="318"/>
      <c r="AV116" s="318"/>
      <c r="AW116" s="318"/>
      <c r="AX116" s="318"/>
      <c r="AY116" s="318"/>
      <c r="AZ116" s="318"/>
      <c r="BA116" s="318"/>
      <c r="BB116" s="318"/>
      <c r="BC116" s="318"/>
      <c r="BD116" s="318"/>
      <c r="BE116" s="318"/>
      <c r="BF116" s="318"/>
      <c r="BG116" s="318"/>
      <c r="BH116" s="318"/>
      <c r="BI116" s="318"/>
      <c r="BJ116" s="318"/>
      <c r="BK116" s="318"/>
      <c r="BL116" s="318"/>
      <c r="BM116" s="318"/>
      <c r="BN116" s="318"/>
      <c r="BO116" s="318"/>
      <c r="BP116" s="318"/>
      <c r="BQ116" s="318"/>
      <c r="BR116" s="318"/>
    </row>
    <row r="117" spans="1:70" s="313" customFormat="1" x14ac:dyDescent="0.25">
      <c r="A117" s="132" t="s">
        <v>10639</v>
      </c>
      <c r="B117" s="132" t="s">
        <v>10763</v>
      </c>
      <c r="C117" s="157"/>
      <c r="D117" s="322" t="s">
        <v>10767</v>
      </c>
      <c r="E117" s="155" t="s">
        <v>10766</v>
      </c>
      <c r="F117" s="161">
        <v>111.99</v>
      </c>
      <c r="G117" s="162">
        <v>152.18</v>
      </c>
      <c r="H117" s="154">
        <v>76.09</v>
      </c>
      <c r="I117" s="55">
        <v>72.290000000000006</v>
      </c>
      <c r="J117" s="154">
        <v>69.400000000000006</v>
      </c>
      <c r="K117" s="152"/>
      <c r="L117" s="55">
        <v>17.25</v>
      </c>
      <c r="M117" s="55">
        <v>15</v>
      </c>
      <c r="N117" s="55">
        <v>2.25</v>
      </c>
      <c r="O117" s="55">
        <v>6.45</v>
      </c>
      <c r="P117" s="55"/>
      <c r="Q117" s="55"/>
      <c r="R117" s="55"/>
      <c r="S117" s="55"/>
      <c r="T117" s="56"/>
      <c r="U117" s="55"/>
      <c r="V117" s="55"/>
      <c r="W117" s="55"/>
      <c r="X117" s="55"/>
      <c r="Y117" s="54">
        <v>10</v>
      </c>
      <c r="Z117" s="56" t="s">
        <v>10765</v>
      </c>
      <c r="AA117" s="56" t="s">
        <v>10759</v>
      </c>
      <c r="AB117" s="157" t="s">
        <v>10764</v>
      </c>
      <c r="AC117" s="333"/>
      <c r="AD117" s="318"/>
      <c r="AE117" s="318"/>
      <c r="AF117" s="318"/>
      <c r="AG117" s="318"/>
      <c r="AH117" s="318"/>
      <c r="AI117" s="318"/>
      <c r="AJ117" s="318"/>
      <c r="AK117" s="318"/>
      <c r="AL117" s="318"/>
      <c r="AM117" s="318"/>
      <c r="AN117" s="318"/>
      <c r="AO117" s="318"/>
      <c r="AP117" s="318"/>
      <c r="AQ117" s="318"/>
      <c r="AR117" s="318"/>
      <c r="AS117" s="318"/>
      <c r="AT117" s="318"/>
      <c r="AU117" s="318"/>
      <c r="AV117" s="318"/>
      <c r="AW117" s="318"/>
      <c r="AX117" s="318"/>
      <c r="AY117" s="318"/>
      <c r="AZ117" s="318"/>
      <c r="BA117" s="318"/>
      <c r="BB117" s="318"/>
      <c r="BC117" s="318"/>
      <c r="BD117" s="318"/>
      <c r="BE117" s="318"/>
      <c r="BF117" s="318"/>
      <c r="BG117" s="318"/>
      <c r="BH117" s="318"/>
      <c r="BI117" s="318"/>
      <c r="BJ117" s="318"/>
      <c r="BK117" s="318"/>
      <c r="BL117" s="318"/>
      <c r="BM117" s="318"/>
      <c r="BN117" s="318"/>
      <c r="BO117" s="318"/>
      <c r="BP117" s="318"/>
      <c r="BQ117" s="318"/>
      <c r="BR117" s="318"/>
    </row>
    <row r="118" spans="1:70" s="313" customFormat="1" x14ac:dyDescent="0.25">
      <c r="A118" s="132" t="s">
        <v>10639</v>
      </c>
      <c r="B118" s="132" t="s">
        <v>10763</v>
      </c>
      <c r="C118" s="157"/>
      <c r="D118" s="322" t="s">
        <v>10762</v>
      </c>
      <c r="E118" s="155" t="s">
        <v>10761</v>
      </c>
      <c r="F118" s="161">
        <v>111.99</v>
      </c>
      <c r="G118" s="162">
        <v>152.18</v>
      </c>
      <c r="H118" s="154">
        <v>76.09</v>
      </c>
      <c r="I118" s="55">
        <v>72.290000000000006</v>
      </c>
      <c r="J118" s="154">
        <v>69.400000000000006</v>
      </c>
      <c r="K118" s="152"/>
      <c r="L118" s="55">
        <v>17.25</v>
      </c>
      <c r="M118" s="55">
        <v>15</v>
      </c>
      <c r="N118" s="55">
        <v>2.25</v>
      </c>
      <c r="O118" s="55">
        <v>6.35</v>
      </c>
      <c r="P118" s="55"/>
      <c r="Q118" s="55"/>
      <c r="R118" s="55"/>
      <c r="S118" s="55"/>
      <c r="T118" s="56"/>
      <c r="U118" s="55"/>
      <c r="V118" s="55"/>
      <c r="W118" s="55"/>
      <c r="X118" s="55"/>
      <c r="Y118" s="54">
        <v>10</v>
      </c>
      <c r="Z118" s="56" t="s">
        <v>10760</v>
      </c>
      <c r="AA118" s="56" t="s">
        <v>10759</v>
      </c>
      <c r="AB118" s="157" t="s">
        <v>10758</v>
      </c>
      <c r="AC118" s="333"/>
      <c r="AD118" s="318"/>
      <c r="AE118" s="318"/>
      <c r="AF118" s="318"/>
      <c r="AG118" s="318"/>
      <c r="AH118" s="318"/>
      <c r="AI118" s="318"/>
      <c r="AJ118" s="318"/>
      <c r="AK118" s="318"/>
      <c r="AL118" s="318"/>
      <c r="AM118" s="318"/>
      <c r="AN118" s="318"/>
      <c r="AO118" s="318"/>
      <c r="AP118" s="318"/>
      <c r="AQ118" s="318"/>
      <c r="AR118" s="318"/>
      <c r="AS118" s="318"/>
      <c r="AT118" s="318"/>
      <c r="AU118" s="318"/>
      <c r="AV118" s="318"/>
      <c r="AW118" s="318"/>
      <c r="AX118" s="318"/>
      <c r="AY118" s="318"/>
      <c r="AZ118" s="318"/>
      <c r="BA118" s="318"/>
      <c r="BB118" s="318"/>
      <c r="BC118" s="318"/>
      <c r="BD118" s="318"/>
      <c r="BE118" s="318"/>
      <c r="BF118" s="318"/>
      <c r="BG118" s="318"/>
      <c r="BH118" s="318"/>
      <c r="BI118" s="318"/>
      <c r="BJ118" s="318"/>
      <c r="BK118" s="318"/>
      <c r="BL118" s="318"/>
      <c r="BM118" s="318"/>
      <c r="BN118" s="318"/>
      <c r="BO118" s="318"/>
      <c r="BP118" s="318"/>
      <c r="BQ118" s="318"/>
      <c r="BR118" s="318"/>
    </row>
    <row r="119" spans="1:70" s="318" customFormat="1" x14ac:dyDescent="0.25">
      <c r="A119" s="132" t="s">
        <v>10639</v>
      </c>
      <c r="B119" s="132" t="s">
        <v>10638</v>
      </c>
      <c r="C119" s="157"/>
      <c r="D119" s="322" t="s">
        <v>10757</v>
      </c>
      <c r="E119" s="155" t="s">
        <v>10756</v>
      </c>
      <c r="F119" s="161">
        <v>14.99</v>
      </c>
      <c r="G119" s="162">
        <v>18.96</v>
      </c>
      <c r="H119" s="154">
        <v>9.48</v>
      </c>
      <c r="I119" s="55">
        <v>9.01</v>
      </c>
      <c r="J119" s="154">
        <v>9.01</v>
      </c>
      <c r="K119" s="152"/>
      <c r="L119" s="55">
        <v>20.5</v>
      </c>
      <c r="M119" s="55">
        <v>6</v>
      </c>
      <c r="N119" s="55">
        <v>4.75</v>
      </c>
      <c r="O119" s="55">
        <v>0.9</v>
      </c>
      <c r="P119" s="55"/>
      <c r="Q119" s="55"/>
      <c r="R119" s="55"/>
      <c r="S119" s="55"/>
      <c r="T119" s="56"/>
      <c r="U119" s="55"/>
      <c r="V119" s="55"/>
      <c r="W119" s="55"/>
      <c r="X119" s="55"/>
      <c r="Y119" s="54">
        <v>1</v>
      </c>
      <c r="Z119" s="56" t="s">
        <v>10755</v>
      </c>
      <c r="AA119" s="56" t="s">
        <v>10634</v>
      </c>
      <c r="AB119" s="157" t="s">
        <v>10754</v>
      </c>
      <c r="AC119" s="333"/>
    </row>
    <row r="120" spans="1:70" s="318" customFormat="1" x14ac:dyDescent="0.25">
      <c r="A120" s="132" t="s">
        <v>10639</v>
      </c>
      <c r="B120" s="132" t="s">
        <v>10638</v>
      </c>
      <c r="C120" s="157"/>
      <c r="D120" s="322" t="s">
        <v>10753</v>
      </c>
      <c r="E120" s="155" t="s">
        <v>10752</v>
      </c>
      <c r="F120" s="161">
        <v>121.99</v>
      </c>
      <c r="G120" s="327">
        <v>170.33</v>
      </c>
      <c r="H120" s="327">
        <v>85.17</v>
      </c>
      <c r="I120" s="327">
        <v>80.900000000000006</v>
      </c>
      <c r="J120" s="327">
        <v>80.900000000000006</v>
      </c>
      <c r="K120" s="152"/>
      <c r="L120" s="55">
        <v>19.5</v>
      </c>
      <c r="M120" s="55">
        <v>4</v>
      </c>
      <c r="N120" s="55">
        <v>6</v>
      </c>
      <c r="O120" s="55">
        <v>2.5</v>
      </c>
      <c r="P120" s="55"/>
      <c r="Q120" s="55"/>
      <c r="R120" s="55"/>
      <c r="S120" s="55"/>
      <c r="T120" s="56"/>
      <c r="U120" s="55"/>
      <c r="V120" s="55"/>
      <c r="W120" s="55"/>
      <c r="X120" s="55"/>
      <c r="Y120" s="54">
        <v>1</v>
      </c>
      <c r="Z120" s="56" t="s">
        <v>10751</v>
      </c>
      <c r="AA120" s="56" t="s">
        <v>10634</v>
      </c>
      <c r="AB120" s="157" t="s">
        <v>10750</v>
      </c>
      <c r="AC120" s="333"/>
    </row>
    <row r="121" spans="1:70" s="318" customFormat="1" x14ac:dyDescent="0.25">
      <c r="A121" s="330" t="s">
        <v>10639</v>
      </c>
      <c r="B121" s="330" t="s">
        <v>10638</v>
      </c>
      <c r="C121" s="337" t="s">
        <v>425</v>
      </c>
      <c r="D121" s="348" t="s">
        <v>10749</v>
      </c>
      <c r="E121" s="288" t="s">
        <v>10748</v>
      </c>
      <c r="F121" s="349">
        <v>99.99</v>
      </c>
      <c r="G121" s="350">
        <v>145.82</v>
      </c>
      <c r="H121" s="350">
        <v>72.91</v>
      </c>
      <c r="I121" s="350">
        <v>69.27</v>
      </c>
      <c r="J121" s="350">
        <v>66.5</v>
      </c>
      <c r="K121" s="339"/>
      <c r="L121" s="159">
        <v>22.75</v>
      </c>
      <c r="M121" s="159">
        <v>14.25</v>
      </c>
      <c r="N121" s="159">
        <v>3.75</v>
      </c>
      <c r="O121" s="159">
        <v>5.75</v>
      </c>
      <c r="P121" s="159"/>
      <c r="Q121" s="159"/>
      <c r="R121" s="159"/>
      <c r="S121" s="159"/>
      <c r="T121" s="283"/>
      <c r="U121" s="159"/>
      <c r="V121" s="159"/>
      <c r="W121" s="159"/>
      <c r="X121" s="159"/>
      <c r="Y121" s="340">
        <v>1</v>
      </c>
      <c r="Z121" s="283" t="s">
        <v>10747</v>
      </c>
      <c r="AA121" s="283" t="s">
        <v>10634</v>
      </c>
      <c r="AB121" s="337" t="s">
        <v>10746</v>
      </c>
      <c r="AC121" s="341" t="s">
        <v>12859</v>
      </c>
    </row>
    <row r="122" spans="1:70" s="318" customFormat="1" x14ac:dyDescent="0.25">
      <c r="A122" s="132" t="s">
        <v>10639</v>
      </c>
      <c r="B122" s="132" t="s">
        <v>10638</v>
      </c>
      <c r="C122" s="157"/>
      <c r="D122" s="322" t="s">
        <v>10745</v>
      </c>
      <c r="E122" s="155" t="s">
        <v>10744</v>
      </c>
      <c r="F122" s="161">
        <v>99.99</v>
      </c>
      <c r="G122" s="327">
        <v>145.82</v>
      </c>
      <c r="H122" s="327">
        <v>72.91</v>
      </c>
      <c r="I122" s="327">
        <v>69.27</v>
      </c>
      <c r="J122" s="327">
        <v>66.5</v>
      </c>
      <c r="K122" s="152"/>
      <c r="L122" s="55">
        <v>23</v>
      </c>
      <c r="M122" s="55">
        <v>15.25</v>
      </c>
      <c r="N122" s="55">
        <v>7.5</v>
      </c>
      <c r="O122" s="55">
        <v>4.7</v>
      </c>
      <c r="P122" s="55"/>
      <c r="Q122" s="55"/>
      <c r="R122" s="55"/>
      <c r="S122" s="55"/>
      <c r="T122" s="56"/>
      <c r="U122" s="55"/>
      <c r="V122" s="55"/>
      <c r="W122" s="55"/>
      <c r="X122" s="55"/>
      <c r="Y122" s="54">
        <v>2</v>
      </c>
      <c r="Z122" s="56" t="s">
        <v>10743</v>
      </c>
      <c r="AA122" s="56" t="s">
        <v>10634</v>
      </c>
      <c r="AB122" s="157" t="s">
        <v>10742</v>
      </c>
      <c r="AC122" s="333"/>
    </row>
    <row r="123" spans="1:70" s="318" customFormat="1" x14ac:dyDescent="0.25">
      <c r="A123" s="132" t="s">
        <v>10639</v>
      </c>
      <c r="B123" s="132" t="s">
        <v>10638</v>
      </c>
      <c r="C123" s="157"/>
      <c r="D123" s="322" t="s">
        <v>10741</v>
      </c>
      <c r="E123" s="155" t="s">
        <v>10740</v>
      </c>
      <c r="F123" s="161">
        <v>99.99</v>
      </c>
      <c r="G123" s="328">
        <v>145.82</v>
      </c>
      <c r="H123" s="328">
        <v>72.91</v>
      </c>
      <c r="I123" s="311">
        <v>69.27</v>
      </c>
      <c r="J123" s="311">
        <v>66.5</v>
      </c>
      <c r="K123" s="152"/>
      <c r="L123" s="55">
        <v>22.25</v>
      </c>
      <c r="M123" s="55">
        <v>15.5</v>
      </c>
      <c r="N123" s="55">
        <v>8.25</v>
      </c>
      <c r="O123" s="55">
        <v>6.4</v>
      </c>
      <c r="P123" s="55"/>
      <c r="Q123" s="55"/>
      <c r="R123" s="55"/>
      <c r="S123" s="55"/>
      <c r="T123" s="56"/>
      <c r="U123" s="55"/>
      <c r="V123" s="55"/>
      <c r="W123" s="55"/>
      <c r="X123" s="55"/>
      <c r="Y123" s="54">
        <v>1</v>
      </c>
      <c r="Z123" s="56" t="s">
        <v>10739</v>
      </c>
      <c r="AA123" s="56" t="s">
        <v>10634</v>
      </c>
      <c r="AB123" s="157" t="s">
        <v>10738</v>
      </c>
      <c r="AC123" s="333"/>
    </row>
    <row r="124" spans="1:70" s="318" customFormat="1" x14ac:dyDescent="0.25">
      <c r="A124" s="132" t="s">
        <v>10639</v>
      </c>
      <c r="B124" s="132" t="s">
        <v>10638</v>
      </c>
      <c r="C124" s="157"/>
      <c r="D124" s="322" t="s">
        <v>10737</v>
      </c>
      <c r="E124" s="155" t="s">
        <v>10736</v>
      </c>
      <c r="F124" s="161">
        <v>18.989999999999998</v>
      </c>
      <c r="G124" s="162">
        <v>25.3</v>
      </c>
      <c r="H124" s="154">
        <v>12.65</v>
      </c>
      <c r="I124" s="55">
        <v>12.02</v>
      </c>
      <c r="J124" s="154">
        <v>12.02</v>
      </c>
      <c r="K124" s="152"/>
      <c r="L124" s="55">
        <v>21</v>
      </c>
      <c r="M124" s="55">
        <v>6</v>
      </c>
      <c r="N124" s="55">
        <v>4.75</v>
      </c>
      <c r="O124" s="55">
        <v>1.35</v>
      </c>
      <c r="P124" s="55"/>
      <c r="Q124" s="55"/>
      <c r="R124" s="55"/>
      <c r="S124" s="55"/>
      <c r="T124" s="56"/>
      <c r="U124" s="55"/>
      <c r="V124" s="55"/>
      <c r="W124" s="55"/>
      <c r="X124" s="55"/>
      <c r="Y124" s="54">
        <v>1</v>
      </c>
      <c r="Z124" s="56" t="s">
        <v>10735</v>
      </c>
      <c r="AA124" s="56" t="s">
        <v>10634</v>
      </c>
      <c r="AB124" s="157" t="s">
        <v>10734</v>
      </c>
      <c r="AC124" s="333"/>
    </row>
    <row r="125" spans="1:70" s="318" customFormat="1" x14ac:dyDescent="0.25">
      <c r="A125" s="132" t="s">
        <v>10639</v>
      </c>
      <c r="B125" s="132" t="s">
        <v>10638</v>
      </c>
      <c r="C125" s="157"/>
      <c r="D125" s="322" t="s">
        <v>10733</v>
      </c>
      <c r="E125" s="155" t="s">
        <v>10732</v>
      </c>
      <c r="F125" s="161">
        <v>144.99</v>
      </c>
      <c r="G125" s="327">
        <v>211.53</v>
      </c>
      <c r="H125" s="327">
        <v>105.77</v>
      </c>
      <c r="I125" s="327">
        <v>100.47</v>
      </c>
      <c r="J125" s="327">
        <v>96.46</v>
      </c>
      <c r="K125" s="152"/>
      <c r="L125" s="55">
        <v>23.75</v>
      </c>
      <c r="M125" s="55">
        <v>19.25</v>
      </c>
      <c r="N125" s="55">
        <v>9.5</v>
      </c>
      <c r="O125" s="55">
        <v>8.8000000000000007</v>
      </c>
      <c r="P125" s="55"/>
      <c r="Q125" s="55"/>
      <c r="R125" s="55"/>
      <c r="S125" s="55"/>
      <c r="T125" s="56"/>
      <c r="U125" s="55"/>
      <c r="V125" s="55"/>
      <c r="W125" s="55"/>
      <c r="X125" s="55"/>
      <c r="Y125" s="54">
        <v>1</v>
      </c>
      <c r="Z125" s="56" t="s">
        <v>10731</v>
      </c>
      <c r="AA125" s="56" t="s">
        <v>10634</v>
      </c>
      <c r="AB125" s="157" t="s">
        <v>10730</v>
      </c>
      <c r="AC125" s="333"/>
    </row>
    <row r="126" spans="1:70" s="318" customFormat="1" x14ac:dyDescent="0.25">
      <c r="A126" s="132" t="s">
        <v>10639</v>
      </c>
      <c r="B126" s="132" t="s">
        <v>10638</v>
      </c>
      <c r="C126" s="157"/>
      <c r="D126" s="322" t="s">
        <v>10729</v>
      </c>
      <c r="E126" s="155" t="s">
        <v>10728</v>
      </c>
      <c r="F126" s="161">
        <v>21.99</v>
      </c>
      <c r="G126" s="327">
        <v>30.2</v>
      </c>
      <c r="H126" s="327">
        <v>15.1</v>
      </c>
      <c r="I126" s="327">
        <v>14.34</v>
      </c>
      <c r="J126" s="327">
        <v>14.34</v>
      </c>
      <c r="K126" s="152"/>
      <c r="L126" s="55">
        <v>20.5</v>
      </c>
      <c r="M126" s="55">
        <v>6.5</v>
      </c>
      <c r="N126" s="55">
        <v>5</v>
      </c>
      <c r="O126" s="55">
        <v>2.0499999999999998</v>
      </c>
      <c r="P126" s="55"/>
      <c r="Q126" s="55"/>
      <c r="R126" s="55"/>
      <c r="S126" s="55"/>
      <c r="T126" s="56"/>
      <c r="U126" s="55"/>
      <c r="V126" s="55"/>
      <c r="W126" s="55"/>
      <c r="X126" s="55"/>
      <c r="Y126" s="54">
        <v>1</v>
      </c>
      <c r="Z126" s="56" t="s">
        <v>10727</v>
      </c>
      <c r="AA126" s="56" t="s">
        <v>10634</v>
      </c>
      <c r="AB126" s="157" t="s">
        <v>10726</v>
      </c>
      <c r="AC126" s="333"/>
    </row>
    <row r="127" spans="1:70" s="318" customFormat="1" x14ac:dyDescent="0.25">
      <c r="A127" s="330" t="s">
        <v>10639</v>
      </c>
      <c r="B127" s="330" t="s">
        <v>10638</v>
      </c>
      <c r="C127" s="337" t="s">
        <v>425</v>
      </c>
      <c r="D127" s="348" t="s">
        <v>10725</v>
      </c>
      <c r="E127" s="288" t="s">
        <v>10724</v>
      </c>
      <c r="F127" s="349">
        <v>156.99</v>
      </c>
      <c r="G127" s="350">
        <v>228.59</v>
      </c>
      <c r="H127" s="350">
        <v>114.29</v>
      </c>
      <c r="I127" s="350">
        <v>108.58</v>
      </c>
      <c r="J127" s="350">
        <v>104.23</v>
      </c>
      <c r="K127" s="339"/>
      <c r="L127" s="159">
        <v>25.5</v>
      </c>
      <c r="M127" s="159">
        <v>19</v>
      </c>
      <c r="N127" s="159">
        <v>9</v>
      </c>
      <c r="O127" s="159">
        <v>8.6</v>
      </c>
      <c r="P127" s="159"/>
      <c r="Q127" s="159"/>
      <c r="R127" s="159"/>
      <c r="S127" s="283"/>
      <c r="T127" s="283"/>
      <c r="U127" s="159"/>
      <c r="V127" s="159"/>
      <c r="W127" s="159"/>
      <c r="X127" s="159"/>
      <c r="Y127" s="340">
        <v>1</v>
      </c>
      <c r="Z127" s="283" t="s">
        <v>10723</v>
      </c>
      <c r="AA127" s="283" t="s">
        <v>10634</v>
      </c>
      <c r="AB127" s="337" t="s">
        <v>10722</v>
      </c>
      <c r="AC127" s="341" t="s">
        <v>12859</v>
      </c>
    </row>
    <row r="128" spans="1:70" s="318" customFormat="1" x14ac:dyDescent="0.25">
      <c r="A128" s="330" t="s">
        <v>10639</v>
      </c>
      <c r="B128" s="330" t="s">
        <v>10638</v>
      </c>
      <c r="C128" s="337" t="s">
        <v>425</v>
      </c>
      <c r="D128" s="348" t="s">
        <v>10721</v>
      </c>
      <c r="E128" s="288" t="s">
        <v>10720</v>
      </c>
      <c r="F128" s="349">
        <v>168.99</v>
      </c>
      <c r="G128" s="160">
        <v>235.96</v>
      </c>
      <c r="H128" s="160">
        <v>117.98</v>
      </c>
      <c r="I128" s="159">
        <v>112.08</v>
      </c>
      <c r="J128" s="160">
        <v>112.08</v>
      </c>
      <c r="K128" s="339"/>
      <c r="L128" s="159">
        <v>29.75</v>
      </c>
      <c r="M128" s="159">
        <v>18.75</v>
      </c>
      <c r="N128" s="159">
        <v>9</v>
      </c>
      <c r="O128" s="159">
        <v>9.8000000000000007</v>
      </c>
      <c r="P128" s="159"/>
      <c r="Q128" s="159"/>
      <c r="R128" s="159"/>
      <c r="S128" s="159"/>
      <c r="T128" s="283"/>
      <c r="U128" s="159"/>
      <c r="V128" s="159"/>
      <c r="W128" s="159"/>
      <c r="X128" s="159"/>
      <c r="Y128" s="340">
        <v>1</v>
      </c>
      <c r="Z128" s="283" t="s">
        <v>10719</v>
      </c>
      <c r="AA128" s="283" t="s">
        <v>10634</v>
      </c>
      <c r="AB128" s="337" t="s">
        <v>10718</v>
      </c>
      <c r="AC128" s="341" t="s">
        <v>12859</v>
      </c>
    </row>
    <row r="129" spans="1:29" s="313" customFormat="1" x14ac:dyDescent="0.25">
      <c r="A129" s="330" t="s">
        <v>10639</v>
      </c>
      <c r="B129" s="330" t="s">
        <v>10638</v>
      </c>
      <c r="C129" s="337" t="s">
        <v>425</v>
      </c>
      <c r="D129" s="348" t="s">
        <v>10717</v>
      </c>
      <c r="E129" s="288" t="s">
        <v>10716</v>
      </c>
      <c r="F129" s="349">
        <v>164.99</v>
      </c>
      <c r="G129" s="350">
        <v>240.95</v>
      </c>
      <c r="H129" s="350">
        <v>120.48</v>
      </c>
      <c r="I129" s="350">
        <v>114.45</v>
      </c>
      <c r="J129" s="350">
        <v>109.87</v>
      </c>
      <c r="K129" s="339"/>
      <c r="L129" s="159">
        <v>25</v>
      </c>
      <c r="M129" s="159">
        <v>16.5</v>
      </c>
      <c r="N129" s="159">
        <v>8.5</v>
      </c>
      <c r="O129" s="159">
        <v>10.5</v>
      </c>
      <c r="P129" s="159"/>
      <c r="Q129" s="159"/>
      <c r="R129" s="159"/>
      <c r="S129" s="159"/>
      <c r="T129" s="283"/>
      <c r="U129" s="159"/>
      <c r="V129" s="159"/>
      <c r="W129" s="159"/>
      <c r="X129" s="159"/>
      <c r="Y129" s="340">
        <v>1</v>
      </c>
      <c r="Z129" s="352" t="s">
        <v>10715</v>
      </c>
      <c r="AA129" s="283" t="s">
        <v>10634</v>
      </c>
      <c r="AB129" s="337" t="s">
        <v>10714</v>
      </c>
      <c r="AC129" s="341" t="s">
        <v>12859</v>
      </c>
    </row>
    <row r="130" spans="1:29" s="313" customFormat="1" x14ac:dyDescent="0.25">
      <c r="A130" s="330" t="s">
        <v>10639</v>
      </c>
      <c r="B130" s="330" t="s">
        <v>10638</v>
      </c>
      <c r="C130" s="337" t="s">
        <v>425</v>
      </c>
      <c r="D130" s="348" t="s">
        <v>10713</v>
      </c>
      <c r="E130" s="288" t="s">
        <v>10712</v>
      </c>
      <c r="F130" s="349">
        <v>155.99</v>
      </c>
      <c r="G130" s="160">
        <v>217.7</v>
      </c>
      <c r="H130" s="160">
        <v>108.85</v>
      </c>
      <c r="I130" s="159">
        <v>103.41</v>
      </c>
      <c r="J130" s="160">
        <v>103.41</v>
      </c>
      <c r="K130" s="339"/>
      <c r="L130" s="159">
        <v>22</v>
      </c>
      <c r="M130" s="159">
        <v>15.5</v>
      </c>
      <c r="N130" s="159">
        <v>9.5</v>
      </c>
      <c r="O130" s="159">
        <v>9</v>
      </c>
      <c r="P130" s="159"/>
      <c r="Q130" s="159"/>
      <c r="R130" s="159"/>
      <c r="S130" s="159"/>
      <c r="T130" s="283"/>
      <c r="U130" s="159"/>
      <c r="V130" s="159"/>
      <c r="W130" s="159"/>
      <c r="X130" s="159"/>
      <c r="Y130" s="340">
        <v>1</v>
      </c>
      <c r="Z130" s="283" t="s">
        <v>10711</v>
      </c>
      <c r="AA130" s="283" t="s">
        <v>10634</v>
      </c>
      <c r="AB130" s="337" t="s">
        <v>10710</v>
      </c>
      <c r="AC130" s="341" t="s">
        <v>12859</v>
      </c>
    </row>
    <row r="131" spans="1:29" s="313" customFormat="1" x14ac:dyDescent="0.25">
      <c r="A131" s="330" t="s">
        <v>10639</v>
      </c>
      <c r="B131" s="330" t="s">
        <v>10638</v>
      </c>
      <c r="C131" s="337" t="s">
        <v>425</v>
      </c>
      <c r="D131" s="348" t="s">
        <v>10709</v>
      </c>
      <c r="E131" s="288" t="s">
        <v>10708</v>
      </c>
      <c r="F131" s="349">
        <v>171.99</v>
      </c>
      <c r="G131" s="350">
        <v>240.95</v>
      </c>
      <c r="H131" s="350">
        <v>120.48</v>
      </c>
      <c r="I131" s="350">
        <v>114.45</v>
      </c>
      <c r="J131" s="350">
        <v>114.45</v>
      </c>
      <c r="K131" s="339"/>
      <c r="L131" s="159">
        <v>25</v>
      </c>
      <c r="M131" s="159">
        <v>16.5</v>
      </c>
      <c r="N131" s="159">
        <v>8.5</v>
      </c>
      <c r="O131" s="159">
        <v>10.5</v>
      </c>
      <c r="P131" s="159"/>
      <c r="Q131" s="159"/>
      <c r="R131" s="159"/>
      <c r="S131" s="159"/>
      <c r="T131" s="283"/>
      <c r="U131" s="159"/>
      <c r="V131" s="159"/>
      <c r="W131" s="159"/>
      <c r="X131" s="159"/>
      <c r="Y131" s="340">
        <v>1</v>
      </c>
      <c r="Z131" s="283" t="s">
        <v>10707</v>
      </c>
      <c r="AA131" s="283" t="s">
        <v>10634</v>
      </c>
      <c r="AB131" s="337" t="s">
        <v>10706</v>
      </c>
      <c r="AC131" s="341" t="s">
        <v>12859</v>
      </c>
    </row>
    <row r="132" spans="1:29" s="313" customFormat="1" x14ac:dyDescent="0.25">
      <c r="A132" s="132" t="s">
        <v>10639</v>
      </c>
      <c r="B132" s="132" t="s">
        <v>10638</v>
      </c>
      <c r="C132" s="157"/>
      <c r="D132" s="322" t="s">
        <v>10705</v>
      </c>
      <c r="E132" s="155" t="s">
        <v>10704</v>
      </c>
      <c r="F132" s="161">
        <v>150.99</v>
      </c>
      <c r="G132" s="327">
        <v>220.16</v>
      </c>
      <c r="H132" s="327">
        <v>110.08</v>
      </c>
      <c r="I132" s="327">
        <v>104.58</v>
      </c>
      <c r="J132" s="327">
        <v>100.4</v>
      </c>
      <c r="K132" s="149"/>
      <c r="L132" s="55">
        <v>24</v>
      </c>
      <c r="M132" s="55">
        <v>19</v>
      </c>
      <c r="N132" s="55">
        <v>9.5</v>
      </c>
      <c r="O132" s="55">
        <v>11.2</v>
      </c>
      <c r="P132" s="55"/>
      <c r="Q132" s="55"/>
      <c r="R132" s="55"/>
      <c r="S132" s="55"/>
      <c r="T132" s="56"/>
      <c r="U132" s="55"/>
      <c r="V132" s="55"/>
      <c r="W132" s="55"/>
      <c r="X132" s="55"/>
      <c r="Y132" s="54">
        <v>1</v>
      </c>
      <c r="Z132" s="56" t="s">
        <v>10703</v>
      </c>
      <c r="AA132" s="56" t="s">
        <v>10634</v>
      </c>
      <c r="AB132" s="157" t="s">
        <v>10702</v>
      </c>
      <c r="AC132" s="333"/>
    </row>
    <row r="133" spans="1:29" s="313" customFormat="1" x14ac:dyDescent="0.25">
      <c r="A133" s="330" t="s">
        <v>10639</v>
      </c>
      <c r="B133" s="330" t="s">
        <v>10638</v>
      </c>
      <c r="C133" s="337" t="s">
        <v>425</v>
      </c>
      <c r="D133" s="348" t="s">
        <v>10701</v>
      </c>
      <c r="E133" s="288" t="s">
        <v>10700</v>
      </c>
      <c r="F133" s="349">
        <v>160.99</v>
      </c>
      <c r="G133" s="350">
        <v>234.13</v>
      </c>
      <c r="H133" s="350">
        <v>117.06</v>
      </c>
      <c r="I133" s="350">
        <v>111.22</v>
      </c>
      <c r="J133" s="350">
        <v>106.76</v>
      </c>
      <c r="K133" s="339"/>
      <c r="L133" s="159">
        <v>25</v>
      </c>
      <c r="M133" s="159">
        <v>19</v>
      </c>
      <c r="N133" s="159">
        <v>9</v>
      </c>
      <c r="O133" s="159">
        <v>10.5</v>
      </c>
      <c r="P133" s="159"/>
      <c r="Q133" s="159"/>
      <c r="R133" s="159"/>
      <c r="S133" s="159"/>
      <c r="T133" s="283"/>
      <c r="U133" s="159"/>
      <c r="V133" s="159"/>
      <c r="W133" s="159"/>
      <c r="X133" s="159"/>
      <c r="Y133" s="340">
        <v>1</v>
      </c>
      <c r="Z133" s="283" t="s">
        <v>10699</v>
      </c>
      <c r="AA133" s="283" t="s">
        <v>10634</v>
      </c>
      <c r="AB133" s="337" t="s">
        <v>10698</v>
      </c>
      <c r="AC133" s="341" t="s">
        <v>12859</v>
      </c>
    </row>
    <row r="134" spans="1:29" s="313" customFormat="1" x14ac:dyDescent="0.25">
      <c r="A134" s="330" t="s">
        <v>10639</v>
      </c>
      <c r="B134" s="330" t="s">
        <v>10638</v>
      </c>
      <c r="C134" s="337" t="s">
        <v>425</v>
      </c>
      <c r="D134" s="348" t="s">
        <v>10697</v>
      </c>
      <c r="E134" s="288" t="s">
        <v>10696</v>
      </c>
      <c r="F134" s="349">
        <v>173.99</v>
      </c>
      <c r="G134" s="160">
        <v>243.52</v>
      </c>
      <c r="H134" s="160">
        <v>121.76</v>
      </c>
      <c r="I134" s="159">
        <v>115.67</v>
      </c>
      <c r="J134" s="160">
        <v>115.67</v>
      </c>
      <c r="K134" s="339"/>
      <c r="L134" s="159">
        <v>26.25</v>
      </c>
      <c r="M134" s="159">
        <v>26</v>
      </c>
      <c r="N134" s="159">
        <v>12.5</v>
      </c>
      <c r="O134" s="159">
        <v>10.199999999999999</v>
      </c>
      <c r="P134" s="159"/>
      <c r="Q134" s="159"/>
      <c r="R134" s="159"/>
      <c r="S134" s="159"/>
      <c r="T134" s="283"/>
      <c r="U134" s="159"/>
      <c r="V134" s="159"/>
      <c r="W134" s="159"/>
      <c r="X134" s="159"/>
      <c r="Y134" s="340">
        <v>1</v>
      </c>
      <c r="Z134" s="283" t="s">
        <v>10695</v>
      </c>
      <c r="AA134" s="283" t="s">
        <v>10634</v>
      </c>
      <c r="AB134" s="337" t="s">
        <v>10694</v>
      </c>
      <c r="AC134" s="341" t="s">
        <v>12859</v>
      </c>
    </row>
    <row r="135" spans="1:29" s="313" customFormat="1" x14ac:dyDescent="0.25">
      <c r="A135" s="330" t="s">
        <v>10639</v>
      </c>
      <c r="B135" s="330" t="s">
        <v>10638</v>
      </c>
      <c r="C135" s="337" t="s">
        <v>425</v>
      </c>
      <c r="D135" s="348" t="s">
        <v>10693</v>
      </c>
      <c r="E135" s="288" t="s">
        <v>10692</v>
      </c>
      <c r="F135" s="349">
        <v>187.99</v>
      </c>
      <c r="G135" s="160">
        <v>263.82</v>
      </c>
      <c r="H135" s="160">
        <v>131.91</v>
      </c>
      <c r="I135" s="159">
        <v>125.31</v>
      </c>
      <c r="J135" s="160">
        <v>125.31</v>
      </c>
      <c r="K135" s="339"/>
      <c r="L135" s="159">
        <v>26</v>
      </c>
      <c r="M135" s="159">
        <v>26</v>
      </c>
      <c r="N135" s="159">
        <v>12.5</v>
      </c>
      <c r="O135" s="159">
        <v>11.7</v>
      </c>
      <c r="P135" s="159"/>
      <c r="Q135" s="159"/>
      <c r="R135" s="159"/>
      <c r="S135" s="159"/>
      <c r="T135" s="283"/>
      <c r="U135" s="159"/>
      <c r="V135" s="159"/>
      <c r="W135" s="159"/>
      <c r="X135" s="159"/>
      <c r="Y135" s="340">
        <v>1</v>
      </c>
      <c r="Z135" s="283" t="s">
        <v>10691</v>
      </c>
      <c r="AA135" s="283" t="s">
        <v>10634</v>
      </c>
      <c r="AB135" s="337" t="s">
        <v>10690</v>
      </c>
      <c r="AC135" s="341" t="s">
        <v>12859</v>
      </c>
    </row>
    <row r="136" spans="1:29" s="313" customFormat="1" x14ac:dyDescent="0.25">
      <c r="A136" s="132" t="s">
        <v>10639</v>
      </c>
      <c r="B136" s="132" t="s">
        <v>10638</v>
      </c>
      <c r="C136" s="157"/>
      <c r="D136" s="322" t="s">
        <v>10689</v>
      </c>
      <c r="E136" s="155" t="s">
        <v>10688</v>
      </c>
      <c r="F136" s="161">
        <v>30.99</v>
      </c>
      <c r="G136" s="154">
        <v>45.09</v>
      </c>
      <c r="H136" s="154">
        <v>22.54</v>
      </c>
      <c r="I136" s="55">
        <v>21.42</v>
      </c>
      <c r="J136" s="154">
        <v>20.56</v>
      </c>
      <c r="K136" s="149"/>
      <c r="L136" s="55">
        <v>20.5</v>
      </c>
      <c r="M136" s="55">
        <v>6</v>
      </c>
      <c r="N136" s="55">
        <v>4.75</v>
      </c>
      <c r="O136" s="55">
        <v>1</v>
      </c>
      <c r="P136" s="55"/>
      <c r="Q136" s="55"/>
      <c r="R136" s="55"/>
      <c r="S136" s="55"/>
      <c r="T136" s="56"/>
      <c r="U136" s="55"/>
      <c r="V136" s="55"/>
      <c r="W136" s="55"/>
      <c r="X136" s="55"/>
      <c r="Y136" s="54">
        <v>1</v>
      </c>
      <c r="Z136" s="323" t="s">
        <v>10687</v>
      </c>
      <c r="AA136" s="56" t="s">
        <v>10634</v>
      </c>
      <c r="AB136" s="157" t="s">
        <v>10686</v>
      </c>
      <c r="AC136" s="333"/>
    </row>
    <row r="137" spans="1:29" s="313" customFormat="1" x14ac:dyDescent="0.25">
      <c r="A137" s="132" t="s">
        <v>10639</v>
      </c>
      <c r="B137" s="132" t="s">
        <v>10638</v>
      </c>
      <c r="C137" s="157"/>
      <c r="D137" s="322" t="s">
        <v>10685</v>
      </c>
      <c r="E137" s="155" t="s">
        <v>10684</v>
      </c>
      <c r="F137" s="161">
        <v>36.99</v>
      </c>
      <c r="G137" s="154">
        <v>53.28</v>
      </c>
      <c r="H137" s="154">
        <v>26.64</v>
      </c>
      <c r="I137" s="55">
        <v>25.31</v>
      </c>
      <c r="J137" s="154">
        <v>24.3</v>
      </c>
      <c r="K137" s="149"/>
      <c r="L137" s="55">
        <v>20.5</v>
      </c>
      <c r="M137" s="55">
        <v>6</v>
      </c>
      <c r="N137" s="55">
        <v>4.75</v>
      </c>
      <c r="O137" s="55">
        <v>1.75</v>
      </c>
      <c r="P137" s="55"/>
      <c r="Q137" s="55"/>
      <c r="R137" s="55"/>
      <c r="S137" s="55"/>
      <c r="T137" s="56"/>
      <c r="U137" s="55"/>
      <c r="V137" s="55"/>
      <c r="W137" s="55"/>
      <c r="X137" s="55"/>
      <c r="Y137" s="54">
        <v>1</v>
      </c>
      <c r="Z137" s="56" t="s">
        <v>10683</v>
      </c>
      <c r="AA137" s="56" t="s">
        <v>10634</v>
      </c>
      <c r="AB137" s="157" t="s">
        <v>10682</v>
      </c>
      <c r="AC137" s="333"/>
    </row>
    <row r="138" spans="1:29" s="313" customFormat="1" x14ac:dyDescent="0.25">
      <c r="A138" s="330" t="s">
        <v>10639</v>
      </c>
      <c r="B138" s="330" t="s">
        <v>10638</v>
      </c>
      <c r="C138" s="337" t="s">
        <v>425</v>
      </c>
      <c r="D138" s="348" t="s">
        <v>10681</v>
      </c>
      <c r="E138" s="288" t="s">
        <v>10680</v>
      </c>
      <c r="F138" s="349">
        <v>34.99</v>
      </c>
      <c r="G138" s="160">
        <v>50.74</v>
      </c>
      <c r="H138" s="160">
        <v>25.37</v>
      </c>
      <c r="I138" s="159">
        <v>24.1</v>
      </c>
      <c r="J138" s="160">
        <v>23.14</v>
      </c>
      <c r="K138" s="339"/>
      <c r="L138" s="159">
        <v>20.5</v>
      </c>
      <c r="M138" s="159">
        <v>6</v>
      </c>
      <c r="N138" s="159">
        <v>4.75</v>
      </c>
      <c r="O138" s="159">
        <v>1.75</v>
      </c>
      <c r="P138" s="159"/>
      <c r="Q138" s="159"/>
      <c r="R138" s="159"/>
      <c r="S138" s="159"/>
      <c r="T138" s="283"/>
      <c r="U138" s="159"/>
      <c r="V138" s="159"/>
      <c r="W138" s="159"/>
      <c r="X138" s="159"/>
      <c r="Y138" s="340">
        <v>1</v>
      </c>
      <c r="Z138" s="283" t="s">
        <v>10679</v>
      </c>
      <c r="AA138" s="283" t="s">
        <v>10634</v>
      </c>
      <c r="AB138" s="337" t="s">
        <v>10678</v>
      </c>
      <c r="AC138" s="341" t="s">
        <v>12859</v>
      </c>
    </row>
    <row r="139" spans="1:29" s="313" customFormat="1" x14ac:dyDescent="0.25">
      <c r="A139" s="330" t="s">
        <v>10639</v>
      </c>
      <c r="B139" s="330" t="s">
        <v>10638</v>
      </c>
      <c r="C139" s="337" t="s">
        <v>425</v>
      </c>
      <c r="D139" s="348" t="s">
        <v>10677</v>
      </c>
      <c r="E139" s="288" t="s">
        <v>10676</v>
      </c>
      <c r="F139" s="349">
        <v>36.99</v>
      </c>
      <c r="G139" s="350">
        <v>53.28</v>
      </c>
      <c r="H139" s="350">
        <v>26.64</v>
      </c>
      <c r="I139" s="350">
        <v>25.31</v>
      </c>
      <c r="J139" s="350">
        <v>24.3</v>
      </c>
      <c r="K139" s="339"/>
      <c r="L139" s="159">
        <v>20.5</v>
      </c>
      <c r="M139" s="159">
        <v>6</v>
      </c>
      <c r="N139" s="159">
        <v>4.75</v>
      </c>
      <c r="O139" s="159">
        <v>1.75</v>
      </c>
      <c r="P139" s="159"/>
      <c r="Q139" s="159"/>
      <c r="R139" s="159"/>
      <c r="S139" s="159"/>
      <c r="T139" s="283"/>
      <c r="U139" s="159"/>
      <c r="V139" s="159"/>
      <c r="W139" s="159"/>
      <c r="X139" s="159"/>
      <c r="Y139" s="340">
        <v>1</v>
      </c>
      <c r="Z139" s="283" t="s">
        <v>10675</v>
      </c>
      <c r="AA139" s="283" t="s">
        <v>10634</v>
      </c>
      <c r="AB139" s="337" t="s">
        <v>10674</v>
      </c>
      <c r="AC139" s="341" t="s">
        <v>12859</v>
      </c>
    </row>
    <row r="140" spans="1:29" s="313" customFormat="1" x14ac:dyDescent="0.25">
      <c r="A140" s="330" t="s">
        <v>10639</v>
      </c>
      <c r="B140" s="330" t="s">
        <v>10638</v>
      </c>
      <c r="C140" s="337" t="s">
        <v>425</v>
      </c>
      <c r="D140" s="348" t="s">
        <v>10673</v>
      </c>
      <c r="E140" s="288" t="s">
        <v>10672</v>
      </c>
      <c r="F140" s="349">
        <v>75.989999999999995</v>
      </c>
      <c r="G140" s="350">
        <v>110.63</v>
      </c>
      <c r="H140" s="350">
        <v>55.31</v>
      </c>
      <c r="I140" s="350">
        <v>52.55</v>
      </c>
      <c r="J140" s="350">
        <v>50.45</v>
      </c>
      <c r="K140" s="339"/>
      <c r="L140" s="159">
        <v>22.5</v>
      </c>
      <c r="M140" s="159">
        <v>12.75</v>
      </c>
      <c r="N140" s="159">
        <v>4.75</v>
      </c>
      <c r="O140" s="159">
        <v>5</v>
      </c>
      <c r="P140" s="159"/>
      <c r="Q140" s="159"/>
      <c r="R140" s="159"/>
      <c r="S140" s="159"/>
      <c r="T140" s="283"/>
      <c r="U140" s="159"/>
      <c r="V140" s="159"/>
      <c r="W140" s="159"/>
      <c r="X140" s="159"/>
      <c r="Y140" s="340">
        <v>1</v>
      </c>
      <c r="Z140" s="283" t="s">
        <v>10671</v>
      </c>
      <c r="AA140" s="283" t="s">
        <v>10634</v>
      </c>
      <c r="AB140" s="337" t="s">
        <v>10670</v>
      </c>
      <c r="AC140" s="341" t="s">
        <v>12859</v>
      </c>
    </row>
    <row r="141" spans="1:29" s="313" customFormat="1" x14ac:dyDescent="0.25">
      <c r="A141" s="132" t="s">
        <v>10639</v>
      </c>
      <c r="B141" s="132" t="s">
        <v>10638</v>
      </c>
      <c r="C141" s="157"/>
      <c r="D141" s="322" t="s">
        <v>10669</v>
      </c>
      <c r="E141" s="155" t="s">
        <v>10668</v>
      </c>
      <c r="F141" s="161">
        <v>55.99</v>
      </c>
      <c r="G141" s="327">
        <v>81.8</v>
      </c>
      <c r="H141" s="327">
        <v>40.9</v>
      </c>
      <c r="I141" s="327">
        <v>38.85</v>
      </c>
      <c r="J141" s="327">
        <v>37.299999999999997</v>
      </c>
      <c r="K141" s="149"/>
      <c r="L141" s="55">
        <v>25.6</v>
      </c>
      <c r="M141" s="55">
        <v>13.4</v>
      </c>
      <c r="N141" s="55">
        <v>6</v>
      </c>
      <c r="O141" s="55">
        <v>5</v>
      </c>
      <c r="P141" s="55"/>
      <c r="Q141" s="55"/>
      <c r="R141" s="55"/>
      <c r="S141" s="55"/>
      <c r="T141" s="56"/>
      <c r="U141" s="55"/>
      <c r="V141" s="55"/>
      <c r="W141" s="55"/>
      <c r="X141" s="55"/>
      <c r="Y141" s="54">
        <v>1</v>
      </c>
      <c r="Z141" s="56" t="s">
        <v>10667</v>
      </c>
      <c r="AA141" s="56" t="s">
        <v>10634</v>
      </c>
      <c r="AB141" s="157" t="s">
        <v>10666</v>
      </c>
      <c r="AC141" s="333"/>
    </row>
    <row r="142" spans="1:29" s="313" customFormat="1" x14ac:dyDescent="0.25">
      <c r="A142" s="330" t="s">
        <v>10639</v>
      </c>
      <c r="B142" s="330" t="s">
        <v>10638</v>
      </c>
      <c r="C142" s="337" t="s">
        <v>425</v>
      </c>
      <c r="D142" s="348" t="s">
        <v>10665</v>
      </c>
      <c r="E142" s="288" t="s">
        <v>10664</v>
      </c>
      <c r="F142" s="349">
        <v>112.99</v>
      </c>
      <c r="G142" s="350">
        <v>164.14</v>
      </c>
      <c r="H142" s="350">
        <v>82.07</v>
      </c>
      <c r="I142" s="353">
        <v>77.959999999999994</v>
      </c>
      <c r="J142" s="353">
        <v>74.84</v>
      </c>
      <c r="K142" s="339"/>
      <c r="L142" s="159" t="s">
        <v>10663</v>
      </c>
      <c r="M142" s="159">
        <v>13.25</v>
      </c>
      <c r="N142" s="159">
        <v>6</v>
      </c>
      <c r="O142" s="159">
        <v>5.2</v>
      </c>
      <c r="P142" s="159"/>
      <c r="Q142" s="159"/>
      <c r="R142" s="159"/>
      <c r="S142" s="159"/>
      <c r="T142" s="283"/>
      <c r="U142" s="159" t="s">
        <v>10663</v>
      </c>
      <c r="V142" s="159">
        <v>13.25</v>
      </c>
      <c r="W142" s="159">
        <v>6</v>
      </c>
      <c r="X142" s="159">
        <v>5.2</v>
      </c>
      <c r="Y142" s="340">
        <v>1</v>
      </c>
      <c r="Z142" s="283" t="s">
        <v>10662</v>
      </c>
      <c r="AA142" s="283" t="s">
        <v>10634</v>
      </c>
      <c r="AB142" s="337" t="s">
        <v>10661</v>
      </c>
      <c r="AC142" s="341" t="s">
        <v>12859</v>
      </c>
    </row>
    <row r="143" spans="1:29" s="313" customFormat="1" x14ac:dyDescent="0.25">
      <c r="A143" s="132" t="s">
        <v>10639</v>
      </c>
      <c r="B143" s="132" t="s">
        <v>10638</v>
      </c>
      <c r="C143" s="157"/>
      <c r="D143" s="322" t="s">
        <v>10660</v>
      </c>
      <c r="E143" s="155" t="s">
        <v>10659</v>
      </c>
      <c r="F143" s="161">
        <v>69.989999999999995</v>
      </c>
      <c r="G143" s="327">
        <v>101.47</v>
      </c>
      <c r="H143" s="327">
        <v>50.74</v>
      </c>
      <c r="I143" s="329">
        <v>48.2</v>
      </c>
      <c r="J143" s="329">
        <v>46.26</v>
      </c>
      <c r="K143" s="149"/>
      <c r="L143" s="55">
        <v>22.5</v>
      </c>
      <c r="M143" s="55">
        <v>12.75</v>
      </c>
      <c r="N143" s="55">
        <v>4.75</v>
      </c>
      <c r="O143" s="55">
        <v>5</v>
      </c>
      <c r="P143" s="55"/>
      <c r="Q143" s="55"/>
      <c r="R143" s="55"/>
      <c r="S143" s="55"/>
      <c r="T143" s="56"/>
      <c r="U143" s="55"/>
      <c r="V143" s="55"/>
      <c r="W143" s="55"/>
      <c r="X143" s="55"/>
      <c r="Y143" s="54">
        <v>1</v>
      </c>
      <c r="Z143" s="56" t="s">
        <v>10658</v>
      </c>
      <c r="AA143" s="56" t="s">
        <v>10634</v>
      </c>
      <c r="AB143" s="157" t="s">
        <v>10657</v>
      </c>
      <c r="AC143" s="333"/>
    </row>
    <row r="144" spans="1:29" s="313" customFormat="1" x14ac:dyDescent="0.25">
      <c r="A144" s="132" t="s">
        <v>10639</v>
      </c>
      <c r="B144" s="132" t="s">
        <v>10638</v>
      </c>
      <c r="C144" s="157"/>
      <c r="D144" s="322" t="s">
        <v>10656</v>
      </c>
      <c r="E144" s="155" t="s">
        <v>10655</v>
      </c>
      <c r="F144" s="161">
        <v>69.989999999999995</v>
      </c>
      <c r="G144" s="327">
        <v>101.47</v>
      </c>
      <c r="H144" s="327">
        <v>50.74</v>
      </c>
      <c r="I144" s="329">
        <v>48.2</v>
      </c>
      <c r="J144" s="329">
        <v>46.26</v>
      </c>
      <c r="K144" s="149"/>
      <c r="L144" s="55">
        <v>22.5</v>
      </c>
      <c r="M144" s="55">
        <v>12.75</v>
      </c>
      <c r="N144" s="55">
        <v>4.75</v>
      </c>
      <c r="O144" s="55">
        <v>5</v>
      </c>
      <c r="P144" s="55"/>
      <c r="Q144" s="55"/>
      <c r="R144" s="55"/>
      <c r="S144" s="55"/>
      <c r="T144" s="56"/>
      <c r="U144" s="55"/>
      <c r="V144" s="55"/>
      <c r="W144" s="55"/>
      <c r="X144" s="55"/>
      <c r="Y144" s="54">
        <v>1</v>
      </c>
      <c r="Z144" s="323" t="s">
        <v>10654</v>
      </c>
      <c r="AA144" s="56" t="s">
        <v>10634</v>
      </c>
      <c r="AB144" s="157" t="s">
        <v>10653</v>
      </c>
      <c r="AC144" s="333"/>
    </row>
    <row r="145" spans="1:29" s="313" customFormat="1" x14ac:dyDescent="0.25">
      <c r="A145" s="330" t="s">
        <v>10639</v>
      </c>
      <c r="B145" s="330" t="s">
        <v>10638</v>
      </c>
      <c r="C145" s="337" t="s">
        <v>425</v>
      </c>
      <c r="D145" s="348" t="s">
        <v>10652</v>
      </c>
      <c r="E145" s="288" t="s">
        <v>10651</v>
      </c>
      <c r="F145" s="349">
        <v>108.99</v>
      </c>
      <c r="G145" s="351">
        <v>158.49</v>
      </c>
      <c r="H145" s="351">
        <v>79.239999999999995</v>
      </c>
      <c r="I145" s="159">
        <v>75.290000000000006</v>
      </c>
      <c r="J145" s="159">
        <v>72.27</v>
      </c>
      <c r="K145" s="339"/>
      <c r="L145" s="159">
        <v>32.5</v>
      </c>
      <c r="M145" s="159">
        <v>13.5</v>
      </c>
      <c r="N145" s="159">
        <v>5</v>
      </c>
      <c r="O145" s="159">
        <v>5.66</v>
      </c>
      <c r="P145" s="159"/>
      <c r="Q145" s="159"/>
      <c r="R145" s="159"/>
      <c r="S145" s="283"/>
      <c r="T145" s="283"/>
      <c r="U145" s="159"/>
      <c r="V145" s="159"/>
      <c r="W145" s="159"/>
      <c r="X145" s="159"/>
      <c r="Y145" s="340">
        <v>1</v>
      </c>
      <c r="Z145" s="352" t="s">
        <v>10650</v>
      </c>
      <c r="AA145" s="283" t="s">
        <v>10634</v>
      </c>
      <c r="AB145" s="337" t="s">
        <v>10649</v>
      </c>
      <c r="AC145" s="341" t="s">
        <v>12859</v>
      </c>
    </row>
    <row r="146" spans="1:29" s="313" customFormat="1" x14ac:dyDescent="0.25">
      <c r="A146" s="330" t="s">
        <v>10639</v>
      </c>
      <c r="B146" s="330" t="s">
        <v>10638</v>
      </c>
      <c r="C146" s="337" t="s">
        <v>425</v>
      </c>
      <c r="D146" s="348" t="s">
        <v>10648</v>
      </c>
      <c r="E146" s="288" t="s">
        <v>10647</v>
      </c>
      <c r="F146" s="349">
        <v>100.99</v>
      </c>
      <c r="G146" s="350">
        <v>146.56</v>
      </c>
      <c r="H146" s="350">
        <v>73.28</v>
      </c>
      <c r="I146" s="353">
        <v>69.62</v>
      </c>
      <c r="J146" s="353">
        <v>66.83</v>
      </c>
      <c r="K146" s="339"/>
      <c r="L146" s="159" t="s">
        <v>10646</v>
      </c>
      <c r="M146" s="159">
        <v>13</v>
      </c>
      <c r="N146" s="159">
        <v>6</v>
      </c>
      <c r="O146" s="159">
        <v>5.3</v>
      </c>
      <c r="P146" s="159"/>
      <c r="Q146" s="159"/>
      <c r="R146" s="159"/>
      <c r="S146" s="159"/>
      <c r="T146" s="283"/>
      <c r="U146" s="159" t="s">
        <v>10646</v>
      </c>
      <c r="V146" s="159">
        <v>13</v>
      </c>
      <c r="W146" s="159">
        <v>6</v>
      </c>
      <c r="X146" s="159">
        <v>5.3</v>
      </c>
      <c r="Y146" s="340">
        <v>1</v>
      </c>
      <c r="Z146" s="283" t="s">
        <v>10645</v>
      </c>
      <c r="AA146" s="283" t="s">
        <v>10634</v>
      </c>
      <c r="AB146" s="337" t="s">
        <v>10644</v>
      </c>
      <c r="AC146" s="341" t="s">
        <v>12859</v>
      </c>
    </row>
    <row r="147" spans="1:29" s="313" customFormat="1" x14ac:dyDescent="0.25">
      <c r="A147" s="330" t="s">
        <v>10639</v>
      </c>
      <c r="B147" s="330" t="s">
        <v>10638</v>
      </c>
      <c r="C147" s="337" t="s">
        <v>425</v>
      </c>
      <c r="D147" s="348" t="s">
        <v>10643</v>
      </c>
      <c r="E147" s="288" t="s">
        <v>10642</v>
      </c>
      <c r="F147" s="349">
        <v>96.99</v>
      </c>
      <c r="G147" s="350">
        <v>140.85</v>
      </c>
      <c r="H147" s="350">
        <v>70.42</v>
      </c>
      <c r="I147" s="353">
        <v>66.91</v>
      </c>
      <c r="J147" s="353">
        <v>64.23</v>
      </c>
      <c r="K147" s="339"/>
      <c r="L147" s="159">
        <v>26</v>
      </c>
      <c r="M147" s="159">
        <v>25</v>
      </c>
      <c r="N147" s="159">
        <v>6</v>
      </c>
      <c r="O147" s="159">
        <v>7.8</v>
      </c>
      <c r="P147" s="159"/>
      <c r="Q147" s="159"/>
      <c r="R147" s="159"/>
      <c r="S147" s="159"/>
      <c r="T147" s="283"/>
      <c r="U147" s="159"/>
      <c r="V147" s="159"/>
      <c r="W147" s="159"/>
      <c r="X147" s="159"/>
      <c r="Y147" s="340">
        <v>1</v>
      </c>
      <c r="Z147" s="352" t="s">
        <v>10641</v>
      </c>
      <c r="AA147" s="283" t="s">
        <v>10634</v>
      </c>
      <c r="AB147" s="337" t="s">
        <v>10640</v>
      </c>
      <c r="AC147" s="341" t="s">
        <v>12859</v>
      </c>
    </row>
    <row r="148" spans="1:29" s="313" customFormat="1" x14ac:dyDescent="0.25">
      <c r="A148" s="330" t="s">
        <v>10639</v>
      </c>
      <c r="B148" s="330" t="s">
        <v>10638</v>
      </c>
      <c r="C148" s="337" t="s">
        <v>425</v>
      </c>
      <c r="D148" s="348" t="s">
        <v>10637</v>
      </c>
      <c r="E148" s="288" t="s">
        <v>10636</v>
      </c>
      <c r="F148" s="349">
        <v>80.989999999999995</v>
      </c>
      <c r="G148" s="351">
        <v>118.38</v>
      </c>
      <c r="H148" s="351">
        <v>59.19</v>
      </c>
      <c r="I148" s="159">
        <v>56.23</v>
      </c>
      <c r="J148" s="159">
        <v>53.98</v>
      </c>
      <c r="K148" s="339"/>
      <c r="L148" s="159">
        <v>26</v>
      </c>
      <c r="M148" s="159">
        <v>26</v>
      </c>
      <c r="N148" s="159">
        <v>5</v>
      </c>
      <c r="O148" s="159">
        <v>7</v>
      </c>
      <c r="P148" s="159"/>
      <c r="Q148" s="159"/>
      <c r="R148" s="159"/>
      <c r="S148" s="159"/>
      <c r="T148" s="283"/>
      <c r="U148" s="159"/>
      <c r="V148" s="159"/>
      <c r="W148" s="159"/>
      <c r="X148" s="159"/>
      <c r="Y148" s="340">
        <v>1</v>
      </c>
      <c r="Z148" s="352" t="s">
        <v>10635</v>
      </c>
      <c r="AA148" s="283" t="s">
        <v>10634</v>
      </c>
      <c r="AB148" s="337" t="s">
        <v>10633</v>
      </c>
      <c r="AC148" s="341" t="s">
        <v>12859</v>
      </c>
    </row>
    <row r="149" spans="1:29" s="144" customFormat="1" hidden="1" x14ac:dyDescent="0.2">
      <c r="E149" s="148"/>
      <c r="F149" s="145"/>
      <c r="G149" s="145"/>
      <c r="H149" s="145"/>
      <c r="I149" s="145"/>
      <c r="J149" s="145"/>
      <c r="K149" s="149"/>
      <c r="L149" s="147"/>
      <c r="M149" s="147"/>
      <c r="N149" s="55"/>
      <c r="O149" s="55"/>
      <c r="P149" s="55"/>
      <c r="Q149" s="55"/>
      <c r="R149" s="55"/>
      <c r="S149" s="55"/>
      <c r="T149" s="56"/>
      <c r="U149" s="55"/>
      <c r="V149" s="55"/>
      <c r="W149" s="55"/>
      <c r="X149" s="55"/>
      <c r="Y149" s="54"/>
      <c r="Z149" s="145"/>
      <c r="AA149" s="145"/>
      <c r="AB149" s="145"/>
      <c r="AC149" s="148"/>
    </row>
    <row r="150" spans="1:29" s="144" customFormat="1" hidden="1" x14ac:dyDescent="0.2">
      <c r="E150" s="148"/>
      <c r="F150" s="145"/>
      <c r="G150" s="145"/>
      <c r="H150" s="145"/>
      <c r="I150" s="145"/>
      <c r="J150" s="145"/>
      <c r="K150" s="149"/>
      <c r="L150" s="147"/>
      <c r="M150" s="147"/>
      <c r="N150" s="55"/>
      <c r="O150" s="55"/>
      <c r="P150" s="55"/>
      <c r="Q150" s="55"/>
      <c r="R150" s="55"/>
      <c r="S150" s="55"/>
      <c r="T150" s="56"/>
      <c r="U150" s="55"/>
      <c r="V150" s="55"/>
      <c r="W150" s="55"/>
      <c r="X150" s="55"/>
      <c r="Y150" s="54"/>
      <c r="Z150" s="145"/>
      <c r="AA150" s="145"/>
      <c r="AB150" s="145"/>
      <c r="AC150" s="148"/>
    </row>
    <row r="151" spans="1:29" s="144" customFormat="1" hidden="1" x14ac:dyDescent="0.2">
      <c r="E151" s="148"/>
      <c r="F151" s="145"/>
      <c r="G151" s="145"/>
      <c r="H151" s="145"/>
      <c r="I151" s="145"/>
      <c r="J151" s="145"/>
      <c r="K151" s="149"/>
      <c r="L151" s="147"/>
      <c r="M151" s="147"/>
      <c r="N151" s="55"/>
      <c r="O151" s="55"/>
      <c r="P151" s="55"/>
      <c r="Q151" s="55"/>
      <c r="R151" s="55"/>
      <c r="S151" s="55"/>
      <c r="T151" s="56"/>
      <c r="U151" s="55"/>
      <c r="V151" s="55"/>
      <c r="W151" s="55"/>
      <c r="X151" s="55"/>
      <c r="Y151" s="54"/>
      <c r="Z151" s="145"/>
      <c r="AA151" s="145"/>
      <c r="AB151" s="145"/>
      <c r="AC151" s="148"/>
    </row>
    <row r="152" spans="1:29" s="144" customFormat="1" hidden="1" x14ac:dyDescent="0.2">
      <c r="E152" s="148"/>
      <c r="F152" s="145"/>
      <c r="G152" s="145"/>
      <c r="H152" s="145"/>
      <c r="I152" s="145"/>
      <c r="J152" s="145"/>
      <c r="K152" s="149"/>
      <c r="L152" s="147"/>
      <c r="M152" s="147"/>
      <c r="N152" s="55"/>
      <c r="O152" s="55"/>
      <c r="P152" s="55"/>
      <c r="Q152" s="55"/>
      <c r="R152" s="55"/>
      <c r="S152" s="55"/>
      <c r="T152" s="56"/>
      <c r="U152" s="55"/>
      <c r="V152" s="55"/>
      <c r="W152" s="55"/>
      <c r="X152" s="55"/>
      <c r="Y152" s="54"/>
      <c r="Z152" s="145"/>
      <c r="AA152" s="145"/>
      <c r="AB152" s="145"/>
      <c r="AC152" s="148"/>
    </row>
    <row r="153" spans="1:29" s="144" customFormat="1" hidden="1" x14ac:dyDescent="0.2">
      <c r="E153" s="148"/>
      <c r="F153" s="145"/>
      <c r="G153" s="145"/>
      <c r="H153" s="145"/>
      <c r="I153" s="145"/>
      <c r="J153" s="145"/>
      <c r="K153" s="149"/>
      <c r="L153" s="147"/>
      <c r="M153" s="147"/>
      <c r="N153" s="55"/>
      <c r="O153" s="55"/>
      <c r="P153" s="55"/>
      <c r="Q153" s="55"/>
      <c r="R153" s="55"/>
      <c r="S153" s="55"/>
      <c r="T153" s="56"/>
      <c r="U153" s="55"/>
      <c r="V153" s="55"/>
      <c r="W153" s="55"/>
      <c r="X153" s="55"/>
      <c r="Y153" s="54"/>
      <c r="Z153" s="145"/>
      <c r="AA153" s="145"/>
      <c r="AB153" s="145"/>
      <c r="AC153" s="148"/>
    </row>
    <row r="154" spans="1:29" s="144" customFormat="1" hidden="1" x14ac:dyDescent="0.2">
      <c r="E154" s="148"/>
      <c r="F154" s="145"/>
      <c r="G154" s="145"/>
      <c r="H154" s="145"/>
      <c r="I154" s="145"/>
      <c r="J154" s="145"/>
      <c r="K154" s="149"/>
      <c r="L154" s="147"/>
      <c r="M154" s="147"/>
      <c r="N154" s="55"/>
      <c r="O154" s="55"/>
      <c r="P154" s="55"/>
      <c r="Q154" s="55"/>
      <c r="R154" s="55"/>
      <c r="S154" s="55"/>
      <c r="T154" s="56"/>
      <c r="U154" s="55"/>
      <c r="V154" s="55"/>
      <c r="W154" s="55"/>
      <c r="X154" s="55"/>
      <c r="Y154" s="54"/>
      <c r="Z154" s="145"/>
      <c r="AA154" s="145"/>
      <c r="AB154" s="145"/>
      <c r="AC154" s="148"/>
    </row>
    <row r="155" spans="1:29" s="144" customFormat="1" hidden="1" x14ac:dyDescent="0.2">
      <c r="E155" s="148"/>
      <c r="F155" s="145"/>
      <c r="G155" s="145"/>
      <c r="H155" s="145"/>
      <c r="I155" s="145"/>
      <c r="J155" s="145"/>
      <c r="K155" s="149"/>
      <c r="L155" s="147"/>
      <c r="M155" s="147"/>
      <c r="N155" s="55"/>
      <c r="O155" s="55"/>
      <c r="P155" s="55"/>
      <c r="Q155" s="55"/>
      <c r="R155" s="55"/>
      <c r="S155" s="55"/>
      <c r="T155" s="56"/>
      <c r="U155" s="55"/>
      <c r="V155" s="55"/>
      <c r="W155" s="55"/>
      <c r="X155" s="55"/>
      <c r="Y155" s="54"/>
      <c r="Z155" s="145"/>
      <c r="AA155" s="145"/>
      <c r="AB155" s="145"/>
      <c r="AC155" s="148"/>
    </row>
    <row r="156" spans="1:29" s="144" customFormat="1" hidden="1" x14ac:dyDescent="0.2">
      <c r="E156" s="148"/>
      <c r="F156" s="145"/>
      <c r="G156" s="145"/>
      <c r="H156" s="145"/>
      <c r="I156" s="145"/>
      <c r="J156" s="145"/>
      <c r="K156" s="149"/>
      <c r="L156" s="147"/>
      <c r="M156" s="147"/>
      <c r="N156" s="55"/>
      <c r="O156" s="55"/>
      <c r="P156" s="55"/>
      <c r="Q156" s="55"/>
      <c r="R156" s="55"/>
      <c r="S156" s="55"/>
      <c r="T156" s="56"/>
      <c r="U156" s="55"/>
      <c r="V156" s="55"/>
      <c r="W156" s="55"/>
      <c r="X156" s="55"/>
      <c r="Y156" s="54"/>
      <c r="Z156" s="145"/>
      <c r="AA156" s="145"/>
      <c r="AB156" s="145"/>
      <c r="AC156" s="148"/>
    </row>
    <row r="157" spans="1:29" s="144" customFormat="1" hidden="1" x14ac:dyDescent="0.2">
      <c r="E157" s="148"/>
      <c r="F157" s="145"/>
      <c r="G157" s="145"/>
      <c r="H157" s="145"/>
      <c r="I157" s="145"/>
      <c r="J157" s="145"/>
      <c r="K157" s="149"/>
      <c r="L157" s="147"/>
      <c r="M157" s="147"/>
      <c r="N157" s="55"/>
      <c r="O157" s="55"/>
      <c r="P157" s="55"/>
      <c r="Q157" s="55"/>
      <c r="R157" s="55"/>
      <c r="S157" s="55"/>
      <c r="T157" s="56"/>
      <c r="U157" s="55"/>
      <c r="V157" s="55"/>
      <c r="W157" s="55"/>
      <c r="X157" s="55"/>
      <c r="Y157" s="54"/>
      <c r="Z157" s="145"/>
      <c r="AA157" s="145"/>
      <c r="AB157" s="145"/>
      <c r="AC157" s="148"/>
    </row>
    <row r="158" spans="1:29" s="144" customFormat="1" hidden="1" x14ac:dyDescent="0.2">
      <c r="E158" s="148"/>
      <c r="F158" s="145"/>
      <c r="G158" s="145"/>
      <c r="H158" s="145"/>
      <c r="I158" s="145"/>
      <c r="J158" s="145"/>
      <c r="K158" s="149"/>
      <c r="L158" s="147"/>
      <c r="M158" s="147"/>
      <c r="N158" s="55"/>
      <c r="O158" s="55"/>
      <c r="P158" s="55"/>
      <c r="Q158" s="55"/>
      <c r="R158" s="55"/>
      <c r="S158" s="55"/>
      <c r="T158" s="56"/>
      <c r="U158" s="55"/>
      <c r="V158" s="55"/>
      <c r="W158" s="55"/>
      <c r="X158" s="55"/>
      <c r="Y158" s="54"/>
      <c r="Z158" s="145"/>
      <c r="AA158" s="145"/>
      <c r="AB158" s="145"/>
      <c r="AC158" s="148"/>
    </row>
    <row r="159" spans="1:29" s="144" customFormat="1" hidden="1" x14ac:dyDescent="0.2">
      <c r="E159" s="148"/>
      <c r="F159" s="145"/>
      <c r="G159" s="145"/>
      <c r="H159" s="145"/>
      <c r="I159" s="145"/>
      <c r="J159" s="145"/>
      <c r="K159" s="149"/>
      <c r="L159" s="147"/>
      <c r="M159" s="147"/>
      <c r="N159" s="55"/>
      <c r="O159" s="55"/>
      <c r="P159" s="55"/>
      <c r="Q159" s="55"/>
      <c r="R159" s="55"/>
      <c r="S159" s="55"/>
      <c r="T159" s="56"/>
      <c r="U159" s="55"/>
      <c r="V159" s="55"/>
      <c r="W159" s="55"/>
      <c r="X159" s="55"/>
      <c r="Y159" s="54"/>
      <c r="Z159" s="145"/>
      <c r="AA159" s="145"/>
      <c r="AB159" s="145"/>
      <c r="AC159" s="148"/>
    </row>
    <row r="160" spans="1:29" s="144" customFormat="1" hidden="1" x14ac:dyDescent="0.2">
      <c r="E160" s="148"/>
      <c r="F160" s="145"/>
      <c r="G160" s="145"/>
      <c r="H160" s="145"/>
      <c r="I160" s="145"/>
      <c r="J160" s="145"/>
      <c r="K160" s="149"/>
      <c r="L160" s="147"/>
      <c r="M160" s="147"/>
      <c r="N160" s="55"/>
      <c r="O160" s="55"/>
      <c r="P160" s="55"/>
      <c r="Q160" s="55"/>
      <c r="R160" s="55"/>
      <c r="S160" s="55"/>
      <c r="T160" s="56"/>
      <c r="U160" s="55"/>
      <c r="V160" s="55"/>
      <c r="W160" s="55"/>
      <c r="X160" s="55"/>
      <c r="Y160" s="54"/>
      <c r="Z160" s="145"/>
      <c r="AA160" s="145"/>
      <c r="AB160" s="145"/>
      <c r="AC160" s="148"/>
    </row>
    <row r="161" spans="5:29" s="144" customFormat="1" hidden="1" x14ac:dyDescent="0.2">
      <c r="E161" s="148"/>
      <c r="F161" s="145"/>
      <c r="G161" s="145"/>
      <c r="H161" s="145"/>
      <c r="I161" s="145"/>
      <c r="J161" s="145"/>
      <c r="K161" s="149"/>
      <c r="L161" s="147"/>
      <c r="M161" s="147"/>
      <c r="N161" s="55"/>
      <c r="O161" s="55"/>
      <c r="P161" s="55"/>
      <c r="Q161" s="55"/>
      <c r="R161" s="55"/>
      <c r="S161" s="55"/>
      <c r="T161" s="56"/>
      <c r="U161" s="55"/>
      <c r="V161" s="55"/>
      <c r="W161" s="55"/>
      <c r="X161" s="55"/>
      <c r="Y161" s="54"/>
      <c r="Z161" s="145"/>
      <c r="AA161" s="145"/>
      <c r="AB161" s="145"/>
      <c r="AC161" s="148"/>
    </row>
    <row r="162" spans="5:29" s="144" customFormat="1" hidden="1" x14ac:dyDescent="0.2">
      <c r="E162" s="148"/>
      <c r="F162" s="145"/>
      <c r="G162" s="145"/>
      <c r="H162" s="145"/>
      <c r="I162" s="145"/>
      <c r="J162" s="145"/>
      <c r="K162" s="149"/>
      <c r="L162" s="147"/>
      <c r="M162" s="147"/>
      <c r="N162" s="55"/>
      <c r="O162" s="55"/>
      <c r="P162" s="55"/>
      <c r="Q162" s="55"/>
      <c r="R162" s="55"/>
      <c r="S162" s="55"/>
      <c r="T162" s="56"/>
      <c r="U162" s="55"/>
      <c r="V162" s="55"/>
      <c r="W162" s="55"/>
      <c r="X162" s="55"/>
      <c r="Y162" s="54"/>
      <c r="Z162" s="145"/>
      <c r="AA162" s="145"/>
      <c r="AB162" s="145"/>
      <c r="AC162" s="148"/>
    </row>
    <row r="163" spans="5:29" s="144" customFormat="1" hidden="1" x14ac:dyDescent="0.2">
      <c r="E163" s="148"/>
      <c r="F163" s="145"/>
      <c r="G163" s="145"/>
      <c r="H163" s="145"/>
      <c r="I163" s="145"/>
      <c r="J163" s="145"/>
      <c r="K163" s="149"/>
      <c r="L163" s="147"/>
      <c r="M163" s="147"/>
      <c r="N163" s="55"/>
      <c r="O163" s="55"/>
      <c r="P163" s="55"/>
      <c r="Q163" s="55"/>
      <c r="R163" s="55"/>
      <c r="S163" s="55"/>
      <c r="T163" s="56"/>
      <c r="U163" s="55"/>
      <c r="V163" s="55"/>
      <c r="W163" s="55"/>
      <c r="X163" s="55"/>
      <c r="Y163" s="54"/>
      <c r="Z163" s="145"/>
      <c r="AA163" s="145"/>
      <c r="AB163" s="145"/>
      <c r="AC163" s="148"/>
    </row>
    <row r="164" spans="5:29" s="144" customFormat="1" hidden="1" x14ac:dyDescent="0.2">
      <c r="E164" s="148"/>
      <c r="F164" s="145"/>
      <c r="G164" s="145"/>
      <c r="H164" s="145"/>
      <c r="I164" s="145"/>
      <c r="J164" s="145"/>
      <c r="K164" s="149"/>
      <c r="L164" s="147"/>
      <c r="M164" s="147"/>
      <c r="N164" s="55"/>
      <c r="O164" s="55"/>
      <c r="P164" s="55"/>
      <c r="Q164" s="55"/>
      <c r="R164" s="55"/>
      <c r="S164" s="55"/>
      <c r="T164" s="56"/>
      <c r="U164" s="55"/>
      <c r="V164" s="55"/>
      <c r="W164" s="55"/>
      <c r="X164" s="55"/>
      <c r="Y164" s="54"/>
      <c r="Z164" s="145"/>
      <c r="AA164" s="145"/>
      <c r="AB164" s="145"/>
      <c r="AC164" s="148"/>
    </row>
    <row r="165" spans="5:29" s="144" customFormat="1" hidden="1" x14ac:dyDescent="0.2">
      <c r="E165" s="148"/>
      <c r="F165" s="145"/>
      <c r="G165" s="145"/>
      <c r="H165" s="145"/>
      <c r="I165" s="145"/>
      <c r="J165" s="145"/>
      <c r="K165" s="149"/>
      <c r="L165" s="147"/>
      <c r="M165" s="147"/>
      <c r="N165" s="55"/>
      <c r="O165" s="55"/>
      <c r="P165" s="55"/>
      <c r="Q165" s="55"/>
      <c r="R165" s="55"/>
      <c r="S165" s="55"/>
      <c r="T165" s="56"/>
      <c r="U165" s="55"/>
      <c r="V165" s="55"/>
      <c r="W165" s="55"/>
      <c r="X165" s="55"/>
      <c r="Y165" s="54"/>
      <c r="Z165" s="145"/>
      <c r="AA165" s="145"/>
      <c r="AB165" s="145"/>
      <c r="AC165" s="148"/>
    </row>
    <row r="166" spans="5:29" s="144" customFormat="1" hidden="1" x14ac:dyDescent="0.2">
      <c r="E166" s="148"/>
      <c r="F166" s="145"/>
      <c r="G166" s="145"/>
      <c r="H166" s="145"/>
      <c r="I166" s="145"/>
      <c r="J166" s="145"/>
      <c r="K166" s="149"/>
      <c r="L166" s="147"/>
      <c r="M166" s="147"/>
      <c r="N166" s="55"/>
      <c r="O166" s="55"/>
      <c r="P166" s="55"/>
      <c r="Q166" s="55"/>
      <c r="R166" s="55"/>
      <c r="S166" s="55"/>
      <c r="T166" s="56"/>
      <c r="U166" s="55"/>
      <c r="V166" s="55"/>
      <c r="W166" s="55"/>
      <c r="X166" s="55"/>
      <c r="Y166" s="54"/>
      <c r="Z166" s="145"/>
      <c r="AA166" s="145"/>
      <c r="AB166" s="145"/>
      <c r="AC166" s="148"/>
    </row>
    <row r="167" spans="5:29" s="144" customFormat="1" hidden="1" x14ac:dyDescent="0.2">
      <c r="E167" s="148"/>
      <c r="F167" s="145"/>
      <c r="G167" s="145"/>
      <c r="H167" s="145"/>
      <c r="I167" s="145"/>
      <c r="J167" s="145"/>
      <c r="K167" s="149"/>
      <c r="L167" s="147"/>
      <c r="M167" s="147"/>
      <c r="N167" s="55"/>
      <c r="O167" s="55"/>
      <c r="P167" s="55"/>
      <c r="Q167" s="55"/>
      <c r="R167" s="55"/>
      <c r="S167" s="55"/>
      <c r="T167" s="56"/>
      <c r="U167" s="55"/>
      <c r="V167" s="55"/>
      <c r="W167" s="55"/>
      <c r="X167" s="55"/>
      <c r="Y167" s="54"/>
      <c r="Z167" s="145"/>
      <c r="AA167" s="145"/>
      <c r="AB167" s="145"/>
      <c r="AC167" s="148"/>
    </row>
    <row r="168" spans="5:29" s="144" customFormat="1" hidden="1" x14ac:dyDescent="0.2">
      <c r="E168" s="148"/>
      <c r="F168" s="145"/>
      <c r="G168" s="145"/>
      <c r="H168" s="145"/>
      <c r="I168" s="145"/>
      <c r="J168" s="145"/>
      <c r="K168" s="149"/>
      <c r="L168" s="147"/>
      <c r="M168" s="147"/>
      <c r="N168" s="55"/>
      <c r="O168" s="55"/>
      <c r="P168" s="55"/>
      <c r="Q168" s="55"/>
      <c r="R168" s="55"/>
      <c r="S168" s="55"/>
      <c r="T168" s="56"/>
      <c r="U168" s="55"/>
      <c r="V168" s="55"/>
      <c r="W168" s="55"/>
      <c r="X168" s="55"/>
      <c r="Y168" s="54"/>
      <c r="Z168" s="145"/>
      <c r="AA168" s="145"/>
      <c r="AB168" s="145"/>
      <c r="AC168" s="148"/>
    </row>
    <row r="169" spans="5:29" s="144" customFormat="1" hidden="1" x14ac:dyDescent="0.2">
      <c r="E169" s="148"/>
      <c r="F169" s="145"/>
      <c r="G169" s="145"/>
      <c r="H169" s="145"/>
      <c r="I169" s="145"/>
      <c r="J169" s="145"/>
      <c r="K169" s="149"/>
      <c r="L169" s="147"/>
      <c r="M169" s="147"/>
      <c r="N169" s="55"/>
      <c r="O169" s="55"/>
      <c r="P169" s="55"/>
      <c r="Q169" s="55"/>
      <c r="R169" s="55"/>
      <c r="S169" s="55"/>
      <c r="T169" s="56"/>
      <c r="U169" s="55"/>
      <c r="V169" s="55"/>
      <c r="W169" s="55"/>
      <c r="X169" s="55"/>
      <c r="Y169" s="54"/>
      <c r="Z169" s="145"/>
      <c r="AA169" s="145"/>
      <c r="AB169" s="145"/>
      <c r="AC169" s="148"/>
    </row>
    <row r="170" spans="5:29" s="144" customFormat="1" hidden="1" x14ac:dyDescent="0.2">
      <c r="E170" s="148"/>
      <c r="F170" s="145"/>
      <c r="G170" s="145"/>
      <c r="H170" s="145"/>
      <c r="I170" s="145"/>
      <c r="J170" s="145"/>
      <c r="K170" s="149"/>
      <c r="L170" s="147"/>
      <c r="M170" s="147"/>
      <c r="N170" s="55"/>
      <c r="O170" s="55"/>
      <c r="P170" s="55"/>
      <c r="Q170" s="55"/>
      <c r="R170" s="55"/>
      <c r="S170" s="55"/>
      <c r="T170" s="56"/>
      <c r="U170" s="55"/>
      <c r="V170" s="55"/>
      <c r="W170" s="55"/>
      <c r="X170" s="55"/>
      <c r="Y170" s="54"/>
      <c r="Z170" s="145"/>
      <c r="AA170" s="145"/>
      <c r="AB170" s="145"/>
      <c r="AC170" s="148"/>
    </row>
    <row r="171" spans="5:29" s="144" customFormat="1" hidden="1" x14ac:dyDescent="0.2">
      <c r="E171" s="148"/>
      <c r="F171" s="145"/>
      <c r="G171" s="145"/>
      <c r="H171" s="145"/>
      <c r="I171" s="145"/>
      <c r="J171" s="145"/>
      <c r="K171" s="149"/>
      <c r="L171" s="147"/>
      <c r="M171" s="147"/>
      <c r="N171" s="55"/>
      <c r="O171" s="55"/>
      <c r="P171" s="55"/>
      <c r="Q171" s="55"/>
      <c r="R171" s="55"/>
      <c r="S171" s="55"/>
      <c r="T171" s="56"/>
      <c r="U171" s="55"/>
      <c r="V171" s="55"/>
      <c r="W171" s="55"/>
      <c r="X171" s="55"/>
      <c r="Y171" s="54"/>
      <c r="Z171" s="145"/>
      <c r="AA171" s="145"/>
      <c r="AB171" s="145"/>
      <c r="AC171" s="148"/>
    </row>
    <row r="172" spans="5:29" s="144" customFormat="1" hidden="1" x14ac:dyDescent="0.2">
      <c r="E172" s="148"/>
      <c r="F172" s="145"/>
      <c r="G172" s="145"/>
      <c r="H172" s="145"/>
      <c r="I172" s="145"/>
      <c r="J172" s="145"/>
      <c r="K172" s="149"/>
      <c r="L172" s="147"/>
      <c r="M172" s="147"/>
      <c r="N172" s="55"/>
      <c r="O172" s="55"/>
      <c r="P172" s="55"/>
      <c r="Q172" s="55"/>
      <c r="R172" s="55"/>
      <c r="S172" s="55"/>
      <c r="T172" s="56"/>
      <c r="U172" s="55"/>
      <c r="V172" s="55"/>
      <c r="W172" s="55"/>
      <c r="X172" s="55"/>
      <c r="Y172" s="54"/>
      <c r="Z172" s="145"/>
      <c r="AA172" s="145"/>
      <c r="AB172" s="145"/>
      <c r="AC172" s="148"/>
    </row>
    <row r="173" spans="5:29" s="144" customFormat="1" hidden="1" x14ac:dyDescent="0.2">
      <c r="E173" s="148"/>
      <c r="F173" s="145"/>
      <c r="G173" s="145"/>
      <c r="H173" s="145"/>
      <c r="I173" s="145"/>
      <c r="J173" s="145"/>
      <c r="K173" s="149"/>
      <c r="L173" s="147"/>
      <c r="M173" s="147"/>
      <c r="N173" s="55"/>
      <c r="O173" s="55"/>
      <c r="P173" s="55"/>
      <c r="Q173" s="55"/>
      <c r="R173" s="55"/>
      <c r="S173" s="55"/>
      <c r="T173" s="56"/>
      <c r="U173" s="55"/>
      <c r="V173" s="55"/>
      <c r="W173" s="55"/>
      <c r="X173" s="55"/>
      <c r="Y173" s="54"/>
      <c r="Z173" s="145"/>
      <c r="AA173" s="145"/>
      <c r="AB173" s="145"/>
      <c r="AC173" s="148"/>
    </row>
    <row r="174" spans="5:29" s="144" customFormat="1" hidden="1" x14ac:dyDescent="0.2">
      <c r="E174" s="148"/>
      <c r="F174" s="145"/>
      <c r="G174" s="145"/>
      <c r="H174" s="145"/>
      <c r="I174" s="145"/>
      <c r="J174" s="145"/>
      <c r="K174" s="149"/>
      <c r="L174" s="147"/>
      <c r="M174" s="147"/>
      <c r="N174" s="55"/>
      <c r="O174" s="55"/>
      <c r="P174" s="55"/>
      <c r="Q174" s="55"/>
      <c r="R174" s="55"/>
      <c r="S174" s="55"/>
      <c r="T174" s="56"/>
      <c r="U174" s="55"/>
      <c r="V174" s="55"/>
      <c r="W174" s="55"/>
      <c r="X174" s="55"/>
      <c r="Y174" s="54"/>
      <c r="Z174" s="145"/>
      <c r="AA174" s="145"/>
      <c r="AB174" s="145"/>
      <c r="AC174" s="148"/>
    </row>
    <row r="175" spans="5:29" s="144" customFormat="1" hidden="1" x14ac:dyDescent="0.2">
      <c r="E175" s="148"/>
      <c r="F175" s="145"/>
      <c r="G175" s="145"/>
      <c r="H175" s="145"/>
      <c r="I175" s="145"/>
      <c r="J175" s="145"/>
      <c r="K175" s="149"/>
      <c r="L175" s="147"/>
      <c r="M175" s="147"/>
      <c r="N175" s="55"/>
      <c r="O175" s="55"/>
      <c r="P175" s="55"/>
      <c r="Q175" s="55"/>
      <c r="R175" s="55"/>
      <c r="S175" s="55"/>
      <c r="T175" s="56"/>
      <c r="U175" s="55"/>
      <c r="V175" s="55"/>
      <c r="W175" s="55"/>
      <c r="X175" s="55"/>
      <c r="Y175" s="54"/>
      <c r="Z175" s="145"/>
      <c r="AA175" s="145"/>
      <c r="AB175" s="145"/>
      <c r="AC175" s="148"/>
    </row>
    <row r="176" spans="5:29" s="144" customFormat="1" hidden="1" x14ac:dyDescent="0.2">
      <c r="E176" s="148"/>
      <c r="F176" s="145"/>
      <c r="G176" s="145"/>
      <c r="H176" s="145"/>
      <c r="I176" s="145"/>
      <c r="J176" s="145"/>
      <c r="K176" s="149"/>
      <c r="L176" s="147"/>
      <c r="M176" s="147"/>
      <c r="N176" s="55"/>
      <c r="O176" s="55"/>
      <c r="P176" s="55"/>
      <c r="Q176" s="55"/>
      <c r="R176" s="55"/>
      <c r="S176" s="55"/>
      <c r="T176" s="56"/>
      <c r="U176" s="55"/>
      <c r="V176" s="55"/>
      <c r="W176" s="55"/>
      <c r="X176" s="55"/>
      <c r="Y176" s="54"/>
      <c r="Z176" s="145"/>
      <c r="AA176" s="145"/>
      <c r="AB176" s="145"/>
      <c r="AC176" s="148"/>
    </row>
    <row r="177" spans="5:29" s="144" customFormat="1" hidden="1" x14ac:dyDescent="0.2">
      <c r="E177" s="148"/>
      <c r="F177" s="145"/>
      <c r="G177" s="145"/>
      <c r="H177" s="145"/>
      <c r="I177" s="145"/>
      <c r="J177" s="145"/>
      <c r="K177" s="149"/>
      <c r="L177" s="147"/>
      <c r="M177" s="147"/>
      <c r="N177" s="55"/>
      <c r="O177" s="55"/>
      <c r="P177" s="55"/>
      <c r="Q177" s="55"/>
      <c r="R177" s="55"/>
      <c r="S177" s="55"/>
      <c r="T177" s="56"/>
      <c r="U177" s="55"/>
      <c r="V177" s="55"/>
      <c r="W177" s="55"/>
      <c r="X177" s="55"/>
      <c r="Y177" s="54"/>
      <c r="Z177" s="145"/>
      <c r="AA177" s="145"/>
      <c r="AB177" s="145"/>
      <c r="AC177" s="148"/>
    </row>
    <row r="178" spans="5:29" s="144" customFormat="1" hidden="1" x14ac:dyDescent="0.2">
      <c r="E178" s="148"/>
      <c r="F178" s="145"/>
      <c r="G178" s="145"/>
      <c r="H178" s="145"/>
      <c r="I178" s="145"/>
      <c r="J178" s="145"/>
      <c r="K178" s="149"/>
      <c r="L178" s="147"/>
      <c r="M178" s="147"/>
      <c r="N178" s="55"/>
      <c r="O178" s="55"/>
      <c r="P178" s="55"/>
      <c r="Q178" s="55"/>
      <c r="R178" s="55"/>
      <c r="S178" s="55"/>
      <c r="T178" s="56"/>
      <c r="U178" s="55"/>
      <c r="V178" s="55"/>
      <c r="W178" s="55"/>
      <c r="X178" s="55"/>
      <c r="Y178" s="54"/>
      <c r="Z178" s="145"/>
      <c r="AA178" s="145"/>
      <c r="AB178" s="145"/>
      <c r="AC178" s="148"/>
    </row>
    <row r="179" spans="5:29" s="144" customFormat="1" hidden="1" x14ac:dyDescent="0.2">
      <c r="E179" s="148"/>
      <c r="F179" s="145"/>
      <c r="G179" s="145"/>
      <c r="H179" s="145"/>
      <c r="I179" s="145"/>
      <c r="J179" s="145"/>
      <c r="K179" s="149"/>
      <c r="L179" s="147"/>
      <c r="M179" s="147"/>
      <c r="N179" s="55"/>
      <c r="O179" s="55"/>
      <c r="P179" s="55"/>
      <c r="Q179" s="55"/>
      <c r="R179" s="55"/>
      <c r="S179" s="55"/>
      <c r="T179" s="56"/>
      <c r="U179" s="55"/>
      <c r="V179" s="55"/>
      <c r="W179" s="55"/>
      <c r="X179" s="55"/>
      <c r="Y179" s="54"/>
      <c r="Z179" s="145"/>
      <c r="AA179" s="145"/>
      <c r="AB179" s="145"/>
      <c r="AC179" s="148"/>
    </row>
    <row r="180" spans="5:29" s="144" customFormat="1" hidden="1" x14ac:dyDescent="0.2">
      <c r="E180" s="148"/>
      <c r="F180" s="145"/>
      <c r="G180" s="145"/>
      <c r="H180" s="145"/>
      <c r="I180" s="145"/>
      <c r="J180" s="145"/>
      <c r="K180" s="149"/>
      <c r="L180" s="147"/>
      <c r="M180" s="147"/>
      <c r="N180" s="55"/>
      <c r="O180" s="55"/>
      <c r="P180" s="55"/>
      <c r="Q180" s="55"/>
      <c r="R180" s="55"/>
      <c r="S180" s="55"/>
      <c r="T180" s="56"/>
      <c r="U180" s="55"/>
      <c r="V180" s="55"/>
      <c r="W180" s="55"/>
      <c r="X180" s="55"/>
      <c r="Y180" s="54"/>
      <c r="Z180" s="145"/>
      <c r="AA180" s="145"/>
      <c r="AB180" s="145"/>
      <c r="AC180" s="148"/>
    </row>
    <row r="181" spans="5:29" s="144" customFormat="1" hidden="1" x14ac:dyDescent="0.2">
      <c r="E181" s="148"/>
      <c r="F181" s="145"/>
      <c r="G181" s="145"/>
      <c r="H181" s="145"/>
      <c r="I181" s="145"/>
      <c r="J181" s="145"/>
      <c r="K181" s="149"/>
      <c r="L181" s="147"/>
      <c r="M181" s="147"/>
      <c r="N181" s="55"/>
      <c r="O181" s="55"/>
      <c r="P181" s="55"/>
      <c r="Q181" s="55"/>
      <c r="R181" s="55"/>
      <c r="S181" s="55"/>
      <c r="T181" s="56"/>
      <c r="U181" s="55"/>
      <c r="V181" s="55"/>
      <c r="W181" s="55"/>
      <c r="X181" s="55"/>
      <c r="Y181" s="54"/>
      <c r="Z181" s="145"/>
      <c r="AA181" s="145"/>
      <c r="AB181" s="145"/>
      <c r="AC181" s="148"/>
    </row>
    <row r="182" spans="5:29" s="144" customFormat="1" hidden="1" x14ac:dyDescent="0.2">
      <c r="E182" s="148"/>
      <c r="F182" s="145"/>
      <c r="G182" s="145"/>
      <c r="H182" s="145"/>
      <c r="I182" s="145"/>
      <c r="J182" s="145"/>
      <c r="K182" s="149"/>
      <c r="L182" s="147"/>
      <c r="M182" s="147"/>
      <c r="N182" s="55"/>
      <c r="O182" s="55"/>
      <c r="P182" s="55"/>
      <c r="Q182" s="55"/>
      <c r="R182" s="55"/>
      <c r="S182" s="55"/>
      <c r="T182" s="56"/>
      <c r="U182" s="55"/>
      <c r="V182" s="55"/>
      <c r="W182" s="55"/>
      <c r="X182" s="55"/>
      <c r="Y182" s="54"/>
      <c r="Z182" s="145"/>
      <c r="AA182" s="145"/>
      <c r="AB182" s="145"/>
      <c r="AC182" s="148"/>
    </row>
    <row r="183" spans="5:29" s="144" customFormat="1" hidden="1" x14ac:dyDescent="0.2">
      <c r="E183" s="148"/>
      <c r="F183" s="145"/>
      <c r="G183" s="145"/>
      <c r="H183" s="145"/>
      <c r="I183" s="145"/>
      <c r="J183" s="145"/>
      <c r="K183" s="149"/>
      <c r="L183" s="147"/>
      <c r="M183" s="147"/>
      <c r="N183" s="55"/>
      <c r="O183" s="55"/>
      <c r="P183" s="55"/>
      <c r="Q183" s="55"/>
      <c r="R183" s="55"/>
      <c r="S183" s="55"/>
      <c r="T183" s="56"/>
      <c r="U183" s="55"/>
      <c r="V183" s="55"/>
      <c r="W183" s="55"/>
      <c r="X183" s="55"/>
      <c r="Y183" s="54"/>
      <c r="Z183" s="145"/>
      <c r="AA183" s="145"/>
      <c r="AB183" s="145"/>
      <c r="AC183" s="148"/>
    </row>
    <row r="184" spans="5:29" s="144" customFormat="1" hidden="1" x14ac:dyDescent="0.2">
      <c r="E184" s="148"/>
      <c r="F184" s="145"/>
      <c r="G184" s="145"/>
      <c r="H184" s="145"/>
      <c r="I184" s="145"/>
      <c r="J184" s="145"/>
      <c r="K184" s="149"/>
      <c r="L184" s="147"/>
      <c r="M184" s="147"/>
      <c r="N184" s="55"/>
      <c r="O184" s="55"/>
      <c r="P184" s="55"/>
      <c r="Q184" s="55"/>
      <c r="R184" s="55"/>
      <c r="S184" s="55"/>
      <c r="T184" s="56"/>
      <c r="U184" s="55"/>
      <c r="V184" s="55"/>
      <c r="W184" s="55"/>
      <c r="X184" s="55"/>
      <c r="Y184" s="54"/>
      <c r="Z184" s="145"/>
      <c r="AA184" s="145"/>
      <c r="AB184" s="145"/>
      <c r="AC184" s="148"/>
    </row>
    <row r="185" spans="5:29" s="144" customFormat="1" hidden="1" x14ac:dyDescent="0.2">
      <c r="E185" s="148"/>
      <c r="F185" s="145"/>
      <c r="G185" s="145"/>
      <c r="H185" s="145"/>
      <c r="I185" s="145"/>
      <c r="J185" s="145"/>
      <c r="K185" s="149"/>
      <c r="L185" s="147"/>
      <c r="M185" s="147"/>
      <c r="N185" s="55"/>
      <c r="O185" s="55"/>
      <c r="P185" s="55"/>
      <c r="Q185" s="55"/>
      <c r="R185" s="55"/>
      <c r="S185" s="55"/>
      <c r="T185" s="56"/>
      <c r="U185" s="55"/>
      <c r="V185" s="55"/>
      <c r="W185" s="55"/>
      <c r="X185" s="55"/>
      <c r="Y185" s="54"/>
      <c r="Z185" s="145"/>
      <c r="AA185" s="145"/>
      <c r="AB185" s="145"/>
      <c r="AC185" s="148"/>
    </row>
    <row r="186" spans="5:29" s="144" customFormat="1" hidden="1" x14ac:dyDescent="0.2">
      <c r="E186" s="148"/>
      <c r="F186" s="145"/>
      <c r="G186" s="145"/>
      <c r="H186" s="145"/>
      <c r="I186" s="145"/>
      <c r="J186" s="145"/>
      <c r="K186" s="149"/>
      <c r="L186" s="147"/>
      <c r="M186" s="147"/>
      <c r="N186" s="55"/>
      <c r="O186" s="55"/>
      <c r="P186" s="55"/>
      <c r="Q186" s="55"/>
      <c r="R186" s="55"/>
      <c r="S186" s="55"/>
      <c r="T186" s="56"/>
      <c r="U186" s="55"/>
      <c r="V186" s="55"/>
      <c r="W186" s="55"/>
      <c r="X186" s="55"/>
      <c r="Y186" s="54"/>
      <c r="Z186" s="145"/>
      <c r="AA186" s="145"/>
      <c r="AB186" s="145"/>
      <c r="AC186" s="148"/>
    </row>
    <row r="187" spans="5:29" s="144" customFormat="1" hidden="1" x14ac:dyDescent="0.2">
      <c r="E187" s="148"/>
      <c r="F187" s="145"/>
      <c r="G187" s="145"/>
      <c r="H187" s="145"/>
      <c r="I187" s="145"/>
      <c r="J187" s="145"/>
      <c r="K187" s="149"/>
      <c r="L187" s="147"/>
      <c r="M187" s="147"/>
      <c r="N187" s="55"/>
      <c r="O187" s="55"/>
      <c r="P187" s="55"/>
      <c r="Q187" s="55"/>
      <c r="R187" s="55"/>
      <c r="S187" s="55"/>
      <c r="T187" s="56"/>
      <c r="U187" s="55"/>
      <c r="V187" s="55"/>
      <c r="W187" s="55"/>
      <c r="X187" s="55"/>
      <c r="Y187" s="54"/>
      <c r="Z187" s="145"/>
      <c r="AA187" s="145"/>
      <c r="AB187" s="145"/>
      <c r="AC187" s="148"/>
    </row>
    <row r="188" spans="5:29" s="144" customFormat="1" hidden="1" x14ac:dyDescent="0.2">
      <c r="E188" s="148"/>
      <c r="F188" s="145"/>
      <c r="G188" s="145"/>
      <c r="H188" s="145"/>
      <c r="I188" s="145"/>
      <c r="J188" s="145"/>
      <c r="K188" s="149"/>
      <c r="L188" s="147"/>
      <c r="M188" s="147"/>
      <c r="N188" s="55"/>
      <c r="O188" s="55"/>
      <c r="P188" s="55"/>
      <c r="Q188" s="55"/>
      <c r="R188" s="55"/>
      <c r="S188" s="55"/>
      <c r="T188" s="56"/>
      <c r="U188" s="55"/>
      <c r="V188" s="55"/>
      <c r="W188" s="55"/>
      <c r="X188" s="55"/>
      <c r="Y188" s="54"/>
      <c r="Z188" s="145"/>
      <c r="AA188" s="145"/>
      <c r="AB188" s="145"/>
      <c r="AC188" s="148"/>
    </row>
    <row r="189" spans="5:29" s="144" customFormat="1" hidden="1" x14ac:dyDescent="0.2">
      <c r="E189" s="148"/>
      <c r="F189" s="145"/>
      <c r="G189" s="145"/>
      <c r="H189" s="145"/>
      <c r="I189" s="145"/>
      <c r="J189" s="145"/>
      <c r="K189" s="149"/>
      <c r="L189" s="147"/>
      <c r="M189" s="147"/>
      <c r="N189" s="55"/>
      <c r="O189" s="55"/>
      <c r="P189" s="55"/>
      <c r="Q189" s="55"/>
      <c r="R189" s="55"/>
      <c r="S189" s="55"/>
      <c r="T189" s="56"/>
      <c r="U189" s="55"/>
      <c r="V189" s="55"/>
      <c r="W189" s="55"/>
      <c r="X189" s="55"/>
      <c r="Y189" s="54"/>
      <c r="Z189" s="145"/>
      <c r="AA189" s="145"/>
      <c r="AB189" s="145"/>
      <c r="AC189" s="148"/>
    </row>
    <row r="190" spans="5:29" s="144" customFormat="1" hidden="1" x14ac:dyDescent="0.2">
      <c r="E190" s="148"/>
      <c r="F190" s="145"/>
      <c r="G190" s="145"/>
      <c r="H190" s="145"/>
      <c r="I190" s="145"/>
      <c r="J190" s="145"/>
      <c r="K190" s="149"/>
      <c r="L190" s="147"/>
      <c r="M190" s="147"/>
      <c r="N190" s="55"/>
      <c r="O190" s="55"/>
      <c r="P190" s="55"/>
      <c r="Q190" s="55"/>
      <c r="R190" s="55"/>
      <c r="S190" s="55"/>
      <c r="T190" s="56"/>
      <c r="U190" s="55"/>
      <c r="V190" s="55"/>
      <c r="W190" s="55"/>
      <c r="X190" s="55"/>
      <c r="Y190" s="54"/>
      <c r="Z190" s="145"/>
      <c r="AA190" s="145"/>
      <c r="AB190" s="145"/>
      <c r="AC190" s="148"/>
    </row>
    <row r="191" spans="5:29" s="144" customFormat="1" hidden="1" x14ac:dyDescent="0.2">
      <c r="E191" s="148"/>
      <c r="F191" s="145"/>
      <c r="G191" s="145"/>
      <c r="H191" s="145"/>
      <c r="I191" s="145"/>
      <c r="J191" s="145"/>
      <c r="K191" s="149"/>
      <c r="L191" s="147"/>
      <c r="M191" s="147"/>
      <c r="N191" s="55"/>
      <c r="O191" s="55"/>
      <c r="P191" s="55"/>
      <c r="Q191" s="55"/>
      <c r="R191" s="55"/>
      <c r="S191" s="55"/>
      <c r="T191" s="56"/>
      <c r="U191" s="55"/>
      <c r="V191" s="55"/>
      <c r="W191" s="55"/>
      <c r="X191" s="55"/>
      <c r="Y191" s="54"/>
      <c r="Z191" s="145"/>
      <c r="AA191" s="145"/>
      <c r="AB191" s="145"/>
      <c r="AC191" s="148"/>
    </row>
    <row r="192" spans="5:29" s="144" customFormat="1" hidden="1" x14ac:dyDescent="0.2">
      <c r="E192" s="148"/>
      <c r="F192" s="145"/>
      <c r="G192" s="145"/>
      <c r="H192" s="145"/>
      <c r="I192" s="145"/>
      <c r="J192" s="145"/>
      <c r="K192" s="149"/>
      <c r="L192" s="147"/>
      <c r="M192" s="147"/>
      <c r="N192" s="55"/>
      <c r="O192" s="55"/>
      <c r="P192" s="55"/>
      <c r="Q192" s="55"/>
      <c r="R192" s="55"/>
      <c r="S192" s="55"/>
      <c r="T192" s="56"/>
      <c r="U192" s="55"/>
      <c r="V192" s="55"/>
      <c r="W192" s="55"/>
      <c r="X192" s="55"/>
      <c r="Y192" s="54"/>
      <c r="Z192" s="145"/>
      <c r="AA192" s="145"/>
      <c r="AB192" s="145"/>
      <c r="AC192" s="148"/>
    </row>
    <row r="193" spans="5:29" s="144" customFormat="1" hidden="1" x14ac:dyDescent="0.2">
      <c r="E193" s="148"/>
      <c r="F193" s="145"/>
      <c r="G193" s="145"/>
      <c r="H193" s="145"/>
      <c r="I193" s="145"/>
      <c r="J193" s="145"/>
      <c r="K193" s="149"/>
      <c r="L193" s="147"/>
      <c r="M193" s="147"/>
      <c r="N193" s="55"/>
      <c r="O193" s="55"/>
      <c r="P193" s="55"/>
      <c r="Q193" s="55"/>
      <c r="R193" s="55"/>
      <c r="S193" s="55"/>
      <c r="T193" s="56"/>
      <c r="U193" s="55"/>
      <c r="V193" s="55"/>
      <c r="W193" s="55"/>
      <c r="X193" s="55"/>
      <c r="Y193" s="54"/>
      <c r="Z193" s="145"/>
      <c r="AA193" s="145"/>
      <c r="AB193" s="145"/>
      <c r="AC193" s="148"/>
    </row>
    <row r="194" spans="5:29" s="144" customFormat="1" hidden="1" x14ac:dyDescent="0.2">
      <c r="E194" s="148"/>
      <c r="F194" s="145"/>
      <c r="G194" s="145"/>
      <c r="H194" s="145"/>
      <c r="I194" s="145"/>
      <c r="J194" s="145"/>
      <c r="K194" s="149"/>
      <c r="L194" s="147"/>
      <c r="M194" s="147"/>
      <c r="N194" s="55"/>
      <c r="O194" s="55"/>
      <c r="P194" s="55"/>
      <c r="Q194" s="55"/>
      <c r="R194" s="55"/>
      <c r="S194" s="55"/>
      <c r="T194" s="56"/>
      <c r="U194" s="55"/>
      <c r="V194" s="55"/>
      <c r="W194" s="55"/>
      <c r="X194" s="55"/>
      <c r="Y194" s="54"/>
      <c r="Z194" s="145"/>
      <c r="AA194" s="145"/>
      <c r="AB194" s="145"/>
      <c r="AC194" s="148"/>
    </row>
    <row r="195" spans="5:29" s="144" customFormat="1" hidden="1" x14ac:dyDescent="0.2">
      <c r="E195" s="148"/>
      <c r="F195" s="145"/>
      <c r="G195" s="145"/>
      <c r="H195" s="145"/>
      <c r="I195" s="145"/>
      <c r="J195" s="145"/>
      <c r="K195" s="149"/>
      <c r="L195" s="147"/>
      <c r="M195" s="147"/>
      <c r="N195" s="55"/>
      <c r="O195" s="55"/>
      <c r="P195" s="55"/>
      <c r="Q195" s="55"/>
      <c r="R195" s="55"/>
      <c r="S195" s="55"/>
      <c r="T195" s="56"/>
      <c r="U195" s="55"/>
      <c r="V195" s="55"/>
      <c r="W195" s="55"/>
      <c r="X195" s="55"/>
      <c r="Y195" s="54"/>
      <c r="Z195" s="145"/>
      <c r="AA195" s="145"/>
      <c r="AB195" s="145"/>
      <c r="AC195" s="148"/>
    </row>
    <row r="196" spans="5:29" s="144" customFormat="1" hidden="1" x14ac:dyDescent="0.2">
      <c r="E196" s="148"/>
      <c r="F196" s="145"/>
      <c r="G196" s="145"/>
      <c r="H196" s="145"/>
      <c r="I196" s="145"/>
      <c r="J196" s="145"/>
      <c r="K196" s="149"/>
      <c r="L196" s="147"/>
      <c r="M196" s="147"/>
      <c r="N196" s="55"/>
      <c r="O196" s="55"/>
      <c r="P196" s="55"/>
      <c r="Q196" s="55"/>
      <c r="R196" s="55"/>
      <c r="S196" s="55"/>
      <c r="T196" s="56"/>
      <c r="U196" s="55"/>
      <c r="V196" s="55"/>
      <c r="W196" s="55"/>
      <c r="X196" s="55"/>
      <c r="Y196" s="54"/>
      <c r="Z196" s="145"/>
      <c r="AA196" s="145"/>
      <c r="AB196" s="145"/>
      <c r="AC196" s="148"/>
    </row>
    <row r="197" spans="5:29" s="144" customFormat="1" hidden="1" x14ac:dyDescent="0.2">
      <c r="E197" s="148"/>
      <c r="F197" s="145"/>
      <c r="G197" s="145"/>
      <c r="H197" s="145"/>
      <c r="I197" s="145"/>
      <c r="J197" s="145"/>
      <c r="K197" s="149"/>
      <c r="L197" s="147"/>
      <c r="M197" s="147"/>
      <c r="N197" s="55"/>
      <c r="O197" s="55"/>
      <c r="P197" s="55"/>
      <c r="Q197" s="55"/>
      <c r="R197" s="55"/>
      <c r="S197" s="55"/>
      <c r="T197" s="56"/>
      <c r="U197" s="55"/>
      <c r="V197" s="55"/>
      <c r="W197" s="55"/>
      <c r="X197" s="55"/>
      <c r="Y197" s="54"/>
      <c r="Z197" s="145"/>
      <c r="AA197" s="145"/>
      <c r="AB197" s="145"/>
      <c r="AC197" s="148"/>
    </row>
    <row r="198" spans="5:29" s="144" customFormat="1" hidden="1" x14ac:dyDescent="0.2">
      <c r="E198" s="148"/>
      <c r="F198" s="145"/>
      <c r="G198" s="145"/>
      <c r="H198" s="145"/>
      <c r="I198" s="145"/>
      <c r="J198" s="145"/>
      <c r="K198" s="149"/>
      <c r="L198" s="147"/>
      <c r="M198" s="147"/>
      <c r="N198" s="55"/>
      <c r="O198" s="55"/>
      <c r="P198" s="55"/>
      <c r="Q198" s="55"/>
      <c r="R198" s="55"/>
      <c r="S198" s="55"/>
      <c r="T198" s="56"/>
      <c r="U198" s="55"/>
      <c r="V198" s="55"/>
      <c r="W198" s="55"/>
      <c r="X198" s="55"/>
      <c r="Y198" s="54"/>
      <c r="Z198" s="145"/>
      <c r="AA198" s="145"/>
      <c r="AB198" s="145"/>
      <c r="AC198" s="148"/>
    </row>
    <row r="199" spans="5:29" s="144" customFormat="1" hidden="1" x14ac:dyDescent="0.2">
      <c r="E199" s="148"/>
      <c r="F199" s="145"/>
      <c r="G199" s="145"/>
      <c r="H199" s="145"/>
      <c r="I199" s="145"/>
      <c r="J199" s="145"/>
      <c r="K199" s="149"/>
      <c r="L199" s="147"/>
      <c r="M199" s="147"/>
      <c r="N199" s="55"/>
      <c r="O199" s="55"/>
      <c r="P199" s="55"/>
      <c r="Q199" s="55"/>
      <c r="R199" s="55"/>
      <c r="S199" s="55"/>
      <c r="T199" s="56"/>
      <c r="U199" s="55"/>
      <c r="V199" s="55"/>
      <c r="W199" s="55"/>
      <c r="X199" s="55"/>
      <c r="Y199" s="54"/>
      <c r="Z199" s="145"/>
      <c r="AA199" s="145"/>
      <c r="AB199" s="145"/>
      <c r="AC199" s="148"/>
    </row>
    <row r="200" spans="5:29" s="144" customFormat="1" hidden="1" x14ac:dyDescent="0.2">
      <c r="E200" s="148"/>
      <c r="F200" s="145"/>
      <c r="G200" s="145"/>
      <c r="H200" s="145"/>
      <c r="I200" s="145"/>
      <c r="J200" s="145"/>
      <c r="K200" s="149"/>
      <c r="L200" s="147"/>
      <c r="M200" s="147"/>
      <c r="N200" s="55"/>
      <c r="O200" s="55"/>
      <c r="P200" s="55"/>
      <c r="Q200" s="55"/>
      <c r="R200" s="55"/>
      <c r="S200" s="55"/>
      <c r="T200" s="56"/>
      <c r="U200" s="55"/>
      <c r="V200" s="55"/>
      <c r="W200" s="55"/>
      <c r="X200" s="55"/>
      <c r="Y200" s="54"/>
      <c r="Z200" s="145"/>
      <c r="AA200" s="145"/>
      <c r="AB200" s="145"/>
      <c r="AC200" s="148"/>
    </row>
    <row r="201" spans="5:29" s="144" customFormat="1" hidden="1" x14ac:dyDescent="0.2">
      <c r="E201" s="148"/>
      <c r="F201" s="145"/>
      <c r="G201" s="145"/>
      <c r="H201" s="145"/>
      <c r="I201" s="145"/>
      <c r="J201" s="145"/>
      <c r="K201" s="149"/>
      <c r="L201" s="147"/>
      <c r="M201" s="147"/>
      <c r="N201" s="55"/>
      <c r="O201" s="55"/>
      <c r="P201" s="55"/>
      <c r="Q201" s="55"/>
      <c r="R201" s="55"/>
      <c r="S201" s="55"/>
      <c r="T201" s="56"/>
      <c r="U201" s="55"/>
      <c r="V201" s="55"/>
      <c r="W201" s="55"/>
      <c r="X201" s="55"/>
      <c r="Y201" s="54"/>
      <c r="Z201" s="145"/>
      <c r="AA201" s="145"/>
      <c r="AB201" s="145"/>
      <c r="AC201" s="148"/>
    </row>
    <row r="202" spans="5:29" s="144" customFormat="1" hidden="1" x14ac:dyDescent="0.2">
      <c r="E202" s="148"/>
      <c r="F202" s="145"/>
      <c r="G202" s="145"/>
      <c r="H202" s="145"/>
      <c r="I202" s="145"/>
      <c r="J202" s="145"/>
      <c r="K202" s="149"/>
      <c r="L202" s="147"/>
      <c r="M202" s="147"/>
      <c r="N202" s="55"/>
      <c r="O202" s="55"/>
      <c r="P202" s="55"/>
      <c r="Q202" s="55"/>
      <c r="R202" s="55"/>
      <c r="S202" s="55"/>
      <c r="T202" s="56"/>
      <c r="U202" s="55"/>
      <c r="V202" s="55"/>
      <c r="W202" s="55"/>
      <c r="X202" s="55"/>
      <c r="Y202" s="54"/>
      <c r="Z202" s="145"/>
      <c r="AA202" s="145"/>
      <c r="AB202" s="145"/>
      <c r="AC202" s="148"/>
    </row>
    <row r="203" spans="5:29" s="144" customFormat="1" hidden="1" x14ac:dyDescent="0.2">
      <c r="E203" s="148"/>
      <c r="F203" s="145"/>
      <c r="G203" s="145"/>
      <c r="H203" s="145"/>
      <c r="I203" s="145"/>
      <c r="J203" s="145"/>
      <c r="K203" s="149"/>
      <c r="L203" s="147"/>
      <c r="M203" s="147"/>
      <c r="N203" s="55"/>
      <c r="O203" s="55"/>
      <c r="P203" s="55"/>
      <c r="Q203" s="55"/>
      <c r="R203" s="55"/>
      <c r="S203" s="55"/>
      <c r="T203" s="56"/>
      <c r="U203" s="55"/>
      <c r="V203" s="55"/>
      <c r="W203" s="55"/>
      <c r="X203" s="55"/>
      <c r="Y203" s="54"/>
      <c r="Z203" s="145"/>
      <c r="AA203" s="145"/>
      <c r="AB203" s="145"/>
      <c r="AC203" s="148"/>
    </row>
    <row r="204" spans="5:29" s="144" customFormat="1" hidden="1" x14ac:dyDescent="0.2">
      <c r="E204" s="148"/>
      <c r="F204" s="145"/>
      <c r="G204" s="145"/>
      <c r="H204" s="145"/>
      <c r="I204" s="145"/>
      <c r="J204" s="145"/>
      <c r="K204" s="149"/>
      <c r="L204" s="147"/>
      <c r="M204" s="147"/>
      <c r="N204" s="55"/>
      <c r="O204" s="55"/>
      <c r="P204" s="55"/>
      <c r="Q204" s="55"/>
      <c r="R204" s="55"/>
      <c r="S204" s="55"/>
      <c r="T204" s="56"/>
      <c r="U204" s="55"/>
      <c r="V204" s="55"/>
      <c r="W204" s="55"/>
      <c r="X204" s="55"/>
      <c r="Y204" s="54"/>
      <c r="Z204" s="145"/>
      <c r="AA204" s="145"/>
      <c r="AB204" s="145"/>
      <c r="AC204" s="148"/>
    </row>
    <row r="205" spans="5:29" s="144" customFormat="1" hidden="1" x14ac:dyDescent="0.2">
      <c r="E205" s="148"/>
      <c r="F205" s="145"/>
      <c r="G205" s="145"/>
      <c r="H205" s="145"/>
      <c r="I205" s="145"/>
      <c r="J205" s="145"/>
      <c r="K205" s="149"/>
      <c r="L205" s="147"/>
      <c r="M205" s="147"/>
      <c r="N205" s="55"/>
      <c r="O205" s="55"/>
      <c r="P205" s="55"/>
      <c r="Q205" s="55"/>
      <c r="R205" s="55"/>
      <c r="S205" s="55"/>
      <c r="T205" s="56"/>
      <c r="U205" s="55"/>
      <c r="V205" s="55"/>
      <c r="W205" s="55"/>
      <c r="X205" s="55"/>
      <c r="Y205" s="54"/>
      <c r="Z205" s="145"/>
      <c r="AA205" s="145"/>
      <c r="AB205" s="145"/>
      <c r="AC205" s="148"/>
    </row>
    <row r="206" spans="5:29" s="144" customFormat="1" hidden="1" x14ac:dyDescent="0.2">
      <c r="E206" s="148"/>
      <c r="F206" s="145"/>
      <c r="G206" s="145"/>
      <c r="H206" s="145"/>
      <c r="I206" s="145"/>
      <c r="J206" s="145"/>
      <c r="K206" s="149"/>
      <c r="L206" s="147"/>
      <c r="M206" s="147"/>
      <c r="N206" s="55"/>
      <c r="O206" s="55"/>
      <c r="P206" s="55"/>
      <c r="Q206" s="55"/>
      <c r="R206" s="55"/>
      <c r="S206" s="55"/>
      <c r="T206" s="56"/>
      <c r="U206" s="55"/>
      <c r="V206" s="55"/>
      <c r="W206" s="55"/>
      <c r="X206" s="55"/>
      <c r="Y206" s="54"/>
      <c r="Z206" s="145"/>
      <c r="AA206" s="145"/>
      <c r="AB206" s="145"/>
      <c r="AC206" s="148"/>
    </row>
    <row r="207" spans="5:29" s="144" customFormat="1" hidden="1" x14ac:dyDescent="0.2">
      <c r="E207" s="148"/>
      <c r="F207" s="145"/>
      <c r="G207" s="145"/>
      <c r="H207" s="145"/>
      <c r="I207" s="145"/>
      <c r="J207" s="145"/>
      <c r="K207" s="149"/>
      <c r="L207" s="147"/>
      <c r="M207" s="147"/>
      <c r="N207" s="55"/>
      <c r="O207" s="55"/>
      <c r="P207" s="55"/>
      <c r="Q207" s="55"/>
      <c r="R207" s="55"/>
      <c r="S207" s="55"/>
      <c r="T207" s="56"/>
      <c r="U207" s="55"/>
      <c r="V207" s="55"/>
      <c r="W207" s="55"/>
      <c r="X207" s="55"/>
      <c r="Y207" s="54"/>
      <c r="Z207" s="145"/>
      <c r="AA207" s="145"/>
      <c r="AB207" s="145"/>
      <c r="AC207" s="148"/>
    </row>
    <row r="208" spans="5:29" s="144" customFormat="1" hidden="1" x14ac:dyDescent="0.2">
      <c r="E208" s="148"/>
      <c r="F208" s="145"/>
      <c r="G208" s="145"/>
      <c r="H208" s="145"/>
      <c r="I208" s="145"/>
      <c r="J208" s="145"/>
      <c r="K208" s="149"/>
      <c r="L208" s="147"/>
      <c r="M208" s="147"/>
      <c r="N208" s="55"/>
      <c r="O208" s="55"/>
      <c r="P208" s="55"/>
      <c r="Q208" s="55"/>
      <c r="R208" s="55"/>
      <c r="S208" s="55"/>
      <c r="T208" s="56"/>
      <c r="U208" s="55"/>
      <c r="V208" s="55"/>
      <c r="W208" s="55"/>
      <c r="X208" s="55"/>
      <c r="Y208" s="54"/>
      <c r="Z208" s="145"/>
      <c r="AA208" s="145"/>
      <c r="AB208" s="145"/>
      <c r="AC208" s="148"/>
    </row>
    <row r="209" spans="5:29" s="144" customFormat="1" hidden="1" x14ac:dyDescent="0.2">
      <c r="E209" s="148"/>
      <c r="F209" s="145"/>
      <c r="G209" s="145"/>
      <c r="H209" s="145"/>
      <c r="I209" s="145"/>
      <c r="J209" s="145"/>
      <c r="K209" s="149"/>
      <c r="L209" s="147"/>
      <c r="M209" s="147"/>
      <c r="N209" s="55"/>
      <c r="O209" s="55"/>
      <c r="P209" s="55"/>
      <c r="Q209" s="55"/>
      <c r="R209" s="55"/>
      <c r="S209" s="55"/>
      <c r="T209" s="56"/>
      <c r="U209" s="55"/>
      <c r="V209" s="55"/>
      <c r="W209" s="55"/>
      <c r="X209" s="55"/>
      <c r="Y209" s="54"/>
      <c r="Z209" s="145"/>
      <c r="AA209" s="145"/>
      <c r="AB209" s="145"/>
      <c r="AC209" s="148"/>
    </row>
    <row r="210" spans="5:29" s="144" customFormat="1" hidden="1" x14ac:dyDescent="0.2">
      <c r="E210" s="148"/>
      <c r="F210" s="145"/>
      <c r="G210" s="145"/>
      <c r="H210" s="145"/>
      <c r="I210" s="145"/>
      <c r="J210" s="145"/>
      <c r="K210" s="149"/>
      <c r="L210" s="147"/>
      <c r="M210" s="147"/>
      <c r="N210" s="55"/>
      <c r="O210" s="55"/>
      <c r="P210" s="55"/>
      <c r="Q210" s="55"/>
      <c r="R210" s="55"/>
      <c r="S210" s="55"/>
      <c r="T210" s="56"/>
      <c r="U210" s="55"/>
      <c r="V210" s="55"/>
      <c r="W210" s="55"/>
      <c r="X210" s="55"/>
      <c r="Y210" s="54"/>
      <c r="Z210" s="145"/>
      <c r="AA210" s="145"/>
      <c r="AB210" s="145"/>
      <c r="AC210" s="148"/>
    </row>
    <row r="211" spans="5:29" s="144" customFormat="1" hidden="1" x14ac:dyDescent="0.2">
      <c r="E211" s="148"/>
      <c r="F211" s="145"/>
      <c r="G211" s="145"/>
      <c r="H211" s="145"/>
      <c r="I211" s="145"/>
      <c r="J211" s="145"/>
      <c r="K211" s="149"/>
      <c r="L211" s="147"/>
      <c r="M211" s="147"/>
      <c r="N211" s="55"/>
      <c r="O211" s="55"/>
      <c r="P211" s="55"/>
      <c r="Q211" s="55"/>
      <c r="R211" s="55"/>
      <c r="S211" s="55"/>
      <c r="T211" s="56"/>
      <c r="U211" s="55"/>
      <c r="V211" s="55"/>
      <c r="W211" s="55"/>
      <c r="X211" s="55"/>
      <c r="Y211" s="54"/>
      <c r="Z211" s="145"/>
      <c r="AA211" s="145"/>
      <c r="AB211" s="145"/>
      <c r="AC211" s="148"/>
    </row>
    <row r="212" spans="5:29" s="144" customFormat="1" hidden="1" x14ac:dyDescent="0.2">
      <c r="E212" s="148"/>
      <c r="F212" s="145"/>
      <c r="G212" s="145"/>
      <c r="H212" s="145"/>
      <c r="I212" s="145"/>
      <c r="J212" s="145"/>
      <c r="K212" s="149"/>
      <c r="L212" s="147"/>
      <c r="M212" s="147"/>
      <c r="N212" s="55"/>
      <c r="O212" s="55"/>
      <c r="P212" s="55"/>
      <c r="Q212" s="55"/>
      <c r="R212" s="55"/>
      <c r="S212" s="55"/>
      <c r="T212" s="56"/>
      <c r="U212" s="55"/>
      <c r="V212" s="55"/>
      <c r="W212" s="55"/>
      <c r="X212" s="55"/>
      <c r="Y212" s="54"/>
      <c r="Z212" s="145"/>
      <c r="AA212" s="145"/>
      <c r="AB212" s="145"/>
      <c r="AC212" s="148"/>
    </row>
    <row r="213" spans="5:29" s="144" customFormat="1" hidden="1" x14ac:dyDescent="0.2">
      <c r="E213" s="148"/>
      <c r="F213" s="145"/>
      <c r="G213" s="145"/>
      <c r="H213" s="145"/>
      <c r="I213" s="145"/>
      <c r="J213" s="145"/>
      <c r="K213" s="149"/>
      <c r="L213" s="147"/>
      <c r="M213" s="147"/>
      <c r="N213" s="55"/>
      <c r="O213" s="55"/>
      <c r="P213" s="55"/>
      <c r="Q213" s="55"/>
      <c r="R213" s="55"/>
      <c r="S213" s="55"/>
      <c r="T213" s="56"/>
      <c r="U213" s="55"/>
      <c r="V213" s="55"/>
      <c r="W213" s="55"/>
      <c r="X213" s="55"/>
      <c r="Y213" s="54"/>
      <c r="Z213" s="145"/>
      <c r="AA213" s="145"/>
      <c r="AB213" s="145"/>
      <c r="AC213" s="148"/>
    </row>
    <row r="214" spans="5:29" s="144" customFormat="1" hidden="1" x14ac:dyDescent="0.2">
      <c r="E214" s="148"/>
      <c r="F214" s="145"/>
      <c r="G214" s="145"/>
      <c r="H214" s="145"/>
      <c r="I214" s="145"/>
      <c r="J214" s="145"/>
      <c r="K214" s="149"/>
      <c r="L214" s="147"/>
      <c r="M214" s="147"/>
      <c r="N214" s="55"/>
      <c r="O214" s="55"/>
      <c r="P214" s="55"/>
      <c r="Q214" s="55"/>
      <c r="R214" s="55"/>
      <c r="S214" s="55"/>
      <c r="T214" s="56"/>
      <c r="U214" s="55"/>
      <c r="V214" s="55"/>
      <c r="W214" s="55"/>
      <c r="X214" s="55"/>
      <c r="Y214" s="54"/>
      <c r="Z214" s="145"/>
      <c r="AA214" s="145"/>
      <c r="AB214" s="145"/>
      <c r="AC214" s="148"/>
    </row>
    <row r="215" spans="5:29" s="144" customFormat="1" hidden="1" x14ac:dyDescent="0.2">
      <c r="E215" s="148"/>
      <c r="F215" s="145"/>
      <c r="G215" s="145"/>
      <c r="H215" s="145"/>
      <c r="I215" s="145"/>
      <c r="J215" s="145"/>
      <c r="K215" s="149"/>
      <c r="L215" s="147"/>
      <c r="M215" s="147"/>
      <c r="N215" s="55"/>
      <c r="O215" s="55"/>
      <c r="P215" s="55"/>
      <c r="Q215" s="55"/>
      <c r="R215" s="55"/>
      <c r="S215" s="55"/>
      <c r="T215" s="56"/>
      <c r="U215" s="55"/>
      <c r="V215" s="55"/>
      <c r="W215" s="55"/>
      <c r="X215" s="55"/>
      <c r="Y215" s="54"/>
      <c r="Z215" s="145"/>
      <c r="AA215" s="145"/>
      <c r="AB215" s="145"/>
      <c r="AC215" s="148"/>
    </row>
    <row r="216" spans="5:29" s="144" customFormat="1" hidden="1" x14ac:dyDescent="0.2">
      <c r="E216" s="148"/>
      <c r="F216" s="145"/>
      <c r="G216" s="145"/>
      <c r="H216" s="145"/>
      <c r="I216" s="145"/>
      <c r="J216" s="145"/>
      <c r="K216" s="149"/>
      <c r="L216" s="147"/>
      <c r="M216" s="147"/>
      <c r="N216" s="55"/>
      <c r="O216" s="55"/>
      <c r="P216" s="55"/>
      <c r="Q216" s="55"/>
      <c r="R216" s="55"/>
      <c r="S216" s="55"/>
      <c r="T216" s="56"/>
      <c r="U216" s="55"/>
      <c r="V216" s="55"/>
      <c r="W216" s="55"/>
      <c r="X216" s="55"/>
      <c r="Y216" s="54"/>
      <c r="Z216" s="145"/>
      <c r="AA216" s="145"/>
      <c r="AB216" s="145"/>
      <c r="AC216" s="148"/>
    </row>
    <row r="217" spans="5:29" s="144" customFormat="1" hidden="1" x14ac:dyDescent="0.2">
      <c r="E217" s="148"/>
      <c r="F217" s="145"/>
      <c r="G217" s="145"/>
      <c r="H217" s="145"/>
      <c r="I217" s="145"/>
      <c r="J217" s="145"/>
      <c r="K217" s="149"/>
      <c r="L217" s="147"/>
      <c r="M217" s="147"/>
      <c r="N217" s="55"/>
      <c r="O217" s="55"/>
      <c r="P217" s="55"/>
      <c r="Q217" s="55"/>
      <c r="R217" s="55"/>
      <c r="S217" s="55"/>
      <c r="T217" s="56"/>
      <c r="U217" s="55"/>
      <c r="V217" s="55"/>
      <c r="W217" s="55"/>
      <c r="X217" s="55"/>
      <c r="Y217" s="54"/>
      <c r="Z217" s="145"/>
      <c r="AA217" s="145"/>
      <c r="AB217" s="145"/>
      <c r="AC217" s="148"/>
    </row>
    <row r="218" spans="5:29" s="144" customFormat="1" hidden="1" x14ac:dyDescent="0.2">
      <c r="E218" s="148"/>
      <c r="F218" s="145"/>
      <c r="G218" s="145"/>
      <c r="H218" s="145"/>
      <c r="I218" s="145"/>
      <c r="J218" s="145"/>
      <c r="K218" s="149"/>
      <c r="L218" s="147"/>
      <c r="M218" s="147"/>
      <c r="N218" s="55"/>
      <c r="O218" s="55"/>
      <c r="P218" s="55"/>
      <c r="Q218" s="55"/>
      <c r="R218" s="55"/>
      <c r="S218" s="55"/>
      <c r="T218" s="56"/>
      <c r="U218" s="55"/>
      <c r="V218" s="55"/>
      <c r="W218" s="55"/>
      <c r="X218" s="55"/>
      <c r="Y218" s="54"/>
      <c r="Z218" s="145"/>
      <c r="AA218" s="145"/>
      <c r="AB218" s="145"/>
      <c r="AC218" s="148"/>
    </row>
    <row r="219" spans="5:29" s="144" customFormat="1" hidden="1" x14ac:dyDescent="0.2">
      <c r="E219" s="148"/>
      <c r="F219" s="145"/>
      <c r="G219" s="145"/>
      <c r="H219" s="145"/>
      <c r="I219" s="145"/>
      <c r="J219" s="145"/>
      <c r="K219" s="149"/>
      <c r="L219" s="147"/>
      <c r="M219" s="147"/>
      <c r="N219" s="55"/>
      <c r="O219" s="55"/>
      <c r="P219" s="55"/>
      <c r="Q219" s="55"/>
      <c r="R219" s="55"/>
      <c r="S219" s="55"/>
      <c r="T219" s="56"/>
      <c r="U219" s="55"/>
      <c r="V219" s="55"/>
      <c r="W219" s="55"/>
      <c r="X219" s="55"/>
      <c r="Y219" s="54"/>
      <c r="Z219" s="145"/>
      <c r="AA219" s="145"/>
      <c r="AB219" s="145"/>
      <c r="AC219" s="148"/>
    </row>
    <row r="220" spans="5:29" s="144" customFormat="1" hidden="1" x14ac:dyDescent="0.2">
      <c r="E220" s="148"/>
      <c r="F220" s="145"/>
      <c r="G220" s="145"/>
      <c r="H220" s="145"/>
      <c r="I220" s="145"/>
      <c r="J220" s="145"/>
      <c r="K220" s="149"/>
      <c r="L220" s="147"/>
      <c r="M220" s="147"/>
      <c r="N220" s="55"/>
      <c r="O220" s="55"/>
      <c r="P220" s="55"/>
      <c r="Q220" s="55"/>
      <c r="R220" s="55"/>
      <c r="S220" s="55"/>
      <c r="T220" s="56"/>
      <c r="U220" s="55"/>
      <c r="V220" s="55"/>
      <c r="W220" s="55"/>
      <c r="X220" s="55"/>
      <c r="Y220" s="54"/>
      <c r="Z220" s="145"/>
      <c r="AA220" s="145"/>
      <c r="AB220" s="145"/>
      <c r="AC220" s="148"/>
    </row>
    <row r="221" spans="5:29" s="144" customFormat="1" hidden="1" x14ac:dyDescent="0.2">
      <c r="E221" s="148"/>
      <c r="F221" s="145"/>
      <c r="G221" s="145"/>
      <c r="H221" s="145"/>
      <c r="I221" s="145"/>
      <c r="J221" s="145"/>
      <c r="K221" s="149"/>
      <c r="L221" s="147"/>
      <c r="M221" s="147"/>
      <c r="N221" s="55"/>
      <c r="O221" s="55"/>
      <c r="P221" s="55"/>
      <c r="Q221" s="55"/>
      <c r="R221" s="55"/>
      <c r="S221" s="55"/>
      <c r="T221" s="56"/>
      <c r="U221" s="55"/>
      <c r="V221" s="55"/>
      <c r="W221" s="55"/>
      <c r="X221" s="55"/>
      <c r="Y221" s="54"/>
      <c r="Z221" s="145"/>
      <c r="AA221" s="145"/>
      <c r="AB221" s="145"/>
      <c r="AC221" s="148"/>
    </row>
    <row r="222" spans="5:29" s="144" customFormat="1" hidden="1" x14ac:dyDescent="0.2">
      <c r="E222" s="148"/>
      <c r="F222" s="145"/>
      <c r="G222" s="145"/>
      <c r="H222" s="145"/>
      <c r="I222" s="145"/>
      <c r="J222" s="145"/>
      <c r="K222" s="149"/>
      <c r="L222" s="147"/>
      <c r="M222" s="147"/>
      <c r="N222" s="55"/>
      <c r="O222" s="55"/>
      <c r="P222" s="55"/>
      <c r="Q222" s="55"/>
      <c r="R222" s="55"/>
      <c r="S222" s="55"/>
      <c r="T222" s="56"/>
      <c r="U222" s="55"/>
      <c r="V222" s="55"/>
      <c r="W222" s="55"/>
      <c r="X222" s="55"/>
      <c r="Y222" s="54"/>
      <c r="Z222" s="145"/>
      <c r="AA222" s="145"/>
      <c r="AB222" s="145"/>
      <c r="AC222" s="148"/>
    </row>
    <row r="223" spans="5:29" s="144" customFormat="1" hidden="1" x14ac:dyDescent="0.2">
      <c r="E223" s="148"/>
      <c r="F223" s="145"/>
      <c r="G223" s="145"/>
      <c r="H223" s="145"/>
      <c r="I223" s="145"/>
      <c r="J223" s="145"/>
      <c r="K223" s="149"/>
      <c r="L223" s="147"/>
      <c r="M223" s="147"/>
      <c r="N223" s="55"/>
      <c r="O223" s="55"/>
      <c r="P223" s="55"/>
      <c r="Q223" s="55"/>
      <c r="R223" s="55"/>
      <c r="S223" s="55"/>
      <c r="T223" s="56"/>
      <c r="U223" s="55"/>
      <c r="V223" s="55"/>
      <c r="W223" s="55"/>
      <c r="X223" s="55"/>
      <c r="Y223" s="54"/>
      <c r="Z223" s="145"/>
      <c r="AA223" s="145"/>
      <c r="AB223" s="145"/>
      <c r="AC223" s="148"/>
    </row>
    <row r="224" spans="5:29" s="144" customFormat="1" hidden="1" x14ac:dyDescent="0.2">
      <c r="E224" s="148"/>
      <c r="F224" s="145"/>
      <c r="G224" s="145"/>
      <c r="H224" s="145"/>
      <c r="I224" s="145"/>
      <c r="J224" s="145"/>
      <c r="K224" s="149"/>
      <c r="L224" s="147"/>
      <c r="M224" s="147"/>
      <c r="N224" s="55"/>
      <c r="O224" s="55"/>
      <c r="P224" s="55"/>
      <c r="Q224" s="55"/>
      <c r="R224" s="55"/>
      <c r="S224" s="55"/>
      <c r="T224" s="56"/>
      <c r="U224" s="55"/>
      <c r="V224" s="55"/>
      <c r="W224" s="55"/>
      <c r="X224" s="55"/>
      <c r="Y224" s="54"/>
      <c r="Z224" s="145"/>
      <c r="AA224" s="145"/>
      <c r="AB224" s="145"/>
      <c r="AC224" s="148"/>
    </row>
    <row r="225" spans="5:29" s="144" customFormat="1" hidden="1" x14ac:dyDescent="0.2">
      <c r="E225" s="148"/>
      <c r="F225" s="145"/>
      <c r="G225" s="145"/>
      <c r="H225" s="145"/>
      <c r="I225" s="145"/>
      <c r="J225" s="145"/>
      <c r="K225" s="149"/>
      <c r="L225" s="147"/>
      <c r="M225" s="147"/>
      <c r="N225" s="55"/>
      <c r="O225" s="55"/>
      <c r="P225" s="55"/>
      <c r="Q225" s="55"/>
      <c r="R225" s="55"/>
      <c r="S225" s="55"/>
      <c r="T225" s="56"/>
      <c r="U225" s="55"/>
      <c r="V225" s="55"/>
      <c r="W225" s="55"/>
      <c r="X225" s="55"/>
      <c r="Y225" s="54"/>
      <c r="Z225" s="145"/>
      <c r="AA225" s="145"/>
      <c r="AB225" s="145"/>
      <c r="AC225" s="148"/>
    </row>
    <row r="226" spans="5:29" s="144" customFormat="1" hidden="1" x14ac:dyDescent="0.2">
      <c r="E226" s="148"/>
      <c r="F226" s="145"/>
      <c r="G226" s="145"/>
      <c r="H226" s="145"/>
      <c r="I226" s="145"/>
      <c r="J226" s="145"/>
      <c r="K226" s="149"/>
      <c r="L226" s="147"/>
      <c r="M226" s="147"/>
      <c r="N226" s="55"/>
      <c r="O226" s="55"/>
      <c r="P226" s="55"/>
      <c r="Q226" s="55"/>
      <c r="R226" s="55"/>
      <c r="S226" s="55"/>
      <c r="T226" s="56"/>
      <c r="U226" s="55"/>
      <c r="V226" s="55"/>
      <c r="W226" s="55"/>
      <c r="X226" s="55"/>
      <c r="Y226" s="54"/>
      <c r="Z226" s="145"/>
      <c r="AA226" s="145"/>
      <c r="AB226" s="145"/>
      <c r="AC226" s="148"/>
    </row>
    <row r="227" spans="5:29" s="144" customFormat="1" hidden="1" x14ac:dyDescent="0.2">
      <c r="E227" s="148"/>
      <c r="F227" s="145"/>
      <c r="G227" s="145"/>
      <c r="H227" s="145"/>
      <c r="I227" s="145"/>
      <c r="J227" s="145"/>
      <c r="K227" s="149"/>
      <c r="L227" s="147"/>
      <c r="M227" s="147"/>
      <c r="N227" s="55"/>
      <c r="O227" s="55"/>
      <c r="P227" s="55"/>
      <c r="Q227" s="55"/>
      <c r="R227" s="55"/>
      <c r="S227" s="55"/>
      <c r="T227" s="56"/>
      <c r="U227" s="55"/>
      <c r="V227" s="55"/>
      <c r="W227" s="55"/>
      <c r="X227" s="55"/>
      <c r="Y227" s="54"/>
      <c r="Z227" s="145"/>
      <c r="AA227" s="145"/>
      <c r="AB227" s="145"/>
      <c r="AC227" s="148"/>
    </row>
    <row r="228" spans="5:29" s="144" customFormat="1" hidden="1" x14ac:dyDescent="0.2">
      <c r="E228" s="148"/>
      <c r="F228" s="145"/>
      <c r="G228" s="145"/>
      <c r="H228" s="145"/>
      <c r="I228" s="145"/>
      <c r="J228" s="145"/>
      <c r="K228" s="149"/>
      <c r="L228" s="147"/>
      <c r="M228" s="147"/>
      <c r="N228" s="55"/>
      <c r="O228" s="55"/>
      <c r="P228" s="55"/>
      <c r="Q228" s="55"/>
      <c r="R228" s="55"/>
      <c r="S228" s="55"/>
      <c r="T228" s="56"/>
      <c r="U228" s="55"/>
      <c r="V228" s="55"/>
      <c r="W228" s="55"/>
      <c r="X228" s="55"/>
      <c r="Y228" s="54"/>
      <c r="Z228" s="145"/>
      <c r="AA228" s="145"/>
      <c r="AB228" s="145"/>
      <c r="AC228" s="148"/>
    </row>
    <row r="229" spans="5:29" s="144" customFormat="1" hidden="1" x14ac:dyDescent="0.2">
      <c r="E229" s="148"/>
      <c r="F229" s="145"/>
      <c r="G229" s="145"/>
      <c r="H229" s="145"/>
      <c r="I229" s="145"/>
      <c r="J229" s="145"/>
      <c r="K229" s="149"/>
      <c r="L229" s="147"/>
      <c r="M229" s="147"/>
      <c r="N229" s="55"/>
      <c r="O229" s="55"/>
      <c r="P229" s="55"/>
      <c r="Q229" s="55"/>
      <c r="R229" s="55"/>
      <c r="S229" s="55"/>
      <c r="T229" s="56"/>
      <c r="U229" s="55"/>
      <c r="V229" s="55"/>
      <c r="W229" s="55"/>
      <c r="X229" s="55"/>
      <c r="Y229" s="54"/>
      <c r="Z229" s="145"/>
      <c r="AA229" s="145"/>
      <c r="AB229" s="145"/>
      <c r="AC229" s="148"/>
    </row>
    <row r="230" spans="5:29" s="144" customFormat="1" hidden="1" x14ac:dyDescent="0.2">
      <c r="E230" s="148"/>
      <c r="F230" s="145"/>
      <c r="G230" s="145"/>
      <c r="H230" s="145"/>
      <c r="I230" s="145"/>
      <c r="J230" s="145"/>
      <c r="K230" s="149"/>
      <c r="L230" s="147"/>
      <c r="M230" s="147"/>
      <c r="N230" s="55"/>
      <c r="O230" s="55"/>
      <c r="P230" s="55"/>
      <c r="Q230" s="55"/>
      <c r="R230" s="55"/>
      <c r="S230" s="55"/>
      <c r="T230" s="56"/>
      <c r="U230" s="55"/>
      <c r="V230" s="55"/>
      <c r="W230" s="55"/>
      <c r="X230" s="55"/>
      <c r="Y230" s="54"/>
      <c r="Z230" s="145"/>
      <c r="AA230" s="145"/>
      <c r="AB230" s="145"/>
      <c r="AC230" s="148"/>
    </row>
    <row r="231" spans="5:29" s="144" customFormat="1" hidden="1" x14ac:dyDescent="0.2">
      <c r="E231" s="148"/>
      <c r="F231" s="145"/>
      <c r="G231" s="145"/>
      <c r="H231" s="145"/>
      <c r="I231" s="145"/>
      <c r="J231" s="145"/>
      <c r="K231" s="149"/>
      <c r="L231" s="147"/>
      <c r="M231" s="147"/>
      <c r="N231" s="55"/>
      <c r="O231" s="55"/>
      <c r="P231" s="55"/>
      <c r="Q231" s="55"/>
      <c r="R231" s="55"/>
      <c r="S231" s="55"/>
      <c r="T231" s="56"/>
      <c r="U231" s="55"/>
      <c r="V231" s="55"/>
      <c r="W231" s="55"/>
      <c r="X231" s="55"/>
      <c r="Y231" s="54"/>
      <c r="Z231" s="145"/>
      <c r="AA231" s="145"/>
      <c r="AB231" s="145"/>
      <c r="AC231" s="148"/>
    </row>
    <row r="232" spans="5:29" s="144" customFormat="1" hidden="1" x14ac:dyDescent="0.2">
      <c r="E232" s="148"/>
      <c r="F232" s="145"/>
      <c r="G232" s="145"/>
      <c r="H232" s="145"/>
      <c r="I232" s="145"/>
      <c r="J232" s="145"/>
      <c r="K232" s="149"/>
      <c r="L232" s="147"/>
      <c r="M232" s="147"/>
      <c r="N232" s="55"/>
      <c r="O232" s="55"/>
      <c r="P232" s="55"/>
      <c r="Q232" s="55"/>
      <c r="R232" s="55"/>
      <c r="S232" s="55"/>
      <c r="T232" s="56"/>
      <c r="U232" s="55"/>
      <c r="V232" s="55"/>
      <c r="W232" s="55"/>
      <c r="X232" s="55"/>
      <c r="Y232" s="54"/>
      <c r="Z232" s="145"/>
      <c r="AA232" s="145"/>
      <c r="AB232" s="145"/>
      <c r="AC232" s="148"/>
    </row>
    <row r="233" spans="5:29" s="144" customFormat="1" hidden="1" x14ac:dyDescent="0.2">
      <c r="E233" s="148"/>
      <c r="F233" s="145"/>
      <c r="G233" s="145"/>
      <c r="H233" s="145"/>
      <c r="I233" s="145"/>
      <c r="J233" s="145"/>
      <c r="K233" s="149"/>
      <c r="L233" s="147"/>
      <c r="M233" s="147"/>
      <c r="N233" s="55"/>
      <c r="O233" s="55"/>
      <c r="P233" s="55"/>
      <c r="Q233" s="55"/>
      <c r="R233" s="55"/>
      <c r="S233" s="55"/>
      <c r="T233" s="56"/>
      <c r="U233" s="55"/>
      <c r="V233" s="55"/>
      <c r="W233" s="55"/>
      <c r="X233" s="55"/>
      <c r="Y233" s="54"/>
      <c r="Z233" s="145"/>
      <c r="AA233" s="145"/>
      <c r="AB233" s="145"/>
      <c r="AC233" s="148"/>
    </row>
    <row r="234" spans="5:29" s="144" customFormat="1" hidden="1" x14ac:dyDescent="0.2">
      <c r="E234" s="148"/>
      <c r="F234" s="145"/>
      <c r="G234" s="145"/>
      <c r="H234" s="145"/>
      <c r="I234" s="145"/>
      <c r="J234" s="145"/>
      <c r="K234" s="149"/>
      <c r="L234" s="147"/>
      <c r="M234" s="147"/>
      <c r="N234" s="55"/>
      <c r="O234" s="55"/>
      <c r="P234" s="55"/>
      <c r="Q234" s="55"/>
      <c r="R234" s="55"/>
      <c r="S234" s="55"/>
      <c r="T234" s="56"/>
      <c r="U234" s="55"/>
      <c r="V234" s="55"/>
      <c r="W234" s="55"/>
      <c r="X234" s="55"/>
      <c r="Y234" s="54"/>
      <c r="Z234" s="145"/>
      <c r="AA234" s="145"/>
      <c r="AB234" s="145"/>
      <c r="AC234" s="148"/>
    </row>
    <row r="235" spans="5:29" s="144" customFormat="1" hidden="1" x14ac:dyDescent="0.2">
      <c r="E235" s="148"/>
      <c r="F235" s="145"/>
      <c r="G235" s="145"/>
      <c r="H235" s="145"/>
      <c r="I235" s="145"/>
      <c r="J235" s="145"/>
      <c r="K235" s="149"/>
      <c r="L235" s="147"/>
      <c r="M235" s="147"/>
      <c r="N235" s="55"/>
      <c r="O235" s="55"/>
      <c r="P235" s="55"/>
      <c r="Q235" s="55"/>
      <c r="R235" s="55"/>
      <c r="S235" s="55"/>
      <c r="T235" s="56"/>
      <c r="U235" s="55"/>
      <c r="V235" s="55"/>
      <c r="W235" s="55"/>
      <c r="X235" s="55"/>
      <c r="Y235" s="54"/>
      <c r="Z235" s="145"/>
      <c r="AA235" s="145"/>
      <c r="AB235" s="145"/>
      <c r="AC235" s="148"/>
    </row>
    <row r="236" spans="5:29" s="144" customFormat="1" hidden="1" x14ac:dyDescent="0.2">
      <c r="E236" s="148"/>
      <c r="F236" s="145"/>
      <c r="G236" s="145"/>
      <c r="H236" s="145"/>
      <c r="I236" s="145"/>
      <c r="J236" s="145"/>
      <c r="K236" s="149"/>
      <c r="L236" s="147"/>
      <c r="M236" s="147"/>
      <c r="N236" s="55"/>
      <c r="O236" s="55"/>
      <c r="P236" s="55"/>
      <c r="Q236" s="55"/>
      <c r="R236" s="55"/>
      <c r="S236" s="55"/>
      <c r="T236" s="56"/>
      <c r="U236" s="55"/>
      <c r="V236" s="55"/>
      <c r="W236" s="55"/>
      <c r="X236" s="55"/>
      <c r="Y236" s="54"/>
      <c r="Z236" s="145"/>
      <c r="AA236" s="145"/>
      <c r="AB236" s="145"/>
      <c r="AC236" s="148"/>
    </row>
    <row r="237" spans="5:29" s="144" customFormat="1" hidden="1" x14ac:dyDescent="0.2">
      <c r="E237" s="148"/>
      <c r="F237" s="145"/>
      <c r="G237" s="145"/>
      <c r="H237" s="145"/>
      <c r="I237" s="145"/>
      <c r="J237" s="145"/>
      <c r="K237" s="149"/>
      <c r="L237" s="147"/>
      <c r="M237" s="147"/>
      <c r="N237" s="55"/>
      <c r="O237" s="55"/>
      <c r="P237" s="55"/>
      <c r="Q237" s="55"/>
      <c r="R237" s="55"/>
      <c r="S237" s="55"/>
      <c r="T237" s="56"/>
      <c r="U237" s="55"/>
      <c r="V237" s="55"/>
      <c r="W237" s="55"/>
      <c r="X237" s="55"/>
      <c r="Y237" s="54"/>
      <c r="Z237" s="145"/>
      <c r="AA237" s="145"/>
      <c r="AB237" s="145"/>
      <c r="AC237" s="148"/>
    </row>
    <row r="238" spans="5:29" s="144" customFormat="1" hidden="1" x14ac:dyDescent="0.2">
      <c r="E238" s="148"/>
      <c r="F238" s="145"/>
      <c r="G238" s="145"/>
      <c r="H238" s="145"/>
      <c r="I238" s="145"/>
      <c r="J238" s="145"/>
      <c r="K238" s="149"/>
      <c r="L238" s="147"/>
      <c r="M238" s="147"/>
      <c r="N238" s="55"/>
      <c r="O238" s="55"/>
      <c r="P238" s="55"/>
      <c r="Q238" s="55"/>
      <c r="R238" s="55"/>
      <c r="S238" s="55"/>
      <c r="T238" s="56"/>
      <c r="U238" s="55"/>
      <c r="V238" s="55"/>
      <c r="W238" s="55"/>
      <c r="X238" s="55"/>
      <c r="Y238" s="54"/>
      <c r="Z238" s="145"/>
      <c r="AA238" s="145"/>
      <c r="AB238" s="145"/>
      <c r="AC238" s="148"/>
    </row>
    <row r="239" spans="5:29" s="144" customFormat="1" hidden="1" x14ac:dyDescent="0.2">
      <c r="E239" s="148"/>
      <c r="F239" s="145"/>
      <c r="G239" s="145"/>
      <c r="H239" s="145"/>
      <c r="I239" s="145"/>
      <c r="J239" s="145"/>
      <c r="K239" s="149"/>
      <c r="L239" s="147"/>
      <c r="M239" s="147"/>
      <c r="N239" s="55"/>
      <c r="O239" s="55"/>
      <c r="P239" s="55"/>
      <c r="Q239" s="55"/>
      <c r="R239" s="55"/>
      <c r="S239" s="55"/>
      <c r="T239" s="56"/>
      <c r="U239" s="55"/>
      <c r="V239" s="55"/>
      <c r="W239" s="55"/>
      <c r="X239" s="55"/>
      <c r="Y239" s="54"/>
      <c r="Z239" s="145"/>
      <c r="AA239" s="145"/>
      <c r="AB239" s="145"/>
      <c r="AC239" s="148"/>
    </row>
    <row r="240" spans="5:29" s="144" customFormat="1" hidden="1" x14ac:dyDescent="0.2">
      <c r="E240" s="148"/>
      <c r="F240" s="145"/>
      <c r="G240" s="145"/>
      <c r="H240" s="145"/>
      <c r="I240" s="145"/>
      <c r="J240" s="145"/>
      <c r="K240" s="149"/>
      <c r="L240" s="147"/>
      <c r="M240" s="147"/>
      <c r="N240" s="55"/>
      <c r="O240" s="55"/>
      <c r="P240" s="55"/>
      <c r="Q240" s="55"/>
      <c r="R240" s="55"/>
      <c r="S240" s="55"/>
      <c r="T240" s="56"/>
      <c r="U240" s="55"/>
      <c r="V240" s="55"/>
      <c r="W240" s="55"/>
      <c r="X240" s="55"/>
      <c r="Y240" s="54"/>
      <c r="Z240" s="145"/>
      <c r="AA240" s="145"/>
      <c r="AB240" s="145"/>
      <c r="AC240" s="148"/>
    </row>
    <row r="241" spans="5:29" s="144" customFormat="1" hidden="1" x14ac:dyDescent="0.2">
      <c r="E241" s="148"/>
      <c r="F241" s="145"/>
      <c r="G241" s="145"/>
      <c r="H241" s="145"/>
      <c r="I241" s="145"/>
      <c r="J241" s="145"/>
      <c r="K241" s="149"/>
      <c r="L241" s="147"/>
      <c r="M241" s="147"/>
      <c r="N241" s="55"/>
      <c r="O241" s="55"/>
      <c r="P241" s="55"/>
      <c r="Q241" s="55"/>
      <c r="R241" s="55"/>
      <c r="S241" s="55"/>
      <c r="T241" s="56"/>
      <c r="U241" s="55"/>
      <c r="V241" s="55"/>
      <c r="W241" s="55"/>
      <c r="X241" s="55"/>
      <c r="Y241" s="54"/>
      <c r="Z241" s="145"/>
      <c r="AA241" s="145"/>
      <c r="AB241" s="145"/>
      <c r="AC241" s="148"/>
    </row>
    <row r="242" spans="5:29" s="144" customFormat="1" hidden="1" x14ac:dyDescent="0.2">
      <c r="E242" s="148"/>
      <c r="F242" s="145"/>
      <c r="G242" s="145"/>
      <c r="H242" s="145"/>
      <c r="I242" s="145"/>
      <c r="J242" s="145"/>
      <c r="K242" s="149"/>
      <c r="L242" s="147"/>
      <c r="M242" s="147"/>
      <c r="N242" s="55"/>
      <c r="O242" s="55"/>
      <c r="P242" s="55"/>
      <c r="Q242" s="55"/>
      <c r="R242" s="55"/>
      <c r="S242" s="55"/>
      <c r="T242" s="56"/>
      <c r="U242" s="55"/>
      <c r="V242" s="55"/>
      <c r="W242" s="55"/>
      <c r="X242" s="55"/>
      <c r="Y242" s="54"/>
      <c r="Z242" s="145"/>
      <c r="AA242" s="145"/>
      <c r="AB242" s="145"/>
      <c r="AC242" s="148"/>
    </row>
    <row r="243" spans="5:29" s="144" customFormat="1" hidden="1" x14ac:dyDescent="0.2">
      <c r="E243" s="148"/>
      <c r="F243" s="145"/>
      <c r="G243" s="145"/>
      <c r="H243" s="145"/>
      <c r="I243" s="145"/>
      <c r="J243" s="145"/>
      <c r="K243" s="149"/>
      <c r="L243" s="147"/>
      <c r="M243" s="147"/>
      <c r="N243" s="55"/>
      <c r="O243" s="55"/>
      <c r="P243" s="55"/>
      <c r="Q243" s="55"/>
      <c r="R243" s="55"/>
      <c r="S243" s="55"/>
      <c r="T243" s="56"/>
      <c r="U243" s="55"/>
      <c r="V243" s="55"/>
      <c r="W243" s="55"/>
      <c r="X243" s="55"/>
      <c r="Y243" s="54"/>
      <c r="Z243" s="145"/>
      <c r="AA243" s="145"/>
      <c r="AB243" s="145"/>
      <c r="AC243" s="148"/>
    </row>
    <row r="244" spans="5:29" s="144" customFormat="1" hidden="1" x14ac:dyDescent="0.2">
      <c r="E244" s="148"/>
      <c r="F244" s="145"/>
      <c r="G244" s="145"/>
      <c r="H244" s="145"/>
      <c r="I244" s="145"/>
      <c r="J244" s="145"/>
      <c r="K244" s="149"/>
      <c r="L244" s="147"/>
      <c r="M244" s="147"/>
      <c r="N244" s="55"/>
      <c r="O244" s="55"/>
      <c r="P244" s="55"/>
      <c r="Q244" s="55"/>
      <c r="R244" s="55"/>
      <c r="S244" s="55"/>
      <c r="T244" s="56"/>
      <c r="U244" s="55"/>
      <c r="V244" s="55"/>
      <c r="W244" s="55"/>
      <c r="X244" s="55"/>
      <c r="Y244" s="54"/>
      <c r="Z244" s="145"/>
      <c r="AA244" s="145"/>
      <c r="AB244" s="145"/>
      <c r="AC244" s="148"/>
    </row>
    <row r="245" spans="5:29" s="144" customFormat="1" hidden="1" x14ac:dyDescent="0.2">
      <c r="E245" s="148"/>
      <c r="F245" s="145"/>
      <c r="G245" s="145"/>
      <c r="H245" s="145"/>
      <c r="I245" s="145"/>
      <c r="J245" s="145"/>
      <c r="K245" s="149"/>
      <c r="L245" s="147"/>
      <c r="M245" s="147"/>
      <c r="N245" s="55"/>
      <c r="O245" s="55"/>
      <c r="P245" s="55"/>
      <c r="Q245" s="55"/>
      <c r="R245" s="55"/>
      <c r="S245" s="55"/>
      <c r="T245" s="56"/>
      <c r="U245" s="55"/>
      <c r="V245" s="55"/>
      <c r="W245" s="55"/>
      <c r="X245" s="55"/>
      <c r="Y245" s="54"/>
      <c r="Z245" s="145"/>
      <c r="AA245" s="145"/>
      <c r="AB245" s="145"/>
      <c r="AC245" s="148"/>
    </row>
    <row r="246" spans="5:29" s="144" customFormat="1" hidden="1" x14ac:dyDescent="0.2">
      <c r="E246" s="148"/>
      <c r="F246" s="145"/>
      <c r="G246" s="145"/>
      <c r="H246" s="145"/>
      <c r="I246" s="145"/>
      <c r="J246" s="145"/>
      <c r="K246" s="149"/>
      <c r="L246" s="147"/>
      <c r="M246" s="147"/>
      <c r="N246" s="55"/>
      <c r="O246" s="55"/>
      <c r="P246" s="55"/>
      <c r="Q246" s="55"/>
      <c r="R246" s="55"/>
      <c r="S246" s="55"/>
      <c r="T246" s="56"/>
      <c r="U246" s="55"/>
      <c r="V246" s="55"/>
      <c r="W246" s="55"/>
      <c r="X246" s="55"/>
      <c r="Y246" s="54"/>
      <c r="Z246" s="145"/>
      <c r="AA246" s="145"/>
      <c r="AB246" s="145"/>
      <c r="AC246" s="148"/>
    </row>
    <row r="247" spans="5:29" s="144" customFormat="1" hidden="1" x14ac:dyDescent="0.2">
      <c r="E247" s="148"/>
      <c r="F247" s="145"/>
      <c r="G247" s="145"/>
      <c r="H247" s="145"/>
      <c r="I247" s="145"/>
      <c r="J247" s="145"/>
      <c r="K247" s="149"/>
      <c r="L247" s="147"/>
      <c r="M247" s="147"/>
      <c r="N247" s="55"/>
      <c r="O247" s="55"/>
      <c r="P247" s="55"/>
      <c r="Q247" s="55"/>
      <c r="R247" s="55"/>
      <c r="S247" s="55"/>
      <c r="T247" s="56"/>
      <c r="U247" s="55"/>
      <c r="V247" s="55"/>
      <c r="W247" s="55"/>
      <c r="X247" s="55"/>
      <c r="Y247" s="54"/>
      <c r="Z247" s="145"/>
      <c r="AA247" s="145"/>
      <c r="AB247" s="145"/>
      <c r="AC247" s="148"/>
    </row>
    <row r="248" spans="5:29" s="144" customFormat="1" hidden="1" x14ac:dyDescent="0.2">
      <c r="E248" s="148"/>
      <c r="F248" s="145"/>
      <c r="G248" s="145"/>
      <c r="H248" s="145"/>
      <c r="I248" s="145"/>
      <c r="J248" s="145"/>
      <c r="K248" s="149"/>
      <c r="L248" s="147"/>
      <c r="M248" s="147"/>
      <c r="N248" s="55"/>
      <c r="O248" s="55"/>
      <c r="P248" s="55"/>
      <c r="Q248" s="55"/>
      <c r="R248" s="55"/>
      <c r="S248" s="55"/>
      <c r="T248" s="56"/>
      <c r="U248" s="55"/>
      <c r="V248" s="55"/>
      <c r="W248" s="55"/>
      <c r="X248" s="55"/>
      <c r="Y248" s="54"/>
      <c r="Z248" s="145"/>
      <c r="AA248" s="145"/>
      <c r="AB248" s="145"/>
      <c r="AC248" s="148"/>
    </row>
    <row r="249" spans="5:29" s="144" customFormat="1" hidden="1" x14ac:dyDescent="0.2">
      <c r="E249" s="148"/>
      <c r="F249" s="145"/>
      <c r="G249" s="145"/>
      <c r="H249" s="145"/>
      <c r="I249" s="145"/>
      <c r="J249" s="145"/>
      <c r="K249" s="149"/>
      <c r="L249" s="147"/>
      <c r="M249" s="147"/>
      <c r="N249" s="55"/>
      <c r="O249" s="55"/>
      <c r="P249" s="55"/>
      <c r="Q249" s="55"/>
      <c r="R249" s="55"/>
      <c r="S249" s="55"/>
      <c r="T249" s="56"/>
      <c r="U249" s="55"/>
      <c r="V249" s="55"/>
      <c r="W249" s="55"/>
      <c r="X249" s="55"/>
      <c r="Y249" s="54"/>
      <c r="Z249" s="145"/>
      <c r="AA249" s="145"/>
      <c r="AB249" s="145"/>
      <c r="AC249" s="148"/>
    </row>
    <row r="250" spans="5:29" s="144" customFormat="1" hidden="1" x14ac:dyDescent="0.2">
      <c r="E250" s="148"/>
      <c r="F250" s="145"/>
      <c r="G250" s="145"/>
      <c r="H250" s="145"/>
      <c r="I250" s="145"/>
      <c r="J250" s="145"/>
      <c r="K250" s="149"/>
      <c r="L250" s="147"/>
      <c r="M250" s="147"/>
      <c r="N250" s="55"/>
      <c r="O250" s="55"/>
      <c r="P250" s="55"/>
      <c r="Q250" s="55"/>
      <c r="R250" s="55"/>
      <c r="S250" s="55"/>
      <c r="T250" s="56"/>
      <c r="U250" s="55"/>
      <c r="V250" s="55"/>
      <c r="W250" s="55"/>
      <c r="X250" s="55"/>
      <c r="Y250" s="54"/>
      <c r="Z250" s="145"/>
      <c r="AA250" s="145"/>
      <c r="AB250" s="145"/>
      <c r="AC250" s="148"/>
    </row>
    <row r="251" spans="5:29" s="144" customFormat="1" hidden="1" x14ac:dyDescent="0.2">
      <c r="E251" s="148"/>
      <c r="F251" s="145"/>
      <c r="G251" s="145"/>
      <c r="H251" s="145"/>
      <c r="I251" s="145"/>
      <c r="J251" s="145"/>
      <c r="K251" s="149"/>
      <c r="L251" s="147"/>
      <c r="M251" s="147"/>
      <c r="N251" s="55"/>
      <c r="O251" s="55"/>
      <c r="P251" s="55"/>
      <c r="Q251" s="55"/>
      <c r="R251" s="55"/>
      <c r="S251" s="55"/>
      <c r="T251" s="56"/>
      <c r="U251" s="55"/>
      <c r="V251" s="55"/>
      <c r="W251" s="55"/>
      <c r="X251" s="55"/>
      <c r="Y251" s="54"/>
      <c r="Z251" s="145"/>
      <c r="AA251" s="145"/>
      <c r="AB251" s="145"/>
      <c r="AC251" s="148"/>
    </row>
    <row r="252" spans="5:29" s="144" customFormat="1" hidden="1" x14ac:dyDescent="0.2">
      <c r="E252" s="148"/>
      <c r="F252" s="145"/>
      <c r="G252" s="145"/>
      <c r="H252" s="145"/>
      <c r="I252" s="145"/>
      <c r="J252" s="145"/>
      <c r="K252" s="149"/>
      <c r="L252" s="147"/>
      <c r="M252" s="147"/>
      <c r="N252" s="55"/>
      <c r="O252" s="55"/>
      <c r="P252" s="55"/>
      <c r="Q252" s="55"/>
      <c r="R252" s="55"/>
      <c r="S252" s="55"/>
      <c r="T252" s="56"/>
      <c r="U252" s="55"/>
      <c r="V252" s="55"/>
      <c r="W252" s="55"/>
      <c r="X252" s="55"/>
      <c r="Y252" s="54"/>
      <c r="Z252" s="145"/>
      <c r="AA252" s="145"/>
      <c r="AB252" s="145"/>
      <c r="AC252" s="148"/>
    </row>
    <row r="253" spans="5:29" s="144" customFormat="1" hidden="1" x14ac:dyDescent="0.2">
      <c r="E253" s="148"/>
      <c r="F253" s="145"/>
      <c r="G253" s="145"/>
      <c r="H253" s="145"/>
      <c r="I253" s="145"/>
      <c r="J253" s="145"/>
      <c r="K253" s="149"/>
      <c r="L253" s="147"/>
      <c r="M253" s="147"/>
      <c r="N253" s="55"/>
      <c r="O253" s="55"/>
      <c r="P253" s="55"/>
      <c r="Q253" s="55"/>
      <c r="R253" s="55"/>
      <c r="S253" s="55"/>
      <c r="T253" s="56"/>
      <c r="U253" s="55"/>
      <c r="V253" s="55"/>
      <c r="W253" s="55"/>
      <c r="X253" s="55"/>
      <c r="Y253" s="54"/>
      <c r="Z253" s="145"/>
      <c r="AA253" s="145"/>
      <c r="AB253" s="145"/>
      <c r="AC253" s="148"/>
    </row>
    <row r="254" spans="5:29" s="144" customFormat="1" hidden="1" x14ac:dyDescent="0.2">
      <c r="E254" s="148"/>
      <c r="F254" s="145"/>
      <c r="G254" s="145"/>
      <c r="H254" s="145"/>
      <c r="I254" s="145"/>
      <c r="J254" s="145"/>
      <c r="K254" s="149"/>
      <c r="L254" s="147"/>
      <c r="M254" s="147"/>
      <c r="N254" s="55"/>
      <c r="O254" s="55"/>
      <c r="P254" s="55"/>
      <c r="Q254" s="55"/>
      <c r="R254" s="55"/>
      <c r="S254" s="55"/>
      <c r="T254" s="56"/>
      <c r="U254" s="55"/>
      <c r="V254" s="55"/>
      <c r="W254" s="55"/>
      <c r="X254" s="55"/>
      <c r="Y254" s="54"/>
      <c r="Z254" s="145"/>
      <c r="AA254" s="145"/>
      <c r="AB254" s="145"/>
      <c r="AC254" s="148"/>
    </row>
    <row r="255" spans="5:29" s="144" customFormat="1" hidden="1" x14ac:dyDescent="0.2">
      <c r="E255" s="148"/>
      <c r="F255" s="145"/>
      <c r="G255" s="145"/>
      <c r="H255" s="145"/>
      <c r="I255" s="145"/>
      <c r="J255" s="145"/>
      <c r="K255" s="149"/>
      <c r="L255" s="147"/>
      <c r="M255" s="147"/>
      <c r="N255" s="55"/>
      <c r="O255" s="55"/>
      <c r="P255" s="55"/>
      <c r="Q255" s="55"/>
      <c r="R255" s="55"/>
      <c r="S255" s="55"/>
      <c r="T255" s="56"/>
      <c r="U255" s="55"/>
      <c r="V255" s="55"/>
      <c r="W255" s="55"/>
      <c r="X255" s="55"/>
      <c r="Y255" s="54"/>
      <c r="Z255" s="145"/>
      <c r="AA255" s="145"/>
      <c r="AB255" s="145"/>
      <c r="AC255" s="148"/>
    </row>
    <row r="256" spans="5:29" s="144" customFormat="1" hidden="1" x14ac:dyDescent="0.2">
      <c r="E256" s="148"/>
      <c r="F256" s="145"/>
      <c r="G256" s="145"/>
      <c r="H256" s="145"/>
      <c r="I256" s="145"/>
      <c r="J256" s="145"/>
      <c r="K256" s="149"/>
      <c r="L256" s="147"/>
      <c r="M256" s="147"/>
      <c r="N256" s="55"/>
      <c r="O256" s="55"/>
      <c r="P256" s="55"/>
      <c r="Q256" s="55"/>
      <c r="R256" s="55"/>
      <c r="S256" s="55"/>
      <c r="T256" s="56"/>
      <c r="U256" s="55"/>
      <c r="V256" s="55"/>
      <c r="W256" s="55"/>
      <c r="X256" s="55"/>
      <c r="Y256" s="54"/>
      <c r="Z256" s="145"/>
      <c r="AA256" s="145"/>
      <c r="AB256" s="145"/>
      <c r="AC256" s="148"/>
    </row>
    <row r="257" spans="5:29" s="144" customFormat="1" hidden="1" x14ac:dyDescent="0.2">
      <c r="E257" s="148"/>
      <c r="F257" s="145"/>
      <c r="G257" s="145"/>
      <c r="H257" s="145"/>
      <c r="I257" s="145"/>
      <c r="J257" s="145"/>
      <c r="K257" s="149"/>
      <c r="L257" s="147"/>
      <c r="M257" s="147"/>
      <c r="N257" s="55"/>
      <c r="O257" s="55"/>
      <c r="P257" s="55"/>
      <c r="Q257" s="55"/>
      <c r="R257" s="55"/>
      <c r="S257" s="55"/>
      <c r="T257" s="56"/>
      <c r="U257" s="55"/>
      <c r="V257" s="55"/>
      <c r="W257" s="55"/>
      <c r="X257" s="55"/>
      <c r="Y257" s="54"/>
      <c r="Z257" s="145"/>
      <c r="AA257" s="145"/>
      <c r="AB257" s="145"/>
      <c r="AC257" s="148"/>
    </row>
    <row r="258" spans="5:29" s="144" customFormat="1" hidden="1" x14ac:dyDescent="0.2">
      <c r="E258" s="148"/>
      <c r="F258" s="145"/>
      <c r="G258" s="145"/>
      <c r="H258" s="145"/>
      <c r="I258" s="145"/>
      <c r="J258" s="145"/>
      <c r="K258" s="149"/>
      <c r="L258" s="147"/>
      <c r="M258" s="147"/>
      <c r="N258" s="55"/>
      <c r="O258" s="55"/>
      <c r="P258" s="55"/>
      <c r="Q258" s="55"/>
      <c r="R258" s="55"/>
      <c r="S258" s="55"/>
      <c r="T258" s="56"/>
      <c r="U258" s="55"/>
      <c r="V258" s="55"/>
      <c r="W258" s="55"/>
      <c r="X258" s="55"/>
      <c r="Y258" s="54"/>
      <c r="Z258" s="145"/>
      <c r="AA258" s="145"/>
      <c r="AB258" s="145"/>
      <c r="AC258" s="148"/>
    </row>
    <row r="259" spans="5:29" s="144" customFormat="1" hidden="1" x14ac:dyDescent="0.2">
      <c r="E259" s="148"/>
      <c r="F259" s="145"/>
      <c r="G259" s="145"/>
      <c r="H259" s="145"/>
      <c r="I259" s="145"/>
      <c r="J259" s="145"/>
      <c r="K259" s="149"/>
      <c r="L259" s="147"/>
      <c r="M259" s="147"/>
      <c r="N259" s="55"/>
      <c r="O259" s="55"/>
      <c r="P259" s="55"/>
      <c r="Q259" s="55"/>
      <c r="R259" s="55"/>
      <c r="S259" s="55"/>
      <c r="T259" s="56"/>
      <c r="U259" s="55"/>
      <c r="V259" s="55"/>
      <c r="W259" s="55"/>
      <c r="X259" s="55"/>
      <c r="Y259" s="54"/>
      <c r="Z259" s="145"/>
      <c r="AA259" s="145"/>
      <c r="AB259" s="145"/>
      <c r="AC259" s="148"/>
    </row>
    <row r="260" spans="5:29" s="144" customFormat="1" hidden="1" x14ac:dyDescent="0.2">
      <c r="E260" s="148"/>
      <c r="F260" s="145"/>
      <c r="G260" s="145"/>
      <c r="H260" s="145"/>
      <c r="I260" s="145"/>
      <c r="J260" s="145"/>
      <c r="K260" s="149"/>
      <c r="L260" s="147"/>
      <c r="M260" s="147"/>
      <c r="N260" s="55"/>
      <c r="O260" s="55"/>
      <c r="P260" s="55"/>
      <c r="Q260" s="55"/>
      <c r="R260" s="55"/>
      <c r="S260" s="55"/>
      <c r="T260" s="56"/>
      <c r="U260" s="55"/>
      <c r="V260" s="55"/>
      <c r="W260" s="55"/>
      <c r="X260" s="55"/>
      <c r="Y260" s="54"/>
      <c r="Z260" s="145"/>
      <c r="AA260" s="145"/>
      <c r="AB260" s="145"/>
      <c r="AC260" s="148"/>
    </row>
    <row r="261" spans="5:29" s="144" customFormat="1" hidden="1" x14ac:dyDescent="0.2">
      <c r="E261" s="148"/>
      <c r="F261" s="145"/>
      <c r="G261" s="145"/>
      <c r="H261" s="145"/>
      <c r="I261" s="145"/>
      <c r="J261" s="145"/>
      <c r="K261" s="149"/>
      <c r="L261" s="147"/>
      <c r="M261" s="147"/>
      <c r="N261" s="55"/>
      <c r="O261" s="55"/>
      <c r="P261" s="55"/>
      <c r="Q261" s="55"/>
      <c r="R261" s="55"/>
      <c r="S261" s="55"/>
      <c r="T261" s="56"/>
      <c r="U261" s="55"/>
      <c r="V261" s="55"/>
      <c r="W261" s="55"/>
      <c r="X261" s="55"/>
      <c r="Y261" s="54"/>
      <c r="Z261" s="145"/>
      <c r="AA261" s="145"/>
      <c r="AB261" s="145"/>
      <c r="AC261" s="148"/>
    </row>
    <row r="262" spans="5:29" s="144" customFormat="1" hidden="1" x14ac:dyDescent="0.2">
      <c r="E262" s="148"/>
      <c r="F262" s="145"/>
      <c r="G262" s="145"/>
      <c r="H262" s="145"/>
      <c r="I262" s="145"/>
      <c r="J262" s="145"/>
      <c r="K262" s="149"/>
      <c r="L262" s="147"/>
      <c r="M262" s="147"/>
      <c r="N262" s="55"/>
      <c r="O262" s="55"/>
      <c r="P262" s="55"/>
      <c r="Q262" s="55"/>
      <c r="R262" s="55"/>
      <c r="S262" s="55"/>
      <c r="T262" s="56"/>
      <c r="U262" s="55"/>
      <c r="V262" s="55"/>
      <c r="W262" s="55"/>
      <c r="X262" s="55"/>
      <c r="Y262" s="54"/>
      <c r="Z262" s="145"/>
      <c r="AA262" s="145"/>
      <c r="AB262" s="145"/>
      <c r="AC262" s="148"/>
    </row>
    <row r="263" spans="5:29" s="144" customFormat="1" hidden="1" x14ac:dyDescent="0.2">
      <c r="E263" s="148"/>
      <c r="F263" s="145"/>
      <c r="G263" s="145"/>
      <c r="H263" s="145"/>
      <c r="I263" s="145"/>
      <c r="J263" s="145"/>
      <c r="K263" s="149"/>
      <c r="L263" s="147"/>
      <c r="M263" s="147"/>
      <c r="N263" s="55"/>
      <c r="O263" s="55"/>
      <c r="P263" s="55"/>
      <c r="Q263" s="55"/>
      <c r="R263" s="55"/>
      <c r="S263" s="55"/>
      <c r="T263" s="56"/>
      <c r="U263" s="55"/>
      <c r="V263" s="55"/>
      <c r="W263" s="55"/>
      <c r="X263" s="55"/>
      <c r="Y263" s="54"/>
      <c r="Z263" s="145"/>
      <c r="AA263" s="145"/>
      <c r="AB263" s="145"/>
      <c r="AC263" s="148"/>
    </row>
    <row r="264" spans="5:29" s="144" customFormat="1" hidden="1" x14ac:dyDescent="0.2">
      <c r="E264" s="148"/>
      <c r="F264" s="145"/>
      <c r="G264" s="145"/>
      <c r="H264" s="145"/>
      <c r="I264" s="145"/>
      <c r="J264" s="145"/>
      <c r="K264" s="149"/>
      <c r="L264" s="147"/>
      <c r="M264" s="147"/>
      <c r="N264" s="55"/>
      <c r="O264" s="55"/>
      <c r="P264" s="55"/>
      <c r="Q264" s="55"/>
      <c r="R264" s="55"/>
      <c r="S264" s="55"/>
      <c r="T264" s="56"/>
      <c r="U264" s="55"/>
      <c r="V264" s="55"/>
      <c r="W264" s="55"/>
      <c r="X264" s="55"/>
      <c r="Y264" s="54"/>
      <c r="Z264" s="145"/>
      <c r="AA264" s="145"/>
      <c r="AB264" s="145"/>
      <c r="AC264" s="148"/>
    </row>
    <row r="265" spans="5:29" s="144" customFormat="1" hidden="1" x14ac:dyDescent="0.2">
      <c r="E265" s="148"/>
      <c r="F265" s="145"/>
      <c r="G265" s="145"/>
      <c r="H265" s="145"/>
      <c r="I265" s="145"/>
      <c r="J265" s="145"/>
      <c r="K265" s="149"/>
      <c r="L265" s="147"/>
      <c r="M265" s="147"/>
      <c r="N265" s="55"/>
      <c r="O265" s="55"/>
      <c r="P265" s="55"/>
      <c r="Q265" s="55"/>
      <c r="R265" s="55"/>
      <c r="S265" s="55"/>
      <c r="T265" s="56"/>
      <c r="U265" s="55"/>
      <c r="V265" s="55"/>
      <c r="W265" s="55"/>
      <c r="X265" s="55"/>
      <c r="Y265" s="54"/>
      <c r="Z265" s="145"/>
      <c r="AA265" s="145"/>
      <c r="AB265" s="145"/>
      <c r="AC265" s="148"/>
    </row>
    <row r="266" spans="5:29" s="144" customFormat="1" hidden="1" x14ac:dyDescent="0.2">
      <c r="E266" s="148"/>
      <c r="F266" s="145"/>
      <c r="G266" s="145"/>
      <c r="H266" s="145"/>
      <c r="I266" s="145"/>
      <c r="J266" s="145"/>
      <c r="K266" s="149"/>
      <c r="L266" s="147"/>
      <c r="M266" s="147"/>
      <c r="N266" s="55"/>
      <c r="O266" s="55"/>
      <c r="P266" s="55"/>
      <c r="Q266" s="55"/>
      <c r="R266" s="55"/>
      <c r="S266" s="55"/>
      <c r="T266" s="56"/>
      <c r="U266" s="55"/>
      <c r="V266" s="55"/>
      <c r="W266" s="55"/>
      <c r="X266" s="55"/>
      <c r="Y266" s="54"/>
      <c r="Z266" s="145"/>
      <c r="AA266" s="145"/>
      <c r="AB266" s="145"/>
      <c r="AC266" s="148"/>
    </row>
    <row r="267" spans="5:29" s="144" customFormat="1" hidden="1" x14ac:dyDescent="0.2">
      <c r="E267" s="148"/>
      <c r="F267" s="145"/>
      <c r="G267" s="145"/>
      <c r="H267" s="145"/>
      <c r="I267" s="145"/>
      <c r="J267" s="145"/>
      <c r="K267" s="149"/>
      <c r="L267" s="147"/>
      <c r="M267" s="147"/>
      <c r="N267" s="55"/>
      <c r="O267" s="55"/>
      <c r="P267" s="55"/>
      <c r="Q267" s="55"/>
      <c r="R267" s="55"/>
      <c r="S267" s="55"/>
      <c r="T267" s="56"/>
      <c r="U267" s="55"/>
      <c r="V267" s="55"/>
      <c r="W267" s="55"/>
      <c r="X267" s="55"/>
      <c r="Y267" s="54"/>
      <c r="Z267" s="145"/>
      <c r="AA267" s="145"/>
      <c r="AB267" s="145"/>
      <c r="AC267" s="148"/>
    </row>
    <row r="268" spans="5:29" s="144" customFormat="1" hidden="1" x14ac:dyDescent="0.2">
      <c r="E268" s="148"/>
      <c r="F268" s="145"/>
      <c r="G268" s="145"/>
      <c r="H268" s="145"/>
      <c r="I268" s="145"/>
      <c r="J268" s="145"/>
      <c r="K268" s="149"/>
      <c r="L268" s="147"/>
      <c r="M268" s="147"/>
      <c r="N268" s="55"/>
      <c r="O268" s="55"/>
      <c r="P268" s="55"/>
      <c r="Q268" s="55"/>
      <c r="R268" s="55"/>
      <c r="S268" s="55"/>
      <c r="T268" s="56"/>
      <c r="U268" s="55"/>
      <c r="V268" s="55"/>
      <c r="W268" s="55"/>
      <c r="X268" s="55"/>
      <c r="Y268" s="54"/>
      <c r="Z268" s="145"/>
      <c r="AA268" s="145"/>
      <c r="AB268" s="145"/>
      <c r="AC268" s="148"/>
    </row>
    <row r="269" spans="5:29" s="144" customFormat="1" hidden="1" x14ac:dyDescent="0.2">
      <c r="E269" s="148"/>
      <c r="F269" s="145"/>
      <c r="G269" s="145"/>
      <c r="H269" s="145"/>
      <c r="I269" s="145"/>
      <c r="J269" s="145"/>
      <c r="K269" s="149"/>
      <c r="L269" s="147"/>
      <c r="M269" s="147"/>
      <c r="N269" s="55"/>
      <c r="O269" s="55"/>
      <c r="P269" s="55"/>
      <c r="Q269" s="55"/>
      <c r="R269" s="55"/>
      <c r="S269" s="55"/>
      <c r="T269" s="56"/>
      <c r="U269" s="55"/>
      <c r="V269" s="55"/>
      <c r="W269" s="55"/>
      <c r="X269" s="55"/>
      <c r="Y269" s="54"/>
      <c r="Z269" s="145"/>
      <c r="AA269" s="145"/>
      <c r="AB269" s="145"/>
      <c r="AC269" s="148"/>
    </row>
    <row r="270" spans="5:29" s="144" customFormat="1" hidden="1" x14ac:dyDescent="0.2">
      <c r="E270" s="148"/>
      <c r="F270" s="145"/>
      <c r="G270" s="145"/>
      <c r="H270" s="145"/>
      <c r="I270" s="145"/>
      <c r="J270" s="145"/>
      <c r="K270" s="149"/>
      <c r="L270" s="147"/>
      <c r="M270" s="147"/>
      <c r="N270" s="55"/>
      <c r="O270" s="55"/>
      <c r="P270" s="55"/>
      <c r="Q270" s="55"/>
      <c r="R270" s="55"/>
      <c r="S270" s="55"/>
      <c r="T270" s="56"/>
      <c r="U270" s="55"/>
      <c r="V270" s="55"/>
      <c r="W270" s="55"/>
      <c r="X270" s="55"/>
      <c r="Y270" s="54"/>
      <c r="Z270" s="145"/>
      <c r="AA270" s="145"/>
      <c r="AB270" s="145"/>
      <c r="AC270" s="148"/>
    </row>
    <row r="271" spans="5:29" s="144" customFormat="1" hidden="1" x14ac:dyDescent="0.2">
      <c r="E271" s="148"/>
      <c r="F271" s="145"/>
      <c r="G271" s="145"/>
      <c r="H271" s="145"/>
      <c r="I271" s="145"/>
      <c r="J271" s="145"/>
      <c r="K271" s="149"/>
      <c r="L271" s="147"/>
      <c r="M271" s="147"/>
      <c r="N271" s="55"/>
      <c r="O271" s="55"/>
      <c r="P271" s="55"/>
      <c r="Q271" s="55"/>
      <c r="R271" s="55"/>
      <c r="S271" s="55"/>
      <c r="T271" s="56"/>
      <c r="U271" s="55"/>
      <c r="V271" s="55"/>
      <c r="W271" s="55"/>
      <c r="X271" s="55"/>
      <c r="Y271" s="54"/>
      <c r="Z271" s="145"/>
      <c r="AA271" s="145"/>
      <c r="AB271" s="145"/>
      <c r="AC271" s="148"/>
    </row>
    <row r="272" spans="5:29" s="144" customFormat="1" hidden="1" x14ac:dyDescent="0.2">
      <c r="E272" s="148"/>
      <c r="F272" s="145"/>
      <c r="G272" s="145"/>
      <c r="H272" s="145"/>
      <c r="I272" s="145"/>
      <c r="J272" s="145"/>
      <c r="K272" s="149"/>
      <c r="L272" s="147"/>
      <c r="M272" s="147"/>
      <c r="N272" s="55"/>
      <c r="O272" s="55"/>
      <c r="P272" s="55"/>
      <c r="Q272" s="55"/>
      <c r="R272" s="55"/>
      <c r="S272" s="55"/>
      <c r="T272" s="56"/>
      <c r="U272" s="55"/>
      <c r="V272" s="55"/>
      <c r="W272" s="55"/>
      <c r="X272" s="55"/>
      <c r="Y272" s="54"/>
      <c r="Z272" s="145"/>
      <c r="AA272" s="145"/>
      <c r="AB272" s="145"/>
      <c r="AC272" s="148"/>
    </row>
    <row r="273" spans="5:29" s="144" customFormat="1" hidden="1" x14ac:dyDescent="0.2">
      <c r="E273" s="148"/>
      <c r="F273" s="145"/>
      <c r="G273" s="145"/>
      <c r="H273" s="145"/>
      <c r="I273" s="145"/>
      <c r="J273" s="145"/>
      <c r="K273" s="149"/>
      <c r="L273" s="147"/>
      <c r="M273" s="147"/>
      <c r="N273" s="55"/>
      <c r="O273" s="55"/>
      <c r="P273" s="55"/>
      <c r="Q273" s="55"/>
      <c r="R273" s="55"/>
      <c r="S273" s="55"/>
      <c r="T273" s="56"/>
      <c r="U273" s="55"/>
      <c r="V273" s="55"/>
      <c r="W273" s="55"/>
      <c r="X273" s="55"/>
      <c r="Y273" s="54"/>
      <c r="Z273" s="145"/>
      <c r="AA273" s="145"/>
      <c r="AB273" s="145"/>
      <c r="AC273" s="148"/>
    </row>
    <row r="274" spans="5:29" s="144" customFormat="1" hidden="1" x14ac:dyDescent="0.2">
      <c r="E274" s="148"/>
      <c r="F274" s="145"/>
      <c r="G274" s="145"/>
      <c r="H274" s="145"/>
      <c r="I274" s="145"/>
      <c r="J274" s="145"/>
      <c r="K274" s="149"/>
      <c r="L274" s="147"/>
      <c r="M274" s="147"/>
      <c r="N274" s="55"/>
      <c r="O274" s="55"/>
      <c r="P274" s="55"/>
      <c r="Q274" s="55"/>
      <c r="R274" s="55"/>
      <c r="S274" s="55"/>
      <c r="T274" s="56"/>
      <c r="U274" s="55"/>
      <c r="V274" s="55"/>
      <c r="W274" s="55"/>
      <c r="X274" s="55"/>
      <c r="Y274" s="54"/>
      <c r="Z274" s="145"/>
      <c r="AA274" s="145"/>
      <c r="AB274" s="145"/>
      <c r="AC274" s="148"/>
    </row>
    <row r="275" spans="5:29" s="144" customFormat="1" hidden="1" x14ac:dyDescent="0.2">
      <c r="E275" s="148"/>
      <c r="F275" s="145"/>
      <c r="G275" s="145"/>
      <c r="H275" s="145"/>
      <c r="I275" s="145"/>
      <c r="J275" s="145"/>
      <c r="K275" s="149"/>
      <c r="L275" s="147"/>
      <c r="M275" s="147"/>
      <c r="N275" s="55"/>
      <c r="O275" s="55"/>
      <c r="P275" s="55"/>
      <c r="Q275" s="55"/>
      <c r="R275" s="55"/>
      <c r="S275" s="55"/>
      <c r="T275" s="56"/>
      <c r="U275" s="55"/>
      <c r="V275" s="55"/>
      <c r="W275" s="55"/>
      <c r="X275" s="55"/>
      <c r="Y275" s="54"/>
      <c r="Z275" s="145"/>
      <c r="AA275" s="145"/>
      <c r="AB275" s="145"/>
      <c r="AC275" s="148"/>
    </row>
    <row r="276" spans="5:29" s="144" customFormat="1" hidden="1" x14ac:dyDescent="0.2">
      <c r="E276" s="148"/>
      <c r="F276" s="145"/>
      <c r="G276" s="145"/>
      <c r="H276" s="145"/>
      <c r="I276" s="145"/>
      <c r="J276" s="145"/>
      <c r="K276" s="149"/>
      <c r="L276" s="147"/>
      <c r="M276" s="147"/>
      <c r="N276" s="55"/>
      <c r="O276" s="55"/>
      <c r="P276" s="55"/>
      <c r="Q276" s="55"/>
      <c r="R276" s="55"/>
      <c r="S276" s="55"/>
      <c r="T276" s="56"/>
      <c r="U276" s="55"/>
      <c r="V276" s="55"/>
      <c r="W276" s="55"/>
      <c r="X276" s="55"/>
      <c r="Y276" s="54"/>
      <c r="Z276" s="145"/>
      <c r="AA276" s="145"/>
      <c r="AB276" s="145"/>
      <c r="AC276" s="148"/>
    </row>
    <row r="277" spans="5:29" s="144" customFormat="1" hidden="1" x14ac:dyDescent="0.2">
      <c r="E277" s="148"/>
      <c r="F277" s="145"/>
      <c r="G277" s="145"/>
      <c r="H277" s="145"/>
      <c r="I277" s="145"/>
      <c r="J277" s="145"/>
      <c r="K277" s="149"/>
      <c r="L277" s="147"/>
      <c r="M277" s="147"/>
      <c r="N277" s="55"/>
      <c r="O277" s="55"/>
      <c r="P277" s="55"/>
      <c r="Q277" s="55"/>
      <c r="R277" s="55"/>
      <c r="S277" s="55"/>
      <c r="T277" s="56"/>
      <c r="U277" s="55"/>
      <c r="V277" s="55"/>
      <c r="W277" s="55"/>
      <c r="X277" s="55"/>
      <c r="Y277" s="54"/>
      <c r="Z277" s="145"/>
      <c r="AA277" s="145"/>
      <c r="AB277" s="145"/>
      <c r="AC277" s="148"/>
    </row>
    <row r="278" spans="5:29" s="144" customFormat="1" hidden="1" x14ac:dyDescent="0.2">
      <c r="E278" s="148"/>
      <c r="F278" s="145"/>
      <c r="G278" s="145"/>
      <c r="H278" s="145"/>
      <c r="I278" s="145"/>
      <c r="J278" s="145"/>
      <c r="K278" s="149"/>
      <c r="L278" s="147"/>
      <c r="M278" s="147"/>
      <c r="N278" s="55"/>
      <c r="O278" s="55"/>
      <c r="P278" s="55"/>
      <c r="Q278" s="55"/>
      <c r="R278" s="55"/>
      <c r="S278" s="55"/>
      <c r="T278" s="56"/>
      <c r="U278" s="55"/>
      <c r="V278" s="55"/>
      <c r="W278" s="55"/>
      <c r="X278" s="55"/>
      <c r="Y278" s="54"/>
      <c r="Z278" s="145"/>
      <c r="AA278" s="145"/>
      <c r="AB278" s="145"/>
      <c r="AC278" s="148"/>
    </row>
    <row r="279" spans="5:29" s="144" customFormat="1" hidden="1" x14ac:dyDescent="0.2">
      <c r="E279" s="148"/>
      <c r="F279" s="145"/>
      <c r="G279" s="145"/>
      <c r="H279" s="145"/>
      <c r="I279" s="145"/>
      <c r="J279" s="145"/>
      <c r="K279" s="149"/>
      <c r="L279" s="147"/>
      <c r="M279" s="147"/>
      <c r="N279" s="55"/>
      <c r="O279" s="55"/>
      <c r="P279" s="55"/>
      <c r="Q279" s="55"/>
      <c r="R279" s="55"/>
      <c r="S279" s="55"/>
      <c r="T279" s="56"/>
      <c r="U279" s="55"/>
      <c r="V279" s="55"/>
      <c r="W279" s="55"/>
      <c r="X279" s="55"/>
      <c r="Y279" s="54"/>
      <c r="Z279" s="145"/>
      <c r="AA279" s="145"/>
      <c r="AB279" s="145"/>
      <c r="AC279" s="148"/>
    </row>
    <row r="280" spans="5:29" s="144" customFormat="1" hidden="1" x14ac:dyDescent="0.2">
      <c r="E280" s="148"/>
      <c r="F280" s="145"/>
      <c r="G280" s="145"/>
      <c r="H280" s="145"/>
      <c r="I280" s="145"/>
      <c r="J280" s="145"/>
      <c r="K280" s="149"/>
      <c r="L280" s="147"/>
      <c r="M280" s="147"/>
      <c r="N280" s="55"/>
      <c r="O280" s="55"/>
      <c r="P280" s="55"/>
      <c r="Q280" s="55"/>
      <c r="R280" s="55"/>
      <c r="S280" s="55"/>
      <c r="T280" s="56"/>
      <c r="U280" s="55"/>
      <c r="V280" s="55"/>
      <c r="W280" s="55"/>
      <c r="X280" s="55"/>
      <c r="Y280" s="54"/>
      <c r="Z280" s="145"/>
      <c r="AA280" s="145"/>
      <c r="AB280" s="145"/>
      <c r="AC280" s="148"/>
    </row>
    <row r="281" spans="5:29" s="144" customFormat="1" hidden="1" x14ac:dyDescent="0.2">
      <c r="E281" s="148"/>
      <c r="F281" s="145"/>
      <c r="G281" s="145"/>
      <c r="H281" s="145"/>
      <c r="I281" s="145"/>
      <c r="J281" s="145"/>
      <c r="K281" s="149"/>
      <c r="L281" s="147"/>
      <c r="M281" s="147"/>
      <c r="N281" s="55"/>
      <c r="O281" s="55"/>
      <c r="P281" s="55"/>
      <c r="Q281" s="55"/>
      <c r="R281" s="55"/>
      <c r="S281" s="55"/>
      <c r="T281" s="56"/>
      <c r="U281" s="55"/>
      <c r="V281" s="55"/>
      <c r="W281" s="55"/>
      <c r="X281" s="55"/>
      <c r="Y281" s="54"/>
      <c r="Z281" s="145"/>
      <c r="AA281" s="145"/>
      <c r="AB281" s="145"/>
      <c r="AC281" s="148"/>
    </row>
    <row r="282" spans="5:29" s="144" customFormat="1" hidden="1" x14ac:dyDescent="0.2">
      <c r="E282" s="148"/>
      <c r="F282" s="145"/>
      <c r="G282" s="145"/>
      <c r="H282" s="145"/>
      <c r="I282" s="145"/>
      <c r="J282" s="145"/>
      <c r="K282" s="149"/>
      <c r="L282" s="147"/>
      <c r="M282" s="147"/>
      <c r="N282" s="55"/>
      <c r="O282" s="55"/>
      <c r="P282" s="55"/>
      <c r="Q282" s="55"/>
      <c r="R282" s="55"/>
      <c r="S282" s="55"/>
      <c r="T282" s="56"/>
      <c r="U282" s="55"/>
      <c r="V282" s="55"/>
      <c r="W282" s="55"/>
      <c r="X282" s="55"/>
      <c r="Y282" s="54"/>
      <c r="Z282" s="145"/>
      <c r="AA282" s="145"/>
      <c r="AB282" s="145"/>
      <c r="AC282" s="148"/>
    </row>
    <row r="283" spans="5:29" s="144" customFormat="1" hidden="1" x14ac:dyDescent="0.2">
      <c r="E283" s="148"/>
      <c r="F283" s="145"/>
      <c r="G283" s="145"/>
      <c r="H283" s="145"/>
      <c r="I283" s="145"/>
      <c r="J283" s="145"/>
      <c r="K283" s="149"/>
      <c r="L283" s="147"/>
      <c r="M283" s="147"/>
      <c r="N283" s="55"/>
      <c r="O283" s="55"/>
      <c r="P283" s="55"/>
      <c r="Q283" s="55"/>
      <c r="R283" s="55"/>
      <c r="S283" s="55"/>
      <c r="T283" s="56"/>
      <c r="U283" s="55"/>
      <c r="V283" s="55"/>
      <c r="W283" s="55"/>
      <c r="X283" s="55"/>
      <c r="Y283" s="54"/>
      <c r="Z283" s="145"/>
      <c r="AA283" s="145"/>
      <c r="AB283" s="145"/>
      <c r="AC283" s="148"/>
    </row>
    <row r="284" spans="5:29" s="144" customFormat="1" hidden="1" x14ac:dyDescent="0.2">
      <c r="E284" s="148"/>
      <c r="F284" s="145"/>
      <c r="G284" s="145"/>
      <c r="H284" s="145"/>
      <c r="I284" s="145"/>
      <c r="J284" s="145"/>
      <c r="K284" s="149"/>
      <c r="L284" s="147"/>
      <c r="M284" s="147"/>
      <c r="N284" s="55"/>
      <c r="O284" s="55"/>
      <c r="P284" s="55"/>
      <c r="Q284" s="55"/>
      <c r="R284" s="55"/>
      <c r="S284" s="55"/>
      <c r="T284" s="56"/>
      <c r="U284" s="55"/>
      <c r="V284" s="55"/>
      <c r="W284" s="55"/>
      <c r="X284" s="55"/>
      <c r="Y284" s="54"/>
      <c r="Z284" s="145"/>
      <c r="AA284" s="145"/>
      <c r="AB284" s="145"/>
      <c r="AC284" s="148"/>
    </row>
    <row r="285" spans="5:29" s="144" customFormat="1" hidden="1" x14ac:dyDescent="0.2">
      <c r="E285" s="148"/>
      <c r="F285" s="145"/>
      <c r="G285" s="145"/>
      <c r="H285" s="145"/>
      <c r="I285" s="145"/>
      <c r="J285" s="145"/>
      <c r="K285" s="149"/>
      <c r="L285" s="147"/>
      <c r="M285" s="147"/>
      <c r="N285" s="55"/>
      <c r="O285" s="55"/>
      <c r="P285" s="55"/>
      <c r="Q285" s="55"/>
      <c r="R285" s="55"/>
      <c r="S285" s="55"/>
      <c r="T285" s="56"/>
      <c r="U285" s="55"/>
      <c r="V285" s="55"/>
      <c r="W285" s="55"/>
      <c r="X285" s="55"/>
      <c r="Y285" s="54"/>
      <c r="Z285" s="145"/>
      <c r="AA285" s="145"/>
      <c r="AB285" s="145"/>
      <c r="AC285" s="148"/>
    </row>
    <row r="286" spans="5:29" s="144" customFormat="1" hidden="1" x14ac:dyDescent="0.2">
      <c r="E286" s="148"/>
      <c r="F286" s="145"/>
      <c r="G286" s="145"/>
      <c r="H286" s="145"/>
      <c r="I286" s="145"/>
      <c r="J286" s="145"/>
      <c r="K286" s="149"/>
      <c r="L286" s="147"/>
      <c r="M286" s="147"/>
      <c r="N286" s="55"/>
      <c r="O286" s="55"/>
      <c r="P286" s="55"/>
      <c r="Q286" s="55"/>
      <c r="R286" s="55"/>
      <c r="S286" s="55"/>
      <c r="T286" s="56"/>
      <c r="U286" s="55"/>
      <c r="V286" s="55"/>
      <c r="W286" s="55"/>
      <c r="X286" s="55"/>
      <c r="Y286" s="54"/>
      <c r="Z286" s="145"/>
      <c r="AA286" s="145"/>
      <c r="AB286" s="145"/>
      <c r="AC286" s="148"/>
    </row>
    <row r="287" spans="5:29" s="144" customFormat="1" hidden="1" x14ac:dyDescent="0.2">
      <c r="E287" s="148"/>
      <c r="F287" s="145"/>
      <c r="G287" s="145"/>
      <c r="H287" s="145"/>
      <c r="I287" s="145"/>
      <c r="J287" s="145"/>
      <c r="K287" s="149"/>
      <c r="L287" s="147"/>
      <c r="M287" s="147"/>
      <c r="N287" s="55"/>
      <c r="O287" s="55"/>
      <c r="P287" s="55"/>
      <c r="Q287" s="55"/>
      <c r="R287" s="55"/>
      <c r="S287" s="55"/>
      <c r="T287" s="56"/>
      <c r="U287" s="55"/>
      <c r="V287" s="55"/>
      <c r="W287" s="55"/>
      <c r="X287" s="55"/>
      <c r="Y287" s="54"/>
      <c r="Z287" s="145"/>
      <c r="AA287" s="145"/>
      <c r="AB287" s="145"/>
      <c r="AC287" s="148"/>
    </row>
    <row r="288" spans="5:29" s="144" customFormat="1" hidden="1" x14ac:dyDescent="0.2">
      <c r="E288" s="148"/>
      <c r="F288" s="145"/>
      <c r="G288" s="145"/>
      <c r="H288" s="145"/>
      <c r="I288" s="145"/>
      <c r="J288" s="145"/>
      <c r="K288" s="149"/>
      <c r="L288" s="147"/>
      <c r="M288" s="147"/>
      <c r="N288" s="55"/>
      <c r="O288" s="55"/>
      <c r="P288" s="55"/>
      <c r="Q288" s="55"/>
      <c r="R288" s="55"/>
      <c r="S288" s="55"/>
      <c r="T288" s="56"/>
      <c r="U288" s="55"/>
      <c r="V288" s="55"/>
      <c r="W288" s="55"/>
      <c r="X288" s="55"/>
      <c r="Y288" s="54"/>
      <c r="Z288" s="145"/>
      <c r="AA288" s="145"/>
      <c r="AB288" s="145"/>
      <c r="AC288" s="148"/>
    </row>
    <row r="289" spans="5:29" s="144" customFormat="1" hidden="1" x14ac:dyDescent="0.2">
      <c r="E289" s="148"/>
      <c r="F289" s="145"/>
      <c r="G289" s="145"/>
      <c r="H289" s="145"/>
      <c r="I289" s="145"/>
      <c r="J289" s="145"/>
      <c r="K289" s="149"/>
      <c r="L289" s="147"/>
      <c r="M289" s="147"/>
      <c r="N289" s="55"/>
      <c r="O289" s="55"/>
      <c r="P289" s="55"/>
      <c r="Q289" s="55"/>
      <c r="R289" s="55"/>
      <c r="S289" s="55"/>
      <c r="T289" s="56"/>
      <c r="U289" s="55"/>
      <c r="V289" s="55"/>
      <c r="W289" s="55"/>
      <c r="X289" s="55"/>
      <c r="Y289" s="54"/>
      <c r="Z289" s="145"/>
      <c r="AA289" s="145"/>
      <c r="AB289" s="145"/>
      <c r="AC289" s="148"/>
    </row>
    <row r="290" spans="5:29" s="144" customFormat="1" hidden="1" x14ac:dyDescent="0.2">
      <c r="E290" s="148"/>
      <c r="F290" s="145"/>
      <c r="G290" s="145"/>
      <c r="H290" s="145"/>
      <c r="I290" s="145"/>
      <c r="J290" s="145"/>
      <c r="K290" s="149"/>
      <c r="L290" s="147"/>
      <c r="M290" s="147"/>
      <c r="N290" s="55"/>
      <c r="O290" s="55"/>
      <c r="P290" s="55"/>
      <c r="Q290" s="55"/>
      <c r="R290" s="55"/>
      <c r="S290" s="55"/>
      <c r="T290" s="56"/>
      <c r="U290" s="55"/>
      <c r="V290" s="55"/>
      <c r="W290" s="55"/>
      <c r="X290" s="55"/>
      <c r="Y290" s="54"/>
      <c r="Z290" s="145"/>
      <c r="AA290" s="145"/>
      <c r="AB290" s="145"/>
      <c r="AC290" s="148"/>
    </row>
    <row r="291" spans="5:29" s="144" customFormat="1" hidden="1" x14ac:dyDescent="0.2">
      <c r="E291" s="148"/>
      <c r="F291" s="145"/>
      <c r="G291" s="145"/>
      <c r="H291" s="145"/>
      <c r="I291" s="145"/>
      <c r="J291" s="145"/>
      <c r="K291" s="149"/>
      <c r="L291" s="147"/>
      <c r="M291" s="147"/>
      <c r="N291" s="55"/>
      <c r="O291" s="55"/>
      <c r="P291" s="55"/>
      <c r="Q291" s="55"/>
      <c r="R291" s="55"/>
      <c r="S291" s="55"/>
      <c r="T291" s="56"/>
      <c r="U291" s="55"/>
      <c r="V291" s="55"/>
      <c r="W291" s="55"/>
      <c r="X291" s="55"/>
      <c r="Y291" s="54"/>
      <c r="Z291" s="145"/>
      <c r="AA291" s="145"/>
      <c r="AB291" s="145"/>
      <c r="AC291" s="148"/>
    </row>
    <row r="292" spans="5:29" s="144" customFormat="1" hidden="1" x14ac:dyDescent="0.2">
      <c r="E292" s="148"/>
      <c r="F292" s="145"/>
      <c r="G292" s="145"/>
      <c r="H292" s="145"/>
      <c r="I292" s="145"/>
      <c r="J292" s="145"/>
      <c r="K292" s="149"/>
      <c r="L292" s="147"/>
      <c r="M292" s="147"/>
      <c r="N292" s="55"/>
      <c r="O292" s="55"/>
      <c r="P292" s="55"/>
      <c r="Q292" s="55"/>
      <c r="R292" s="55"/>
      <c r="S292" s="55"/>
      <c r="T292" s="56"/>
      <c r="U292" s="55"/>
      <c r="V292" s="55"/>
      <c r="W292" s="55"/>
      <c r="X292" s="55"/>
      <c r="Y292" s="54"/>
      <c r="Z292" s="145"/>
      <c r="AA292" s="145"/>
      <c r="AB292" s="145"/>
      <c r="AC292" s="148"/>
    </row>
    <row r="293" spans="5:29" s="144" customFormat="1" hidden="1" x14ac:dyDescent="0.2">
      <c r="E293" s="148"/>
      <c r="F293" s="145"/>
      <c r="G293" s="145"/>
      <c r="H293" s="145"/>
      <c r="I293" s="145"/>
      <c r="J293" s="145"/>
      <c r="K293" s="149"/>
      <c r="L293" s="147"/>
      <c r="M293" s="147"/>
      <c r="N293" s="55"/>
      <c r="O293" s="55"/>
      <c r="P293" s="55"/>
      <c r="Q293" s="55"/>
      <c r="R293" s="55"/>
      <c r="S293" s="55"/>
      <c r="T293" s="56"/>
      <c r="U293" s="55"/>
      <c r="V293" s="55"/>
      <c r="W293" s="55"/>
      <c r="X293" s="55"/>
      <c r="Y293" s="54"/>
      <c r="Z293" s="145"/>
      <c r="AA293" s="145"/>
      <c r="AB293" s="145"/>
      <c r="AC293" s="148"/>
    </row>
    <row r="294" spans="5:29" s="144" customFormat="1" hidden="1" x14ac:dyDescent="0.2">
      <c r="E294" s="148"/>
      <c r="F294" s="145"/>
      <c r="G294" s="145"/>
      <c r="H294" s="145"/>
      <c r="I294" s="145"/>
      <c r="J294" s="145"/>
      <c r="K294" s="149"/>
      <c r="L294" s="147"/>
      <c r="M294" s="147"/>
      <c r="N294" s="55"/>
      <c r="O294" s="55"/>
      <c r="P294" s="55"/>
      <c r="Q294" s="55"/>
      <c r="R294" s="55"/>
      <c r="S294" s="55"/>
      <c r="T294" s="56"/>
      <c r="U294" s="55"/>
      <c r="V294" s="55"/>
      <c r="W294" s="55"/>
      <c r="X294" s="55"/>
      <c r="Y294" s="54"/>
      <c r="Z294" s="145"/>
      <c r="AA294" s="145"/>
      <c r="AB294" s="145"/>
      <c r="AC294" s="148"/>
    </row>
    <row r="295" spans="5:29" s="144" customFormat="1" hidden="1" x14ac:dyDescent="0.2">
      <c r="E295" s="148"/>
      <c r="F295" s="145"/>
      <c r="G295" s="145"/>
      <c r="H295" s="145"/>
      <c r="I295" s="145"/>
      <c r="J295" s="145"/>
      <c r="K295" s="149"/>
      <c r="L295" s="147"/>
      <c r="M295" s="147"/>
      <c r="N295" s="55"/>
      <c r="O295" s="55"/>
      <c r="P295" s="55"/>
      <c r="Q295" s="55"/>
      <c r="R295" s="55"/>
      <c r="S295" s="55"/>
      <c r="T295" s="56"/>
      <c r="U295" s="55"/>
      <c r="V295" s="55"/>
      <c r="W295" s="55"/>
      <c r="X295" s="55"/>
      <c r="Y295" s="54"/>
      <c r="Z295" s="145"/>
      <c r="AA295" s="145"/>
      <c r="AB295" s="145"/>
      <c r="AC295" s="148"/>
    </row>
    <row r="296" spans="5:29" s="144" customFormat="1" hidden="1" x14ac:dyDescent="0.2">
      <c r="E296" s="148"/>
      <c r="F296" s="145"/>
      <c r="G296" s="145"/>
      <c r="H296" s="145"/>
      <c r="I296" s="145"/>
      <c r="J296" s="145"/>
      <c r="K296" s="149"/>
      <c r="L296" s="147"/>
      <c r="M296" s="147"/>
      <c r="N296" s="55"/>
      <c r="O296" s="55"/>
      <c r="P296" s="55"/>
      <c r="Q296" s="55"/>
      <c r="R296" s="55"/>
      <c r="S296" s="55"/>
      <c r="T296" s="56"/>
      <c r="U296" s="55"/>
      <c r="V296" s="55"/>
      <c r="W296" s="55"/>
      <c r="X296" s="55"/>
      <c r="Y296" s="54"/>
      <c r="Z296" s="145"/>
      <c r="AA296" s="145"/>
      <c r="AB296" s="145"/>
      <c r="AC296" s="148"/>
    </row>
    <row r="297" spans="5:29" s="144" customFormat="1" hidden="1" x14ac:dyDescent="0.2">
      <c r="E297" s="148"/>
      <c r="F297" s="145"/>
      <c r="G297" s="145"/>
      <c r="H297" s="145"/>
      <c r="I297" s="145"/>
      <c r="J297" s="145"/>
      <c r="K297" s="149"/>
      <c r="L297" s="147"/>
      <c r="M297" s="147"/>
      <c r="N297" s="55"/>
      <c r="O297" s="55"/>
      <c r="P297" s="55"/>
      <c r="Q297" s="55"/>
      <c r="R297" s="55"/>
      <c r="S297" s="55"/>
      <c r="T297" s="56"/>
      <c r="U297" s="55"/>
      <c r="V297" s="55"/>
      <c r="W297" s="55"/>
      <c r="X297" s="55"/>
      <c r="Y297" s="54"/>
      <c r="Z297" s="145"/>
      <c r="AA297" s="145"/>
      <c r="AB297" s="145"/>
      <c r="AC297" s="148"/>
    </row>
    <row r="298" spans="5:29" s="144" customFormat="1" hidden="1" x14ac:dyDescent="0.2">
      <c r="E298" s="148"/>
      <c r="F298" s="145"/>
      <c r="G298" s="145"/>
      <c r="H298" s="145"/>
      <c r="I298" s="145"/>
      <c r="J298" s="145"/>
      <c r="K298" s="149"/>
      <c r="L298" s="147"/>
      <c r="M298" s="147"/>
      <c r="N298" s="55"/>
      <c r="O298" s="55"/>
      <c r="P298" s="55"/>
      <c r="Q298" s="55"/>
      <c r="R298" s="55"/>
      <c r="S298" s="55"/>
      <c r="T298" s="56"/>
      <c r="U298" s="55"/>
      <c r="V298" s="55"/>
      <c r="W298" s="55"/>
      <c r="X298" s="55"/>
      <c r="Y298" s="54"/>
      <c r="Z298" s="145"/>
      <c r="AA298" s="145"/>
      <c r="AB298" s="145"/>
      <c r="AC298" s="148"/>
    </row>
    <row r="299" spans="5:29" s="144" customFormat="1" hidden="1" x14ac:dyDescent="0.2">
      <c r="E299" s="148"/>
      <c r="F299" s="145"/>
      <c r="G299" s="145"/>
      <c r="H299" s="145"/>
      <c r="I299" s="145"/>
      <c r="J299" s="145"/>
      <c r="K299" s="149"/>
      <c r="L299" s="147"/>
      <c r="M299" s="147"/>
      <c r="N299" s="55"/>
      <c r="O299" s="55"/>
      <c r="P299" s="55"/>
      <c r="Q299" s="55"/>
      <c r="R299" s="55"/>
      <c r="S299" s="55"/>
      <c r="T299" s="56"/>
      <c r="U299" s="55"/>
      <c r="V299" s="55"/>
      <c r="W299" s="55"/>
      <c r="X299" s="55"/>
      <c r="Y299" s="54"/>
      <c r="Z299" s="145"/>
      <c r="AA299" s="145"/>
      <c r="AB299" s="145"/>
      <c r="AC299" s="148"/>
    </row>
    <row r="300" spans="5:29" s="144" customFormat="1" hidden="1" x14ac:dyDescent="0.2">
      <c r="E300" s="148"/>
      <c r="F300" s="145"/>
      <c r="G300" s="145"/>
      <c r="H300" s="145"/>
      <c r="I300" s="145"/>
      <c r="J300" s="145"/>
      <c r="K300" s="149"/>
      <c r="L300" s="147"/>
      <c r="M300" s="147"/>
      <c r="N300" s="55"/>
      <c r="O300" s="55"/>
      <c r="P300" s="55"/>
      <c r="Q300" s="55"/>
      <c r="R300" s="55"/>
      <c r="S300" s="55"/>
      <c r="T300" s="56"/>
      <c r="U300" s="55"/>
      <c r="V300" s="55"/>
      <c r="W300" s="55"/>
      <c r="X300" s="55"/>
      <c r="Y300" s="54"/>
      <c r="Z300" s="145"/>
      <c r="AA300" s="145"/>
      <c r="AB300" s="145"/>
      <c r="AC300" s="148"/>
    </row>
    <row r="301" spans="5:29" s="144" customFormat="1" hidden="1" x14ac:dyDescent="0.2">
      <c r="E301" s="148"/>
      <c r="F301" s="145"/>
      <c r="G301" s="145"/>
      <c r="H301" s="145"/>
      <c r="I301" s="145"/>
      <c r="J301" s="145"/>
      <c r="K301" s="149"/>
      <c r="L301" s="147"/>
      <c r="M301" s="147"/>
      <c r="N301" s="55"/>
      <c r="O301" s="55"/>
      <c r="P301" s="55"/>
      <c r="Q301" s="55"/>
      <c r="R301" s="55"/>
      <c r="S301" s="55"/>
      <c r="T301" s="56"/>
      <c r="U301" s="55"/>
      <c r="V301" s="55"/>
      <c r="W301" s="55"/>
      <c r="X301" s="55"/>
      <c r="Y301" s="54"/>
      <c r="Z301" s="145"/>
      <c r="AA301" s="145"/>
      <c r="AB301" s="145"/>
      <c r="AC301" s="148"/>
    </row>
    <row r="302" spans="5:29" s="144" customFormat="1" hidden="1" x14ac:dyDescent="0.2">
      <c r="E302" s="148"/>
      <c r="F302" s="145"/>
      <c r="G302" s="145"/>
      <c r="H302" s="145"/>
      <c r="I302" s="145"/>
      <c r="J302" s="145"/>
      <c r="K302" s="149"/>
      <c r="L302" s="147"/>
      <c r="M302" s="147"/>
      <c r="N302" s="55"/>
      <c r="O302" s="55"/>
      <c r="P302" s="55"/>
      <c r="Q302" s="55"/>
      <c r="R302" s="55"/>
      <c r="S302" s="55"/>
      <c r="T302" s="56"/>
      <c r="U302" s="55"/>
      <c r="V302" s="55"/>
      <c r="W302" s="55"/>
      <c r="X302" s="55"/>
      <c r="Y302" s="54"/>
      <c r="Z302" s="145"/>
      <c r="AA302" s="145"/>
      <c r="AB302" s="145"/>
      <c r="AC302" s="148"/>
    </row>
    <row r="303" spans="5:29" s="144" customFormat="1" hidden="1" x14ac:dyDescent="0.2">
      <c r="E303" s="148"/>
      <c r="F303" s="145"/>
      <c r="G303" s="145"/>
      <c r="H303" s="145"/>
      <c r="I303" s="145"/>
      <c r="J303" s="145"/>
      <c r="K303" s="149"/>
      <c r="L303" s="147"/>
      <c r="M303" s="147"/>
      <c r="N303" s="55"/>
      <c r="O303" s="55"/>
      <c r="P303" s="55"/>
      <c r="Q303" s="55"/>
      <c r="R303" s="55"/>
      <c r="S303" s="55"/>
      <c r="T303" s="56"/>
      <c r="U303" s="55"/>
      <c r="V303" s="55"/>
      <c r="W303" s="55"/>
      <c r="X303" s="55"/>
      <c r="Y303" s="54"/>
      <c r="Z303" s="145"/>
      <c r="AA303" s="145"/>
      <c r="AB303" s="145"/>
      <c r="AC303" s="148"/>
    </row>
    <row r="304" spans="5:29" s="144" customFormat="1" hidden="1" x14ac:dyDescent="0.2">
      <c r="E304" s="148"/>
      <c r="F304" s="145"/>
      <c r="G304" s="145"/>
      <c r="H304" s="145"/>
      <c r="I304" s="145"/>
      <c r="J304" s="145"/>
      <c r="K304" s="149"/>
      <c r="L304" s="147"/>
      <c r="M304" s="147"/>
      <c r="N304" s="55"/>
      <c r="O304" s="55"/>
      <c r="P304" s="55"/>
      <c r="Q304" s="55"/>
      <c r="R304" s="55"/>
      <c r="S304" s="55"/>
      <c r="T304" s="56"/>
      <c r="U304" s="55"/>
      <c r="V304" s="55"/>
      <c r="W304" s="55"/>
      <c r="X304" s="55"/>
      <c r="Y304" s="54"/>
      <c r="Z304" s="145"/>
      <c r="AA304" s="145"/>
      <c r="AB304" s="145"/>
      <c r="AC304" s="148"/>
    </row>
    <row r="305" spans="5:29" s="144" customFormat="1" hidden="1" x14ac:dyDescent="0.2">
      <c r="E305" s="148"/>
      <c r="F305" s="145"/>
      <c r="G305" s="145"/>
      <c r="H305" s="145"/>
      <c r="I305" s="145"/>
      <c r="J305" s="145"/>
      <c r="K305" s="149"/>
      <c r="L305" s="147"/>
      <c r="M305" s="147"/>
      <c r="N305" s="55"/>
      <c r="O305" s="55"/>
      <c r="P305" s="55"/>
      <c r="Q305" s="55"/>
      <c r="R305" s="55"/>
      <c r="S305" s="55"/>
      <c r="T305" s="56"/>
      <c r="U305" s="55"/>
      <c r="V305" s="55"/>
      <c r="W305" s="55"/>
      <c r="X305" s="55"/>
      <c r="Y305" s="54"/>
      <c r="Z305" s="145"/>
      <c r="AA305" s="145"/>
      <c r="AB305" s="145"/>
      <c r="AC305" s="148"/>
    </row>
    <row r="306" spans="5:29" s="144" customFormat="1" hidden="1" x14ac:dyDescent="0.2">
      <c r="E306" s="148"/>
      <c r="F306" s="145"/>
      <c r="G306" s="145"/>
      <c r="H306" s="145"/>
      <c r="I306" s="145"/>
      <c r="J306" s="145"/>
      <c r="K306" s="149"/>
      <c r="L306" s="147"/>
      <c r="M306" s="147"/>
      <c r="N306" s="55"/>
      <c r="O306" s="55"/>
      <c r="P306" s="55"/>
      <c r="Q306" s="55"/>
      <c r="R306" s="55"/>
      <c r="S306" s="55"/>
      <c r="T306" s="56"/>
      <c r="U306" s="55"/>
      <c r="V306" s="55"/>
      <c r="W306" s="55"/>
      <c r="X306" s="55"/>
      <c r="Y306" s="54"/>
      <c r="Z306" s="145"/>
      <c r="AA306" s="145"/>
      <c r="AB306" s="145"/>
      <c r="AC306" s="148"/>
    </row>
    <row r="307" spans="5:29" s="144" customFormat="1" hidden="1" x14ac:dyDescent="0.2">
      <c r="E307" s="148"/>
      <c r="F307" s="145"/>
      <c r="G307" s="145"/>
      <c r="H307" s="145"/>
      <c r="I307" s="145"/>
      <c r="J307" s="145"/>
      <c r="K307" s="149"/>
      <c r="L307" s="147"/>
      <c r="M307" s="147"/>
      <c r="N307" s="55"/>
      <c r="O307" s="55"/>
      <c r="P307" s="55"/>
      <c r="Q307" s="55"/>
      <c r="R307" s="55"/>
      <c r="S307" s="55"/>
      <c r="T307" s="56"/>
      <c r="U307" s="55"/>
      <c r="V307" s="55"/>
      <c r="W307" s="55"/>
      <c r="X307" s="55"/>
      <c r="Y307" s="54"/>
      <c r="Z307" s="145"/>
      <c r="AA307" s="145"/>
      <c r="AB307" s="145"/>
      <c r="AC307" s="148"/>
    </row>
    <row r="308" spans="5:29" s="144" customFormat="1" hidden="1" x14ac:dyDescent="0.2">
      <c r="E308" s="148"/>
      <c r="F308" s="145"/>
      <c r="G308" s="145"/>
      <c r="H308" s="145"/>
      <c r="I308" s="145"/>
      <c r="J308" s="145"/>
      <c r="K308" s="149"/>
      <c r="L308" s="147"/>
      <c r="M308" s="147"/>
      <c r="N308" s="55"/>
      <c r="O308" s="55"/>
      <c r="P308" s="55"/>
      <c r="Q308" s="55"/>
      <c r="R308" s="55"/>
      <c r="S308" s="55"/>
      <c r="T308" s="56"/>
      <c r="U308" s="55"/>
      <c r="V308" s="55"/>
      <c r="W308" s="55"/>
      <c r="X308" s="55"/>
      <c r="Y308" s="54"/>
      <c r="Z308" s="145"/>
      <c r="AA308" s="145"/>
      <c r="AB308" s="145"/>
      <c r="AC308" s="148"/>
    </row>
    <row r="309" spans="5:29" s="144" customFormat="1" hidden="1" x14ac:dyDescent="0.2">
      <c r="E309" s="148"/>
      <c r="F309" s="145"/>
      <c r="G309" s="145"/>
      <c r="H309" s="145"/>
      <c r="I309" s="145"/>
      <c r="J309" s="145"/>
      <c r="K309" s="149"/>
      <c r="L309" s="147"/>
      <c r="M309" s="147"/>
      <c r="N309" s="55"/>
      <c r="O309" s="55"/>
      <c r="P309" s="55"/>
      <c r="Q309" s="55"/>
      <c r="R309" s="55"/>
      <c r="S309" s="55"/>
      <c r="T309" s="56"/>
      <c r="U309" s="55"/>
      <c r="V309" s="55"/>
      <c r="W309" s="55"/>
      <c r="X309" s="55"/>
      <c r="Y309" s="54"/>
      <c r="Z309" s="145"/>
      <c r="AA309" s="145"/>
      <c r="AB309" s="145"/>
      <c r="AC309" s="148"/>
    </row>
    <row r="310" spans="5:29" s="144" customFormat="1" hidden="1" x14ac:dyDescent="0.2">
      <c r="E310" s="148"/>
      <c r="F310" s="145"/>
      <c r="G310" s="145"/>
      <c r="H310" s="145"/>
      <c r="I310" s="145"/>
      <c r="J310" s="145"/>
      <c r="K310" s="149"/>
      <c r="L310" s="147"/>
      <c r="M310" s="147"/>
      <c r="N310" s="55"/>
      <c r="O310" s="55"/>
      <c r="P310" s="55"/>
      <c r="Q310" s="55"/>
      <c r="R310" s="55"/>
      <c r="S310" s="55"/>
      <c r="T310" s="56"/>
      <c r="U310" s="55"/>
      <c r="V310" s="55"/>
      <c r="W310" s="55"/>
      <c r="X310" s="55"/>
      <c r="Y310" s="54"/>
      <c r="Z310" s="145"/>
      <c r="AA310" s="145"/>
      <c r="AB310" s="145"/>
      <c r="AC310" s="148"/>
    </row>
    <row r="311" spans="5:29" s="144" customFormat="1" hidden="1" x14ac:dyDescent="0.2">
      <c r="E311" s="148"/>
      <c r="F311" s="145"/>
      <c r="G311" s="145"/>
      <c r="H311" s="145"/>
      <c r="I311" s="145"/>
      <c r="J311" s="145"/>
      <c r="K311" s="149"/>
      <c r="L311" s="147"/>
      <c r="M311" s="147"/>
      <c r="N311" s="55"/>
      <c r="O311" s="55"/>
      <c r="P311" s="55"/>
      <c r="Q311" s="55"/>
      <c r="R311" s="55"/>
      <c r="S311" s="55"/>
      <c r="T311" s="56"/>
      <c r="U311" s="55"/>
      <c r="V311" s="55"/>
      <c r="W311" s="55"/>
      <c r="X311" s="55"/>
      <c r="Y311" s="54"/>
      <c r="Z311" s="145"/>
      <c r="AA311" s="145"/>
      <c r="AB311" s="145"/>
      <c r="AC311" s="148"/>
    </row>
    <row r="312" spans="5:29" s="144" customFormat="1" hidden="1" x14ac:dyDescent="0.2">
      <c r="E312" s="148"/>
      <c r="F312" s="145"/>
      <c r="G312" s="145"/>
      <c r="H312" s="145"/>
      <c r="I312" s="145"/>
      <c r="J312" s="145"/>
      <c r="K312" s="149"/>
      <c r="L312" s="147"/>
      <c r="M312" s="147"/>
      <c r="N312" s="55"/>
      <c r="O312" s="55"/>
      <c r="P312" s="55"/>
      <c r="Q312" s="55"/>
      <c r="R312" s="55"/>
      <c r="S312" s="55"/>
      <c r="T312" s="56"/>
      <c r="U312" s="55"/>
      <c r="V312" s="55"/>
      <c r="W312" s="55"/>
      <c r="X312" s="55"/>
      <c r="Y312" s="54"/>
      <c r="Z312" s="145"/>
      <c r="AA312" s="145"/>
      <c r="AB312" s="145"/>
      <c r="AC312" s="148"/>
    </row>
    <row r="313" spans="5:29" s="144" customFormat="1" hidden="1" x14ac:dyDescent="0.2">
      <c r="E313" s="148"/>
      <c r="F313" s="145"/>
      <c r="G313" s="145"/>
      <c r="H313" s="145"/>
      <c r="I313" s="145"/>
      <c r="J313" s="145"/>
      <c r="K313" s="149"/>
      <c r="L313" s="147"/>
      <c r="M313" s="147"/>
      <c r="N313" s="55"/>
      <c r="O313" s="55"/>
      <c r="P313" s="55"/>
      <c r="Q313" s="55"/>
      <c r="R313" s="55"/>
      <c r="S313" s="55"/>
      <c r="T313" s="56"/>
      <c r="U313" s="55"/>
      <c r="V313" s="55"/>
      <c r="W313" s="55"/>
      <c r="X313" s="55"/>
      <c r="Y313" s="54"/>
      <c r="Z313" s="145"/>
      <c r="AA313" s="145"/>
      <c r="AB313" s="145"/>
      <c r="AC313" s="148"/>
    </row>
    <row r="314" spans="5:29" s="144" customFormat="1" hidden="1" x14ac:dyDescent="0.2">
      <c r="E314" s="148"/>
      <c r="F314" s="145"/>
      <c r="G314" s="145"/>
      <c r="H314" s="145"/>
      <c r="I314" s="145"/>
      <c r="J314" s="145"/>
      <c r="K314" s="149"/>
      <c r="L314" s="147"/>
      <c r="M314" s="147"/>
      <c r="N314" s="55"/>
      <c r="O314" s="55"/>
      <c r="P314" s="55"/>
      <c r="Q314" s="55"/>
      <c r="R314" s="55"/>
      <c r="S314" s="55"/>
      <c r="T314" s="56"/>
      <c r="U314" s="55"/>
      <c r="V314" s="55"/>
      <c r="W314" s="55"/>
      <c r="X314" s="55"/>
      <c r="Y314" s="54"/>
      <c r="Z314" s="145"/>
      <c r="AA314" s="145"/>
      <c r="AB314" s="145"/>
      <c r="AC314" s="148"/>
    </row>
    <row r="315" spans="5:29" s="144" customFormat="1" hidden="1" x14ac:dyDescent="0.2">
      <c r="E315" s="148"/>
      <c r="F315" s="145"/>
      <c r="G315" s="145"/>
      <c r="H315" s="145"/>
      <c r="I315" s="145"/>
      <c r="J315" s="145"/>
      <c r="K315" s="149"/>
      <c r="L315" s="147"/>
      <c r="M315" s="147"/>
      <c r="N315" s="55"/>
      <c r="O315" s="55"/>
      <c r="P315" s="55"/>
      <c r="Q315" s="55"/>
      <c r="R315" s="55"/>
      <c r="S315" s="55"/>
      <c r="T315" s="56"/>
      <c r="U315" s="55"/>
      <c r="V315" s="55"/>
      <c r="W315" s="55"/>
      <c r="X315" s="55"/>
      <c r="Y315" s="54"/>
      <c r="Z315" s="145"/>
      <c r="AA315" s="145"/>
      <c r="AB315" s="145"/>
      <c r="AC315" s="148"/>
    </row>
    <row r="316" spans="5:29" s="144" customFormat="1" hidden="1" x14ac:dyDescent="0.2">
      <c r="E316" s="148"/>
      <c r="F316" s="145"/>
      <c r="G316" s="145"/>
      <c r="H316" s="145"/>
      <c r="I316" s="145"/>
      <c r="J316" s="145"/>
      <c r="K316" s="149"/>
      <c r="L316" s="147"/>
      <c r="M316" s="147"/>
      <c r="N316" s="55"/>
      <c r="O316" s="55"/>
      <c r="P316" s="55"/>
      <c r="Q316" s="55"/>
      <c r="R316" s="55"/>
      <c r="S316" s="55"/>
      <c r="T316" s="56"/>
      <c r="U316" s="55"/>
      <c r="V316" s="55"/>
      <c r="W316" s="55"/>
      <c r="X316" s="55"/>
      <c r="Y316" s="54"/>
      <c r="Z316" s="145"/>
      <c r="AA316" s="145"/>
      <c r="AB316" s="145"/>
      <c r="AC316" s="148"/>
    </row>
    <row r="317" spans="5:29" s="144" customFormat="1" hidden="1" x14ac:dyDescent="0.2">
      <c r="E317" s="148"/>
      <c r="F317" s="145"/>
      <c r="G317" s="145"/>
      <c r="H317" s="145"/>
      <c r="I317" s="145"/>
      <c r="J317" s="145"/>
      <c r="K317" s="149"/>
      <c r="L317" s="147"/>
      <c r="M317" s="147"/>
      <c r="N317" s="55"/>
      <c r="O317" s="55"/>
      <c r="P317" s="55"/>
      <c r="Q317" s="55"/>
      <c r="R317" s="55"/>
      <c r="S317" s="55"/>
      <c r="T317" s="56"/>
      <c r="U317" s="55"/>
      <c r="V317" s="55"/>
      <c r="W317" s="55"/>
      <c r="X317" s="55"/>
      <c r="Y317" s="54"/>
      <c r="Z317" s="145"/>
      <c r="AA317" s="145"/>
      <c r="AB317" s="145"/>
      <c r="AC317" s="148"/>
    </row>
    <row r="318" spans="5:29" s="144" customFormat="1" hidden="1" x14ac:dyDescent="0.2">
      <c r="E318" s="148"/>
      <c r="F318" s="145"/>
      <c r="G318" s="145"/>
      <c r="H318" s="145"/>
      <c r="I318" s="145"/>
      <c r="J318" s="145"/>
      <c r="K318" s="149"/>
      <c r="L318" s="147"/>
      <c r="M318" s="147"/>
      <c r="N318" s="55"/>
      <c r="O318" s="55"/>
      <c r="P318" s="55"/>
      <c r="Q318" s="55"/>
      <c r="R318" s="55"/>
      <c r="S318" s="55"/>
      <c r="T318" s="56"/>
      <c r="U318" s="55"/>
      <c r="V318" s="55"/>
      <c r="W318" s="55"/>
      <c r="X318" s="55"/>
      <c r="Y318" s="54"/>
      <c r="Z318" s="145"/>
      <c r="AA318" s="145"/>
      <c r="AB318" s="145"/>
      <c r="AC318" s="148"/>
    </row>
    <row r="319" spans="5:29" s="144" customFormat="1" hidden="1" x14ac:dyDescent="0.2">
      <c r="E319" s="148"/>
      <c r="F319" s="145"/>
      <c r="G319" s="145"/>
      <c r="H319" s="145"/>
      <c r="I319" s="145"/>
      <c r="J319" s="145"/>
      <c r="K319" s="149"/>
      <c r="L319" s="147"/>
      <c r="M319" s="147"/>
      <c r="N319" s="55"/>
      <c r="O319" s="55"/>
      <c r="P319" s="55"/>
      <c r="Q319" s="55"/>
      <c r="R319" s="55"/>
      <c r="S319" s="55"/>
      <c r="T319" s="56"/>
      <c r="U319" s="55"/>
      <c r="V319" s="55"/>
      <c r="W319" s="55"/>
      <c r="X319" s="55"/>
      <c r="Y319" s="54"/>
      <c r="Z319" s="145"/>
      <c r="AA319" s="145"/>
      <c r="AB319" s="145"/>
      <c r="AC319" s="148"/>
    </row>
    <row r="320" spans="5:29" s="144" customFormat="1" hidden="1" x14ac:dyDescent="0.2">
      <c r="E320" s="148"/>
      <c r="F320" s="145"/>
      <c r="G320" s="145"/>
      <c r="H320" s="145"/>
      <c r="I320" s="145"/>
      <c r="J320" s="145"/>
      <c r="K320" s="149"/>
      <c r="L320" s="147"/>
      <c r="M320" s="147"/>
      <c r="N320" s="55"/>
      <c r="O320" s="55"/>
      <c r="P320" s="55"/>
      <c r="Q320" s="55"/>
      <c r="R320" s="55"/>
      <c r="S320" s="55"/>
      <c r="T320" s="56"/>
      <c r="U320" s="55"/>
      <c r="V320" s="55"/>
      <c r="W320" s="55"/>
      <c r="X320" s="55"/>
      <c r="Y320" s="54"/>
      <c r="Z320" s="145"/>
      <c r="AA320" s="145"/>
      <c r="AB320" s="145"/>
      <c r="AC320" s="148"/>
    </row>
    <row r="321" spans="5:29" s="144" customFormat="1" hidden="1" x14ac:dyDescent="0.2">
      <c r="E321" s="148"/>
      <c r="F321" s="145"/>
      <c r="G321" s="145"/>
      <c r="H321" s="145"/>
      <c r="I321" s="145"/>
      <c r="J321" s="145"/>
      <c r="K321" s="149"/>
      <c r="L321" s="147"/>
      <c r="M321" s="147"/>
      <c r="N321" s="55"/>
      <c r="O321" s="55"/>
      <c r="P321" s="55"/>
      <c r="Q321" s="55"/>
      <c r="R321" s="55"/>
      <c r="S321" s="55"/>
      <c r="T321" s="56"/>
      <c r="U321" s="55"/>
      <c r="V321" s="55"/>
      <c r="W321" s="55"/>
      <c r="X321" s="55"/>
      <c r="Y321" s="54"/>
      <c r="Z321" s="145"/>
      <c r="AA321" s="145"/>
      <c r="AB321" s="145"/>
      <c r="AC321" s="148"/>
    </row>
    <row r="322" spans="5:29" s="144" customFormat="1" hidden="1" x14ac:dyDescent="0.2">
      <c r="E322" s="148"/>
      <c r="F322" s="145"/>
      <c r="G322" s="145"/>
      <c r="H322" s="145"/>
      <c r="I322" s="145"/>
      <c r="J322" s="145"/>
      <c r="K322" s="149"/>
      <c r="L322" s="147"/>
      <c r="M322" s="147"/>
      <c r="N322" s="55"/>
      <c r="O322" s="55"/>
      <c r="P322" s="55"/>
      <c r="Q322" s="55"/>
      <c r="R322" s="55"/>
      <c r="S322" s="55"/>
      <c r="T322" s="56"/>
      <c r="U322" s="55"/>
      <c r="V322" s="55"/>
      <c r="W322" s="55"/>
      <c r="X322" s="55"/>
      <c r="Y322" s="54"/>
      <c r="Z322" s="145"/>
      <c r="AA322" s="145"/>
      <c r="AB322" s="145"/>
      <c r="AC322" s="148"/>
    </row>
    <row r="323" spans="5:29" s="144" customFormat="1" hidden="1" x14ac:dyDescent="0.2">
      <c r="E323" s="148"/>
      <c r="F323" s="145"/>
      <c r="G323" s="145"/>
      <c r="H323" s="145"/>
      <c r="I323" s="145"/>
      <c r="J323" s="145"/>
      <c r="K323" s="149"/>
      <c r="L323" s="147"/>
      <c r="M323" s="147"/>
      <c r="N323" s="55"/>
      <c r="O323" s="55"/>
      <c r="P323" s="55"/>
      <c r="Q323" s="55"/>
      <c r="R323" s="55"/>
      <c r="S323" s="55"/>
      <c r="T323" s="56"/>
      <c r="U323" s="55"/>
      <c r="V323" s="55"/>
      <c r="W323" s="55"/>
      <c r="X323" s="55"/>
      <c r="Y323" s="54"/>
      <c r="Z323" s="145"/>
      <c r="AA323" s="145"/>
      <c r="AB323" s="145"/>
      <c r="AC323" s="148"/>
    </row>
    <row r="324" spans="5:29" s="144" customFormat="1" hidden="1" x14ac:dyDescent="0.2">
      <c r="E324" s="148"/>
      <c r="F324" s="145"/>
      <c r="G324" s="145"/>
      <c r="H324" s="145"/>
      <c r="I324" s="145"/>
      <c r="J324" s="145"/>
      <c r="K324" s="149"/>
      <c r="L324" s="147"/>
      <c r="M324" s="147"/>
      <c r="N324" s="55"/>
      <c r="O324" s="55"/>
      <c r="P324" s="55"/>
      <c r="Q324" s="55"/>
      <c r="R324" s="55"/>
      <c r="S324" s="55"/>
      <c r="T324" s="56"/>
      <c r="U324" s="55"/>
      <c r="V324" s="55"/>
      <c r="W324" s="55"/>
      <c r="X324" s="55"/>
      <c r="Y324" s="54"/>
      <c r="Z324" s="145"/>
      <c r="AA324" s="145"/>
      <c r="AB324" s="145"/>
      <c r="AC324" s="148"/>
    </row>
    <row r="325" spans="5:29" s="144" customFormat="1" hidden="1" x14ac:dyDescent="0.2">
      <c r="E325" s="148"/>
      <c r="F325" s="145"/>
      <c r="G325" s="145"/>
      <c r="H325" s="145"/>
      <c r="I325" s="145"/>
      <c r="J325" s="145"/>
      <c r="K325" s="149"/>
      <c r="L325" s="147"/>
      <c r="M325" s="147"/>
      <c r="N325" s="55"/>
      <c r="O325" s="55"/>
      <c r="P325" s="55"/>
      <c r="Q325" s="55"/>
      <c r="R325" s="55"/>
      <c r="S325" s="55"/>
      <c r="T325" s="56"/>
      <c r="U325" s="55"/>
      <c r="V325" s="55"/>
      <c r="W325" s="55"/>
      <c r="X325" s="55"/>
      <c r="Y325" s="54"/>
      <c r="Z325" s="145"/>
      <c r="AA325" s="145"/>
      <c r="AB325" s="145"/>
      <c r="AC325" s="148"/>
    </row>
    <row r="326" spans="5:29" s="144" customFormat="1" hidden="1" x14ac:dyDescent="0.2">
      <c r="E326" s="148"/>
      <c r="F326" s="145"/>
      <c r="G326" s="145"/>
      <c r="H326" s="145"/>
      <c r="I326" s="145"/>
      <c r="J326" s="145"/>
      <c r="K326" s="149"/>
      <c r="L326" s="147"/>
      <c r="M326" s="147"/>
      <c r="N326" s="55"/>
      <c r="O326" s="55"/>
      <c r="P326" s="55"/>
      <c r="Q326" s="55"/>
      <c r="R326" s="55"/>
      <c r="S326" s="55"/>
      <c r="T326" s="56"/>
      <c r="U326" s="55"/>
      <c r="V326" s="55"/>
      <c r="W326" s="55"/>
      <c r="X326" s="55"/>
      <c r="Y326" s="54"/>
      <c r="Z326" s="145"/>
      <c r="AA326" s="145"/>
      <c r="AB326" s="145"/>
      <c r="AC326" s="148"/>
    </row>
    <row r="327" spans="5:29" s="144" customFormat="1" hidden="1" x14ac:dyDescent="0.2">
      <c r="E327" s="148"/>
      <c r="F327" s="145"/>
      <c r="G327" s="145"/>
      <c r="H327" s="145"/>
      <c r="I327" s="145"/>
      <c r="J327" s="145"/>
      <c r="K327" s="149"/>
      <c r="L327" s="147"/>
      <c r="M327" s="147"/>
      <c r="N327" s="55"/>
      <c r="O327" s="55"/>
      <c r="P327" s="55"/>
      <c r="Q327" s="55"/>
      <c r="R327" s="55"/>
      <c r="S327" s="55"/>
      <c r="T327" s="56"/>
      <c r="U327" s="55"/>
      <c r="V327" s="55"/>
      <c r="W327" s="55"/>
      <c r="X327" s="55"/>
      <c r="Y327" s="54"/>
      <c r="Z327" s="145"/>
      <c r="AA327" s="145"/>
      <c r="AB327" s="145"/>
      <c r="AC327" s="148"/>
    </row>
    <row r="328" spans="5:29" s="144" customFormat="1" hidden="1" x14ac:dyDescent="0.2">
      <c r="E328" s="148"/>
      <c r="F328" s="145"/>
      <c r="G328" s="145"/>
      <c r="H328" s="145"/>
      <c r="I328" s="145"/>
      <c r="J328" s="145"/>
      <c r="K328" s="149"/>
      <c r="L328" s="147"/>
      <c r="M328" s="147"/>
      <c r="N328" s="55"/>
      <c r="O328" s="55"/>
      <c r="P328" s="55"/>
      <c r="Q328" s="55"/>
      <c r="R328" s="55"/>
      <c r="S328" s="55"/>
      <c r="T328" s="56"/>
      <c r="U328" s="55"/>
      <c r="V328" s="55"/>
      <c r="W328" s="55"/>
      <c r="X328" s="55"/>
      <c r="Y328" s="54"/>
      <c r="Z328" s="145"/>
      <c r="AA328" s="145"/>
      <c r="AB328" s="145"/>
      <c r="AC328" s="148"/>
    </row>
    <row r="329" spans="5:29" s="144" customFormat="1" hidden="1" x14ac:dyDescent="0.2">
      <c r="E329" s="148"/>
      <c r="F329" s="145"/>
      <c r="G329" s="145"/>
      <c r="H329" s="145"/>
      <c r="I329" s="145"/>
      <c r="J329" s="145"/>
      <c r="K329" s="149"/>
      <c r="L329" s="147"/>
      <c r="M329" s="147"/>
      <c r="N329" s="55"/>
      <c r="O329" s="55"/>
      <c r="P329" s="55"/>
      <c r="Q329" s="55"/>
      <c r="R329" s="55"/>
      <c r="S329" s="55"/>
      <c r="T329" s="56"/>
      <c r="U329" s="55"/>
      <c r="V329" s="55"/>
      <c r="W329" s="55"/>
      <c r="X329" s="55"/>
      <c r="Y329" s="54"/>
      <c r="Z329" s="145"/>
      <c r="AA329" s="145"/>
      <c r="AB329" s="145"/>
      <c r="AC329" s="148"/>
    </row>
    <row r="330" spans="5:29" s="144" customFormat="1" hidden="1" x14ac:dyDescent="0.2">
      <c r="E330" s="148"/>
      <c r="F330" s="145"/>
      <c r="G330" s="145"/>
      <c r="H330" s="145"/>
      <c r="I330" s="145"/>
      <c r="J330" s="145"/>
      <c r="K330" s="149"/>
      <c r="L330" s="147"/>
      <c r="M330" s="147"/>
      <c r="N330" s="55"/>
      <c r="O330" s="55"/>
      <c r="P330" s="55"/>
      <c r="Q330" s="55"/>
      <c r="R330" s="55"/>
      <c r="S330" s="55"/>
      <c r="T330" s="56"/>
      <c r="U330" s="55"/>
      <c r="V330" s="55"/>
      <c r="W330" s="55"/>
      <c r="X330" s="55"/>
      <c r="Y330" s="54"/>
      <c r="Z330" s="145"/>
      <c r="AA330" s="145"/>
      <c r="AB330" s="145"/>
      <c r="AC330" s="148"/>
    </row>
    <row r="331" spans="5:29" s="144" customFormat="1" hidden="1" x14ac:dyDescent="0.2">
      <c r="E331" s="148"/>
      <c r="F331" s="145"/>
      <c r="G331" s="145"/>
      <c r="H331" s="145"/>
      <c r="I331" s="145"/>
      <c r="J331" s="145"/>
      <c r="K331" s="149"/>
      <c r="L331" s="147"/>
      <c r="M331" s="147"/>
      <c r="N331" s="55"/>
      <c r="O331" s="55"/>
      <c r="P331" s="55"/>
      <c r="Q331" s="55"/>
      <c r="R331" s="55"/>
      <c r="S331" s="55"/>
      <c r="T331" s="56"/>
      <c r="U331" s="55"/>
      <c r="V331" s="55"/>
      <c r="W331" s="55"/>
      <c r="X331" s="55"/>
      <c r="Y331" s="54"/>
      <c r="Z331" s="145"/>
      <c r="AA331" s="145"/>
      <c r="AB331" s="145"/>
      <c r="AC331" s="148"/>
    </row>
    <row r="332" spans="5:29" s="144" customFormat="1" hidden="1" x14ac:dyDescent="0.2">
      <c r="E332" s="148"/>
      <c r="F332" s="145"/>
      <c r="G332" s="145"/>
      <c r="H332" s="145"/>
      <c r="I332" s="145"/>
      <c r="J332" s="145"/>
      <c r="K332" s="149"/>
      <c r="L332" s="147"/>
      <c r="M332" s="147"/>
      <c r="N332" s="55"/>
      <c r="O332" s="55"/>
      <c r="P332" s="55"/>
      <c r="Q332" s="55"/>
      <c r="R332" s="55"/>
      <c r="S332" s="55"/>
      <c r="T332" s="56"/>
      <c r="U332" s="55"/>
      <c r="V332" s="55"/>
      <c r="W332" s="55"/>
      <c r="X332" s="55"/>
      <c r="Y332" s="54"/>
      <c r="Z332" s="145"/>
      <c r="AA332" s="145"/>
      <c r="AB332" s="145"/>
      <c r="AC332" s="148"/>
    </row>
    <row r="333" spans="5:29" s="144" customFormat="1" hidden="1" x14ac:dyDescent="0.2">
      <c r="E333" s="148"/>
      <c r="F333" s="145"/>
      <c r="G333" s="145"/>
      <c r="H333" s="145"/>
      <c r="I333" s="145"/>
      <c r="J333" s="145"/>
      <c r="K333" s="149"/>
      <c r="L333" s="147"/>
      <c r="M333" s="147"/>
      <c r="N333" s="55"/>
      <c r="O333" s="55"/>
      <c r="P333" s="55"/>
      <c r="Q333" s="55"/>
      <c r="R333" s="55"/>
      <c r="S333" s="55"/>
      <c r="T333" s="56"/>
      <c r="U333" s="55"/>
      <c r="V333" s="55"/>
      <c r="W333" s="55"/>
      <c r="X333" s="55"/>
      <c r="Y333" s="54"/>
      <c r="Z333" s="145"/>
      <c r="AA333" s="145"/>
      <c r="AB333" s="145"/>
      <c r="AC333" s="148"/>
    </row>
    <row r="334" spans="5:29" s="144" customFormat="1" hidden="1" x14ac:dyDescent="0.2">
      <c r="E334" s="148"/>
      <c r="F334" s="145"/>
      <c r="G334" s="145"/>
      <c r="H334" s="145"/>
      <c r="I334" s="145"/>
      <c r="J334" s="145"/>
      <c r="K334" s="149"/>
      <c r="L334" s="147"/>
      <c r="M334" s="147"/>
      <c r="N334" s="55"/>
      <c r="O334" s="55"/>
      <c r="P334" s="55"/>
      <c r="Q334" s="55"/>
      <c r="R334" s="55"/>
      <c r="S334" s="55"/>
      <c r="T334" s="56"/>
      <c r="U334" s="55"/>
      <c r="V334" s="55"/>
      <c r="W334" s="55"/>
      <c r="X334" s="55"/>
      <c r="Y334" s="54"/>
      <c r="Z334" s="145"/>
      <c r="AA334" s="145"/>
      <c r="AB334" s="145"/>
      <c r="AC334" s="148"/>
    </row>
    <row r="335" spans="5:29" s="144" customFormat="1" hidden="1" x14ac:dyDescent="0.2">
      <c r="E335" s="148"/>
      <c r="F335" s="145"/>
      <c r="G335" s="145"/>
      <c r="H335" s="145"/>
      <c r="I335" s="145"/>
      <c r="J335" s="145"/>
      <c r="K335" s="149"/>
      <c r="L335" s="147"/>
      <c r="M335" s="147"/>
      <c r="N335" s="55"/>
      <c r="O335" s="55"/>
      <c r="P335" s="55"/>
      <c r="Q335" s="55"/>
      <c r="R335" s="55"/>
      <c r="S335" s="55"/>
      <c r="T335" s="56"/>
      <c r="U335" s="55"/>
      <c r="V335" s="55"/>
      <c r="W335" s="55"/>
      <c r="X335" s="55"/>
      <c r="Y335" s="54"/>
      <c r="Z335" s="145"/>
      <c r="AA335" s="145"/>
      <c r="AB335" s="145"/>
      <c r="AC335" s="148"/>
    </row>
    <row r="336" spans="5:29" s="144" customFormat="1" hidden="1" x14ac:dyDescent="0.2">
      <c r="E336" s="148"/>
      <c r="F336" s="145"/>
      <c r="G336" s="145"/>
      <c r="H336" s="145"/>
      <c r="I336" s="145"/>
      <c r="J336" s="145"/>
      <c r="K336" s="149"/>
      <c r="L336" s="147"/>
      <c r="M336" s="147"/>
      <c r="N336" s="55"/>
      <c r="O336" s="55"/>
      <c r="P336" s="55"/>
      <c r="Q336" s="55"/>
      <c r="R336" s="55"/>
      <c r="S336" s="55"/>
      <c r="T336" s="56"/>
      <c r="U336" s="55"/>
      <c r="V336" s="55"/>
      <c r="W336" s="55"/>
      <c r="X336" s="55"/>
      <c r="Y336" s="54"/>
      <c r="Z336" s="145"/>
      <c r="AA336" s="145"/>
      <c r="AB336" s="145"/>
      <c r="AC336" s="148"/>
    </row>
    <row r="337" spans="5:29" s="144" customFormat="1" hidden="1" x14ac:dyDescent="0.2">
      <c r="E337" s="148"/>
      <c r="F337" s="145"/>
      <c r="G337" s="145"/>
      <c r="H337" s="145"/>
      <c r="I337" s="145"/>
      <c r="J337" s="145"/>
      <c r="K337" s="149"/>
      <c r="L337" s="147"/>
      <c r="M337" s="147"/>
      <c r="N337" s="55"/>
      <c r="O337" s="55"/>
      <c r="P337" s="55"/>
      <c r="Q337" s="55"/>
      <c r="R337" s="55"/>
      <c r="S337" s="55"/>
      <c r="T337" s="56"/>
      <c r="U337" s="55"/>
      <c r="V337" s="55"/>
      <c r="W337" s="55"/>
      <c r="X337" s="55"/>
      <c r="Y337" s="54"/>
      <c r="Z337" s="145"/>
      <c r="AA337" s="145"/>
      <c r="AB337" s="145"/>
      <c r="AC337" s="148"/>
    </row>
    <row r="338" spans="5:29" s="144" customFormat="1" hidden="1" x14ac:dyDescent="0.2">
      <c r="E338" s="148"/>
      <c r="F338" s="145"/>
      <c r="G338" s="145"/>
      <c r="H338" s="145"/>
      <c r="I338" s="145"/>
      <c r="J338" s="145"/>
      <c r="K338" s="149"/>
      <c r="L338" s="147"/>
      <c r="M338" s="147"/>
      <c r="N338" s="55"/>
      <c r="O338" s="55"/>
      <c r="P338" s="55"/>
      <c r="Q338" s="55"/>
      <c r="R338" s="55"/>
      <c r="S338" s="55"/>
      <c r="T338" s="56"/>
      <c r="U338" s="55"/>
      <c r="V338" s="55"/>
      <c r="W338" s="55"/>
      <c r="X338" s="55"/>
      <c r="Y338" s="54"/>
      <c r="Z338" s="145"/>
      <c r="AA338" s="145"/>
      <c r="AB338" s="145"/>
      <c r="AC338" s="148"/>
    </row>
    <row r="339" spans="5:29" s="144" customFormat="1" hidden="1" x14ac:dyDescent="0.2">
      <c r="E339" s="148"/>
      <c r="F339" s="145"/>
      <c r="G339" s="145"/>
      <c r="H339" s="145"/>
      <c r="I339" s="145"/>
      <c r="J339" s="145"/>
      <c r="K339" s="149"/>
      <c r="L339" s="147"/>
      <c r="M339" s="147"/>
      <c r="N339" s="55"/>
      <c r="O339" s="55"/>
      <c r="P339" s="55"/>
      <c r="Q339" s="55"/>
      <c r="R339" s="55"/>
      <c r="S339" s="55"/>
      <c r="T339" s="56"/>
      <c r="U339" s="55"/>
      <c r="V339" s="55"/>
      <c r="W339" s="55"/>
      <c r="X339" s="55"/>
      <c r="Y339" s="54"/>
      <c r="Z339" s="145"/>
      <c r="AA339" s="145"/>
      <c r="AB339" s="145"/>
      <c r="AC339" s="148"/>
    </row>
    <row r="340" spans="5:29" s="144" customFormat="1" hidden="1" x14ac:dyDescent="0.2">
      <c r="E340" s="148"/>
      <c r="F340" s="145"/>
      <c r="G340" s="145"/>
      <c r="H340" s="145"/>
      <c r="I340" s="145"/>
      <c r="J340" s="145"/>
      <c r="K340" s="149"/>
      <c r="L340" s="147"/>
      <c r="M340" s="147"/>
      <c r="N340" s="55"/>
      <c r="O340" s="55"/>
      <c r="P340" s="55"/>
      <c r="Q340" s="55"/>
      <c r="R340" s="55"/>
      <c r="S340" s="55"/>
      <c r="T340" s="56"/>
      <c r="U340" s="55"/>
      <c r="V340" s="55"/>
      <c r="W340" s="55"/>
      <c r="X340" s="55"/>
      <c r="Y340" s="54"/>
      <c r="Z340" s="145"/>
      <c r="AA340" s="145"/>
      <c r="AB340" s="145"/>
      <c r="AC340" s="148"/>
    </row>
    <row r="341" spans="5:29" s="144" customFormat="1" hidden="1" x14ac:dyDescent="0.2">
      <c r="E341" s="148"/>
      <c r="F341" s="145"/>
      <c r="G341" s="145"/>
      <c r="H341" s="145"/>
      <c r="I341" s="145"/>
      <c r="J341" s="145"/>
      <c r="K341" s="149"/>
      <c r="L341" s="147"/>
      <c r="M341" s="147"/>
      <c r="N341" s="55"/>
      <c r="O341" s="55"/>
      <c r="P341" s="55"/>
      <c r="Q341" s="55"/>
      <c r="R341" s="55"/>
      <c r="S341" s="55"/>
      <c r="T341" s="56"/>
      <c r="U341" s="55"/>
      <c r="V341" s="55"/>
      <c r="W341" s="55"/>
      <c r="X341" s="55"/>
      <c r="Y341" s="54"/>
      <c r="Z341" s="145"/>
      <c r="AA341" s="145"/>
      <c r="AB341" s="145"/>
      <c r="AC341" s="148"/>
    </row>
    <row r="342" spans="5:29" s="144" customFormat="1" hidden="1" x14ac:dyDescent="0.2">
      <c r="E342" s="148"/>
      <c r="F342" s="145"/>
      <c r="G342" s="145"/>
      <c r="H342" s="145"/>
      <c r="I342" s="145"/>
      <c r="J342" s="145"/>
      <c r="K342" s="149"/>
      <c r="L342" s="147"/>
      <c r="M342" s="147"/>
      <c r="N342" s="55"/>
      <c r="O342" s="55"/>
      <c r="P342" s="55"/>
      <c r="Q342" s="55"/>
      <c r="R342" s="55"/>
      <c r="S342" s="55"/>
      <c r="T342" s="56"/>
      <c r="U342" s="55"/>
      <c r="V342" s="55"/>
      <c r="W342" s="55"/>
      <c r="X342" s="55"/>
      <c r="Y342" s="54"/>
      <c r="Z342" s="145"/>
      <c r="AA342" s="145"/>
      <c r="AB342" s="145"/>
      <c r="AC342" s="148"/>
    </row>
    <row r="343" spans="5:29" s="144" customFormat="1" hidden="1" x14ac:dyDescent="0.2">
      <c r="E343" s="148"/>
      <c r="F343" s="145"/>
      <c r="G343" s="145"/>
      <c r="H343" s="145"/>
      <c r="I343" s="145"/>
      <c r="J343" s="145"/>
      <c r="K343" s="149"/>
      <c r="L343" s="147"/>
      <c r="M343" s="147"/>
      <c r="N343" s="55"/>
      <c r="O343" s="55"/>
      <c r="P343" s="55"/>
      <c r="Q343" s="55"/>
      <c r="R343" s="55"/>
      <c r="S343" s="55"/>
      <c r="T343" s="56"/>
      <c r="U343" s="55"/>
      <c r="V343" s="55"/>
      <c r="W343" s="55"/>
      <c r="X343" s="55"/>
      <c r="Y343" s="54"/>
      <c r="Z343" s="145"/>
      <c r="AA343" s="145"/>
      <c r="AB343" s="145"/>
      <c r="AC343" s="148"/>
    </row>
    <row r="344" spans="5:29" s="144" customFormat="1" hidden="1" x14ac:dyDescent="0.2">
      <c r="E344" s="148"/>
      <c r="F344" s="145"/>
      <c r="G344" s="145"/>
      <c r="H344" s="145"/>
      <c r="I344" s="145"/>
      <c r="J344" s="145"/>
      <c r="K344" s="149"/>
      <c r="L344" s="147"/>
      <c r="M344" s="147"/>
      <c r="N344" s="55"/>
      <c r="O344" s="55"/>
      <c r="P344" s="55"/>
      <c r="Q344" s="55"/>
      <c r="R344" s="55"/>
      <c r="S344" s="55"/>
      <c r="T344" s="56"/>
      <c r="U344" s="55"/>
      <c r="V344" s="55"/>
      <c r="W344" s="55"/>
      <c r="X344" s="55"/>
      <c r="Y344" s="54"/>
      <c r="Z344" s="145"/>
      <c r="AA344" s="145"/>
      <c r="AB344" s="145"/>
      <c r="AC344" s="148"/>
    </row>
    <row r="345" spans="5:29" s="144" customFormat="1" hidden="1" x14ac:dyDescent="0.2">
      <c r="E345" s="148"/>
      <c r="F345" s="145"/>
      <c r="G345" s="145"/>
      <c r="H345" s="145"/>
      <c r="I345" s="145"/>
      <c r="J345" s="145"/>
      <c r="K345" s="149"/>
      <c r="L345" s="147"/>
      <c r="M345" s="147"/>
      <c r="N345" s="146"/>
      <c r="O345" s="146"/>
      <c r="P345" s="146"/>
      <c r="Q345" s="146"/>
      <c r="R345" s="146"/>
      <c r="U345" s="146"/>
      <c r="V345" s="146"/>
      <c r="W345" s="146"/>
      <c r="Z345" s="145"/>
      <c r="AA345" s="145"/>
      <c r="AB345" s="145"/>
      <c r="AC345" s="148"/>
    </row>
    <row r="346" spans="5:29" s="144" customFormat="1" hidden="1" x14ac:dyDescent="0.2">
      <c r="E346" s="148"/>
      <c r="F346" s="145"/>
      <c r="G346" s="145"/>
      <c r="H346" s="145"/>
      <c r="I346" s="145"/>
      <c r="J346" s="145"/>
      <c r="K346" s="149"/>
      <c r="L346" s="147"/>
      <c r="M346" s="147"/>
      <c r="N346" s="146"/>
      <c r="O346" s="146"/>
      <c r="P346" s="146"/>
      <c r="Q346" s="146"/>
      <c r="R346" s="146"/>
      <c r="U346" s="146"/>
      <c r="V346" s="146"/>
      <c r="W346" s="146"/>
      <c r="Z346" s="145"/>
      <c r="AA346" s="145"/>
      <c r="AB346" s="145"/>
      <c r="AC346" s="148"/>
    </row>
    <row r="347" spans="5:29" s="144" customFormat="1" hidden="1" x14ac:dyDescent="0.2">
      <c r="E347" s="148"/>
      <c r="F347" s="145"/>
      <c r="G347" s="145"/>
      <c r="H347" s="145"/>
      <c r="I347" s="145"/>
      <c r="J347" s="145"/>
      <c r="K347" s="149"/>
      <c r="L347" s="147"/>
      <c r="M347" s="147"/>
      <c r="N347" s="146"/>
      <c r="O347" s="146"/>
      <c r="P347" s="146"/>
      <c r="Q347" s="146"/>
      <c r="R347" s="146"/>
      <c r="U347" s="146"/>
      <c r="V347" s="146"/>
      <c r="W347" s="146"/>
      <c r="Z347" s="145"/>
      <c r="AA347" s="145"/>
      <c r="AB347" s="145"/>
      <c r="AC347" s="148"/>
    </row>
    <row r="348" spans="5:29" s="144" customFormat="1" hidden="1" x14ac:dyDescent="0.2">
      <c r="E348" s="148"/>
      <c r="F348" s="145"/>
      <c r="G348" s="145"/>
      <c r="H348" s="145"/>
      <c r="I348" s="145"/>
      <c r="J348" s="145"/>
      <c r="K348" s="149"/>
      <c r="L348" s="147"/>
      <c r="M348" s="147"/>
      <c r="N348" s="146"/>
      <c r="O348" s="146"/>
      <c r="P348" s="146"/>
      <c r="Q348" s="146"/>
      <c r="R348" s="146"/>
      <c r="U348" s="146"/>
      <c r="V348" s="146"/>
      <c r="W348" s="146"/>
      <c r="Z348" s="145"/>
      <c r="AA348" s="145"/>
      <c r="AB348" s="145"/>
      <c r="AC348" s="148"/>
    </row>
    <row r="349" spans="5:29" s="144" customFormat="1" hidden="1" x14ac:dyDescent="0.2">
      <c r="E349" s="148"/>
      <c r="F349" s="145"/>
      <c r="G349" s="145"/>
      <c r="H349" s="145"/>
      <c r="I349" s="145"/>
      <c r="J349" s="145"/>
      <c r="K349" s="149"/>
      <c r="L349" s="147"/>
      <c r="M349" s="147"/>
      <c r="N349" s="146"/>
      <c r="O349" s="146"/>
      <c r="P349" s="146"/>
      <c r="Q349" s="146"/>
      <c r="R349" s="146"/>
      <c r="U349" s="146"/>
      <c r="V349" s="146"/>
      <c r="W349" s="146"/>
      <c r="Z349" s="145"/>
      <c r="AA349" s="145"/>
      <c r="AB349" s="145"/>
      <c r="AC349" s="148"/>
    </row>
    <row r="350" spans="5:29" s="144" customFormat="1" hidden="1" x14ac:dyDescent="0.2">
      <c r="E350" s="148"/>
      <c r="F350" s="145"/>
      <c r="G350" s="145"/>
      <c r="H350" s="145"/>
      <c r="I350" s="145"/>
      <c r="J350" s="145"/>
      <c r="K350" s="149"/>
      <c r="L350" s="147"/>
      <c r="M350" s="147"/>
      <c r="N350" s="146"/>
      <c r="O350" s="146"/>
      <c r="P350" s="146"/>
      <c r="Q350" s="146"/>
      <c r="R350" s="146"/>
      <c r="U350" s="146"/>
      <c r="V350" s="146"/>
      <c r="W350" s="146"/>
      <c r="Z350" s="145"/>
      <c r="AA350" s="145"/>
      <c r="AB350" s="145"/>
      <c r="AC350" s="148"/>
    </row>
    <row r="351" spans="5:29" s="144" customFormat="1" hidden="1" x14ac:dyDescent="0.2">
      <c r="E351" s="148"/>
      <c r="F351" s="145"/>
      <c r="G351" s="145"/>
      <c r="H351" s="145"/>
      <c r="I351" s="145"/>
      <c r="J351" s="145"/>
      <c r="K351" s="149"/>
      <c r="L351" s="147"/>
      <c r="M351" s="147"/>
      <c r="N351" s="146"/>
      <c r="O351" s="146"/>
      <c r="P351" s="146"/>
      <c r="Q351" s="146"/>
      <c r="R351" s="146"/>
      <c r="U351" s="146"/>
      <c r="V351" s="146"/>
      <c r="W351" s="146"/>
      <c r="Z351" s="145"/>
      <c r="AA351" s="145"/>
      <c r="AB351" s="145"/>
      <c r="AC351" s="148"/>
    </row>
    <row r="352" spans="5:29" s="144" customFormat="1" hidden="1" x14ac:dyDescent="0.2">
      <c r="E352" s="148"/>
      <c r="F352" s="145"/>
      <c r="G352" s="145"/>
      <c r="H352" s="145"/>
      <c r="I352" s="145"/>
      <c r="J352" s="145"/>
      <c r="K352" s="149"/>
      <c r="L352" s="147"/>
      <c r="M352" s="147"/>
      <c r="N352" s="146"/>
      <c r="O352" s="146"/>
      <c r="P352" s="146"/>
      <c r="Q352" s="146"/>
      <c r="R352" s="146"/>
      <c r="U352" s="146"/>
      <c r="V352" s="146"/>
      <c r="W352" s="146"/>
      <c r="Z352" s="145"/>
      <c r="AA352" s="145"/>
      <c r="AB352" s="145"/>
      <c r="AC352" s="148"/>
    </row>
    <row r="353" spans="5:29" s="144" customFormat="1" hidden="1" x14ac:dyDescent="0.2">
      <c r="E353" s="148"/>
      <c r="F353" s="145"/>
      <c r="G353" s="145"/>
      <c r="H353" s="145"/>
      <c r="I353" s="145"/>
      <c r="J353" s="145"/>
      <c r="K353" s="149"/>
      <c r="L353" s="147"/>
      <c r="M353" s="147"/>
      <c r="N353" s="146"/>
      <c r="O353" s="146"/>
      <c r="P353" s="146"/>
      <c r="Q353" s="146"/>
      <c r="R353" s="146"/>
      <c r="U353" s="146"/>
      <c r="V353" s="146"/>
      <c r="W353" s="146"/>
      <c r="Z353" s="145"/>
      <c r="AA353" s="145"/>
      <c r="AB353" s="145"/>
      <c r="AC353" s="148"/>
    </row>
    <row r="354" spans="5:29" s="144" customFormat="1" hidden="1" x14ac:dyDescent="0.2">
      <c r="E354" s="148"/>
      <c r="F354" s="145"/>
      <c r="G354" s="145"/>
      <c r="H354" s="145"/>
      <c r="I354" s="145"/>
      <c r="J354" s="145"/>
      <c r="K354" s="149"/>
      <c r="L354" s="147"/>
      <c r="M354" s="147"/>
      <c r="N354" s="146"/>
      <c r="O354" s="146"/>
      <c r="P354" s="146"/>
      <c r="Q354" s="146"/>
      <c r="R354" s="146"/>
      <c r="U354" s="146"/>
      <c r="V354" s="146"/>
      <c r="W354" s="146"/>
      <c r="Z354" s="145"/>
      <c r="AA354" s="145"/>
      <c r="AB354" s="145"/>
      <c r="AC354" s="148"/>
    </row>
    <row r="355" spans="5:29" s="144" customFormat="1" hidden="1" x14ac:dyDescent="0.2">
      <c r="E355" s="148"/>
      <c r="F355" s="145"/>
      <c r="G355" s="145"/>
      <c r="H355" s="145"/>
      <c r="I355" s="145"/>
      <c r="J355" s="145"/>
      <c r="K355" s="149"/>
      <c r="L355" s="147"/>
      <c r="M355" s="147"/>
      <c r="N355" s="146"/>
      <c r="O355" s="146"/>
      <c r="P355" s="146"/>
      <c r="Q355" s="146"/>
      <c r="R355" s="146"/>
      <c r="U355" s="146"/>
      <c r="V355" s="146"/>
      <c r="W355" s="146"/>
      <c r="Z355" s="145"/>
      <c r="AA355" s="145"/>
      <c r="AB355" s="145"/>
      <c r="AC355" s="148"/>
    </row>
    <row r="356" spans="5:29" s="144" customFormat="1" hidden="1" x14ac:dyDescent="0.2">
      <c r="E356" s="148"/>
      <c r="F356" s="145"/>
      <c r="G356" s="145"/>
      <c r="H356" s="145"/>
      <c r="I356" s="145"/>
      <c r="J356" s="145"/>
      <c r="K356" s="149"/>
      <c r="L356" s="147"/>
      <c r="M356" s="147"/>
      <c r="N356" s="146"/>
      <c r="O356" s="146"/>
      <c r="P356" s="146"/>
      <c r="Q356" s="146"/>
      <c r="R356" s="146"/>
      <c r="U356" s="146"/>
      <c r="V356" s="146"/>
      <c r="W356" s="146"/>
      <c r="Z356" s="145"/>
      <c r="AA356" s="145"/>
      <c r="AB356" s="145"/>
      <c r="AC356" s="148"/>
    </row>
    <row r="357" spans="5:29" s="144" customFormat="1" hidden="1" x14ac:dyDescent="0.2">
      <c r="E357" s="148"/>
      <c r="F357" s="145"/>
      <c r="G357" s="145"/>
      <c r="H357" s="145"/>
      <c r="I357" s="145"/>
      <c r="J357" s="145"/>
      <c r="K357" s="149"/>
      <c r="L357" s="147"/>
      <c r="M357" s="147"/>
      <c r="N357" s="146"/>
      <c r="O357" s="146"/>
      <c r="P357" s="146"/>
      <c r="Q357" s="146"/>
      <c r="R357" s="146"/>
      <c r="U357" s="146"/>
      <c r="V357" s="146"/>
      <c r="W357" s="146"/>
      <c r="Z357" s="145"/>
      <c r="AA357" s="145"/>
      <c r="AB357" s="145"/>
      <c r="AC357" s="148"/>
    </row>
    <row r="358" spans="5:29" s="144" customFormat="1" hidden="1" x14ac:dyDescent="0.2">
      <c r="E358" s="148"/>
      <c r="F358" s="145"/>
      <c r="G358" s="145"/>
      <c r="H358" s="145"/>
      <c r="I358" s="145"/>
      <c r="J358" s="145"/>
      <c r="K358" s="149"/>
      <c r="L358" s="147"/>
      <c r="M358" s="147"/>
      <c r="N358" s="146"/>
      <c r="O358" s="146"/>
      <c r="P358" s="146"/>
      <c r="Q358" s="146"/>
      <c r="R358" s="146"/>
      <c r="U358" s="146"/>
      <c r="V358" s="146"/>
      <c r="W358" s="146"/>
      <c r="Z358" s="145"/>
      <c r="AA358" s="145"/>
      <c r="AB358" s="145"/>
      <c r="AC358" s="148"/>
    </row>
    <row r="359" spans="5:29" s="144" customFormat="1" hidden="1" x14ac:dyDescent="0.2">
      <c r="E359" s="148"/>
      <c r="F359" s="145"/>
      <c r="G359" s="145"/>
      <c r="H359" s="145"/>
      <c r="I359" s="145"/>
      <c r="J359" s="145"/>
      <c r="K359" s="149"/>
      <c r="L359" s="147"/>
      <c r="M359" s="147"/>
      <c r="N359" s="146"/>
      <c r="O359" s="146"/>
      <c r="P359" s="146"/>
      <c r="Q359" s="146"/>
      <c r="R359" s="146"/>
      <c r="U359" s="146"/>
      <c r="V359" s="146"/>
      <c r="W359" s="146"/>
      <c r="Z359" s="145"/>
      <c r="AA359" s="145"/>
      <c r="AB359" s="145"/>
      <c r="AC359" s="148"/>
    </row>
    <row r="360" spans="5:29" s="144" customFormat="1" hidden="1" x14ac:dyDescent="0.2">
      <c r="E360" s="148"/>
      <c r="F360" s="145"/>
      <c r="G360" s="145"/>
      <c r="H360" s="145"/>
      <c r="I360" s="145"/>
      <c r="J360" s="145"/>
      <c r="K360" s="149"/>
      <c r="L360" s="147"/>
      <c r="M360" s="147"/>
      <c r="N360" s="146"/>
      <c r="O360" s="146"/>
      <c r="P360" s="146"/>
      <c r="Q360" s="146"/>
      <c r="R360" s="146"/>
      <c r="U360" s="146"/>
      <c r="V360" s="146"/>
      <c r="W360" s="146"/>
      <c r="Z360" s="145"/>
      <c r="AA360" s="145"/>
      <c r="AB360" s="145"/>
      <c r="AC360" s="148"/>
    </row>
    <row r="361" spans="5:29" s="144" customFormat="1" hidden="1" x14ac:dyDescent="0.2">
      <c r="E361" s="148"/>
      <c r="F361" s="145"/>
      <c r="G361" s="145"/>
      <c r="H361" s="145"/>
      <c r="I361" s="145"/>
      <c r="J361" s="145"/>
      <c r="K361" s="149"/>
      <c r="L361" s="147"/>
      <c r="M361" s="147"/>
      <c r="N361" s="146"/>
      <c r="O361" s="146"/>
      <c r="P361" s="146"/>
      <c r="Q361" s="146"/>
      <c r="R361" s="146"/>
      <c r="U361" s="146"/>
      <c r="V361" s="146"/>
      <c r="W361" s="146"/>
      <c r="Z361" s="145"/>
      <c r="AA361" s="145"/>
      <c r="AB361" s="145"/>
      <c r="AC361" s="148"/>
    </row>
    <row r="362" spans="5:29" s="144" customFormat="1" hidden="1" x14ac:dyDescent="0.2">
      <c r="E362" s="148"/>
      <c r="F362" s="145"/>
      <c r="G362" s="145"/>
      <c r="H362" s="145"/>
      <c r="I362" s="145"/>
      <c r="J362" s="145"/>
      <c r="K362" s="149"/>
      <c r="L362" s="147"/>
      <c r="M362" s="147"/>
      <c r="N362" s="146"/>
      <c r="O362" s="146"/>
      <c r="P362" s="146"/>
      <c r="Q362" s="146"/>
      <c r="R362" s="146"/>
      <c r="U362" s="146"/>
      <c r="V362" s="146"/>
      <c r="W362" s="146"/>
      <c r="Z362" s="145"/>
      <c r="AA362" s="145"/>
      <c r="AB362" s="145"/>
      <c r="AC362" s="148"/>
    </row>
    <row r="363" spans="5:29" s="144" customFormat="1" hidden="1" x14ac:dyDescent="0.2">
      <c r="E363" s="148"/>
      <c r="F363" s="145"/>
      <c r="G363" s="145"/>
      <c r="H363" s="145"/>
      <c r="I363" s="145"/>
      <c r="J363" s="145"/>
      <c r="K363" s="149"/>
      <c r="L363" s="147"/>
      <c r="M363" s="147"/>
      <c r="N363" s="146"/>
      <c r="O363" s="146"/>
      <c r="P363" s="146"/>
      <c r="Q363" s="146"/>
      <c r="R363" s="146"/>
      <c r="U363" s="146"/>
      <c r="V363" s="146"/>
      <c r="W363" s="146"/>
      <c r="Z363" s="145"/>
      <c r="AA363" s="145"/>
      <c r="AB363" s="145"/>
      <c r="AC363" s="148"/>
    </row>
    <row r="364" spans="5:29" s="144" customFormat="1" hidden="1" x14ac:dyDescent="0.2">
      <c r="E364" s="148"/>
      <c r="F364" s="145"/>
      <c r="G364" s="145"/>
      <c r="H364" s="145"/>
      <c r="I364" s="145"/>
      <c r="J364" s="145"/>
      <c r="K364" s="149"/>
      <c r="L364" s="147"/>
      <c r="M364" s="147"/>
      <c r="N364" s="146"/>
      <c r="O364" s="146"/>
      <c r="P364" s="146"/>
      <c r="Q364" s="146"/>
      <c r="R364" s="146"/>
      <c r="U364" s="146"/>
      <c r="V364" s="146"/>
      <c r="W364" s="146"/>
      <c r="Z364" s="145"/>
      <c r="AA364" s="145"/>
      <c r="AB364" s="145"/>
      <c r="AC364" s="148"/>
    </row>
    <row r="365" spans="5:29" s="144" customFormat="1" hidden="1" x14ac:dyDescent="0.2">
      <c r="E365" s="148"/>
      <c r="F365" s="145"/>
      <c r="G365" s="145"/>
      <c r="H365" s="145"/>
      <c r="I365" s="145"/>
      <c r="J365" s="145"/>
      <c r="K365" s="149"/>
      <c r="L365" s="147"/>
      <c r="M365" s="147"/>
      <c r="N365" s="146"/>
      <c r="O365" s="146"/>
      <c r="P365" s="146"/>
      <c r="Q365" s="146"/>
      <c r="R365" s="146"/>
      <c r="U365" s="146"/>
      <c r="V365" s="146"/>
      <c r="W365" s="146"/>
      <c r="Z365" s="145"/>
      <c r="AA365" s="145"/>
      <c r="AB365" s="145"/>
      <c r="AC365" s="148"/>
    </row>
    <row r="366" spans="5:29" s="144" customFormat="1" hidden="1" x14ac:dyDescent="0.2">
      <c r="E366" s="148"/>
      <c r="F366" s="145"/>
      <c r="G366" s="145"/>
      <c r="H366" s="145"/>
      <c r="I366" s="145"/>
      <c r="J366" s="145"/>
      <c r="K366" s="149"/>
      <c r="L366" s="147"/>
      <c r="M366" s="147"/>
      <c r="N366" s="146"/>
      <c r="O366" s="146"/>
      <c r="P366" s="146"/>
      <c r="Q366" s="146"/>
      <c r="R366" s="146"/>
      <c r="U366" s="146"/>
      <c r="V366" s="146"/>
      <c r="W366" s="146"/>
      <c r="Z366" s="145"/>
      <c r="AA366" s="145"/>
      <c r="AB366" s="145"/>
      <c r="AC366" s="148"/>
    </row>
    <row r="367" spans="5:29" s="144" customFormat="1" hidden="1" x14ac:dyDescent="0.2">
      <c r="E367" s="148"/>
      <c r="F367" s="145"/>
      <c r="G367" s="145"/>
      <c r="H367" s="145"/>
      <c r="I367" s="145"/>
      <c r="J367" s="145"/>
      <c r="K367" s="149"/>
      <c r="L367" s="147"/>
      <c r="M367" s="147"/>
      <c r="N367" s="146"/>
      <c r="O367" s="146"/>
      <c r="P367" s="146"/>
      <c r="Q367" s="146"/>
      <c r="R367" s="146"/>
      <c r="U367" s="146"/>
      <c r="V367" s="146"/>
      <c r="W367" s="146"/>
      <c r="Z367" s="145"/>
      <c r="AA367" s="145"/>
      <c r="AB367" s="145"/>
      <c r="AC367" s="148"/>
    </row>
    <row r="368" spans="5:29" s="144" customFormat="1" hidden="1" x14ac:dyDescent="0.2">
      <c r="E368" s="148"/>
      <c r="F368" s="145"/>
      <c r="G368" s="145"/>
      <c r="H368" s="145"/>
      <c r="I368" s="145"/>
      <c r="J368" s="145"/>
      <c r="K368" s="149"/>
      <c r="L368" s="147"/>
      <c r="M368" s="147"/>
      <c r="N368" s="146"/>
      <c r="O368" s="146"/>
      <c r="P368" s="146"/>
      <c r="Q368" s="146"/>
      <c r="R368" s="146"/>
      <c r="U368" s="146"/>
      <c r="V368" s="146"/>
      <c r="W368" s="146"/>
      <c r="Z368" s="145"/>
      <c r="AA368" s="145"/>
      <c r="AB368" s="145"/>
      <c r="AC368" s="148"/>
    </row>
    <row r="369" spans="5:29" s="144" customFormat="1" hidden="1" x14ac:dyDescent="0.2">
      <c r="E369" s="148"/>
      <c r="F369" s="145"/>
      <c r="G369" s="145"/>
      <c r="H369" s="145"/>
      <c r="I369" s="145"/>
      <c r="J369" s="145"/>
      <c r="K369" s="149"/>
      <c r="L369" s="147"/>
      <c r="M369" s="147"/>
      <c r="N369" s="146"/>
      <c r="O369" s="146"/>
      <c r="P369" s="146"/>
      <c r="Q369" s="146"/>
      <c r="R369" s="146"/>
      <c r="U369" s="146"/>
      <c r="V369" s="146"/>
      <c r="W369" s="146"/>
      <c r="Z369" s="145"/>
      <c r="AA369" s="145"/>
      <c r="AB369" s="145"/>
      <c r="AC369" s="148"/>
    </row>
    <row r="370" spans="5:29" s="144" customFormat="1" hidden="1" x14ac:dyDescent="0.2">
      <c r="E370" s="148"/>
      <c r="F370" s="145"/>
      <c r="G370" s="145"/>
      <c r="H370" s="145"/>
      <c r="I370" s="145"/>
      <c r="J370" s="145"/>
      <c r="K370" s="149"/>
      <c r="L370" s="147"/>
      <c r="M370" s="147"/>
      <c r="N370" s="146"/>
      <c r="O370" s="146"/>
      <c r="P370" s="146"/>
      <c r="Q370" s="146"/>
      <c r="R370" s="146"/>
      <c r="U370" s="146"/>
      <c r="V370" s="146"/>
      <c r="W370" s="146"/>
      <c r="Z370" s="145"/>
      <c r="AA370" s="145"/>
      <c r="AB370" s="145"/>
      <c r="AC370" s="148"/>
    </row>
    <row r="371" spans="5:29" s="144" customFormat="1" hidden="1" x14ac:dyDescent="0.2">
      <c r="E371" s="148"/>
      <c r="F371" s="145"/>
      <c r="G371" s="145"/>
      <c r="H371" s="145"/>
      <c r="I371" s="145"/>
      <c r="J371" s="145"/>
      <c r="K371" s="149"/>
      <c r="L371" s="147"/>
      <c r="M371" s="147"/>
      <c r="N371" s="146"/>
      <c r="O371" s="146"/>
      <c r="P371" s="146"/>
      <c r="Q371" s="146"/>
      <c r="R371" s="146"/>
      <c r="U371" s="146"/>
      <c r="V371" s="146"/>
      <c r="W371" s="146"/>
      <c r="Z371" s="145"/>
      <c r="AA371" s="145"/>
      <c r="AB371" s="145"/>
      <c r="AC371" s="148"/>
    </row>
    <row r="372" spans="5:29" s="144" customFormat="1" hidden="1" x14ac:dyDescent="0.2">
      <c r="E372" s="148"/>
      <c r="F372" s="145"/>
      <c r="G372" s="145"/>
      <c r="H372" s="145"/>
      <c r="I372" s="145"/>
      <c r="J372" s="145"/>
      <c r="K372" s="149"/>
      <c r="L372" s="147"/>
      <c r="M372" s="147"/>
      <c r="N372" s="146"/>
      <c r="O372" s="146"/>
      <c r="P372" s="146"/>
      <c r="Q372" s="146"/>
      <c r="R372" s="146"/>
      <c r="U372" s="146"/>
      <c r="V372" s="146"/>
      <c r="W372" s="146"/>
      <c r="Z372" s="145"/>
      <c r="AA372" s="145"/>
      <c r="AB372" s="145"/>
      <c r="AC372" s="148"/>
    </row>
    <row r="373" spans="5:29" s="144" customFormat="1" hidden="1" x14ac:dyDescent="0.2">
      <c r="E373" s="148"/>
      <c r="F373" s="145"/>
      <c r="G373" s="145"/>
      <c r="H373" s="145"/>
      <c r="I373" s="145"/>
      <c r="J373" s="145"/>
      <c r="K373" s="149"/>
      <c r="L373" s="147"/>
      <c r="M373" s="147"/>
      <c r="N373" s="146"/>
      <c r="O373" s="146"/>
      <c r="P373" s="146"/>
      <c r="Q373" s="146"/>
      <c r="R373" s="146"/>
      <c r="U373" s="146"/>
      <c r="V373" s="146"/>
      <c r="W373" s="146"/>
      <c r="Z373" s="145"/>
      <c r="AA373" s="145"/>
      <c r="AB373" s="145"/>
      <c r="AC373" s="148"/>
    </row>
    <row r="374" spans="5:29" s="144" customFormat="1" hidden="1" x14ac:dyDescent="0.2">
      <c r="E374" s="148"/>
      <c r="F374" s="145"/>
      <c r="G374" s="145"/>
      <c r="H374" s="145"/>
      <c r="I374" s="145"/>
      <c r="J374" s="145"/>
      <c r="K374" s="149"/>
      <c r="L374" s="147"/>
      <c r="M374" s="147"/>
      <c r="N374" s="146"/>
      <c r="O374" s="146"/>
      <c r="P374" s="146"/>
      <c r="Q374" s="146"/>
      <c r="R374" s="146"/>
      <c r="U374" s="146"/>
      <c r="V374" s="146"/>
      <c r="W374" s="146"/>
      <c r="Z374" s="145"/>
      <c r="AA374" s="145"/>
      <c r="AB374" s="145"/>
      <c r="AC374" s="148"/>
    </row>
    <row r="375" spans="5:29" s="144" customFormat="1" hidden="1" x14ac:dyDescent="0.2">
      <c r="E375" s="148"/>
      <c r="F375" s="145"/>
      <c r="G375" s="145"/>
      <c r="H375" s="145"/>
      <c r="I375" s="145"/>
      <c r="J375" s="145"/>
      <c r="K375" s="149"/>
      <c r="L375" s="147"/>
      <c r="M375" s="147"/>
      <c r="N375" s="146"/>
      <c r="O375" s="146"/>
      <c r="P375" s="146"/>
      <c r="Q375" s="146"/>
      <c r="R375" s="146"/>
      <c r="U375" s="146"/>
      <c r="V375" s="146"/>
      <c r="W375" s="146"/>
      <c r="Z375" s="145"/>
      <c r="AA375" s="145"/>
      <c r="AB375" s="145"/>
      <c r="AC375" s="148"/>
    </row>
    <row r="376" spans="5:29" s="144" customFormat="1" hidden="1" x14ac:dyDescent="0.2">
      <c r="E376" s="148"/>
      <c r="F376" s="145"/>
      <c r="G376" s="145"/>
      <c r="H376" s="145"/>
      <c r="I376" s="145"/>
      <c r="J376" s="145"/>
      <c r="K376" s="149"/>
      <c r="L376" s="147"/>
      <c r="M376" s="147"/>
      <c r="N376" s="146"/>
      <c r="O376" s="146"/>
      <c r="P376" s="146"/>
      <c r="Q376" s="146"/>
      <c r="R376" s="146"/>
      <c r="U376" s="146"/>
      <c r="V376" s="146"/>
      <c r="W376" s="146"/>
      <c r="Z376" s="145"/>
      <c r="AA376" s="145"/>
      <c r="AB376" s="145"/>
      <c r="AC376" s="148"/>
    </row>
    <row r="377" spans="5:29" s="144" customFormat="1" hidden="1" x14ac:dyDescent="0.2">
      <c r="E377" s="148"/>
      <c r="F377" s="145"/>
      <c r="G377" s="145"/>
      <c r="H377" s="145"/>
      <c r="I377" s="145"/>
      <c r="J377" s="145"/>
      <c r="K377" s="149"/>
      <c r="L377" s="147"/>
      <c r="M377" s="147"/>
      <c r="N377" s="146"/>
      <c r="O377" s="146"/>
      <c r="P377" s="146"/>
      <c r="Q377" s="146"/>
      <c r="R377" s="146"/>
      <c r="U377" s="146"/>
      <c r="V377" s="146"/>
      <c r="W377" s="146"/>
      <c r="Z377" s="145"/>
      <c r="AA377" s="145"/>
      <c r="AB377" s="145"/>
      <c r="AC377" s="148"/>
    </row>
    <row r="378" spans="5:29" s="144" customFormat="1" hidden="1" x14ac:dyDescent="0.2">
      <c r="E378" s="148"/>
      <c r="F378" s="145"/>
      <c r="G378" s="145"/>
      <c r="H378" s="145"/>
      <c r="I378" s="145"/>
      <c r="J378" s="145"/>
      <c r="K378" s="149"/>
      <c r="L378" s="147"/>
      <c r="M378" s="147"/>
      <c r="N378" s="146"/>
      <c r="O378" s="146"/>
      <c r="P378" s="146"/>
      <c r="Q378" s="146"/>
      <c r="R378" s="146"/>
      <c r="U378" s="146"/>
      <c r="V378" s="146"/>
      <c r="W378" s="146"/>
      <c r="Z378" s="145"/>
      <c r="AA378" s="145"/>
      <c r="AB378" s="145"/>
      <c r="AC378" s="148"/>
    </row>
    <row r="379" spans="5:29" s="144" customFormat="1" hidden="1" x14ac:dyDescent="0.2">
      <c r="E379" s="148"/>
      <c r="F379" s="145"/>
      <c r="G379" s="145"/>
      <c r="H379" s="145"/>
      <c r="I379" s="145"/>
      <c r="J379" s="145"/>
      <c r="K379" s="149"/>
      <c r="L379" s="147"/>
      <c r="M379" s="147"/>
      <c r="N379" s="146"/>
      <c r="O379" s="146"/>
      <c r="P379" s="146"/>
      <c r="Q379" s="146"/>
      <c r="R379" s="146"/>
      <c r="U379" s="146"/>
      <c r="V379" s="146"/>
      <c r="W379" s="146"/>
      <c r="Z379" s="145"/>
      <c r="AA379" s="145"/>
      <c r="AB379" s="145"/>
      <c r="AC379" s="148"/>
    </row>
    <row r="380" spans="5:29" s="144" customFormat="1" hidden="1" x14ac:dyDescent="0.2">
      <c r="E380" s="148"/>
      <c r="F380" s="145"/>
      <c r="G380" s="145"/>
      <c r="H380" s="145"/>
      <c r="I380" s="145"/>
      <c r="J380" s="145"/>
      <c r="K380" s="149"/>
      <c r="L380" s="147"/>
      <c r="M380" s="147"/>
      <c r="N380" s="146"/>
      <c r="O380" s="146"/>
      <c r="P380" s="146"/>
      <c r="Q380" s="146"/>
      <c r="R380" s="146"/>
      <c r="U380" s="146"/>
      <c r="V380" s="146"/>
      <c r="W380" s="146"/>
      <c r="Z380" s="145"/>
      <c r="AA380" s="145"/>
      <c r="AB380" s="145"/>
      <c r="AC380" s="148"/>
    </row>
    <row r="381" spans="5:29" s="144" customFormat="1" hidden="1" x14ac:dyDescent="0.2">
      <c r="E381" s="148"/>
      <c r="F381" s="145"/>
      <c r="G381" s="145"/>
      <c r="H381" s="145"/>
      <c r="I381" s="145"/>
      <c r="J381" s="145"/>
      <c r="K381" s="149"/>
      <c r="L381" s="147"/>
      <c r="M381" s="147"/>
      <c r="N381" s="146"/>
      <c r="O381" s="146"/>
      <c r="P381" s="146"/>
      <c r="Q381" s="146"/>
      <c r="R381" s="146"/>
      <c r="U381" s="146"/>
      <c r="V381" s="146"/>
      <c r="W381" s="146"/>
      <c r="Z381" s="145"/>
      <c r="AA381" s="145"/>
      <c r="AB381" s="145"/>
      <c r="AC381" s="148"/>
    </row>
    <row r="382" spans="5:29" s="144" customFormat="1" hidden="1" x14ac:dyDescent="0.2">
      <c r="E382" s="148"/>
      <c r="F382" s="145"/>
      <c r="G382" s="145"/>
      <c r="H382" s="145"/>
      <c r="I382" s="145"/>
      <c r="J382" s="145"/>
      <c r="K382" s="149"/>
      <c r="L382" s="147"/>
      <c r="M382" s="147"/>
      <c r="N382" s="146"/>
      <c r="O382" s="146"/>
      <c r="P382" s="146"/>
      <c r="Q382" s="146"/>
      <c r="R382" s="146"/>
      <c r="U382" s="146"/>
      <c r="V382" s="146"/>
      <c r="W382" s="146"/>
      <c r="Z382" s="145"/>
      <c r="AA382" s="145"/>
      <c r="AB382" s="145"/>
      <c r="AC382" s="148"/>
    </row>
    <row r="383" spans="5:29" s="144" customFormat="1" hidden="1" x14ac:dyDescent="0.2">
      <c r="E383" s="148"/>
      <c r="F383" s="145"/>
      <c r="G383" s="145"/>
      <c r="H383" s="145"/>
      <c r="I383" s="145"/>
      <c r="J383" s="145"/>
      <c r="K383" s="149"/>
      <c r="L383" s="147"/>
      <c r="M383" s="147"/>
      <c r="N383" s="146"/>
      <c r="O383" s="146"/>
      <c r="P383" s="146"/>
      <c r="Q383" s="146"/>
      <c r="R383" s="146"/>
      <c r="U383" s="146"/>
      <c r="V383" s="146"/>
      <c r="W383" s="146"/>
      <c r="Z383" s="145"/>
      <c r="AA383" s="145"/>
      <c r="AB383" s="145"/>
      <c r="AC383" s="148"/>
    </row>
    <row r="384" spans="5:29" s="144" customFormat="1" hidden="1" x14ac:dyDescent="0.2">
      <c r="E384" s="148"/>
      <c r="F384" s="145"/>
      <c r="G384" s="145"/>
      <c r="H384" s="145"/>
      <c r="I384" s="145"/>
      <c r="J384" s="145"/>
      <c r="K384" s="149"/>
      <c r="L384" s="147"/>
      <c r="M384" s="147"/>
      <c r="N384" s="146"/>
      <c r="O384" s="146"/>
      <c r="P384" s="146"/>
      <c r="Q384" s="146"/>
      <c r="R384" s="146"/>
      <c r="U384" s="146"/>
      <c r="V384" s="146"/>
      <c r="W384" s="146"/>
      <c r="Z384" s="145"/>
      <c r="AA384" s="145"/>
      <c r="AB384" s="145"/>
      <c r="AC384" s="148"/>
    </row>
    <row r="385" spans="5:29" s="144" customFormat="1" hidden="1" x14ac:dyDescent="0.2">
      <c r="E385" s="148"/>
      <c r="F385" s="145"/>
      <c r="G385" s="145"/>
      <c r="H385" s="145"/>
      <c r="I385" s="145"/>
      <c r="J385" s="145"/>
      <c r="K385" s="149"/>
      <c r="L385" s="147"/>
      <c r="M385" s="147"/>
      <c r="N385" s="146"/>
      <c r="O385" s="146"/>
      <c r="P385" s="146"/>
      <c r="Q385" s="146"/>
      <c r="R385" s="146"/>
      <c r="U385" s="146"/>
      <c r="V385" s="146"/>
      <c r="W385" s="146"/>
      <c r="Z385" s="145"/>
      <c r="AA385" s="145"/>
      <c r="AB385" s="145"/>
      <c r="AC385" s="148"/>
    </row>
    <row r="386" spans="5:29" s="144" customFormat="1" hidden="1" x14ac:dyDescent="0.2">
      <c r="E386" s="148"/>
      <c r="F386" s="145"/>
      <c r="G386" s="145"/>
      <c r="H386" s="145"/>
      <c r="I386" s="145"/>
      <c r="J386" s="145"/>
      <c r="K386" s="149"/>
      <c r="L386" s="147"/>
      <c r="M386" s="147"/>
      <c r="N386" s="146"/>
      <c r="O386" s="146"/>
      <c r="P386" s="146"/>
      <c r="Q386" s="146"/>
      <c r="R386" s="146"/>
      <c r="U386" s="146"/>
      <c r="V386" s="146"/>
      <c r="W386" s="146"/>
      <c r="Z386" s="145"/>
      <c r="AA386" s="145"/>
      <c r="AB386" s="145"/>
      <c r="AC386" s="148"/>
    </row>
    <row r="387" spans="5:29" s="144" customFormat="1" hidden="1" x14ac:dyDescent="0.2">
      <c r="E387" s="148"/>
      <c r="F387" s="145"/>
      <c r="G387" s="145"/>
      <c r="H387" s="145"/>
      <c r="I387" s="145"/>
      <c r="J387" s="145"/>
      <c r="K387" s="149"/>
      <c r="L387" s="147"/>
      <c r="M387" s="147"/>
      <c r="N387" s="146"/>
      <c r="O387" s="146"/>
      <c r="P387" s="146"/>
      <c r="Q387" s="146"/>
      <c r="R387" s="146"/>
      <c r="U387" s="146"/>
      <c r="V387" s="146"/>
      <c r="W387" s="146"/>
      <c r="Z387" s="145"/>
      <c r="AA387" s="145"/>
      <c r="AB387" s="145"/>
      <c r="AC387" s="148"/>
    </row>
    <row r="388" spans="5:29" s="144" customFormat="1" hidden="1" x14ac:dyDescent="0.2">
      <c r="E388" s="148"/>
      <c r="F388" s="145"/>
      <c r="G388" s="145"/>
      <c r="H388" s="145"/>
      <c r="I388" s="145"/>
      <c r="J388" s="145"/>
      <c r="K388" s="149"/>
      <c r="L388" s="147"/>
      <c r="M388" s="147"/>
      <c r="N388" s="146"/>
      <c r="O388" s="146"/>
      <c r="P388" s="146"/>
      <c r="Q388" s="146"/>
      <c r="R388" s="146"/>
      <c r="U388" s="146"/>
      <c r="V388" s="146"/>
      <c r="W388" s="146"/>
      <c r="Z388" s="145"/>
      <c r="AA388" s="145"/>
      <c r="AB388" s="145"/>
      <c r="AC388" s="148"/>
    </row>
    <row r="389" spans="5:29" s="144" customFormat="1" hidden="1" x14ac:dyDescent="0.2">
      <c r="E389" s="148"/>
      <c r="F389" s="145"/>
      <c r="G389" s="145"/>
      <c r="H389" s="145"/>
      <c r="I389" s="145"/>
      <c r="J389" s="145"/>
      <c r="K389" s="149"/>
      <c r="L389" s="147"/>
      <c r="M389" s="147"/>
      <c r="N389" s="146"/>
      <c r="O389" s="146"/>
      <c r="P389" s="146"/>
      <c r="Q389" s="146"/>
      <c r="R389" s="146"/>
      <c r="U389" s="146"/>
      <c r="V389" s="146"/>
      <c r="W389" s="146"/>
      <c r="Z389" s="145"/>
      <c r="AA389" s="145"/>
      <c r="AB389" s="145"/>
      <c r="AC389" s="148"/>
    </row>
    <row r="390" spans="5:29" s="144" customFormat="1" hidden="1" x14ac:dyDescent="0.2">
      <c r="E390" s="148"/>
      <c r="F390" s="145"/>
      <c r="G390" s="145"/>
      <c r="H390" s="145"/>
      <c r="I390" s="145"/>
      <c r="J390" s="145"/>
      <c r="K390" s="149"/>
      <c r="L390" s="147"/>
      <c r="M390" s="147"/>
      <c r="N390" s="146"/>
      <c r="O390" s="146"/>
      <c r="P390" s="146"/>
      <c r="Q390" s="146"/>
      <c r="R390" s="146"/>
      <c r="U390" s="146"/>
      <c r="V390" s="146"/>
      <c r="W390" s="146"/>
      <c r="Z390" s="145"/>
      <c r="AA390" s="145"/>
      <c r="AB390" s="145"/>
      <c r="AC390" s="148"/>
    </row>
    <row r="391" spans="5:29" s="144" customFormat="1" hidden="1" x14ac:dyDescent="0.2">
      <c r="E391" s="148"/>
      <c r="F391" s="145"/>
      <c r="G391" s="145"/>
      <c r="H391" s="145"/>
      <c r="I391" s="145"/>
      <c r="J391" s="145"/>
      <c r="K391" s="149"/>
      <c r="L391" s="147"/>
      <c r="M391" s="147"/>
      <c r="N391" s="146"/>
      <c r="O391" s="146"/>
      <c r="P391" s="146"/>
      <c r="Q391" s="146"/>
      <c r="R391" s="146"/>
      <c r="U391" s="146"/>
      <c r="V391" s="146"/>
      <c r="W391" s="146"/>
      <c r="Z391" s="145"/>
      <c r="AA391" s="145"/>
      <c r="AB391" s="145"/>
      <c r="AC391" s="148"/>
    </row>
    <row r="392" spans="5:29" s="144" customFormat="1" hidden="1" x14ac:dyDescent="0.2">
      <c r="E392" s="148"/>
      <c r="F392" s="145"/>
      <c r="G392" s="145"/>
      <c r="H392" s="145"/>
      <c r="I392" s="145"/>
      <c r="J392" s="145"/>
      <c r="K392" s="149"/>
      <c r="L392" s="147"/>
      <c r="M392" s="147"/>
      <c r="N392" s="146"/>
      <c r="O392" s="146"/>
      <c r="P392" s="146"/>
      <c r="Q392" s="146"/>
      <c r="R392" s="146"/>
      <c r="U392" s="146"/>
      <c r="V392" s="146"/>
      <c r="W392" s="146"/>
      <c r="Z392" s="145"/>
      <c r="AA392" s="145"/>
      <c r="AB392" s="145"/>
      <c r="AC392" s="148"/>
    </row>
    <row r="393" spans="5:29" s="144" customFormat="1" hidden="1" x14ac:dyDescent="0.2">
      <c r="E393" s="148"/>
      <c r="F393" s="145"/>
      <c r="G393" s="145"/>
      <c r="H393" s="145"/>
      <c r="I393" s="145"/>
      <c r="J393" s="145"/>
      <c r="K393" s="149"/>
      <c r="L393" s="147"/>
      <c r="M393" s="147"/>
      <c r="N393" s="146"/>
      <c r="O393" s="146"/>
      <c r="P393" s="146"/>
      <c r="Q393" s="146"/>
      <c r="R393" s="146"/>
      <c r="U393" s="146"/>
      <c r="V393" s="146"/>
      <c r="W393" s="146"/>
      <c r="Z393" s="145"/>
      <c r="AA393" s="145"/>
      <c r="AB393" s="145"/>
      <c r="AC393" s="148"/>
    </row>
    <row r="394" spans="5:29" s="144" customFormat="1" hidden="1" x14ac:dyDescent="0.2">
      <c r="E394" s="148"/>
      <c r="F394" s="145"/>
      <c r="G394" s="145"/>
      <c r="H394" s="145"/>
      <c r="I394" s="145"/>
      <c r="J394" s="145"/>
      <c r="K394" s="149"/>
      <c r="L394" s="147"/>
      <c r="M394" s="147"/>
      <c r="N394" s="146"/>
      <c r="O394" s="146"/>
      <c r="P394" s="146"/>
      <c r="Q394" s="146"/>
      <c r="R394" s="146"/>
      <c r="U394" s="146"/>
      <c r="V394" s="146"/>
      <c r="W394" s="146"/>
      <c r="Z394" s="145"/>
      <c r="AA394" s="145"/>
      <c r="AB394" s="145"/>
      <c r="AC394" s="148"/>
    </row>
    <row r="395" spans="5:29" s="144" customFormat="1" hidden="1" x14ac:dyDescent="0.2">
      <c r="E395" s="148"/>
      <c r="F395" s="145"/>
      <c r="G395" s="145"/>
      <c r="H395" s="145"/>
      <c r="I395" s="145"/>
      <c r="J395" s="145"/>
      <c r="K395" s="149"/>
      <c r="L395" s="147"/>
      <c r="M395" s="147"/>
      <c r="N395" s="146"/>
      <c r="O395" s="146"/>
      <c r="P395" s="146"/>
      <c r="Q395" s="146"/>
      <c r="R395" s="146"/>
      <c r="U395" s="146"/>
      <c r="V395" s="146"/>
      <c r="W395" s="146"/>
      <c r="Z395" s="145"/>
      <c r="AA395" s="145"/>
      <c r="AB395" s="145"/>
      <c r="AC395" s="148"/>
    </row>
    <row r="396" spans="5:29" s="144" customFormat="1" hidden="1" x14ac:dyDescent="0.2">
      <c r="E396" s="148"/>
      <c r="F396" s="145"/>
      <c r="G396" s="145"/>
      <c r="H396" s="145"/>
      <c r="I396" s="145"/>
      <c r="J396" s="145"/>
      <c r="K396" s="149"/>
      <c r="L396" s="147"/>
      <c r="M396" s="147"/>
      <c r="N396" s="146"/>
      <c r="O396" s="146"/>
      <c r="P396" s="146"/>
      <c r="Q396" s="146"/>
      <c r="R396" s="146"/>
      <c r="U396" s="146"/>
      <c r="V396" s="146"/>
      <c r="W396" s="146"/>
      <c r="Z396" s="145"/>
      <c r="AA396" s="145"/>
      <c r="AB396" s="145"/>
      <c r="AC396" s="148"/>
    </row>
    <row r="397" spans="5:29" s="144" customFormat="1" hidden="1" x14ac:dyDescent="0.2">
      <c r="E397" s="148"/>
      <c r="F397" s="145"/>
      <c r="G397" s="145"/>
      <c r="H397" s="145"/>
      <c r="I397" s="145"/>
      <c r="J397" s="145"/>
      <c r="K397" s="149"/>
      <c r="L397" s="147"/>
      <c r="M397" s="147"/>
      <c r="N397" s="146"/>
      <c r="O397" s="146"/>
      <c r="P397" s="146"/>
      <c r="Q397" s="146"/>
      <c r="R397" s="146"/>
      <c r="U397" s="146"/>
      <c r="V397" s="146"/>
      <c r="W397" s="146"/>
      <c r="Z397" s="145"/>
      <c r="AA397" s="145"/>
      <c r="AB397" s="145"/>
      <c r="AC397" s="148"/>
    </row>
    <row r="398" spans="5:29" s="144" customFormat="1" hidden="1" x14ac:dyDescent="0.2">
      <c r="E398" s="148"/>
      <c r="F398" s="145"/>
      <c r="G398" s="145"/>
      <c r="H398" s="145"/>
      <c r="I398" s="145"/>
      <c r="J398" s="145"/>
      <c r="K398" s="149"/>
      <c r="L398" s="147"/>
      <c r="M398" s="147"/>
      <c r="N398" s="146"/>
      <c r="O398" s="146"/>
      <c r="P398" s="146"/>
      <c r="Q398" s="146"/>
      <c r="R398" s="146"/>
      <c r="U398" s="146"/>
      <c r="V398" s="146"/>
      <c r="W398" s="146"/>
      <c r="Z398" s="145"/>
      <c r="AA398" s="145"/>
      <c r="AB398" s="145"/>
      <c r="AC398" s="148"/>
    </row>
    <row r="399" spans="5:29" s="144" customFormat="1" hidden="1" x14ac:dyDescent="0.2">
      <c r="E399" s="148"/>
      <c r="F399" s="145"/>
      <c r="G399" s="145"/>
      <c r="H399" s="145"/>
      <c r="I399" s="145"/>
      <c r="J399" s="145"/>
      <c r="K399" s="149"/>
      <c r="L399" s="147"/>
      <c r="M399" s="147"/>
      <c r="N399" s="146"/>
      <c r="O399" s="146"/>
      <c r="P399" s="146"/>
      <c r="Q399" s="146"/>
      <c r="R399" s="146"/>
      <c r="U399" s="146"/>
      <c r="V399" s="146"/>
      <c r="W399" s="146"/>
      <c r="Z399" s="145"/>
      <c r="AA399" s="145"/>
      <c r="AB399" s="145"/>
      <c r="AC399" s="148"/>
    </row>
    <row r="400" spans="5:29" s="144" customFormat="1" hidden="1" x14ac:dyDescent="0.2">
      <c r="E400" s="148"/>
      <c r="F400" s="145"/>
      <c r="G400" s="145"/>
      <c r="H400" s="145"/>
      <c r="I400" s="145"/>
      <c r="J400" s="145"/>
      <c r="K400" s="149"/>
      <c r="L400" s="147"/>
      <c r="M400" s="147"/>
      <c r="N400" s="146"/>
      <c r="O400" s="146"/>
      <c r="P400" s="146"/>
      <c r="Q400" s="146"/>
      <c r="R400" s="146"/>
      <c r="U400" s="146"/>
      <c r="V400" s="146"/>
      <c r="W400" s="146"/>
      <c r="Z400" s="145"/>
      <c r="AA400" s="145"/>
      <c r="AB400" s="145"/>
      <c r="AC400" s="148"/>
    </row>
    <row r="401" spans="5:29" s="144" customFormat="1" hidden="1" x14ac:dyDescent="0.2">
      <c r="E401" s="148"/>
      <c r="F401" s="145"/>
      <c r="G401" s="145"/>
      <c r="H401" s="145"/>
      <c r="I401" s="145"/>
      <c r="J401" s="145"/>
      <c r="K401" s="149"/>
      <c r="L401" s="147"/>
      <c r="M401" s="147"/>
      <c r="N401" s="146"/>
      <c r="O401" s="146"/>
      <c r="P401" s="146"/>
      <c r="Q401" s="146"/>
      <c r="R401" s="146"/>
      <c r="U401" s="146"/>
      <c r="V401" s="146"/>
      <c r="W401" s="146"/>
      <c r="Z401" s="145"/>
      <c r="AA401" s="145"/>
      <c r="AB401" s="145"/>
      <c r="AC401" s="148"/>
    </row>
    <row r="402" spans="5:29" s="144" customFormat="1" hidden="1" x14ac:dyDescent="0.2">
      <c r="E402" s="148"/>
      <c r="F402" s="145"/>
      <c r="G402" s="145"/>
      <c r="H402" s="145"/>
      <c r="I402" s="145"/>
      <c r="J402" s="145"/>
      <c r="K402" s="149"/>
      <c r="L402" s="147"/>
      <c r="M402" s="147"/>
      <c r="N402" s="146"/>
      <c r="O402" s="146"/>
      <c r="P402" s="146"/>
      <c r="Q402" s="146"/>
      <c r="R402" s="146"/>
      <c r="U402" s="146"/>
      <c r="V402" s="146"/>
      <c r="W402" s="146"/>
      <c r="Z402" s="145"/>
      <c r="AA402" s="145"/>
      <c r="AB402" s="145"/>
      <c r="AC402" s="148"/>
    </row>
    <row r="403" spans="5:29" s="144" customFormat="1" hidden="1" x14ac:dyDescent="0.2">
      <c r="E403" s="148"/>
      <c r="F403" s="145"/>
      <c r="G403" s="145"/>
      <c r="H403" s="145"/>
      <c r="I403" s="145"/>
      <c r="J403" s="145"/>
      <c r="K403" s="149"/>
      <c r="L403" s="147"/>
      <c r="M403" s="147"/>
      <c r="N403" s="146"/>
      <c r="O403" s="146"/>
      <c r="P403" s="146"/>
      <c r="Q403" s="146"/>
      <c r="R403" s="146"/>
      <c r="U403" s="146"/>
      <c r="V403" s="146"/>
      <c r="W403" s="146"/>
      <c r="Z403" s="145"/>
      <c r="AA403" s="145"/>
      <c r="AB403" s="145"/>
      <c r="AC403" s="148"/>
    </row>
    <row r="404" spans="5:29" s="144" customFormat="1" hidden="1" x14ac:dyDescent="0.2">
      <c r="E404" s="148"/>
      <c r="F404" s="145"/>
      <c r="G404" s="145"/>
      <c r="H404" s="145"/>
      <c r="I404" s="145"/>
      <c r="J404" s="145"/>
      <c r="K404" s="149"/>
      <c r="L404" s="147"/>
      <c r="M404" s="147"/>
      <c r="N404" s="146"/>
      <c r="O404" s="146"/>
      <c r="P404" s="146"/>
      <c r="Q404" s="146"/>
      <c r="R404" s="146"/>
      <c r="U404" s="146"/>
      <c r="V404" s="146"/>
      <c r="W404" s="146"/>
      <c r="Z404" s="145"/>
      <c r="AA404" s="145"/>
      <c r="AB404" s="145"/>
      <c r="AC404" s="148"/>
    </row>
    <row r="405" spans="5:29" s="144" customFormat="1" hidden="1" x14ac:dyDescent="0.2">
      <c r="E405" s="148"/>
      <c r="F405" s="145"/>
      <c r="G405" s="145"/>
      <c r="H405" s="145"/>
      <c r="I405" s="145"/>
      <c r="J405" s="145"/>
      <c r="K405" s="149"/>
      <c r="L405" s="147"/>
      <c r="M405" s="147"/>
      <c r="N405" s="146"/>
      <c r="O405" s="146"/>
      <c r="P405" s="146"/>
      <c r="Q405" s="146"/>
      <c r="R405" s="146"/>
      <c r="U405" s="146"/>
      <c r="V405" s="146"/>
      <c r="W405" s="146"/>
      <c r="Z405" s="145"/>
      <c r="AA405" s="145"/>
      <c r="AB405" s="145"/>
      <c r="AC405" s="148"/>
    </row>
    <row r="406" spans="5:29" s="144" customFormat="1" hidden="1" x14ac:dyDescent="0.2">
      <c r="E406" s="148"/>
      <c r="F406" s="145"/>
      <c r="G406" s="145"/>
      <c r="H406" s="145"/>
      <c r="I406" s="145"/>
      <c r="J406" s="145"/>
      <c r="K406" s="149"/>
      <c r="L406" s="147"/>
      <c r="M406" s="147"/>
      <c r="N406" s="146"/>
      <c r="O406" s="146"/>
      <c r="P406" s="146"/>
      <c r="Q406" s="146"/>
      <c r="R406" s="146"/>
      <c r="U406" s="146"/>
      <c r="V406" s="146"/>
      <c r="W406" s="146"/>
      <c r="Z406" s="145"/>
      <c r="AA406" s="145"/>
      <c r="AB406" s="145"/>
      <c r="AC406" s="148"/>
    </row>
    <row r="407" spans="5:29" s="144" customFormat="1" hidden="1" x14ac:dyDescent="0.2">
      <c r="E407" s="148"/>
      <c r="F407" s="145"/>
      <c r="G407" s="145"/>
      <c r="H407" s="145"/>
      <c r="I407" s="145"/>
      <c r="J407" s="145"/>
      <c r="K407" s="149"/>
      <c r="L407" s="147"/>
      <c r="M407" s="147"/>
      <c r="N407" s="146"/>
      <c r="O407" s="146"/>
      <c r="P407" s="146"/>
      <c r="Q407" s="146"/>
      <c r="R407" s="146"/>
      <c r="U407" s="146"/>
      <c r="V407" s="146"/>
      <c r="W407" s="146"/>
      <c r="Z407" s="145"/>
      <c r="AA407" s="145"/>
      <c r="AB407" s="145"/>
      <c r="AC407" s="148"/>
    </row>
    <row r="408" spans="5:29" s="144" customFormat="1" hidden="1" x14ac:dyDescent="0.2">
      <c r="E408" s="148"/>
      <c r="F408" s="145"/>
      <c r="G408" s="145"/>
      <c r="H408" s="145"/>
      <c r="I408" s="145"/>
      <c r="J408" s="145"/>
      <c r="K408" s="149"/>
      <c r="L408" s="147"/>
      <c r="M408" s="147"/>
      <c r="N408" s="146"/>
      <c r="O408" s="146"/>
      <c r="P408" s="146"/>
      <c r="Q408" s="146"/>
      <c r="R408" s="146"/>
      <c r="U408" s="146"/>
      <c r="V408" s="146"/>
      <c r="W408" s="146"/>
      <c r="Z408" s="145"/>
      <c r="AA408" s="145"/>
      <c r="AB408" s="145"/>
      <c r="AC408" s="148"/>
    </row>
    <row r="409" spans="5:29" s="144" customFormat="1" hidden="1" x14ac:dyDescent="0.2">
      <c r="E409" s="148"/>
      <c r="F409" s="145"/>
      <c r="G409" s="145"/>
      <c r="H409" s="145"/>
      <c r="I409" s="145"/>
      <c r="J409" s="145"/>
      <c r="K409" s="149"/>
      <c r="L409" s="147"/>
      <c r="M409" s="147"/>
      <c r="N409" s="146"/>
      <c r="O409" s="146"/>
      <c r="P409" s="146"/>
      <c r="Q409" s="146"/>
      <c r="R409" s="146"/>
      <c r="U409" s="146"/>
      <c r="V409" s="146"/>
      <c r="W409" s="146"/>
      <c r="Z409" s="145"/>
      <c r="AA409" s="145"/>
      <c r="AB409" s="145"/>
      <c r="AC409" s="148"/>
    </row>
    <row r="410" spans="5:29" s="144" customFormat="1" hidden="1" x14ac:dyDescent="0.2">
      <c r="E410" s="148"/>
      <c r="F410" s="145"/>
      <c r="G410" s="145"/>
      <c r="H410" s="145"/>
      <c r="I410" s="145"/>
      <c r="J410" s="145"/>
      <c r="K410" s="149"/>
      <c r="L410" s="147"/>
      <c r="M410" s="147"/>
      <c r="N410" s="146"/>
      <c r="O410" s="146"/>
      <c r="P410" s="146"/>
      <c r="Q410" s="146"/>
      <c r="R410" s="146"/>
      <c r="U410" s="146"/>
      <c r="V410" s="146"/>
      <c r="W410" s="146"/>
      <c r="Z410" s="145"/>
      <c r="AA410" s="145"/>
      <c r="AB410" s="145"/>
      <c r="AC410" s="148"/>
    </row>
    <row r="411" spans="5:29" s="144" customFormat="1" hidden="1" x14ac:dyDescent="0.2">
      <c r="E411" s="148"/>
      <c r="F411" s="145"/>
      <c r="G411" s="145"/>
      <c r="H411" s="145"/>
      <c r="I411" s="145"/>
      <c r="J411" s="145"/>
      <c r="K411" s="149"/>
      <c r="L411" s="147"/>
      <c r="M411" s="147"/>
      <c r="N411" s="146"/>
      <c r="O411" s="146"/>
      <c r="P411" s="146"/>
      <c r="Q411" s="146"/>
      <c r="R411" s="146"/>
      <c r="U411" s="146"/>
      <c r="V411" s="146"/>
      <c r="W411" s="146"/>
      <c r="Z411" s="145"/>
      <c r="AA411" s="145"/>
      <c r="AB411" s="145"/>
      <c r="AC411" s="148"/>
    </row>
    <row r="412" spans="5:29" s="144" customFormat="1" hidden="1" x14ac:dyDescent="0.2">
      <c r="E412" s="148"/>
      <c r="F412" s="145"/>
      <c r="G412" s="145"/>
      <c r="H412" s="145"/>
      <c r="I412" s="145"/>
      <c r="J412" s="145"/>
      <c r="K412" s="149"/>
      <c r="L412" s="147"/>
      <c r="M412" s="147"/>
      <c r="N412" s="146"/>
      <c r="O412" s="146"/>
      <c r="P412" s="146"/>
      <c r="Q412" s="146"/>
      <c r="R412" s="146"/>
      <c r="U412" s="146"/>
      <c r="V412" s="146"/>
      <c r="W412" s="146"/>
      <c r="Z412" s="145"/>
      <c r="AA412" s="145"/>
      <c r="AB412" s="145"/>
      <c r="AC412" s="148"/>
    </row>
    <row r="413" spans="5:29" s="144" customFormat="1" hidden="1" x14ac:dyDescent="0.2">
      <c r="E413" s="148"/>
      <c r="F413" s="145"/>
      <c r="G413" s="145"/>
      <c r="H413" s="145"/>
      <c r="I413" s="145"/>
      <c r="J413" s="145"/>
      <c r="K413" s="149"/>
      <c r="L413" s="147"/>
      <c r="M413" s="147"/>
      <c r="N413" s="146"/>
      <c r="O413" s="146"/>
      <c r="P413" s="146"/>
      <c r="Q413" s="146"/>
      <c r="R413" s="146"/>
      <c r="U413" s="146"/>
      <c r="V413" s="146"/>
      <c r="W413" s="146"/>
      <c r="Z413" s="145"/>
      <c r="AA413" s="145"/>
      <c r="AB413" s="145"/>
      <c r="AC413" s="148"/>
    </row>
    <row r="414" spans="5:29" s="144" customFormat="1" hidden="1" x14ac:dyDescent="0.2">
      <c r="E414" s="148"/>
      <c r="F414" s="145"/>
      <c r="G414" s="145"/>
      <c r="H414" s="145"/>
      <c r="I414" s="145"/>
      <c r="J414" s="145"/>
      <c r="K414" s="149"/>
      <c r="L414" s="147"/>
      <c r="M414" s="147"/>
      <c r="N414" s="146"/>
      <c r="O414" s="146"/>
      <c r="P414" s="146"/>
      <c r="Q414" s="146"/>
      <c r="R414" s="146"/>
      <c r="U414" s="146"/>
      <c r="V414" s="146"/>
      <c r="W414" s="146"/>
      <c r="Z414" s="145"/>
      <c r="AA414" s="145"/>
      <c r="AB414" s="145"/>
      <c r="AC414" s="148"/>
    </row>
    <row r="415" spans="5:29" s="144" customFormat="1" hidden="1" x14ac:dyDescent="0.2">
      <c r="E415" s="148"/>
      <c r="F415" s="145"/>
      <c r="G415" s="145"/>
      <c r="H415" s="145"/>
      <c r="I415" s="145"/>
      <c r="J415" s="145"/>
      <c r="K415" s="149"/>
      <c r="L415" s="147"/>
      <c r="M415" s="147"/>
      <c r="N415" s="146"/>
      <c r="O415" s="146"/>
      <c r="P415" s="146"/>
      <c r="Q415" s="146"/>
      <c r="R415" s="146"/>
      <c r="U415" s="146"/>
      <c r="V415" s="146"/>
      <c r="W415" s="146"/>
      <c r="Z415" s="145"/>
      <c r="AA415" s="145"/>
      <c r="AB415" s="145"/>
      <c r="AC415" s="148"/>
    </row>
    <row r="416" spans="5:29" s="144" customFormat="1" hidden="1" x14ac:dyDescent="0.2">
      <c r="E416" s="148"/>
      <c r="F416" s="145"/>
      <c r="G416" s="145"/>
      <c r="H416" s="145"/>
      <c r="I416" s="145"/>
      <c r="J416" s="145"/>
      <c r="K416" s="149"/>
      <c r="L416" s="147"/>
      <c r="M416" s="147"/>
      <c r="N416" s="146"/>
      <c r="O416" s="146"/>
      <c r="P416" s="146"/>
      <c r="Q416" s="146"/>
      <c r="R416" s="146"/>
      <c r="U416" s="146"/>
      <c r="V416" s="146"/>
      <c r="W416" s="146"/>
      <c r="Z416" s="145"/>
      <c r="AA416" s="145"/>
      <c r="AB416" s="145"/>
      <c r="AC416" s="148"/>
    </row>
    <row r="417" spans="5:29" s="144" customFormat="1" hidden="1" x14ac:dyDescent="0.2">
      <c r="E417" s="148"/>
      <c r="F417" s="145"/>
      <c r="G417" s="145"/>
      <c r="H417" s="145"/>
      <c r="I417" s="145"/>
      <c r="J417" s="145"/>
      <c r="K417" s="149"/>
      <c r="L417" s="147"/>
      <c r="M417" s="147"/>
      <c r="N417" s="146"/>
      <c r="O417" s="146"/>
      <c r="P417" s="146"/>
      <c r="Q417" s="146"/>
      <c r="R417" s="146"/>
      <c r="U417" s="146"/>
      <c r="V417" s="146"/>
      <c r="W417" s="146"/>
      <c r="Z417" s="145"/>
      <c r="AA417" s="145"/>
      <c r="AB417" s="145"/>
      <c r="AC417" s="148"/>
    </row>
    <row r="418" spans="5:29" s="144" customFormat="1" hidden="1" x14ac:dyDescent="0.2">
      <c r="E418" s="148"/>
      <c r="F418" s="145"/>
      <c r="G418" s="145"/>
      <c r="H418" s="145"/>
      <c r="I418" s="145"/>
      <c r="J418" s="145"/>
      <c r="K418" s="149"/>
      <c r="L418" s="147"/>
      <c r="M418" s="147"/>
      <c r="N418" s="146"/>
      <c r="O418" s="146"/>
      <c r="P418" s="146"/>
      <c r="Q418" s="146"/>
      <c r="R418" s="146"/>
      <c r="U418" s="146"/>
      <c r="V418" s="146"/>
      <c r="W418" s="146"/>
      <c r="Z418" s="145"/>
      <c r="AA418" s="145"/>
      <c r="AB418" s="145"/>
      <c r="AC418" s="148"/>
    </row>
    <row r="419" spans="5:29" s="144" customFormat="1" hidden="1" x14ac:dyDescent="0.2">
      <c r="E419" s="148"/>
      <c r="F419" s="145"/>
      <c r="G419" s="145"/>
      <c r="H419" s="145"/>
      <c r="I419" s="145"/>
      <c r="J419" s="145"/>
      <c r="K419" s="149"/>
      <c r="L419" s="147"/>
      <c r="M419" s="147"/>
      <c r="N419" s="146"/>
      <c r="O419" s="146"/>
      <c r="P419" s="146"/>
      <c r="Q419" s="146"/>
      <c r="R419" s="146"/>
      <c r="U419" s="146"/>
      <c r="V419" s="146"/>
      <c r="W419" s="146"/>
      <c r="Z419" s="145"/>
      <c r="AA419" s="145"/>
      <c r="AB419" s="145"/>
      <c r="AC419" s="148"/>
    </row>
    <row r="420" spans="5:29" s="144" customFormat="1" hidden="1" x14ac:dyDescent="0.2">
      <c r="E420" s="148"/>
      <c r="F420" s="145"/>
      <c r="G420" s="145"/>
      <c r="H420" s="145"/>
      <c r="I420" s="145"/>
      <c r="J420" s="145"/>
      <c r="K420" s="149"/>
      <c r="L420" s="147"/>
      <c r="M420" s="147"/>
      <c r="N420" s="146"/>
      <c r="O420" s="146"/>
      <c r="P420" s="146"/>
      <c r="Q420" s="146"/>
      <c r="R420" s="146"/>
      <c r="U420" s="146"/>
      <c r="V420" s="146"/>
      <c r="W420" s="146"/>
      <c r="Z420" s="145"/>
      <c r="AA420" s="145"/>
      <c r="AB420" s="145"/>
      <c r="AC420" s="148"/>
    </row>
    <row r="421" spans="5:29" s="144" customFormat="1" hidden="1" x14ac:dyDescent="0.2">
      <c r="E421" s="148"/>
      <c r="F421" s="145"/>
      <c r="G421" s="145"/>
      <c r="H421" s="145"/>
      <c r="I421" s="145"/>
      <c r="J421" s="145"/>
      <c r="K421" s="149"/>
      <c r="L421" s="147"/>
      <c r="M421" s="147"/>
      <c r="N421" s="146"/>
      <c r="O421" s="146"/>
      <c r="P421" s="146"/>
      <c r="Q421" s="146"/>
      <c r="R421" s="146"/>
      <c r="U421" s="146"/>
      <c r="V421" s="146"/>
      <c r="W421" s="146"/>
      <c r="Z421" s="145"/>
      <c r="AA421" s="145"/>
      <c r="AB421" s="145"/>
      <c r="AC421" s="148"/>
    </row>
    <row r="422" spans="5:29" s="144" customFormat="1" hidden="1" x14ac:dyDescent="0.2">
      <c r="E422" s="148"/>
      <c r="F422" s="145"/>
      <c r="G422" s="145"/>
      <c r="H422" s="145"/>
      <c r="I422" s="145"/>
      <c r="J422" s="145"/>
      <c r="K422" s="149"/>
      <c r="L422" s="147"/>
      <c r="M422" s="147"/>
      <c r="N422" s="146"/>
      <c r="O422" s="146"/>
      <c r="P422" s="146"/>
      <c r="Q422" s="146"/>
      <c r="R422" s="146"/>
      <c r="U422" s="146"/>
      <c r="V422" s="146"/>
      <c r="W422" s="146"/>
      <c r="Z422" s="145"/>
      <c r="AA422" s="145"/>
      <c r="AB422" s="145"/>
      <c r="AC422" s="148"/>
    </row>
    <row r="423" spans="5:29" s="144" customFormat="1" hidden="1" x14ac:dyDescent="0.2">
      <c r="E423" s="148"/>
      <c r="F423" s="145"/>
      <c r="G423" s="145"/>
      <c r="H423" s="145"/>
      <c r="I423" s="145"/>
      <c r="J423" s="145"/>
      <c r="K423" s="149"/>
      <c r="L423" s="147"/>
      <c r="M423" s="147"/>
      <c r="N423" s="146"/>
      <c r="O423" s="146"/>
      <c r="P423" s="146"/>
      <c r="Q423" s="146"/>
      <c r="R423" s="146"/>
      <c r="U423" s="146"/>
      <c r="V423" s="146"/>
      <c r="W423" s="146"/>
      <c r="Z423" s="145"/>
      <c r="AA423" s="145"/>
      <c r="AB423" s="145"/>
      <c r="AC423" s="148"/>
    </row>
    <row r="424" spans="5:29" s="144" customFormat="1" hidden="1" x14ac:dyDescent="0.2">
      <c r="E424" s="148"/>
      <c r="F424" s="145"/>
      <c r="G424" s="145"/>
      <c r="H424" s="145"/>
      <c r="I424" s="145"/>
      <c r="J424" s="145"/>
      <c r="K424" s="149"/>
      <c r="L424" s="147"/>
      <c r="M424" s="147"/>
      <c r="N424" s="146"/>
      <c r="O424" s="146"/>
      <c r="P424" s="146"/>
      <c r="Q424" s="146"/>
      <c r="R424" s="146"/>
      <c r="U424" s="146"/>
      <c r="V424" s="146"/>
      <c r="W424" s="146"/>
      <c r="Z424" s="145"/>
      <c r="AA424" s="145"/>
      <c r="AB424" s="145"/>
      <c r="AC424" s="148"/>
    </row>
    <row r="425" spans="5:29" s="144" customFormat="1" hidden="1" x14ac:dyDescent="0.2">
      <c r="E425" s="148"/>
      <c r="F425" s="145"/>
      <c r="G425" s="145"/>
      <c r="H425" s="145"/>
      <c r="I425" s="145"/>
      <c r="J425" s="145"/>
      <c r="K425" s="149"/>
      <c r="L425" s="147"/>
      <c r="M425" s="147"/>
      <c r="N425" s="146"/>
      <c r="O425" s="146"/>
      <c r="P425" s="146"/>
      <c r="Q425" s="146"/>
      <c r="R425" s="146"/>
      <c r="U425" s="146"/>
      <c r="V425" s="146"/>
      <c r="W425" s="146"/>
      <c r="Z425" s="145"/>
      <c r="AA425" s="145"/>
      <c r="AB425" s="145"/>
      <c r="AC425" s="148"/>
    </row>
    <row r="426" spans="5:29" s="144" customFormat="1" hidden="1" x14ac:dyDescent="0.2">
      <c r="E426" s="148"/>
      <c r="F426" s="145"/>
      <c r="G426" s="145"/>
      <c r="H426" s="145"/>
      <c r="I426" s="145"/>
      <c r="J426" s="145"/>
      <c r="K426" s="149"/>
      <c r="L426" s="147"/>
      <c r="M426" s="147"/>
      <c r="N426" s="146"/>
      <c r="O426" s="146"/>
      <c r="P426" s="146"/>
      <c r="Q426" s="146"/>
      <c r="R426" s="146"/>
      <c r="U426" s="146"/>
      <c r="V426" s="146"/>
      <c r="W426" s="146"/>
      <c r="Z426" s="145"/>
      <c r="AA426" s="145"/>
      <c r="AB426" s="145"/>
      <c r="AC426" s="148"/>
    </row>
    <row r="427" spans="5:29" s="144" customFormat="1" hidden="1" x14ac:dyDescent="0.2">
      <c r="E427" s="148"/>
      <c r="F427" s="145"/>
      <c r="G427" s="145"/>
      <c r="H427" s="145"/>
      <c r="I427" s="145"/>
      <c r="J427" s="145"/>
      <c r="K427" s="149"/>
      <c r="L427" s="147"/>
      <c r="M427" s="147"/>
      <c r="N427" s="146"/>
      <c r="O427" s="146"/>
      <c r="P427" s="146"/>
      <c r="Q427" s="146"/>
      <c r="R427" s="146"/>
      <c r="U427" s="146"/>
      <c r="V427" s="146"/>
      <c r="W427" s="146"/>
      <c r="Z427" s="145"/>
      <c r="AA427" s="145"/>
      <c r="AB427" s="145"/>
      <c r="AC427" s="148"/>
    </row>
    <row r="428" spans="5:29" s="144" customFormat="1" hidden="1" x14ac:dyDescent="0.2">
      <c r="E428" s="148"/>
      <c r="F428" s="145"/>
      <c r="G428" s="145"/>
      <c r="H428" s="145"/>
      <c r="I428" s="145"/>
      <c r="J428" s="145"/>
      <c r="K428" s="149"/>
      <c r="L428" s="147"/>
      <c r="M428" s="147"/>
      <c r="N428" s="146"/>
      <c r="O428" s="146"/>
      <c r="P428" s="146"/>
      <c r="Q428" s="146"/>
      <c r="R428" s="146"/>
      <c r="U428" s="146"/>
      <c r="V428" s="146"/>
      <c r="W428" s="146"/>
      <c r="Z428" s="145"/>
      <c r="AA428" s="145"/>
      <c r="AB428" s="145"/>
      <c r="AC428" s="148"/>
    </row>
    <row r="429" spans="5:29" s="144" customFormat="1" hidden="1" x14ac:dyDescent="0.2">
      <c r="E429" s="148"/>
      <c r="F429" s="145"/>
      <c r="G429" s="145"/>
      <c r="H429" s="145"/>
      <c r="I429" s="145"/>
      <c r="J429" s="145"/>
      <c r="K429" s="149"/>
      <c r="L429" s="147"/>
      <c r="M429" s="147"/>
      <c r="N429" s="146"/>
      <c r="O429" s="146"/>
      <c r="P429" s="146"/>
      <c r="Q429" s="146"/>
      <c r="R429" s="146"/>
      <c r="U429" s="146"/>
      <c r="V429" s="146"/>
      <c r="W429" s="146"/>
      <c r="Z429" s="145"/>
      <c r="AA429" s="145"/>
      <c r="AB429" s="145"/>
      <c r="AC429" s="148"/>
    </row>
    <row r="430" spans="5:29" s="144" customFormat="1" hidden="1" x14ac:dyDescent="0.2">
      <c r="E430" s="148"/>
      <c r="F430" s="145"/>
      <c r="G430" s="145"/>
      <c r="H430" s="145"/>
      <c r="I430" s="145"/>
      <c r="J430" s="145"/>
      <c r="K430" s="149"/>
      <c r="L430" s="147"/>
      <c r="M430" s="147"/>
      <c r="N430" s="146"/>
      <c r="O430" s="146"/>
      <c r="P430" s="146"/>
      <c r="Q430" s="146"/>
      <c r="R430" s="146"/>
      <c r="U430" s="146"/>
      <c r="V430" s="146"/>
      <c r="W430" s="146"/>
      <c r="Z430" s="145"/>
      <c r="AA430" s="145"/>
      <c r="AB430" s="145"/>
      <c r="AC430" s="148"/>
    </row>
    <row r="431" spans="5:29" s="144" customFormat="1" hidden="1" x14ac:dyDescent="0.2">
      <c r="E431" s="148"/>
      <c r="F431" s="145"/>
      <c r="G431" s="145"/>
      <c r="H431" s="145"/>
      <c r="I431" s="145"/>
      <c r="J431" s="145"/>
      <c r="K431" s="149"/>
      <c r="L431" s="147"/>
      <c r="M431" s="147"/>
      <c r="N431" s="146"/>
      <c r="O431" s="146"/>
      <c r="P431" s="146"/>
      <c r="Q431" s="146"/>
      <c r="R431" s="146"/>
      <c r="U431" s="146"/>
      <c r="V431" s="146"/>
      <c r="W431" s="146"/>
      <c r="Z431" s="145"/>
      <c r="AA431" s="145"/>
      <c r="AB431" s="145"/>
      <c r="AC431" s="148"/>
    </row>
    <row r="432" spans="5:29" s="144" customFormat="1" hidden="1" x14ac:dyDescent="0.2">
      <c r="E432" s="148"/>
      <c r="F432" s="145"/>
      <c r="G432" s="145"/>
      <c r="H432" s="145"/>
      <c r="I432" s="145"/>
      <c r="J432" s="145"/>
      <c r="K432" s="149"/>
      <c r="L432" s="147"/>
      <c r="M432" s="147"/>
      <c r="N432" s="146"/>
      <c r="O432" s="146"/>
      <c r="P432" s="146"/>
      <c r="Q432" s="146"/>
      <c r="R432" s="146"/>
      <c r="U432" s="146"/>
      <c r="V432" s="146"/>
      <c r="W432" s="146"/>
      <c r="Z432" s="145"/>
      <c r="AA432" s="145"/>
      <c r="AB432" s="145"/>
      <c r="AC432" s="148"/>
    </row>
    <row r="433" spans="5:29" s="144" customFormat="1" hidden="1" x14ac:dyDescent="0.2">
      <c r="E433" s="148"/>
      <c r="F433" s="145"/>
      <c r="G433" s="145"/>
      <c r="H433" s="145"/>
      <c r="I433" s="145"/>
      <c r="J433" s="145"/>
      <c r="K433" s="149"/>
      <c r="L433" s="147"/>
      <c r="M433" s="147"/>
      <c r="N433" s="146"/>
      <c r="O433" s="146"/>
      <c r="P433" s="146"/>
      <c r="Q433" s="146"/>
      <c r="R433" s="146"/>
      <c r="U433" s="146"/>
      <c r="V433" s="146"/>
      <c r="W433" s="146"/>
      <c r="Z433" s="145"/>
      <c r="AA433" s="145"/>
      <c r="AB433" s="145"/>
      <c r="AC433" s="148"/>
    </row>
    <row r="434" spans="5:29" s="144" customFormat="1" hidden="1" x14ac:dyDescent="0.2">
      <c r="E434" s="148"/>
      <c r="F434" s="145"/>
      <c r="G434" s="145"/>
      <c r="H434" s="145"/>
      <c r="I434" s="145"/>
      <c r="J434" s="145"/>
      <c r="K434" s="149"/>
      <c r="L434" s="147"/>
      <c r="M434" s="147"/>
      <c r="N434" s="146"/>
      <c r="O434" s="146"/>
      <c r="P434" s="146"/>
      <c r="Q434" s="146"/>
      <c r="R434" s="146"/>
      <c r="U434" s="146"/>
      <c r="V434" s="146"/>
      <c r="W434" s="146"/>
      <c r="Z434" s="145"/>
      <c r="AA434" s="145"/>
      <c r="AB434" s="145"/>
      <c r="AC434" s="148"/>
    </row>
    <row r="435" spans="5:29" s="144" customFormat="1" hidden="1" x14ac:dyDescent="0.2">
      <c r="E435" s="148"/>
      <c r="F435" s="145"/>
      <c r="G435" s="145"/>
      <c r="H435" s="145"/>
      <c r="I435" s="145"/>
      <c r="J435" s="145"/>
      <c r="K435" s="149"/>
      <c r="L435" s="147"/>
      <c r="M435" s="147"/>
      <c r="N435" s="146"/>
      <c r="O435" s="146"/>
      <c r="P435" s="146"/>
      <c r="Q435" s="146"/>
      <c r="R435" s="146"/>
      <c r="U435" s="146"/>
      <c r="V435" s="146"/>
      <c r="W435" s="146"/>
      <c r="Z435" s="145"/>
      <c r="AA435" s="145"/>
      <c r="AB435" s="145"/>
      <c r="AC435" s="148"/>
    </row>
    <row r="436" spans="5:29" s="144" customFormat="1" hidden="1" x14ac:dyDescent="0.2">
      <c r="E436" s="148"/>
      <c r="F436" s="145"/>
      <c r="G436" s="145"/>
      <c r="H436" s="145"/>
      <c r="I436" s="145"/>
      <c r="J436" s="145"/>
      <c r="K436" s="149"/>
      <c r="L436" s="147"/>
      <c r="M436" s="147"/>
      <c r="N436" s="146"/>
      <c r="O436" s="146"/>
      <c r="P436" s="146"/>
      <c r="Q436" s="146"/>
      <c r="R436" s="146"/>
      <c r="U436" s="146"/>
      <c r="V436" s="146"/>
      <c r="W436" s="146"/>
      <c r="Z436" s="145"/>
      <c r="AA436" s="145"/>
      <c r="AB436" s="145"/>
      <c r="AC436" s="148"/>
    </row>
    <row r="437" spans="5:29" s="144" customFormat="1" hidden="1" x14ac:dyDescent="0.2">
      <c r="E437" s="148"/>
      <c r="F437" s="145"/>
      <c r="G437" s="145"/>
      <c r="H437" s="145"/>
      <c r="I437" s="145"/>
      <c r="J437" s="145"/>
      <c r="K437" s="149"/>
      <c r="L437" s="147"/>
      <c r="M437" s="147"/>
      <c r="N437" s="146"/>
      <c r="O437" s="146"/>
      <c r="P437" s="146"/>
      <c r="Q437" s="146"/>
      <c r="R437" s="146"/>
      <c r="U437" s="146"/>
      <c r="V437" s="146"/>
      <c r="W437" s="146"/>
      <c r="Z437" s="145"/>
      <c r="AA437" s="145"/>
      <c r="AB437" s="145"/>
      <c r="AC437" s="148"/>
    </row>
    <row r="438" spans="5:29" s="144" customFormat="1" hidden="1" x14ac:dyDescent="0.2">
      <c r="E438" s="148"/>
      <c r="F438" s="145"/>
      <c r="G438" s="145"/>
      <c r="H438" s="145"/>
      <c r="I438" s="145"/>
      <c r="J438" s="145"/>
      <c r="K438" s="149"/>
      <c r="L438" s="147"/>
      <c r="M438" s="147"/>
      <c r="N438" s="146"/>
      <c r="O438" s="146"/>
      <c r="P438" s="146"/>
      <c r="Q438" s="146"/>
      <c r="R438" s="146"/>
      <c r="U438" s="146"/>
      <c r="V438" s="146"/>
      <c r="W438" s="146"/>
      <c r="Z438" s="145"/>
      <c r="AA438" s="145"/>
      <c r="AB438" s="145"/>
      <c r="AC438" s="148"/>
    </row>
    <row r="439" spans="5:29" s="144" customFormat="1" hidden="1" x14ac:dyDescent="0.2">
      <c r="E439" s="148"/>
      <c r="F439" s="145"/>
      <c r="G439" s="145"/>
      <c r="H439" s="145"/>
      <c r="I439" s="145"/>
      <c r="J439" s="145"/>
      <c r="K439" s="149"/>
      <c r="L439" s="147"/>
      <c r="M439" s="147"/>
      <c r="N439" s="146"/>
      <c r="O439" s="146"/>
      <c r="P439" s="146"/>
      <c r="Q439" s="146"/>
      <c r="R439" s="146"/>
      <c r="U439" s="146"/>
      <c r="V439" s="146"/>
      <c r="W439" s="146"/>
      <c r="Z439" s="145"/>
      <c r="AA439" s="145"/>
      <c r="AB439" s="145"/>
      <c r="AC439" s="148"/>
    </row>
    <row r="440" spans="5:29" s="144" customFormat="1" hidden="1" x14ac:dyDescent="0.2">
      <c r="E440" s="148"/>
      <c r="F440" s="145"/>
      <c r="G440" s="145"/>
      <c r="H440" s="145"/>
      <c r="I440" s="145"/>
      <c r="J440" s="145"/>
      <c r="K440" s="149"/>
      <c r="L440" s="147"/>
      <c r="M440" s="147"/>
      <c r="N440" s="146"/>
      <c r="O440" s="146"/>
      <c r="P440" s="146"/>
      <c r="Q440" s="146"/>
      <c r="R440" s="146"/>
      <c r="U440" s="146"/>
      <c r="V440" s="146"/>
      <c r="W440" s="146"/>
      <c r="Z440" s="145"/>
      <c r="AA440" s="145"/>
      <c r="AB440" s="145"/>
      <c r="AC440" s="148"/>
    </row>
    <row r="441" spans="5:29" s="144" customFormat="1" hidden="1" x14ac:dyDescent="0.2">
      <c r="E441" s="148"/>
      <c r="F441" s="145"/>
      <c r="G441" s="145"/>
      <c r="H441" s="145"/>
      <c r="I441" s="145"/>
      <c r="J441" s="145"/>
      <c r="K441" s="149"/>
      <c r="L441" s="147"/>
      <c r="M441" s="147"/>
      <c r="N441" s="146"/>
      <c r="O441" s="146"/>
      <c r="P441" s="146"/>
      <c r="Q441" s="146"/>
      <c r="R441" s="146"/>
      <c r="U441" s="146"/>
      <c r="V441" s="146"/>
      <c r="W441" s="146"/>
      <c r="Z441" s="145"/>
      <c r="AA441" s="145"/>
      <c r="AB441" s="145"/>
      <c r="AC441" s="148"/>
    </row>
    <row r="442" spans="5:29" s="144" customFormat="1" hidden="1" x14ac:dyDescent="0.2">
      <c r="E442" s="148"/>
      <c r="F442" s="145"/>
      <c r="G442" s="145"/>
      <c r="H442" s="145"/>
      <c r="I442" s="145"/>
      <c r="J442" s="145"/>
      <c r="K442" s="149"/>
      <c r="L442" s="147"/>
      <c r="M442" s="147"/>
      <c r="N442" s="146"/>
      <c r="O442" s="146"/>
      <c r="P442" s="146"/>
      <c r="Q442" s="146"/>
      <c r="R442" s="146"/>
      <c r="U442" s="146"/>
      <c r="V442" s="146"/>
      <c r="W442" s="146"/>
      <c r="Z442" s="145"/>
      <c r="AA442" s="145"/>
      <c r="AB442" s="145"/>
      <c r="AC442" s="148"/>
    </row>
    <row r="443" spans="5:29" s="144" customFormat="1" hidden="1" x14ac:dyDescent="0.2">
      <c r="E443" s="148"/>
      <c r="F443" s="145"/>
      <c r="G443" s="145"/>
      <c r="H443" s="145"/>
      <c r="I443" s="145"/>
      <c r="J443" s="145"/>
      <c r="K443" s="149"/>
      <c r="L443" s="147"/>
      <c r="M443" s="147"/>
      <c r="N443" s="146"/>
      <c r="O443" s="146"/>
      <c r="P443" s="146"/>
      <c r="Q443" s="146"/>
      <c r="R443" s="146"/>
      <c r="U443" s="146"/>
      <c r="V443" s="146"/>
      <c r="W443" s="146"/>
      <c r="Z443" s="145"/>
      <c r="AA443" s="145"/>
      <c r="AB443" s="145"/>
      <c r="AC443" s="148"/>
    </row>
    <row r="444" spans="5:29" s="144" customFormat="1" hidden="1" x14ac:dyDescent="0.2">
      <c r="E444" s="148"/>
      <c r="F444" s="145"/>
      <c r="G444" s="145"/>
      <c r="H444" s="145"/>
      <c r="I444" s="145"/>
      <c r="J444" s="145"/>
      <c r="K444" s="149"/>
      <c r="L444" s="147"/>
      <c r="M444" s="147"/>
      <c r="N444" s="146"/>
      <c r="O444" s="146"/>
      <c r="P444" s="146"/>
      <c r="Q444" s="146"/>
      <c r="R444" s="146"/>
      <c r="U444" s="146"/>
      <c r="V444" s="146"/>
      <c r="W444" s="146"/>
      <c r="Z444" s="145"/>
      <c r="AA444" s="145"/>
      <c r="AB444" s="145"/>
      <c r="AC444" s="148"/>
    </row>
    <row r="445" spans="5:29" s="144" customFormat="1" hidden="1" x14ac:dyDescent="0.2">
      <c r="E445" s="148"/>
      <c r="F445" s="145"/>
      <c r="G445" s="145"/>
      <c r="H445" s="145"/>
      <c r="I445" s="145"/>
      <c r="J445" s="145"/>
      <c r="K445" s="149"/>
      <c r="L445" s="147"/>
      <c r="M445" s="147"/>
      <c r="N445" s="146"/>
      <c r="O445" s="146"/>
      <c r="P445" s="146"/>
      <c r="Q445" s="146"/>
      <c r="R445" s="146"/>
      <c r="U445" s="146"/>
      <c r="V445" s="146"/>
      <c r="W445" s="146"/>
      <c r="Z445" s="145"/>
      <c r="AA445" s="145"/>
      <c r="AB445" s="145"/>
      <c r="AC445" s="148"/>
    </row>
    <row r="446" spans="5:29" s="144" customFormat="1" hidden="1" x14ac:dyDescent="0.2">
      <c r="E446" s="148"/>
      <c r="F446" s="145"/>
      <c r="G446" s="145"/>
      <c r="H446" s="145"/>
      <c r="I446" s="145"/>
      <c r="J446" s="145"/>
      <c r="K446" s="149"/>
      <c r="L446" s="147"/>
      <c r="M446" s="147"/>
      <c r="N446" s="146"/>
      <c r="O446" s="146"/>
      <c r="P446" s="146"/>
      <c r="Q446" s="146"/>
      <c r="R446" s="146"/>
      <c r="U446" s="146"/>
      <c r="V446" s="146"/>
      <c r="W446" s="146"/>
      <c r="Z446" s="145"/>
      <c r="AA446" s="145"/>
      <c r="AB446" s="145"/>
      <c r="AC446" s="148"/>
    </row>
    <row r="447" spans="5:29" s="144" customFormat="1" hidden="1" x14ac:dyDescent="0.2">
      <c r="E447" s="148"/>
      <c r="F447" s="145"/>
      <c r="G447" s="145"/>
      <c r="H447" s="145"/>
      <c r="I447" s="145"/>
      <c r="J447" s="145"/>
      <c r="K447" s="149"/>
      <c r="L447" s="147"/>
      <c r="M447" s="147"/>
      <c r="N447" s="146"/>
      <c r="O447" s="146"/>
      <c r="P447" s="146"/>
      <c r="Q447" s="146"/>
      <c r="R447" s="146"/>
      <c r="U447" s="146"/>
      <c r="V447" s="146"/>
      <c r="W447" s="146"/>
      <c r="Z447" s="145"/>
      <c r="AA447" s="145"/>
      <c r="AB447" s="145"/>
      <c r="AC447" s="148"/>
    </row>
    <row r="448" spans="5:29" s="144" customFormat="1" hidden="1" x14ac:dyDescent="0.2">
      <c r="E448" s="148"/>
      <c r="F448" s="145"/>
      <c r="G448" s="145"/>
      <c r="H448" s="145"/>
      <c r="I448" s="145"/>
      <c r="J448" s="145"/>
      <c r="K448" s="149"/>
      <c r="L448" s="147"/>
      <c r="M448" s="147"/>
      <c r="N448" s="146"/>
      <c r="O448" s="146"/>
      <c r="P448" s="146"/>
      <c r="Q448" s="146"/>
      <c r="R448" s="146"/>
      <c r="U448" s="146"/>
      <c r="V448" s="146"/>
      <c r="W448" s="146"/>
      <c r="Z448" s="145"/>
      <c r="AA448" s="145"/>
      <c r="AB448" s="145"/>
      <c r="AC448" s="148"/>
    </row>
    <row r="449" spans="5:29" s="144" customFormat="1" hidden="1" x14ac:dyDescent="0.2">
      <c r="E449" s="148"/>
      <c r="F449" s="145"/>
      <c r="G449" s="145"/>
      <c r="H449" s="145"/>
      <c r="I449" s="145"/>
      <c r="J449" s="145"/>
      <c r="K449" s="149"/>
      <c r="L449" s="147"/>
      <c r="M449" s="147"/>
      <c r="N449" s="146"/>
      <c r="O449" s="146"/>
      <c r="P449" s="146"/>
      <c r="Q449" s="146"/>
      <c r="R449" s="146"/>
      <c r="U449" s="146"/>
      <c r="V449" s="146"/>
      <c r="W449" s="146"/>
      <c r="Z449" s="145"/>
      <c r="AA449" s="145"/>
      <c r="AB449" s="145"/>
      <c r="AC449" s="148"/>
    </row>
    <row r="450" spans="5:29" s="144" customFormat="1" hidden="1" x14ac:dyDescent="0.2">
      <c r="E450" s="148"/>
      <c r="F450" s="145"/>
      <c r="G450" s="145"/>
      <c r="H450" s="145"/>
      <c r="I450" s="145"/>
      <c r="J450" s="145"/>
      <c r="K450" s="149"/>
      <c r="L450" s="147"/>
      <c r="M450" s="147"/>
      <c r="N450" s="146"/>
      <c r="O450" s="146"/>
      <c r="P450" s="146"/>
      <c r="Q450" s="146"/>
      <c r="R450" s="146"/>
      <c r="U450" s="146"/>
      <c r="V450" s="146"/>
      <c r="W450" s="146"/>
      <c r="Z450" s="145"/>
      <c r="AA450" s="145"/>
      <c r="AB450" s="145"/>
      <c r="AC450" s="148"/>
    </row>
    <row r="451" spans="5:29" s="144" customFormat="1" hidden="1" x14ac:dyDescent="0.2">
      <c r="E451" s="148"/>
      <c r="F451" s="145"/>
      <c r="G451" s="145"/>
      <c r="H451" s="145"/>
      <c r="I451" s="145"/>
      <c r="J451" s="145"/>
      <c r="K451" s="149"/>
      <c r="L451" s="147"/>
      <c r="M451" s="147"/>
      <c r="N451" s="146"/>
      <c r="O451" s="146"/>
      <c r="P451" s="146"/>
      <c r="Q451" s="146"/>
      <c r="R451" s="146"/>
      <c r="U451" s="146"/>
      <c r="V451" s="146"/>
      <c r="W451" s="146"/>
      <c r="Z451" s="145"/>
      <c r="AA451" s="145"/>
      <c r="AB451" s="145"/>
      <c r="AC451" s="148"/>
    </row>
    <row r="452" spans="5:29" s="144" customFormat="1" hidden="1" x14ac:dyDescent="0.2">
      <c r="E452" s="148"/>
      <c r="F452" s="145"/>
      <c r="G452" s="145"/>
      <c r="H452" s="145"/>
      <c r="I452" s="145"/>
      <c r="J452" s="145"/>
      <c r="K452" s="149"/>
      <c r="L452" s="147"/>
      <c r="M452" s="147"/>
      <c r="N452" s="146"/>
      <c r="O452" s="146"/>
      <c r="P452" s="146"/>
      <c r="Q452" s="146"/>
      <c r="R452" s="146"/>
      <c r="U452" s="146"/>
      <c r="V452" s="146"/>
      <c r="W452" s="146"/>
      <c r="Z452" s="145"/>
      <c r="AA452" s="145"/>
      <c r="AB452" s="145"/>
      <c r="AC452" s="148"/>
    </row>
    <row r="453" spans="5:29" s="144" customFormat="1" hidden="1" x14ac:dyDescent="0.2">
      <c r="E453" s="148"/>
      <c r="F453" s="145"/>
      <c r="G453" s="145"/>
      <c r="H453" s="145"/>
      <c r="I453" s="145"/>
      <c r="J453" s="145"/>
      <c r="K453" s="149"/>
      <c r="L453" s="147"/>
      <c r="M453" s="147"/>
      <c r="N453" s="146"/>
      <c r="O453" s="146"/>
      <c r="P453" s="146"/>
      <c r="Q453" s="146"/>
      <c r="R453" s="146"/>
      <c r="U453" s="146"/>
      <c r="V453" s="146"/>
      <c r="W453" s="146"/>
      <c r="Z453" s="145"/>
      <c r="AA453" s="145"/>
      <c r="AB453" s="145"/>
      <c r="AC453" s="148"/>
    </row>
    <row r="454" spans="5:29" s="144" customFormat="1" hidden="1" x14ac:dyDescent="0.2">
      <c r="E454" s="148"/>
      <c r="F454" s="145"/>
      <c r="G454" s="145"/>
      <c r="H454" s="145"/>
      <c r="I454" s="145"/>
      <c r="J454" s="145"/>
      <c r="K454" s="149"/>
      <c r="L454" s="147"/>
      <c r="M454" s="147"/>
      <c r="N454" s="146"/>
      <c r="O454" s="146"/>
      <c r="P454" s="146"/>
      <c r="Q454" s="146"/>
      <c r="R454" s="146"/>
      <c r="U454" s="146"/>
      <c r="V454" s="146"/>
      <c r="W454" s="146"/>
      <c r="Z454" s="145"/>
      <c r="AA454" s="145"/>
      <c r="AB454" s="145"/>
      <c r="AC454" s="148"/>
    </row>
    <row r="455" spans="5:29" s="144" customFormat="1" hidden="1" x14ac:dyDescent="0.2">
      <c r="E455" s="148"/>
      <c r="F455" s="145"/>
      <c r="G455" s="145"/>
      <c r="H455" s="145"/>
      <c r="I455" s="145"/>
      <c r="J455" s="145"/>
      <c r="K455" s="149"/>
      <c r="L455" s="147"/>
      <c r="M455" s="147"/>
      <c r="N455" s="146"/>
      <c r="O455" s="146"/>
      <c r="P455" s="146"/>
      <c r="Q455" s="146"/>
      <c r="R455" s="146"/>
      <c r="U455" s="146"/>
      <c r="V455" s="146"/>
      <c r="W455" s="146"/>
      <c r="Z455" s="145"/>
      <c r="AA455" s="145"/>
      <c r="AB455" s="145"/>
      <c r="AC455" s="148"/>
    </row>
    <row r="456" spans="5:29" s="144" customFormat="1" hidden="1" x14ac:dyDescent="0.2">
      <c r="E456" s="148"/>
      <c r="F456" s="145"/>
      <c r="G456" s="145"/>
      <c r="H456" s="145"/>
      <c r="I456" s="145"/>
      <c r="J456" s="145"/>
      <c r="K456" s="149"/>
      <c r="L456" s="147"/>
      <c r="M456" s="147"/>
      <c r="N456" s="146"/>
      <c r="O456" s="146"/>
      <c r="P456" s="146"/>
      <c r="Q456" s="146"/>
      <c r="R456" s="146"/>
      <c r="U456" s="146"/>
      <c r="V456" s="146"/>
      <c r="W456" s="146"/>
      <c r="Z456" s="145"/>
      <c r="AA456" s="145"/>
      <c r="AB456" s="145"/>
      <c r="AC456" s="148"/>
    </row>
    <row r="457" spans="5:29" s="144" customFormat="1" hidden="1" x14ac:dyDescent="0.2">
      <c r="E457" s="148"/>
      <c r="F457" s="145"/>
      <c r="G457" s="145"/>
      <c r="H457" s="145"/>
      <c r="I457" s="145"/>
      <c r="J457" s="145"/>
      <c r="K457" s="149"/>
      <c r="L457" s="147"/>
      <c r="M457" s="147"/>
      <c r="N457" s="146"/>
      <c r="O457" s="146"/>
      <c r="P457" s="146"/>
      <c r="Q457" s="146"/>
      <c r="R457" s="146"/>
      <c r="U457" s="146"/>
      <c r="V457" s="146"/>
      <c r="W457" s="146"/>
      <c r="Z457" s="145"/>
      <c r="AA457" s="145"/>
      <c r="AB457" s="145"/>
      <c r="AC457" s="148"/>
    </row>
    <row r="458" spans="5:29" s="144" customFormat="1" hidden="1" x14ac:dyDescent="0.2">
      <c r="E458" s="148"/>
      <c r="F458" s="145"/>
      <c r="G458" s="145"/>
      <c r="H458" s="145"/>
      <c r="I458" s="145"/>
      <c r="J458" s="145"/>
      <c r="K458" s="149"/>
      <c r="L458" s="147"/>
      <c r="M458" s="147"/>
      <c r="N458" s="146"/>
      <c r="O458" s="146"/>
      <c r="P458" s="146"/>
      <c r="Q458" s="146"/>
      <c r="R458" s="146"/>
      <c r="U458" s="146"/>
      <c r="V458" s="146"/>
      <c r="W458" s="146"/>
      <c r="Z458" s="145"/>
      <c r="AA458" s="145"/>
      <c r="AB458" s="145"/>
      <c r="AC458" s="148"/>
    </row>
    <row r="459" spans="5:29" s="144" customFormat="1" hidden="1" x14ac:dyDescent="0.2">
      <c r="E459" s="148"/>
      <c r="F459" s="145"/>
      <c r="G459" s="145"/>
      <c r="H459" s="145"/>
      <c r="I459" s="145"/>
      <c r="J459" s="145"/>
      <c r="K459" s="149"/>
      <c r="L459" s="147"/>
      <c r="M459" s="147"/>
      <c r="N459" s="146"/>
      <c r="O459" s="146"/>
      <c r="P459" s="146"/>
      <c r="Q459" s="146"/>
      <c r="R459" s="146"/>
      <c r="U459" s="146"/>
      <c r="V459" s="146"/>
      <c r="W459" s="146"/>
      <c r="Z459" s="145"/>
      <c r="AA459" s="145"/>
      <c r="AB459" s="145"/>
      <c r="AC459" s="148"/>
    </row>
    <row r="460" spans="5:29" s="144" customFormat="1" hidden="1" x14ac:dyDescent="0.2">
      <c r="E460" s="148"/>
      <c r="F460" s="145"/>
      <c r="G460" s="145"/>
      <c r="H460" s="145"/>
      <c r="I460" s="145"/>
      <c r="J460" s="145"/>
      <c r="K460" s="149"/>
      <c r="L460" s="147"/>
      <c r="M460" s="147"/>
      <c r="N460" s="146"/>
      <c r="O460" s="146"/>
      <c r="P460" s="146"/>
      <c r="Q460" s="146"/>
      <c r="R460" s="146"/>
      <c r="U460" s="146"/>
      <c r="V460" s="146"/>
      <c r="W460" s="146"/>
      <c r="Z460" s="145"/>
      <c r="AA460" s="145"/>
      <c r="AB460" s="145"/>
      <c r="AC460" s="148"/>
    </row>
    <row r="461" spans="5:29" s="144" customFormat="1" hidden="1" x14ac:dyDescent="0.2">
      <c r="E461" s="148"/>
      <c r="F461" s="145"/>
      <c r="G461" s="145"/>
      <c r="H461" s="145"/>
      <c r="I461" s="145"/>
      <c r="J461" s="145"/>
      <c r="K461" s="149"/>
      <c r="L461" s="147"/>
      <c r="M461" s="147"/>
      <c r="N461" s="146"/>
      <c r="O461" s="146"/>
      <c r="P461" s="146"/>
      <c r="Q461" s="146"/>
      <c r="R461" s="146"/>
      <c r="U461" s="146"/>
      <c r="V461" s="146"/>
      <c r="W461" s="146"/>
      <c r="Z461" s="145"/>
      <c r="AA461" s="145"/>
      <c r="AB461" s="145"/>
      <c r="AC461" s="148"/>
    </row>
    <row r="462" spans="5:29" s="144" customFormat="1" hidden="1" x14ac:dyDescent="0.2">
      <c r="E462" s="148"/>
      <c r="F462" s="145"/>
      <c r="G462" s="145"/>
      <c r="H462" s="145"/>
      <c r="I462" s="145"/>
      <c r="J462" s="145"/>
      <c r="K462" s="149"/>
      <c r="L462" s="147"/>
      <c r="M462" s="147"/>
      <c r="N462" s="146"/>
      <c r="O462" s="146"/>
      <c r="P462" s="146"/>
      <c r="Q462" s="146"/>
      <c r="R462" s="146"/>
      <c r="U462" s="146"/>
      <c r="V462" s="146"/>
      <c r="W462" s="146"/>
      <c r="Z462" s="145"/>
      <c r="AA462" s="145"/>
      <c r="AB462" s="145"/>
      <c r="AC462" s="148"/>
    </row>
    <row r="463" spans="5:29" s="144" customFormat="1" hidden="1" x14ac:dyDescent="0.2">
      <c r="E463" s="148"/>
      <c r="F463" s="145"/>
      <c r="G463" s="145"/>
      <c r="H463" s="145"/>
      <c r="I463" s="145"/>
      <c r="J463" s="145"/>
      <c r="K463" s="149"/>
      <c r="L463" s="147"/>
      <c r="M463" s="147"/>
      <c r="N463" s="146"/>
      <c r="O463" s="146"/>
      <c r="P463" s="146"/>
      <c r="Q463" s="146"/>
      <c r="R463" s="146"/>
      <c r="U463" s="146"/>
      <c r="V463" s="146"/>
      <c r="W463" s="146"/>
      <c r="Z463" s="145"/>
      <c r="AA463" s="145"/>
      <c r="AB463" s="145"/>
      <c r="AC463" s="148"/>
    </row>
    <row r="464" spans="5:29" s="144" customFormat="1" hidden="1" x14ac:dyDescent="0.2">
      <c r="E464" s="148"/>
      <c r="F464" s="145"/>
      <c r="G464" s="145"/>
      <c r="H464" s="145"/>
      <c r="I464" s="145"/>
      <c r="J464" s="145"/>
      <c r="K464" s="149"/>
      <c r="L464" s="147"/>
      <c r="M464" s="147"/>
      <c r="N464" s="146"/>
      <c r="O464" s="146"/>
      <c r="P464" s="146"/>
      <c r="Q464" s="146"/>
      <c r="R464" s="146"/>
      <c r="U464" s="146"/>
      <c r="V464" s="146"/>
      <c r="W464" s="146"/>
      <c r="Z464" s="145"/>
      <c r="AA464" s="145"/>
      <c r="AB464" s="145"/>
      <c r="AC464" s="148"/>
    </row>
    <row r="465" spans="5:29" s="144" customFormat="1" hidden="1" x14ac:dyDescent="0.2">
      <c r="E465" s="148"/>
      <c r="F465" s="145"/>
      <c r="G465" s="145"/>
      <c r="H465" s="145"/>
      <c r="I465" s="145"/>
      <c r="J465" s="145"/>
      <c r="K465" s="149"/>
      <c r="L465" s="147"/>
      <c r="M465" s="147"/>
      <c r="N465" s="146"/>
      <c r="O465" s="146"/>
      <c r="P465" s="146"/>
      <c r="Q465" s="146"/>
      <c r="R465" s="146"/>
      <c r="U465" s="146"/>
      <c r="V465" s="146"/>
      <c r="W465" s="146"/>
      <c r="Z465" s="145"/>
      <c r="AA465" s="145"/>
      <c r="AB465" s="145"/>
      <c r="AC465" s="148"/>
    </row>
    <row r="466" spans="5:29" s="144" customFormat="1" hidden="1" x14ac:dyDescent="0.2">
      <c r="E466" s="148"/>
      <c r="F466" s="145"/>
      <c r="G466" s="145"/>
      <c r="H466" s="145"/>
      <c r="I466" s="145"/>
      <c r="J466" s="145"/>
      <c r="K466" s="149"/>
      <c r="L466" s="147"/>
      <c r="M466" s="147"/>
      <c r="N466" s="146"/>
      <c r="O466" s="146"/>
      <c r="P466" s="146"/>
      <c r="Q466" s="146"/>
      <c r="R466" s="146"/>
      <c r="U466" s="146"/>
      <c r="V466" s="146"/>
      <c r="W466" s="146"/>
      <c r="Z466" s="145"/>
      <c r="AA466" s="145"/>
      <c r="AB466" s="145"/>
      <c r="AC466" s="148"/>
    </row>
    <row r="467" spans="5:29" s="144" customFormat="1" hidden="1" x14ac:dyDescent="0.2">
      <c r="E467" s="148"/>
      <c r="F467" s="145"/>
      <c r="G467" s="145"/>
      <c r="H467" s="145"/>
      <c r="I467" s="145"/>
      <c r="J467" s="145"/>
      <c r="K467" s="149"/>
      <c r="L467" s="147"/>
      <c r="M467" s="147"/>
      <c r="N467" s="146"/>
      <c r="O467" s="146"/>
      <c r="P467" s="146"/>
      <c r="Q467" s="146"/>
      <c r="R467" s="146"/>
      <c r="U467" s="146"/>
      <c r="V467" s="146"/>
      <c r="W467" s="146"/>
      <c r="Z467" s="145"/>
      <c r="AA467" s="145"/>
      <c r="AB467" s="145"/>
      <c r="AC467" s="148"/>
    </row>
    <row r="468" spans="5:29" s="144" customFormat="1" hidden="1" x14ac:dyDescent="0.2">
      <c r="E468" s="148"/>
      <c r="F468" s="145"/>
      <c r="G468" s="145"/>
      <c r="H468" s="145"/>
      <c r="I468" s="145"/>
      <c r="J468" s="145"/>
      <c r="K468" s="149"/>
      <c r="L468" s="147"/>
      <c r="M468" s="147"/>
      <c r="N468" s="146"/>
      <c r="O468" s="146"/>
      <c r="P468" s="146"/>
      <c r="Q468" s="146"/>
      <c r="R468" s="146"/>
      <c r="U468" s="146"/>
      <c r="V468" s="146"/>
      <c r="W468" s="146"/>
      <c r="Z468" s="145"/>
      <c r="AA468" s="145"/>
      <c r="AB468" s="145"/>
      <c r="AC468" s="148"/>
    </row>
    <row r="469" spans="5:29" s="144" customFormat="1" hidden="1" x14ac:dyDescent="0.2">
      <c r="E469" s="148"/>
      <c r="F469" s="145"/>
      <c r="G469" s="145"/>
      <c r="H469" s="145"/>
      <c r="I469" s="145"/>
      <c r="J469" s="145"/>
      <c r="K469" s="149"/>
      <c r="L469" s="147"/>
      <c r="M469" s="147"/>
      <c r="N469" s="146"/>
      <c r="O469" s="146"/>
      <c r="P469" s="146"/>
      <c r="Q469" s="146"/>
      <c r="R469" s="146"/>
      <c r="U469" s="146"/>
      <c r="V469" s="146"/>
      <c r="W469" s="146"/>
      <c r="Z469" s="145"/>
      <c r="AA469" s="145"/>
      <c r="AB469" s="145"/>
      <c r="AC469" s="148"/>
    </row>
    <row r="470" spans="5:29" s="144" customFormat="1" hidden="1" x14ac:dyDescent="0.2">
      <c r="E470" s="148"/>
      <c r="F470" s="145"/>
      <c r="G470" s="145"/>
      <c r="H470" s="145"/>
      <c r="I470" s="145"/>
      <c r="J470" s="145"/>
      <c r="K470" s="149"/>
      <c r="L470" s="147"/>
      <c r="M470" s="147"/>
      <c r="N470" s="146"/>
      <c r="O470" s="146"/>
      <c r="P470" s="146"/>
      <c r="Q470" s="146"/>
      <c r="R470" s="146"/>
      <c r="U470" s="146"/>
      <c r="V470" s="146"/>
      <c r="W470" s="146"/>
      <c r="Z470" s="145"/>
      <c r="AA470" s="145"/>
      <c r="AB470" s="145"/>
      <c r="AC470" s="148"/>
    </row>
    <row r="471" spans="5:29" s="144" customFormat="1" hidden="1" x14ac:dyDescent="0.2">
      <c r="E471" s="148"/>
      <c r="F471" s="145"/>
      <c r="G471" s="145"/>
      <c r="H471" s="145"/>
      <c r="I471" s="145"/>
      <c r="J471" s="145"/>
      <c r="K471" s="149"/>
      <c r="L471" s="147"/>
      <c r="M471" s="147"/>
      <c r="N471" s="146"/>
      <c r="O471" s="146"/>
      <c r="P471" s="146"/>
      <c r="Q471" s="146"/>
      <c r="R471" s="146"/>
      <c r="U471" s="146"/>
      <c r="V471" s="146"/>
      <c r="W471" s="146"/>
      <c r="Z471" s="145"/>
      <c r="AA471" s="145"/>
      <c r="AB471" s="145"/>
      <c r="AC471" s="148"/>
    </row>
    <row r="472" spans="5:29" s="144" customFormat="1" hidden="1" x14ac:dyDescent="0.2">
      <c r="E472" s="148"/>
      <c r="F472" s="145"/>
      <c r="G472" s="145"/>
      <c r="H472" s="145"/>
      <c r="I472" s="145"/>
      <c r="J472" s="145"/>
      <c r="K472" s="149"/>
      <c r="L472" s="147"/>
      <c r="M472" s="147"/>
      <c r="N472" s="146"/>
      <c r="O472" s="146"/>
      <c r="P472" s="146"/>
      <c r="Q472" s="146"/>
      <c r="R472" s="146"/>
      <c r="U472" s="146"/>
      <c r="V472" s="146"/>
      <c r="W472" s="146"/>
      <c r="Z472" s="145"/>
      <c r="AA472" s="145"/>
      <c r="AB472" s="145"/>
      <c r="AC472" s="148"/>
    </row>
    <row r="473" spans="5:29" s="144" customFormat="1" hidden="1" x14ac:dyDescent="0.2">
      <c r="E473" s="148"/>
      <c r="F473" s="145"/>
      <c r="G473" s="145"/>
      <c r="H473" s="145"/>
      <c r="I473" s="145"/>
      <c r="J473" s="145"/>
      <c r="K473" s="149"/>
      <c r="L473" s="147"/>
      <c r="M473" s="147"/>
      <c r="N473" s="146"/>
      <c r="O473" s="146"/>
      <c r="P473" s="146"/>
      <c r="Q473" s="146"/>
      <c r="R473" s="146"/>
      <c r="U473" s="146"/>
      <c r="V473" s="146"/>
      <c r="W473" s="146"/>
      <c r="Z473" s="145"/>
      <c r="AA473" s="145"/>
      <c r="AB473" s="145"/>
      <c r="AC473" s="148"/>
    </row>
    <row r="474" spans="5:29" s="144" customFormat="1" hidden="1" x14ac:dyDescent="0.2">
      <c r="E474" s="148"/>
      <c r="F474" s="145"/>
      <c r="G474" s="145"/>
      <c r="H474" s="145"/>
      <c r="I474" s="145"/>
      <c r="J474" s="145"/>
      <c r="K474" s="149"/>
      <c r="L474" s="147"/>
      <c r="M474" s="147"/>
      <c r="N474" s="146"/>
      <c r="O474" s="146"/>
      <c r="P474" s="146"/>
      <c r="Q474" s="146"/>
      <c r="R474" s="146"/>
      <c r="U474" s="146"/>
      <c r="V474" s="146"/>
      <c r="W474" s="146"/>
      <c r="Z474" s="145"/>
      <c r="AA474" s="145"/>
      <c r="AB474" s="145"/>
      <c r="AC474" s="148"/>
    </row>
    <row r="475" spans="5:29" s="144" customFormat="1" hidden="1" x14ac:dyDescent="0.2">
      <c r="E475" s="148"/>
      <c r="F475" s="145"/>
      <c r="G475" s="145"/>
      <c r="H475" s="145"/>
      <c r="I475" s="145"/>
      <c r="J475" s="145"/>
      <c r="K475" s="149"/>
      <c r="L475" s="147"/>
      <c r="M475" s="147"/>
      <c r="N475" s="146"/>
      <c r="O475" s="146"/>
      <c r="P475" s="146"/>
      <c r="Q475" s="146"/>
      <c r="R475" s="146"/>
      <c r="U475" s="146"/>
      <c r="V475" s="146"/>
      <c r="W475" s="146"/>
      <c r="Z475" s="145"/>
      <c r="AA475" s="145"/>
      <c r="AB475" s="145"/>
      <c r="AC475" s="148"/>
    </row>
    <row r="476" spans="5:29" s="144" customFormat="1" hidden="1" x14ac:dyDescent="0.2">
      <c r="E476" s="148"/>
      <c r="F476" s="145"/>
      <c r="G476" s="145"/>
      <c r="H476" s="145"/>
      <c r="I476" s="145"/>
      <c r="J476" s="145"/>
      <c r="K476" s="149"/>
      <c r="L476" s="147"/>
      <c r="M476" s="147"/>
      <c r="N476" s="146"/>
      <c r="O476" s="146"/>
      <c r="P476" s="146"/>
      <c r="Q476" s="146"/>
      <c r="R476" s="146"/>
      <c r="U476" s="146"/>
      <c r="V476" s="146"/>
      <c r="W476" s="146"/>
      <c r="Z476" s="145"/>
      <c r="AA476" s="145"/>
      <c r="AB476" s="145"/>
      <c r="AC476" s="148"/>
    </row>
    <row r="477" spans="5:29" s="144" customFormat="1" hidden="1" x14ac:dyDescent="0.2">
      <c r="E477" s="148"/>
      <c r="F477" s="145"/>
      <c r="G477" s="145"/>
      <c r="H477" s="145"/>
      <c r="I477" s="145"/>
      <c r="J477" s="145"/>
      <c r="K477" s="149"/>
      <c r="L477" s="147"/>
      <c r="M477" s="147"/>
      <c r="N477" s="146"/>
      <c r="O477" s="146"/>
      <c r="P477" s="146"/>
      <c r="Q477" s="146"/>
      <c r="R477" s="146"/>
      <c r="U477" s="146"/>
      <c r="V477" s="146"/>
      <c r="W477" s="146"/>
      <c r="Z477" s="145"/>
      <c r="AA477" s="145"/>
      <c r="AB477" s="145"/>
      <c r="AC477" s="148"/>
    </row>
    <row r="478" spans="5:29" s="144" customFormat="1" hidden="1" x14ac:dyDescent="0.2">
      <c r="E478" s="148"/>
      <c r="F478" s="145"/>
      <c r="G478" s="145"/>
      <c r="H478" s="145"/>
      <c r="I478" s="145"/>
      <c r="J478" s="145"/>
      <c r="K478" s="149"/>
      <c r="L478" s="147"/>
      <c r="M478" s="147"/>
      <c r="N478" s="146"/>
      <c r="O478" s="146"/>
      <c r="P478" s="146"/>
      <c r="Q478" s="146"/>
      <c r="R478" s="146"/>
      <c r="U478" s="146"/>
      <c r="V478" s="146"/>
      <c r="W478" s="146"/>
      <c r="Z478" s="145"/>
      <c r="AA478" s="145"/>
      <c r="AB478" s="145"/>
      <c r="AC478" s="148"/>
    </row>
    <row r="479" spans="5:29" s="144" customFormat="1" hidden="1" x14ac:dyDescent="0.2">
      <c r="E479" s="148"/>
      <c r="F479" s="145"/>
      <c r="G479" s="145"/>
      <c r="H479" s="145"/>
      <c r="I479" s="145"/>
      <c r="J479" s="145"/>
      <c r="K479" s="149"/>
      <c r="L479" s="147"/>
      <c r="M479" s="147"/>
      <c r="N479" s="146"/>
      <c r="O479" s="146"/>
      <c r="P479" s="146"/>
      <c r="Q479" s="146"/>
      <c r="R479" s="146"/>
      <c r="U479" s="146"/>
      <c r="V479" s="146"/>
      <c r="W479" s="146"/>
      <c r="Z479" s="145"/>
      <c r="AA479" s="145"/>
      <c r="AB479" s="145"/>
      <c r="AC479" s="148"/>
    </row>
    <row r="480" spans="5:29" s="144" customFormat="1" hidden="1" x14ac:dyDescent="0.2">
      <c r="E480" s="148"/>
      <c r="F480" s="145"/>
      <c r="G480" s="145"/>
      <c r="H480" s="145"/>
      <c r="I480" s="145"/>
      <c r="J480" s="145"/>
      <c r="K480" s="149"/>
      <c r="L480" s="147"/>
      <c r="M480" s="147"/>
      <c r="N480" s="146"/>
      <c r="O480" s="146"/>
      <c r="P480" s="146"/>
      <c r="Q480" s="146"/>
      <c r="R480" s="146"/>
      <c r="U480" s="146"/>
      <c r="V480" s="146"/>
      <c r="W480" s="146"/>
      <c r="Z480" s="145"/>
      <c r="AA480" s="145"/>
      <c r="AB480" s="145"/>
      <c r="AC480" s="148"/>
    </row>
    <row r="481" spans="5:29" s="144" customFormat="1" hidden="1" x14ac:dyDescent="0.2">
      <c r="E481" s="148"/>
      <c r="F481" s="145"/>
      <c r="G481" s="145"/>
      <c r="H481" s="145"/>
      <c r="I481" s="145"/>
      <c r="J481" s="145"/>
      <c r="K481" s="149"/>
      <c r="L481" s="147"/>
      <c r="M481" s="147"/>
      <c r="N481" s="146"/>
      <c r="O481" s="146"/>
      <c r="P481" s="146"/>
      <c r="Q481" s="146"/>
      <c r="R481" s="146"/>
      <c r="U481" s="146"/>
      <c r="V481" s="146"/>
      <c r="W481" s="146"/>
      <c r="Z481" s="145"/>
      <c r="AA481" s="145"/>
      <c r="AB481" s="145"/>
      <c r="AC481" s="148"/>
    </row>
    <row r="482" spans="5:29" s="144" customFormat="1" hidden="1" x14ac:dyDescent="0.2">
      <c r="E482" s="148"/>
      <c r="F482" s="145"/>
      <c r="G482" s="145"/>
      <c r="H482" s="145"/>
      <c r="I482" s="145"/>
      <c r="J482" s="145"/>
      <c r="K482" s="149"/>
      <c r="L482" s="147"/>
      <c r="M482" s="147"/>
      <c r="N482" s="146"/>
      <c r="O482" s="146"/>
      <c r="P482" s="146"/>
      <c r="Q482" s="146"/>
      <c r="R482" s="146"/>
      <c r="U482" s="146"/>
      <c r="V482" s="146"/>
      <c r="W482" s="146"/>
      <c r="Z482" s="145"/>
      <c r="AA482" s="145"/>
      <c r="AB482" s="145"/>
      <c r="AC482" s="148"/>
    </row>
    <row r="483" spans="5:29" s="144" customFormat="1" hidden="1" x14ac:dyDescent="0.2">
      <c r="E483" s="148"/>
      <c r="F483" s="145"/>
      <c r="G483" s="145"/>
      <c r="H483" s="145"/>
      <c r="I483" s="145"/>
      <c r="J483" s="145"/>
      <c r="K483" s="149"/>
      <c r="L483" s="147"/>
      <c r="M483" s="147"/>
      <c r="N483" s="146"/>
      <c r="O483" s="146"/>
      <c r="P483" s="146"/>
      <c r="Q483" s="146"/>
      <c r="R483" s="146"/>
      <c r="U483" s="146"/>
      <c r="V483" s="146"/>
      <c r="W483" s="146"/>
      <c r="Z483" s="145"/>
      <c r="AA483" s="145"/>
      <c r="AB483" s="145"/>
      <c r="AC483" s="148"/>
    </row>
    <row r="484" spans="5:29" s="144" customFormat="1" hidden="1" x14ac:dyDescent="0.2">
      <c r="E484" s="148"/>
      <c r="F484" s="145"/>
      <c r="G484" s="145"/>
      <c r="H484" s="145"/>
      <c r="I484" s="145"/>
      <c r="J484" s="145"/>
      <c r="K484" s="149"/>
      <c r="L484" s="147"/>
      <c r="M484" s="147"/>
      <c r="N484" s="146"/>
      <c r="O484" s="146"/>
      <c r="P484" s="146"/>
      <c r="Q484" s="146"/>
      <c r="R484" s="146"/>
      <c r="U484" s="146"/>
      <c r="V484" s="146"/>
      <c r="W484" s="146"/>
      <c r="Z484" s="145"/>
      <c r="AA484" s="145"/>
      <c r="AB484" s="145"/>
      <c r="AC484" s="148"/>
    </row>
    <row r="485" spans="5:29" s="144" customFormat="1" hidden="1" x14ac:dyDescent="0.2">
      <c r="E485" s="148"/>
      <c r="F485" s="145"/>
      <c r="G485" s="145"/>
      <c r="H485" s="145"/>
      <c r="I485" s="145"/>
      <c r="J485" s="145"/>
      <c r="K485" s="149"/>
      <c r="L485" s="147"/>
      <c r="M485" s="147"/>
      <c r="N485" s="146"/>
      <c r="O485" s="146"/>
      <c r="P485" s="146"/>
      <c r="Q485" s="146"/>
      <c r="R485" s="146"/>
      <c r="U485" s="146"/>
      <c r="V485" s="146"/>
      <c r="W485" s="146"/>
      <c r="Z485" s="145"/>
      <c r="AA485" s="145"/>
      <c r="AB485" s="145"/>
      <c r="AC485" s="148"/>
    </row>
    <row r="486" spans="5:29" s="144" customFormat="1" hidden="1" x14ac:dyDescent="0.2">
      <c r="E486" s="148"/>
      <c r="F486" s="145"/>
      <c r="G486" s="145"/>
      <c r="H486" s="145"/>
      <c r="I486" s="145"/>
      <c r="J486" s="145"/>
      <c r="K486" s="149"/>
      <c r="L486" s="147"/>
      <c r="M486" s="147"/>
      <c r="N486" s="146"/>
      <c r="O486" s="146"/>
      <c r="P486" s="146"/>
      <c r="Q486" s="146"/>
      <c r="R486" s="146"/>
      <c r="U486" s="146"/>
      <c r="V486" s="146"/>
      <c r="W486" s="146"/>
      <c r="Z486" s="145"/>
      <c r="AA486" s="145"/>
      <c r="AB486" s="145"/>
      <c r="AC486" s="148"/>
    </row>
    <row r="487" spans="5:29" s="144" customFormat="1" hidden="1" x14ac:dyDescent="0.2">
      <c r="E487" s="148"/>
      <c r="F487" s="145"/>
      <c r="G487" s="145"/>
      <c r="H487" s="145"/>
      <c r="I487" s="145"/>
      <c r="J487" s="145"/>
      <c r="K487" s="149"/>
      <c r="L487" s="147"/>
      <c r="M487" s="147"/>
      <c r="N487" s="146"/>
      <c r="O487" s="146"/>
      <c r="P487" s="146"/>
      <c r="Q487" s="146"/>
      <c r="R487" s="146"/>
      <c r="U487" s="146"/>
      <c r="V487" s="146"/>
      <c r="W487" s="146"/>
      <c r="Z487" s="145"/>
      <c r="AA487" s="145"/>
      <c r="AB487" s="145"/>
      <c r="AC487" s="148"/>
    </row>
    <row r="488" spans="5:29" s="144" customFormat="1" hidden="1" x14ac:dyDescent="0.2">
      <c r="E488" s="148"/>
      <c r="F488" s="145"/>
      <c r="G488" s="145"/>
      <c r="H488" s="145"/>
      <c r="I488" s="145"/>
      <c r="J488" s="145"/>
      <c r="K488" s="149"/>
      <c r="L488" s="147"/>
      <c r="M488" s="147"/>
      <c r="N488" s="146"/>
      <c r="O488" s="146"/>
      <c r="P488" s="146"/>
      <c r="Q488" s="146"/>
      <c r="R488" s="146"/>
      <c r="U488" s="146"/>
      <c r="V488" s="146"/>
      <c r="W488" s="146"/>
      <c r="Z488" s="145"/>
      <c r="AA488" s="145"/>
      <c r="AB488" s="145"/>
      <c r="AC488" s="148"/>
    </row>
    <row r="489" spans="5:29" s="144" customFormat="1" hidden="1" x14ac:dyDescent="0.2">
      <c r="E489" s="148"/>
      <c r="F489" s="145"/>
      <c r="G489" s="145"/>
      <c r="H489" s="145"/>
      <c r="I489" s="145"/>
      <c r="J489" s="145"/>
      <c r="K489" s="149"/>
      <c r="L489" s="147"/>
      <c r="M489" s="147"/>
      <c r="N489" s="146"/>
      <c r="O489" s="146"/>
      <c r="P489" s="146"/>
      <c r="Q489" s="146"/>
      <c r="R489" s="146"/>
      <c r="U489" s="146"/>
      <c r="V489" s="146"/>
      <c r="W489" s="146"/>
      <c r="Z489" s="145"/>
      <c r="AA489" s="145"/>
      <c r="AB489" s="145"/>
      <c r="AC489" s="148"/>
    </row>
    <row r="490" spans="5:29" s="144" customFormat="1" hidden="1" x14ac:dyDescent="0.2">
      <c r="E490" s="148"/>
      <c r="F490" s="145"/>
      <c r="G490" s="145"/>
      <c r="H490" s="145"/>
      <c r="I490" s="145"/>
      <c r="J490" s="145"/>
      <c r="K490" s="149"/>
      <c r="L490" s="147"/>
      <c r="M490" s="147"/>
      <c r="N490" s="146"/>
      <c r="O490" s="146"/>
      <c r="P490" s="146"/>
      <c r="Q490" s="146"/>
      <c r="R490" s="146"/>
      <c r="U490" s="146"/>
      <c r="V490" s="146"/>
      <c r="W490" s="146"/>
      <c r="Z490" s="145"/>
      <c r="AA490" s="145"/>
      <c r="AB490" s="145"/>
      <c r="AC490" s="148"/>
    </row>
    <row r="491" spans="5:29" s="144" customFormat="1" hidden="1" x14ac:dyDescent="0.2">
      <c r="E491" s="148"/>
      <c r="F491" s="145"/>
      <c r="G491" s="145"/>
      <c r="H491" s="145"/>
      <c r="I491" s="145"/>
      <c r="J491" s="145"/>
      <c r="K491" s="149"/>
      <c r="L491" s="147"/>
      <c r="M491" s="147"/>
      <c r="N491" s="146"/>
      <c r="O491" s="146"/>
      <c r="P491" s="146"/>
      <c r="Q491" s="146"/>
      <c r="R491" s="146"/>
      <c r="U491" s="146"/>
      <c r="V491" s="146"/>
      <c r="W491" s="146"/>
      <c r="Z491" s="145"/>
      <c r="AA491" s="145"/>
      <c r="AB491" s="145"/>
      <c r="AC491" s="148"/>
    </row>
    <row r="492" spans="5:29" s="144" customFormat="1" hidden="1" x14ac:dyDescent="0.2">
      <c r="E492" s="148"/>
      <c r="F492" s="145"/>
      <c r="G492" s="145"/>
      <c r="H492" s="145"/>
      <c r="I492" s="145"/>
      <c r="J492" s="145"/>
      <c r="K492" s="149"/>
      <c r="L492" s="147"/>
      <c r="M492" s="147"/>
      <c r="N492" s="146"/>
      <c r="O492" s="146"/>
      <c r="P492" s="146"/>
      <c r="Q492" s="146"/>
      <c r="R492" s="146"/>
      <c r="U492" s="146"/>
      <c r="V492" s="146"/>
      <c r="W492" s="146"/>
      <c r="Z492" s="145"/>
      <c r="AA492" s="145"/>
      <c r="AB492" s="145"/>
      <c r="AC492" s="148"/>
    </row>
    <row r="493" spans="5:29" s="144" customFormat="1" hidden="1" x14ac:dyDescent="0.2">
      <c r="E493" s="148"/>
      <c r="F493" s="145"/>
      <c r="G493" s="145"/>
      <c r="H493" s="145"/>
      <c r="I493" s="145"/>
      <c r="J493" s="145"/>
      <c r="K493" s="149"/>
      <c r="L493" s="147"/>
      <c r="M493" s="147"/>
      <c r="N493" s="146"/>
      <c r="O493" s="146"/>
      <c r="P493" s="146"/>
      <c r="Q493" s="146"/>
      <c r="R493" s="146"/>
      <c r="U493" s="146"/>
      <c r="V493" s="146"/>
      <c r="W493" s="146"/>
      <c r="Z493" s="145"/>
      <c r="AA493" s="145"/>
      <c r="AB493" s="145"/>
      <c r="AC493" s="148"/>
    </row>
    <row r="494" spans="5:29" s="144" customFormat="1" hidden="1" x14ac:dyDescent="0.2">
      <c r="E494" s="148"/>
      <c r="F494" s="145"/>
      <c r="G494" s="145"/>
      <c r="H494" s="145"/>
      <c r="I494" s="145"/>
      <c r="J494" s="145"/>
      <c r="K494" s="149"/>
      <c r="L494" s="147"/>
      <c r="M494" s="147"/>
      <c r="N494" s="146"/>
      <c r="O494" s="146"/>
      <c r="P494" s="146"/>
      <c r="Q494" s="146"/>
      <c r="R494" s="146"/>
      <c r="U494" s="146"/>
      <c r="V494" s="146"/>
      <c r="W494" s="146"/>
      <c r="Z494" s="145"/>
      <c r="AA494" s="145"/>
      <c r="AB494" s="145"/>
      <c r="AC494" s="148"/>
    </row>
    <row r="495" spans="5:29" s="144" customFormat="1" hidden="1" x14ac:dyDescent="0.2">
      <c r="E495" s="148"/>
      <c r="F495" s="145"/>
      <c r="G495" s="145"/>
      <c r="H495" s="145"/>
      <c r="I495" s="145"/>
      <c r="J495" s="145"/>
      <c r="K495" s="149"/>
      <c r="L495" s="147"/>
      <c r="M495" s="147"/>
      <c r="N495" s="146"/>
      <c r="O495" s="146"/>
      <c r="P495" s="146"/>
      <c r="Q495" s="146"/>
      <c r="R495" s="146"/>
      <c r="U495" s="146"/>
      <c r="V495" s="146"/>
      <c r="W495" s="146"/>
      <c r="Z495" s="145"/>
      <c r="AA495" s="145"/>
      <c r="AB495" s="145"/>
      <c r="AC495" s="148"/>
    </row>
    <row r="496" spans="5:29" s="144" customFormat="1" hidden="1" x14ac:dyDescent="0.2">
      <c r="E496" s="148"/>
      <c r="F496" s="145"/>
      <c r="G496" s="145"/>
      <c r="H496" s="145"/>
      <c r="I496" s="145"/>
      <c r="J496" s="145"/>
      <c r="K496" s="149"/>
      <c r="L496" s="147"/>
      <c r="M496" s="147"/>
      <c r="N496" s="146"/>
      <c r="O496" s="146"/>
      <c r="P496" s="146"/>
      <c r="Q496" s="146"/>
      <c r="R496" s="146"/>
      <c r="U496" s="146"/>
      <c r="V496" s="146"/>
      <c r="W496" s="146"/>
      <c r="Z496" s="145"/>
      <c r="AA496" s="145"/>
      <c r="AB496" s="145"/>
      <c r="AC496" s="148"/>
    </row>
    <row r="497" spans="5:29" s="144" customFormat="1" hidden="1" x14ac:dyDescent="0.2">
      <c r="E497" s="148"/>
      <c r="F497" s="145"/>
      <c r="G497" s="145"/>
      <c r="H497" s="145"/>
      <c r="I497" s="145"/>
      <c r="J497" s="145"/>
      <c r="K497" s="149"/>
      <c r="L497" s="147"/>
      <c r="M497" s="147"/>
      <c r="N497" s="146"/>
      <c r="O497" s="146"/>
      <c r="P497" s="146"/>
      <c r="Q497" s="146"/>
      <c r="R497" s="146"/>
      <c r="U497" s="146"/>
      <c r="V497" s="146"/>
      <c r="W497" s="146"/>
      <c r="Z497" s="145"/>
      <c r="AA497" s="145"/>
      <c r="AB497" s="145"/>
      <c r="AC497" s="148"/>
    </row>
    <row r="498" spans="5:29" s="144" customFormat="1" hidden="1" x14ac:dyDescent="0.2">
      <c r="E498" s="148"/>
      <c r="F498" s="145"/>
      <c r="G498" s="145"/>
      <c r="H498" s="145"/>
      <c r="I498" s="145"/>
      <c r="J498" s="145"/>
      <c r="K498" s="149"/>
      <c r="L498" s="147"/>
      <c r="M498" s="147"/>
      <c r="N498" s="146"/>
      <c r="O498" s="146"/>
      <c r="P498" s="146"/>
      <c r="Q498" s="146"/>
      <c r="R498" s="146"/>
      <c r="U498" s="146"/>
      <c r="V498" s="146"/>
      <c r="W498" s="146"/>
      <c r="Z498" s="145"/>
      <c r="AA498" s="145"/>
      <c r="AB498" s="145"/>
      <c r="AC498" s="148"/>
    </row>
    <row r="499" spans="5:29" s="144" customFormat="1" hidden="1" x14ac:dyDescent="0.2">
      <c r="E499" s="148"/>
      <c r="F499" s="145"/>
      <c r="G499" s="145"/>
      <c r="H499" s="145"/>
      <c r="I499" s="145"/>
      <c r="J499" s="145"/>
      <c r="K499" s="149"/>
      <c r="L499" s="147"/>
      <c r="M499" s="147"/>
      <c r="N499" s="146"/>
      <c r="O499" s="146"/>
      <c r="P499" s="146"/>
      <c r="Q499" s="146"/>
      <c r="R499" s="146"/>
      <c r="U499" s="146"/>
      <c r="V499" s="146"/>
      <c r="W499" s="146"/>
      <c r="Z499" s="145"/>
      <c r="AA499" s="145"/>
      <c r="AB499" s="145"/>
      <c r="AC499" s="148"/>
    </row>
    <row r="500" spans="5:29" s="144" customFormat="1" hidden="1" x14ac:dyDescent="0.2">
      <c r="E500" s="148"/>
      <c r="F500" s="145"/>
      <c r="G500" s="145"/>
      <c r="H500" s="145"/>
      <c r="I500" s="145"/>
      <c r="J500" s="145"/>
      <c r="K500" s="149"/>
      <c r="L500" s="147"/>
      <c r="M500" s="147"/>
      <c r="N500" s="146"/>
      <c r="O500" s="146"/>
      <c r="P500" s="146"/>
      <c r="Q500" s="146"/>
      <c r="R500" s="146"/>
      <c r="U500" s="146"/>
      <c r="V500" s="146"/>
      <c r="W500" s="146"/>
      <c r="Z500" s="145"/>
      <c r="AA500" s="145"/>
      <c r="AB500" s="145"/>
      <c r="AC500" s="148"/>
    </row>
    <row r="501" spans="5:29" s="144" customFormat="1" hidden="1" x14ac:dyDescent="0.2">
      <c r="E501" s="148"/>
      <c r="F501" s="145"/>
      <c r="G501" s="145"/>
      <c r="H501" s="145"/>
      <c r="I501" s="145"/>
      <c r="J501" s="145"/>
      <c r="K501" s="149"/>
      <c r="L501" s="147"/>
      <c r="M501" s="147"/>
      <c r="N501" s="146"/>
      <c r="O501" s="146"/>
      <c r="P501" s="146"/>
      <c r="Q501" s="146"/>
      <c r="R501" s="146"/>
      <c r="U501" s="146"/>
      <c r="V501" s="146"/>
      <c r="W501" s="146"/>
      <c r="Z501" s="145"/>
      <c r="AA501" s="145"/>
      <c r="AB501" s="145"/>
      <c r="AC501" s="148"/>
    </row>
    <row r="502" spans="5:29" s="144" customFormat="1" hidden="1" x14ac:dyDescent="0.2">
      <c r="E502" s="148"/>
      <c r="F502" s="145"/>
      <c r="G502" s="145"/>
      <c r="H502" s="145"/>
      <c r="I502" s="145"/>
      <c r="J502" s="145"/>
      <c r="K502" s="149"/>
      <c r="L502" s="147"/>
      <c r="M502" s="147"/>
      <c r="N502" s="146"/>
      <c r="O502" s="146"/>
      <c r="P502" s="146"/>
      <c r="Q502" s="146"/>
      <c r="R502" s="146"/>
      <c r="U502" s="146"/>
      <c r="V502" s="146"/>
      <c r="W502" s="146"/>
      <c r="Z502" s="145"/>
      <c r="AA502" s="145"/>
      <c r="AB502" s="145"/>
      <c r="AC502" s="148"/>
    </row>
    <row r="503" spans="5:29" s="144" customFormat="1" hidden="1" x14ac:dyDescent="0.2">
      <c r="E503" s="148"/>
      <c r="F503" s="145"/>
      <c r="G503" s="145"/>
      <c r="H503" s="145"/>
      <c r="I503" s="145"/>
      <c r="J503" s="145"/>
      <c r="K503" s="149"/>
      <c r="L503" s="147"/>
      <c r="M503" s="147"/>
      <c r="N503" s="146"/>
      <c r="O503" s="146"/>
      <c r="P503" s="146"/>
      <c r="Q503" s="146"/>
      <c r="R503" s="146"/>
      <c r="U503" s="146"/>
      <c r="V503" s="146"/>
      <c r="W503" s="146"/>
      <c r="Z503" s="145"/>
      <c r="AA503" s="145"/>
      <c r="AB503" s="145"/>
      <c r="AC503" s="148"/>
    </row>
    <row r="504" spans="5:29" s="144" customFormat="1" hidden="1" x14ac:dyDescent="0.2">
      <c r="E504" s="148"/>
      <c r="F504" s="145"/>
      <c r="G504" s="145"/>
      <c r="H504" s="145"/>
      <c r="I504" s="145"/>
      <c r="J504" s="145"/>
      <c r="K504" s="149"/>
      <c r="L504" s="147"/>
      <c r="M504" s="147"/>
      <c r="N504" s="146"/>
      <c r="O504" s="146"/>
      <c r="P504" s="146"/>
      <c r="Q504" s="146"/>
      <c r="R504" s="146"/>
      <c r="U504" s="146"/>
      <c r="V504" s="146"/>
      <c r="W504" s="146"/>
      <c r="Z504" s="145"/>
      <c r="AA504" s="145"/>
      <c r="AB504" s="145"/>
      <c r="AC504" s="148"/>
    </row>
    <row r="505" spans="5:29" s="144" customFormat="1" hidden="1" x14ac:dyDescent="0.2">
      <c r="E505" s="148"/>
      <c r="F505" s="145"/>
      <c r="G505" s="145"/>
      <c r="H505" s="145"/>
      <c r="I505" s="145"/>
      <c r="J505" s="145"/>
      <c r="K505" s="149"/>
      <c r="L505" s="147"/>
      <c r="M505" s="147"/>
      <c r="N505" s="146"/>
      <c r="O505" s="146"/>
      <c r="P505" s="146"/>
      <c r="Q505" s="146"/>
      <c r="R505" s="146"/>
      <c r="U505" s="146"/>
      <c r="V505" s="146"/>
      <c r="W505" s="146"/>
      <c r="Z505" s="145"/>
      <c r="AA505" s="145"/>
      <c r="AB505" s="145"/>
      <c r="AC505" s="148"/>
    </row>
    <row r="506" spans="5:29" s="144" customFormat="1" hidden="1" x14ac:dyDescent="0.2">
      <c r="E506" s="148"/>
      <c r="F506" s="145"/>
      <c r="G506" s="145"/>
      <c r="H506" s="145"/>
      <c r="I506" s="145"/>
      <c r="J506" s="145"/>
      <c r="K506" s="149"/>
      <c r="L506" s="147"/>
      <c r="M506" s="147"/>
      <c r="N506" s="146"/>
      <c r="O506" s="146"/>
      <c r="P506" s="146"/>
      <c r="Q506" s="146"/>
      <c r="R506" s="146"/>
      <c r="U506" s="146"/>
      <c r="V506" s="146"/>
      <c r="W506" s="146"/>
      <c r="Z506" s="145"/>
      <c r="AA506" s="145"/>
      <c r="AB506" s="145"/>
      <c r="AC506" s="148"/>
    </row>
    <row r="507" spans="5:29" s="144" customFormat="1" hidden="1" x14ac:dyDescent="0.2">
      <c r="E507" s="148"/>
      <c r="F507" s="145"/>
      <c r="G507" s="145"/>
      <c r="H507" s="145"/>
      <c r="I507" s="145"/>
      <c r="J507" s="145"/>
      <c r="K507" s="149"/>
      <c r="L507" s="147"/>
      <c r="M507" s="147"/>
      <c r="N507" s="146"/>
      <c r="O507" s="146"/>
      <c r="P507" s="146"/>
      <c r="Q507" s="146"/>
      <c r="R507" s="146"/>
      <c r="U507" s="146"/>
      <c r="V507" s="146"/>
      <c r="W507" s="146"/>
      <c r="Z507" s="145"/>
      <c r="AA507" s="145"/>
      <c r="AB507" s="145"/>
      <c r="AC507" s="148"/>
    </row>
    <row r="508" spans="5:29" s="144" customFormat="1" hidden="1" x14ac:dyDescent="0.2">
      <c r="E508" s="148"/>
      <c r="F508" s="145"/>
      <c r="G508" s="145"/>
      <c r="H508" s="145"/>
      <c r="I508" s="145"/>
      <c r="J508" s="145"/>
      <c r="K508" s="149"/>
      <c r="L508" s="147"/>
      <c r="M508" s="147"/>
      <c r="N508" s="146"/>
      <c r="O508" s="146"/>
      <c r="P508" s="146"/>
      <c r="Q508" s="146"/>
      <c r="R508" s="146"/>
      <c r="U508" s="146"/>
      <c r="V508" s="146"/>
      <c r="W508" s="146"/>
      <c r="Z508" s="145"/>
      <c r="AA508" s="145"/>
      <c r="AB508" s="145"/>
      <c r="AC508" s="148"/>
    </row>
    <row r="509" spans="5:29" s="144" customFormat="1" hidden="1" x14ac:dyDescent="0.2">
      <c r="E509" s="148"/>
      <c r="F509" s="145"/>
      <c r="G509" s="145"/>
      <c r="H509" s="145"/>
      <c r="I509" s="145"/>
      <c r="J509" s="145"/>
      <c r="K509" s="149"/>
      <c r="L509" s="147"/>
      <c r="M509" s="147"/>
      <c r="N509" s="146"/>
      <c r="O509" s="146"/>
      <c r="P509" s="146"/>
      <c r="Q509" s="146"/>
      <c r="R509" s="146"/>
      <c r="U509" s="146"/>
      <c r="V509" s="146"/>
      <c r="W509" s="146"/>
      <c r="Z509" s="145"/>
      <c r="AA509" s="145"/>
      <c r="AB509" s="145"/>
      <c r="AC509" s="148"/>
    </row>
    <row r="510" spans="5:29" s="144" customFormat="1" hidden="1" x14ac:dyDescent="0.2">
      <c r="E510" s="148"/>
      <c r="F510" s="145"/>
      <c r="G510" s="145"/>
      <c r="H510" s="145"/>
      <c r="I510" s="145"/>
      <c r="J510" s="145"/>
      <c r="K510" s="149"/>
      <c r="L510" s="147"/>
      <c r="M510" s="147"/>
      <c r="N510" s="146"/>
      <c r="O510" s="146"/>
      <c r="P510" s="146"/>
      <c r="Q510" s="146"/>
      <c r="R510" s="146"/>
      <c r="U510" s="146"/>
      <c r="V510" s="146"/>
      <c r="W510" s="146"/>
      <c r="Z510" s="145"/>
      <c r="AA510" s="145"/>
      <c r="AB510" s="145"/>
      <c r="AC510" s="148"/>
    </row>
    <row r="511" spans="5:29" s="144" customFormat="1" hidden="1" x14ac:dyDescent="0.2">
      <c r="E511" s="148"/>
      <c r="F511" s="145"/>
      <c r="G511" s="145"/>
      <c r="H511" s="145"/>
      <c r="I511" s="145"/>
      <c r="J511" s="145"/>
      <c r="K511" s="149"/>
      <c r="L511" s="147"/>
      <c r="M511" s="147"/>
      <c r="N511" s="146"/>
      <c r="O511" s="146"/>
      <c r="P511" s="146"/>
      <c r="Q511" s="146"/>
      <c r="R511" s="146"/>
      <c r="U511" s="146"/>
      <c r="V511" s="146"/>
      <c r="W511" s="146"/>
      <c r="Z511" s="145"/>
      <c r="AA511" s="145"/>
      <c r="AB511" s="145"/>
      <c r="AC511" s="148"/>
    </row>
    <row r="512" spans="5:29" s="144" customFormat="1" hidden="1" x14ac:dyDescent="0.2">
      <c r="E512" s="148"/>
      <c r="F512" s="145"/>
      <c r="G512" s="145"/>
      <c r="H512" s="145"/>
      <c r="I512" s="145"/>
      <c r="J512" s="145"/>
      <c r="K512" s="149"/>
      <c r="L512" s="147"/>
      <c r="M512" s="147"/>
      <c r="N512" s="146"/>
      <c r="O512" s="146"/>
      <c r="P512" s="146"/>
      <c r="Q512" s="146"/>
      <c r="R512" s="146"/>
      <c r="U512" s="146"/>
      <c r="V512" s="146"/>
      <c r="W512" s="146"/>
      <c r="Z512" s="145"/>
      <c r="AA512" s="145"/>
      <c r="AB512" s="145"/>
      <c r="AC512" s="148"/>
    </row>
    <row r="513" spans="5:29" s="144" customFormat="1" hidden="1" x14ac:dyDescent="0.2">
      <c r="E513" s="148"/>
      <c r="F513" s="145"/>
      <c r="G513" s="145"/>
      <c r="H513" s="145"/>
      <c r="I513" s="145"/>
      <c r="J513" s="145"/>
      <c r="K513" s="149"/>
      <c r="L513" s="147"/>
      <c r="M513" s="147"/>
      <c r="N513" s="146"/>
      <c r="O513" s="146"/>
      <c r="P513" s="146"/>
      <c r="Q513" s="146"/>
      <c r="R513" s="146"/>
      <c r="U513" s="146"/>
      <c r="V513" s="146"/>
      <c r="W513" s="146"/>
      <c r="Z513" s="145"/>
      <c r="AA513" s="145"/>
      <c r="AB513" s="145"/>
      <c r="AC513" s="148"/>
    </row>
    <row r="514" spans="5:29" s="144" customFormat="1" hidden="1" x14ac:dyDescent="0.2">
      <c r="E514" s="148"/>
      <c r="F514" s="145"/>
      <c r="G514" s="145"/>
      <c r="H514" s="145"/>
      <c r="I514" s="145"/>
      <c r="J514" s="145"/>
      <c r="K514" s="149"/>
      <c r="L514" s="147"/>
      <c r="M514" s="147"/>
      <c r="N514" s="146"/>
      <c r="O514" s="146"/>
      <c r="P514" s="146"/>
      <c r="Q514" s="146"/>
      <c r="R514" s="146"/>
      <c r="U514" s="146"/>
      <c r="V514" s="146"/>
      <c r="W514" s="146"/>
      <c r="Z514" s="145"/>
      <c r="AA514" s="145"/>
      <c r="AB514" s="145"/>
      <c r="AC514" s="148"/>
    </row>
    <row r="515" spans="5:29" s="144" customFormat="1" hidden="1" x14ac:dyDescent="0.2">
      <c r="E515" s="148"/>
      <c r="F515" s="145"/>
      <c r="G515" s="145"/>
      <c r="H515" s="145"/>
      <c r="I515" s="145"/>
      <c r="J515" s="145"/>
      <c r="K515" s="149"/>
      <c r="L515" s="147"/>
      <c r="M515" s="147"/>
      <c r="N515" s="146"/>
      <c r="O515" s="146"/>
      <c r="P515" s="146"/>
      <c r="Q515" s="146"/>
      <c r="R515" s="146"/>
      <c r="U515" s="146"/>
      <c r="V515" s="146"/>
      <c r="W515" s="146"/>
      <c r="Z515" s="145"/>
      <c r="AA515" s="145"/>
      <c r="AB515" s="145"/>
      <c r="AC515" s="148"/>
    </row>
    <row r="516" spans="5:29" s="144" customFormat="1" hidden="1" x14ac:dyDescent="0.2">
      <c r="E516" s="148"/>
      <c r="F516" s="145"/>
      <c r="G516" s="145"/>
      <c r="H516" s="145"/>
      <c r="I516" s="145"/>
      <c r="J516" s="145"/>
      <c r="K516" s="149"/>
      <c r="L516" s="147"/>
      <c r="M516" s="147"/>
      <c r="N516" s="146"/>
      <c r="O516" s="146"/>
      <c r="P516" s="146"/>
      <c r="Q516" s="146"/>
      <c r="R516" s="146"/>
      <c r="U516" s="146"/>
      <c r="V516" s="146"/>
      <c r="W516" s="146"/>
      <c r="Z516" s="145"/>
      <c r="AA516" s="145"/>
      <c r="AB516" s="145"/>
      <c r="AC516" s="148"/>
    </row>
    <row r="517" spans="5:29" s="144" customFormat="1" hidden="1" x14ac:dyDescent="0.2">
      <c r="E517" s="148"/>
      <c r="F517" s="145"/>
      <c r="G517" s="145"/>
      <c r="H517" s="145"/>
      <c r="I517" s="145"/>
      <c r="J517" s="145"/>
      <c r="K517" s="149"/>
      <c r="L517" s="147"/>
      <c r="M517" s="147"/>
      <c r="N517" s="146"/>
      <c r="O517" s="146"/>
      <c r="P517" s="146"/>
      <c r="Q517" s="146"/>
      <c r="R517" s="146"/>
      <c r="U517" s="146"/>
      <c r="V517" s="146"/>
      <c r="W517" s="146"/>
      <c r="Z517" s="145"/>
      <c r="AA517" s="145"/>
      <c r="AB517" s="145"/>
      <c r="AC517" s="148"/>
    </row>
    <row r="518" spans="5:29" s="144" customFormat="1" hidden="1" x14ac:dyDescent="0.2">
      <c r="E518" s="148"/>
      <c r="F518" s="145"/>
      <c r="G518" s="145"/>
      <c r="H518" s="145"/>
      <c r="I518" s="145"/>
      <c r="J518" s="145"/>
      <c r="K518" s="149"/>
      <c r="L518" s="147"/>
      <c r="M518" s="147"/>
      <c r="N518" s="146"/>
      <c r="O518" s="146"/>
      <c r="P518" s="146"/>
      <c r="Q518" s="146"/>
      <c r="R518" s="146"/>
      <c r="U518" s="146"/>
      <c r="V518" s="146"/>
      <c r="W518" s="146"/>
      <c r="Z518" s="145"/>
      <c r="AA518" s="145"/>
      <c r="AB518" s="145"/>
      <c r="AC518" s="148"/>
    </row>
    <row r="519" spans="5:29" s="144" customFormat="1" hidden="1" x14ac:dyDescent="0.2">
      <c r="E519" s="148"/>
      <c r="F519" s="145"/>
      <c r="G519" s="145"/>
      <c r="H519" s="145"/>
      <c r="I519" s="145"/>
      <c r="J519" s="145"/>
      <c r="K519" s="149"/>
      <c r="L519" s="147"/>
      <c r="M519" s="147"/>
      <c r="N519" s="146"/>
      <c r="O519" s="146"/>
      <c r="P519" s="146"/>
      <c r="Q519" s="146"/>
      <c r="R519" s="146"/>
      <c r="U519" s="146"/>
      <c r="V519" s="146"/>
      <c r="W519" s="146"/>
      <c r="Z519" s="145"/>
      <c r="AA519" s="145"/>
      <c r="AB519" s="145"/>
      <c r="AC519" s="148"/>
    </row>
    <row r="520" spans="5:29" s="144" customFormat="1" hidden="1" x14ac:dyDescent="0.2">
      <c r="E520" s="148"/>
      <c r="F520" s="145"/>
      <c r="G520" s="145"/>
      <c r="H520" s="145"/>
      <c r="I520" s="145"/>
      <c r="J520" s="145"/>
      <c r="K520" s="145"/>
      <c r="L520" s="147"/>
      <c r="M520" s="147"/>
      <c r="N520" s="146"/>
      <c r="O520" s="146"/>
      <c r="P520" s="146"/>
      <c r="Q520" s="146"/>
      <c r="R520" s="146"/>
      <c r="U520" s="146"/>
      <c r="V520" s="146"/>
      <c r="W520" s="146"/>
      <c r="Z520" s="145"/>
      <c r="AA520" s="145"/>
      <c r="AB520" s="145"/>
      <c r="AC520" s="148"/>
    </row>
    <row r="521" spans="5:29" s="144" customFormat="1" hidden="1" x14ac:dyDescent="0.2">
      <c r="E521" s="148"/>
      <c r="F521" s="145"/>
      <c r="G521" s="145"/>
      <c r="H521" s="145"/>
      <c r="I521" s="145"/>
      <c r="J521" s="145"/>
      <c r="K521" s="145"/>
      <c r="L521" s="147"/>
      <c r="M521" s="147"/>
      <c r="N521" s="146"/>
      <c r="O521" s="146"/>
      <c r="P521" s="146"/>
      <c r="Q521" s="146"/>
      <c r="R521" s="146"/>
      <c r="U521" s="146"/>
      <c r="V521" s="146"/>
      <c r="W521" s="146"/>
      <c r="Z521" s="145"/>
      <c r="AA521" s="145"/>
      <c r="AB521" s="145"/>
      <c r="AC521" s="148"/>
    </row>
    <row r="522" spans="5:29" s="144" customFormat="1" hidden="1" x14ac:dyDescent="0.2">
      <c r="E522" s="148"/>
      <c r="F522" s="145"/>
      <c r="G522" s="145"/>
      <c r="H522" s="145"/>
      <c r="I522" s="145"/>
      <c r="J522" s="145"/>
      <c r="K522" s="145"/>
      <c r="L522" s="147"/>
      <c r="M522" s="147"/>
      <c r="N522" s="146"/>
      <c r="O522" s="146"/>
      <c r="P522" s="146"/>
      <c r="Q522" s="146"/>
      <c r="R522" s="146"/>
      <c r="U522" s="146"/>
      <c r="V522" s="146"/>
      <c r="W522" s="146"/>
      <c r="Z522" s="145"/>
      <c r="AA522" s="145"/>
      <c r="AB522" s="145"/>
      <c r="AC522" s="148"/>
    </row>
    <row r="523" spans="5:29" s="144" customFormat="1" hidden="1" x14ac:dyDescent="0.2">
      <c r="E523" s="148"/>
      <c r="F523" s="145"/>
      <c r="G523" s="145"/>
      <c r="H523" s="145"/>
      <c r="I523" s="145"/>
      <c r="J523" s="145"/>
      <c r="K523" s="145"/>
      <c r="L523" s="147"/>
      <c r="M523" s="147"/>
      <c r="N523" s="146"/>
      <c r="O523" s="146"/>
      <c r="P523" s="146"/>
      <c r="Q523" s="146"/>
      <c r="R523" s="146"/>
      <c r="U523" s="146"/>
      <c r="V523" s="146"/>
      <c r="W523" s="146"/>
      <c r="Z523" s="145"/>
      <c r="AA523" s="145"/>
      <c r="AB523" s="145"/>
      <c r="AC523" s="148"/>
    </row>
    <row r="524" spans="5:29" s="144" customFormat="1" hidden="1" x14ac:dyDescent="0.2">
      <c r="E524" s="148"/>
      <c r="F524" s="145"/>
      <c r="G524" s="145"/>
      <c r="H524" s="145"/>
      <c r="I524" s="145"/>
      <c r="J524" s="145"/>
      <c r="K524" s="145"/>
      <c r="L524" s="147"/>
      <c r="M524" s="147"/>
      <c r="N524" s="146"/>
      <c r="O524" s="146"/>
      <c r="P524" s="146"/>
      <c r="Q524" s="146"/>
      <c r="R524" s="146"/>
      <c r="U524" s="146"/>
      <c r="V524" s="146"/>
      <c r="W524" s="146"/>
      <c r="Z524" s="145"/>
      <c r="AA524" s="145"/>
      <c r="AB524" s="145"/>
      <c r="AC524" s="148"/>
    </row>
    <row r="525" spans="5:29" s="144" customFormat="1" hidden="1" x14ac:dyDescent="0.2">
      <c r="E525" s="148"/>
      <c r="F525" s="145"/>
      <c r="G525" s="145"/>
      <c r="H525" s="145"/>
      <c r="I525" s="145"/>
      <c r="J525" s="145"/>
      <c r="K525" s="145"/>
      <c r="L525" s="147"/>
      <c r="M525" s="147"/>
      <c r="N525" s="146"/>
      <c r="O525" s="146"/>
      <c r="P525" s="146"/>
      <c r="Q525" s="146"/>
      <c r="R525" s="146"/>
      <c r="U525" s="146"/>
      <c r="V525" s="146"/>
      <c r="W525" s="146"/>
      <c r="Z525" s="145"/>
      <c r="AA525" s="145"/>
      <c r="AB525" s="145"/>
      <c r="AC525" s="148"/>
    </row>
    <row r="526" spans="5:29" s="144" customFormat="1" hidden="1" x14ac:dyDescent="0.2">
      <c r="E526" s="148"/>
      <c r="F526" s="145"/>
      <c r="G526" s="145"/>
      <c r="H526" s="145"/>
      <c r="I526" s="145"/>
      <c r="J526" s="145"/>
      <c r="K526" s="145"/>
      <c r="L526" s="147"/>
      <c r="M526" s="147"/>
      <c r="N526" s="146"/>
      <c r="O526" s="146"/>
      <c r="P526" s="146"/>
      <c r="Q526" s="146"/>
      <c r="R526" s="146"/>
      <c r="U526" s="146"/>
      <c r="V526" s="146"/>
      <c r="W526" s="146"/>
      <c r="Z526" s="145"/>
      <c r="AA526" s="145"/>
      <c r="AB526" s="145"/>
      <c r="AC526" s="148"/>
    </row>
    <row r="527" spans="5:29" s="144" customFormat="1" hidden="1" x14ac:dyDescent="0.2">
      <c r="E527" s="148"/>
      <c r="F527" s="145"/>
      <c r="G527" s="145"/>
      <c r="H527" s="145"/>
      <c r="I527" s="145"/>
      <c r="J527" s="145"/>
      <c r="K527" s="145"/>
      <c r="L527" s="147"/>
      <c r="M527" s="147"/>
      <c r="N527" s="146"/>
      <c r="O527" s="146"/>
      <c r="P527" s="146"/>
      <c r="Q527" s="146"/>
      <c r="R527" s="146"/>
      <c r="U527" s="146"/>
      <c r="V527" s="146"/>
      <c r="W527" s="146"/>
      <c r="Z527" s="145"/>
      <c r="AA527" s="145"/>
      <c r="AB527" s="145"/>
      <c r="AC527" s="148"/>
    </row>
    <row r="528" spans="5:29" s="144" customFormat="1" hidden="1" x14ac:dyDescent="0.2">
      <c r="E528" s="148"/>
      <c r="F528" s="145"/>
      <c r="G528" s="145"/>
      <c r="H528" s="145"/>
      <c r="I528" s="145"/>
      <c r="J528" s="145"/>
      <c r="K528" s="145"/>
      <c r="L528" s="147"/>
      <c r="M528" s="147"/>
      <c r="N528" s="146"/>
      <c r="O528" s="146"/>
      <c r="P528" s="146"/>
      <c r="Q528" s="146"/>
      <c r="R528" s="146"/>
      <c r="U528" s="146"/>
      <c r="V528" s="146"/>
      <c r="W528" s="146"/>
      <c r="Z528" s="145"/>
      <c r="AA528" s="145"/>
      <c r="AB528" s="145"/>
      <c r="AC528" s="148"/>
    </row>
    <row r="529" spans="5:29" s="144" customFormat="1" hidden="1" x14ac:dyDescent="0.2">
      <c r="E529" s="148"/>
      <c r="F529" s="145"/>
      <c r="G529" s="145"/>
      <c r="H529" s="145"/>
      <c r="I529" s="145"/>
      <c r="J529" s="145"/>
      <c r="K529" s="145"/>
      <c r="L529" s="147"/>
      <c r="M529" s="147"/>
      <c r="N529" s="146"/>
      <c r="O529" s="146"/>
      <c r="P529" s="146"/>
      <c r="Q529" s="146"/>
      <c r="R529" s="146"/>
      <c r="U529" s="146"/>
      <c r="V529" s="146"/>
      <c r="W529" s="146"/>
      <c r="Z529" s="145"/>
      <c r="AA529" s="145"/>
      <c r="AB529" s="145"/>
      <c r="AC529" s="148"/>
    </row>
    <row r="530" spans="5:29" s="144" customFormat="1" hidden="1" x14ac:dyDescent="0.2">
      <c r="E530" s="148"/>
      <c r="F530" s="145"/>
      <c r="G530" s="145"/>
      <c r="H530" s="145"/>
      <c r="I530" s="145"/>
      <c r="J530" s="145"/>
      <c r="K530" s="145"/>
      <c r="L530" s="147"/>
      <c r="M530" s="147"/>
      <c r="N530" s="146"/>
      <c r="O530" s="146"/>
      <c r="P530" s="146"/>
      <c r="Q530" s="146"/>
      <c r="R530" s="146"/>
      <c r="U530" s="146"/>
      <c r="V530" s="146"/>
      <c r="W530" s="146"/>
      <c r="Z530" s="145"/>
      <c r="AA530" s="145"/>
      <c r="AB530" s="145"/>
      <c r="AC530" s="148"/>
    </row>
    <row r="531" spans="5:29" s="144" customFormat="1" hidden="1" x14ac:dyDescent="0.2">
      <c r="E531" s="148"/>
      <c r="F531" s="145"/>
      <c r="G531" s="145"/>
      <c r="H531" s="145"/>
      <c r="I531" s="145"/>
      <c r="J531" s="145"/>
      <c r="K531" s="145"/>
      <c r="L531" s="147"/>
      <c r="M531" s="147"/>
      <c r="N531" s="146"/>
      <c r="O531" s="146"/>
      <c r="P531" s="146"/>
      <c r="Q531" s="146"/>
      <c r="R531" s="146"/>
      <c r="U531" s="146"/>
      <c r="V531" s="146"/>
      <c r="W531" s="146"/>
      <c r="Z531" s="145"/>
      <c r="AA531" s="145"/>
      <c r="AB531" s="145"/>
      <c r="AC531" s="148"/>
    </row>
    <row r="532" spans="5:29" s="144" customFormat="1" hidden="1" x14ac:dyDescent="0.2">
      <c r="E532" s="148"/>
      <c r="F532" s="145"/>
      <c r="G532" s="145"/>
      <c r="H532" s="145"/>
      <c r="I532" s="145"/>
      <c r="J532" s="145"/>
      <c r="K532" s="145"/>
      <c r="L532" s="147"/>
      <c r="M532" s="147"/>
      <c r="N532" s="146"/>
      <c r="O532" s="146"/>
      <c r="P532" s="146"/>
      <c r="Q532" s="146"/>
      <c r="R532" s="146"/>
      <c r="U532" s="146"/>
      <c r="V532" s="146"/>
      <c r="W532" s="146"/>
      <c r="Z532" s="145"/>
      <c r="AA532" s="145"/>
      <c r="AB532" s="145"/>
      <c r="AC532" s="148"/>
    </row>
    <row r="533" spans="5:29" s="144" customFormat="1" hidden="1" x14ac:dyDescent="0.2">
      <c r="E533" s="148"/>
      <c r="F533" s="145"/>
      <c r="G533" s="145"/>
      <c r="H533" s="145"/>
      <c r="I533" s="145"/>
      <c r="J533" s="145"/>
      <c r="K533" s="145"/>
      <c r="L533" s="147"/>
      <c r="M533" s="147"/>
      <c r="N533" s="146"/>
      <c r="O533" s="146"/>
      <c r="P533" s="146"/>
      <c r="Q533" s="146"/>
      <c r="R533" s="146"/>
      <c r="U533" s="146"/>
      <c r="V533" s="146"/>
      <c r="W533" s="146"/>
      <c r="Z533" s="145"/>
      <c r="AA533" s="145"/>
      <c r="AB533" s="145"/>
      <c r="AC533" s="148"/>
    </row>
    <row r="534" spans="5:29" s="144" customFormat="1" hidden="1" x14ac:dyDescent="0.2">
      <c r="E534" s="148"/>
      <c r="F534" s="145"/>
      <c r="G534" s="145"/>
      <c r="H534" s="145"/>
      <c r="I534" s="145"/>
      <c r="J534" s="145"/>
      <c r="K534" s="145"/>
      <c r="L534" s="147"/>
      <c r="M534" s="147"/>
      <c r="N534" s="146"/>
      <c r="O534" s="146"/>
      <c r="P534" s="146"/>
      <c r="Q534" s="146"/>
      <c r="R534" s="146"/>
      <c r="U534" s="146"/>
      <c r="V534" s="146"/>
      <c r="W534" s="146"/>
      <c r="Z534" s="145"/>
      <c r="AA534" s="145"/>
      <c r="AB534" s="145"/>
      <c r="AC534" s="148"/>
    </row>
    <row r="535" spans="5:29" s="144" customFormat="1" hidden="1" x14ac:dyDescent="0.2">
      <c r="E535" s="148"/>
      <c r="F535" s="145"/>
      <c r="G535" s="145"/>
      <c r="H535" s="145"/>
      <c r="I535" s="145"/>
      <c r="J535" s="145"/>
      <c r="K535" s="145"/>
      <c r="L535" s="147"/>
      <c r="M535" s="147"/>
      <c r="N535" s="146"/>
      <c r="O535" s="146"/>
      <c r="P535" s="146"/>
      <c r="Q535" s="146"/>
      <c r="R535" s="146"/>
      <c r="U535" s="146"/>
      <c r="V535" s="146"/>
      <c r="W535" s="146"/>
      <c r="Z535" s="145"/>
      <c r="AA535" s="145"/>
      <c r="AB535" s="145"/>
      <c r="AC535" s="148"/>
    </row>
    <row r="536" spans="5:29" s="144" customFormat="1" hidden="1" x14ac:dyDescent="0.2">
      <c r="E536" s="148"/>
      <c r="F536" s="145"/>
      <c r="G536" s="145"/>
      <c r="H536" s="145"/>
      <c r="I536" s="145"/>
      <c r="J536" s="145"/>
      <c r="K536" s="145"/>
      <c r="L536" s="147"/>
      <c r="M536" s="147"/>
      <c r="N536" s="146"/>
      <c r="O536" s="146"/>
      <c r="P536" s="146"/>
      <c r="Q536" s="146"/>
      <c r="R536" s="146"/>
      <c r="U536" s="146"/>
      <c r="V536" s="146"/>
      <c r="W536" s="146"/>
      <c r="Z536" s="145"/>
      <c r="AA536" s="145"/>
      <c r="AB536" s="145"/>
      <c r="AC536" s="148"/>
    </row>
    <row r="537" spans="5:29" s="144" customFormat="1" hidden="1" x14ac:dyDescent="0.2">
      <c r="E537" s="148"/>
      <c r="F537" s="145"/>
      <c r="G537" s="145"/>
      <c r="H537" s="145"/>
      <c r="I537" s="145"/>
      <c r="J537" s="145"/>
      <c r="K537" s="145"/>
      <c r="L537" s="147"/>
      <c r="M537" s="147"/>
      <c r="N537" s="146"/>
      <c r="O537" s="146"/>
      <c r="P537" s="146"/>
      <c r="Q537" s="146"/>
      <c r="R537" s="146"/>
      <c r="U537" s="146"/>
      <c r="V537" s="146"/>
      <c r="W537" s="146"/>
      <c r="Z537" s="145"/>
      <c r="AA537" s="145"/>
      <c r="AB537" s="145"/>
      <c r="AC537" s="148"/>
    </row>
    <row r="538" spans="5:29" s="144" customFormat="1" hidden="1" x14ac:dyDescent="0.2">
      <c r="E538" s="148"/>
      <c r="F538" s="145"/>
      <c r="G538" s="145"/>
      <c r="H538" s="145"/>
      <c r="I538" s="145"/>
      <c r="J538" s="145"/>
      <c r="K538" s="145"/>
      <c r="L538" s="147"/>
      <c r="M538" s="147"/>
      <c r="N538" s="146"/>
      <c r="O538" s="146"/>
      <c r="P538" s="146"/>
      <c r="Q538" s="146"/>
      <c r="R538" s="146"/>
      <c r="U538" s="146"/>
      <c r="V538" s="146"/>
      <c r="W538" s="146"/>
      <c r="Z538" s="145"/>
      <c r="AA538" s="145"/>
      <c r="AB538" s="145"/>
      <c r="AC538" s="148"/>
    </row>
    <row r="539" spans="5:29" s="144" customFormat="1" hidden="1" x14ac:dyDescent="0.2">
      <c r="E539" s="148"/>
      <c r="F539" s="145"/>
      <c r="G539" s="145"/>
      <c r="H539" s="145"/>
      <c r="I539" s="145"/>
      <c r="J539" s="145"/>
      <c r="K539" s="145"/>
      <c r="L539" s="147"/>
      <c r="M539" s="147"/>
      <c r="N539" s="146"/>
      <c r="O539" s="146"/>
      <c r="P539" s="146"/>
      <c r="Q539" s="146"/>
      <c r="R539" s="146"/>
      <c r="U539" s="146"/>
      <c r="V539" s="146"/>
      <c r="W539" s="146"/>
      <c r="Z539" s="145"/>
      <c r="AA539" s="145"/>
      <c r="AB539" s="145"/>
      <c r="AC539" s="148"/>
    </row>
    <row r="540" spans="5:29" s="144" customFormat="1" hidden="1" x14ac:dyDescent="0.2">
      <c r="E540" s="148"/>
      <c r="F540" s="145"/>
      <c r="G540" s="145"/>
      <c r="H540" s="145"/>
      <c r="I540" s="145"/>
      <c r="J540" s="145"/>
      <c r="K540" s="145"/>
      <c r="L540" s="147"/>
      <c r="M540" s="147"/>
      <c r="N540" s="146"/>
      <c r="O540" s="146"/>
      <c r="P540" s="146"/>
      <c r="Q540" s="146"/>
      <c r="R540" s="146"/>
      <c r="U540" s="146"/>
      <c r="V540" s="146"/>
      <c r="W540" s="146"/>
      <c r="Z540" s="145"/>
      <c r="AA540" s="145"/>
      <c r="AB540" s="145"/>
      <c r="AC540" s="148"/>
    </row>
    <row r="541" spans="5:29" s="144" customFormat="1" hidden="1" x14ac:dyDescent="0.2">
      <c r="E541" s="148"/>
      <c r="F541" s="145"/>
      <c r="G541" s="145"/>
      <c r="H541" s="145"/>
      <c r="I541" s="145"/>
      <c r="J541" s="145"/>
      <c r="K541" s="145"/>
      <c r="L541" s="147"/>
      <c r="M541" s="147"/>
      <c r="N541" s="146"/>
      <c r="O541" s="146"/>
      <c r="P541" s="146"/>
      <c r="Q541" s="146"/>
      <c r="R541" s="146"/>
      <c r="U541" s="146"/>
      <c r="V541" s="146"/>
      <c r="W541" s="146"/>
      <c r="Z541" s="145"/>
      <c r="AA541" s="145"/>
      <c r="AB541" s="145"/>
      <c r="AC541" s="148"/>
    </row>
    <row r="542" spans="5:29" s="144" customFormat="1" hidden="1" x14ac:dyDescent="0.2">
      <c r="E542" s="148"/>
      <c r="F542" s="145"/>
      <c r="G542" s="145"/>
      <c r="H542" s="145"/>
      <c r="I542" s="145"/>
      <c r="J542" s="145"/>
      <c r="K542" s="145"/>
      <c r="L542" s="147"/>
      <c r="M542" s="147"/>
      <c r="N542" s="146"/>
      <c r="O542" s="146"/>
      <c r="P542" s="146"/>
      <c r="Q542" s="146"/>
      <c r="R542" s="146"/>
      <c r="U542" s="146"/>
      <c r="V542" s="146"/>
      <c r="W542" s="146"/>
      <c r="Z542" s="145"/>
      <c r="AA542" s="145"/>
      <c r="AB542" s="145"/>
      <c r="AC542" s="148"/>
    </row>
    <row r="543" spans="5:29" s="144" customFormat="1" hidden="1" x14ac:dyDescent="0.2">
      <c r="E543" s="148"/>
      <c r="F543" s="145"/>
      <c r="G543" s="145"/>
      <c r="H543" s="145"/>
      <c r="I543" s="145"/>
      <c r="J543" s="145"/>
      <c r="K543" s="145"/>
      <c r="L543" s="147"/>
      <c r="M543" s="147"/>
      <c r="N543" s="146"/>
      <c r="O543" s="146"/>
      <c r="P543" s="146"/>
      <c r="Q543" s="146"/>
      <c r="R543" s="146"/>
      <c r="U543" s="146"/>
      <c r="V543" s="146"/>
      <c r="W543" s="146"/>
      <c r="Z543" s="145"/>
      <c r="AA543" s="145"/>
      <c r="AB543" s="145"/>
      <c r="AC543" s="148"/>
    </row>
    <row r="544" spans="5:29" s="144" customFormat="1" hidden="1" x14ac:dyDescent="0.2">
      <c r="E544" s="148"/>
      <c r="F544" s="145"/>
      <c r="G544" s="145"/>
      <c r="H544" s="145"/>
      <c r="I544" s="145"/>
      <c r="J544" s="145"/>
      <c r="K544" s="145"/>
      <c r="L544" s="147"/>
      <c r="M544" s="147"/>
      <c r="N544" s="146"/>
      <c r="O544" s="146"/>
      <c r="P544" s="146"/>
      <c r="Q544" s="146"/>
      <c r="R544" s="146"/>
      <c r="U544" s="146"/>
      <c r="V544" s="146"/>
      <c r="W544" s="146"/>
      <c r="Z544" s="145"/>
      <c r="AA544" s="145"/>
      <c r="AB544" s="145"/>
      <c r="AC544" s="148"/>
    </row>
    <row r="545" spans="5:29" s="144" customFormat="1" hidden="1" x14ac:dyDescent="0.2">
      <c r="E545" s="148"/>
      <c r="F545" s="145"/>
      <c r="G545" s="145"/>
      <c r="H545" s="145"/>
      <c r="I545" s="145"/>
      <c r="J545" s="145"/>
      <c r="K545" s="145"/>
      <c r="L545" s="147"/>
      <c r="M545" s="147"/>
      <c r="N545" s="146"/>
      <c r="O545" s="146"/>
      <c r="P545" s="146"/>
      <c r="Q545" s="146"/>
      <c r="R545" s="146"/>
      <c r="U545" s="146"/>
      <c r="V545" s="146"/>
      <c r="W545" s="146"/>
      <c r="Z545" s="145"/>
      <c r="AA545" s="145"/>
      <c r="AB545" s="145"/>
      <c r="AC545" s="148"/>
    </row>
    <row r="546" spans="5:29" s="144" customFormat="1" hidden="1" x14ac:dyDescent="0.2">
      <c r="E546" s="148"/>
      <c r="F546" s="145"/>
      <c r="G546" s="145"/>
      <c r="H546" s="145"/>
      <c r="I546" s="145"/>
      <c r="J546" s="145"/>
      <c r="K546" s="145"/>
      <c r="L546" s="147"/>
      <c r="M546" s="147"/>
      <c r="N546" s="146"/>
      <c r="O546" s="146"/>
      <c r="P546" s="146"/>
      <c r="Q546" s="146"/>
      <c r="R546" s="146"/>
      <c r="U546" s="146"/>
      <c r="V546" s="146"/>
      <c r="W546" s="146"/>
      <c r="Z546" s="145"/>
      <c r="AA546" s="145"/>
      <c r="AB546" s="145"/>
      <c r="AC546" s="148"/>
    </row>
    <row r="547" spans="5:29" s="144" customFormat="1" hidden="1" x14ac:dyDescent="0.2">
      <c r="E547" s="148"/>
      <c r="F547" s="145"/>
      <c r="G547" s="145"/>
      <c r="H547" s="145"/>
      <c r="I547" s="145"/>
      <c r="J547" s="145"/>
      <c r="K547" s="145"/>
      <c r="L547" s="147"/>
      <c r="M547" s="147"/>
      <c r="N547" s="146"/>
      <c r="O547" s="146"/>
      <c r="P547" s="146"/>
      <c r="Q547" s="146"/>
      <c r="R547" s="146"/>
      <c r="U547" s="146"/>
      <c r="V547" s="146"/>
      <c r="W547" s="146"/>
      <c r="Z547" s="145"/>
      <c r="AA547" s="145"/>
      <c r="AB547" s="145"/>
      <c r="AC547" s="148"/>
    </row>
    <row r="548" spans="5:29" s="144" customFormat="1" hidden="1" x14ac:dyDescent="0.2">
      <c r="E548" s="148"/>
      <c r="F548" s="145"/>
      <c r="G548" s="145"/>
      <c r="H548" s="145"/>
      <c r="I548" s="145"/>
      <c r="J548" s="145"/>
      <c r="K548" s="145"/>
      <c r="L548" s="147"/>
      <c r="M548" s="147"/>
      <c r="N548" s="146"/>
      <c r="O548" s="146"/>
      <c r="P548" s="146"/>
      <c r="Q548" s="146"/>
      <c r="R548" s="146"/>
      <c r="U548" s="146"/>
      <c r="V548" s="146"/>
      <c r="W548" s="146"/>
      <c r="Z548" s="145"/>
      <c r="AA548" s="145"/>
      <c r="AB548" s="145"/>
      <c r="AC548" s="148"/>
    </row>
    <row r="549" spans="5:29" s="144" customFormat="1" hidden="1" x14ac:dyDescent="0.2">
      <c r="E549" s="148"/>
      <c r="F549" s="145"/>
      <c r="G549" s="145"/>
      <c r="H549" s="145"/>
      <c r="I549" s="145"/>
      <c r="J549" s="145"/>
      <c r="K549" s="145"/>
      <c r="L549" s="147"/>
      <c r="M549" s="147"/>
      <c r="N549" s="146"/>
      <c r="O549" s="146"/>
      <c r="P549" s="146"/>
      <c r="Q549" s="146"/>
      <c r="R549" s="146"/>
      <c r="U549" s="146"/>
      <c r="V549" s="146"/>
      <c r="W549" s="146"/>
      <c r="Z549" s="145"/>
      <c r="AA549" s="145"/>
      <c r="AB549" s="145"/>
      <c r="AC549" s="148"/>
    </row>
    <row r="550" spans="5:29" s="144" customFormat="1" hidden="1" x14ac:dyDescent="0.2">
      <c r="E550" s="148"/>
      <c r="F550" s="145"/>
      <c r="G550" s="145"/>
      <c r="H550" s="145"/>
      <c r="I550" s="145"/>
      <c r="J550" s="145"/>
      <c r="K550" s="145"/>
      <c r="L550" s="147"/>
      <c r="M550" s="147"/>
      <c r="N550" s="146"/>
      <c r="O550" s="146"/>
      <c r="P550" s="146"/>
      <c r="Q550" s="146"/>
      <c r="R550" s="146"/>
      <c r="U550" s="146"/>
      <c r="V550" s="146"/>
      <c r="W550" s="146"/>
      <c r="Z550" s="145"/>
      <c r="AA550" s="145"/>
      <c r="AB550" s="145"/>
      <c r="AC550" s="148"/>
    </row>
    <row r="551" spans="5:29" s="144" customFormat="1" hidden="1" x14ac:dyDescent="0.2">
      <c r="E551" s="148"/>
      <c r="F551" s="145"/>
      <c r="G551" s="145"/>
      <c r="H551" s="145"/>
      <c r="I551" s="145"/>
      <c r="J551" s="145"/>
      <c r="K551" s="145"/>
      <c r="L551" s="147"/>
      <c r="M551" s="147"/>
      <c r="N551" s="146"/>
      <c r="O551" s="146"/>
      <c r="P551" s="146"/>
      <c r="Q551" s="146"/>
      <c r="R551" s="146"/>
      <c r="U551" s="146"/>
      <c r="V551" s="146"/>
      <c r="W551" s="146"/>
      <c r="Z551" s="145"/>
      <c r="AA551" s="145"/>
      <c r="AB551" s="145"/>
      <c r="AC551" s="148"/>
    </row>
    <row r="552" spans="5:29" s="144" customFormat="1" hidden="1" x14ac:dyDescent="0.2">
      <c r="E552" s="148"/>
      <c r="F552" s="145"/>
      <c r="G552" s="145"/>
      <c r="H552" s="145"/>
      <c r="I552" s="145"/>
      <c r="J552" s="145"/>
      <c r="K552" s="145"/>
      <c r="L552" s="147"/>
      <c r="M552" s="147"/>
      <c r="N552" s="146"/>
      <c r="O552" s="146"/>
      <c r="P552" s="146"/>
      <c r="Q552" s="146"/>
      <c r="R552" s="146"/>
      <c r="U552" s="146"/>
      <c r="V552" s="146"/>
      <c r="W552" s="146"/>
      <c r="Z552" s="145"/>
      <c r="AA552" s="145"/>
      <c r="AB552" s="145"/>
      <c r="AC552" s="148"/>
    </row>
    <row r="553" spans="5:29" s="144" customFormat="1" hidden="1" x14ac:dyDescent="0.2">
      <c r="E553" s="148"/>
      <c r="F553" s="145"/>
      <c r="G553" s="145"/>
      <c r="H553" s="145"/>
      <c r="I553" s="145"/>
      <c r="J553" s="145"/>
      <c r="K553" s="145"/>
      <c r="L553" s="147"/>
      <c r="M553" s="147"/>
      <c r="N553" s="146"/>
      <c r="O553" s="146"/>
      <c r="P553" s="146"/>
      <c r="Q553" s="146"/>
      <c r="R553" s="146"/>
      <c r="U553" s="146"/>
      <c r="V553" s="146"/>
      <c r="W553" s="146"/>
      <c r="Z553" s="145"/>
      <c r="AA553" s="145"/>
      <c r="AB553" s="145"/>
      <c r="AC553" s="148"/>
    </row>
    <row r="554" spans="5:29" s="144" customFormat="1" hidden="1" x14ac:dyDescent="0.2">
      <c r="E554" s="148"/>
      <c r="F554" s="145"/>
      <c r="G554" s="145"/>
      <c r="H554" s="145"/>
      <c r="I554" s="145"/>
      <c r="J554" s="145"/>
      <c r="K554" s="145"/>
      <c r="L554" s="147"/>
      <c r="M554" s="147"/>
      <c r="N554" s="146"/>
      <c r="O554" s="146"/>
      <c r="P554" s="146"/>
      <c r="Q554" s="146"/>
      <c r="R554" s="146"/>
      <c r="U554" s="146"/>
      <c r="V554" s="146"/>
      <c r="W554" s="146"/>
      <c r="Z554" s="145"/>
      <c r="AA554" s="145"/>
      <c r="AB554" s="145"/>
      <c r="AC554" s="148"/>
    </row>
    <row r="555" spans="5:29" s="144" customFormat="1" hidden="1" x14ac:dyDescent="0.2">
      <c r="E555" s="148"/>
      <c r="F555" s="145"/>
      <c r="G555" s="145"/>
      <c r="H555" s="145"/>
      <c r="I555" s="145"/>
      <c r="J555" s="145"/>
      <c r="K555" s="145"/>
      <c r="L555" s="147"/>
      <c r="M555" s="147"/>
      <c r="N555" s="146"/>
      <c r="O555" s="146"/>
      <c r="P555" s="146"/>
      <c r="Q555" s="146"/>
      <c r="R555" s="146"/>
      <c r="U555" s="146"/>
      <c r="V555" s="146"/>
      <c r="W555" s="146"/>
      <c r="Z555" s="145"/>
      <c r="AA555" s="145"/>
      <c r="AB555" s="145"/>
      <c r="AC555" s="148"/>
    </row>
    <row r="556" spans="5:29" s="144" customFormat="1" hidden="1" x14ac:dyDescent="0.2">
      <c r="E556" s="148"/>
      <c r="F556" s="145"/>
      <c r="G556" s="145"/>
      <c r="H556" s="145"/>
      <c r="I556" s="145"/>
      <c r="J556" s="145"/>
      <c r="K556" s="145"/>
      <c r="L556" s="147"/>
      <c r="M556" s="147"/>
      <c r="N556" s="146"/>
      <c r="O556" s="146"/>
      <c r="P556" s="146"/>
      <c r="Q556" s="146"/>
      <c r="R556" s="146"/>
      <c r="U556" s="146"/>
      <c r="V556" s="146"/>
      <c r="W556" s="146"/>
      <c r="Z556" s="145"/>
      <c r="AA556" s="145"/>
      <c r="AB556" s="145"/>
      <c r="AC556" s="148"/>
    </row>
    <row r="557" spans="5:29" s="144" customFormat="1" hidden="1" x14ac:dyDescent="0.2">
      <c r="E557" s="148"/>
      <c r="F557" s="145"/>
      <c r="G557" s="145"/>
      <c r="H557" s="145"/>
      <c r="I557" s="145"/>
      <c r="J557" s="145"/>
      <c r="K557" s="145"/>
      <c r="L557" s="147"/>
      <c r="M557" s="147"/>
      <c r="N557" s="146"/>
      <c r="O557" s="146"/>
      <c r="P557" s="146"/>
      <c r="Q557" s="146"/>
      <c r="R557" s="146"/>
      <c r="U557" s="146"/>
      <c r="V557" s="146"/>
      <c r="W557" s="146"/>
      <c r="Z557" s="145"/>
      <c r="AA557" s="145"/>
      <c r="AB557" s="145"/>
      <c r="AC557" s="148"/>
    </row>
    <row r="558" spans="5:29" s="144" customFormat="1" hidden="1" x14ac:dyDescent="0.2">
      <c r="E558" s="148"/>
      <c r="F558" s="145"/>
      <c r="G558" s="145"/>
      <c r="H558" s="145"/>
      <c r="I558" s="145"/>
      <c r="J558" s="145"/>
      <c r="K558" s="145"/>
      <c r="L558" s="147"/>
      <c r="M558" s="147"/>
      <c r="N558" s="146"/>
      <c r="O558" s="146"/>
      <c r="P558" s="146"/>
      <c r="Q558" s="146"/>
      <c r="R558" s="146"/>
      <c r="U558" s="146"/>
      <c r="V558" s="146"/>
      <c r="W558" s="146"/>
      <c r="Z558" s="145"/>
      <c r="AA558" s="145"/>
      <c r="AB558" s="145"/>
      <c r="AC558" s="148"/>
    </row>
    <row r="559" spans="5:29" s="144" customFormat="1" hidden="1" x14ac:dyDescent="0.2">
      <c r="E559" s="148"/>
      <c r="F559" s="145"/>
      <c r="G559" s="145"/>
      <c r="H559" s="145"/>
      <c r="I559" s="145"/>
      <c r="J559" s="145"/>
      <c r="K559" s="145"/>
      <c r="L559" s="147"/>
      <c r="M559" s="147"/>
      <c r="N559" s="146"/>
      <c r="O559" s="146"/>
      <c r="P559" s="146"/>
      <c r="Q559" s="146"/>
      <c r="R559" s="146"/>
      <c r="U559" s="146"/>
      <c r="V559" s="146"/>
      <c r="W559" s="146"/>
      <c r="Z559" s="145"/>
      <c r="AA559" s="145"/>
      <c r="AB559" s="145"/>
      <c r="AC559" s="148"/>
    </row>
    <row r="560" spans="5:29" s="144" customFormat="1" hidden="1" x14ac:dyDescent="0.2">
      <c r="E560" s="148"/>
      <c r="F560" s="145"/>
      <c r="G560" s="145"/>
      <c r="H560" s="145"/>
      <c r="I560" s="145"/>
      <c r="J560" s="145"/>
      <c r="K560" s="145"/>
      <c r="L560" s="147"/>
      <c r="M560" s="147"/>
      <c r="N560" s="146"/>
      <c r="O560" s="146"/>
      <c r="P560" s="146"/>
      <c r="Q560" s="146"/>
      <c r="R560" s="146"/>
      <c r="U560" s="146"/>
      <c r="V560" s="146"/>
      <c r="W560" s="146"/>
      <c r="Z560" s="145"/>
      <c r="AA560" s="145"/>
      <c r="AB560" s="145"/>
      <c r="AC560" s="148"/>
    </row>
    <row r="561" spans="5:29" s="144" customFormat="1" hidden="1" x14ac:dyDescent="0.2">
      <c r="E561" s="148"/>
      <c r="F561" s="145"/>
      <c r="G561" s="145"/>
      <c r="H561" s="145"/>
      <c r="I561" s="145"/>
      <c r="J561" s="145"/>
      <c r="K561" s="145"/>
      <c r="L561" s="147"/>
      <c r="M561" s="147"/>
      <c r="N561" s="146"/>
      <c r="O561" s="146"/>
      <c r="P561" s="146"/>
      <c r="Q561" s="146"/>
      <c r="R561" s="146"/>
      <c r="U561" s="146"/>
      <c r="V561" s="146"/>
      <c r="W561" s="146"/>
      <c r="Z561" s="145"/>
      <c r="AA561" s="145"/>
      <c r="AB561" s="145"/>
      <c r="AC561" s="148"/>
    </row>
    <row r="562" spans="5:29" s="144" customFormat="1" hidden="1" x14ac:dyDescent="0.2">
      <c r="E562" s="148"/>
      <c r="F562" s="145"/>
      <c r="G562" s="145"/>
      <c r="H562" s="145"/>
      <c r="I562" s="145"/>
      <c r="J562" s="145"/>
      <c r="K562" s="145"/>
      <c r="L562" s="147"/>
      <c r="M562" s="147"/>
      <c r="N562" s="146"/>
      <c r="O562" s="146"/>
      <c r="P562" s="146"/>
      <c r="Q562" s="146"/>
      <c r="R562" s="146"/>
      <c r="U562" s="146"/>
      <c r="V562" s="146"/>
      <c r="W562" s="146"/>
      <c r="Z562" s="145"/>
      <c r="AA562" s="145"/>
      <c r="AB562" s="145"/>
      <c r="AC562" s="148"/>
    </row>
    <row r="563" spans="5:29" s="144" customFormat="1" hidden="1" x14ac:dyDescent="0.2">
      <c r="E563" s="148"/>
      <c r="F563" s="145"/>
      <c r="G563" s="145"/>
      <c r="H563" s="145"/>
      <c r="I563" s="145"/>
      <c r="J563" s="145"/>
      <c r="K563" s="145"/>
      <c r="L563" s="147"/>
      <c r="M563" s="147"/>
      <c r="N563" s="146"/>
      <c r="O563" s="146"/>
      <c r="P563" s="146"/>
      <c r="Q563" s="146"/>
      <c r="R563" s="146"/>
      <c r="U563" s="146"/>
      <c r="V563" s="146"/>
      <c r="W563" s="146"/>
      <c r="Z563" s="145"/>
      <c r="AA563" s="145"/>
      <c r="AB563" s="145"/>
      <c r="AC563" s="148"/>
    </row>
    <row r="564" spans="5:29" s="144" customFormat="1" hidden="1" x14ac:dyDescent="0.2">
      <c r="E564" s="148"/>
      <c r="F564" s="145"/>
      <c r="G564" s="145"/>
      <c r="H564" s="145"/>
      <c r="I564" s="145"/>
      <c r="J564" s="145"/>
      <c r="K564" s="145"/>
      <c r="L564" s="147"/>
      <c r="M564" s="147"/>
      <c r="N564" s="146"/>
      <c r="O564" s="146"/>
      <c r="P564" s="146"/>
      <c r="Q564" s="146"/>
      <c r="R564" s="146"/>
      <c r="U564" s="146"/>
      <c r="V564" s="146"/>
      <c r="W564" s="146"/>
      <c r="Z564" s="145"/>
      <c r="AA564" s="145"/>
      <c r="AB564" s="145"/>
      <c r="AC564" s="148"/>
    </row>
    <row r="565" spans="5:29" s="144" customFormat="1" hidden="1" x14ac:dyDescent="0.2">
      <c r="E565" s="148"/>
      <c r="F565" s="145"/>
      <c r="G565" s="145"/>
      <c r="H565" s="145"/>
      <c r="I565" s="145"/>
      <c r="J565" s="145"/>
      <c r="K565" s="145"/>
      <c r="L565" s="147"/>
      <c r="M565" s="147"/>
      <c r="N565" s="146"/>
      <c r="O565" s="146"/>
      <c r="P565" s="146"/>
      <c r="Q565" s="146"/>
      <c r="R565" s="146"/>
      <c r="U565" s="146"/>
      <c r="V565" s="146"/>
      <c r="W565" s="146"/>
      <c r="Z565" s="145"/>
      <c r="AA565" s="145"/>
      <c r="AB565" s="145"/>
      <c r="AC565" s="148"/>
    </row>
    <row r="566" spans="5:29" s="144" customFormat="1" hidden="1" x14ac:dyDescent="0.2">
      <c r="E566" s="148"/>
      <c r="F566" s="145"/>
      <c r="G566" s="145"/>
      <c r="H566" s="145"/>
      <c r="I566" s="145"/>
      <c r="J566" s="145"/>
      <c r="K566" s="145"/>
      <c r="L566" s="147"/>
      <c r="M566" s="147"/>
      <c r="N566" s="146"/>
      <c r="O566" s="146"/>
      <c r="P566" s="146"/>
      <c r="Q566" s="146"/>
      <c r="R566" s="146"/>
      <c r="U566" s="146"/>
      <c r="V566" s="146"/>
      <c r="W566" s="146"/>
      <c r="Z566" s="145"/>
      <c r="AA566" s="145"/>
      <c r="AB566" s="145"/>
      <c r="AC566" s="148"/>
    </row>
    <row r="567" spans="5:29" s="144" customFormat="1" hidden="1" x14ac:dyDescent="0.2">
      <c r="E567" s="148"/>
      <c r="F567" s="145"/>
      <c r="G567" s="145"/>
      <c r="H567" s="145"/>
      <c r="I567" s="145"/>
      <c r="J567" s="145"/>
      <c r="K567" s="145"/>
      <c r="L567" s="147"/>
      <c r="M567" s="147"/>
      <c r="N567" s="146"/>
      <c r="O567" s="146"/>
      <c r="P567" s="146"/>
      <c r="Q567" s="146"/>
      <c r="R567" s="146"/>
      <c r="U567" s="146"/>
      <c r="V567" s="146"/>
      <c r="W567" s="146"/>
      <c r="Z567" s="145"/>
      <c r="AA567" s="145"/>
      <c r="AB567" s="145"/>
      <c r="AC567" s="148"/>
    </row>
    <row r="568" spans="5:29" s="144" customFormat="1" hidden="1" x14ac:dyDescent="0.2">
      <c r="E568" s="148"/>
      <c r="F568" s="145"/>
      <c r="G568" s="145"/>
      <c r="H568" s="145"/>
      <c r="I568" s="145"/>
      <c r="J568" s="145"/>
      <c r="K568" s="145"/>
      <c r="L568" s="147"/>
      <c r="M568" s="147"/>
      <c r="N568" s="146"/>
      <c r="O568" s="146"/>
      <c r="P568" s="146"/>
      <c r="Q568" s="146"/>
      <c r="R568" s="146"/>
      <c r="U568" s="146"/>
      <c r="V568" s="146"/>
      <c r="W568" s="146"/>
      <c r="Z568" s="145"/>
      <c r="AA568" s="145"/>
      <c r="AB568" s="145"/>
      <c r="AC568" s="148"/>
    </row>
    <row r="569" spans="5:29" s="144" customFormat="1" hidden="1" x14ac:dyDescent="0.2">
      <c r="E569" s="148"/>
      <c r="F569" s="145"/>
      <c r="G569" s="145"/>
      <c r="H569" s="145"/>
      <c r="I569" s="145"/>
      <c r="J569" s="145"/>
      <c r="K569" s="145"/>
      <c r="L569" s="147"/>
      <c r="M569" s="147"/>
      <c r="N569" s="146"/>
      <c r="O569" s="146"/>
      <c r="P569" s="146"/>
      <c r="Q569" s="146"/>
      <c r="R569" s="146"/>
      <c r="U569" s="146"/>
      <c r="V569" s="146"/>
      <c r="W569" s="146"/>
      <c r="Z569" s="145"/>
      <c r="AA569" s="145"/>
      <c r="AB569" s="145"/>
      <c r="AC569" s="148"/>
    </row>
    <row r="570" spans="5:29" s="144" customFormat="1" hidden="1" x14ac:dyDescent="0.2">
      <c r="E570" s="148"/>
      <c r="F570" s="145"/>
      <c r="G570" s="145"/>
      <c r="H570" s="145"/>
      <c r="I570" s="145"/>
      <c r="J570" s="145"/>
      <c r="K570" s="145"/>
      <c r="L570" s="147"/>
      <c r="M570" s="147"/>
      <c r="N570" s="146"/>
      <c r="O570" s="146"/>
      <c r="P570" s="146"/>
      <c r="Q570" s="146"/>
      <c r="R570" s="146"/>
      <c r="U570" s="146"/>
      <c r="V570" s="146"/>
      <c r="W570" s="146"/>
      <c r="Z570" s="145"/>
      <c r="AA570" s="145"/>
      <c r="AB570" s="145"/>
      <c r="AC570" s="148"/>
    </row>
    <row r="571" spans="5:29" s="144" customFormat="1" hidden="1" x14ac:dyDescent="0.2">
      <c r="E571" s="148"/>
      <c r="F571" s="145"/>
      <c r="G571" s="145"/>
      <c r="H571" s="145"/>
      <c r="I571" s="145"/>
      <c r="J571" s="145"/>
      <c r="K571" s="145"/>
      <c r="L571" s="147"/>
      <c r="M571" s="147"/>
      <c r="N571" s="146"/>
      <c r="O571" s="146"/>
      <c r="P571" s="146"/>
      <c r="Q571" s="146"/>
      <c r="R571" s="146"/>
      <c r="U571" s="146"/>
      <c r="V571" s="146"/>
      <c r="W571" s="146"/>
      <c r="Z571" s="145"/>
      <c r="AA571" s="145"/>
      <c r="AB571" s="145"/>
      <c r="AC571" s="148"/>
    </row>
    <row r="572" spans="5:29" s="144" customFormat="1" hidden="1" x14ac:dyDescent="0.2">
      <c r="E572" s="148"/>
      <c r="F572" s="145"/>
      <c r="G572" s="145"/>
      <c r="H572" s="145"/>
      <c r="I572" s="145"/>
      <c r="J572" s="145"/>
      <c r="K572" s="145"/>
      <c r="L572" s="147"/>
      <c r="M572" s="147"/>
      <c r="N572" s="146"/>
      <c r="O572" s="146"/>
      <c r="P572" s="146"/>
      <c r="Q572" s="146"/>
      <c r="R572" s="146"/>
      <c r="U572" s="146"/>
      <c r="V572" s="146"/>
      <c r="W572" s="146"/>
      <c r="Z572" s="145"/>
      <c r="AA572" s="145"/>
      <c r="AB572" s="145"/>
      <c r="AC572" s="148"/>
    </row>
    <row r="573" spans="5:29" s="144" customFormat="1" hidden="1" x14ac:dyDescent="0.2">
      <c r="E573" s="148"/>
      <c r="F573" s="145"/>
      <c r="G573" s="145"/>
      <c r="H573" s="145"/>
      <c r="I573" s="145"/>
      <c r="J573" s="145"/>
      <c r="K573" s="145"/>
      <c r="L573" s="147"/>
      <c r="M573" s="147"/>
      <c r="N573" s="146"/>
      <c r="O573" s="146"/>
      <c r="P573" s="146"/>
      <c r="Q573" s="146"/>
      <c r="R573" s="146"/>
      <c r="U573" s="146"/>
      <c r="V573" s="146"/>
      <c r="W573" s="146"/>
      <c r="Z573" s="145"/>
      <c r="AA573" s="145"/>
      <c r="AB573" s="145"/>
      <c r="AC573" s="148"/>
    </row>
    <row r="574" spans="5:29" s="144" customFormat="1" hidden="1" x14ac:dyDescent="0.2">
      <c r="E574" s="148"/>
      <c r="F574" s="145"/>
      <c r="G574" s="145"/>
      <c r="H574" s="145"/>
      <c r="I574" s="145"/>
      <c r="J574" s="145"/>
      <c r="K574" s="145"/>
      <c r="L574" s="147"/>
      <c r="M574" s="147"/>
      <c r="N574" s="146"/>
      <c r="O574" s="146"/>
      <c r="P574" s="146"/>
      <c r="Q574" s="146"/>
      <c r="R574" s="146"/>
      <c r="U574" s="146"/>
      <c r="V574" s="146"/>
      <c r="W574" s="146"/>
      <c r="Z574" s="145"/>
      <c r="AA574" s="145"/>
      <c r="AB574" s="145"/>
      <c r="AC574" s="148"/>
    </row>
    <row r="575" spans="5:29" s="144" customFormat="1" hidden="1" x14ac:dyDescent="0.2">
      <c r="E575" s="148"/>
      <c r="F575" s="145"/>
      <c r="G575" s="145"/>
      <c r="H575" s="145"/>
      <c r="I575" s="145"/>
      <c r="J575" s="145"/>
      <c r="K575" s="145"/>
      <c r="L575" s="147"/>
      <c r="M575" s="147"/>
      <c r="N575" s="146"/>
      <c r="O575" s="146"/>
      <c r="P575" s="146"/>
      <c r="Q575" s="146"/>
      <c r="R575" s="146"/>
      <c r="U575" s="146"/>
      <c r="V575" s="146"/>
      <c r="W575" s="146"/>
      <c r="Z575" s="145"/>
      <c r="AA575" s="145"/>
      <c r="AB575" s="145"/>
      <c r="AC575" s="148"/>
    </row>
    <row r="576" spans="5:29" s="144" customFormat="1" hidden="1" x14ac:dyDescent="0.2">
      <c r="E576" s="148"/>
      <c r="F576" s="145"/>
      <c r="G576" s="145"/>
      <c r="H576" s="145"/>
      <c r="I576" s="145"/>
      <c r="J576" s="145"/>
      <c r="K576" s="145"/>
      <c r="L576" s="147"/>
      <c r="M576" s="147"/>
      <c r="N576" s="146"/>
      <c r="O576" s="146"/>
      <c r="P576" s="146"/>
      <c r="Q576" s="146"/>
      <c r="R576" s="146"/>
      <c r="U576" s="146"/>
      <c r="V576" s="146"/>
      <c r="W576" s="146"/>
      <c r="Z576" s="145"/>
      <c r="AA576" s="145"/>
      <c r="AB576" s="145"/>
      <c r="AC576" s="148"/>
    </row>
    <row r="577" spans="5:29" s="144" customFormat="1" hidden="1" x14ac:dyDescent="0.2">
      <c r="E577" s="148"/>
      <c r="F577" s="145"/>
      <c r="G577" s="145"/>
      <c r="H577" s="145"/>
      <c r="I577" s="145"/>
      <c r="J577" s="145"/>
      <c r="K577" s="145"/>
      <c r="L577" s="147"/>
      <c r="M577" s="147"/>
      <c r="N577" s="146"/>
      <c r="O577" s="146"/>
      <c r="P577" s="146"/>
      <c r="Q577" s="146"/>
      <c r="R577" s="146"/>
      <c r="U577" s="146"/>
      <c r="V577" s="146"/>
      <c r="W577" s="146"/>
      <c r="Z577" s="145"/>
      <c r="AA577" s="145"/>
      <c r="AB577" s="145"/>
      <c r="AC577" s="148"/>
    </row>
    <row r="578" spans="5:29" s="144" customFormat="1" hidden="1" x14ac:dyDescent="0.2">
      <c r="E578" s="148"/>
      <c r="F578" s="145"/>
      <c r="G578" s="145"/>
      <c r="H578" s="145"/>
      <c r="I578" s="145"/>
      <c r="J578" s="145"/>
      <c r="K578" s="145"/>
      <c r="L578" s="147"/>
      <c r="M578" s="147"/>
      <c r="N578" s="146"/>
      <c r="O578" s="146"/>
      <c r="P578" s="146"/>
      <c r="Q578" s="146"/>
      <c r="R578" s="146"/>
      <c r="U578" s="146"/>
      <c r="V578" s="146"/>
      <c r="W578" s="146"/>
      <c r="Z578" s="145"/>
      <c r="AA578" s="145"/>
      <c r="AB578" s="145"/>
      <c r="AC578" s="148"/>
    </row>
    <row r="579" spans="5:29" s="144" customFormat="1" hidden="1" x14ac:dyDescent="0.2">
      <c r="E579" s="148"/>
      <c r="F579" s="145"/>
      <c r="G579" s="145"/>
      <c r="H579" s="145"/>
      <c r="I579" s="145"/>
      <c r="J579" s="145"/>
      <c r="K579" s="145"/>
      <c r="L579" s="147"/>
      <c r="M579" s="147"/>
      <c r="N579" s="146"/>
      <c r="O579" s="146"/>
      <c r="P579" s="146"/>
      <c r="Q579" s="146"/>
      <c r="R579" s="146"/>
      <c r="U579" s="146"/>
      <c r="V579" s="146"/>
      <c r="W579" s="146"/>
      <c r="Z579" s="145"/>
      <c r="AA579" s="145"/>
      <c r="AB579" s="145"/>
      <c r="AC579" s="148"/>
    </row>
    <row r="580" spans="5:29" s="144" customFormat="1" hidden="1" x14ac:dyDescent="0.2">
      <c r="E580" s="148"/>
      <c r="F580" s="145"/>
      <c r="G580" s="145"/>
      <c r="H580" s="145"/>
      <c r="I580" s="145"/>
      <c r="J580" s="145"/>
      <c r="K580" s="145"/>
      <c r="L580" s="147"/>
      <c r="M580" s="147"/>
      <c r="N580" s="146"/>
      <c r="O580" s="146"/>
      <c r="P580" s="146"/>
      <c r="Q580" s="146"/>
      <c r="R580" s="146"/>
      <c r="U580" s="146"/>
      <c r="V580" s="146"/>
      <c r="W580" s="146"/>
      <c r="Z580" s="145"/>
      <c r="AA580" s="145"/>
      <c r="AB580" s="145"/>
      <c r="AC580" s="148"/>
    </row>
    <row r="581" spans="5:29" s="144" customFormat="1" hidden="1" x14ac:dyDescent="0.2">
      <c r="E581" s="148"/>
      <c r="F581" s="145"/>
      <c r="G581" s="145"/>
      <c r="H581" s="145"/>
      <c r="I581" s="145"/>
      <c r="J581" s="145"/>
      <c r="K581" s="145"/>
      <c r="L581" s="147"/>
      <c r="M581" s="147"/>
      <c r="N581" s="146"/>
      <c r="O581" s="146"/>
      <c r="P581" s="146"/>
      <c r="Q581" s="146"/>
      <c r="R581" s="146"/>
      <c r="U581" s="146"/>
      <c r="V581" s="146"/>
      <c r="W581" s="146"/>
      <c r="Z581" s="145"/>
      <c r="AA581" s="145"/>
      <c r="AB581" s="145"/>
      <c r="AC581" s="148"/>
    </row>
    <row r="582" spans="5:29" s="144" customFormat="1" hidden="1" x14ac:dyDescent="0.2">
      <c r="E582" s="148"/>
      <c r="F582" s="145"/>
      <c r="G582" s="145"/>
      <c r="H582" s="145"/>
      <c r="I582" s="145"/>
      <c r="J582" s="145"/>
      <c r="K582" s="145"/>
      <c r="L582" s="147"/>
      <c r="M582" s="147"/>
      <c r="N582" s="146"/>
      <c r="O582" s="146"/>
      <c r="P582" s="146"/>
      <c r="Q582" s="146"/>
      <c r="R582" s="146"/>
      <c r="U582" s="146"/>
      <c r="V582" s="146"/>
      <c r="W582" s="146"/>
      <c r="Z582" s="145"/>
      <c r="AA582" s="145"/>
      <c r="AB582" s="145"/>
      <c r="AC582" s="148"/>
    </row>
    <row r="583" spans="5:29" s="144" customFormat="1" hidden="1" x14ac:dyDescent="0.2">
      <c r="E583" s="148"/>
      <c r="F583" s="145"/>
      <c r="G583" s="145"/>
      <c r="H583" s="145"/>
      <c r="I583" s="145"/>
      <c r="J583" s="145"/>
      <c r="K583" s="145"/>
      <c r="L583" s="147"/>
      <c r="M583" s="147"/>
      <c r="N583" s="146"/>
      <c r="O583" s="146"/>
      <c r="P583" s="146"/>
      <c r="Q583" s="146"/>
      <c r="R583" s="146"/>
      <c r="U583" s="146"/>
      <c r="V583" s="146"/>
      <c r="W583" s="146"/>
      <c r="Z583" s="145"/>
      <c r="AA583" s="145"/>
      <c r="AB583" s="145"/>
      <c r="AC583" s="148"/>
    </row>
    <row r="584" spans="5:29" s="144" customFormat="1" hidden="1" x14ac:dyDescent="0.2">
      <c r="E584" s="148"/>
      <c r="F584" s="145"/>
      <c r="G584" s="145"/>
      <c r="H584" s="145"/>
      <c r="I584" s="145"/>
      <c r="J584" s="145"/>
      <c r="K584" s="145"/>
      <c r="L584" s="147"/>
      <c r="M584" s="147"/>
      <c r="N584" s="146"/>
      <c r="O584" s="146"/>
      <c r="P584" s="146"/>
      <c r="Q584" s="146"/>
      <c r="R584" s="146"/>
      <c r="U584" s="146"/>
      <c r="V584" s="146"/>
      <c r="W584" s="146"/>
      <c r="Z584" s="145"/>
      <c r="AA584" s="145"/>
      <c r="AB584" s="145"/>
      <c r="AC584" s="148"/>
    </row>
    <row r="585" spans="5:29" s="144" customFormat="1" hidden="1" x14ac:dyDescent="0.2">
      <c r="E585" s="148"/>
      <c r="F585" s="145"/>
      <c r="G585" s="145"/>
      <c r="H585" s="145"/>
      <c r="I585" s="145"/>
      <c r="J585" s="145"/>
      <c r="K585" s="145"/>
      <c r="L585" s="147"/>
      <c r="M585" s="147"/>
      <c r="N585" s="146"/>
      <c r="O585" s="146"/>
      <c r="P585" s="146"/>
      <c r="Q585" s="146"/>
      <c r="R585" s="146"/>
      <c r="U585" s="146"/>
      <c r="V585" s="146"/>
      <c r="W585" s="146"/>
      <c r="Z585" s="145"/>
      <c r="AA585" s="145"/>
      <c r="AB585" s="145"/>
      <c r="AC585" s="148"/>
    </row>
    <row r="586" spans="5:29" s="144" customFormat="1" hidden="1" x14ac:dyDescent="0.2">
      <c r="E586" s="148"/>
      <c r="F586" s="145"/>
      <c r="G586" s="145"/>
      <c r="H586" s="145"/>
      <c r="I586" s="145"/>
      <c r="J586" s="145"/>
      <c r="K586" s="145"/>
      <c r="L586" s="147"/>
      <c r="M586" s="147"/>
      <c r="N586" s="146"/>
      <c r="O586" s="146"/>
      <c r="P586" s="146"/>
      <c r="Q586" s="146"/>
      <c r="R586" s="146"/>
      <c r="U586" s="146"/>
      <c r="V586" s="146"/>
      <c r="W586" s="146"/>
      <c r="Z586" s="145"/>
      <c r="AA586" s="145"/>
      <c r="AB586" s="145"/>
      <c r="AC586" s="148"/>
    </row>
    <row r="587" spans="5:29" s="144" customFormat="1" hidden="1" x14ac:dyDescent="0.2">
      <c r="E587" s="148"/>
      <c r="F587" s="145"/>
      <c r="G587" s="145"/>
      <c r="H587" s="145"/>
      <c r="I587" s="145"/>
      <c r="J587" s="145"/>
      <c r="K587" s="145"/>
      <c r="L587" s="147"/>
      <c r="M587" s="147"/>
      <c r="N587" s="146"/>
      <c r="O587" s="146"/>
      <c r="P587" s="146"/>
      <c r="Q587" s="146"/>
      <c r="R587" s="146"/>
      <c r="U587" s="146"/>
      <c r="V587" s="146"/>
      <c r="W587" s="146"/>
      <c r="Z587" s="145"/>
      <c r="AA587" s="145"/>
      <c r="AB587" s="145"/>
      <c r="AC587" s="148"/>
    </row>
    <row r="588" spans="5:29" s="144" customFormat="1" hidden="1" x14ac:dyDescent="0.2">
      <c r="E588" s="148"/>
      <c r="F588" s="145"/>
      <c r="G588" s="145"/>
      <c r="H588" s="145"/>
      <c r="I588" s="145"/>
      <c r="J588" s="145"/>
      <c r="K588" s="145"/>
      <c r="L588" s="147"/>
      <c r="M588" s="147"/>
      <c r="N588" s="146"/>
      <c r="O588" s="146"/>
      <c r="P588" s="146"/>
      <c r="Q588" s="146"/>
      <c r="R588" s="146"/>
      <c r="U588" s="146"/>
      <c r="V588" s="146"/>
      <c r="W588" s="146"/>
      <c r="Z588" s="145"/>
      <c r="AA588" s="145"/>
      <c r="AB588" s="145"/>
      <c r="AC588" s="148"/>
    </row>
    <row r="589" spans="5:29" s="144" customFormat="1" hidden="1" x14ac:dyDescent="0.2">
      <c r="E589" s="148"/>
      <c r="F589" s="145"/>
      <c r="G589" s="145"/>
      <c r="H589" s="145"/>
      <c r="I589" s="145"/>
      <c r="J589" s="145"/>
      <c r="K589" s="145"/>
      <c r="L589" s="147"/>
      <c r="M589" s="147"/>
      <c r="N589" s="146"/>
      <c r="O589" s="146"/>
      <c r="P589" s="146"/>
      <c r="Q589" s="146"/>
      <c r="R589" s="146"/>
      <c r="U589" s="146"/>
      <c r="V589" s="146"/>
      <c r="W589" s="146"/>
      <c r="Z589" s="145"/>
      <c r="AA589" s="145"/>
      <c r="AB589" s="145"/>
      <c r="AC589" s="148"/>
    </row>
    <row r="590" spans="5:29" s="144" customFormat="1" hidden="1" x14ac:dyDescent="0.2">
      <c r="E590" s="148"/>
      <c r="F590" s="145"/>
      <c r="G590" s="145"/>
      <c r="H590" s="145"/>
      <c r="I590" s="145"/>
      <c r="J590" s="145"/>
      <c r="K590" s="145"/>
      <c r="L590" s="147"/>
      <c r="M590" s="147"/>
      <c r="N590" s="146"/>
      <c r="O590" s="146"/>
      <c r="P590" s="146"/>
      <c r="Q590" s="146"/>
      <c r="R590" s="146"/>
      <c r="U590" s="146"/>
      <c r="V590" s="146"/>
      <c r="W590" s="146"/>
      <c r="Z590" s="145"/>
      <c r="AA590" s="145"/>
      <c r="AB590" s="145"/>
      <c r="AC590" s="148"/>
    </row>
    <row r="591" spans="5:29" s="144" customFormat="1" hidden="1" x14ac:dyDescent="0.2">
      <c r="E591" s="148"/>
      <c r="F591" s="145"/>
      <c r="G591" s="145"/>
      <c r="H591" s="145"/>
      <c r="I591" s="145"/>
      <c r="J591" s="145"/>
      <c r="K591" s="145"/>
      <c r="L591" s="147"/>
      <c r="M591" s="147"/>
      <c r="N591" s="146"/>
      <c r="O591" s="146"/>
      <c r="P591" s="146"/>
      <c r="Q591" s="146"/>
      <c r="R591" s="146"/>
      <c r="U591" s="146"/>
      <c r="V591" s="146"/>
      <c r="W591" s="146"/>
      <c r="Z591" s="145"/>
      <c r="AA591" s="145"/>
      <c r="AB591" s="145"/>
      <c r="AC591" s="148"/>
    </row>
    <row r="592" spans="5:29" s="144" customFormat="1" hidden="1" x14ac:dyDescent="0.2">
      <c r="E592" s="148"/>
      <c r="F592" s="145"/>
      <c r="G592" s="145"/>
      <c r="H592" s="145"/>
      <c r="I592" s="145"/>
      <c r="J592" s="145"/>
      <c r="K592" s="145"/>
      <c r="L592" s="147"/>
      <c r="M592" s="147"/>
      <c r="N592" s="146"/>
      <c r="O592" s="146"/>
      <c r="P592" s="146"/>
      <c r="Q592" s="146"/>
      <c r="R592" s="146"/>
      <c r="U592" s="146"/>
      <c r="V592" s="146"/>
      <c r="W592" s="146"/>
      <c r="Z592" s="145"/>
      <c r="AA592" s="145"/>
      <c r="AB592" s="145"/>
      <c r="AC592" s="148"/>
    </row>
    <row r="593" spans="5:29" s="144" customFormat="1" hidden="1" x14ac:dyDescent="0.2">
      <c r="E593" s="148"/>
      <c r="F593" s="145"/>
      <c r="G593" s="145"/>
      <c r="H593" s="145"/>
      <c r="I593" s="145"/>
      <c r="J593" s="145"/>
      <c r="K593" s="145"/>
      <c r="L593" s="147"/>
      <c r="M593" s="147"/>
      <c r="N593" s="146"/>
      <c r="O593" s="146"/>
      <c r="P593" s="146"/>
      <c r="Q593" s="146"/>
      <c r="R593" s="146"/>
      <c r="U593" s="146"/>
      <c r="V593" s="146"/>
      <c r="W593" s="146"/>
      <c r="Z593" s="145"/>
      <c r="AA593" s="145"/>
      <c r="AB593" s="145"/>
      <c r="AC593" s="148"/>
    </row>
    <row r="594" spans="5:29" s="144" customFormat="1" hidden="1" x14ac:dyDescent="0.2">
      <c r="E594" s="148"/>
      <c r="F594" s="145"/>
      <c r="G594" s="145"/>
      <c r="H594" s="145"/>
      <c r="I594" s="145"/>
      <c r="J594" s="145"/>
      <c r="K594" s="145"/>
      <c r="L594" s="147"/>
      <c r="M594" s="147"/>
      <c r="N594" s="146"/>
      <c r="O594" s="146"/>
      <c r="P594" s="146"/>
      <c r="Q594" s="146"/>
      <c r="R594" s="146"/>
      <c r="U594" s="146"/>
      <c r="V594" s="146"/>
      <c r="W594" s="146"/>
      <c r="Z594" s="145"/>
      <c r="AA594" s="145"/>
      <c r="AB594" s="145"/>
      <c r="AC594" s="148"/>
    </row>
    <row r="595" spans="5:29" s="144" customFormat="1" hidden="1" x14ac:dyDescent="0.2">
      <c r="E595" s="148"/>
      <c r="F595" s="145"/>
      <c r="G595" s="145"/>
      <c r="H595" s="145"/>
      <c r="I595" s="145"/>
      <c r="J595" s="145"/>
      <c r="K595" s="145"/>
      <c r="L595" s="147"/>
      <c r="M595" s="147"/>
      <c r="N595" s="146"/>
      <c r="O595" s="146"/>
      <c r="P595" s="146"/>
      <c r="Q595" s="146"/>
      <c r="R595" s="146"/>
      <c r="U595" s="146"/>
      <c r="V595" s="146"/>
      <c r="W595" s="146"/>
      <c r="Z595" s="145"/>
      <c r="AA595" s="145"/>
      <c r="AB595" s="145"/>
      <c r="AC595" s="148"/>
    </row>
    <row r="596" spans="5:29" s="144" customFormat="1" hidden="1" x14ac:dyDescent="0.2">
      <c r="E596" s="148"/>
      <c r="F596" s="145"/>
      <c r="G596" s="145"/>
      <c r="H596" s="145"/>
      <c r="I596" s="145"/>
      <c r="J596" s="145"/>
      <c r="K596" s="145"/>
      <c r="L596" s="147"/>
      <c r="M596" s="147"/>
      <c r="N596" s="146"/>
      <c r="O596" s="146"/>
      <c r="P596" s="146"/>
      <c r="Q596" s="146"/>
      <c r="R596" s="146"/>
      <c r="U596" s="146"/>
      <c r="V596" s="146"/>
      <c r="W596" s="146"/>
      <c r="Z596" s="145"/>
      <c r="AA596" s="145"/>
      <c r="AB596" s="145"/>
      <c r="AC596" s="148"/>
    </row>
    <row r="597" spans="5:29" s="144" customFormat="1" hidden="1" x14ac:dyDescent="0.2">
      <c r="E597" s="148"/>
      <c r="F597" s="145"/>
      <c r="G597" s="145"/>
      <c r="H597" s="145"/>
      <c r="I597" s="145"/>
      <c r="J597" s="145"/>
      <c r="K597" s="145"/>
      <c r="L597" s="147"/>
      <c r="M597" s="147"/>
      <c r="N597" s="146"/>
      <c r="O597" s="146"/>
      <c r="P597" s="146"/>
      <c r="Q597" s="146"/>
      <c r="R597" s="146"/>
      <c r="U597" s="146"/>
      <c r="V597" s="146"/>
      <c r="W597" s="146"/>
      <c r="Z597" s="145"/>
      <c r="AA597" s="145"/>
      <c r="AB597" s="145"/>
      <c r="AC597" s="148"/>
    </row>
    <row r="598" spans="5:29" s="144" customFormat="1" hidden="1" x14ac:dyDescent="0.2">
      <c r="E598" s="148"/>
      <c r="F598" s="145"/>
      <c r="G598" s="145"/>
      <c r="H598" s="145"/>
      <c r="I598" s="145"/>
      <c r="J598" s="145"/>
      <c r="K598" s="145"/>
      <c r="L598" s="147"/>
      <c r="M598" s="147"/>
      <c r="N598" s="146"/>
      <c r="O598" s="146"/>
      <c r="P598" s="146"/>
      <c r="Q598" s="146"/>
      <c r="R598" s="146"/>
      <c r="U598" s="146"/>
      <c r="V598" s="146"/>
      <c r="W598" s="146"/>
      <c r="Z598" s="145"/>
      <c r="AA598" s="145"/>
      <c r="AB598" s="145"/>
      <c r="AC598" s="148"/>
    </row>
    <row r="599" spans="5:29" s="144" customFormat="1" hidden="1" x14ac:dyDescent="0.2">
      <c r="E599" s="148"/>
      <c r="F599" s="145"/>
      <c r="G599" s="145"/>
      <c r="H599" s="145"/>
      <c r="I599" s="145"/>
      <c r="J599" s="145"/>
      <c r="K599" s="145"/>
      <c r="L599" s="147"/>
      <c r="M599" s="147"/>
      <c r="N599" s="146"/>
      <c r="O599" s="146"/>
      <c r="P599" s="146"/>
      <c r="Q599" s="146"/>
      <c r="R599" s="146"/>
      <c r="U599" s="146"/>
      <c r="V599" s="146"/>
      <c r="W599" s="146"/>
      <c r="Z599" s="145"/>
      <c r="AA599" s="145"/>
      <c r="AB599" s="145"/>
      <c r="AC599" s="148"/>
    </row>
    <row r="600" spans="5:29" s="144" customFormat="1" hidden="1" x14ac:dyDescent="0.2">
      <c r="E600" s="148"/>
      <c r="F600" s="145"/>
      <c r="G600" s="145"/>
      <c r="H600" s="145"/>
      <c r="I600" s="145"/>
      <c r="J600" s="145"/>
      <c r="K600" s="145"/>
      <c r="L600" s="147"/>
      <c r="M600" s="147"/>
      <c r="N600" s="146"/>
      <c r="O600" s="146"/>
      <c r="P600" s="146"/>
      <c r="Q600" s="146"/>
      <c r="R600" s="146"/>
      <c r="U600" s="146"/>
      <c r="V600" s="146"/>
      <c r="W600" s="146"/>
      <c r="Z600" s="145"/>
      <c r="AA600" s="145"/>
      <c r="AB600" s="145"/>
      <c r="AC600" s="148"/>
    </row>
    <row r="601" spans="5:29" s="144" customFormat="1" hidden="1" x14ac:dyDescent="0.2">
      <c r="E601" s="148"/>
      <c r="F601" s="145"/>
      <c r="G601" s="145"/>
      <c r="H601" s="145"/>
      <c r="I601" s="145"/>
      <c r="J601" s="145"/>
      <c r="K601" s="145"/>
      <c r="L601" s="147"/>
      <c r="M601" s="147"/>
      <c r="N601" s="146"/>
      <c r="O601" s="146"/>
      <c r="P601" s="146"/>
      <c r="Q601" s="146"/>
      <c r="R601" s="146"/>
      <c r="U601" s="146"/>
      <c r="V601" s="146"/>
      <c r="W601" s="146"/>
      <c r="Z601" s="145"/>
      <c r="AA601" s="145"/>
      <c r="AB601" s="145"/>
      <c r="AC601" s="148"/>
    </row>
    <row r="602" spans="5:29" s="144" customFormat="1" hidden="1" x14ac:dyDescent="0.2">
      <c r="E602" s="148"/>
      <c r="F602" s="145"/>
      <c r="G602" s="145"/>
      <c r="H602" s="145"/>
      <c r="I602" s="145"/>
      <c r="J602" s="145"/>
      <c r="K602" s="145"/>
      <c r="L602" s="147"/>
      <c r="M602" s="147"/>
      <c r="N602" s="146"/>
      <c r="O602" s="146"/>
      <c r="P602" s="146"/>
      <c r="Q602" s="146"/>
      <c r="R602" s="146"/>
      <c r="U602" s="146"/>
      <c r="V602" s="146"/>
      <c r="W602" s="146"/>
      <c r="Z602" s="145"/>
      <c r="AA602" s="145"/>
      <c r="AB602" s="145"/>
      <c r="AC602" s="148"/>
    </row>
    <row r="603" spans="5:29" s="144" customFormat="1" hidden="1" x14ac:dyDescent="0.2">
      <c r="E603" s="148"/>
      <c r="F603" s="145"/>
      <c r="G603" s="145"/>
      <c r="H603" s="145"/>
      <c r="I603" s="145"/>
      <c r="J603" s="145"/>
      <c r="K603" s="145"/>
      <c r="L603" s="147"/>
      <c r="M603" s="147"/>
      <c r="N603" s="146"/>
      <c r="O603" s="146"/>
      <c r="P603" s="146"/>
      <c r="Q603" s="146"/>
      <c r="R603" s="146"/>
      <c r="U603" s="146"/>
      <c r="V603" s="146"/>
      <c r="W603" s="146"/>
      <c r="Z603" s="145"/>
      <c r="AA603" s="145"/>
      <c r="AB603" s="145"/>
      <c r="AC603" s="148"/>
    </row>
    <row r="604" spans="5:29" s="144" customFormat="1" hidden="1" x14ac:dyDescent="0.2">
      <c r="E604" s="148"/>
      <c r="F604" s="145"/>
      <c r="G604" s="145"/>
      <c r="H604" s="145"/>
      <c r="I604" s="145"/>
      <c r="J604" s="145"/>
      <c r="K604" s="145"/>
      <c r="L604" s="147"/>
      <c r="M604" s="147"/>
      <c r="N604" s="146"/>
      <c r="O604" s="146"/>
      <c r="P604" s="146"/>
      <c r="Q604" s="146"/>
      <c r="R604" s="146"/>
      <c r="U604" s="146"/>
      <c r="V604" s="146"/>
      <c r="W604" s="146"/>
      <c r="Z604" s="145"/>
      <c r="AA604" s="145"/>
      <c r="AB604" s="145"/>
      <c r="AC604" s="148"/>
    </row>
    <row r="605" spans="5:29" s="144" customFormat="1" hidden="1" x14ac:dyDescent="0.2">
      <c r="E605" s="148"/>
      <c r="F605" s="145"/>
      <c r="G605" s="145"/>
      <c r="H605" s="145"/>
      <c r="I605" s="145"/>
      <c r="J605" s="145"/>
      <c r="K605" s="145"/>
      <c r="L605" s="147"/>
      <c r="M605" s="147"/>
      <c r="N605" s="146"/>
      <c r="O605" s="146"/>
      <c r="P605" s="146"/>
      <c r="Q605" s="146"/>
      <c r="R605" s="146"/>
      <c r="U605" s="146"/>
      <c r="V605" s="146"/>
      <c r="W605" s="146"/>
      <c r="Z605" s="145"/>
      <c r="AA605" s="145"/>
      <c r="AB605" s="145"/>
      <c r="AC605" s="148"/>
    </row>
    <row r="606" spans="5:29" s="144" customFormat="1" hidden="1" x14ac:dyDescent="0.2">
      <c r="E606" s="148"/>
      <c r="F606" s="145"/>
      <c r="G606" s="145"/>
      <c r="H606" s="145"/>
      <c r="I606" s="145"/>
      <c r="J606" s="145"/>
      <c r="K606" s="145"/>
      <c r="L606" s="147"/>
      <c r="M606" s="147"/>
      <c r="N606" s="146"/>
      <c r="O606" s="146"/>
      <c r="P606" s="146"/>
      <c r="Q606" s="146"/>
      <c r="R606" s="146"/>
      <c r="U606" s="146"/>
      <c r="V606" s="146"/>
      <c r="W606" s="146"/>
      <c r="Z606" s="145"/>
      <c r="AA606" s="145"/>
      <c r="AB606" s="145"/>
      <c r="AC606" s="148"/>
    </row>
    <row r="607" spans="5:29" s="144" customFormat="1" hidden="1" x14ac:dyDescent="0.2">
      <c r="E607" s="148"/>
      <c r="F607" s="145"/>
      <c r="G607" s="145"/>
      <c r="H607" s="145"/>
      <c r="I607" s="145"/>
      <c r="J607" s="145"/>
      <c r="K607" s="145"/>
      <c r="L607" s="147"/>
      <c r="M607" s="147"/>
      <c r="N607" s="146"/>
      <c r="O607" s="146"/>
      <c r="P607" s="146"/>
      <c r="Q607" s="146"/>
      <c r="R607" s="146"/>
      <c r="U607" s="146"/>
      <c r="V607" s="146"/>
      <c r="W607" s="146"/>
      <c r="Z607" s="145"/>
      <c r="AA607" s="145"/>
      <c r="AB607" s="145"/>
      <c r="AC607" s="148"/>
    </row>
    <row r="608" spans="5:29" s="144" customFormat="1" hidden="1" x14ac:dyDescent="0.2">
      <c r="E608" s="148"/>
      <c r="F608" s="145"/>
      <c r="G608" s="145"/>
      <c r="H608" s="145"/>
      <c r="I608" s="145"/>
      <c r="J608" s="145"/>
      <c r="K608" s="145"/>
      <c r="L608" s="147"/>
      <c r="M608" s="147"/>
      <c r="N608" s="146"/>
      <c r="O608" s="146"/>
      <c r="P608" s="146"/>
      <c r="Q608" s="146"/>
      <c r="R608" s="146"/>
      <c r="U608" s="146"/>
      <c r="V608" s="146"/>
      <c r="W608" s="146"/>
      <c r="Z608" s="145"/>
      <c r="AA608" s="145"/>
      <c r="AB608" s="145"/>
      <c r="AC608" s="148"/>
    </row>
    <row r="609" spans="5:29" s="144" customFormat="1" hidden="1" x14ac:dyDescent="0.2">
      <c r="E609" s="148"/>
      <c r="F609" s="145"/>
      <c r="G609" s="145"/>
      <c r="H609" s="145"/>
      <c r="I609" s="145"/>
      <c r="J609" s="145"/>
      <c r="K609" s="145"/>
      <c r="L609" s="147"/>
      <c r="M609" s="147"/>
      <c r="N609" s="146"/>
      <c r="O609" s="146"/>
      <c r="P609" s="146"/>
      <c r="Q609" s="146"/>
      <c r="R609" s="146"/>
      <c r="U609" s="146"/>
      <c r="V609" s="146"/>
      <c r="W609" s="146"/>
      <c r="Z609" s="145"/>
      <c r="AA609" s="145"/>
      <c r="AB609" s="145"/>
      <c r="AC609" s="148"/>
    </row>
    <row r="610" spans="5:29" s="144" customFormat="1" hidden="1" x14ac:dyDescent="0.2">
      <c r="E610" s="148"/>
      <c r="F610" s="145"/>
      <c r="G610" s="145"/>
      <c r="H610" s="145"/>
      <c r="I610" s="145"/>
      <c r="J610" s="145"/>
      <c r="K610" s="145"/>
      <c r="L610" s="147"/>
      <c r="M610" s="147"/>
      <c r="N610" s="146"/>
      <c r="O610" s="146"/>
      <c r="P610" s="146"/>
      <c r="Q610" s="146"/>
      <c r="R610" s="146"/>
      <c r="U610" s="146"/>
      <c r="V610" s="146"/>
      <c r="W610" s="146"/>
      <c r="Z610" s="145"/>
      <c r="AA610" s="145"/>
      <c r="AB610" s="145"/>
      <c r="AC610" s="148"/>
    </row>
    <row r="611" spans="5:29" s="144" customFormat="1" hidden="1" x14ac:dyDescent="0.2">
      <c r="E611" s="148"/>
      <c r="F611" s="145"/>
      <c r="G611" s="145"/>
      <c r="H611" s="145"/>
      <c r="I611" s="145"/>
      <c r="J611" s="145"/>
      <c r="K611" s="145"/>
      <c r="L611" s="147"/>
      <c r="M611" s="147"/>
      <c r="N611" s="146"/>
      <c r="O611" s="146"/>
      <c r="P611" s="146"/>
      <c r="Q611" s="146"/>
      <c r="R611" s="146"/>
      <c r="U611" s="146"/>
      <c r="V611" s="146"/>
      <c r="W611" s="146"/>
      <c r="Z611" s="145"/>
      <c r="AA611" s="145"/>
      <c r="AB611" s="145"/>
      <c r="AC611" s="148"/>
    </row>
    <row r="612" spans="5:29" s="144" customFormat="1" hidden="1" x14ac:dyDescent="0.2">
      <c r="E612" s="148"/>
      <c r="F612" s="145"/>
      <c r="G612" s="145"/>
      <c r="H612" s="145"/>
      <c r="I612" s="145"/>
      <c r="J612" s="145"/>
      <c r="K612" s="145"/>
      <c r="L612" s="147"/>
      <c r="M612" s="147"/>
      <c r="N612" s="146"/>
      <c r="O612" s="146"/>
      <c r="P612" s="146"/>
      <c r="Q612" s="146"/>
      <c r="R612" s="146"/>
      <c r="U612" s="146"/>
      <c r="V612" s="146"/>
      <c r="W612" s="146"/>
      <c r="Z612" s="145"/>
      <c r="AA612" s="145"/>
      <c r="AB612" s="145"/>
      <c r="AC612" s="148"/>
    </row>
    <row r="613" spans="5:29" s="144" customFormat="1" hidden="1" x14ac:dyDescent="0.2">
      <c r="E613" s="148"/>
      <c r="F613" s="145"/>
      <c r="G613" s="145"/>
      <c r="H613" s="145"/>
      <c r="I613" s="145"/>
      <c r="J613" s="145"/>
      <c r="K613" s="145"/>
      <c r="L613" s="147"/>
      <c r="M613" s="147"/>
      <c r="N613" s="146"/>
      <c r="O613" s="146"/>
      <c r="P613" s="146"/>
      <c r="Q613" s="146"/>
      <c r="R613" s="146"/>
      <c r="U613" s="146"/>
      <c r="V613" s="146"/>
      <c r="W613" s="146"/>
      <c r="Z613" s="145"/>
      <c r="AA613" s="145"/>
      <c r="AB613" s="145"/>
      <c r="AC613" s="148"/>
    </row>
    <row r="614" spans="5:29" s="144" customFormat="1" hidden="1" x14ac:dyDescent="0.2">
      <c r="E614" s="148"/>
      <c r="F614" s="145"/>
      <c r="G614" s="145"/>
      <c r="H614" s="145"/>
      <c r="I614" s="145"/>
      <c r="J614" s="145"/>
      <c r="K614" s="145"/>
      <c r="L614" s="147"/>
      <c r="M614" s="147"/>
      <c r="N614" s="146"/>
      <c r="O614" s="146"/>
      <c r="P614" s="146"/>
      <c r="Q614" s="146"/>
      <c r="R614" s="146"/>
      <c r="U614" s="146"/>
      <c r="V614" s="146"/>
      <c r="W614" s="146"/>
      <c r="Z614" s="145"/>
      <c r="AA614" s="145"/>
      <c r="AB614" s="145"/>
      <c r="AC614" s="148"/>
    </row>
    <row r="615" spans="5:29" s="144" customFormat="1" hidden="1" x14ac:dyDescent="0.2">
      <c r="E615" s="148"/>
      <c r="F615" s="145"/>
      <c r="G615" s="145"/>
      <c r="H615" s="145"/>
      <c r="I615" s="145"/>
      <c r="J615" s="145"/>
      <c r="K615" s="145"/>
      <c r="L615" s="147"/>
      <c r="M615" s="147"/>
      <c r="N615" s="146"/>
      <c r="O615" s="146"/>
      <c r="P615" s="146"/>
      <c r="Q615" s="146"/>
      <c r="R615" s="146"/>
      <c r="U615" s="146"/>
      <c r="V615" s="146"/>
      <c r="W615" s="146"/>
      <c r="Z615" s="145"/>
      <c r="AA615" s="145"/>
      <c r="AB615" s="145"/>
      <c r="AC615" s="148"/>
    </row>
    <row r="616" spans="5:29" s="144" customFormat="1" hidden="1" x14ac:dyDescent="0.2">
      <c r="E616" s="148"/>
      <c r="F616" s="145"/>
      <c r="G616" s="145"/>
      <c r="H616" s="145"/>
      <c r="I616" s="145"/>
      <c r="J616" s="145"/>
      <c r="K616" s="145"/>
      <c r="L616" s="147"/>
      <c r="M616" s="147"/>
      <c r="N616" s="146"/>
      <c r="O616" s="146"/>
      <c r="P616" s="146"/>
      <c r="Q616" s="146"/>
      <c r="R616" s="146"/>
      <c r="U616" s="146"/>
      <c r="V616" s="146"/>
      <c r="W616" s="146"/>
      <c r="Z616" s="145"/>
      <c r="AA616" s="145"/>
      <c r="AB616" s="145"/>
      <c r="AC616" s="148"/>
    </row>
    <row r="617" spans="5:29" s="144" customFormat="1" hidden="1" x14ac:dyDescent="0.2">
      <c r="E617" s="148"/>
      <c r="F617" s="145"/>
      <c r="G617" s="145"/>
      <c r="H617" s="145"/>
      <c r="I617" s="145"/>
      <c r="J617" s="145"/>
      <c r="K617" s="145"/>
      <c r="L617" s="147"/>
      <c r="M617" s="147"/>
      <c r="N617" s="146"/>
      <c r="O617" s="146"/>
      <c r="P617" s="146"/>
      <c r="Q617" s="146"/>
      <c r="R617" s="146"/>
      <c r="U617" s="146"/>
      <c r="V617" s="146"/>
      <c r="W617" s="146"/>
      <c r="Z617" s="145"/>
      <c r="AA617" s="145"/>
      <c r="AB617" s="145"/>
      <c r="AC617" s="148"/>
    </row>
    <row r="618" spans="5:29" s="144" customFormat="1" hidden="1" x14ac:dyDescent="0.2">
      <c r="E618" s="148"/>
      <c r="F618" s="145"/>
      <c r="G618" s="145"/>
      <c r="H618" s="145"/>
      <c r="I618" s="145"/>
      <c r="J618" s="145"/>
      <c r="K618" s="145"/>
      <c r="L618" s="147"/>
      <c r="M618" s="147"/>
      <c r="N618" s="146"/>
      <c r="O618" s="146"/>
      <c r="P618" s="146"/>
      <c r="Q618" s="146"/>
      <c r="R618" s="146"/>
      <c r="U618" s="146"/>
      <c r="V618" s="146"/>
      <c r="W618" s="146"/>
      <c r="Z618" s="145"/>
      <c r="AA618" s="145"/>
      <c r="AB618" s="145"/>
      <c r="AC618" s="148"/>
    </row>
    <row r="619" spans="5:29" s="144" customFormat="1" hidden="1" x14ac:dyDescent="0.2">
      <c r="E619" s="148"/>
      <c r="F619" s="145"/>
      <c r="G619" s="145"/>
      <c r="H619" s="145"/>
      <c r="I619" s="145"/>
      <c r="J619" s="145"/>
      <c r="K619" s="145"/>
      <c r="L619" s="147"/>
      <c r="M619" s="147"/>
      <c r="N619" s="146"/>
      <c r="O619" s="146"/>
      <c r="P619" s="146"/>
      <c r="Q619" s="146"/>
      <c r="R619" s="146"/>
      <c r="U619" s="146"/>
      <c r="V619" s="146"/>
      <c r="W619" s="146"/>
      <c r="Z619" s="145"/>
      <c r="AA619" s="145"/>
      <c r="AB619" s="145"/>
      <c r="AC619" s="148"/>
    </row>
    <row r="620" spans="5:29" s="144" customFormat="1" hidden="1" x14ac:dyDescent="0.2">
      <c r="E620" s="148"/>
      <c r="F620" s="145"/>
      <c r="G620" s="145"/>
      <c r="H620" s="145"/>
      <c r="I620" s="145"/>
      <c r="J620" s="145"/>
      <c r="K620" s="145"/>
      <c r="L620" s="147"/>
      <c r="M620" s="147"/>
      <c r="N620" s="146"/>
      <c r="O620" s="146"/>
      <c r="P620" s="146"/>
      <c r="Q620" s="146"/>
      <c r="R620" s="146"/>
      <c r="U620" s="146"/>
      <c r="V620" s="146"/>
      <c r="W620" s="146"/>
      <c r="Z620" s="145"/>
      <c r="AA620" s="145"/>
      <c r="AB620" s="145"/>
      <c r="AC620" s="148"/>
    </row>
    <row r="621" spans="5:29" s="144" customFormat="1" hidden="1" x14ac:dyDescent="0.2">
      <c r="E621" s="148"/>
      <c r="F621" s="145"/>
      <c r="G621" s="145"/>
      <c r="H621" s="145"/>
      <c r="I621" s="145"/>
      <c r="J621" s="145"/>
      <c r="K621" s="145"/>
      <c r="L621" s="147"/>
      <c r="M621" s="147"/>
      <c r="N621" s="146"/>
      <c r="O621" s="146"/>
      <c r="P621" s="146"/>
      <c r="Q621" s="146"/>
      <c r="R621" s="146"/>
      <c r="U621" s="146"/>
      <c r="V621" s="146"/>
      <c r="W621" s="146"/>
      <c r="Z621" s="145"/>
      <c r="AA621" s="145"/>
      <c r="AB621" s="145"/>
      <c r="AC621" s="148"/>
    </row>
    <row r="622" spans="5:29" s="144" customFormat="1" hidden="1" x14ac:dyDescent="0.2">
      <c r="E622" s="148"/>
      <c r="F622" s="145"/>
      <c r="G622" s="145"/>
      <c r="H622" s="145"/>
      <c r="I622" s="145"/>
      <c r="J622" s="145"/>
      <c r="K622" s="145"/>
      <c r="L622" s="147"/>
      <c r="M622" s="147"/>
      <c r="N622" s="146"/>
      <c r="O622" s="146"/>
      <c r="P622" s="146"/>
      <c r="Q622" s="146"/>
      <c r="R622" s="146"/>
      <c r="U622" s="146"/>
      <c r="V622" s="146"/>
      <c r="W622" s="146"/>
      <c r="Z622" s="145"/>
      <c r="AA622" s="145"/>
      <c r="AB622" s="145"/>
      <c r="AC622" s="148"/>
    </row>
    <row r="623" spans="5:29" s="144" customFormat="1" hidden="1" x14ac:dyDescent="0.2">
      <c r="E623" s="148"/>
      <c r="F623" s="145"/>
      <c r="G623" s="145"/>
      <c r="H623" s="145"/>
      <c r="I623" s="145"/>
      <c r="J623" s="145"/>
      <c r="K623" s="145"/>
      <c r="L623" s="147"/>
      <c r="M623" s="147"/>
      <c r="N623" s="146"/>
      <c r="O623" s="146"/>
      <c r="P623" s="146"/>
      <c r="Q623" s="146"/>
      <c r="R623" s="146"/>
      <c r="U623" s="146"/>
      <c r="V623" s="146"/>
      <c r="W623" s="146"/>
      <c r="Z623" s="145"/>
      <c r="AA623" s="145"/>
      <c r="AB623" s="145"/>
      <c r="AC623" s="148"/>
    </row>
    <row r="624" spans="5:29" s="144" customFormat="1" hidden="1" x14ac:dyDescent="0.2">
      <c r="E624" s="148"/>
      <c r="F624" s="145"/>
      <c r="G624" s="145"/>
      <c r="H624" s="145"/>
      <c r="I624" s="145"/>
      <c r="J624" s="145"/>
      <c r="K624" s="145"/>
      <c r="L624" s="147"/>
      <c r="M624" s="147"/>
      <c r="N624" s="146"/>
      <c r="O624" s="146"/>
      <c r="P624" s="146"/>
      <c r="Q624" s="146"/>
      <c r="R624" s="146"/>
      <c r="U624" s="146"/>
      <c r="V624" s="146"/>
      <c r="W624" s="146"/>
      <c r="Z624" s="145"/>
      <c r="AA624" s="145"/>
      <c r="AB624" s="145"/>
      <c r="AC624" s="148"/>
    </row>
    <row r="625" spans="5:29" s="144" customFormat="1" hidden="1" x14ac:dyDescent="0.2">
      <c r="E625" s="148"/>
      <c r="F625" s="145"/>
      <c r="G625" s="145"/>
      <c r="H625" s="145"/>
      <c r="I625" s="145"/>
      <c r="J625" s="145"/>
      <c r="K625" s="145"/>
      <c r="L625" s="147"/>
      <c r="M625" s="147"/>
      <c r="N625" s="146"/>
      <c r="O625" s="146"/>
      <c r="P625" s="146"/>
      <c r="Q625" s="146"/>
      <c r="R625" s="146"/>
      <c r="U625" s="146"/>
      <c r="V625" s="146"/>
      <c r="W625" s="146"/>
      <c r="Z625" s="145"/>
      <c r="AA625" s="145"/>
      <c r="AB625" s="145"/>
      <c r="AC625" s="148"/>
    </row>
    <row r="626" spans="5:29" s="144" customFormat="1" hidden="1" x14ac:dyDescent="0.2">
      <c r="E626" s="148"/>
      <c r="F626" s="145"/>
      <c r="G626" s="145"/>
      <c r="H626" s="145"/>
      <c r="I626" s="145"/>
      <c r="J626" s="145"/>
      <c r="K626" s="145"/>
      <c r="L626" s="147"/>
      <c r="M626" s="147"/>
      <c r="N626" s="146"/>
      <c r="O626" s="146"/>
      <c r="P626" s="146"/>
      <c r="Q626" s="146"/>
      <c r="R626" s="146"/>
      <c r="U626" s="146"/>
      <c r="V626" s="146"/>
      <c r="W626" s="146"/>
      <c r="Z626" s="145"/>
      <c r="AA626" s="145"/>
      <c r="AB626" s="145"/>
      <c r="AC626" s="148"/>
    </row>
    <row r="627" spans="5:29" s="144" customFormat="1" hidden="1" x14ac:dyDescent="0.2">
      <c r="E627" s="148"/>
      <c r="F627" s="145"/>
      <c r="G627" s="145"/>
      <c r="H627" s="145"/>
      <c r="I627" s="145"/>
      <c r="J627" s="145"/>
      <c r="K627" s="145"/>
      <c r="L627" s="147"/>
      <c r="M627" s="147"/>
      <c r="N627" s="146"/>
      <c r="O627" s="146"/>
      <c r="P627" s="146"/>
      <c r="Q627" s="146"/>
      <c r="R627" s="146"/>
      <c r="U627" s="146"/>
      <c r="V627" s="146"/>
      <c r="W627" s="146"/>
      <c r="Z627" s="145"/>
      <c r="AA627" s="145"/>
      <c r="AB627" s="145"/>
      <c r="AC627" s="148"/>
    </row>
    <row r="628" spans="5:29" s="144" customFormat="1" hidden="1" x14ac:dyDescent="0.2">
      <c r="E628" s="148"/>
      <c r="F628" s="145"/>
      <c r="G628" s="145"/>
      <c r="H628" s="145"/>
      <c r="I628" s="145"/>
      <c r="J628" s="145"/>
      <c r="K628" s="145"/>
      <c r="L628" s="147"/>
      <c r="M628" s="147"/>
      <c r="N628" s="146"/>
      <c r="O628" s="146"/>
      <c r="P628" s="146"/>
      <c r="Q628" s="146"/>
      <c r="R628" s="146"/>
      <c r="U628" s="146"/>
      <c r="V628" s="146"/>
      <c r="W628" s="146"/>
      <c r="Z628" s="145"/>
      <c r="AA628" s="145"/>
      <c r="AB628" s="145"/>
      <c r="AC628" s="148"/>
    </row>
    <row r="629" spans="5:29" s="144" customFormat="1" hidden="1" x14ac:dyDescent="0.2">
      <c r="E629" s="148"/>
      <c r="F629" s="145"/>
      <c r="G629" s="145"/>
      <c r="H629" s="145"/>
      <c r="I629" s="145"/>
      <c r="J629" s="145"/>
      <c r="K629" s="145"/>
      <c r="L629" s="147"/>
      <c r="M629" s="147"/>
      <c r="N629" s="146"/>
      <c r="O629" s="146"/>
      <c r="P629" s="146"/>
      <c r="Q629" s="146"/>
      <c r="R629" s="146"/>
      <c r="U629" s="146"/>
      <c r="V629" s="146"/>
      <c r="W629" s="146"/>
      <c r="Z629" s="145"/>
      <c r="AA629" s="145"/>
      <c r="AB629" s="145"/>
      <c r="AC629" s="148"/>
    </row>
    <row r="630" spans="5:29" s="144" customFormat="1" hidden="1" x14ac:dyDescent="0.2">
      <c r="E630" s="148"/>
      <c r="F630" s="145"/>
      <c r="G630" s="145"/>
      <c r="H630" s="145"/>
      <c r="I630" s="145"/>
      <c r="J630" s="145"/>
      <c r="K630" s="145"/>
      <c r="L630" s="147"/>
      <c r="M630" s="147"/>
      <c r="N630" s="146"/>
      <c r="O630" s="146"/>
      <c r="P630" s="146"/>
      <c r="Q630" s="146"/>
      <c r="R630" s="146"/>
      <c r="U630" s="146"/>
      <c r="V630" s="146"/>
      <c r="W630" s="146"/>
      <c r="Z630" s="145"/>
      <c r="AA630" s="145"/>
      <c r="AB630" s="145"/>
      <c r="AC630" s="148"/>
    </row>
    <row r="631" spans="5:29" s="144" customFormat="1" hidden="1" x14ac:dyDescent="0.2">
      <c r="E631" s="148"/>
      <c r="F631" s="145"/>
      <c r="G631" s="145"/>
      <c r="H631" s="145"/>
      <c r="I631" s="145"/>
      <c r="J631" s="145"/>
      <c r="K631" s="145"/>
      <c r="L631" s="147"/>
      <c r="M631" s="147"/>
      <c r="N631" s="146"/>
      <c r="O631" s="146"/>
      <c r="P631" s="146"/>
      <c r="Q631" s="146"/>
      <c r="R631" s="146"/>
      <c r="U631" s="146"/>
      <c r="V631" s="146"/>
      <c r="W631" s="146"/>
      <c r="Z631" s="145"/>
      <c r="AA631" s="145"/>
      <c r="AB631" s="145"/>
      <c r="AC631" s="148"/>
    </row>
    <row r="632" spans="5:29" s="144" customFormat="1" hidden="1" x14ac:dyDescent="0.2">
      <c r="E632" s="148"/>
      <c r="F632" s="145"/>
      <c r="G632" s="145"/>
      <c r="H632" s="145"/>
      <c r="I632" s="145"/>
      <c r="J632" s="145"/>
      <c r="K632" s="145"/>
      <c r="L632" s="147"/>
      <c r="M632" s="147"/>
      <c r="N632" s="146"/>
      <c r="O632" s="146"/>
      <c r="P632" s="146"/>
      <c r="Q632" s="146"/>
      <c r="R632" s="146"/>
      <c r="U632" s="146"/>
      <c r="V632" s="146"/>
      <c r="W632" s="146"/>
      <c r="Z632" s="145"/>
      <c r="AA632" s="145"/>
      <c r="AB632" s="145"/>
      <c r="AC632" s="148"/>
    </row>
    <row r="633" spans="5:29" s="144" customFormat="1" hidden="1" x14ac:dyDescent="0.2">
      <c r="E633" s="148"/>
      <c r="F633" s="145"/>
      <c r="G633" s="145"/>
      <c r="H633" s="145"/>
      <c r="I633" s="145"/>
      <c r="J633" s="145"/>
      <c r="K633" s="145"/>
      <c r="L633" s="147"/>
      <c r="M633" s="147"/>
      <c r="N633" s="146"/>
      <c r="O633" s="146"/>
      <c r="P633" s="146"/>
      <c r="Q633" s="146"/>
      <c r="R633" s="146"/>
      <c r="U633" s="146"/>
      <c r="V633" s="146"/>
      <c r="W633" s="146"/>
      <c r="Z633" s="145"/>
      <c r="AA633" s="145"/>
      <c r="AB633" s="145"/>
      <c r="AC633" s="148"/>
    </row>
    <row r="634" spans="5:29" s="144" customFormat="1" hidden="1" x14ac:dyDescent="0.2">
      <c r="E634" s="148"/>
      <c r="F634" s="145"/>
      <c r="G634" s="145"/>
      <c r="H634" s="145"/>
      <c r="I634" s="145"/>
      <c r="J634" s="145"/>
      <c r="K634" s="145"/>
      <c r="L634" s="147"/>
      <c r="M634" s="147"/>
      <c r="N634" s="146"/>
      <c r="O634" s="146"/>
      <c r="P634" s="146"/>
      <c r="Q634" s="146"/>
      <c r="R634" s="146"/>
      <c r="U634" s="146"/>
      <c r="V634" s="146"/>
      <c r="W634" s="146"/>
      <c r="Z634" s="145"/>
      <c r="AA634" s="145"/>
      <c r="AB634" s="145"/>
      <c r="AC634" s="148"/>
    </row>
    <row r="635" spans="5:29" s="144" customFormat="1" hidden="1" x14ac:dyDescent="0.2">
      <c r="E635" s="148"/>
      <c r="F635" s="145"/>
      <c r="G635" s="145"/>
      <c r="H635" s="145"/>
      <c r="I635" s="145"/>
      <c r="J635" s="145"/>
      <c r="K635" s="145"/>
      <c r="L635" s="147"/>
      <c r="M635" s="147"/>
      <c r="N635" s="146"/>
      <c r="O635" s="146"/>
      <c r="P635" s="146"/>
      <c r="Q635" s="146"/>
      <c r="R635" s="146"/>
      <c r="U635" s="146"/>
      <c r="V635" s="146"/>
      <c r="W635" s="146"/>
      <c r="Z635" s="145"/>
      <c r="AA635" s="145"/>
      <c r="AB635" s="145"/>
      <c r="AC635" s="148"/>
    </row>
    <row r="636" spans="5:29" s="144" customFormat="1" hidden="1" x14ac:dyDescent="0.2">
      <c r="E636" s="148"/>
      <c r="F636" s="145"/>
      <c r="G636" s="145"/>
      <c r="H636" s="145"/>
      <c r="I636" s="145"/>
      <c r="J636" s="145"/>
      <c r="K636" s="145"/>
      <c r="L636" s="147"/>
      <c r="M636" s="147"/>
      <c r="N636" s="146"/>
      <c r="O636" s="146"/>
      <c r="P636" s="146"/>
      <c r="Q636" s="146"/>
      <c r="R636" s="146"/>
      <c r="U636" s="146"/>
      <c r="V636" s="146"/>
      <c r="W636" s="146"/>
      <c r="Z636" s="145"/>
      <c r="AA636" s="145"/>
      <c r="AB636" s="145"/>
      <c r="AC636" s="148"/>
    </row>
    <row r="637" spans="5:29" s="144" customFormat="1" hidden="1" x14ac:dyDescent="0.2">
      <c r="E637" s="148"/>
      <c r="F637" s="145"/>
      <c r="G637" s="145"/>
      <c r="H637" s="145"/>
      <c r="I637" s="145"/>
      <c r="J637" s="145"/>
      <c r="K637" s="145"/>
      <c r="L637" s="147"/>
      <c r="M637" s="147"/>
      <c r="N637" s="146"/>
      <c r="O637" s="146"/>
      <c r="P637" s="146"/>
      <c r="Q637" s="146"/>
      <c r="R637" s="146"/>
      <c r="U637" s="146"/>
      <c r="V637" s="146"/>
      <c r="W637" s="146"/>
      <c r="Z637" s="145"/>
      <c r="AA637" s="145"/>
      <c r="AB637" s="145"/>
      <c r="AC637" s="148"/>
    </row>
    <row r="638" spans="5:29" s="144" customFormat="1" hidden="1" x14ac:dyDescent="0.2">
      <c r="E638" s="148"/>
      <c r="F638" s="145"/>
      <c r="G638" s="145"/>
      <c r="H638" s="145"/>
      <c r="I638" s="145"/>
      <c r="J638" s="145"/>
      <c r="K638" s="145"/>
      <c r="L638" s="147"/>
      <c r="M638" s="147"/>
      <c r="N638" s="146"/>
      <c r="O638" s="146"/>
      <c r="P638" s="146"/>
      <c r="Q638" s="146"/>
      <c r="R638" s="146"/>
      <c r="U638" s="146"/>
      <c r="V638" s="146"/>
      <c r="W638" s="146"/>
      <c r="Z638" s="145"/>
      <c r="AA638" s="145"/>
      <c r="AB638" s="145"/>
      <c r="AC638" s="148"/>
    </row>
    <row r="639" spans="5:29" s="144" customFormat="1" hidden="1" x14ac:dyDescent="0.2">
      <c r="E639" s="148"/>
      <c r="F639" s="145"/>
      <c r="G639" s="145"/>
      <c r="H639" s="145"/>
      <c r="I639" s="145"/>
      <c r="J639" s="145"/>
      <c r="K639" s="145"/>
      <c r="L639" s="147"/>
      <c r="M639" s="147"/>
      <c r="N639" s="146"/>
      <c r="O639" s="146"/>
      <c r="P639" s="146"/>
      <c r="Q639" s="146"/>
      <c r="R639" s="146"/>
      <c r="U639" s="146"/>
      <c r="V639" s="146"/>
      <c r="W639" s="146"/>
      <c r="Z639" s="145"/>
      <c r="AA639" s="145"/>
      <c r="AB639" s="145"/>
      <c r="AC639" s="148"/>
    </row>
    <row r="640" spans="5:29" s="144" customFormat="1" hidden="1" x14ac:dyDescent="0.2">
      <c r="E640" s="148"/>
      <c r="F640" s="145"/>
      <c r="G640" s="145"/>
      <c r="H640" s="145"/>
      <c r="I640" s="145"/>
      <c r="J640" s="145"/>
      <c r="K640" s="145"/>
      <c r="L640" s="147"/>
      <c r="M640" s="147"/>
      <c r="N640" s="146"/>
      <c r="O640" s="146"/>
      <c r="P640" s="146"/>
      <c r="Q640" s="146"/>
      <c r="R640" s="146"/>
      <c r="U640" s="146"/>
      <c r="V640" s="146"/>
      <c r="W640" s="146"/>
      <c r="Z640" s="145"/>
      <c r="AA640" s="145"/>
      <c r="AB640" s="145"/>
      <c r="AC640" s="148"/>
    </row>
    <row r="641" spans="5:29" s="144" customFormat="1" hidden="1" x14ac:dyDescent="0.2">
      <c r="E641" s="148"/>
      <c r="F641" s="145"/>
      <c r="G641" s="145"/>
      <c r="H641" s="145"/>
      <c r="I641" s="145"/>
      <c r="J641" s="145"/>
      <c r="K641" s="145"/>
      <c r="L641" s="147"/>
      <c r="M641" s="147"/>
      <c r="N641" s="146"/>
      <c r="O641" s="146"/>
      <c r="P641" s="146"/>
      <c r="Q641" s="146"/>
      <c r="R641" s="146"/>
      <c r="U641" s="146"/>
      <c r="V641" s="146"/>
      <c r="W641" s="146"/>
      <c r="Z641" s="145"/>
      <c r="AA641" s="145"/>
      <c r="AB641" s="145"/>
      <c r="AC641" s="148"/>
    </row>
    <row r="642" spans="5:29" s="144" customFormat="1" hidden="1" x14ac:dyDescent="0.2">
      <c r="E642" s="148"/>
      <c r="F642" s="145"/>
      <c r="G642" s="145"/>
      <c r="H642" s="145"/>
      <c r="I642" s="145"/>
      <c r="J642" s="145"/>
      <c r="K642" s="145"/>
      <c r="L642" s="147"/>
      <c r="M642" s="147"/>
      <c r="N642" s="146"/>
      <c r="O642" s="146"/>
      <c r="P642" s="146"/>
      <c r="Q642" s="146"/>
      <c r="R642" s="146"/>
      <c r="U642" s="146"/>
      <c r="V642" s="146"/>
      <c r="W642" s="146"/>
      <c r="Z642" s="145"/>
      <c r="AA642" s="145"/>
      <c r="AB642" s="145"/>
      <c r="AC642" s="148"/>
    </row>
    <row r="643" spans="5:29" s="144" customFormat="1" hidden="1" x14ac:dyDescent="0.2">
      <c r="E643" s="148"/>
      <c r="F643" s="145"/>
      <c r="G643" s="145"/>
      <c r="H643" s="145"/>
      <c r="I643" s="145"/>
      <c r="J643" s="145"/>
      <c r="K643" s="145"/>
      <c r="L643" s="147"/>
      <c r="M643" s="147"/>
      <c r="N643" s="146"/>
      <c r="O643" s="146"/>
      <c r="P643" s="146"/>
      <c r="Q643" s="146"/>
      <c r="R643" s="146"/>
      <c r="U643" s="146"/>
      <c r="V643" s="146"/>
      <c r="W643" s="146"/>
      <c r="Z643" s="145"/>
      <c r="AA643" s="145"/>
      <c r="AB643" s="145"/>
      <c r="AC643" s="148"/>
    </row>
    <row r="644" spans="5:29" s="144" customFormat="1" hidden="1" x14ac:dyDescent="0.2">
      <c r="E644" s="148"/>
      <c r="F644" s="145"/>
      <c r="G644" s="145"/>
      <c r="H644" s="145"/>
      <c r="I644" s="145"/>
      <c r="J644" s="145"/>
      <c r="K644" s="145"/>
      <c r="L644" s="147"/>
      <c r="M644" s="147"/>
      <c r="N644" s="146"/>
      <c r="O644" s="146"/>
      <c r="P644" s="146"/>
      <c r="Q644" s="146"/>
      <c r="R644" s="146"/>
      <c r="U644" s="146"/>
      <c r="V644" s="146"/>
      <c r="W644" s="146"/>
      <c r="Z644" s="145"/>
      <c r="AA644" s="145"/>
      <c r="AB644" s="145"/>
      <c r="AC644" s="148"/>
    </row>
    <row r="645" spans="5:29" s="144" customFormat="1" hidden="1" x14ac:dyDescent="0.2">
      <c r="E645" s="148"/>
      <c r="F645" s="145"/>
      <c r="G645" s="145"/>
      <c r="H645" s="145"/>
      <c r="I645" s="145"/>
      <c r="J645" s="145"/>
      <c r="K645" s="145"/>
      <c r="L645" s="147"/>
      <c r="M645" s="147"/>
      <c r="N645" s="146"/>
      <c r="O645" s="146"/>
      <c r="P645" s="146"/>
      <c r="Q645" s="146"/>
      <c r="R645" s="146"/>
      <c r="U645" s="146"/>
      <c r="V645" s="146"/>
      <c r="W645" s="146"/>
      <c r="Z645" s="145"/>
      <c r="AA645" s="145"/>
      <c r="AB645" s="145"/>
      <c r="AC645" s="148"/>
    </row>
    <row r="646" spans="5:29" s="144" customFormat="1" hidden="1" x14ac:dyDescent="0.2">
      <c r="E646" s="148"/>
      <c r="F646" s="145"/>
      <c r="G646" s="145"/>
      <c r="H646" s="145"/>
      <c r="I646" s="145"/>
      <c r="J646" s="145"/>
      <c r="K646" s="145"/>
      <c r="L646" s="147"/>
      <c r="M646" s="147"/>
      <c r="N646" s="146"/>
      <c r="O646" s="146"/>
      <c r="P646" s="146"/>
      <c r="Q646" s="146"/>
      <c r="R646" s="146"/>
      <c r="U646" s="146"/>
      <c r="V646" s="146"/>
      <c r="W646" s="146"/>
      <c r="Z646" s="145"/>
      <c r="AA646" s="145"/>
      <c r="AB646" s="145"/>
      <c r="AC646" s="148"/>
    </row>
    <row r="647" spans="5:29" s="144" customFormat="1" hidden="1" x14ac:dyDescent="0.2">
      <c r="E647" s="148"/>
      <c r="F647" s="145"/>
      <c r="G647" s="145"/>
      <c r="H647" s="145"/>
      <c r="I647" s="145"/>
      <c r="J647" s="145"/>
      <c r="K647" s="145"/>
      <c r="L647" s="147"/>
      <c r="M647" s="147"/>
      <c r="N647" s="146"/>
      <c r="O647" s="146"/>
      <c r="P647" s="146"/>
      <c r="Q647" s="146"/>
      <c r="R647" s="146"/>
      <c r="U647" s="146"/>
      <c r="V647" s="146"/>
      <c r="W647" s="146"/>
      <c r="Z647" s="145"/>
      <c r="AA647" s="145"/>
      <c r="AB647" s="145"/>
      <c r="AC647" s="148"/>
    </row>
    <row r="648" spans="5:29" s="144" customFormat="1" hidden="1" x14ac:dyDescent="0.2">
      <c r="E648" s="148"/>
      <c r="F648" s="145"/>
      <c r="G648" s="145"/>
      <c r="H648" s="145"/>
      <c r="I648" s="145"/>
      <c r="J648" s="145"/>
      <c r="K648" s="145"/>
      <c r="L648" s="147"/>
      <c r="M648" s="147"/>
      <c r="N648" s="146"/>
      <c r="O648" s="146"/>
      <c r="P648" s="146"/>
      <c r="Q648" s="146"/>
      <c r="R648" s="146"/>
      <c r="U648" s="146"/>
      <c r="V648" s="146"/>
      <c r="W648" s="146"/>
      <c r="Z648" s="145"/>
      <c r="AA648" s="145"/>
      <c r="AB648" s="145"/>
      <c r="AC648" s="148"/>
    </row>
    <row r="649" spans="5:29" s="144" customFormat="1" hidden="1" x14ac:dyDescent="0.2">
      <c r="E649" s="148"/>
      <c r="F649" s="145"/>
      <c r="G649" s="145"/>
      <c r="H649" s="145"/>
      <c r="I649" s="145"/>
      <c r="J649" s="145"/>
      <c r="K649" s="145"/>
      <c r="L649" s="147"/>
      <c r="M649" s="147"/>
      <c r="N649" s="146"/>
      <c r="O649" s="146"/>
      <c r="P649" s="146"/>
      <c r="Q649" s="146"/>
      <c r="R649" s="146"/>
      <c r="U649" s="146"/>
      <c r="V649" s="146"/>
      <c r="W649" s="146"/>
      <c r="Z649" s="145"/>
      <c r="AA649" s="145"/>
      <c r="AB649" s="145"/>
      <c r="AC649" s="148"/>
    </row>
    <row r="650" spans="5:29" s="144" customFormat="1" hidden="1" x14ac:dyDescent="0.2">
      <c r="E650" s="148"/>
      <c r="F650" s="145"/>
      <c r="G650" s="145"/>
      <c r="H650" s="145"/>
      <c r="I650" s="145"/>
      <c r="J650" s="145"/>
      <c r="K650" s="145"/>
      <c r="L650" s="147"/>
      <c r="M650" s="147"/>
      <c r="N650" s="146"/>
      <c r="O650" s="146"/>
      <c r="P650" s="146"/>
      <c r="Q650" s="146"/>
      <c r="R650" s="146"/>
      <c r="U650" s="146"/>
      <c r="V650" s="146"/>
      <c r="W650" s="146"/>
      <c r="Z650" s="145"/>
      <c r="AA650" s="145"/>
      <c r="AB650" s="145"/>
      <c r="AC650" s="148"/>
    </row>
    <row r="651" spans="5:29" s="144" customFormat="1" hidden="1" x14ac:dyDescent="0.2">
      <c r="E651" s="148"/>
      <c r="F651" s="145"/>
      <c r="G651" s="145"/>
      <c r="H651" s="145"/>
      <c r="I651" s="145"/>
      <c r="J651" s="145"/>
      <c r="K651" s="145"/>
      <c r="L651" s="147"/>
      <c r="M651" s="147"/>
      <c r="N651" s="146"/>
      <c r="O651" s="146"/>
      <c r="P651" s="146"/>
      <c r="Q651" s="146"/>
      <c r="R651" s="146"/>
      <c r="U651" s="146"/>
      <c r="V651" s="146"/>
      <c r="W651" s="146"/>
      <c r="Z651" s="145"/>
      <c r="AA651" s="145"/>
      <c r="AB651" s="145"/>
      <c r="AC651" s="148"/>
    </row>
    <row r="652" spans="5:29" s="144" customFormat="1" hidden="1" x14ac:dyDescent="0.2">
      <c r="E652" s="148"/>
      <c r="F652" s="145"/>
      <c r="G652" s="145"/>
      <c r="H652" s="145"/>
      <c r="I652" s="145"/>
      <c r="J652" s="145"/>
      <c r="K652" s="145"/>
      <c r="L652" s="147"/>
      <c r="M652" s="147"/>
      <c r="N652" s="146"/>
      <c r="O652" s="146"/>
      <c r="P652" s="146"/>
      <c r="Q652" s="146"/>
      <c r="R652" s="146"/>
      <c r="U652" s="146"/>
      <c r="V652" s="146"/>
      <c r="W652" s="146"/>
      <c r="Z652" s="145"/>
      <c r="AA652" s="145"/>
      <c r="AB652" s="145"/>
      <c r="AC652" s="148"/>
    </row>
    <row r="653" spans="5:29" s="144" customFormat="1" hidden="1" x14ac:dyDescent="0.2">
      <c r="E653" s="148"/>
      <c r="F653" s="145"/>
      <c r="G653" s="145"/>
      <c r="H653" s="145"/>
      <c r="I653" s="145"/>
      <c r="J653" s="145"/>
      <c r="K653" s="145"/>
      <c r="L653" s="147"/>
      <c r="M653" s="147"/>
      <c r="N653" s="146"/>
      <c r="O653" s="146"/>
      <c r="P653" s="146"/>
      <c r="Q653" s="146"/>
      <c r="R653" s="146"/>
      <c r="U653" s="146"/>
      <c r="V653" s="146"/>
      <c r="W653" s="146"/>
      <c r="Z653" s="145"/>
      <c r="AA653" s="145"/>
      <c r="AB653" s="145"/>
      <c r="AC653" s="148"/>
    </row>
    <row r="654" spans="5:29" s="144" customFormat="1" hidden="1" x14ac:dyDescent="0.2">
      <c r="E654" s="148"/>
      <c r="F654" s="145"/>
      <c r="G654" s="145"/>
      <c r="H654" s="145"/>
      <c r="I654" s="145"/>
      <c r="J654" s="145"/>
      <c r="K654" s="145"/>
      <c r="L654" s="147"/>
      <c r="M654" s="147"/>
      <c r="N654" s="146"/>
      <c r="O654" s="146"/>
      <c r="P654" s="146"/>
      <c r="Q654" s="146"/>
      <c r="R654" s="146"/>
      <c r="U654" s="146"/>
      <c r="V654" s="146"/>
      <c r="W654" s="146"/>
      <c r="Z654" s="145"/>
      <c r="AA654" s="145"/>
      <c r="AB654" s="145"/>
      <c r="AC654" s="148"/>
    </row>
    <row r="655" spans="5:29" s="144" customFormat="1" hidden="1" x14ac:dyDescent="0.2">
      <c r="E655" s="148"/>
      <c r="F655" s="145"/>
      <c r="G655" s="145"/>
      <c r="H655" s="145"/>
      <c r="I655" s="145"/>
      <c r="J655" s="145"/>
      <c r="K655" s="145"/>
      <c r="L655" s="147"/>
      <c r="M655" s="147"/>
      <c r="N655" s="146"/>
      <c r="O655" s="146"/>
      <c r="P655" s="146"/>
      <c r="Q655" s="146"/>
      <c r="R655" s="146"/>
      <c r="U655" s="146"/>
      <c r="V655" s="146"/>
      <c r="W655" s="146"/>
      <c r="Z655" s="145"/>
      <c r="AA655" s="145"/>
      <c r="AB655" s="145"/>
      <c r="AC655" s="148"/>
    </row>
    <row r="656" spans="5:29" s="144" customFormat="1" hidden="1" x14ac:dyDescent="0.2">
      <c r="E656" s="148"/>
      <c r="F656" s="145"/>
      <c r="G656" s="145"/>
      <c r="H656" s="145"/>
      <c r="I656" s="145"/>
      <c r="J656" s="145"/>
      <c r="K656" s="145"/>
      <c r="L656" s="147"/>
      <c r="M656" s="147"/>
      <c r="N656" s="146"/>
      <c r="O656" s="146"/>
      <c r="P656" s="146"/>
      <c r="Q656" s="146"/>
      <c r="R656" s="146"/>
      <c r="U656" s="146"/>
      <c r="V656" s="146"/>
      <c r="W656" s="146"/>
      <c r="Z656" s="145"/>
      <c r="AA656" s="145"/>
      <c r="AB656" s="145"/>
      <c r="AC656" s="148"/>
    </row>
    <row r="657" spans="5:29" s="144" customFormat="1" hidden="1" x14ac:dyDescent="0.2">
      <c r="E657" s="148"/>
      <c r="F657" s="145"/>
      <c r="G657" s="145"/>
      <c r="H657" s="145"/>
      <c r="I657" s="145"/>
      <c r="J657" s="145"/>
      <c r="K657" s="145"/>
      <c r="L657" s="147"/>
      <c r="M657" s="147"/>
      <c r="N657" s="146"/>
      <c r="O657" s="146"/>
      <c r="P657" s="146"/>
      <c r="Q657" s="146"/>
      <c r="R657" s="146"/>
      <c r="U657" s="146"/>
      <c r="V657" s="146"/>
      <c r="W657" s="146"/>
      <c r="Z657" s="145"/>
      <c r="AA657" s="145"/>
      <c r="AB657" s="145"/>
      <c r="AC657" s="148"/>
    </row>
    <row r="658" spans="5:29" s="144" customFormat="1" hidden="1" x14ac:dyDescent="0.2">
      <c r="E658" s="148"/>
      <c r="F658" s="145"/>
      <c r="G658" s="145"/>
      <c r="H658" s="145"/>
      <c r="I658" s="145"/>
      <c r="J658" s="145"/>
      <c r="K658" s="145"/>
      <c r="L658" s="147"/>
      <c r="M658" s="147"/>
      <c r="N658" s="146"/>
      <c r="O658" s="146"/>
      <c r="P658" s="146"/>
      <c r="Q658" s="146"/>
      <c r="R658" s="146"/>
      <c r="U658" s="146"/>
      <c r="V658" s="146"/>
      <c r="W658" s="146"/>
      <c r="Z658" s="145"/>
      <c r="AA658" s="145"/>
      <c r="AB658" s="145"/>
      <c r="AC658" s="148"/>
    </row>
    <row r="659" spans="5:29" s="144" customFormat="1" hidden="1" x14ac:dyDescent="0.2">
      <c r="E659" s="148"/>
      <c r="F659" s="145"/>
      <c r="G659" s="145"/>
      <c r="H659" s="145"/>
      <c r="I659" s="145"/>
      <c r="J659" s="145"/>
      <c r="K659" s="145"/>
      <c r="L659" s="147"/>
      <c r="M659" s="147"/>
      <c r="N659" s="146"/>
      <c r="O659" s="146"/>
      <c r="P659" s="146"/>
      <c r="Q659" s="146"/>
      <c r="R659" s="146"/>
      <c r="U659" s="146"/>
      <c r="V659" s="146"/>
      <c r="W659" s="146"/>
      <c r="Z659" s="145"/>
      <c r="AA659" s="145"/>
      <c r="AB659" s="145"/>
      <c r="AC659" s="148"/>
    </row>
    <row r="660" spans="5:29" s="144" customFormat="1" hidden="1" x14ac:dyDescent="0.2">
      <c r="E660" s="148"/>
      <c r="F660" s="145"/>
      <c r="G660" s="145"/>
      <c r="H660" s="145"/>
      <c r="I660" s="145"/>
      <c r="J660" s="145"/>
      <c r="K660" s="145"/>
      <c r="L660" s="147"/>
      <c r="M660" s="147"/>
      <c r="N660" s="146"/>
      <c r="O660" s="146"/>
      <c r="P660" s="146"/>
      <c r="Q660" s="146"/>
      <c r="R660" s="146"/>
      <c r="U660" s="146"/>
      <c r="V660" s="146"/>
      <c r="W660" s="146"/>
      <c r="Z660" s="145"/>
      <c r="AA660" s="145"/>
      <c r="AB660" s="145"/>
      <c r="AC660" s="148"/>
    </row>
    <row r="661" spans="5:29" s="144" customFormat="1" hidden="1" x14ac:dyDescent="0.2">
      <c r="E661" s="148"/>
      <c r="F661" s="145"/>
      <c r="G661" s="145"/>
      <c r="H661" s="145"/>
      <c r="I661" s="145"/>
      <c r="J661" s="145"/>
      <c r="K661" s="145"/>
      <c r="L661" s="147"/>
      <c r="M661" s="147"/>
      <c r="N661" s="146"/>
      <c r="O661" s="146"/>
      <c r="P661" s="146"/>
      <c r="Q661" s="146"/>
      <c r="R661" s="146"/>
      <c r="U661" s="146"/>
      <c r="V661" s="146"/>
      <c r="W661" s="146"/>
      <c r="Z661" s="145"/>
      <c r="AA661" s="145"/>
      <c r="AB661" s="145"/>
      <c r="AC661" s="148"/>
    </row>
    <row r="662" spans="5:29" s="144" customFormat="1" hidden="1" x14ac:dyDescent="0.2">
      <c r="E662" s="148"/>
      <c r="F662" s="145"/>
      <c r="G662" s="145"/>
      <c r="H662" s="145"/>
      <c r="I662" s="145"/>
      <c r="J662" s="145"/>
      <c r="K662" s="145"/>
      <c r="L662" s="147"/>
      <c r="M662" s="147"/>
      <c r="N662" s="146"/>
      <c r="O662" s="146"/>
      <c r="P662" s="146"/>
      <c r="Q662" s="146"/>
      <c r="R662" s="146"/>
      <c r="U662" s="146"/>
      <c r="V662" s="146"/>
      <c r="W662" s="146"/>
      <c r="Z662" s="145"/>
      <c r="AA662" s="145"/>
      <c r="AB662" s="145"/>
      <c r="AC662" s="148"/>
    </row>
    <row r="663" spans="5:29" s="144" customFormat="1" hidden="1" x14ac:dyDescent="0.2">
      <c r="E663" s="148"/>
      <c r="F663" s="145"/>
      <c r="G663" s="145"/>
      <c r="H663" s="145"/>
      <c r="I663" s="145"/>
      <c r="J663" s="145"/>
      <c r="K663" s="145"/>
      <c r="L663" s="147"/>
      <c r="M663" s="147"/>
      <c r="N663" s="146"/>
      <c r="O663" s="146"/>
      <c r="P663" s="146"/>
      <c r="Q663" s="146"/>
      <c r="R663" s="146"/>
      <c r="U663" s="146"/>
      <c r="V663" s="146"/>
      <c r="W663" s="146"/>
      <c r="Z663" s="145"/>
      <c r="AA663" s="145"/>
      <c r="AB663" s="145"/>
      <c r="AC663" s="148"/>
    </row>
    <row r="664" spans="5:29" s="144" customFormat="1" hidden="1" x14ac:dyDescent="0.2">
      <c r="E664" s="148"/>
      <c r="F664" s="145"/>
      <c r="G664" s="145"/>
      <c r="H664" s="145"/>
      <c r="I664" s="145"/>
      <c r="J664" s="145"/>
      <c r="K664" s="145"/>
      <c r="L664" s="147"/>
      <c r="M664" s="147"/>
      <c r="N664" s="146"/>
      <c r="O664" s="146"/>
      <c r="P664" s="146"/>
      <c r="Q664" s="146"/>
      <c r="R664" s="146"/>
      <c r="U664" s="146"/>
      <c r="V664" s="146"/>
      <c r="W664" s="146"/>
      <c r="Z664" s="145"/>
      <c r="AA664" s="145"/>
      <c r="AB664" s="145"/>
      <c r="AC664" s="148"/>
    </row>
    <row r="665" spans="5:29" s="144" customFormat="1" hidden="1" x14ac:dyDescent="0.2">
      <c r="E665" s="148"/>
      <c r="F665" s="145"/>
      <c r="G665" s="145"/>
      <c r="H665" s="145"/>
      <c r="I665" s="145"/>
      <c r="J665" s="145"/>
      <c r="K665" s="145"/>
      <c r="L665" s="147"/>
      <c r="M665" s="147"/>
      <c r="N665" s="146"/>
      <c r="O665" s="146"/>
      <c r="P665" s="146"/>
      <c r="Q665" s="146"/>
      <c r="R665" s="146"/>
      <c r="U665" s="146"/>
      <c r="V665" s="146"/>
      <c r="W665" s="146"/>
      <c r="Z665" s="145"/>
      <c r="AA665" s="145"/>
      <c r="AB665" s="145"/>
      <c r="AC665" s="148"/>
    </row>
    <row r="666" spans="5:29" s="144" customFormat="1" hidden="1" x14ac:dyDescent="0.2">
      <c r="E666" s="148"/>
      <c r="F666" s="145"/>
      <c r="G666" s="145"/>
      <c r="H666" s="145"/>
      <c r="I666" s="145"/>
      <c r="J666" s="145"/>
      <c r="K666" s="145"/>
      <c r="L666" s="147"/>
      <c r="M666" s="147"/>
      <c r="N666" s="146"/>
      <c r="O666" s="146"/>
      <c r="P666" s="146"/>
      <c r="Q666" s="146"/>
      <c r="R666" s="146"/>
      <c r="U666" s="146"/>
      <c r="V666" s="146"/>
      <c r="W666" s="146"/>
      <c r="Z666" s="145"/>
      <c r="AA666" s="145"/>
      <c r="AB666" s="145"/>
      <c r="AC666" s="148"/>
    </row>
    <row r="667" spans="5:29" s="144" customFormat="1" hidden="1" x14ac:dyDescent="0.2">
      <c r="E667" s="148"/>
      <c r="F667" s="145"/>
      <c r="G667" s="145"/>
      <c r="H667" s="145"/>
      <c r="I667" s="145"/>
      <c r="J667" s="145"/>
      <c r="K667" s="145"/>
      <c r="L667" s="147"/>
      <c r="M667" s="147"/>
      <c r="N667" s="146"/>
      <c r="O667" s="146"/>
      <c r="P667" s="146"/>
      <c r="Q667" s="146"/>
      <c r="R667" s="146"/>
      <c r="U667" s="146"/>
      <c r="V667" s="146"/>
      <c r="W667" s="146"/>
      <c r="Z667" s="145"/>
      <c r="AA667" s="145"/>
      <c r="AB667" s="145"/>
      <c r="AC667" s="148"/>
    </row>
    <row r="668" spans="5:29" s="144" customFormat="1" hidden="1" x14ac:dyDescent="0.2">
      <c r="E668" s="148"/>
      <c r="F668" s="145"/>
      <c r="G668" s="145"/>
      <c r="H668" s="145"/>
      <c r="I668" s="145"/>
      <c r="J668" s="145"/>
      <c r="K668" s="145"/>
      <c r="L668" s="147"/>
      <c r="M668" s="147"/>
      <c r="N668" s="146"/>
      <c r="O668" s="146"/>
      <c r="P668" s="146"/>
      <c r="Q668" s="146"/>
      <c r="R668" s="146"/>
      <c r="U668" s="146"/>
      <c r="V668" s="146"/>
      <c r="W668" s="146"/>
      <c r="Z668" s="145"/>
      <c r="AA668" s="145"/>
      <c r="AB668" s="145"/>
      <c r="AC668" s="148"/>
    </row>
    <row r="669" spans="5:29" s="144" customFormat="1" hidden="1" x14ac:dyDescent="0.2">
      <c r="E669" s="148"/>
      <c r="F669" s="145"/>
      <c r="G669" s="145"/>
      <c r="H669" s="145"/>
      <c r="I669" s="145"/>
      <c r="J669" s="145"/>
      <c r="K669" s="145"/>
      <c r="L669" s="147"/>
      <c r="M669" s="147"/>
      <c r="N669" s="146"/>
      <c r="O669" s="146"/>
      <c r="P669" s="146"/>
      <c r="Q669" s="146"/>
      <c r="R669" s="146"/>
      <c r="U669" s="146"/>
      <c r="V669" s="146"/>
      <c r="W669" s="146"/>
      <c r="Z669" s="145"/>
      <c r="AA669" s="145"/>
      <c r="AB669" s="145"/>
      <c r="AC669" s="148"/>
    </row>
    <row r="670" spans="5:29" s="144" customFormat="1" hidden="1" x14ac:dyDescent="0.2">
      <c r="E670" s="148"/>
      <c r="F670" s="145"/>
      <c r="G670" s="145"/>
      <c r="H670" s="145"/>
      <c r="I670" s="145"/>
      <c r="J670" s="145"/>
      <c r="K670" s="145"/>
      <c r="L670" s="147"/>
      <c r="M670" s="147"/>
      <c r="N670" s="146"/>
      <c r="O670" s="146"/>
      <c r="P670" s="146"/>
      <c r="Q670" s="146"/>
      <c r="R670" s="146"/>
      <c r="U670" s="146"/>
      <c r="V670" s="146"/>
      <c r="W670" s="146"/>
      <c r="Z670" s="145"/>
      <c r="AA670" s="145"/>
      <c r="AB670" s="145"/>
      <c r="AC670" s="148"/>
    </row>
    <row r="671" spans="5:29" s="144" customFormat="1" hidden="1" x14ac:dyDescent="0.2">
      <c r="E671" s="148"/>
      <c r="F671" s="145"/>
      <c r="G671" s="145"/>
      <c r="H671" s="145"/>
      <c r="I671" s="145"/>
      <c r="J671" s="145"/>
      <c r="K671" s="145"/>
      <c r="L671" s="147"/>
      <c r="M671" s="147"/>
      <c r="N671" s="146"/>
      <c r="O671" s="146"/>
      <c r="P671" s="146"/>
      <c r="Q671" s="146"/>
      <c r="R671" s="146"/>
      <c r="U671" s="146"/>
      <c r="V671" s="146"/>
      <c r="W671" s="146"/>
      <c r="Z671" s="145"/>
      <c r="AA671" s="145"/>
      <c r="AB671" s="145"/>
      <c r="AC671" s="148"/>
    </row>
    <row r="672" spans="5:29" s="144" customFormat="1" hidden="1" x14ac:dyDescent="0.2">
      <c r="E672" s="148"/>
      <c r="F672" s="145"/>
      <c r="G672" s="145"/>
      <c r="H672" s="145"/>
      <c r="I672" s="145"/>
      <c r="J672" s="145"/>
      <c r="K672" s="145"/>
      <c r="L672" s="147"/>
      <c r="M672" s="147"/>
      <c r="N672" s="146"/>
      <c r="O672" s="146"/>
      <c r="P672" s="146"/>
      <c r="Q672" s="146"/>
      <c r="R672" s="146"/>
      <c r="U672" s="146"/>
      <c r="V672" s="146"/>
      <c r="W672" s="146"/>
      <c r="Z672" s="145"/>
      <c r="AA672" s="145"/>
      <c r="AB672" s="145"/>
      <c r="AC672" s="148"/>
    </row>
    <row r="673" spans="5:29" s="144" customFormat="1" hidden="1" x14ac:dyDescent="0.2">
      <c r="E673" s="148"/>
      <c r="F673" s="145"/>
      <c r="G673" s="145"/>
      <c r="H673" s="145"/>
      <c r="I673" s="145"/>
      <c r="J673" s="145"/>
      <c r="K673" s="145"/>
      <c r="L673" s="147"/>
      <c r="M673" s="147"/>
      <c r="N673" s="146"/>
      <c r="O673" s="146"/>
      <c r="P673" s="146"/>
      <c r="Q673" s="146"/>
      <c r="R673" s="146"/>
      <c r="U673" s="146"/>
      <c r="V673" s="146"/>
      <c r="W673" s="146"/>
      <c r="Z673" s="145"/>
      <c r="AA673" s="145"/>
      <c r="AB673" s="145"/>
      <c r="AC673" s="148"/>
    </row>
    <row r="674" spans="5:29" s="144" customFormat="1" hidden="1" x14ac:dyDescent="0.2">
      <c r="E674" s="148"/>
      <c r="F674" s="145"/>
      <c r="G674" s="145"/>
      <c r="H674" s="145"/>
      <c r="I674" s="145"/>
      <c r="J674" s="145"/>
      <c r="K674" s="145"/>
      <c r="L674" s="147"/>
      <c r="M674" s="147"/>
      <c r="N674" s="146"/>
      <c r="O674" s="146"/>
      <c r="P674" s="146"/>
      <c r="Q674" s="146"/>
      <c r="R674" s="146"/>
      <c r="U674" s="146"/>
      <c r="V674" s="146"/>
      <c r="W674" s="146"/>
      <c r="Z674" s="145"/>
      <c r="AA674" s="145"/>
      <c r="AB674" s="145"/>
      <c r="AC674" s="148"/>
    </row>
    <row r="675" spans="5:29" s="144" customFormat="1" hidden="1" x14ac:dyDescent="0.2">
      <c r="E675" s="148"/>
      <c r="F675" s="145"/>
      <c r="G675" s="145"/>
      <c r="H675" s="145"/>
      <c r="I675" s="145"/>
      <c r="J675" s="145"/>
      <c r="K675" s="145"/>
      <c r="L675" s="147"/>
      <c r="M675" s="147"/>
      <c r="N675" s="146"/>
      <c r="O675" s="146"/>
      <c r="P675" s="146"/>
      <c r="Q675" s="146"/>
      <c r="R675" s="146"/>
      <c r="U675" s="146"/>
      <c r="V675" s="146"/>
      <c r="W675" s="146"/>
      <c r="Z675" s="145"/>
      <c r="AA675" s="145"/>
      <c r="AB675" s="145"/>
      <c r="AC675" s="148"/>
    </row>
    <row r="676" spans="5:29" s="144" customFormat="1" hidden="1" x14ac:dyDescent="0.2">
      <c r="E676" s="148"/>
      <c r="F676" s="145"/>
      <c r="G676" s="145"/>
      <c r="H676" s="145"/>
      <c r="I676" s="145"/>
      <c r="J676" s="145"/>
      <c r="K676" s="145"/>
      <c r="L676" s="147"/>
      <c r="M676" s="147"/>
      <c r="N676" s="146"/>
      <c r="O676" s="146"/>
      <c r="P676" s="146"/>
      <c r="Q676" s="146"/>
      <c r="R676" s="146"/>
      <c r="U676" s="146"/>
      <c r="V676" s="146"/>
      <c r="W676" s="146"/>
      <c r="Z676" s="145"/>
      <c r="AA676" s="145"/>
      <c r="AB676" s="145"/>
      <c r="AC676" s="148"/>
    </row>
    <row r="677" spans="5:29" s="144" customFormat="1" hidden="1" x14ac:dyDescent="0.2">
      <c r="E677" s="148"/>
      <c r="F677" s="145"/>
      <c r="G677" s="145"/>
      <c r="H677" s="145"/>
      <c r="I677" s="145"/>
      <c r="J677" s="145"/>
      <c r="K677" s="145"/>
      <c r="L677" s="147"/>
      <c r="M677" s="147"/>
      <c r="N677" s="146"/>
      <c r="O677" s="146"/>
      <c r="P677" s="146"/>
      <c r="Q677" s="146"/>
      <c r="R677" s="146"/>
      <c r="U677" s="146"/>
      <c r="V677" s="146"/>
      <c r="W677" s="146"/>
      <c r="Z677" s="145"/>
      <c r="AA677" s="145"/>
      <c r="AB677" s="145"/>
      <c r="AC677" s="148"/>
    </row>
    <row r="678" spans="5:29" s="144" customFormat="1" hidden="1" x14ac:dyDescent="0.2">
      <c r="E678" s="148"/>
      <c r="F678" s="145"/>
      <c r="G678" s="145"/>
      <c r="H678" s="145"/>
      <c r="I678" s="145"/>
      <c r="J678" s="145"/>
      <c r="K678" s="145"/>
      <c r="L678" s="147"/>
      <c r="M678" s="147"/>
      <c r="N678" s="146"/>
      <c r="O678" s="146"/>
      <c r="P678" s="146"/>
      <c r="Q678" s="146"/>
      <c r="R678" s="146"/>
      <c r="U678" s="146"/>
      <c r="V678" s="146"/>
      <c r="W678" s="146"/>
      <c r="Z678" s="145"/>
      <c r="AA678" s="145"/>
      <c r="AB678" s="145"/>
      <c r="AC678" s="148"/>
    </row>
    <row r="679" spans="5:29" s="144" customFormat="1" hidden="1" x14ac:dyDescent="0.2">
      <c r="E679" s="148"/>
      <c r="F679" s="145"/>
      <c r="G679" s="145"/>
      <c r="H679" s="145"/>
      <c r="I679" s="145"/>
      <c r="J679" s="145"/>
      <c r="K679" s="145"/>
      <c r="L679" s="147"/>
      <c r="M679" s="147"/>
      <c r="N679" s="146"/>
      <c r="O679" s="146"/>
      <c r="P679" s="146"/>
      <c r="Q679" s="146"/>
      <c r="R679" s="146"/>
      <c r="U679" s="146"/>
      <c r="V679" s="146"/>
      <c r="W679" s="146"/>
      <c r="Z679" s="145"/>
      <c r="AA679" s="145"/>
      <c r="AB679" s="145"/>
      <c r="AC679" s="148"/>
    </row>
    <row r="680" spans="5:29" s="144" customFormat="1" hidden="1" x14ac:dyDescent="0.2">
      <c r="E680" s="148"/>
      <c r="F680" s="145"/>
      <c r="G680" s="145"/>
      <c r="H680" s="145"/>
      <c r="I680" s="145"/>
      <c r="J680" s="145"/>
      <c r="K680" s="145"/>
      <c r="L680" s="147"/>
      <c r="M680" s="147"/>
      <c r="N680" s="146"/>
      <c r="O680" s="146"/>
      <c r="P680" s="146"/>
      <c r="Q680" s="146"/>
      <c r="R680" s="146"/>
      <c r="U680" s="146"/>
      <c r="V680" s="146"/>
      <c r="W680" s="146"/>
      <c r="Z680" s="145"/>
      <c r="AA680" s="145"/>
      <c r="AB680" s="145"/>
      <c r="AC680" s="148"/>
    </row>
    <row r="681" spans="5:29" s="144" customFormat="1" hidden="1" x14ac:dyDescent="0.2">
      <c r="E681" s="148"/>
      <c r="F681" s="145"/>
      <c r="G681" s="145"/>
      <c r="H681" s="145"/>
      <c r="I681" s="145"/>
      <c r="J681" s="145"/>
      <c r="K681" s="145"/>
      <c r="L681" s="147"/>
      <c r="M681" s="147"/>
      <c r="N681" s="146"/>
      <c r="O681" s="146"/>
      <c r="P681" s="146"/>
      <c r="Q681" s="146"/>
      <c r="R681" s="146"/>
      <c r="U681" s="146"/>
      <c r="V681" s="146"/>
      <c r="W681" s="146"/>
      <c r="Z681" s="145"/>
      <c r="AA681" s="145"/>
      <c r="AB681" s="145"/>
      <c r="AC681" s="148"/>
    </row>
    <row r="682" spans="5:29" s="144" customFormat="1" hidden="1" x14ac:dyDescent="0.2">
      <c r="E682" s="148"/>
      <c r="F682" s="145"/>
      <c r="G682" s="145"/>
      <c r="H682" s="145"/>
      <c r="I682" s="145"/>
      <c r="J682" s="145"/>
      <c r="K682" s="145"/>
      <c r="L682" s="147"/>
      <c r="M682" s="147"/>
      <c r="N682" s="146"/>
      <c r="O682" s="146"/>
      <c r="P682" s="146"/>
      <c r="Q682" s="146"/>
      <c r="R682" s="146"/>
      <c r="U682" s="146"/>
      <c r="V682" s="146"/>
      <c r="W682" s="146"/>
      <c r="Z682" s="145"/>
      <c r="AA682" s="145"/>
      <c r="AB682" s="145"/>
      <c r="AC682" s="148"/>
    </row>
    <row r="683" spans="5:29" s="144" customFormat="1" hidden="1" x14ac:dyDescent="0.2">
      <c r="E683" s="148"/>
      <c r="F683" s="145"/>
      <c r="G683" s="145"/>
      <c r="H683" s="145"/>
      <c r="I683" s="145"/>
      <c r="J683" s="145"/>
      <c r="K683" s="145"/>
      <c r="L683" s="147"/>
      <c r="M683" s="147"/>
      <c r="N683" s="146"/>
      <c r="O683" s="146"/>
      <c r="P683" s="146"/>
      <c r="Q683" s="146"/>
      <c r="R683" s="146"/>
      <c r="U683" s="146"/>
      <c r="V683" s="146"/>
      <c r="W683" s="146"/>
      <c r="Z683" s="145"/>
      <c r="AA683" s="145"/>
      <c r="AB683" s="145"/>
      <c r="AC683" s="148"/>
    </row>
    <row r="684" spans="5:29" s="144" customFormat="1" hidden="1" x14ac:dyDescent="0.2">
      <c r="E684" s="148"/>
      <c r="F684" s="145"/>
      <c r="G684" s="145"/>
      <c r="H684" s="145"/>
      <c r="I684" s="145"/>
      <c r="J684" s="145"/>
      <c r="K684" s="145"/>
      <c r="L684" s="147"/>
      <c r="M684" s="147"/>
      <c r="N684" s="146"/>
      <c r="O684" s="146"/>
      <c r="P684" s="146"/>
      <c r="Q684" s="146"/>
      <c r="R684" s="146"/>
      <c r="U684" s="146"/>
      <c r="V684" s="146"/>
      <c r="W684" s="146"/>
      <c r="Z684" s="145"/>
      <c r="AA684" s="145"/>
      <c r="AB684" s="145"/>
      <c r="AC684" s="148"/>
    </row>
    <row r="685" spans="5:29" s="144" customFormat="1" hidden="1" x14ac:dyDescent="0.2">
      <c r="E685" s="148"/>
      <c r="F685" s="145"/>
      <c r="G685" s="145"/>
      <c r="H685" s="145"/>
      <c r="I685" s="145"/>
      <c r="J685" s="145"/>
      <c r="K685" s="145"/>
      <c r="L685" s="147"/>
      <c r="M685" s="147"/>
      <c r="N685" s="146"/>
      <c r="O685" s="146"/>
      <c r="P685" s="146"/>
      <c r="Q685" s="146"/>
      <c r="R685" s="146"/>
      <c r="U685" s="146"/>
      <c r="V685" s="146"/>
      <c r="W685" s="146"/>
      <c r="Z685" s="145"/>
      <c r="AA685" s="145"/>
      <c r="AB685" s="145"/>
      <c r="AC685" s="148"/>
    </row>
    <row r="686" spans="5:29" s="144" customFormat="1" hidden="1" x14ac:dyDescent="0.2">
      <c r="E686" s="148"/>
      <c r="F686" s="145"/>
      <c r="G686" s="145"/>
      <c r="H686" s="145"/>
      <c r="I686" s="145"/>
      <c r="J686" s="145"/>
      <c r="K686" s="145"/>
      <c r="L686" s="147"/>
      <c r="M686" s="147"/>
      <c r="N686" s="146"/>
      <c r="O686" s="146"/>
      <c r="P686" s="146"/>
      <c r="Q686" s="146"/>
      <c r="R686" s="146"/>
      <c r="U686" s="146"/>
      <c r="V686" s="146"/>
      <c r="W686" s="146"/>
      <c r="Z686" s="145"/>
      <c r="AA686" s="145"/>
      <c r="AB686" s="145"/>
      <c r="AC686" s="148"/>
    </row>
    <row r="687" spans="5:29" s="144" customFormat="1" hidden="1" x14ac:dyDescent="0.2">
      <c r="E687" s="148"/>
      <c r="F687" s="145"/>
      <c r="G687" s="145"/>
      <c r="H687" s="145"/>
      <c r="I687" s="145"/>
      <c r="J687" s="145"/>
      <c r="K687" s="145"/>
      <c r="L687" s="147"/>
      <c r="M687" s="147"/>
      <c r="N687" s="146"/>
      <c r="O687" s="146"/>
      <c r="P687" s="146"/>
      <c r="Q687" s="146"/>
      <c r="R687" s="146"/>
      <c r="U687" s="146"/>
      <c r="V687" s="146"/>
      <c r="W687" s="146"/>
      <c r="Z687" s="145"/>
      <c r="AA687" s="145"/>
      <c r="AB687" s="145"/>
      <c r="AC687" s="148"/>
    </row>
    <row r="688" spans="5:29" s="144" customFormat="1" hidden="1" x14ac:dyDescent="0.2">
      <c r="E688" s="148"/>
      <c r="F688" s="145"/>
      <c r="G688" s="145"/>
      <c r="H688" s="145"/>
      <c r="I688" s="145"/>
      <c r="J688" s="145"/>
      <c r="K688" s="145"/>
      <c r="L688" s="147"/>
      <c r="M688" s="147"/>
      <c r="N688" s="146"/>
      <c r="O688" s="146"/>
      <c r="P688" s="146"/>
      <c r="Q688" s="146"/>
      <c r="R688" s="146"/>
      <c r="U688" s="146"/>
      <c r="V688" s="146"/>
      <c r="W688" s="146"/>
      <c r="Z688" s="145"/>
      <c r="AA688" s="145"/>
      <c r="AB688" s="145"/>
      <c r="AC688" s="148"/>
    </row>
    <row r="689" spans="5:29" s="144" customFormat="1" hidden="1" x14ac:dyDescent="0.2">
      <c r="E689" s="148"/>
      <c r="F689" s="145"/>
      <c r="G689" s="145"/>
      <c r="H689" s="145"/>
      <c r="I689" s="145"/>
      <c r="J689" s="145"/>
      <c r="K689" s="145"/>
      <c r="L689" s="147"/>
      <c r="M689" s="147"/>
      <c r="N689" s="146"/>
      <c r="O689" s="146"/>
      <c r="P689" s="146"/>
      <c r="Q689" s="146"/>
      <c r="R689" s="146"/>
      <c r="U689" s="146"/>
      <c r="V689" s="146"/>
      <c r="W689" s="146"/>
      <c r="Z689" s="145"/>
      <c r="AA689" s="145"/>
      <c r="AB689" s="145"/>
      <c r="AC689" s="148"/>
    </row>
    <row r="690" spans="5:29" s="144" customFormat="1" hidden="1" x14ac:dyDescent="0.2">
      <c r="E690" s="148"/>
      <c r="F690" s="145"/>
      <c r="G690" s="145"/>
      <c r="H690" s="145"/>
      <c r="I690" s="145"/>
      <c r="J690" s="145"/>
      <c r="K690" s="145"/>
      <c r="L690" s="147"/>
      <c r="M690" s="147"/>
      <c r="N690" s="146"/>
      <c r="O690" s="146"/>
      <c r="P690" s="146"/>
      <c r="Q690" s="146"/>
      <c r="R690" s="146"/>
      <c r="U690" s="146"/>
      <c r="V690" s="146"/>
      <c r="W690" s="146"/>
      <c r="Z690" s="145"/>
      <c r="AA690" s="145"/>
      <c r="AB690" s="145"/>
      <c r="AC690" s="148"/>
    </row>
    <row r="691" spans="5:29" s="144" customFormat="1" hidden="1" x14ac:dyDescent="0.2">
      <c r="E691" s="148"/>
      <c r="F691" s="145"/>
      <c r="G691" s="145"/>
      <c r="H691" s="145"/>
      <c r="I691" s="145"/>
      <c r="J691" s="145"/>
      <c r="K691" s="145"/>
      <c r="L691" s="147"/>
      <c r="M691" s="147"/>
      <c r="N691" s="146"/>
      <c r="O691" s="146"/>
      <c r="P691" s="146"/>
      <c r="Q691" s="146"/>
      <c r="R691" s="146"/>
      <c r="U691" s="146"/>
      <c r="V691" s="146"/>
      <c r="W691" s="146"/>
      <c r="Z691" s="145"/>
      <c r="AA691" s="145"/>
      <c r="AB691" s="145"/>
      <c r="AC691" s="148"/>
    </row>
    <row r="692" spans="5:29" s="144" customFormat="1" hidden="1" x14ac:dyDescent="0.2">
      <c r="E692" s="148"/>
      <c r="F692" s="145"/>
      <c r="G692" s="145"/>
      <c r="H692" s="145"/>
      <c r="I692" s="145"/>
      <c r="J692" s="145"/>
      <c r="K692" s="145"/>
      <c r="L692" s="147"/>
      <c r="M692" s="147"/>
      <c r="N692" s="146"/>
      <c r="O692" s="146"/>
      <c r="P692" s="146"/>
      <c r="Q692" s="146"/>
      <c r="R692" s="146"/>
      <c r="U692" s="146"/>
      <c r="V692" s="146"/>
      <c r="W692" s="146"/>
      <c r="Z692" s="145"/>
      <c r="AA692" s="145"/>
      <c r="AB692" s="145"/>
      <c r="AC692" s="148"/>
    </row>
    <row r="693" spans="5:29" s="144" customFormat="1" hidden="1" x14ac:dyDescent="0.2">
      <c r="E693" s="148"/>
      <c r="F693" s="145"/>
      <c r="G693" s="145"/>
      <c r="H693" s="145"/>
      <c r="I693" s="145"/>
      <c r="J693" s="145"/>
      <c r="K693" s="145"/>
      <c r="L693" s="147"/>
      <c r="M693" s="147"/>
      <c r="N693" s="146"/>
      <c r="O693" s="146"/>
      <c r="P693" s="146"/>
      <c r="Q693" s="146"/>
      <c r="R693" s="146"/>
      <c r="U693" s="146"/>
      <c r="V693" s="146"/>
      <c r="W693" s="146"/>
      <c r="Z693" s="145"/>
      <c r="AA693" s="145"/>
      <c r="AB693" s="145"/>
      <c r="AC693" s="148"/>
    </row>
    <row r="694" spans="5:29" s="144" customFormat="1" hidden="1" x14ac:dyDescent="0.2">
      <c r="E694" s="148"/>
      <c r="F694" s="145"/>
      <c r="G694" s="145"/>
      <c r="H694" s="145"/>
      <c r="I694" s="145"/>
      <c r="J694" s="145"/>
      <c r="K694" s="145"/>
      <c r="L694" s="147"/>
      <c r="M694" s="147"/>
      <c r="N694" s="146"/>
      <c r="O694" s="146"/>
      <c r="P694" s="146"/>
      <c r="Q694" s="146"/>
      <c r="R694" s="146"/>
      <c r="U694" s="146"/>
      <c r="V694" s="146"/>
      <c r="W694" s="146"/>
      <c r="Z694" s="145"/>
      <c r="AA694" s="145"/>
      <c r="AB694" s="145"/>
      <c r="AC694" s="148"/>
    </row>
    <row r="695" spans="5:29" s="144" customFormat="1" hidden="1" x14ac:dyDescent="0.2">
      <c r="E695" s="148"/>
      <c r="F695" s="145"/>
      <c r="G695" s="145"/>
      <c r="H695" s="145"/>
      <c r="I695" s="145"/>
      <c r="J695" s="145"/>
      <c r="K695" s="145"/>
      <c r="L695" s="147"/>
      <c r="M695" s="147"/>
      <c r="N695" s="146"/>
      <c r="O695" s="146"/>
      <c r="P695" s="146"/>
      <c r="Q695" s="146"/>
      <c r="R695" s="146"/>
      <c r="U695" s="146"/>
      <c r="V695" s="146"/>
      <c r="W695" s="146"/>
      <c r="Z695" s="145"/>
      <c r="AA695" s="145"/>
      <c r="AB695" s="145"/>
      <c r="AC695" s="148"/>
    </row>
    <row r="696" spans="5:29" s="144" customFormat="1" hidden="1" x14ac:dyDescent="0.2">
      <c r="E696" s="148"/>
      <c r="F696" s="145"/>
      <c r="G696" s="145"/>
      <c r="H696" s="145"/>
      <c r="I696" s="145"/>
      <c r="J696" s="145"/>
      <c r="K696" s="145"/>
      <c r="L696" s="147"/>
      <c r="M696" s="147"/>
      <c r="N696" s="146"/>
      <c r="O696" s="146"/>
      <c r="P696" s="146"/>
      <c r="Q696" s="146"/>
      <c r="R696" s="146"/>
      <c r="U696" s="146"/>
      <c r="V696" s="146"/>
      <c r="W696" s="146"/>
      <c r="Z696" s="145"/>
      <c r="AA696" s="145"/>
      <c r="AB696" s="145"/>
      <c r="AC696" s="148"/>
    </row>
    <row r="697" spans="5:29" s="144" customFormat="1" hidden="1" x14ac:dyDescent="0.2">
      <c r="E697" s="148"/>
      <c r="F697" s="145"/>
      <c r="G697" s="145"/>
      <c r="H697" s="145"/>
      <c r="I697" s="145"/>
      <c r="J697" s="145"/>
      <c r="K697" s="145"/>
      <c r="L697" s="147"/>
      <c r="M697" s="147"/>
      <c r="N697" s="146"/>
      <c r="O697" s="146"/>
      <c r="P697" s="146"/>
      <c r="Q697" s="146"/>
      <c r="R697" s="146"/>
      <c r="U697" s="146"/>
      <c r="V697" s="146"/>
      <c r="W697" s="146"/>
      <c r="Z697" s="145"/>
      <c r="AA697" s="145"/>
      <c r="AB697" s="145"/>
      <c r="AC697" s="148"/>
    </row>
    <row r="698" spans="5:29" s="144" customFormat="1" hidden="1" x14ac:dyDescent="0.2">
      <c r="E698" s="148"/>
      <c r="F698" s="145"/>
      <c r="G698" s="145"/>
      <c r="H698" s="145"/>
      <c r="I698" s="145"/>
      <c r="J698" s="145"/>
      <c r="K698" s="145"/>
      <c r="L698" s="147"/>
      <c r="M698" s="147"/>
      <c r="N698" s="146"/>
      <c r="O698" s="146"/>
      <c r="P698" s="146"/>
      <c r="Q698" s="146"/>
      <c r="R698" s="146"/>
      <c r="U698" s="146"/>
      <c r="V698" s="146"/>
      <c r="W698" s="146"/>
      <c r="Z698" s="145"/>
      <c r="AA698" s="145"/>
      <c r="AB698" s="145"/>
      <c r="AC698" s="148"/>
    </row>
    <row r="699" spans="5:29" s="144" customFormat="1" hidden="1" x14ac:dyDescent="0.2">
      <c r="E699" s="148"/>
      <c r="F699" s="145"/>
      <c r="G699" s="145"/>
      <c r="H699" s="145"/>
      <c r="I699" s="145"/>
      <c r="J699" s="145"/>
      <c r="K699" s="145"/>
      <c r="L699" s="147"/>
      <c r="M699" s="147"/>
      <c r="N699" s="146"/>
      <c r="O699" s="146"/>
      <c r="P699" s="146"/>
      <c r="Q699" s="146"/>
      <c r="R699" s="146"/>
      <c r="U699" s="146"/>
      <c r="V699" s="146"/>
      <c r="W699" s="146"/>
      <c r="Z699" s="145"/>
      <c r="AA699" s="145"/>
      <c r="AB699" s="145"/>
      <c r="AC699" s="148"/>
    </row>
    <row r="700" spans="5:29" s="144" customFormat="1" hidden="1" x14ac:dyDescent="0.2">
      <c r="E700" s="148"/>
      <c r="F700" s="145"/>
      <c r="G700" s="145"/>
      <c r="H700" s="145"/>
      <c r="I700" s="145"/>
      <c r="J700" s="145"/>
      <c r="K700" s="145"/>
      <c r="L700" s="147"/>
      <c r="M700" s="147"/>
      <c r="N700" s="146"/>
      <c r="O700" s="146"/>
      <c r="P700" s="146"/>
      <c r="Q700" s="146"/>
      <c r="R700" s="146"/>
      <c r="U700" s="146"/>
      <c r="V700" s="146"/>
      <c r="W700" s="146"/>
      <c r="Z700" s="145"/>
      <c r="AA700" s="145"/>
      <c r="AB700" s="145"/>
      <c r="AC700" s="148"/>
    </row>
    <row r="701" spans="5:29" s="144" customFormat="1" hidden="1" x14ac:dyDescent="0.2">
      <c r="E701" s="148"/>
      <c r="F701" s="145"/>
      <c r="G701" s="145"/>
      <c r="H701" s="145"/>
      <c r="I701" s="145"/>
      <c r="J701" s="145"/>
      <c r="K701" s="145"/>
      <c r="L701" s="147"/>
      <c r="M701" s="147"/>
      <c r="N701" s="146"/>
      <c r="O701" s="146"/>
      <c r="P701" s="146"/>
      <c r="Q701" s="146"/>
      <c r="R701" s="146"/>
      <c r="U701" s="146"/>
      <c r="V701" s="146"/>
      <c r="W701" s="146"/>
      <c r="Z701" s="145"/>
      <c r="AA701" s="145"/>
      <c r="AB701" s="145"/>
      <c r="AC701" s="148"/>
    </row>
    <row r="702" spans="5:29" s="144" customFormat="1" hidden="1" x14ac:dyDescent="0.2">
      <c r="E702" s="148"/>
      <c r="F702" s="145"/>
      <c r="G702" s="145"/>
      <c r="H702" s="145"/>
      <c r="I702" s="145"/>
      <c r="J702" s="145"/>
      <c r="K702" s="145"/>
      <c r="L702" s="147"/>
      <c r="M702" s="147"/>
      <c r="N702" s="146"/>
      <c r="O702" s="146"/>
      <c r="P702" s="146"/>
      <c r="Q702" s="146"/>
      <c r="R702" s="146"/>
      <c r="U702" s="146"/>
      <c r="V702" s="146"/>
      <c r="W702" s="146"/>
      <c r="Z702" s="145"/>
      <c r="AA702" s="145"/>
      <c r="AB702" s="145"/>
      <c r="AC702" s="148"/>
    </row>
    <row r="703" spans="5:29" s="144" customFormat="1" hidden="1" x14ac:dyDescent="0.2">
      <c r="E703" s="148"/>
      <c r="F703" s="145"/>
      <c r="G703" s="145"/>
      <c r="H703" s="145"/>
      <c r="I703" s="145"/>
      <c r="J703" s="145"/>
      <c r="K703" s="145"/>
      <c r="L703" s="147"/>
      <c r="M703" s="147"/>
      <c r="N703" s="146"/>
      <c r="O703" s="146"/>
      <c r="P703" s="146"/>
      <c r="Q703" s="146"/>
      <c r="R703" s="146"/>
      <c r="U703" s="146"/>
      <c r="V703" s="146"/>
      <c r="W703" s="146"/>
      <c r="Z703" s="145"/>
      <c r="AA703" s="145"/>
      <c r="AB703" s="145"/>
      <c r="AC703" s="148"/>
    </row>
    <row r="704" spans="5:29" s="144" customFormat="1" hidden="1" x14ac:dyDescent="0.2">
      <c r="E704" s="148"/>
      <c r="F704" s="145"/>
      <c r="G704" s="145"/>
      <c r="H704" s="145"/>
      <c r="I704" s="145"/>
      <c r="J704" s="145"/>
      <c r="K704" s="145"/>
      <c r="L704" s="147"/>
      <c r="M704" s="147"/>
      <c r="N704" s="146"/>
      <c r="O704" s="146"/>
      <c r="P704" s="146"/>
      <c r="Q704" s="146"/>
      <c r="R704" s="146"/>
      <c r="U704" s="146"/>
      <c r="V704" s="146"/>
      <c r="W704" s="146"/>
      <c r="Z704" s="145"/>
      <c r="AA704" s="145"/>
      <c r="AB704" s="145"/>
      <c r="AC704" s="148"/>
    </row>
    <row r="705" spans="5:29" s="144" customFormat="1" hidden="1" x14ac:dyDescent="0.2">
      <c r="E705" s="148"/>
      <c r="F705" s="145"/>
      <c r="G705" s="145"/>
      <c r="H705" s="145"/>
      <c r="I705" s="145"/>
      <c r="J705" s="145"/>
      <c r="K705" s="145"/>
      <c r="L705" s="147"/>
      <c r="M705" s="147"/>
      <c r="N705" s="146"/>
      <c r="O705" s="146"/>
      <c r="P705" s="146"/>
      <c r="Q705" s="146"/>
      <c r="R705" s="146"/>
      <c r="U705" s="146"/>
      <c r="V705" s="146"/>
      <c r="W705" s="146"/>
      <c r="Z705" s="145"/>
      <c r="AA705" s="145"/>
      <c r="AB705" s="145"/>
      <c r="AC705" s="148"/>
    </row>
    <row r="706" spans="5:29" s="144" customFormat="1" hidden="1" x14ac:dyDescent="0.2">
      <c r="E706" s="148"/>
      <c r="F706" s="145"/>
      <c r="G706" s="145"/>
      <c r="H706" s="145"/>
      <c r="I706" s="145"/>
      <c r="J706" s="145"/>
      <c r="K706" s="145"/>
      <c r="L706" s="147"/>
      <c r="M706" s="147"/>
      <c r="N706" s="146"/>
      <c r="O706" s="146"/>
      <c r="P706" s="146"/>
      <c r="Q706" s="146"/>
      <c r="R706" s="146"/>
      <c r="U706" s="146"/>
      <c r="V706" s="146"/>
      <c r="W706" s="146"/>
      <c r="Z706" s="145"/>
      <c r="AA706" s="145"/>
      <c r="AB706" s="145"/>
      <c r="AC706" s="148"/>
    </row>
    <row r="707" spans="5:29" s="144" customFormat="1" hidden="1" x14ac:dyDescent="0.2">
      <c r="E707" s="148"/>
      <c r="F707" s="145"/>
      <c r="G707" s="145"/>
      <c r="H707" s="145"/>
      <c r="I707" s="145"/>
      <c r="J707" s="145"/>
      <c r="K707" s="145"/>
      <c r="L707" s="147"/>
      <c r="M707" s="147"/>
      <c r="N707" s="146"/>
      <c r="O707" s="146"/>
      <c r="P707" s="146"/>
      <c r="Q707" s="146"/>
      <c r="R707" s="146"/>
      <c r="U707" s="146"/>
      <c r="V707" s="146"/>
      <c r="W707" s="146"/>
      <c r="Z707" s="145"/>
      <c r="AA707" s="145"/>
      <c r="AB707" s="145"/>
      <c r="AC707" s="148"/>
    </row>
    <row r="708" spans="5:29" s="144" customFormat="1" hidden="1" x14ac:dyDescent="0.2">
      <c r="E708" s="148"/>
      <c r="F708" s="145"/>
      <c r="G708" s="145"/>
      <c r="H708" s="145"/>
      <c r="I708" s="145"/>
      <c r="J708" s="145"/>
      <c r="K708" s="145"/>
      <c r="L708" s="147"/>
      <c r="M708" s="147"/>
      <c r="N708" s="146"/>
      <c r="O708" s="146"/>
      <c r="P708" s="146"/>
      <c r="Q708" s="146"/>
      <c r="R708" s="146"/>
      <c r="U708" s="146"/>
      <c r="V708" s="146"/>
      <c r="W708" s="146"/>
      <c r="Z708" s="145"/>
      <c r="AA708" s="145"/>
      <c r="AB708" s="145"/>
      <c r="AC708" s="148"/>
    </row>
    <row r="709" spans="5:29" s="144" customFormat="1" hidden="1" x14ac:dyDescent="0.2">
      <c r="E709" s="148"/>
      <c r="F709" s="145"/>
      <c r="G709" s="145"/>
      <c r="H709" s="145"/>
      <c r="I709" s="145"/>
      <c r="J709" s="145"/>
      <c r="K709" s="145"/>
      <c r="L709" s="147"/>
      <c r="M709" s="147"/>
      <c r="N709" s="146"/>
      <c r="O709" s="146"/>
      <c r="P709" s="146"/>
      <c r="Q709" s="146"/>
      <c r="R709" s="146"/>
      <c r="U709" s="146"/>
      <c r="V709" s="146"/>
      <c r="W709" s="146"/>
      <c r="Z709" s="145"/>
      <c r="AA709" s="145"/>
      <c r="AB709" s="145"/>
      <c r="AC709" s="148"/>
    </row>
    <row r="710" spans="5:29" s="144" customFormat="1" hidden="1" x14ac:dyDescent="0.2">
      <c r="E710" s="148"/>
      <c r="F710" s="145"/>
      <c r="G710" s="145"/>
      <c r="H710" s="145"/>
      <c r="I710" s="145"/>
      <c r="J710" s="145"/>
      <c r="K710" s="145"/>
      <c r="L710" s="147"/>
      <c r="M710" s="147"/>
      <c r="N710" s="146"/>
      <c r="O710" s="146"/>
      <c r="P710" s="146"/>
      <c r="Q710" s="146"/>
      <c r="R710" s="146"/>
      <c r="U710" s="146"/>
      <c r="V710" s="146"/>
      <c r="W710" s="146"/>
      <c r="Z710" s="145"/>
      <c r="AA710" s="145"/>
      <c r="AB710" s="145"/>
      <c r="AC710" s="148"/>
    </row>
    <row r="711" spans="5:29" s="144" customFormat="1" hidden="1" x14ac:dyDescent="0.2">
      <c r="E711" s="148"/>
      <c r="F711" s="145"/>
      <c r="G711" s="145"/>
      <c r="H711" s="145"/>
      <c r="I711" s="145"/>
      <c r="J711" s="145"/>
      <c r="K711" s="145"/>
      <c r="L711" s="147"/>
      <c r="M711" s="147"/>
      <c r="N711" s="146"/>
      <c r="O711" s="146"/>
      <c r="P711" s="146"/>
      <c r="Q711" s="146"/>
      <c r="R711" s="146"/>
      <c r="U711" s="146"/>
      <c r="V711" s="146"/>
      <c r="W711" s="146"/>
      <c r="Z711" s="145"/>
      <c r="AA711" s="145"/>
      <c r="AB711" s="145"/>
      <c r="AC711" s="148"/>
    </row>
    <row r="712" spans="5:29" s="144" customFormat="1" hidden="1" x14ac:dyDescent="0.2">
      <c r="E712" s="148"/>
      <c r="F712" s="145"/>
      <c r="G712" s="145"/>
      <c r="H712" s="145"/>
      <c r="I712" s="145"/>
      <c r="J712" s="145"/>
      <c r="K712" s="145"/>
      <c r="L712" s="147"/>
      <c r="M712" s="147"/>
      <c r="N712" s="146"/>
      <c r="O712" s="146"/>
      <c r="P712" s="146"/>
      <c r="Q712" s="146"/>
      <c r="R712" s="146"/>
      <c r="U712" s="146"/>
      <c r="V712" s="146"/>
      <c r="W712" s="146"/>
      <c r="Z712" s="145"/>
      <c r="AA712" s="145"/>
      <c r="AB712" s="145"/>
      <c r="AC712" s="148"/>
    </row>
    <row r="713" spans="5:29" s="144" customFormat="1" hidden="1" x14ac:dyDescent="0.2">
      <c r="E713" s="148"/>
      <c r="F713" s="145"/>
      <c r="G713" s="145"/>
      <c r="H713" s="145"/>
      <c r="I713" s="145"/>
      <c r="J713" s="145"/>
      <c r="K713" s="145"/>
      <c r="L713" s="147"/>
      <c r="M713" s="147"/>
      <c r="N713" s="146"/>
      <c r="O713" s="146"/>
      <c r="P713" s="146"/>
      <c r="Q713" s="146"/>
      <c r="R713" s="146"/>
      <c r="U713" s="146"/>
      <c r="V713" s="146"/>
      <c r="W713" s="146"/>
      <c r="Z713" s="145"/>
      <c r="AA713" s="145"/>
      <c r="AB713" s="145"/>
      <c r="AC713" s="148"/>
    </row>
    <row r="714" spans="5:29" s="144" customFormat="1" hidden="1" x14ac:dyDescent="0.2">
      <c r="E714" s="148"/>
      <c r="F714" s="145"/>
      <c r="G714" s="145"/>
      <c r="H714" s="145"/>
      <c r="I714" s="145"/>
      <c r="J714" s="145"/>
      <c r="K714" s="145"/>
      <c r="L714" s="147"/>
      <c r="M714" s="147"/>
      <c r="N714" s="146"/>
      <c r="O714" s="146"/>
      <c r="P714" s="146"/>
      <c r="Q714" s="146"/>
      <c r="R714" s="146"/>
      <c r="U714" s="146"/>
      <c r="V714" s="146"/>
      <c r="W714" s="146"/>
      <c r="Z714" s="145"/>
      <c r="AA714" s="145"/>
      <c r="AB714" s="145"/>
      <c r="AC714" s="148"/>
    </row>
    <row r="715" spans="5:29" s="144" customFormat="1" hidden="1" x14ac:dyDescent="0.2">
      <c r="E715" s="148"/>
      <c r="F715" s="145"/>
      <c r="G715" s="145"/>
      <c r="H715" s="145"/>
      <c r="I715" s="145"/>
      <c r="J715" s="145"/>
      <c r="K715" s="145"/>
      <c r="L715" s="147"/>
      <c r="M715" s="147"/>
      <c r="N715" s="146"/>
      <c r="O715" s="146"/>
      <c r="P715" s="146"/>
      <c r="Q715" s="146"/>
      <c r="R715" s="146"/>
      <c r="U715" s="146"/>
      <c r="V715" s="146"/>
      <c r="W715" s="146"/>
      <c r="Z715" s="145"/>
      <c r="AA715" s="145"/>
      <c r="AB715" s="145"/>
      <c r="AC715" s="148"/>
    </row>
    <row r="716" spans="5:29" s="144" customFormat="1" hidden="1" x14ac:dyDescent="0.2">
      <c r="E716" s="148"/>
      <c r="F716" s="145"/>
      <c r="G716" s="145"/>
      <c r="H716" s="145"/>
      <c r="I716" s="145"/>
      <c r="J716" s="145"/>
      <c r="K716" s="145"/>
      <c r="L716" s="147"/>
      <c r="M716" s="147"/>
      <c r="N716" s="146"/>
      <c r="O716" s="146"/>
      <c r="P716" s="146"/>
      <c r="Q716" s="146"/>
      <c r="R716" s="146"/>
      <c r="U716" s="146"/>
      <c r="V716" s="146"/>
      <c r="W716" s="146"/>
      <c r="Z716" s="145"/>
      <c r="AA716" s="145"/>
      <c r="AB716" s="145"/>
      <c r="AC716" s="148"/>
    </row>
    <row r="717" spans="5:29" s="144" customFormat="1" hidden="1" x14ac:dyDescent="0.2">
      <c r="E717" s="148"/>
      <c r="F717" s="145"/>
      <c r="G717" s="145"/>
      <c r="H717" s="145"/>
      <c r="I717" s="145"/>
      <c r="J717" s="145"/>
      <c r="K717" s="145"/>
      <c r="L717" s="147"/>
      <c r="M717" s="147"/>
      <c r="N717" s="146"/>
      <c r="O717" s="146"/>
      <c r="P717" s="146"/>
      <c r="Q717" s="146"/>
      <c r="R717" s="146"/>
      <c r="U717" s="146"/>
      <c r="V717" s="146"/>
      <c r="W717" s="146"/>
      <c r="Z717" s="145"/>
      <c r="AA717" s="145"/>
      <c r="AB717" s="145"/>
      <c r="AC717" s="148"/>
    </row>
    <row r="718" spans="5:29" s="144" customFormat="1" hidden="1" x14ac:dyDescent="0.2">
      <c r="E718" s="148"/>
      <c r="F718" s="145"/>
      <c r="G718" s="145"/>
      <c r="H718" s="145"/>
      <c r="I718" s="145"/>
      <c r="J718" s="145"/>
      <c r="K718" s="145"/>
      <c r="L718" s="147"/>
      <c r="M718" s="147"/>
      <c r="N718" s="146"/>
      <c r="O718" s="146"/>
      <c r="P718" s="146"/>
      <c r="Q718" s="146"/>
      <c r="R718" s="146"/>
      <c r="U718" s="146"/>
      <c r="V718" s="146"/>
      <c r="W718" s="146"/>
      <c r="Z718" s="145"/>
      <c r="AA718" s="145"/>
      <c r="AB718" s="145"/>
      <c r="AC718" s="148"/>
    </row>
    <row r="719" spans="5:29" s="144" customFormat="1" hidden="1" x14ac:dyDescent="0.2">
      <c r="E719" s="148"/>
      <c r="F719" s="145"/>
      <c r="G719" s="145"/>
      <c r="H719" s="145"/>
      <c r="I719" s="145"/>
      <c r="J719" s="145"/>
      <c r="K719" s="145"/>
      <c r="L719" s="147"/>
      <c r="M719" s="147"/>
      <c r="N719" s="146"/>
      <c r="O719" s="146"/>
      <c r="P719" s="146"/>
      <c r="Q719" s="146"/>
      <c r="R719" s="146"/>
      <c r="U719" s="146"/>
      <c r="V719" s="146"/>
      <c r="W719" s="146"/>
      <c r="Z719" s="145"/>
      <c r="AA719" s="145"/>
      <c r="AB719" s="145"/>
      <c r="AC719" s="148"/>
    </row>
    <row r="720" spans="5:29" s="144" customFormat="1" hidden="1" x14ac:dyDescent="0.2">
      <c r="E720" s="148"/>
      <c r="F720" s="145"/>
      <c r="G720" s="145"/>
      <c r="H720" s="145"/>
      <c r="I720" s="145"/>
      <c r="J720" s="145"/>
      <c r="K720" s="145"/>
      <c r="L720" s="147"/>
      <c r="M720" s="147"/>
      <c r="N720" s="146"/>
      <c r="O720" s="146"/>
      <c r="P720" s="146"/>
      <c r="Q720" s="146"/>
      <c r="R720" s="146"/>
      <c r="U720" s="146"/>
      <c r="V720" s="146"/>
      <c r="W720" s="146"/>
      <c r="Z720" s="145"/>
      <c r="AA720" s="145"/>
      <c r="AB720" s="145"/>
      <c r="AC720" s="148"/>
    </row>
    <row r="721" spans="5:29" s="144" customFormat="1" hidden="1" x14ac:dyDescent="0.2">
      <c r="E721" s="148"/>
      <c r="F721" s="145"/>
      <c r="G721" s="145"/>
      <c r="H721" s="145"/>
      <c r="I721" s="145"/>
      <c r="J721" s="145"/>
      <c r="K721" s="145"/>
      <c r="L721" s="147"/>
      <c r="M721" s="147"/>
      <c r="N721" s="146"/>
      <c r="O721" s="146"/>
      <c r="P721" s="146"/>
      <c r="Q721" s="146"/>
      <c r="R721" s="146"/>
      <c r="U721" s="146"/>
      <c r="V721" s="146"/>
      <c r="W721" s="146"/>
      <c r="Z721" s="145"/>
      <c r="AA721" s="145"/>
      <c r="AB721" s="145"/>
      <c r="AC721" s="148"/>
    </row>
    <row r="722" spans="5:29" s="144" customFormat="1" hidden="1" x14ac:dyDescent="0.2">
      <c r="E722" s="148"/>
      <c r="F722" s="145"/>
      <c r="G722" s="145"/>
      <c r="H722" s="145"/>
      <c r="I722" s="145"/>
      <c r="J722" s="145"/>
      <c r="K722" s="145"/>
      <c r="L722" s="147"/>
      <c r="M722" s="147"/>
      <c r="N722" s="146"/>
      <c r="O722" s="146"/>
      <c r="P722" s="146"/>
      <c r="Q722" s="146"/>
      <c r="R722" s="146"/>
      <c r="U722" s="146"/>
      <c r="V722" s="146"/>
      <c r="W722" s="146"/>
      <c r="Z722" s="145"/>
      <c r="AA722" s="145"/>
      <c r="AB722" s="145"/>
      <c r="AC722" s="148"/>
    </row>
    <row r="723" spans="5:29" s="144" customFormat="1" hidden="1" x14ac:dyDescent="0.2">
      <c r="E723" s="148"/>
      <c r="F723" s="145"/>
      <c r="G723" s="145"/>
      <c r="H723" s="145"/>
      <c r="I723" s="145"/>
      <c r="J723" s="145"/>
      <c r="K723" s="145"/>
      <c r="L723" s="147"/>
      <c r="M723" s="147"/>
      <c r="N723" s="146"/>
      <c r="O723" s="146"/>
      <c r="P723" s="146"/>
      <c r="Q723" s="146"/>
      <c r="R723" s="146"/>
      <c r="U723" s="146"/>
      <c r="V723" s="146"/>
      <c r="W723" s="146"/>
      <c r="Z723" s="145"/>
      <c r="AA723" s="145"/>
      <c r="AB723" s="145"/>
      <c r="AC723" s="148"/>
    </row>
    <row r="724" spans="5:29" s="144" customFormat="1" hidden="1" x14ac:dyDescent="0.2">
      <c r="E724" s="148"/>
      <c r="F724" s="145"/>
      <c r="G724" s="145"/>
      <c r="H724" s="145"/>
      <c r="I724" s="145"/>
      <c r="J724" s="145"/>
      <c r="K724" s="145"/>
      <c r="L724" s="147"/>
      <c r="M724" s="147"/>
      <c r="N724" s="146"/>
      <c r="O724" s="146"/>
      <c r="P724" s="146"/>
      <c r="Q724" s="146"/>
      <c r="R724" s="146"/>
      <c r="U724" s="146"/>
      <c r="V724" s="146"/>
      <c r="W724" s="146"/>
      <c r="Z724" s="145"/>
      <c r="AA724" s="145"/>
      <c r="AB724" s="145"/>
      <c r="AC724" s="148"/>
    </row>
    <row r="725" spans="5:29" s="144" customFormat="1" hidden="1" x14ac:dyDescent="0.2">
      <c r="E725" s="148"/>
      <c r="F725" s="145"/>
      <c r="G725" s="145"/>
      <c r="H725" s="145"/>
      <c r="I725" s="145"/>
      <c r="J725" s="145"/>
      <c r="K725" s="145"/>
      <c r="L725" s="147"/>
      <c r="M725" s="147"/>
      <c r="N725" s="146"/>
      <c r="O725" s="146"/>
      <c r="P725" s="146"/>
      <c r="Q725" s="146"/>
      <c r="R725" s="146"/>
      <c r="U725" s="146"/>
      <c r="V725" s="146"/>
      <c r="W725" s="146"/>
      <c r="Z725" s="145"/>
      <c r="AA725" s="145"/>
      <c r="AB725" s="145"/>
      <c r="AC725" s="148"/>
    </row>
    <row r="726" spans="5:29" s="144" customFormat="1" hidden="1" x14ac:dyDescent="0.2">
      <c r="E726" s="148"/>
      <c r="F726" s="145"/>
      <c r="G726" s="145"/>
      <c r="H726" s="145"/>
      <c r="I726" s="145"/>
      <c r="J726" s="145"/>
      <c r="K726" s="145"/>
      <c r="L726" s="147"/>
      <c r="M726" s="147"/>
      <c r="N726" s="146"/>
      <c r="O726" s="146"/>
      <c r="P726" s="146"/>
      <c r="Q726" s="146"/>
      <c r="R726" s="146"/>
      <c r="U726" s="146"/>
      <c r="V726" s="146"/>
      <c r="W726" s="146"/>
      <c r="Z726" s="145"/>
      <c r="AA726" s="145"/>
      <c r="AB726" s="145"/>
      <c r="AC726" s="148"/>
    </row>
    <row r="727" spans="5:29" s="144" customFormat="1" hidden="1" x14ac:dyDescent="0.2">
      <c r="E727" s="148"/>
      <c r="F727" s="145"/>
      <c r="G727" s="145"/>
      <c r="H727" s="145"/>
      <c r="I727" s="145"/>
      <c r="J727" s="145"/>
      <c r="K727" s="145"/>
      <c r="L727" s="147"/>
      <c r="M727" s="147"/>
      <c r="N727" s="146"/>
      <c r="O727" s="146"/>
      <c r="P727" s="146"/>
      <c r="Q727" s="146"/>
      <c r="R727" s="146"/>
      <c r="U727" s="146"/>
      <c r="V727" s="146"/>
      <c r="W727" s="146"/>
      <c r="Z727" s="145"/>
      <c r="AA727" s="145"/>
      <c r="AB727" s="145"/>
      <c r="AC727" s="148"/>
    </row>
    <row r="728" spans="5:29" s="144" customFormat="1" hidden="1" x14ac:dyDescent="0.2">
      <c r="E728" s="148"/>
      <c r="F728" s="145"/>
      <c r="G728" s="145"/>
      <c r="H728" s="145"/>
      <c r="I728" s="145"/>
      <c r="J728" s="145"/>
      <c r="K728" s="145"/>
      <c r="L728" s="147"/>
      <c r="M728" s="147"/>
      <c r="N728" s="146"/>
      <c r="O728" s="146"/>
      <c r="P728" s="146"/>
      <c r="Q728" s="146"/>
      <c r="R728" s="146"/>
      <c r="U728" s="146"/>
      <c r="V728" s="146"/>
      <c r="W728" s="146"/>
      <c r="Z728" s="145"/>
      <c r="AA728" s="145"/>
      <c r="AB728" s="145"/>
      <c r="AC728" s="148"/>
    </row>
    <row r="729" spans="5:29" s="144" customFormat="1" hidden="1" x14ac:dyDescent="0.2">
      <c r="E729" s="148"/>
      <c r="F729" s="145"/>
      <c r="G729" s="145"/>
      <c r="H729" s="145"/>
      <c r="I729" s="145"/>
      <c r="J729" s="145"/>
      <c r="K729" s="145"/>
      <c r="L729" s="147"/>
      <c r="M729" s="147"/>
      <c r="N729" s="146"/>
      <c r="O729" s="146"/>
      <c r="P729" s="146"/>
      <c r="Q729" s="146"/>
      <c r="R729" s="146"/>
      <c r="U729" s="146"/>
      <c r="V729" s="146"/>
      <c r="W729" s="146"/>
      <c r="Z729" s="145"/>
      <c r="AA729" s="145"/>
      <c r="AB729" s="145"/>
      <c r="AC729" s="148"/>
    </row>
    <row r="730" spans="5:29" s="144" customFormat="1" hidden="1" x14ac:dyDescent="0.2">
      <c r="E730" s="148"/>
      <c r="F730" s="145"/>
      <c r="G730" s="145"/>
      <c r="H730" s="145"/>
      <c r="I730" s="145"/>
      <c r="J730" s="145"/>
      <c r="K730" s="145"/>
      <c r="L730" s="147"/>
      <c r="M730" s="147"/>
      <c r="N730" s="146"/>
      <c r="O730" s="146"/>
      <c r="P730" s="146"/>
      <c r="Q730" s="146"/>
      <c r="R730" s="146"/>
      <c r="U730" s="146"/>
      <c r="V730" s="146"/>
      <c r="W730" s="146"/>
      <c r="Z730" s="145"/>
      <c r="AA730" s="145"/>
      <c r="AB730" s="145"/>
      <c r="AC730" s="148"/>
    </row>
    <row r="731" spans="5:29" s="144" customFormat="1" hidden="1" x14ac:dyDescent="0.2">
      <c r="E731" s="148"/>
      <c r="F731" s="145"/>
      <c r="G731" s="145"/>
      <c r="H731" s="145"/>
      <c r="I731" s="145"/>
      <c r="J731" s="145"/>
      <c r="K731" s="145"/>
      <c r="L731" s="147"/>
      <c r="M731" s="147"/>
      <c r="N731" s="146"/>
      <c r="O731" s="146"/>
      <c r="P731" s="146"/>
      <c r="Q731" s="146"/>
      <c r="R731" s="146"/>
      <c r="U731" s="146"/>
      <c r="V731" s="146"/>
      <c r="W731" s="146"/>
      <c r="Z731" s="145"/>
      <c r="AA731" s="145"/>
      <c r="AB731" s="145"/>
      <c r="AC731" s="148"/>
    </row>
    <row r="732" spans="5:29" s="144" customFormat="1" hidden="1" x14ac:dyDescent="0.2">
      <c r="E732" s="148"/>
      <c r="F732" s="145"/>
      <c r="G732" s="145"/>
      <c r="H732" s="145"/>
      <c r="I732" s="145"/>
      <c r="J732" s="145"/>
      <c r="K732" s="145"/>
      <c r="L732" s="147"/>
      <c r="M732" s="147"/>
      <c r="N732" s="146"/>
      <c r="O732" s="146"/>
      <c r="P732" s="146"/>
      <c r="Q732" s="146"/>
      <c r="R732" s="146"/>
      <c r="U732" s="146"/>
      <c r="V732" s="146"/>
      <c r="W732" s="146"/>
      <c r="Z732" s="145"/>
      <c r="AA732" s="145"/>
      <c r="AB732" s="145"/>
      <c r="AC732" s="148"/>
    </row>
    <row r="733" spans="5:29" s="144" customFormat="1" hidden="1" x14ac:dyDescent="0.2">
      <c r="E733" s="148"/>
      <c r="F733" s="145"/>
      <c r="G733" s="145"/>
      <c r="H733" s="145"/>
      <c r="I733" s="145"/>
      <c r="J733" s="145"/>
      <c r="K733" s="145"/>
      <c r="L733" s="147"/>
      <c r="M733" s="147"/>
      <c r="N733" s="146"/>
      <c r="O733" s="146"/>
      <c r="P733" s="146"/>
      <c r="Q733" s="146"/>
      <c r="R733" s="146"/>
      <c r="U733" s="146"/>
      <c r="V733" s="146"/>
      <c r="W733" s="146"/>
      <c r="Z733" s="145"/>
      <c r="AA733" s="145"/>
      <c r="AB733" s="145"/>
      <c r="AC733" s="148"/>
    </row>
    <row r="734" spans="5:29" s="144" customFormat="1" hidden="1" x14ac:dyDescent="0.2">
      <c r="E734" s="148"/>
      <c r="F734" s="145"/>
      <c r="G734" s="145"/>
      <c r="H734" s="145"/>
      <c r="I734" s="145"/>
      <c r="J734" s="145"/>
      <c r="K734" s="145"/>
      <c r="L734" s="147"/>
      <c r="M734" s="147"/>
      <c r="N734" s="146"/>
      <c r="O734" s="146"/>
      <c r="P734" s="146"/>
      <c r="Q734" s="146"/>
      <c r="R734" s="146"/>
      <c r="U734" s="146"/>
      <c r="V734" s="146"/>
      <c r="W734" s="146"/>
      <c r="Z734" s="145"/>
      <c r="AA734" s="145"/>
      <c r="AB734" s="145"/>
      <c r="AC734" s="148"/>
    </row>
    <row r="735" spans="5:29" s="144" customFormat="1" hidden="1" x14ac:dyDescent="0.2">
      <c r="E735" s="148"/>
      <c r="F735" s="145"/>
      <c r="G735" s="145"/>
      <c r="H735" s="145"/>
      <c r="I735" s="145"/>
      <c r="J735" s="145"/>
      <c r="K735" s="145"/>
      <c r="L735" s="147"/>
      <c r="M735" s="147"/>
      <c r="N735" s="146"/>
      <c r="O735" s="146"/>
      <c r="P735" s="146"/>
      <c r="Q735" s="146"/>
      <c r="R735" s="146"/>
      <c r="U735" s="146"/>
      <c r="V735" s="146"/>
      <c r="W735" s="146"/>
      <c r="Z735" s="145"/>
      <c r="AA735" s="145"/>
      <c r="AB735" s="145"/>
      <c r="AC735" s="148"/>
    </row>
    <row r="736" spans="5:29" s="144" customFormat="1" hidden="1" x14ac:dyDescent="0.2">
      <c r="E736" s="148"/>
      <c r="F736" s="145"/>
      <c r="G736" s="145"/>
      <c r="H736" s="145"/>
      <c r="I736" s="145"/>
      <c r="J736" s="145"/>
      <c r="K736" s="145"/>
      <c r="L736" s="147"/>
      <c r="M736" s="147"/>
      <c r="N736" s="146"/>
      <c r="O736" s="146"/>
      <c r="P736" s="146"/>
      <c r="Q736" s="146"/>
      <c r="R736" s="146"/>
      <c r="U736" s="146"/>
      <c r="V736" s="146"/>
      <c r="W736" s="146"/>
      <c r="Z736" s="145"/>
      <c r="AA736" s="145"/>
      <c r="AB736" s="145"/>
      <c r="AC736" s="148"/>
    </row>
    <row r="737" spans="5:29" s="144" customFormat="1" hidden="1" x14ac:dyDescent="0.2">
      <c r="E737" s="148"/>
      <c r="F737" s="145"/>
      <c r="G737" s="145"/>
      <c r="H737" s="145"/>
      <c r="I737" s="145"/>
      <c r="J737" s="145"/>
      <c r="K737" s="145"/>
      <c r="L737" s="147"/>
      <c r="M737" s="147"/>
      <c r="N737" s="146"/>
      <c r="O737" s="146"/>
      <c r="P737" s="146"/>
      <c r="Q737" s="146"/>
      <c r="R737" s="146"/>
      <c r="U737" s="146"/>
      <c r="V737" s="146"/>
      <c r="W737" s="146"/>
      <c r="Z737" s="145"/>
      <c r="AA737" s="145"/>
      <c r="AB737" s="145"/>
      <c r="AC737" s="148"/>
    </row>
    <row r="738" spans="5:29" s="144" customFormat="1" hidden="1" x14ac:dyDescent="0.2">
      <c r="E738" s="148"/>
      <c r="F738" s="145"/>
      <c r="G738" s="145"/>
      <c r="H738" s="145"/>
      <c r="I738" s="145"/>
      <c r="J738" s="145"/>
      <c r="K738" s="145"/>
      <c r="L738" s="147"/>
      <c r="M738" s="147"/>
      <c r="N738" s="146"/>
      <c r="O738" s="146"/>
      <c r="P738" s="146"/>
      <c r="Q738" s="146"/>
      <c r="R738" s="146"/>
      <c r="U738" s="146"/>
      <c r="V738" s="146"/>
      <c r="W738" s="146"/>
      <c r="Z738" s="145"/>
      <c r="AA738" s="145"/>
      <c r="AB738" s="145"/>
      <c r="AC738" s="148"/>
    </row>
    <row r="739" spans="5:29" s="144" customFormat="1" hidden="1" x14ac:dyDescent="0.2">
      <c r="E739" s="148"/>
      <c r="F739" s="145"/>
      <c r="G739" s="145"/>
      <c r="H739" s="145"/>
      <c r="I739" s="145"/>
      <c r="J739" s="145"/>
      <c r="K739" s="145"/>
      <c r="L739" s="147"/>
      <c r="M739" s="147"/>
      <c r="N739" s="146"/>
      <c r="O739" s="146"/>
      <c r="P739" s="146"/>
      <c r="Q739" s="146"/>
      <c r="R739" s="146"/>
      <c r="U739" s="146"/>
      <c r="V739" s="146"/>
      <c r="W739" s="146"/>
      <c r="Z739" s="145"/>
      <c r="AA739" s="145"/>
      <c r="AB739" s="145"/>
      <c r="AC739" s="148"/>
    </row>
    <row r="740" spans="5:29" s="144" customFormat="1" hidden="1" x14ac:dyDescent="0.2">
      <c r="E740" s="148"/>
      <c r="F740" s="145"/>
      <c r="G740" s="145"/>
      <c r="H740" s="145"/>
      <c r="I740" s="145"/>
      <c r="J740" s="145"/>
      <c r="K740" s="145"/>
      <c r="L740" s="147"/>
      <c r="M740" s="147"/>
      <c r="N740" s="146"/>
      <c r="O740" s="146"/>
      <c r="P740" s="146"/>
      <c r="Q740" s="146"/>
      <c r="R740" s="146"/>
      <c r="U740" s="146"/>
      <c r="V740" s="146"/>
      <c r="W740" s="146"/>
      <c r="Z740" s="145"/>
      <c r="AA740" s="145"/>
      <c r="AB740" s="145"/>
      <c r="AC740" s="148"/>
    </row>
    <row r="741" spans="5:29" s="144" customFormat="1" hidden="1" x14ac:dyDescent="0.2">
      <c r="E741" s="148"/>
      <c r="F741" s="145"/>
      <c r="G741" s="145"/>
      <c r="H741" s="145"/>
      <c r="I741" s="145"/>
      <c r="J741" s="145"/>
      <c r="K741" s="145"/>
      <c r="L741" s="147"/>
      <c r="M741" s="147"/>
      <c r="N741" s="146"/>
      <c r="O741" s="146"/>
      <c r="P741" s="146"/>
      <c r="Q741" s="146"/>
      <c r="R741" s="146"/>
      <c r="U741" s="146"/>
      <c r="V741" s="146"/>
      <c r="W741" s="146"/>
      <c r="Z741" s="145"/>
      <c r="AA741" s="145"/>
      <c r="AB741" s="145"/>
      <c r="AC741" s="148"/>
    </row>
    <row r="742" spans="5:29" s="144" customFormat="1" hidden="1" x14ac:dyDescent="0.2">
      <c r="E742" s="148"/>
      <c r="F742" s="145"/>
      <c r="G742" s="145"/>
      <c r="H742" s="145"/>
      <c r="I742" s="145"/>
      <c r="J742" s="145"/>
      <c r="K742" s="145"/>
      <c r="L742" s="147"/>
      <c r="M742" s="147"/>
      <c r="N742" s="146"/>
      <c r="O742" s="146"/>
      <c r="P742" s="146"/>
      <c r="Q742" s="146"/>
      <c r="R742" s="146"/>
      <c r="U742" s="146"/>
      <c r="V742" s="146"/>
      <c r="W742" s="146"/>
      <c r="Z742" s="145"/>
      <c r="AA742" s="145"/>
      <c r="AB742" s="145"/>
      <c r="AC742" s="148"/>
    </row>
    <row r="743" spans="5:29" s="144" customFormat="1" hidden="1" x14ac:dyDescent="0.2">
      <c r="E743" s="148"/>
      <c r="F743" s="145"/>
      <c r="G743" s="145"/>
      <c r="H743" s="145"/>
      <c r="I743" s="145"/>
      <c r="J743" s="145"/>
      <c r="K743" s="145"/>
      <c r="L743" s="147"/>
      <c r="M743" s="147"/>
      <c r="N743" s="146"/>
      <c r="O743" s="146"/>
      <c r="P743" s="146"/>
      <c r="Q743" s="146"/>
      <c r="R743" s="146"/>
      <c r="U743" s="146"/>
      <c r="V743" s="146"/>
      <c r="W743" s="146"/>
      <c r="Z743" s="145"/>
      <c r="AA743" s="145"/>
      <c r="AB743" s="145"/>
      <c r="AC743" s="148"/>
    </row>
    <row r="744" spans="5:29" s="144" customFormat="1" hidden="1" x14ac:dyDescent="0.2">
      <c r="E744" s="148"/>
      <c r="F744" s="145"/>
      <c r="G744" s="145"/>
      <c r="H744" s="145"/>
      <c r="I744" s="145"/>
      <c r="J744" s="145"/>
      <c r="K744" s="145"/>
      <c r="L744" s="147"/>
      <c r="M744" s="147"/>
      <c r="N744" s="146"/>
      <c r="O744" s="146"/>
      <c r="P744" s="146"/>
      <c r="Q744" s="146"/>
      <c r="R744" s="146"/>
      <c r="U744" s="146"/>
      <c r="V744" s="146"/>
      <c r="W744" s="146"/>
      <c r="Z744" s="145"/>
      <c r="AA744" s="145"/>
      <c r="AB744" s="145"/>
      <c r="AC744" s="148"/>
    </row>
    <row r="745" spans="5:29" s="144" customFormat="1" hidden="1" x14ac:dyDescent="0.2">
      <c r="E745" s="148"/>
      <c r="F745" s="145"/>
      <c r="G745" s="145"/>
      <c r="H745" s="145"/>
      <c r="I745" s="145"/>
      <c r="J745" s="145"/>
      <c r="K745" s="145"/>
      <c r="L745" s="147"/>
      <c r="M745" s="147"/>
      <c r="N745" s="146"/>
      <c r="O745" s="146"/>
      <c r="P745" s="146"/>
      <c r="Q745" s="146"/>
      <c r="R745" s="146"/>
      <c r="U745" s="146"/>
      <c r="V745" s="146"/>
      <c r="W745" s="146"/>
      <c r="Z745" s="145"/>
      <c r="AA745" s="145"/>
      <c r="AB745" s="145"/>
      <c r="AC745" s="148"/>
    </row>
    <row r="746" spans="5:29" s="144" customFormat="1" hidden="1" x14ac:dyDescent="0.2">
      <c r="E746" s="148"/>
      <c r="F746" s="145"/>
      <c r="G746" s="145"/>
      <c r="H746" s="145"/>
      <c r="I746" s="145"/>
      <c r="J746" s="145"/>
      <c r="K746" s="145"/>
      <c r="L746" s="147"/>
      <c r="M746" s="147"/>
      <c r="N746" s="146"/>
      <c r="O746" s="146"/>
      <c r="P746" s="146"/>
      <c r="Q746" s="146"/>
      <c r="R746" s="146"/>
      <c r="U746" s="146"/>
      <c r="V746" s="146"/>
      <c r="W746" s="146"/>
      <c r="Z746" s="145"/>
      <c r="AA746" s="145"/>
      <c r="AB746" s="145"/>
      <c r="AC746" s="148"/>
    </row>
    <row r="747" spans="5:29" s="144" customFormat="1" hidden="1" x14ac:dyDescent="0.2">
      <c r="E747" s="148"/>
      <c r="F747" s="145"/>
      <c r="G747" s="145"/>
      <c r="H747" s="145"/>
      <c r="I747" s="145"/>
      <c r="J747" s="145"/>
      <c r="K747" s="145"/>
      <c r="L747" s="147"/>
      <c r="M747" s="147"/>
      <c r="N747" s="146"/>
      <c r="O747" s="146"/>
      <c r="P747" s="146"/>
      <c r="Q747" s="146"/>
      <c r="R747" s="146"/>
      <c r="U747" s="146"/>
      <c r="V747" s="146"/>
      <c r="W747" s="146"/>
      <c r="Z747" s="145"/>
      <c r="AA747" s="145"/>
      <c r="AB747" s="145"/>
      <c r="AC747" s="148"/>
    </row>
    <row r="748" spans="5:29" s="144" customFormat="1" hidden="1" x14ac:dyDescent="0.2">
      <c r="E748" s="148"/>
      <c r="F748" s="145"/>
      <c r="G748" s="145"/>
      <c r="H748" s="145"/>
      <c r="I748" s="145"/>
      <c r="J748" s="145"/>
      <c r="K748" s="145"/>
      <c r="L748" s="147"/>
      <c r="M748" s="147"/>
      <c r="N748" s="146"/>
      <c r="O748" s="146"/>
      <c r="P748" s="146"/>
      <c r="Q748" s="146"/>
      <c r="R748" s="146"/>
      <c r="U748" s="146"/>
      <c r="V748" s="146"/>
      <c r="W748" s="146"/>
      <c r="Z748" s="145"/>
      <c r="AA748" s="145"/>
      <c r="AB748" s="145"/>
      <c r="AC748" s="148"/>
    </row>
    <row r="749" spans="5:29" s="144" customFormat="1" hidden="1" x14ac:dyDescent="0.2">
      <c r="E749" s="148"/>
      <c r="F749" s="145"/>
      <c r="G749" s="145"/>
      <c r="H749" s="145"/>
      <c r="I749" s="145"/>
      <c r="J749" s="145"/>
      <c r="K749" s="145"/>
      <c r="L749" s="147"/>
      <c r="M749" s="147"/>
      <c r="N749" s="146"/>
      <c r="O749" s="146"/>
      <c r="P749" s="146"/>
      <c r="Q749" s="146"/>
      <c r="R749" s="146"/>
      <c r="U749" s="146"/>
      <c r="V749" s="146"/>
      <c r="W749" s="146"/>
      <c r="Z749" s="145"/>
      <c r="AA749" s="145"/>
      <c r="AB749" s="145"/>
      <c r="AC749" s="148"/>
    </row>
    <row r="750" spans="5:29" s="144" customFormat="1" hidden="1" x14ac:dyDescent="0.2">
      <c r="E750" s="148"/>
      <c r="F750" s="145"/>
      <c r="G750" s="145"/>
      <c r="H750" s="145"/>
      <c r="I750" s="145"/>
      <c r="J750" s="145"/>
      <c r="K750" s="145"/>
      <c r="L750" s="147"/>
      <c r="M750" s="147"/>
      <c r="N750" s="146"/>
      <c r="O750" s="146"/>
      <c r="P750" s="146"/>
      <c r="Q750" s="146"/>
      <c r="R750" s="146"/>
      <c r="U750" s="146"/>
      <c r="V750" s="146"/>
      <c r="W750" s="146"/>
      <c r="Z750" s="145"/>
      <c r="AA750" s="145"/>
      <c r="AB750" s="145"/>
      <c r="AC750" s="148"/>
    </row>
    <row r="751" spans="5:29" s="144" customFormat="1" hidden="1" x14ac:dyDescent="0.2">
      <c r="E751" s="148"/>
      <c r="F751" s="145"/>
      <c r="G751" s="145"/>
      <c r="H751" s="145"/>
      <c r="I751" s="145"/>
      <c r="J751" s="145"/>
      <c r="K751" s="145"/>
      <c r="L751" s="147"/>
      <c r="M751" s="147"/>
      <c r="N751" s="146"/>
      <c r="O751" s="146"/>
      <c r="P751" s="146"/>
      <c r="Q751" s="146"/>
      <c r="R751" s="146"/>
      <c r="U751" s="146"/>
      <c r="V751" s="146"/>
      <c r="W751" s="146"/>
      <c r="Z751" s="145"/>
      <c r="AA751" s="145"/>
      <c r="AB751" s="145"/>
      <c r="AC751" s="148"/>
    </row>
    <row r="752" spans="5:29" s="144" customFormat="1" hidden="1" x14ac:dyDescent="0.2">
      <c r="E752" s="148"/>
      <c r="F752" s="145"/>
      <c r="G752" s="145"/>
      <c r="H752" s="145"/>
      <c r="I752" s="145"/>
      <c r="J752" s="145"/>
      <c r="K752" s="145"/>
      <c r="L752" s="147"/>
      <c r="M752" s="147"/>
      <c r="N752" s="146"/>
      <c r="O752" s="146"/>
      <c r="P752" s="146"/>
      <c r="Q752" s="146"/>
      <c r="R752" s="146"/>
      <c r="U752" s="146"/>
      <c r="V752" s="146"/>
      <c r="W752" s="146"/>
      <c r="Z752" s="145"/>
      <c r="AA752" s="145"/>
      <c r="AB752" s="145"/>
      <c r="AC752" s="148"/>
    </row>
    <row r="753" spans="5:29" s="144" customFormat="1" hidden="1" x14ac:dyDescent="0.2">
      <c r="E753" s="148"/>
      <c r="F753" s="145"/>
      <c r="G753" s="145"/>
      <c r="H753" s="145"/>
      <c r="I753" s="145"/>
      <c r="J753" s="145"/>
      <c r="K753" s="145"/>
      <c r="L753" s="147"/>
      <c r="M753" s="147"/>
      <c r="N753" s="146"/>
      <c r="O753" s="146"/>
      <c r="P753" s="146"/>
      <c r="Q753" s="146"/>
      <c r="R753" s="146"/>
      <c r="U753" s="146"/>
      <c r="V753" s="146"/>
      <c r="W753" s="146"/>
      <c r="Z753" s="145"/>
      <c r="AA753" s="145"/>
      <c r="AB753" s="145"/>
      <c r="AC753" s="148"/>
    </row>
    <row r="754" spans="5:29" s="144" customFormat="1" hidden="1" x14ac:dyDescent="0.2">
      <c r="E754" s="148"/>
      <c r="F754" s="145"/>
      <c r="G754" s="145"/>
      <c r="H754" s="145"/>
      <c r="I754" s="145"/>
      <c r="J754" s="145"/>
      <c r="K754" s="145"/>
      <c r="L754" s="147"/>
      <c r="M754" s="147"/>
      <c r="N754" s="146"/>
      <c r="O754" s="146"/>
      <c r="P754" s="146"/>
      <c r="Q754" s="146"/>
      <c r="R754" s="146"/>
      <c r="U754" s="146"/>
      <c r="V754" s="146"/>
      <c r="W754" s="146"/>
      <c r="Z754" s="145"/>
      <c r="AA754" s="145"/>
      <c r="AB754" s="145"/>
      <c r="AC754" s="148"/>
    </row>
    <row r="755" spans="5:29" s="144" customFormat="1" hidden="1" x14ac:dyDescent="0.2">
      <c r="E755" s="148"/>
      <c r="F755" s="145"/>
      <c r="G755" s="145"/>
      <c r="H755" s="145"/>
      <c r="I755" s="145"/>
      <c r="J755" s="145"/>
      <c r="K755" s="145"/>
      <c r="L755" s="147"/>
      <c r="M755" s="147"/>
      <c r="N755" s="146"/>
      <c r="O755" s="146"/>
      <c r="P755" s="146"/>
      <c r="Q755" s="146"/>
      <c r="R755" s="146"/>
      <c r="U755" s="146"/>
      <c r="V755" s="146"/>
      <c r="W755" s="146"/>
      <c r="Z755" s="145"/>
      <c r="AA755" s="145"/>
      <c r="AB755" s="145"/>
      <c r="AC755" s="148"/>
    </row>
    <row r="756" spans="5:29" s="144" customFormat="1" hidden="1" x14ac:dyDescent="0.2">
      <c r="E756" s="148"/>
      <c r="F756" s="145"/>
      <c r="G756" s="145"/>
      <c r="H756" s="145"/>
      <c r="I756" s="145"/>
      <c r="J756" s="145"/>
      <c r="K756" s="145"/>
      <c r="L756" s="147"/>
      <c r="M756" s="147"/>
      <c r="N756" s="146"/>
      <c r="O756" s="146"/>
      <c r="P756" s="146"/>
      <c r="Q756" s="146"/>
      <c r="R756" s="146"/>
      <c r="U756" s="146"/>
      <c r="V756" s="146"/>
      <c r="W756" s="146"/>
      <c r="Z756" s="145"/>
      <c r="AA756" s="145"/>
      <c r="AB756" s="145"/>
      <c r="AC756" s="148"/>
    </row>
    <row r="757" spans="5:29" s="144" customFormat="1" hidden="1" x14ac:dyDescent="0.2">
      <c r="E757" s="148"/>
      <c r="F757" s="145"/>
      <c r="G757" s="145"/>
      <c r="H757" s="145"/>
      <c r="I757" s="145"/>
      <c r="J757" s="145"/>
      <c r="K757" s="145"/>
      <c r="L757" s="147"/>
      <c r="M757" s="147"/>
      <c r="N757" s="146"/>
      <c r="O757" s="146"/>
      <c r="P757" s="146"/>
      <c r="Q757" s="146"/>
      <c r="R757" s="146"/>
      <c r="U757" s="146"/>
      <c r="V757" s="146"/>
      <c r="W757" s="146"/>
      <c r="Z757" s="145"/>
      <c r="AA757" s="145"/>
      <c r="AB757" s="145"/>
      <c r="AC757" s="148"/>
    </row>
    <row r="758" spans="5:29" s="144" customFormat="1" hidden="1" x14ac:dyDescent="0.2">
      <c r="E758" s="148"/>
      <c r="F758" s="145"/>
      <c r="G758" s="145"/>
      <c r="H758" s="145"/>
      <c r="I758" s="145"/>
      <c r="J758" s="145"/>
      <c r="K758" s="145"/>
      <c r="L758" s="147"/>
      <c r="M758" s="147"/>
      <c r="N758" s="146"/>
      <c r="O758" s="146"/>
      <c r="P758" s="146"/>
      <c r="Q758" s="146"/>
      <c r="R758" s="146"/>
      <c r="U758" s="146"/>
      <c r="V758" s="146"/>
      <c r="W758" s="146"/>
      <c r="Z758" s="145"/>
      <c r="AA758" s="145"/>
      <c r="AB758" s="145"/>
      <c r="AC758" s="148"/>
    </row>
    <row r="759" spans="5:29" s="144" customFormat="1" hidden="1" x14ac:dyDescent="0.2">
      <c r="E759" s="148"/>
      <c r="F759" s="145"/>
      <c r="G759" s="145"/>
      <c r="H759" s="145"/>
      <c r="I759" s="145"/>
      <c r="J759" s="145"/>
      <c r="K759" s="145"/>
      <c r="L759" s="147"/>
      <c r="M759" s="147"/>
      <c r="N759" s="146"/>
      <c r="O759" s="146"/>
      <c r="P759" s="146"/>
      <c r="Q759" s="146"/>
      <c r="R759" s="146"/>
      <c r="U759" s="146"/>
      <c r="V759" s="146"/>
      <c r="W759" s="146"/>
      <c r="Z759" s="145"/>
      <c r="AA759" s="145"/>
      <c r="AB759" s="145"/>
      <c r="AC759" s="148"/>
    </row>
    <row r="760" spans="5:29" s="144" customFormat="1" hidden="1" x14ac:dyDescent="0.2">
      <c r="E760" s="148"/>
      <c r="F760" s="145"/>
      <c r="G760" s="145"/>
      <c r="H760" s="145"/>
      <c r="I760" s="145"/>
      <c r="J760" s="145"/>
      <c r="K760" s="145"/>
      <c r="L760" s="147"/>
      <c r="M760" s="147"/>
      <c r="N760" s="146"/>
      <c r="O760" s="146"/>
      <c r="P760" s="146"/>
      <c r="Q760" s="146"/>
      <c r="R760" s="146"/>
      <c r="U760" s="146"/>
      <c r="V760" s="146"/>
      <c r="W760" s="146"/>
      <c r="Z760" s="145"/>
      <c r="AA760" s="145"/>
      <c r="AB760" s="145"/>
      <c r="AC760" s="148"/>
    </row>
    <row r="761" spans="5:29" s="144" customFormat="1" hidden="1" x14ac:dyDescent="0.2">
      <c r="E761" s="148"/>
      <c r="F761" s="145"/>
      <c r="G761" s="145"/>
      <c r="H761" s="145"/>
      <c r="I761" s="145"/>
      <c r="J761" s="145"/>
      <c r="K761" s="145"/>
      <c r="L761" s="147"/>
      <c r="M761" s="147"/>
      <c r="N761" s="146"/>
      <c r="O761" s="146"/>
      <c r="P761" s="146"/>
      <c r="Q761" s="146"/>
      <c r="R761" s="146"/>
      <c r="U761" s="146"/>
      <c r="V761" s="146"/>
      <c r="W761" s="146"/>
      <c r="Z761" s="145"/>
      <c r="AA761" s="145"/>
      <c r="AB761" s="145"/>
      <c r="AC761" s="148"/>
    </row>
    <row r="762" spans="5:29" s="144" customFormat="1" hidden="1" x14ac:dyDescent="0.2">
      <c r="E762" s="148"/>
      <c r="F762" s="145"/>
      <c r="G762" s="145"/>
      <c r="H762" s="145"/>
      <c r="I762" s="145"/>
      <c r="J762" s="145"/>
      <c r="K762" s="145"/>
      <c r="L762" s="147"/>
      <c r="M762" s="147"/>
      <c r="N762" s="146"/>
      <c r="O762" s="146"/>
      <c r="P762" s="146"/>
      <c r="Q762" s="146"/>
      <c r="R762" s="146"/>
      <c r="U762" s="146"/>
      <c r="V762" s="146"/>
      <c r="W762" s="146"/>
      <c r="Z762" s="145"/>
      <c r="AA762" s="145"/>
      <c r="AB762" s="145"/>
      <c r="AC762" s="148"/>
    </row>
    <row r="763" spans="5:29" s="144" customFormat="1" hidden="1" x14ac:dyDescent="0.2">
      <c r="E763" s="148"/>
      <c r="F763" s="145"/>
      <c r="G763" s="145"/>
      <c r="H763" s="145"/>
      <c r="I763" s="145"/>
      <c r="J763" s="145"/>
      <c r="K763" s="145"/>
      <c r="L763" s="147"/>
      <c r="M763" s="147"/>
      <c r="N763" s="146"/>
      <c r="O763" s="146"/>
      <c r="P763" s="146"/>
      <c r="Q763" s="146"/>
      <c r="R763" s="146"/>
      <c r="U763" s="146"/>
      <c r="V763" s="146"/>
      <c r="W763" s="146"/>
      <c r="Z763" s="145"/>
      <c r="AA763" s="145"/>
      <c r="AB763" s="145"/>
      <c r="AC763" s="148"/>
    </row>
    <row r="764" spans="5:29" s="144" customFormat="1" hidden="1" x14ac:dyDescent="0.2">
      <c r="E764" s="148"/>
      <c r="F764" s="145"/>
      <c r="G764" s="145"/>
      <c r="H764" s="145"/>
      <c r="I764" s="145"/>
      <c r="J764" s="145"/>
      <c r="K764" s="145"/>
      <c r="L764" s="147"/>
      <c r="M764" s="147"/>
      <c r="N764" s="146"/>
      <c r="O764" s="146"/>
      <c r="P764" s="146"/>
      <c r="Q764" s="146"/>
      <c r="R764" s="146"/>
      <c r="U764" s="146"/>
      <c r="V764" s="146"/>
      <c r="W764" s="146"/>
      <c r="Z764" s="145"/>
      <c r="AA764" s="145"/>
      <c r="AB764" s="145"/>
      <c r="AC764" s="148"/>
    </row>
    <row r="765" spans="5:29" s="144" customFormat="1" hidden="1" x14ac:dyDescent="0.2">
      <c r="E765" s="148"/>
      <c r="F765" s="145"/>
      <c r="G765" s="145"/>
      <c r="H765" s="145"/>
      <c r="I765" s="145"/>
      <c r="J765" s="145"/>
      <c r="K765" s="145"/>
      <c r="L765" s="147"/>
      <c r="M765" s="147"/>
      <c r="N765" s="146"/>
      <c r="O765" s="146"/>
      <c r="P765" s="146"/>
      <c r="Q765" s="146"/>
      <c r="R765" s="146"/>
      <c r="U765" s="146"/>
      <c r="V765" s="146"/>
      <c r="W765" s="146"/>
      <c r="Z765" s="145"/>
      <c r="AA765" s="145"/>
      <c r="AB765" s="145"/>
      <c r="AC765" s="148"/>
    </row>
    <row r="766" spans="5:29" s="144" customFormat="1" hidden="1" x14ac:dyDescent="0.2">
      <c r="E766" s="148"/>
      <c r="F766" s="145"/>
      <c r="G766" s="145"/>
      <c r="H766" s="145"/>
      <c r="I766" s="145"/>
      <c r="J766" s="145"/>
      <c r="K766" s="145"/>
      <c r="L766" s="147"/>
      <c r="M766" s="147"/>
      <c r="N766" s="146"/>
      <c r="O766" s="146"/>
      <c r="P766" s="146"/>
      <c r="Q766" s="146"/>
      <c r="R766" s="146"/>
      <c r="U766" s="146"/>
      <c r="V766" s="146"/>
      <c r="W766" s="146"/>
      <c r="Z766" s="145"/>
      <c r="AA766" s="145"/>
      <c r="AB766" s="145"/>
      <c r="AC766" s="148"/>
    </row>
    <row r="767" spans="5:29" s="144" customFormat="1" hidden="1" x14ac:dyDescent="0.2">
      <c r="E767" s="148"/>
      <c r="F767" s="145"/>
      <c r="G767" s="145"/>
      <c r="H767" s="145"/>
      <c r="I767" s="145"/>
      <c r="J767" s="145"/>
      <c r="K767" s="145"/>
      <c r="L767" s="147"/>
      <c r="M767" s="147"/>
      <c r="N767" s="146"/>
      <c r="O767" s="146"/>
      <c r="P767" s="146"/>
      <c r="Q767" s="146"/>
      <c r="R767" s="146"/>
      <c r="U767" s="146"/>
      <c r="V767" s="146"/>
      <c r="W767" s="146"/>
      <c r="Z767" s="145"/>
      <c r="AA767" s="145"/>
      <c r="AB767" s="145"/>
      <c r="AC767" s="148"/>
    </row>
    <row r="768" spans="5:29" s="144" customFormat="1" hidden="1" x14ac:dyDescent="0.2">
      <c r="E768" s="148"/>
      <c r="F768" s="145"/>
      <c r="G768" s="145"/>
      <c r="H768" s="145"/>
      <c r="I768" s="145"/>
      <c r="J768" s="145"/>
      <c r="K768" s="145"/>
      <c r="L768" s="147"/>
      <c r="M768" s="147"/>
      <c r="N768" s="146"/>
      <c r="O768" s="146"/>
      <c r="P768" s="146"/>
      <c r="Q768" s="146"/>
      <c r="R768" s="146"/>
      <c r="U768" s="146"/>
      <c r="V768" s="146"/>
      <c r="W768" s="146"/>
      <c r="Z768" s="145"/>
      <c r="AA768" s="145"/>
      <c r="AB768" s="145"/>
      <c r="AC768" s="148"/>
    </row>
    <row r="769" spans="5:29" s="144" customFormat="1" hidden="1" x14ac:dyDescent="0.2">
      <c r="E769" s="148"/>
      <c r="F769" s="145"/>
      <c r="G769" s="145"/>
      <c r="H769" s="145"/>
      <c r="I769" s="145"/>
      <c r="J769" s="145"/>
      <c r="K769" s="145"/>
      <c r="L769" s="147"/>
      <c r="M769" s="147"/>
      <c r="N769" s="146"/>
      <c r="O769" s="146"/>
      <c r="P769" s="146"/>
      <c r="Q769" s="146"/>
      <c r="R769" s="146"/>
      <c r="U769" s="146"/>
      <c r="V769" s="146"/>
      <c r="W769" s="146"/>
      <c r="Z769" s="145"/>
      <c r="AA769" s="145"/>
      <c r="AB769" s="145"/>
      <c r="AC769" s="148"/>
    </row>
    <row r="770" spans="5:29" s="144" customFormat="1" hidden="1" x14ac:dyDescent="0.2">
      <c r="E770" s="148"/>
      <c r="F770" s="145"/>
      <c r="G770" s="145"/>
      <c r="H770" s="145"/>
      <c r="I770" s="145"/>
      <c r="J770" s="145"/>
      <c r="K770" s="145"/>
      <c r="L770" s="147"/>
      <c r="M770" s="147"/>
      <c r="N770" s="146"/>
      <c r="O770" s="146"/>
      <c r="P770" s="146"/>
      <c r="Q770" s="146"/>
      <c r="R770" s="146"/>
      <c r="U770" s="146"/>
      <c r="V770" s="146"/>
      <c r="W770" s="146"/>
      <c r="Z770" s="145"/>
      <c r="AA770" s="145"/>
      <c r="AB770" s="145"/>
      <c r="AC770" s="148"/>
    </row>
    <row r="771" spans="5:29" s="144" customFormat="1" hidden="1" x14ac:dyDescent="0.2">
      <c r="E771" s="148"/>
      <c r="F771" s="145"/>
      <c r="G771" s="145"/>
      <c r="H771" s="145"/>
      <c r="I771" s="145"/>
      <c r="J771" s="145"/>
      <c r="K771" s="145"/>
      <c r="L771" s="147"/>
      <c r="M771" s="147"/>
      <c r="N771" s="146"/>
      <c r="O771" s="146"/>
      <c r="P771" s="146"/>
      <c r="Q771" s="146"/>
      <c r="R771" s="146"/>
      <c r="U771" s="146"/>
      <c r="V771" s="146"/>
      <c r="W771" s="146"/>
      <c r="Z771" s="145"/>
      <c r="AA771" s="145"/>
      <c r="AB771" s="145"/>
      <c r="AC771" s="148"/>
    </row>
    <row r="772" spans="5:29" s="144" customFormat="1" hidden="1" x14ac:dyDescent="0.2">
      <c r="E772" s="148"/>
      <c r="F772" s="145"/>
      <c r="G772" s="145"/>
      <c r="H772" s="145"/>
      <c r="I772" s="145"/>
      <c r="J772" s="145"/>
      <c r="K772" s="145"/>
      <c r="L772" s="147"/>
      <c r="M772" s="147"/>
      <c r="N772" s="146"/>
      <c r="O772" s="146"/>
      <c r="P772" s="146"/>
      <c r="Q772" s="146"/>
      <c r="R772" s="146"/>
      <c r="U772" s="146"/>
      <c r="V772" s="146"/>
      <c r="W772" s="146"/>
      <c r="Z772" s="145"/>
      <c r="AA772" s="145"/>
      <c r="AB772" s="145"/>
      <c r="AC772" s="148"/>
    </row>
    <row r="773" spans="5:29" s="144" customFormat="1" hidden="1" x14ac:dyDescent="0.2">
      <c r="E773" s="148"/>
      <c r="F773" s="145"/>
      <c r="G773" s="145"/>
      <c r="H773" s="145"/>
      <c r="I773" s="145"/>
      <c r="J773" s="145"/>
      <c r="K773" s="145"/>
      <c r="L773" s="147"/>
      <c r="M773" s="147"/>
      <c r="N773" s="146"/>
      <c r="O773" s="146"/>
      <c r="P773" s="146"/>
      <c r="Q773" s="146"/>
      <c r="R773" s="146"/>
      <c r="U773" s="146"/>
      <c r="V773" s="146"/>
      <c r="W773" s="146"/>
      <c r="Z773" s="145"/>
      <c r="AA773" s="145"/>
      <c r="AB773" s="145"/>
      <c r="AC773" s="148"/>
    </row>
    <row r="774" spans="5:29" s="144" customFormat="1" hidden="1" x14ac:dyDescent="0.2">
      <c r="E774" s="148"/>
      <c r="F774" s="145"/>
      <c r="G774" s="145"/>
      <c r="H774" s="145"/>
      <c r="I774" s="145"/>
      <c r="J774" s="145"/>
      <c r="K774" s="145"/>
      <c r="L774" s="147"/>
      <c r="M774" s="147"/>
      <c r="N774" s="146"/>
      <c r="O774" s="146"/>
      <c r="P774" s="146"/>
      <c r="Q774" s="146"/>
      <c r="R774" s="146"/>
      <c r="U774" s="146"/>
      <c r="V774" s="146"/>
      <c r="W774" s="146"/>
      <c r="Z774" s="145"/>
      <c r="AA774" s="145"/>
      <c r="AB774" s="145"/>
      <c r="AC774" s="148"/>
    </row>
    <row r="775" spans="5:29" s="144" customFormat="1" hidden="1" x14ac:dyDescent="0.2">
      <c r="E775" s="148"/>
      <c r="F775" s="145"/>
      <c r="G775" s="145"/>
      <c r="H775" s="145"/>
      <c r="I775" s="145"/>
      <c r="J775" s="145"/>
      <c r="K775" s="145"/>
      <c r="L775" s="147"/>
      <c r="M775" s="147"/>
      <c r="N775" s="146"/>
      <c r="O775" s="146"/>
      <c r="P775" s="146"/>
      <c r="Q775" s="146"/>
      <c r="R775" s="146"/>
      <c r="U775" s="146"/>
      <c r="V775" s="146"/>
      <c r="W775" s="146"/>
      <c r="Z775" s="145"/>
      <c r="AA775" s="145"/>
      <c r="AB775" s="145"/>
      <c r="AC775" s="148"/>
    </row>
    <row r="776" spans="5:29" s="144" customFormat="1" hidden="1" x14ac:dyDescent="0.2">
      <c r="E776" s="148"/>
      <c r="F776" s="145"/>
      <c r="G776" s="145"/>
      <c r="H776" s="145"/>
      <c r="I776" s="145"/>
      <c r="J776" s="145"/>
      <c r="K776" s="145"/>
      <c r="L776" s="147"/>
      <c r="M776" s="147"/>
      <c r="N776" s="146"/>
      <c r="O776" s="146"/>
      <c r="P776" s="146"/>
      <c r="Q776" s="146"/>
      <c r="R776" s="146"/>
      <c r="U776" s="146"/>
      <c r="V776" s="146"/>
      <c r="W776" s="146"/>
      <c r="Z776" s="145"/>
      <c r="AA776" s="145"/>
      <c r="AB776" s="145"/>
      <c r="AC776" s="148"/>
    </row>
    <row r="777" spans="5:29" s="144" customFormat="1" hidden="1" x14ac:dyDescent="0.2">
      <c r="E777" s="148"/>
      <c r="F777" s="145"/>
      <c r="G777" s="145"/>
      <c r="H777" s="145"/>
      <c r="I777" s="145"/>
      <c r="J777" s="145"/>
      <c r="K777" s="145"/>
      <c r="L777" s="147"/>
      <c r="M777" s="147"/>
      <c r="N777" s="146"/>
      <c r="O777" s="146"/>
      <c r="P777" s="146"/>
      <c r="Q777" s="146"/>
      <c r="R777" s="146"/>
      <c r="U777" s="146"/>
      <c r="V777" s="146"/>
      <c r="W777" s="146"/>
      <c r="Z777" s="145"/>
      <c r="AA777" s="145"/>
      <c r="AB777" s="145"/>
      <c r="AC777" s="148"/>
    </row>
    <row r="778" spans="5:29" s="144" customFormat="1" hidden="1" x14ac:dyDescent="0.2">
      <c r="E778" s="148"/>
      <c r="F778" s="145"/>
      <c r="G778" s="145"/>
      <c r="H778" s="145"/>
      <c r="I778" s="145"/>
      <c r="J778" s="145"/>
      <c r="K778" s="145"/>
      <c r="L778" s="147"/>
      <c r="M778" s="147"/>
      <c r="N778" s="146"/>
      <c r="O778" s="146"/>
      <c r="P778" s="146"/>
      <c r="Q778" s="146"/>
      <c r="R778" s="146"/>
      <c r="U778" s="146"/>
      <c r="V778" s="146"/>
      <c r="W778" s="146"/>
      <c r="Z778" s="145"/>
      <c r="AA778" s="145"/>
      <c r="AB778" s="145"/>
      <c r="AC778" s="148"/>
    </row>
    <row r="779" spans="5:29" s="144" customFormat="1" hidden="1" x14ac:dyDescent="0.2">
      <c r="E779" s="148"/>
      <c r="F779" s="145"/>
      <c r="G779" s="145"/>
      <c r="H779" s="145"/>
      <c r="I779" s="145"/>
      <c r="J779" s="145"/>
      <c r="K779" s="145"/>
      <c r="L779" s="147"/>
      <c r="M779" s="147"/>
      <c r="N779" s="146"/>
      <c r="O779" s="146"/>
      <c r="P779" s="146"/>
      <c r="Q779" s="146"/>
      <c r="R779" s="146"/>
      <c r="U779" s="146"/>
      <c r="V779" s="146"/>
      <c r="W779" s="146"/>
      <c r="Z779" s="145"/>
      <c r="AA779" s="145"/>
      <c r="AB779" s="145"/>
      <c r="AC779" s="148"/>
    </row>
    <row r="780" spans="5:29" s="144" customFormat="1" hidden="1" x14ac:dyDescent="0.2">
      <c r="E780" s="148"/>
      <c r="F780" s="145"/>
      <c r="G780" s="145"/>
      <c r="H780" s="145"/>
      <c r="I780" s="145"/>
      <c r="J780" s="145"/>
      <c r="K780" s="145"/>
      <c r="L780" s="147"/>
      <c r="M780" s="147"/>
      <c r="N780" s="146"/>
      <c r="O780" s="146"/>
      <c r="P780" s="146"/>
      <c r="Q780" s="146"/>
      <c r="R780" s="146"/>
      <c r="U780" s="146"/>
      <c r="V780" s="146"/>
      <c r="W780" s="146"/>
      <c r="Z780" s="145"/>
      <c r="AA780" s="145"/>
      <c r="AB780" s="145"/>
      <c r="AC780" s="148"/>
    </row>
    <row r="781" spans="5:29" s="144" customFormat="1" hidden="1" x14ac:dyDescent="0.2">
      <c r="E781" s="148"/>
      <c r="F781" s="145"/>
      <c r="G781" s="145"/>
      <c r="H781" s="145"/>
      <c r="I781" s="145"/>
      <c r="J781" s="145"/>
      <c r="K781" s="145"/>
      <c r="L781" s="147"/>
      <c r="M781" s="147"/>
      <c r="N781" s="146"/>
      <c r="O781" s="146"/>
      <c r="P781" s="146"/>
      <c r="Q781" s="146"/>
      <c r="R781" s="146"/>
      <c r="U781" s="146"/>
      <c r="V781" s="146"/>
      <c r="W781" s="146"/>
      <c r="Z781" s="145"/>
      <c r="AA781" s="145"/>
      <c r="AB781" s="145"/>
      <c r="AC781" s="148"/>
    </row>
    <row r="782" spans="5:29" s="144" customFormat="1" hidden="1" x14ac:dyDescent="0.2">
      <c r="E782" s="148"/>
      <c r="F782" s="145"/>
      <c r="G782" s="145"/>
      <c r="H782" s="145"/>
      <c r="I782" s="145"/>
      <c r="J782" s="145"/>
      <c r="K782" s="145"/>
      <c r="L782" s="147"/>
      <c r="M782" s="147"/>
      <c r="N782" s="146"/>
      <c r="O782" s="146"/>
      <c r="P782" s="146"/>
      <c r="Q782" s="146"/>
      <c r="R782" s="146"/>
      <c r="U782" s="146"/>
      <c r="V782" s="146"/>
      <c r="W782" s="146"/>
      <c r="Z782" s="145"/>
      <c r="AA782" s="145"/>
      <c r="AB782" s="145"/>
      <c r="AC782" s="148"/>
    </row>
    <row r="783" spans="5:29" s="144" customFormat="1" hidden="1" x14ac:dyDescent="0.2">
      <c r="E783" s="148"/>
      <c r="F783" s="145"/>
      <c r="G783" s="145"/>
      <c r="H783" s="145"/>
      <c r="I783" s="145"/>
      <c r="J783" s="145"/>
      <c r="K783" s="145"/>
      <c r="L783" s="147"/>
      <c r="M783" s="147"/>
      <c r="N783" s="146"/>
      <c r="O783" s="146"/>
      <c r="P783" s="146"/>
      <c r="Q783" s="146"/>
      <c r="R783" s="146"/>
      <c r="U783" s="146"/>
      <c r="V783" s="146"/>
      <c r="W783" s="146"/>
      <c r="Z783" s="145"/>
      <c r="AA783" s="145"/>
      <c r="AB783" s="145"/>
      <c r="AC783" s="148"/>
    </row>
    <row r="784" spans="5:29" s="144" customFormat="1" hidden="1" x14ac:dyDescent="0.2">
      <c r="E784" s="148"/>
      <c r="F784" s="145"/>
      <c r="G784" s="145"/>
      <c r="H784" s="145"/>
      <c r="I784" s="145"/>
      <c r="J784" s="145"/>
      <c r="K784" s="145"/>
      <c r="L784" s="147"/>
      <c r="M784" s="147"/>
      <c r="N784" s="146"/>
      <c r="O784" s="146"/>
      <c r="P784" s="146"/>
      <c r="Q784" s="146"/>
      <c r="R784" s="146"/>
      <c r="U784" s="146"/>
      <c r="V784" s="146"/>
      <c r="W784" s="146"/>
      <c r="Z784" s="145"/>
      <c r="AA784" s="145"/>
      <c r="AB784" s="145"/>
      <c r="AC784" s="148"/>
    </row>
    <row r="785" spans="5:29" s="144" customFormat="1" hidden="1" x14ac:dyDescent="0.2">
      <c r="E785" s="148"/>
      <c r="F785" s="145"/>
      <c r="G785" s="145"/>
      <c r="H785" s="145"/>
      <c r="I785" s="145"/>
      <c r="J785" s="145"/>
      <c r="K785" s="145"/>
      <c r="L785" s="147"/>
      <c r="M785" s="147"/>
      <c r="N785" s="146"/>
      <c r="O785" s="146"/>
      <c r="P785" s="146"/>
      <c r="Q785" s="146"/>
      <c r="R785" s="146"/>
      <c r="U785" s="146"/>
      <c r="V785" s="146"/>
      <c r="W785" s="146"/>
      <c r="Z785" s="145"/>
      <c r="AA785" s="145"/>
      <c r="AB785" s="145"/>
      <c r="AC785" s="148"/>
    </row>
    <row r="786" spans="5:29" s="144" customFormat="1" hidden="1" x14ac:dyDescent="0.2">
      <c r="E786" s="148"/>
      <c r="F786" s="145"/>
      <c r="G786" s="145"/>
      <c r="H786" s="145"/>
      <c r="I786" s="145"/>
      <c r="J786" s="145"/>
      <c r="K786" s="145"/>
      <c r="L786" s="147"/>
      <c r="M786" s="147"/>
      <c r="N786" s="146"/>
      <c r="O786" s="146"/>
      <c r="P786" s="146"/>
      <c r="Q786" s="146"/>
      <c r="R786" s="146"/>
      <c r="U786" s="146"/>
      <c r="V786" s="146"/>
      <c r="W786" s="146"/>
      <c r="Z786" s="145"/>
      <c r="AA786" s="145"/>
      <c r="AB786" s="145"/>
      <c r="AC786" s="148"/>
    </row>
    <row r="787" spans="5:29" s="144" customFormat="1" hidden="1" x14ac:dyDescent="0.2">
      <c r="E787" s="148"/>
      <c r="F787" s="145"/>
      <c r="G787" s="145"/>
      <c r="H787" s="145"/>
      <c r="I787" s="145"/>
      <c r="J787" s="145"/>
      <c r="K787" s="145"/>
      <c r="L787" s="147"/>
      <c r="M787" s="147"/>
      <c r="N787" s="146"/>
      <c r="O787" s="146"/>
      <c r="P787" s="146"/>
      <c r="Q787" s="146"/>
      <c r="R787" s="146"/>
      <c r="U787" s="146"/>
      <c r="V787" s="146"/>
      <c r="W787" s="146"/>
      <c r="Z787" s="145"/>
      <c r="AA787" s="145"/>
      <c r="AB787" s="145"/>
      <c r="AC787" s="148"/>
    </row>
    <row r="788" spans="5:29" s="144" customFormat="1" hidden="1" x14ac:dyDescent="0.2">
      <c r="E788" s="148"/>
      <c r="F788" s="145"/>
      <c r="G788" s="145"/>
      <c r="H788" s="145"/>
      <c r="I788" s="145"/>
      <c r="J788" s="145"/>
      <c r="K788" s="145"/>
      <c r="L788" s="147"/>
      <c r="M788" s="147"/>
      <c r="N788" s="146"/>
      <c r="O788" s="146"/>
      <c r="P788" s="146"/>
      <c r="Q788" s="146"/>
      <c r="R788" s="146"/>
      <c r="U788" s="146"/>
      <c r="V788" s="146"/>
      <c r="W788" s="146"/>
      <c r="Z788" s="145"/>
      <c r="AA788" s="145"/>
      <c r="AB788" s="145"/>
      <c r="AC788" s="148"/>
    </row>
    <row r="789" spans="5:29" s="144" customFormat="1" hidden="1" x14ac:dyDescent="0.2">
      <c r="E789" s="148"/>
      <c r="F789" s="145"/>
      <c r="G789" s="145"/>
      <c r="H789" s="145"/>
      <c r="I789" s="145"/>
      <c r="J789" s="145"/>
      <c r="K789" s="145"/>
      <c r="L789" s="147"/>
      <c r="M789" s="147"/>
      <c r="N789" s="146"/>
      <c r="O789" s="146"/>
      <c r="P789" s="146"/>
      <c r="Q789" s="146"/>
      <c r="R789" s="146"/>
      <c r="U789" s="146"/>
      <c r="V789" s="146"/>
      <c r="W789" s="146"/>
      <c r="Z789" s="145"/>
      <c r="AA789" s="145"/>
      <c r="AB789" s="145"/>
      <c r="AC789" s="148"/>
    </row>
    <row r="790" spans="5:29" s="144" customFormat="1" hidden="1" x14ac:dyDescent="0.2">
      <c r="E790" s="148"/>
      <c r="F790" s="145"/>
      <c r="G790" s="145"/>
      <c r="H790" s="145"/>
      <c r="I790" s="145"/>
      <c r="J790" s="145"/>
      <c r="K790" s="145"/>
      <c r="L790" s="147"/>
      <c r="M790" s="147"/>
      <c r="N790" s="146"/>
      <c r="O790" s="146"/>
      <c r="P790" s="146"/>
      <c r="Q790" s="146"/>
      <c r="R790" s="146"/>
      <c r="U790" s="146"/>
      <c r="V790" s="146"/>
      <c r="W790" s="146"/>
      <c r="Z790" s="145"/>
      <c r="AA790" s="145"/>
      <c r="AB790" s="145"/>
      <c r="AC790" s="148"/>
    </row>
    <row r="791" spans="5:29" s="144" customFormat="1" hidden="1" x14ac:dyDescent="0.2">
      <c r="E791" s="148"/>
      <c r="F791" s="145"/>
      <c r="G791" s="145"/>
      <c r="H791" s="145"/>
      <c r="I791" s="145"/>
      <c r="J791" s="145"/>
      <c r="K791" s="145"/>
      <c r="L791" s="147"/>
      <c r="M791" s="147"/>
      <c r="N791" s="146"/>
      <c r="O791" s="146"/>
      <c r="P791" s="146"/>
      <c r="Q791" s="146"/>
      <c r="R791" s="146"/>
      <c r="U791" s="146"/>
      <c r="V791" s="146"/>
      <c r="W791" s="146"/>
      <c r="Z791" s="145"/>
      <c r="AA791" s="145"/>
      <c r="AB791" s="145"/>
      <c r="AC791" s="148"/>
    </row>
    <row r="792" spans="5:29" s="144" customFormat="1" hidden="1" x14ac:dyDescent="0.2">
      <c r="E792" s="148"/>
      <c r="F792" s="145"/>
      <c r="G792" s="145"/>
      <c r="H792" s="145"/>
      <c r="I792" s="145"/>
      <c r="J792" s="145"/>
      <c r="K792" s="145"/>
      <c r="L792" s="147"/>
      <c r="M792" s="147"/>
      <c r="N792" s="146"/>
      <c r="O792" s="146"/>
      <c r="P792" s="146"/>
      <c r="Q792" s="146"/>
      <c r="R792" s="146"/>
      <c r="U792" s="146"/>
      <c r="V792" s="146"/>
      <c r="W792" s="146"/>
      <c r="Z792" s="145"/>
      <c r="AA792" s="145"/>
      <c r="AB792" s="145"/>
      <c r="AC792" s="148"/>
    </row>
    <row r="793" spans="5:29" s="144" customFormat="1" hidden="1" x14ac:dyDescent="0.2">
      <c r="E793" s="148"/>
      <c r="F793" s="145"/>
      <c r="G793" s="145"/>
      <c r="H793" s="145"/>
      <c r="I793" s="145"/>
      <c r="J793" s="145"/>
      <c r="K793" s="145"/>
      <c r="L793" s="147"/>
      <c r="M793" s="147"/>
      <c r="N793" s="146"/>
      <c r="O793" s="146"/>
      <c r="P793" s="146"/>
      <c r="Q793" s="146"/>
      <c r="R793" s="146"/>
      <c r="U793" s="146"/>
      <c r="V793" s="146"/>
      <c r="W793" s="146"/>
      <c r="Z793" s="145"/>
      <c r="AA793" s="145"/>
      <c r="AB793" s="145"/>
      <c r="AC793" s="148"/>
    </row>
    <row r="794" spans="5:29" s="144" customFormat="1" hidden="1" x14ac:dyDescent="0.2">
      <c r="E794" s="148"/>
      <c r="F794" s="145"/>
      <c r="G794" s="145"/>
      <c r="H794" s="145"/>
      <c r="I794" s="145"/>
      <c r="J794" s="145"/>
      <c r="K794" s="145"/>
      <c r="L794" s="147"/>
      <c r="M794" s="147"/>
      <c r="N794" s="146"/>
      <c r="O794" s="146"/>
      <c r="P794" s="146"/>
      <c r="Q794" s="146"/>
      <c r="R794" s="146"/>
      <c r="U794" s="146"/>
      <c r="V794" s="146"/>
      <c r="W794" s="146"/>
      <c r="Z794" s="145"/>
      <c r="AA794" s="145"/>
      <c r="AB794" s="145"/>
      <c r="AC794" s="148"/>
    </row>
    <row r="795" spans="5:29" s="144" customFormat="1" hidden="1" x14ac:dyDescent="0.2">
      <c r="E795" s="148"/>
      <c r="F795" s="145"/>
      <c r="G795" s="145"/>
      <c r="H795" s="145"/>
      <c r="I795" s="145"/>
      <c r="J795" s="145"/>
      <c r="K795" s="145"/>
      <c r="L795" s="147"/>
      <c r="M795" s="147"/>
      <c r="N795" s="146"/>
      <c r="O795" s="146"/>
      <c r="P795" s="146"/>
      <c r="Q795" s="146"/>
      <c r="R795" s="146"/>
      <c r="U795" s="146"/>
      <c r="V795" s="146"/>
      <c r="W795" s="146"/>
      <c r="Z795" s="145"/>
      <c r="AA795" s="145"/>
      <c r="AB795" s="145"/>
      <c r="AC795" s="148"/>
    </row>
    <row r="796" spans="5:29" s="144" customFormat="1" hidden="1" x14ac:dyDescent="0.2">
      <c r="E796" s="148"/>
      <c r="F796" s="145"/>
      <c r="G796" s="145"/>
      <c r="H796" s="145"/>
      <c r="I796" s="145"/>
      <c r="J796" s="145"/>
      <c r="K796" s="145"/>
      <c r="L796" s="147"/>
      <c r="M796" s="147"/>
      <c r="N796" s="146"/>
      <c r="O796" s="146"/>
      <c r="P796" s="146"/>
      <c r="Q796" s="146"/>
      <c r="R796" s="146"/>
      <c r="U796" s="146"/>
      <c r="V796" s="146"/>
      <c r="W796" s="146"/>
      <c r="Z796" s="145"/>
      <c r="AA796" s="145"/>
      <c r="AB796" s="145"/>
      <c r="AC796" s="148"/>
    </row>
    <row r="797" spans="5:29" s="144" customFormat="1" hidden="1" x14ac:dyDescent="0.2">
      <c r="E797" s="148"/>
      <c r="F797" s="145"/>
      <c r="G797" s="145"/>
      <c r="H797" s="145"/>
      <c r="I797" s="145"/>
      <c r="J797" s="145"/>
      <c r="K797" s="145"/>
      <c r="L797" s="147"/>
      <c r="M797" s="147"/>
      <c r="N797" s="146"/>
      <c r="O797" s="146"/>
      <c r="P797" s="146"/>
      <c r="Q797" s="146"/>
      <c r="R797" s="146"/>
      <c r="U797" s="146"/>
      <c r="V797" s="146"/>
      <c r="W797" s="146"/>
      <c r="Z797" s="145"/>
      <c r="AA797" s="145"/>
      <c r="AB797" s="145"/>
      <c r="AC797" s="148"/>
    </row>
    <row r="798" spans="5:29" s="144" customFormat="1" hidden="1" x14ac:dyDescent="0.2">
      <c r="E798" s="148"/>
      <c r="F798" s="145"/>
      <c r="G798" s="145"/>
      <c r="H798" s="145"/>
      <c r="I798" s="145"/>
      <c r="J798" s="145"/>
      <c r="K798" s="145"/>
      <c r="L798" s="147"/>
      <c r="M798" s="147"/>
      <c r="N798" s="146"/>
      <c r="O798" s="146"/>
      <c r="P798" s="146"/>
      <c r="Q798" s="146"/>
      <c r="R798" s="146"/>
      <c r="U798" s="146"/>
      <c r="V798" s="146"/>
      <c r="W798" s="146"/>
      <c r="Z798" s="145"/>
      <c r="AA798" s="145"/>
      <c r="AB798" s="145"/>
      <c r="AC798" s="148"/>
    </row>
    <row r="799" spans="5:29" s="144" customFormat="1" hidden="1" x14ac:dyDescent="0.2">
      <c r="E799" s="148"/>
      <c r="F799" s="145"/>
      <c r="G799" s="145"/>
      <c r="H799" s="145"/>
      <c r="I799" s="145"/>
      <c r="J799" s="145"/>
      <c r="K799" s="145"/>
      <c r="L799" s="147"/>
      <c r="M799" s="147"/>
      <c r="N799" s="146"/>
      <c r="O799" s="146"/>
      <c r="P799" s="146"/>
      <c r="Q799" s="146"/>
      <c r="R799" s="146"/>
      <c r="U799" s="146"/>
      <c r="V799" s="146"/>
      <c r="W799" s="146"/>
      <c r="Z799" s="145"/>
      <c r="AA799" s="145"/>
      <c r="AB799" s="145"/>
      <c r="AC799" s="148"/>
    </row>
    <row r="800" spans="5:29" s="144" customFormat="1" hidden="1" x14ac:dyDescent="0.2">
      <c r="E800" s="148"/>
      <c r="F800" s="145"/>
      <c r="G800" s="145"/>
      <c r="H800" s="145"/>
      <c r="I800" s="145"/>
      <c r="J800" s="145"/>
      <c r="K800" s="145"/>
      <c r="L800" s="147"/>
      <c r="M800" s="147"/>
      <c r="N800" s="146"/>
      <c r="O800" s="146"/>
      <c r="P800" s="146"/>
      <c r="Q800" s="146"/>
      <c r="R800" s="146"/>
      <c r="U800" s="146"/>
      <c r="V800" s="146"/>
      <c r="W800" s="146"/>
      <c r="Z800" s="145"/>
      <c r="AA800" s="145"/>
      <c r="AB800" s="145"/>
      <c r="AC800" s="148"/>
    </row>
    <row r="801" spans="5:29" s="144" customFormat="1" hidden="1" x14ac:dyDescent="0.2">
      <c r="E801" s="148"/>
      <c r="F801" s="145"/>
      <c r="G801" s="145"/>
      <c r="H801" s="145"/>
      <c r="I801" s="145"/>
      <c r="J801" s="145"/>
      <c r="K801" s="145"/>
      <c r="L801" s="147"/>
      <c r="M801" s="147"/>
      <c r="N801" s="146"/>
      <c r="O801" s="146"/>
      <c r="P801" s="146"/>
      <c r="Q801" s="146"/>
      <c r="R801" s="146"/>
      <c r="U801" s="146"/>
      <c r="V801" s="146"/>
      <c r="W801" s="146"/>
      <c r="Z801" s="145"/>
      <c r="AA801" s="145"/>
      <c r="AB801" s="145"/>
      <c r="AC801" s="148"/>
    </row>
    <row r="802" spans="5:29" s="144" customFormat="1" hidden="1" x14ac:dyDescent="0.2">
      <c r="E802" s="148"/>
      <c r="F802" s="145"/>
      <c r="G802" s="145"/>
      <c r="H802" s="145"/>
      <c r="I802" s="145"/>
      <c r="J802" s="145"/>
      <c r="K802" s="145"/>
      <c r="L802" s="147"/>
      <c r="M802" s="147"/>
      <c r="N802" s="146"/>
      <c r="O802" s="146"/>
      <c r="P802" s="146"/>
      <c r="Q802" s="146"/>
      <c r="R802" s="146"/>
      <c r="U802" s="146"/>
      <c r="V802" s="146"/>
      <c r="W802" s="146"/>
      <c r="Z802" s="145"/>
      <c r="AA802" s="145"/>
      <c r="AB802" s="145"/>
      <c r="AC802" s="148"/>
    </row>
    <row r="803" spans="5:29" s="144" customFormat="1" hidden="1" x14ac:dyDescent="0.2">
      <c r="E803" s="148"/>
      <c r="F803" s="145"/>
      <c r="G803" s="145"/>
      <c r="H803" s="145"/>
      <c r="I803" s="145"/>
      <c r="J803" s="145"/>
      <c r="K803" s="145"/>
      <c r="L803" s="147"/>
      <c r="M803" s="147"/>
      <c r="N803" s="146"/>
      <c r="O803" s="146"/>
      <c r="P803" s="146"/>
      <c r="Q803" s="146"/>
      <c r="R803" s="146"/>
      <c r="U803" s="146"/>
      <c r="V803" s="146"/>
      <c r="W803" s="146"/>
      <c r="Z803" s="145"/>
      <c r="AA803" s="145"/>
      <c r="AB803" s="145"/>
      <c r="AC803" s="148"/>
    </row>
    <row r="804" spans="5:29" s="144" customFormat="1" hidden="1" x14ac:dyDescent="0.2">
      <c r="E804" s="148"/>
      <c r="F804" s="145"/>
      <c r="G804" s="145"/>
      <c r="H804" s="145"/>
      <c r="I804" s="145"/>
      <c r="J804" s="145"/>
      <c r="K804" s="145"/>
      <c r="L804" s="147"/>
      <c r="M804" s="147"/>
      <c r="N804" s="146"/>
      <c r="O804" s="146"/>
      <c r="P804" s="146"/>
      <c r="Q804" s="146"/>
      <c r="R804" s="146"/>
      <c r="U804" s="146"/>
      <c r="V804" s="146"/>
      <c r="W804" s="146"/>
      <c r="Z804" s="145"/>
      <c r="AA804" s="145"/>
      <c r="AB804" s="145"/>
      <c r="AC804" s="148"/>
    </row>
    <row r="805" spans="5:29" s="144" customFormat="1" hidden="1" x14ac:dyDescent="0.2">
      <c r="E805" s="148"/>
      <c r="F805" s="145"/>
      <c r="G805" s="145"/>
      <c r="H805" s="145"/>
      <c r="I805" s="145"/>
      <c r="J805" s="145"/>
      <c r="K805" s="145"/>
      <c r="L805" s="147"/>
      <c r="M805" s="147"/>
      <c r="N805" s="146"/>
      <c r="O805" s="146"/>
      <c r="P805" s="146"/>
      <c r="Q805" s="146"/>
      <c r="R805" s="146"/>
      <c r="U805" s="146"/>
      <c r="V805" s="146"/>
      <c r="W805" s="146"/>
      <c r="Z805" s="145"/>
      <c r="AA805" s="145"/>
      <c r="AB805" s="145"/>
      <c r="AC805" s="148"/>
    </row>
    <row r="806" spans="5:29" s="144" customFormat="1" hidden="1" x14ac:dyDescent="0.2">
      <c r="E806" s="148"/>
      <c r="F806" s="145"/>
      <c r="G806" s="145"/>
      <c r="H806" s="145"/>
      <c r="I806" s="145"/>
      <c r="J806" s="145"/>
      <c r="K806" s="145"/>
      <c r="L806" s="147"/>
      <c r="M806" s="147"/>
      <c r="N806" s="146"/>
      <c r="O806" s="146"/>
      <c r="P806" s="146"/>
      <c r="Q806" s="146"/>
      <c r="R806" s="146"/>
      <c r="U806" s="146"/>
      <c r="V806" s="146"/>
      <c r="W806" s="146"/>
      <c r="Z806" s="145"/>
      <c r="AA806" s="145"/>
      <c r="AB806" s="145"/>
      <c r="AC806" s="148"/>
    </row>
    <row r="807" spans="5:29" s="144" customFormat="1" hidden="1" x14ac:dyDescent="0.2">
      <c r="E807" s="148"/>
      <c r="F807" s="145"/>
      <c r="G807" s="145"/>
      <c r="H807" s="145"/>
      <c r="I807" s="145"/>
      <c r="J807" s="145"/>
      <c r="K807" s="145"/>
      <c r="L807" s="147"/>
      <c r="M807" s="147"/>
      <c r="N807" s="146"/>
      <c r="O807" s="146"/>
      <c r="P807" s="146"/>
      <c r="Q807" s="146"/>
      <c r="R807" s="146"/>
      <c r="U807" s="146"/>
      <c r="V807" s="146"/>
      <c r="W807" s="146"/>
      <c r="Z807" s="145"/>
      <c r="AA807" s="145"/>
      <c r="AB807" s="145"/>
      <c r="AC807" s="148"/>
    </row>
    <row r="808" spans="5:29" s="144" customFormat="1" hidden="1" x14ac:dyDescent="0.2">
      <c r="E808" s="148"/>
      <c r="F808" s="145"/>
      <c r="G808" s="145"/>
      <c r="H808" s="145"/>
      <c r="I808" s="145"/>
      <c r="J808" s="145"/>
      <c r="K808" s="145"/>
      <c r="L808" s="147"/>
      <c r="M808" s="147"/>
      <c r="N808" s="146"/>
      <c r="O808" s="146"/>
      <c r="P808" s="146"/>
      <c r="Q808" s="146"/>
      <c r="R808" s="146"/>
      <c r="U808" s="146"/>
      <c r="V808" s="146"/>
      <c r="W808" s="146"/>
      <c r="Z808" s="145"/>
      <c r="AA808" s="145"/>
      <c r="AB808" s="145"/>
      <c r="AC808" s="148"/>
    </row>
    <row r="809" spans="5:29" s="144" customFormat="1" hidden="1" x14ac:dyDescent="0.2">
      <c r="E809" s="148"/>
      <c r="F809" s="145"/>
      <c r="G809" s="145"/>
      <c r="H809" s="145"/>
      <c r="I809" s="145"/>
      <c r="J809" s="145"/>
      <c r="K809" s="145"/>
      <c r="L809" s="147"/>
      <c r="M809" s="147"/>
      <c r="N809" s="146"/>
      <c r="O809" s="146"/>
      <c r="P809" s="146"/>
      <c r="Q809" s="146"/>
      <c r="R809" s="146"/>
      <c r="U809" s="146"/>
      <c r="V809" s="146"/>
      <c r="W809" s="146"/>
      <c r="Z809" s="145"/>
      <c r="AA809" s="145"/>
      <c r="AB809" s="145"/>
      <c r="AC809" s="148"/>
    </row>
    <row r="810" spans="5:29" s="144" customFormat="1" hidden="1" x14ac:dyDescent="0.2">
      <c r="E810" s="148"/>
      <c r="F810" s="145"/>
      <c r="G810" s="145"/>
      <c r="H810" s="145"/>
      <c r="I810" s="145"/>
      <c r="J810" s="145"/>
      <c r="K810" s="145"/>
      <c r="L810" s="147"/>
      <c r="M810" s="147"/>
      <c r="N810" s="146"/>
      <c r="O810" s="146"/>
      <c r="P810" s="146"/>
      <c r="Q810" s="146"/>
      <c r="R810" s="146"/>
      <c r="U810" s="146"/>
      <c r="V810" s="146"/>
      <c r="W810" s="146"/>
      <c r="Z810" s="145"/>
      <c r="AA810" s="145"/>
      <c r="AB810" s="145"/>
      <c r="AC810" s="148"/>
    </row>
    <row r="811" spans="5:29" s="144" customFormat="1" hidden="1" x14ac:dyDescent="0.2">
      <c r="E811" s="148"/>
      <c r="F811" s="145"/>
      <c r="G811" s="145"/>
      <c r="H811" s="145"/>
      <c r="I811" s="145"/>
      <c r="J811" s="145"/>
      <c r="K811" s="145"/>
      <c r="L811" s="147"/>
      <c r="M811" s="147"/>
      <c r="N811" s="146"/>
      <c r="O811" s="146"/>
      <c r="P811" s="146"/>
      <c r="Q811" s="146"/>
      <c r="R811" s="146"/>
      <c r="U811" s="146"/>
      <c r="V811" s="146"/>
      <c r="W811" s="146"/>
      <c r="Z811" s="145"/>
      <c r="AA811" s="145"/>
      <c r="AB811" s="145"/>
      <c r="AC811" s="148"/>
    </row>
    <row r="812" spans="5:29" s="144" customFormat="1" hidden="1" x14ac:dyDescent="0.2">
      <c r="E812" s="148"/>
      <c r="F812" s="145"/>
      <c r="G812" s="145"/>
      <c r="H812" s="145"/>
      <c r="I812" s="145"/>
      <c r="J812" s="145"/>
      <c r="K812" s="145"/>
      <c r="L812" s="147"/>
      <c r="M812" s="147"/>
      <c r="N812" s="146"/>
      <c r="O812" s="146"/>
      <c r="P812" s="146"/>
      <c r="Q812" s="146"/>
      <c r="R812" s="146"/>
      <c r="U812" s="146"/>
      <c r="V812" s="146"/>
      <c r="W812" s="146"/>
      <c r="Z812" s="145"/>
      <c r="AA812" s="145"/>
      <c r="AB812" s="145"/>
      <c r="AC812" s="148"/>
    </row>
    <row r="813" spans="5:29" s="144" customFormat="1" hidden="1" x14ac:dyDescent="0.2">
      <c r="E813" s="148"/>
      <c r="F813" s="145"/>
      <c r="G813" s="145"/>
      <c r="H813" s="145"/>
      <c r="I813" s="145"/>
      <c r="J813" s="145"/>
      <c r="K813" s="145"/>
      <c r="L813" s="147"/>
      <c r="M813" s="147"/>
      <c r="N813" s="146"/>
      <c r="O813" s="146"/>
      <c r="P813" s="146"/>
      <c r="Q813" s="146"/>
      <c r="R813" s="146"/>
      <c r="U813" s="146"/>
      <c r="V813" s="146"/>
      <c r="W813" s="146"/>
      <c r="Z813" s="145"/>
      <c r="AA813" s="145"/>
      <c r="AB813" s="145"/>
      <c r="AC813" s="148"/>
    </row>
    <row r="814" spans="5:29" s="144" customFormat="1" hidden="1" x14ac:dyDescent="0.2">
      <c r="E814" s="148"/>
      <c r="F814" s="145"/>
      <c r="G814" s="145"/>
      <c r="H814" s="145"/>
      <c r="I814" s="145"/>
      <c r="J814" s="145"/>
      <c r="K814" s="145"/>
      <c r="L814" s="147"/>
      <c r="M814" s="147"/>
      <c r="N814" s="146"/>
      <c r="O814" s="146"/>
      <c r="P814" s="146"/>
      <c r="Q814" s="146"/>
      <c r="R814" s="146"/>
      <c r="U814" s="146"/>
      <c r="V814" s="146"/>
      <c r="W814" s="146"/>
      <c r="Z814" s="145"/>
      <c r="AA814" s="145"/>
      <c r="AB814" s="145"/>
      <c r="AC814" s="148"/>
    </row>
    <row r="815" spans="5:29" s="144" customFormat="1" hidden="1" x14ac:dyDescent="0.2">
      <c r="E815" s="148"/>
      <c r="F815" s="145"/>
      <c r="G815" s="145"/>
      <c r="H815" s="145"/>
      <c r="I815" s="145"/>
      <c r="J815" s="145"/>
      <c r="K815" s="145"/>
      <c r="L815" s="147"/>
      <c r="M815" s="147"/>
      <c r="N815" s="146"/>
      <c r="O815" s="146"/>
      <c r="P815" s="146"/>
      <c r="Q815" s="146"/>
      <c r="R815" s="146"/>
      <c r="U815" s="146"/>
      <c r="V815" s="146"/>
      <c r="W815" s="146"/>
      <c r="Z815" s="145"/>
      <c r="AA815" s="145"/>
      <c r="AB815" s="145"/>
      <c r="AC815" s="148"/>
    </row>
    <row r="816" spans="5:29" s="144" customFormat="1" hidden="1" x14ac:dyDescent="0.2">
      <c r="E816" s="148"/>
      <c r="F816" s="145"/>
      <c r="G816" s="145"/>
      <c r="H816" s="145"/>
      <c r="I816" s="145"/>
      <c r="J816" s="145"/>
      <c r="K816" s="145"/>
      <c r="L816" s="147"/>
      <c r="M816" s="147"/>
      <c r="N816" s="146"/>
      <c r="O816" s="146"/>
      <c r="P816" s="146"/>
      <c r="Q816" s="146"/>
      <c r="R816" s="146"/>
      <c r="U816" s="146"/>
      <c r="V816" s="146"/>
      <c r="W816" s="146"/>
      <c r="Z816" s="145"/>
      <c r="AA816" s="145"/>
      <c r="AB816" s="145"/>
      <c r="AC816" s="148"/>
    </row>
    <row r="817" spans="5:29" s="144" customFormat="1" hidden="1" x14ac:dyDescent="0.2">
      <c r="E817" s="148"/>
      <c r="F817" s="145"/>
      <c r="G817" s="145"/>
      <c r="H817" s="145"/>
      <c r="I817" s="145"/>
      <c r="J817" s="145"/>
      <c r="K817" s="145"/>
      <c r="L817" s="147"/>
      <c r="M817" s="147"/>
      <c r="N817" s="146"/>
      <c r="O817" s="146"/>
      <c r="P817" s="146"/>
      <c r="Q817" s="146"/>
      <c r="R817" s="146"/>
      <c r="U817" s="146"/>
      <c r="V817" s="146"/>
      <c r="W817" s="146"/>
      <c r="Z817" s="145"/>
      <c r="AA817" s="145"/>
      <c r="AB817" s="145"/>
      <c r="AC817" s="148"/>
    </row>
    <row r="818" spans="5:29" s="144" customFormat="1" hidden="1" x14ac:dyDescent="0.2">
      <c r="E818" s="148"/>
      <c r="F818" s="145"/>
      <c r="G818" s="145"/>
      <c r="H818" s="145"/>
      <c r="I818" s="145"/>
      <c r="J818" s="145"/>
      <c r="K818" s="145"/>
      <c r="L818" s="147"/>
      <c r="M818" s="147"/>
      <c r="N818" s="146"/>
      <c r="O818" s="146"/>
      <c r="P818" s="146"/>
      <c r="Q818" s="146"/>
      <c r="R818" s="146"/>
      <c r="U818" s="146"/>
      <c r="V818" s="146"/>
      <c r="W818" s="146"/>
      <c r="Z818" s="145"/>
      <c r="AA818" s="145"/>
      <c r="AB818" s="145"/>
      <c r="AC818" s="148"/>
    </row>
    <row r="819" spans="5:29" s="144" customFormat="1" hidden="1" x14ac:dyDescent="0.2">
      <c r="E819" s="148"/>
      <c r="F819" s="145"/>
      <c r="G819" s="145"/>
      <c r="H819" s="145"/>
      <c r="I819" s="145"/>
      <c r="J819" s="145"/>
      <c r="K819" s="145"/>
      <c r="L819" s="147"/>
      <c r="M819" s="147"/>
      <c r="N819" s="146"/>
      <c r="O819" s="146"/>
      <c r="P819" s="146"/>
      <c r="Q819" s="146"/>
      <c r="R819" s="146"/>
      <c r="U819" s="146"/>
      <c r="V819" s="146"/>
      <c r="W819" s="146"/>
      <c r="Z819" s="145"/>
      <c r="AA819" s="145"/>
      <c r="AB819" s="145"/>
      <c r="AC819" s="148"/>
    </row>
    <row r="820" spans="5:29" s="144" customFormat="1" hidden="1" x14ac:dyDescent="0.2">
      <c r="E820" s="148"/>
      <c r="F820" s="145"/>
      <c r="G820" s="145"/>
      <c r="H820" s="145"/>
      <c r="I820" s="145"/>
      <c r="J820" s="145"/>
      <c r="K820" s="145"/>
      <c r="L820" s="147"/>
      <c r="M820" s="147"/>
      <c r="N820" s="146"/>
      <c r="O820" s="146"/>
      <c r="P820" s="146"/>
      <c r="Q820" s="146"/>
      <c r="R820" s="146"/>
      <c r="U820" s="146"/>
      <c r="V820" s="146"/>
      <c r="W820" s="146"/>
      <c r="Z820" s="145"/>
      <c r="AA820" s="145"/>
      <c r="AB820" s="145"/>
      <c r="AC820" s="148"/>
    </row>
    <row r="821" spans="5:29" s="144" customFormat="1" hidden="1" x14ac:dyDescent="0.2">
      <c r="E821" s="148"/>
      <c r="F821" s="145"/>
      <c r="G821" s="145"/>
      <c r="H821" s="145"/>
      <c r="I821" s="145"/>
      <c r="J821" s="145"/>
      <c r="K821" s="145"/>
      <c r="L821" s="147"/>
      <c r="M821" s="147"/>
      <c r="N821" s="146"/>
      <c r="O821" s="146"/>
      <c r="P821" s="146"/>
      <c r="Q821" s="146"/>
      <c r="R821" s="146"/>
      <c r="U821" s="146"/>
      <c r="V821" s="146"/>
      <c r="W821" s="146"/>
      <c r="Z821" s="145"/>
      <c r="AA821" s="145"/>
      <c r="AB821" s="145"/>
      <c r="AC821" s="148"/>
    </row>
    <row r="822" spans="5:29" s="144" customFormat="1" hidden="1" x14ac:dyDescent="0.2">
      <c r="E822" s="148"/>
      <c r="F822" s="145"/>
      <c r="G822" s="145"/>
      <c r="H822" s="145"/>
      <c r="I822" s="145"/>
      <c r="J822" s="145"/>
      <c r="K822" s="145"/>
      <c r="L822" s="147"/>
      <c r="M822" s="147"/>
      <c r="N822" s="146"/>
      <c r="O822" s="146"/>
      <c r="P822" s="146"/>
      <c r="Q822" s="146"/>
      <c r="R822" s="146"/>
      <c r="U822" s="146"/>
      <c r="V822" s="146"/>
      <c r="W822" s="146"/>
      <c r="Z822" s="145"/>
      <c r="AA822" s="145"/>
      <c r="AB822" s="145"/>
      <c r="AC822" s="148"/>
    </row>
    <row r="823" spans="5:29" s="144" customFormat="1" hidden="1" x14ac:dyDescent="0.2">
      <c r="E823" s="148"/>
      <c r="F823" s="145"/>
      <c r="G823" s="145"/>
      <c r="H823" s="145"/>
      <c r="I823" s="145"/>
      <c r="J823" s="145"/>
      <c r="K823" s="145"/>
      <c r="L823" s="147"/>
      <c r="M823" s="147"/>
      <c r="N823" s="146"/>
      <c r="O823" s="146"/>
      <c r="P823" s="146"/>
      <c r="Q823" s="146"/>
      <c r="R823" s="146"/>
      <c r="U823" s="146"/>
      <c r="V823" s="146"/>
      <c r="W823" s="146"/>
      <c r="Z823" s="145"/>
      <c r="AA823" s="145"/>
      <c r="AB823" s="145"/>
      <c r="AC823" s="148"/>
    </row>
    <row r="824" spans="5:29" s="144" customFormat="1" hidden="1" x14ac:dyDescent="0.2">
      <c r="E824" s="148"/>
      <c r="F824" s="145"/>
      <c r="G824" s="145"/>
      <c r="H824" s="145"/>
      <c r="I824" s="145"/>
      <c r="J824" s="145"/>
      <c r="K824" s="145"/>
      <c r="L824" s="147"/>
      <c r="M824" s="147"/>
      <c r="N824" s="146"/>
      <c r="O824" s="146"/>
      <c r="P824" s="146"/>
      <c r="Q824" s="146"/>
      <c r="R824" s="146"/>
      <c r="U824" s="146"/>
      <c r="V824" s="146"/>
      <c r="W824" s="146"/>
      <c r="Z824" s="145"/>
      <c r="AA824" s="145"/>
      <c r="AB824" s="145"/>
      <c r="AC824" s="148"/>
    </row>
    <row r="825" spans="5:29" s="144" customFormat="1" hidden="1" x14ac:dyDescent="0.2">
      <c r="E825" s="148"/>
      <c r="F825" s="145"/>
      <c r="G825" s="145"/>
      <c r="H825" s="145"/>
      <c r="I825" s="145"/>
      <c r="J825" s="145"/>
      <c r="K825" s="145"/>
      <c r="L825" s="147"/>
      <c r="M825" s="147"/>
      <c r="N825" s="146"/>
      <c r="O825" s="146"/>
      <c r="P825" s="146"/>
      <c r="Q825" s="146"/>
      <c r="R825" s="146"/>
      <c r="U825" s="146"/>
      <c r="V825" s="146"/>
      <c r="W825" s="146"/>
      <c r="Z825" s="145"/>
      <c r="AA825" s="145"/>
      <c r="AB825" s="145"/>
      <c r="AC825" s="148"/>
    </row>
    <row r="826" spans="5:29" s="144" customFormat="1" hidden="1" x14ac:dyDescent="0.2">
      <c r="E826" s="148"/>
      <c r="F826" s="145"/>
      <c r="G826" s="145"/>
      <c r="H826" s="145"/>
      <c r="I826" s="145"/>
      <c r="J826" s="145"/>
      <c r="K826" s="145"/>
      <c r="L826" s="147"/>
      <c r="M826" s="147"/>
      <c r="N826" s="146"/>
      <c r="O826" s="146"/>
      <c r="P826" s="146"/>
      <c r="Q826" s="146"/>
      <c r="R826" s="146"/>
      <c r="U826" s="146"/>
      <c r="V826" s="146"/>
      <c r="W826" s="146"/>
      <c r="Z826" s="145"/>
      <c r="AA826" s="145"/>
      <c r="AB826" s="145"/>
      <c r="AC826" s="148"/>
    </row>
    <row r="827" spans="5:29" s="144" customFormat="1" hidden="1" x14ac:dyDescent="0.2">
      <c r="E827" s="148"/>
      <c r="F827" s="145"/>
      <c r="G827" s="145"/>
      <c r="H827" s="145"/>
      <c r="I827" s="145"/>
      <c r="J827" s="145"/>
      <c r="K827" s="145"/>
      <c r="L827" s="147"/>
      <c r="M827" s="147"/>
      <c r="N827" s="146"/>
      <c r="O827" s="146"/>
      <c r="P827" s="146"/>
      <c r="Q827" s="146"/>
      <c r="R827" s="146"/>
      <c r="U827" s="146"/>
      <c r="V827" s="146"/>
      <c r="W827" s="146"/>
      <c r="Z827" s="145"/>
      <c r="AA827" s="145"/>
      <c r="AB827" s="145"/>
      <c r="AC827" s="148"/>
    </row>
    <row r="828" spans="5:29" s="144" customFormat="1" hidden="1" x14ac:dyDescent="0.2">
      <c r="E828" s="148"/>
      <c r="F828" s="145"/>
      <c r="G828" s="145"/>
      <c r="H828" s="145"/>
      <c r="I828" s="145"/>
      <c r="J828" s="145"/>
      <c r="K828" s="145"/>
      <c r="L828" s="147"/>
      <c r="M828" s="147"/>
      <c r="N828" s="146"/>
      <c r="O828" s="146"/>
      <c r="P828" s="146"/>
      <c r="Q828" s="146"/>
      <c r="R828" s="146"/>
      <c r="U828" s="146"/>
      <c r="V828" s="146"/>
      <c r="W828" s="146"/>
      <c r="Z828" s="145"/>
      <c r="AA828" s="145"/>
      <c r="AB828" s="145"/>
      <c r="AC828" s="148"/>
    </row>
    <row r="829" spans="5:29" s="144" customFormat="1" hidden="1" x14ac:dyDescent="0.2">
      <c r="E829" s="148"/>
      <c r="F829" s="145"/>
      <c r="G829" s="145"/>
      <c r="H829" s="145"/>
      <c r="I829" s="145"/>
      <c r="J829" s="145"/>
      <c r="K829" s="145"/>
      <c r="L829" s="147"/>
      <c r="M829" s="147"/>
      <c r="N829" s="146"/>
      <c r="O829" s="146"/>
      <c r="P829" s="146"/>
      <c r="Q829" s="146"/>
      <c r="R829" s="146"/>
      <c r="U829" s="146"/>
      <c r="V829" s="146"/>
      <c r="W829" s="146"/>
      <c r="Z829" s="145"/>
      <c r="AA829" s="145"/>
      <c r="AB829" s="145"/>
      <c r="AC829" s="148"/>
    </row>
    <row r="830" spans="5:29" s="144" customFormat="1" hidden="1" x14ac:dyDescent="0.2">
      <c r="E830" s="148"/>
      <c r="F830" s="145"/>
      <c r="G830" s="145"/>
      <c r="H830" s="145"/>
      <c r="I830" s="145"/>
      <c r="J830" s="145"/>
      <c r="K830" s="145"/>
      <c r="L830" s="147"/>
      <c r="M830" s="147"/>
      <c r="N830" s="146"/>
      <c r="O830" s="146"/>
      <c r="P830" s="146"/>
      <c r="Q830" s="146"/>
      <c r="R830" s="146"/>
      <c r="U830" s="146"/>
      <c r="V830" s="146"/>
      <c r="W830" s="146"/>
      <c r="Z830" s="145"/>
      <c r="AA830" s="145"/>
      <c r="AB830" s="145"/>
      <c r="AC830" s="148"/>
    </row>
    <row r="831" spans="5:29" s="144" customFormat="1" hidden="1" x14ac:dyDescent="0.2">
      <c r="E831" s="148"/>
      <c r="F831" s="145"/>
      <c r="G831" s="145"/>
      <c r="H831" s="145"/>
      <c r="I831" s="145"/>
      <c r="J831" s="145"/>
      <c r="K831" s="145"/>
      <c r="L831" s="147"/>
      <c r="M831" s="147"/>
      <c r="N831" s="146"/>
      <c r="O831" s="146"/>
      <c r="P831" s="146"/>
      <c r="Q831" s="146"/>
      <c r="R831" s="146"/>
      <c r="U831" s="146"/>
      <c r="V831" s="146"/>
      <c r="W831" s="146"/>
      <c r="Z831" s="145"/>
      <c r="AA831" s="145"/>
      <c r="AB831" s="145"/>
      <c r="AC831" s="148"/>
    </row>
    <row r="832" spans="5:29" s="144" customFormat="1" hidden="1" x14ac:dyDescent="0.2">
      <c r="E832" s="148"/>
      <c r="F832" s="145"/>
      <c r="G832" s="145"/>
      <c r="H832" s="145"/>
      <c r="I832" s="145"/>
      <c r="J832" s="145"/>
      <c r="K832" s="145"/>
      <c r="L832" s="147"/>
      <c r="M832" s="147"/>
      <c r="N832" s="146"/>
      <c r="O832" s="146"/>
      <c r="P832" s="146"/>
      <c r="Q832" s="146"/>
      <c r="R832" s="146"/>
      <c r="U832" s="146"/>
      <c r="V832" s="146"/>
      <c r="W832" s="146"/>
      <c r="Z832" s="145"/>
      <c r="AA832" s="145"/>
      <c r="AB832" s="145"/>
      <c r="AC832" s="148"/>
    </row>
    <row r="833" spans="5:29" s="144" customFormat="1" hidden="1" x14ac:dyDescent="0.2">
      <c r="E833" s="148"/>
      <c r="F833" s="145"/>
      <c r="G833" s="145"/>
      <c r="H833" s="145"/>
      <c r="I833" s="145"/>
      <c r="J833" s="145"/>
      <c r="K833" s="145"/>
      <c r="L833" s="147"/>
      <c r="M833" s="147"/>
      <c r="N833" s="146"/>
      <c r="O833" s="146"/>
      <c r="P833" s="146"/>
      <c r="Q833" s="146"/>
      <c r="R833" s="146"/>
      <c r="U833" s="146"/>
      <c r="V833" s="146"/>
      <c r="W833" s="146"/>
      <c r="Z833" s="145"/>
      <c r="AA833" s="145"/>
      <c r="AB833" s="145"/>
      <c r="AC833" s="148"/>
    </row>
    <row r="834" spans="5:29" s="144" customFormat="1" hidden="1" x14ac:dyDescent="0.2">
      <c r="E834" s="148"/>
      <c r="F834" s="145"/>
      <c r="G834" s="145"/>
      <c r="H834" s="145"/>
      <c r="I834" s="145"/>
      <c r="J834" s="145"/>
      <c r="K834" s="145"/>
      <c r="L834" s="147"/>
      <c r="M834" s="147"/>
      <c r="N834" s="146"/>
      <c r="O834" s="146"/>
      <c r="P834" s="146"/>
      <c r="Q834" s="146"/>
      <c r="R834" s="146"/>
      <c r="U834" s="146"/>
      <c r="V834" s="146"/>
      <c r="W834" s="146"/>
      <c r="Z834" s="145"/>
      <c r="AA834" s="145"/>
      <c r="AB834" s="145"/>
      <c r="AC834" s="148"/>
    </row>
    <row r="835" spans="5:29" s="144" customFormat="1" hidden="1" x14ac:dyDescent="0.2">
      <c r="E835" s="148"/>
      <c r="F835" s="145"/>
      <c r="G835" s="145"/>
      <c r="H835" s="145"/>
      <c r="I835" s="145"/>
      <c r="J835" s="145"/>
      <c r="K835" s="145"/>
      <c r="L835" s="147"/>
      <c r="M835" s="147"/>
      <c r="N835" s="146"/>
      <c r="O835" s="146"/>
      <c r="P835" s="146"/>
      <c r="Q835" s="146"/>
      <c r="R835" s="146"/>
      <c r="U835" s="146"/>
      <c r="V835" s="146"/>
      <c r="W835" s="146"/>
      <c r="Z835" s="145"/>
      <c r="AA835" s="145"/>
      <c r="AB835" s="145"/>
      <c r="AC835" s="148"/>
    </row>
    <row r="836" spans="5:29" s="144" customFormat="1" hidden="1" x14ac:dyDescent="0.2">
      <c r="E836" s="148"/>
      <c r="F836" s="145"/>
      <c r="G836" s="145"/>
      <c r="H836" s="145"/>
      <c r="I836" s="145"/>
      <c r="J836" s="145"/>
      <c r="K836" s="145"/>
      <c r="L836" s="147"/>
      <c r="M836" s="147"/>
      <c r="N836" s="146"/>
      <c r="O836" s="146"/>
      <c r="P836" s="146"/>
      <c r="Q836" s="146"/>
      <c r="R836" s="146"/>
      <c r="U836" s="146"/>
      <c r="V836" s="146"/>
      <c r="W836" s="146"/>
      <c r="Z836" s="145"/>
      <c r="AA836" s="145"/>
      <c r="AB836" s="145"/>
      <c r="AC836" s="148"/>
    </row>
    <row r="837" spans="5:29" s="144" customFormat="1" hidden="1" x14ac:dyDescent="0.2">
      <c r="E837" s="148"/>
      <c r="F837" s="145"/>
      <c r="G837" s="145"/>
      <c r="H837" s="145"/>
      <c r="I837" s="145"/>
      <c r="J837" s="145"/>
      <c r="K837" s="145"/>
      <c r="L837" s="147"/>
      <c r="M837" s="147"/>
      <c r="N837" s="146"/>
      <c r="O837" s="146"/>
      <c r="P837" s="146"/>
      <c r="Q837" s="146"/>
      <c r="R837" s="146"/>
      <c r="U837" s="146"/>
      <c r="V837" s="146"/>
      <c r="W837" s="146"/>
      <c r="Z837" s="145"/>
      <c r="AA837" s="145"/>
      <c r="AB837" s="145"/>
      <c r="AC837" s="148"/>
    </row>
    <row r="838" spans="5:29" s="144" customFormat="1" hidden="1" x14ac:dyDescent="0.2">
      <c r="E838" s="148"/>
      <c r="F838" s="145"/>
      <c r="G838" s="145"/>
      <c r="H838" s="145"/>
      <c r="I838" s="145"/>
      <c r="J838" s="145"/>
      <c r="K838" s="145"/>
      <c r="L838" s="147"/>
      <c r="M838" s="147"/>
      <c r="N838" s="146"/>
      <c r="O838" s="146"/>
      <c r="P838" s="146"/>
      <c r="Q838" s="146"/>
      <c r="R838" s="146"/>
      <c r="U838" s="146"/>
      <c r="V838" s="146"/>
      <c r="W838" s="146"/>
      <c r="Z838" s="145"/>
      <c r="AA838" s="145"/>
      <c r="AB838" s="145"/>
      <c r="AC838" s="148"/>
    </row>
    <row r="839" spans="5:29" s="144" customFormat="1" hidden="1" x14ac:dyDescent="0.2">
      <c r="E839" s="148"/>
      <c r="F839" s="145"/>
      <c r="G839" s="145"/>
      <c r="H839" s="145"/>
      <c r="I839" s="145"/>
      <c r="J839" s="145"/>
      <c r="K839" s="145"/>
      <c r="L839" s="147"/>
      <c r="M839" s="147"/>
      <c r="N839" s="146"/>
      <c r="O839" s="146"/>
      <c r="P839" s="146"/>
      <c r="Q839" s="146"/>
      <c r="R839" s="146"/>
      <c r="U839" s="146"/>
      <c r="V839" s="146"/>
      <c r="W839" s="146"/>
      <c r="Z839" s="145"/>
      <c r="AA839" s="145"/>
      <c r="AB839" s="145"/>
      <c r="AC839" s="148"/>
    </row>
    <row r="840" spans="5:29" s="144" customFormat="1" hidden="1" x14ac:dyDescent="0.2">
      <c r="E840" s="148"/>
      <c r="F840" s="145"/>
      <c r="G840" s="145"/>
      <c r="H840" s="145"/>
      <c r="I840" s="145"/>
      <c r="J840" s="145"/>
      <c r="K840" s="145"/>
      <c r="L840" s="147"/>
      <c r="M840" s="147"/>
      <c r="N840" s="146"/>
      <c r="O840" s="146"/>
      <c r="P840" s="146"/>
      <c r="Q840" s="146"/>
      <c r="R840" s="146"/>
      <c r="U840" s="146"/>
      <c r="V840" s="146"/>
      <c r="W840" s="146"/>
      <c r="Z840" s="145"/>
      <c r="AA840" s="145"/>
      <c r="AB840" s="145"/>
      <c r="AC840" s="148"/>
    </row>
    <row r="841" spans="5:29" s="144" customFormat="1" hidden="1" x14ac:dyDescent="0.2">
      <c r="E841" s="148"/>
      <c r="F841" s="145"/>
      <c r="G841" s="145"/>
      <c r="H841" s="145"/>
      <c r="I841" s="145"/>
      <c r="J841" s="145"/>
      <c r="K841" s="145"/>
      <c r="L841" s="147"/>
      <c r="M841" s="147"/>
      <c r="N841" s="146"/>
      <c r="O841" s="146"/>
      <c r="P841" s="146"/>
      <c r="Q841" s="146"/>
      <c r="R841" s="146"/>
      <c r="U841" s="146"/>
      <c r="V841" s="146"/>
      <c r="W841" s="146"/>
      <c r="Z841" s="145"/>
      <c r="AA841" s="145"/>
      <c r="AB841" s="145"/>
      <c r="AC841" s="148"/>
    </row>
    <row r="842" spans="5:29" s="144" customFormat="1" hidden="1" x14ac:dyDescent="0.2">
      <c r="E842" s="148"/>
      <c r="F842" s="145"/>
      <c r="G842" s="145"/>
      <c r="H842" s="145"/>
      <c r="I842" s="145"/>
      <c r="J842" s="145"/>
      <c r="K842" s="145"/>
      <c r="L842" s="147"/>
      <c r="M842" s="147"/>
      <c r="N842" s="146"/>
      <c r="O842" s="146"/>
      <c r="P842" s="146"/>
      <c r="Q842" s="146"/>
      <c r="R842" s="146"/>
      <c r="U842" s="146"/>
      <c r="V842" s="146"/>
      <c r="W842" s="146"/>
      <c r="Z842" s="145"/>
      <c r="AA842" s="145"/>
      <c r="AB842" s="145"/>
      <c r="AC842" s="148"/>
    </row>
    <row r="843" spans="5:29" s="144" customFormat="1" hidden="1" x14ac:dyDescent="0.2">
      <c r="E843" s="148"/>
      <c r="F843" s="145"/>
      <c r="G843" s="145"/>
      <c r="H843" s="145"/>
      <c r="I843" s="145"/>
      <c r="J843" s="145"/>
      <c r="K843" s="145"/>
      <c r="L843" s="147"/>
      <c r="M843" s="147"/>
      <c r="N843" s="146"/>
      <c r="O843" s="146"/>
      <c r="P843" s="146"/>
      <c r="Q843" s="146"/>
      <c r="R843" s="146"/>
      <c r="U843" s="146"/>
      <c r="V843" s="146"/>
      <c r="W843" s="146"/>
      <c r="Z843" s="145"/>
      <c r="AA843" s="145"/>
      <c r="AB843" s="145"/>
      <c r="AC843" s="148"/>
    </row>
    <row r="844" spans="5:29" s="144" customFormat="1" hidden="1" x14ac:dyDescent="0.2">
      <c r="E844" s="148"/>
      <c r="F844" s="145"/>
      <c r="G844" s="145"/>
      <c r="H844" s="145"/>
      <c r="I844" s="145"/>
      <c r="J844" s="145"/>
      <c r="K844" s="145"/>
      <c r="L844" s="147"/>
      <c r="M844" s="147"/>
      <c r="N844" s="146"/>
      <c r="O844" s="146"/>
      <c r="P844" s="146"/>
      <c r="Q844" s="146"/>
      <c r="R844" s="146"/>
      <c r="U844" s="146"/>
      <c r="V844" s="146"/>
      <c r="W844" s="146"/>
      <c r="Z844" s="145"/>
      <c r="AA844" s="145"/>
      <c r="AB844" s="145"/>
      <c r="AC844" s="148"/>
    </row>
    <row r="845" spans="5:29" s="144" customFormat="1" hidden="1" x14ac:dyDescent="0.2">
      <c r="E845" s="148"/>
      <c r="F845" s="145"/>
      <c r="G845" s="145"/>
      <c r="H845" s="145"/>
      <c r="I845" s="145"/>
      <c r="J845" s="145"/>
      <c r="K845" s="145"/>
      <c r="L845" s="147"/>
      <c r="M845" s="147"/>
      <c r="N845" s="146"/>
      <c r="O845" s="146"/>
      <c r="P845" s="146"/>
      <c r="Q845" s="146"/>
      <c r="R845" s="146"/>
      <c r="U845" s="146"/>
      <c r="V845" s="146"/>
      <c r="W845" s="146"/>
      <c r="Z845" s="145"/>
      <c r="AA845" s="145"/>
      <c r="AB845" s="145"/>
      <c r="AC845" s="148"/>
    </row>
    <row r="846" spans="5:29" s="144" customFormat="1" hidden="1" x14ac:dyDescent="0.2">
      <c r="E846" s="148"/>
      <c r="F846" s="145"/>
      <c r="G846" s="145"/>
      <c r="H846" s="145"/>
      <c r="I846" s="145"/>
      <c r="J846" s="145"/>
      <c r="K846" s="145"/>
      <c r="L846" s="147"/>
      <c r="M846" s="147"/>
      <c r="N846" s="146"/>
      <c r="O846" s="146"/>
      <c r="P846" s="146"/>
      <c r="Q846" s="146"/>
      <c r="R846" s="146"/>
      <c r="U846" s="146"/>
      <c r="V846" s="146"/>
      <c r="W846" s="146"/>
      <c r="Z846" s="145"/>
      <c r="AA846" s="145"/>
      <c r="AB846" s="145"/>
      <c r="AC846" s="148"/>
    </row>
    <row r="847" spans="5:29" s="144" customFormat="1" hidden="1" x14ac:dyDescent="0.2">
      <c r="E847" s="148"/>
      <c r="F847" s="145"/>
      <c r="G847" s="145"/>
      <c r="H847" s="145"/>
      <c r="I847" s="145"/>
      <c r="J847" s="145"/>
      <c r="K847" s="145"/>
      <c r="L847" s="147"/>
      <c r="M847" s="147"/>
      <c r="N847" s="146"/>
      <c r="O847" s="146"/>
      <c r="P847" s="146"/>
      <c r="Q847" s="146"/>
      <c r="R847" s="146"/>
      <c r="U847" s="146"/>
      <c r="V847" s="146"/>
      <c r="W847" s="146"/>
      <c r="Z847" s="145"/>
      <c r="AA847" s="145"/>
      <c r="AB847" s="145"/>
      <c r="AC847" s="148"/>
    </row>
    <row r="848" spans="5:29" s="144" customFormat="1" hidden="1" x14ac:dyDescent="0.2">
      <c r="E848" s="148"/>
      <c r="F848" s="145"/>
      <c r="G848" s="145"/>
      <c r="H848" s="145"/>
      <c r="I848" s="145"/>
      <c r="J848" s="145"/>
      <c r="K848" s="145"/>
      <c r="L848" s="147"/>
      <c r="M848" s="147"/>
      <c r="N848" s="146"/>
      <c r="O848" s="146"/>
      <c r="P848" s="146"/>
      <c r="Q848" s="146"/>
      <c r="R848" s="146"/>
      <c r="U848" s="146"/>
      <c r="V848" s="146"/>
      <c r="W848" s="146"/>
      <c r="Z848" s="145"/>
      <c r="AA848" s="145"/>
      <c r="AB848" s="145"/>
      <c r="AC848" s="148"/>
    </row>
    <row r="849" spans="5:29" s="144" customFormat="1" hidden="1" x14ac:dyDescent="0.2">
      <c r="E849" s="148"/>
      <c r="F849" s="145"/>
      <c r="G849" s="145"/>
      <c r="H849" s="145"/>
      <c r="I849" s="145"/>
      <c r="J849" s="145"/>
      <c r="K849" s="145"/>
      <c r="L849" s="147"/>
      <c r="M849" s="147"/>
      <c r="N849" s="146"/>
      <c r="O849" s="146"/>
      <c r="P849" s="146"/>
      <c r="Q849" s="146"/>
      <c r="R849" s="146"/>
      <c r="U849" s="146"/>
      <c r="V849" s="146"/>
      <c r="W849" s="146"/>
      <c r="Z849" s="145"/>
      <c r="AA849" s="145"/>
      <c r="AB849" s="145"/>
      <c r="AC849" s="148"/>
    </row>
    <row r="850" spans="5:29" s="144" customFormat="1" hidden="1" x14ac:dyDescent="0.2">
      <c r="E850" s="148"/>
      <c r="F850" s="145"/>
      <c r="G850" s="145"/>
      <c r="H850" s="145"/>
      <c r="I850" s="145"/>
      <c r="J850" s="145"/>
      <c r="K850" s="145"/>
      <c r="L850" s="147"/>
      <c r="M850" s="147"/>
      <c r="N850" s="146"/>
      <c r="O850" s="146"/>
      <c r="P850" s="146"/>
      <c r="Q850" s="146"/>
      <c r="R850" s="146"/>
      <c r="U850" s="146"/>
      <c r="V850" s="146"/>
      <c r="W850" s="146"/>
      <c r="Z850" s="145"/>
      <c r="AA850" s="145"/>
      <c r="AB850" s="145"/>
      <c r="AC850" s="148"/>
    </row>
    <row r="851" spans="5:29" s="144" customFormat="1" hidden="1" x14ac:dyDescent="0.2">
      <c r="E851" s="148"/>
      <c r="F851" s="145"/>
      <c r="G851" s="145"/>
      <c r="H851" s="145"/>
      <c r="I851" s="145"/>
      <c r="J851" s="145"/>
      <c r="K851" s="145"/>
      <c r="L851" s="147"/>
      <c r="M851" s="147"/>
      <c r="N851" s="146"/>
      <c r="O851" s="146"/>
      <c r="P851" s="146"/>
      <c r="Q851" s="146"/>
      <c r="R851" s="146"/>
      <c r="U851" s="146"/>
      <c r="V851" s="146"/>
      <c r="W851" s="146"/>
      <c r="Z851" s="145"/>
      <c r="AA851" s="145"/>
      <c r="AB851" s="145"/>
      <c r="AC851" s="148"/>
    </row>
    <row r="852" spans="5:29" s="144" customFormat="1" hidden="1" x14ac:dyDescent="0.2">
      <c r="E852" s="148"/>
      <c r="F852" s="145"/>
      <c r="G852" s="145"/>
      <c r="H852" s="145"/>
      <c r="I852" s="145"/>
      <c r="J852" s="145"/>
      <c r="K852" s="145"/>
      <c r="L852" s="147"/>
      <c r="M852" s="147"/>
      <c r="N852" s="146"/>
      <c r="O852" s="146"/>
      <c r="P852" s="146"/>
      <c r="Q852" s="146"/>
      <c r="R852" s="146"/>
      <c r="U852" s="146"/>
      <c r="V852" s="146"/>
      <c r="W852" s="146"/>
      <c r="Z852" s="145"/>
      <c r="AA852" s="145"/>
      <c r="AB852" s="145"/>
      <c r="AC852" s="148"/>
    </row>
    <row r="853" spans="5:29" s="144" customFormat="1" hidden="1" x14ac:dyDescent="0.2">
      <c r="E853" s="148"/>
      <c r="F853" s="145"/>
      <c r="G853" s="145"/>
      <c r="H853" s="145"/>
      <c r="I853" s="145"/>
      <c r="J853" s="145"/>
      <c r="K853" s="145"/>
      <c r="L853" s="147"/>
      <c r="M853" s="147"/>
      <c r="N853" s="146"/>
      <c r="O853" s="146"/>
      <c r="P853" s="146"/>
      <c r="Q853" s="146"/>
      <c r="R853" s="146"/>
      <c r="U853" s="146"/>
      <c r="V853" s="146"/>
      <c r="W853" s="146"/>
      <c r="Z853" s="145"/>
      <c r="AA853" s="145"/>
      <c r="AB853" s="145"/>
      <c r="AC853" s="148"/>
    </row>
    <row r="854" spans="5:29" s="144" customFormat="1" hidden="1" x14ac:dyDescent="0.2">
      <c r="E854" s="148"/>
      <c r="F854" s="145"/>
      <c r="G854" s="145"/>
      <c r="H854" s="145"/>
      <c r="I854" s="145"/>
      <c r="J854" s="145"/>
      <c r="K854" s="145"/>
      <c r="L854" s="147"/>
      <c r="M854" s="147"/>
      <c r="N854" s="146"/>
      <c r="O854" s="146"/>
      <c r="P854" s="146"/>
      <c r="Q854" s="146"/>
      <c r="R854" s="146"/>
      <c r="U854" s="146"/>
      <c r="V854" s="146"/>
      <c r="W854" s="146"/>
      <c r="Z854" s="145"/>
      <c r="AA854" s="145"/>
      <c r="AB854" s="145"/>
      <c r="AC854" s="148"/>
    </row>
    <row r="855" spans="5:29" s="144" customFormat="1" hidden="1" x14ac:dyDescent="0.2">
      <c r="E855" s="148"/>
      <c r="F855" s="145"/>
      <c r="G855" s="145"/>
      <c r="H855" s="145"/>
      <c r="I855" s="145"/>
      <c r="J855" s="145"/>
      <c r="K855" s="145"/>
      <c r="L855" s="147"/>
      <c r="M855" s="147"/>
      <c r="N855" s="146"/>
      <c r="O855" s="146"/>
      <c r="P855" s="146"/>
      <c r="Q855" s="146"/>
      <c r="R855" s="146"/>
      <c r="U855" s="146"/>
      <c r="V855" s="146"/>
      <c r="W855" s="146"/>
      <c r="Z855" s="145"/>
      <c r="AA855" s="145"/>
      <c r="AB855" s="145"/>
      <c r="AC855" s="148"/>
    </row>
    <row r="856" spans="5:29" s="144" customFormat="1" hidden="1" x14ac:dyDescent="0.2">
      <c r="E856" s="148"/>
      <c r="F856" s="145"/>
      <c r="G856" s="145"/>
      <c r="H856" s="145"/>
      <c r="I856" s="145"/>
      <c r="J856" s="145"/>
      <c r="K856" s="145"/>
      <c r="L856" s="147"/>
      <c r="M856" s="147"/>
      <c r="N856" s="146"/>
      <c r="O856" s="146"/>
      <c r="P856" s="146"/>
      <c r="Q856" s="146"/>
      <c r="R856" s="146"/>
      <c r="U856" s="146"/>
      <c r="V856" s="146"/>
      <c r="W856" s="146"/>
      <c r="Z856" s="145"/>
      <c r="AA856" s="145"/>
      <c r="AB856" s="145"/>
      <c r="AC856" s="148"/>
    </row>
    <row r="857" spans="5:29" s="144" customFormat="1" hidden="1" x14ac:dyDescent="0.2">
      <c r="E857" s="148"/>
      <c r="F857" s="145"/>
      <c r="G857" s="145"/>
      <c r="H857" s="145"/>
      <c r="I857" s="145"/>
      <c r="J857" s="145"/>
      <c r="K857" s="145"/>
      <c r="L857" s="147"/>
      <c r="M857" s="147"/>
      <c r="N857" s="146"/>
      <c r="O857" s="146"/>
      <c r="P857" s="146"/>
      <c r="Q857" s="146"/>
      <c r="R857" s="146"/>
      <c r="U857" s="146"/>
      <c r="V857" s="146"/>
      <c r="W857" s="146"/>
      <c r="Z857" s="145"/>
      <c r="AA857" s="145"/>
      <c r="AB857" s="145"/>
      <c r="AC857" s="148"/>
    </row>
    <row r="858" spans="5:29" s="144" customFormat="1" hidden="1" x14ac:dyDescent="0.2">
      <c r="E858" s="148"/>
      <c r="F858" s="145"/>
      <c r="G858" s="145"/>
      <c r="H858" s="145"/>
      <c r="I858" s="145"/>
      <c r="J858" s="145"/>
      <c r="K858" s="145"/>
      <c r="L858" s="147"/>
      <c r="M858" s="147"/>
      <c r="N858" s="146"/>
      <c r="O858" s="146"/>
      <c r="P858" s="146"/>
      <c r="Q858" s="146"/>
      <c r="R858" s="146"/>
      <c r="U858" s="146"/>
      <c r="V858" s="146"/>
      <c r="W858" s="146"/>
      <c r="Z858" s="145"/>
      <c r="AA858" s="145"/>
      <c r="AB858" s="145"/>
      <c r="AC858" s="148"/>
    </row>
    <row r="859" spans="5:29" s="144" customFormat="1" hidden="1" x14ac:dyDescent="0.2">
      <c r="E859" s="148"/>
      <c r="F859" s="145"/>
      <c r="G859" s="145"/>
      <c r="H859" s="145"/>
      <c r="I859" s="145"/>
      <c r="J859" s="145"/>
      <c r="K859" s="145"/>
      <c r="L859" s="147"/>
      <c r="M859" s="147"/>
      <c r="N859" s="146"/>
      <c r="O859" s="146"/>
      <c r="P859" s="146"/>
      <c r="Q859" s="146"/>
      <c r="R859" s="146"/>
      <c r="U859" s="146"/>
      <c r="V859" s="146"/>
      <c r="W859" s="146"/>
      <c r="Z859" s="145"/>
      <c r="AA859" s="145"/>
      <c r="AB859" s="145"/>
      <c r="AC859" s="148"/>
    </row>
    <row r="860" spans="5:29" s="144" customFormat="1" hidden="1" x14ac:dyDescent="0.2">
      <c r="E860" s="148"/>
      <c r="F860" s="145"/>
      <c r="G860" s="145"/>
      <c r="H860" s="145"/>
      <c r="I860" s="145"/>
      <c r="J860" s="145"/>
      <c r="K860" s="145"/>
      <c r="L860" s="147"/>
      <c r="M860" s="147"/>
      <c r="N860" s="146"/>
      <c r="O860" s="146"/>
      <c r="P860" s="146"/>
      <c r="Q860" s="146"/>
      <c r="R860" s="146"/>
      <c r="U860" s="146"/>
      <c r="V860" s="146"/>
      <c r="W860" s="146"/>
      <c r="Z860" s="145"/>
      <c r="AA860" s="145"/>
      <c r="AB860" s="145"/>
      <c r="AC860" s="148"/>
    </row>
    <row r="861" spans="5:29" s="144" customFormat="1" hidden="1" x14ac:dyDescent="0.2">
      <c r="E861" s="148"/>
      <c r="F861" s="145"/>
      <c r="G861" s="145"/>
      <c r="H861" s="145"/>
      <c r="I861" s="145"/>
      <c r="J861" s="145"/>
      <c r="K861" s="145"/>
      <c r="L861" s="147"/>
      <c r="M861" s="147"/>
      <c r="N861" s="146"/>
      <c r="O861" s="146"/>
      <c r="P861" s="146"/>
      <c r="Q861" s="146"/>
      <c r="R861" s="146"/>
      <c r="U861" s="146"/>
      <c r="V861" s="146"/>
      <c r="W861" s="146"/>
      <c r="Z861" s="145"/>
      <c r="AA861" s="145"/>
      <c r="AB861" s="145"/>
      <c r="AC861" s="148"/>
    </row>
    <row r="862" spans="5:29" s="144" customFormat="1" hidden="1" x14ac:dyDescent="0.2">
      <c r="E862" s="148"/>
      <c r="F862" s="145"/>
      <c r="G862" s="145"/>
      <c r="H862" s="145"/>
      <c r="I862" s="145"/>
      <c r="J862" s="145"/>
      <c r="K862" s="145"/>
      <c r="L862" s="147"/>
      <c r="M862" s="147"/>
      <c r="N862" s="146"/>
      <c r="O862" s="146"/>
      <c r="P862" s="146"/>
      <c r="Q862" s="146"/>
      <c r="R862" s="146"/>
      <c r="U862" s="146"/>
      <c r="V862" s="146"/>
      <c r="W862" s="146"/>
      <c r="Z862" s="145"/>
      <c r="AA862" s="145"/>
      <c r="AB862" s="145"/>
      <c r="AC862" s="148"/>
    </row>
    <row r="863" spans="5:29" s="144" customFormat="1" hidden="1" x14ac:dyDescent="0.2">
      <c r="E863" s="148"/>
      <c r="F863" s="145"/>
      <c r="G863" s="145"/>
      <c r="H863" s="145"/>
      <c r="I863" s="145"/>
      <c r="J863" s="145"/>
      <c r="K863" s="145"/>
      <c r="L863" s="147"/>
      <c r="M863" s="147"/>
      <c r="N863" s="146"/>
      <c r="O863" s="146"/>
      <c r="P863" s="146"/>
      <c r="Q863" s="146"/>
      <c r="R863" s="146"/>
      <c r="U863" s="146"/>
      <c r="V863" s="146"/>
      <c r="W863" s="146"/>
      <c r="Z863" s="145"/>
      <c r="AA863" s="145"/>
      <c r="AB863" s="145"/>
      <c r="AC863" s="148"/>
    </row>
    <row r="864" spans="5:29" s="144" customFormat="1" hidden="1" x14ac:dyDescent="0.2">
      <c r="E864" s="148"/>
      <c r="F864" s="145"/>
      <c r="G864" s="145"/>
      <c r="H864" s="145"/>
      <c r="I864" s="145"/>
      <c r="J864" s="145"/>
      <c r="K864" s="145"/>
      <c r="L864" s="147"/>
      <c r="M864" s="147"/>
      <c r="N864" s="146"/>
      <c r="O864" s="146"/>
      <c r="P864" s="146"/>
      <c r="Q864" s="146"/>
      <c r="R864" s="146"/>
      <c r="U864" s="146"/>
      <c r="V864" s="146"/>
      <c r="W864" s="146"/>
      <c r="Z864" s="145"/>
      <c r="AA864" s="145"/>
      <c r="AB864" s="145"/>
      <c r="AC864" s="148"/>
    </row>
    <row r="865" spans="5:29" s="144" customFormat="1" hidden="1" x14ac:dyDescent="0.2">
      <c r="E865" s="148"/>
      <c r="F865" s="145"/>
      <c r="G865" s="145"/>
      <c r="H865" s="145"/>
      <c r="I865" s="145"/>
      <c r="J865" s="145"/>
      <c r="K865" s="145"/>
      <c r="L865" s="147"/>
      <c r="M865" s="147"/>
      <c r="N865" s="146"/>
      <c r="O865" s="146"/>
      <c r="P865" s="146"/>
      <c r="Q865" s="146"/>
      <c r="R865" s="146"/>
      <c r="U865" s="146"/>
      <c r="V865" s="146"/>
      <c r="W865" s="146"/>
      <c r="Z865" s="145"/>
      <c r="AA865" s="145"/>
      <c r="AB865" s="145"/>
      <c r="AC865" s="148"/>
    </row>
    <row r="866" spans="5:29" s="144" customFormat="1" hidden="1" x14ac:dyDescent="0.2">
      <c r="E866" s="148"/>
      <c r="F866" s="145"/>
      <c r="G866" s="145"/>
      <c r="H866" s="145"/>
      <c r="I866" s="145"/>
      <c r="J866" s="145"/>
      <c r="K866" s="145"/>
      <c r="L866" s="147"/>
      <c r="M866" s="147"/>
      <c r="N866" s="146"/>
      <c r="O866" s="146"/>
      <c r="P866" s="146"/>
      <c r="Q866" s="146"/>
      <c r="R866" s="146"/>
      <c r="U866" s="146"/>
      <c r="V866" s="146"/>
      <c r="W866" s="146"/>
      <c r="Z866" s="145"/>
      <c r="AA866" s="145"/>
      <c r="AB866" s="145"/>
      <c r="AC866" s="148"/>
    </row>
    <row r="867" spans="5:29" s="144" customFormat="1" hidden="1" x14ac:dyDescent="0.2">
      <c r="E867" s="148"/>
      <c r="F867" s="145"/>
      <c r="G867" s="145"/>
      <c r="H867" s="145"/>
      <c r="I867" s="145"/>
      <c r="J867" s="145"/>
      <c r="K867" s="145"/>
      <c r="L867" s="147"/>
      <c r="M867" s="147"/>
      <c r="N867" s="146"/>
      <c r="O867" s="146"/>
      <c r="P867" s="146"/>
      <c r="Q867" s="146"/>
      <c r="R867" s="146"/>
      <c r="U867" s="146"/>
      <c r="V867" s="146"/>
      <c r="W867" s="146"/>
      <c r="Z867" s="145"/>
      <c r="AA867" s="145"/>
      <c r="AB867" s="145"/>
      <c r="AC867" s="148"/>
    </row>
    <row r="868" spans="5:29" s="144" customFormat="1" hidden="1" x14ac:dyDescent="0.2">
      <c r="E868" s="148"/>
      <c r="F868" s="145"/>
      <c r="G868" s="145"/>
      <c r="H868" s="145"/>
      <c r="I868" s="145"/>
      <c r="J868" s="145"/>
      <c r="K868" s="145"/>
      <c r="L868" s="147"/>
      <c r="M868" s="147"/>
      <c r="N868" s="146"/>
      <c r="O868" s="146"/>
      <c r="P868" s="146"/>
      <c r="Q868" s="146"/>
      <c r="R868" s="146"/>
      <c r="U868" s="146"/>
      <c r="V868" s="146"/>
      <c r="W868" s="146"/>
      <c r="Z868" s="145"/>
      <c r="AA868" s="145"/>
      <c r="AB868" s="145"/>
      <c r="AC868" s="148"/>
    </row>
    <row r="869" spans="5:29" s="144" customFormat="1" hidden="1" x14ac:dyDescent="0.2">
      <c r="E869" s="148"/>
      <c r="F869" s="145"/>
      <c r="G869" s="145"/>
      <c r="H869" s="145"/>
      <c r="I869" s="145"/>
      <c r="J869" s="145"/>
      <c r="K869" s="145"/>
      <c r="L869" s="147"/>
      <c r="M869" s="147"/>
      <c r="N869" s="146"/>
      <c r="O869" s="146"/>
      <c r="P869" s="146"/>
      <c r="Q869" s="146"/>
      <c r="R869" s="146"/>
      <c r="U869" s="146"/>
      <c r="V869" s="146"/>
      <c r="W869" s="146"/>
      <c r="Z869" s="145"/>
      <c r="AA869" s="145"/>
      <c r="AB869" s="145"/>
      <c r="AC869" s="148"/>
    </row>
    <row r="870" spans="5:29" s="144" customFormat="1" hidden="1" x14ac:dyDescent="0.2">
      <c r="E870" s="148"/>
      <c r="F870" s="145"/>
      <c r="G870" s="145"/>
      <c r="H870" s="145"/>
      <c r="I870" s="145"/>
      <c r="J870" s="145"/>
      <c r="K870" s="145"/>
      <c r="L870" s="147"/>
      <c r="M870" s="147"/>
      <c r="N870" s="146"/>
      <c r="O870" s="146"/>
      <c r="P870" s="146"/>
      <c r="Q870" s="146"/>
      <c r="R870" s="146"/>
      <c r="U870" s="146"/>
      <c r="V870" s="146"/>
      <c r="W870" s="146"/>
      <c r="Z870" s="145"/>
      <c r="AA870" s="145"/>
      <c r="AB870" s="145"/>
      <c r="AC870" s="148"/>
    </row>
    <row r="871" spans="5:29" s="144" customFormat="1" hidden="1" x14ac:dyDescent="0.2">
      <c r="E871" s="148"/>
      <c r="F871" s="145"/>
      <c r="G871" s="145"/>
      <c r="H871" s="145"/>
      <c r="I871" s="145"/>
      <c r="J871" s="145"/>
      <c r="K871" s="145"/>
      <c r="L871" s="147"/>
      <c r="M871" s="147"/>
      <c r="N871" s="146"/>
      <c r="O871" s="146"/>
      <c r="P871" s="146"/>
      <c r="Q871" s="146"/>
      <c r="R871" s="146"/>
      <c r="U871" s="146"/>
      <c r="V871" s="146"/>
      <c r="W871" s="146"/>
      <c r="Z871" s="145"/>
      <c r="AA871" s="145"/>
      <c r="AB871" s="145"/>
      <c r="AC871" s="148"/>
    </row>
    <row r="872" spans="5:29" s="144" customFormat="1" hidden="1" x14ac:dyDescent="0.2">
      <c r="E872" s="148"/>
      <c r="F872" s="145"/>
      <c r="G872" s="145"/>
      <c r="H872" s="145"/>
      <c r="I872" s="145"/>
      <c r="J872" s="145"/>
      <c r="K872" s="145"/>
      <c r="L872" s="147"/>
      <c r="M872" s="147"/>
      <c r="N872" s="146"/>
      <c r="O872" s="146"/>
      <c r="P872" s="146"/>
      <c r="Q872" s="146"/>
      <c r="R872" s="146"/>
      <c r="U872" s="146"/>
      <c r="V872" s="146"/>
      <c r="W872" s="146"/>
      <c r="Z872" s="145"/>
      <c r="AA872" s="145"/>
      <c r="AB872" s="145"/>
      <c r="AC872" s="148"/>
    </row>
    <row r="873" spans="5:29" s="144" customFormat="1" hidden="1" x14ac:dyDescent="0.2">
      <c r="E873" s="148"/>
      <c r="F873" s="145"/>
      <c r="G873" s="145"/>
      <c r="H873" s="145"/>
      <c r="I873" s="145"/>
      <c r="J873" s="145"/>
      <c r="K873" s="145"/>
      <c r="L873" s="147"/>
      <c r="M873" s="147"/>
      <c r="N873" s="146"/>
      <c r="O873" s="146"/>
      <c r="P873" s="146"/>
      <c r="Q873" s="146"/>
      <c r="R873" s="146"/>
      <c r="U873" s="146"/>
      <c r="V873" s="146"/>
      <c r="W873" s="146"/>
      <c r="Z873" s="145"/>
      <c r="AA873" s="145"/>
      <c r="AB873" s="145"/>
      <c r="AC873" s="148"/>
    </row>
    <row r="874" spans="5:29" s="144" customFormat="1" hidden="1" x14ac:dyDescent="0.2">
      <c r="E874" s="148"/>
      <c r="F874" s="145"/>
      <c r="G874" s="145"/>
      <c r="H874" s="145"/>
      <c r="I874" s="145"/>
      <c r="J874" s="145"/>
      <c r="K874" s="145"/>
      <c r="L874" s="147"/>
      <c r="M874" s="147"/>
      <c r="N874" s="146"/>
      <c r="O874" s="146"/>
      <c r="P874" s="146"/>
      <c r="Q874" s="146"/>
      <c r="R874" s="146"/>
      <c r="U874" s="146"/>
      <c r="V874" s="146"/>
      <c r="W874" s="146"/>
      <c r="Z874" s="145"/>
      <c r="AA874" s="145"/>
      <c r="AB874" s="145"/>
      <c r="AC874" s="148"/>
    </row>
    <row r="875" spans="5:29" s="144" customFormat="1" hidden="1" x14ac:dyDescent="0.2">
      <c r="E875" s="148"/>
      <c r="F875" s="145"/>
      <c r="G875" s="145"/>
      <c r="H875" s="145"/>
      <c r="I875" s="145"/>
      <c r="J875" s="145"/>
      <c r="K875" s="145"/>
      <c r="L875" s="147"/>
      <c r="M875" s="147"/>
      <c r="N875" s="146"/>
      <c r="O875" s="146"/>
      <c r="P875" s="146"/>
      <c r="Q875" s="146"/>
      <c r="R875" s="146"/>
      <c r="U875" s="146"/>
      <c r="V875" s="146"/>
      <c r="W875" s="146"/>
      <c r="Z875" s="145"/>
      <c r="AA875" s="145"/>
      <c r="AB875" s="145"/>
      <c r="AC875" s="148"/>
    </row>
    <row r="876" spans="5:29" s="144" customFormat="1" hidden="1" x14ac:dyDescent="0.2">
      <c r="E876" s="148"/>
      <c r="F876" s="145"/>
      <c r="G876" s="145"/>
      <c r="H876" s="145"/>
      <c r="I876" s="145"/>
      <c r="J876" s="145"/>
      <c r="K876" s="145"/>
      <c r="L876" s="147"/>
      <c r="M876" s="147"/>
      <c r="N876" s="146"/>
      <c r="O876" s="146"/>
      <c r="P876" s="146"/>
      <c r="Q876" s="146"/>
      <c r="R876" s="146"/>
      <c r="U876" s="146"/>
      <c r="V876" s="146"/>
      <c r="W876" s="146"/>
      <c r="Z876" s="145"/>
      <c r="AA876" s="145"/>
      <c r="AB876" s="145"/>
      <c r="AC876" s="148"/>
    </row>
    <row r="877" spans="5:29" s="144" customFormat="1" hidden="1" x14ac:dyDescent="0.2">
      <c r="E877" s="148"/>
      <c r="F877" s="145"/>
      <c r="G877" s="145"/>
      <c r="H877" s="145"/>
      <c r="I877" s="145"/>
      <c r="J877" s="145"/>
      <c r="K877" s="145"/>
      <c r="L877" s="147"/>
      <c r="M877" s="147"/>
      <c r="N877" s="146"/>
      <c r="O877" s="146"/>
      <c r="P877" s="146"/>
      <c r="Q877" s="146"/>
      <c r="R877" s="146"/>
      <c r="U877" s="146"/>
      <c r="V877" s="146"/>
      <c r="W877" s="146"/>
      <c r="Z877" s="145"/>
      <c r="AA877" s="145"/>
      <c r="AB877" s="145"/>
      <c r="AC877" s="148"/>
    </row>
    <row r="878" spans="5:29" s="144" customFormat="1" hidden="1" x14ac:dyDescent="0.2">
      <c r="E878" s="148"/>
      <c r="F878" s="145"/>
      <c r="G878" s="145"/>
      <c r="H878" s="145"/>
      <c r="I878" s="145"/>
      <c r="J878" s="145"/>
      <c r="K878" s="145"/>
      <c r="L878" s="147"/>
      <c r="M878" s="147"/>
      <c r="N878" s="146"/>
      <c r="O878" s="146"/>
      <c r="P878" s="146"/>
      <c r="Q878" s="146"/>
      <c r="R878" s="146"/>
      <c r="U878" s="146"/>
      <c r="V878" s="146"/>
      <c r="W878" s="146"/>
      <c r="Z878" s="145"/>
      <c r="AA878" s="145"/>
      <c r="AB878" s="145"/>
      <c r="AC878" s="148"/>
    </row>
    <row r="879" spans="5:29" s="144" customFormat="1" hidden="1" x14ac:dyDescent="0.2">
      <c r="E879" s="148"/>
      <c r="F879" s="145"/>
      <c r="G879" s="145"/>
      <c r="H879" s="145"/>
      <c r="I879" s="145"/>
      <c r="J879" s="145"/>
      <c r="K879" s="145"/>
      <c r="L879" s="147"/>
      <c r="M879" s="147"/>
      <c r="N879" s="146"/>
      <c r="O879" s="146"/>
      <c r="P879" s="146"/>
      <c r="Q879" s="146"/>
      <c r="R879" s="146"/>
      <c r="U879" s="146"/>
      <c r="V879" s="146"/>
      <c r="W879" s="146"/>
      <c r="Z879" s="145"/>
      <c r="AA879" s="145"/>
      <c r="AB879" s="145"/>
      <c r="AC879" s="148"/>
    </row>
    <row r="880" spans="5:29" s="144" customFormat="1" hidden="1" x14ac:dyDescent="0.2">
      <c r="E880" s="148"/>
      <c r="F880" s="145"/>
      <c r="G880" s="145"/>
      <c r="H880" s="145"/>
      <c r="I880" s="145"/>
      <c r="J880" s="145"/>
      <c r="K880" s="145"/>
      <c r="L880" s="147"/>
      <c r="M880" s="147"/>
      <c r="N880" s="146"/>
      <c r="O880" s="146"/>
      <c r="P880" s="146"/>
      <c r="Q880" s="146"/>
      <c r="R880" s="146"/>
      <c r="U880" s="146"/>
      <c r="V880" s="146"/>
      <c r="W880" s="146"/>
      <c r="Z880" s="145"/>
      <c r="AA880" s="145"/>
      <c r="AB880" s="145"/>
      <c r="AC880" s="148"/>
    </row>
    <row r="881" spans="5:29" s="144" customFormat="1" hidden="1" x14ac:dyDescent="0.2">
      <c r="E881" s="148"/>
      <c r="F881" s="145"/>
      <c r="G881" s="145"/>
      <c r="H881" s="145"/>
      <c r="I881" s="145"/>
      <c r="J881" s="145"/>
      <c r="K881" s="145"/>
      <c r="L881" s="147"/>
      <c r="M881" s="147"/>
      <c r="N881" s="146"/>
      <c r="O881" s="146"/>
      <c r="P881" s="146"/>
      <c r="Q881" s="146"/>
      <c r="R881" s="146"/>
      <c r="U881" s="146"/>
      <c r="V881" s="146"/>
      <c r="W881" s="146"/>
      <c r="Z881" s="145"/>
      <c r="AA881" s="145"/>
      <c r="AB881" s="145"/>
      <c r="AC881" s="148"/>
    </row>
    <row r="882" spans="5:29" s="144" customFormat="1" hidden="1" x14ac:dyDescent="0.2">
      <c r="E882" s="148"/>
      <c r="F882" s="145"/>
      <c r="G882" s="145"/>
      <c r="H882" s="145"/>
      <c r="I882" s="145"/>
      <c r="J882" s="145"/>
      <c r="K882" s="145"/>
      <c r="L882" s="147"/>
      <c r="M882" s="147"/>
      <c r="N882" s="146"/>
      <c r="O882" s="146"/>
      <c r="P882" s="146"/>
      <c r="Q882" s="146"/>
      <c r="R882" s="146"/>
      <c r="U882" s="146"/>
      <c r="V882" s="146"/>
      <c r="W882" s="146"/>
      <c r="Z882" s="145"/>
      <c r="AA882" s="145"/>
      <c r="AB882" s="145"/>
      <c r="AC882" s="148"/>
    </row>
    <row r="883" spans="5:29" s="144" customFormat="1" hidden="1" x14ac:dyDescent="0.2">
      <c r="E883" s="148"/>
      <c r="F883" s="145"/>
      <c r="G883" s="145"/>
      <c r="H883" s="145"/>
      <c r="I883" s="145"/>
      <c r="J883" s="145"/>
      <c r="K883" s="145"/>
      <c r="L883" s="147"/>
      <c r="M883" s="147"/>
      <c r="N883" s="146"/>
      <c r="O883" s="146"/>
      <c r="P883" s="146"/>
      <c r="Q883" s="146"/>
      <c r="R883" s="146"/>
      <c r="U883" s="146"/>
      <c r="V883" s="146"/>
      <c r="W883" s="146"/>
      <c r="Z883" s="145"/>
      <c r="AA883" s="145"/>
      <c r="AB883" s="145"/>
      <c r="AC883" s="148"/>
    </row>
    <row r="884" spans="5:29" s="144" customFormat="1" hidden="1" x14ac:dyDescent="0.2">
      <c r="E884" s="148"/>
      <c r="F884" s="145"/>
      <c r="G884" s="145"/>
      <c r="H884" s="145"/>
      <c r="I884" s="145"/>
      <c r="J884" s="145"/>
      <c r="K884" s="145"/>
      <c r="L884" s="147"/>
      <c r="M884" s="147"/>
      <c r="N884" s="146"/>
      <c r="O884" s="146"/>
      <c r="P884" s="146"/>
      <c r="Q884" s="146"/>
      <c r="R884" s="146"/>
      <c r="U884" s="146"/>
      <c r="V884" s="146"/>
      <c r="W884" s="146"/>
      <c r="Z884" s="145"/>
      <c r="AA884" s="145"/>
      <c r="AB884" s="145"/>
      <c r="AC884" s="148"/>
    </row>
    <row r="885" spans="5:29" s="144" customFormat="1" hidden="1" x14ac:dyDescent="0.2">
      <c r="E885" s="148"/>
      <c r="F885" s="145"/>
      <c r="G885" s="145"/>
      <c r="H885" s="145"/>
      <c r="I885" s="145"/>
      <c r="J885" s="145"/>
      <c r="K885" s="145"/>
      <c r="L885" s="147"/>
      <c r="M885" s="147"/>
      <c r="N885" s="146"/>
      <c r="O885" s="146"/>
      <c r="P885" s="146"/>
      <c r="Q885" s="146"/>
      <c r="R885" s="146"/>
      <c r="U885" s="146"/>
      <c r="V885" s="146"/>
      <c r="W885" s="146"/>
      <c r="Z885" s="145"/>
      <c r="AA885" s="145"/>
      <c r="AB885" s="145"/>
      <c r="AC885" s="148"/>
    </row>
    <row r="886" spans="5:29" s="144" customFormat="1" hidden="1" x14ac:dyDescent="0.2">
      <c r="E886" s="148"/>
      <c r="F886" s="145"/>
      <c r="G886" s="145"/>
      <c r="H886" s="145"/>
      <c r="I886" s="145"/>
      <c r="J886" s="145"/>
      <c r="K886" s="145"/>
      <c r="L886" s="147"/>
      <c r="M886" s="147"/>
      <c r="N886" s="146"/>
      <c r="O886" s="146"/>
      <c r="P886" s="146"/>
      <c r="Q886" s="146"/>
      <c r="R886" s="146"/>
      <c r="U886" s="146"/>
      <c r="V886" s="146"/>
      <c r="W886" s="146"/>
      <c r="Z886" s="145"/>
      <c r="AA886" s="145"/>
      <c r="AB886" s="145"/>
      <c r="AC886" s="148"/>
    </row>
    <row r="887" spans="5:29" s="144" customFormat="1" hidden="1" x14ac:dyDescent="0.2">
      <c r="E887" s="148"/>
      <c r="F887" s="145"/>
      <c r="G887" s="145"/>
      <c r="H887" s="145"/>
      <c r="I887" s="145"/>
      <c r="J887" s="145"/>
      <c r="K887" s="145"/>
      <c r="L887" s="147"/>
      <c r="M887" s="147"/>
      <c r="N887" s="146"/>
      <c r="O887" s="146"/>
      <c r="P887" s="146"/>
      <c r="Q887" s="146"/>
      <c r="R887" s="146"/>
      <c r="U887" s="146"/>
      <c r="V887" s="146"/>
      <c r="W887" s="146"/>
      <c r="Z887" s="145"/>
      <c r="AA887" s="145"/>
      <c r="AB887" s="145"/>
      <c r="AC887" s="148"/>
    </row>
    <row r="888" spans="5:29" s="144" customFormat="1" hidden="1" x14ac:dyDescent="0.2">
      <c r="E888" s="148"/>
      <c r="F888" s="145"/>
      <c r="G888" s="145"/>
      <c r="H888" s="145"/>
      <c r="I888" s="145"/>
      <c r="J888" s="145"/>
      <c r="K888" s="145"/>
      <c r="L888" s="147"/>
      <c r="M888" s="147"/>
      <c r="N888" s="146"/>
      <c r="O888" s="146"/>
      <c r="P888" s="146"/>
      <c r="Q888" s="146"/>
      <c r="R888" s="146"/>
      <c r="U888" s="146"/>
      <c r="V888" s="146"/>
      <c r="W888" s="146"/>
      <c r="Z888" s="145"/>
      <c r="AA888" s="145"/>
      <c r="AB888" s="145"/>
      <c r="AC888" s="148"/>
    </row>
    <row r="889" spans="5:29" s="144" customFormat="1" hidden="1" x14ac:dyDescent="0.2">
      <c r="E889" s="148"/>
      <c r="F889" s="145"/>
      <c r="G889" s="145"/>
      <c r="H889" s="145"/>
      <c r="I889" s="145"/>
      <c r="J889" s="145"/>
      <c r="K889" s="145"/>
      <c r="L889" s="147"/>
      <c r="M889" s="147"/>
      <c r="N889" s="146"/>
      <c r="O889" s="146"/>
      <c r="P889" s="146"/>
      <c r="Q889" s="146"/>
      <c r="R889" s="146"/>
      <c r="U889" s="146"/>
      <c r="V889" s="146"/>
      <c r="W889" s="146"/>
      <c r="Z889" s="145"/>
      <c r="AA889" s="145"/>
      <c r="AB889" s="145"/>
      <c r="AC889" s="148"/>
    </row>
    <row r="890" spans="5:29" s="144" customFormat="1" hidden="1" x14ac:dyDescent="0.2">
      <c r="E890" s="148"/>
      <c r="F890" s="145"/>
      <c r="G890" s="145"/>
      <c r="H890" s="145"/>
      <c r="I890" s="145"/>
      <c r="J890" s="145"/>
      <c r="K890" s="145"/>
      <c r="L890" s="147"/>
      <c r="M890" s="147"/>
      <c r="N890" s="146"/>
      <c r="O890" s="146"/>
      <c r="P890" s="146"/>
      <c r="Q890" s="146"/>
      <c r="R890" s="146"/>
      <c r="U890" s="146"/>
      <c r="V890" s="146"/>
      <c r="W890" s="146"/>
      <c r="Z890" s="145"/>
      <c r="AA890" s="145"/>
      <c r="AB890" s="145"/>
      <c r="AC890" s="148"/>
    </row>
    <row r="891" spans="5:29" s="144" customFormat="1" hidden="1" x14ac:dyDescent="0.2">
      <c r="E891" s="148"/>
      <c r="F891" s="145"/>
      <c r="G891" s="145"/>
      <c r="H891" s="145"/>
      <c r="I891" s="145"/>
      <c r="J891" s="145"/>
      <c r="K891" s="145"/>
      <c r="L891" s="147"/>
      <c r="M891" s="147"/>
      <c r="N891" s="146"/>
      <c r="O891" s="146"/>
      <c r="P891" s="146"/>
      <c r="Q891" s="146"/>
      <c r="R891" s="146"/>
      <c r="U891" s="146"/>
      <c r="V891" s="146"/>
      <c r="W891" s="146"/>
      <c r="Z891" s="145"/>
      <c r="AA891" s="145"/>
      <c r="AB891" s="145"/>
      <c r="AC891" s="148"/>
    </row>
    <row r="892" spans="5:29" s="144" customFormat="1" hidden="1" x14ac:dyDescent="0.2">
      <c r="E892" s="148"/>
      <c r="F892" s="145"/>
      <c r="G892" s="145"/>
      <c r="H892" s="145"/>
      <c r="I892" s="145"/>
      <c r="J892" s="145"/>
      <c r="K892" s="145"/>
      <c r="L892" s="147"/>
      <c r="M892" s="147"/>
      <c r="N892" s="146"/>
      <c r="O892" s="146"/>
      <c r="P892" s="146"/>
      <c r="Q892" s="146"/>
      <c r="R892" s="146"/>
      <c r="U892" s="146"/>
      <c r="V892" s="146"/>
      <c r="W892" s="146"/>
      <c r="Z892" s="145"/>
      <c r="AA892" s="145"/>
      <c r="AB892" s="145"/>
      <c r="AC892" s="148"/>
    </row>
    <row r="893" spans="5:29" s="144" customFormat="1" hidden="1" x14ac:dyDescent="0.2">
      <c r="E893" s="148"/>
      <c r="F893" s="145"/>
      <c r="G893" s="145"/>
      <c r="H893" s="145"/>
      <c r="I893" s="145"/>
      <c r="J893" s="145"/>
      <c r="K893" s="145"/>
      <c r="L893" s="147"/>
      <c r="M893" s="147"/>
      <c r="N893" s="146"/>
      <c r="O893" s="146"/>
      <c r="P893" s="146"/>
      <c r="Q893" s="146"/>
      <c r="R893" s="146"/>
      <c r="U893" s="146"/>
      <c r="V893" s="146"/>
      <c r="W893" s="146"/>
      <c r="Z893" s="145"/>
      <c r="AA893" s="145"/>
      <c r="AB893" s="145"/>
      <c r="AC893" s="148"/>
    </row>
    <row r="894" spans="5:29" s="144" customFormat="1" hidden="1" x14ac:dyDescent="0.2">
      <c r="E894" s="148"/>
      <c r="F894" s="145"/>
      <c r="G894" s="145"/>
      <c r="H894" s="145"/>
      <c r="I894" s="145"/>
      <c r="J894" s="145"/>
      <c r="K894" s="145"/>
      <c r="L894" s="147"/>
      <c r="M894" s="147"/>
      <c r="N894" s="146"/>
      <c r="O894" s="146"/>
      <c r="P894" s="146"/>
      <c r="Q894" s="146"/>
      <c r="R894" s="146"/>
      <c r="U894" s="146"/>
      <c r="V894" s="146"/>
      <c r="W894" s="146"/>
      <c r="Z894" s="145"/>
      <c r="AA894" s="145"/>
      <c r="AB894" s="145"/>
      <c r="AC894" s="148"/>
    </row>
    <row r="895" spans="5:29" s="144" customFormat="1" hidden="1" x14ac:dyDescent="0.2">
      <c r="E895" s="148"/>
      <c r="F895" s="145"/>
      <c r="G895" s="145"/>
      <c r="H895" s="145"/>
      <c r="I895" s="145"/>
      <c r="J895" s="145"/>
      <c r="K895" s="145"/>
      <c r="L895" s="147"/>
      <c r="M895" s="147"/>
      <c r="N895" s="146"/>
      <c r="O895" s="146"/>
      <c r="P895" s="146"/>
      <c r="Q895" s="146"/>
      <c r="R895" s="146"/>
      <c r="U895" s="146"/>
      <c r="V895" s="146"/>
      <c r="W895" s="146"/>
      <c r="Z895" s="145"/>
      <c r="AA895" s="145"/>
      <c r="AB895" s="145"/>
      <c r="AC895" s="148"/>
    </row>
    <row r="896" spans="5:29" s="144" customFormat="1" hidden="1" x14ac:dyDescent="0.2">
      <c r="E896" s="148"/>
      <c r="F896" s="145"/>
      <c r="G896" s="145"/>
      <c r="H896" s="145"/>
      <c r="I896" s="145"/>
      <c r="J896" s="145"/>
      <c r="K896" s="145"/>
      <c r="L896" s="147"/>
      <c r="M896" s="147"/>
      <c r="N896" s="146"/>
      <c r="O896" s="146"/>
      <c r="P896" s="146"/>
      <c r="Q896" s="146"/>
      <c r="R896" s="146"/>
      <c r="U896" s="146"/>
      <c r="V896" s="146"/>
      <c r="W896" s="146"/>
      <c r="Z896" s="145"/>
      <c r="AA896" s="145"/>
      <c r="AB896" s="145"/>
      <c r="AC896" s="148"/>
    </row>
    <row r="897" spans="5:29" s="144" customFormat="1" hidden="1" x14ac:dyDescent="0.2">
      <c r="E897" s="148"/>
      <c r="F897" s="145"/>
      <c r="G897" s="145"/>
      <c r="H897" s="145"/>
      <c r="I897" s="145"/>
      <c r="J897" s="145"/>
      <c r="K897" s="145"/>
      <c r="L897" s="147"/>
      <c r="M897" s="147"/>
      <c r="N897" s="146"/>
      <c r="O897" s="146"/>
      <c r="P897" s="146"/>
      <c r="Q897" s="146"/>
      <c r="R897" s="146"/>
      <c r="U897" s="146"/>
      <c r="V897" s="146"/>
      <c r="W897" s="146"/>
      <c r="Z897" s="145"/>
      <c r="AA897" s="145"/>
      <c r="AB897" s="145"/>
      <c r="AC897" s="148"/>
    </row>
    <row r="898" spans="5:29" s="144" customFormat="1" hidden="1" x14ac:dyDescent="0.2">
      <c r="E898" s="148"/>
      <c r="F898" s="145"/>
      <c r="G898" s="145"/>
      <c r="H898" s="145"/>
      <c r="I898" s="145"/>
      <c r="J898" s="145"/>
      <c r="K898" s="145"/>
      <c r="L898" s="147"/>
      <c r="M898" s="147"/>
      <c r="N898" s="146"/>
      <c r="O898" s="146"/>
      <c r="P898" s="146"/>
      <c r="Q898" s="146"/>
      <c r="R898" s="146"/>
      <c r="U898" s="146"/>
      <c r="V898" s="146"/>
      <c r="W898" s="146"/>
      <c r="Z898" s="145"/>
      <c r="AA898" s="145"/>
      <c r="AB898" s="145"/>
      <c r="AC898" s="148"/>
    </row>
    <row r="899" spans="5:29" s="144" customFormat="1" hidden="1" x14ac:dyDescent="0.2">
      <c r="E899" s="148"/>
      <c r="F899" s="145"/>
      <c r="G899" s="145"/>
      <c r="H899" s="145"/>
      <c r="I899" s="145"/>
      <c r="J899" s="145"/>
      <c r="K899" s="145"/>
      <c r="L899" s="147"/>
      <c r="M899" s="147"/>
      <c r="N899" s="146"/>
      <c r="O899" s="146"/>
      <c r="P899" s="146"/>
      <c r="Q899" s="146"/>
      <c r="R899" s="146"/>
      <c r="U899" s="146"/>
      <c r="V899" s="146"/>
      <c r="W899" s="146"/>
      <c r="Z899" s="145"/>
      <c r="AA899" s="145"/>
      <c r="AB899" s="145"/>
      <c r="AC899" s="148"/>
    </row>
    <row r="900" spans="5:29" s="144" customFormat="1" hidden="1" x14ac:dyDescent="0.2">
      <c r="E900" s="148"/>
      <c r="F900" s="145"/>
      <c r="G900" s="145"/>
      <c r="H900" s="145"/>
      <c r="I900" s="145"/>
      <c r="J900" s="145"/>
      <c r="K900" s="145"/>
      <c r="L900" s="147"/>
      <c r="M900" s="147"/>
      <c r="N900" s="146"/>
      <c r="O900" s="146"/>
      <c r="P900" s="146"/>
      <c r="Q900" s="146"/>
      <c r="R900" s="146"/>
      <c r="U900" s="146"/>
      <c r="V900" s="146"/>
      <c r="W900" s="146"/>
      <c r="Z900" s="145"/>
      <c r="AA900" s="145"/>
      <c r="AB900" s="145"/>
      <c r="AC900" s="148"/>
    </row>
    <row r="901" spans="5:29" s="144" customFormat="1" hidden="1" x14ac:dyDescent="0.2">
      <c r="E901" s="148"/>
      <c r="F901" s="145"/>
      <c r="G901" s="145"/>
      <c r="H901" s="145"/>
      <c r="I901" s="145"/>
      <c r="J901" s="145"/>
      <c r="K901" s="145"/>
      <c r="L901" s="147"/>
      <c r="M901" s="147"/>
      <c r="N901" s="146"/>
      <c r="O901" s="146"/>
      <c r="P901" s="146"/>
      <c r="Q901" s="146"/>
      <c r="R901" s="146"/>
      <c r="U901" s="146"/>
      <c r="V901" s="146"/>
      <c r="W901" s="146"/>
      <c r="Z901" s="145"/>
      <c r="AA901" s="145"/>
      <c r="AB901" s="145"/>
      <c r="AC901" s="148"/>
    </row>
    <row r="902" spans="5:29" s="144" customFormat="1" hidden="1" x14ac:dyDescent="0.2">
      <c r="E902" s="148"/>
      <c r="F902" s="145"/>
      <c r="G902" s="145"/>
      <c r="H902" s="145"/>
      <c r="I902" s="145"/>
      <c r="J902" s="145"/>
      <c r="K902" s="145"/>
      <c r="L902" s="147"/>
      <c r="M902" s="147"/>
      <c r="N902" s="146"/>
      <c r="O902" s="146"/>
      <c r="P902" s="146"/>
      <c r="Q902" s="146"/>
      <c r="R902" s="146"/>
      <c r="U902" s="146"/>
      <c r="V902" s="146"/>
      <c r="W902" s="146"/>
      <c r="Z902" s="145"/>
      <c r="AA902" s="145"/>
      <c r="AB902" s="145"/>
      <c r="AC902" s="148"/>
    </row>
    <row r="903" spans="5:29" s="144" customFormat="1" hidden="1" x14ac:dyDescent="0.2">
      <c r="E903" s="148"/>
      <c r="F903" s="145"/>
      <c r="G903" s="145"/>
      <c r="H903" s="145"/>
      <c r="I903" s="145"/>
      <c r="J903" s="145"/>
      <c r="K903" s="145"/>
      <c r="L903" s="147"/>
      <c r="M903" s="147"/>
      <c r="N903" s="146"/>
      <c r="O903" s="146"/>
      <c r="P903" s="146"/>
      <c r="Q903" s="146"/>
      <c r="R903" s="146"/>
      <c r="U903" s="146"/>
      <c r="V903" s="146"/>
      <c r="W903" s="146"/>
      <c r="Z903" s="145"/>
      <c r="AA903" s="145"/>
      <c r="AB903" s="145"/>
      <c r="AC903" s="148"/>
    </row>
    <row r="904" spans="5:29" s="144" customFormat="1" hidden="1" x14ac:dyDescent="0.2">
      <c r="E904" s="148"/>
      <c r="F904" s="145"/>
      <c r="G904" s="145"/>
      <c r="H904" s="145"/>
      <c r="I904" s="145"/>
      <c r="J904" s="145"/>
      <c r="K904" s="145"/>
      <c r="L904" s="147"/>
      <c r="M904" s="147"/>
      <c r="N904" s="146"/>
      <c r="O904" s="146"/>
      <c r="P904" s="146"/>
      <c r="Q904" s="146"/>
      <c r="R904" s="146"/>
      <c r="U904" s="146"/>
      <c r="V904" s="146"/>
      <c r="W904" s="146"/>
      <c r="Z904" s="145"/>
      <c r="AA904" s="145"/>
      <c r="AB904" s="145"/>
      <c r="AC904" s="148"/>
    </row>
    <row r="905" spans="5:29" s="144" customFormat="1" hidden="1" x14ac:dyDescent="0.2">
      <c r="E905" s="148"/>
      <c r="F905" s="145"/>
      <c r="G905" s="145"/>
      <c r="H905" s="145"/>
      <c r="I905" s="145"/>
      <c r="J905" s="145"/>
      <c r="K905" s="145"/>
      <c r="L905" s="147"/>
      <c r="M905" s="147"/>
      <c r="N905" s="146"/>
      <c r="O905" s="146"/>
      <c r="P905" s="146"/>
      <c r="Q905" s="146"/>
      <c r="R905" s="146"/>
      <c r="U905" s="146"/>
      <c r="V905" s="146"/>
      <c r="W905" s="146"/>
      <c r="Z905" s="145"/>
      <c r="AA905" s="145"/>
      <c r="AB905" s="145"/>
      <c r="AC905" s="148"/>
    </row>
    <row r="906" spans="5:29" s="144" customFormat="1" hidden="1" x14ac:dyDescent="0.2">
      <c r="E906" s="148"/>
      <c r="F906" s="145"/>
      <c r="G906" s="145"/>
      <c r="H906" s="145"/>
      <c r="I906" s="145"/>
      <c r="J906" s="145"/>
      <c r="K906" s="145"/>
      <c r="L906" s="147"/>
      <c r="M906" s="147"/>
      <c r="N906" s="146"/>
      <c r="O906" s="146"/>
      <c r="P906" s="146"/>
      <c r="Q906" s="146"/>
      <c r="R906" s="146"/>
      <c r="U906" s="146"/>
      <c r="V906" s="146"/>
      <c r="W906" s="146"/>
      <c r="Z906" s="145"/>
      <c r="AA906" s="145"/>
      <c r="AB906" s="145"/>
      <c r="AC906" s="148"/>
    </row>
    <row r="907" spans="5:29" s="144" customFormat="1" hidden="1" x14ac:dyDescent="0.2">
      <c r="E907" s="148"/>
      <c r="F907" s="145"/>
      <c r="G907" s="145"/>
      <c r="H907" s="145"/>
      <c r="I907" s="145"/>
      <c r="J907" s="145"/>
      <c r="K907" s="145"/>
      <c r="L907" s="147"/>
      <c r="M907" s="147"/>
      <c r="N907" s="146"/>
      <c r="O907" s="146"/>
      <c r="P907" s="146"/>
      <c r="Q907" s="146"/>
      <c r="R907" s="146"/>
      <c r="U907" s="146"/>
      <c r="V907" s="146"/>
      <c r="W907" s="146"/>
      <c r="Z907" s="145"/>
      <c r="AA907" s="145"/>
      <c r="AB907" s="145"/>
      <c r="AC907" s="148"/>
    </row>
    <row r="908" spans="5:29" s="144" customFormat="1" hidden="1" x14ac:dyDescent="0.2">
      <c r="E908" s="148"/>
      <c r="F908" s="145"/>
      <c r="G908" s="145"/>
      <c r="H908" s="145"/>
      <c r="I908" s="145"/>
      <c r="J908" s="145"/>
      <c r="K908" s="145"/>
      <c r="L908" s="147"/>
      <c r="M908" s="147"/>
      <c r="N908" s="146"/>
      <c r="O908" s="146"/>
      <c r="P908" s="146"/>
      <c r="Q908" s="146"/>
      <c r="R908" s="146"/>
      <c r="U908" s="146"/>
      <c r="V908" s="146"/>
      <c r="W908" s="146"/>
      <c r="Z908" s="145"/>
      <c r="AA908" s="145"/>
      <c r="AB908" s="145"/>
      <c r="AC908" s="148"/>
    </row>
    <row r="909" spans="5:29" s="144" customFormat="1" hidden="1" x14ac:dyDescent="0.2">
      <c r="E909" s="148"/>
      <c r="F909" s="145"/>
      <c r="G909" s="145"/>
      <c r="H909" s="145"/>
      <c r="I909" s="145"/>
      <c r="J909" s="145"/>
      <c r="K909" s="145"/>
      <c r="L909" s="147"/>
      <c r="M909" s="147"/>
      <c r="N909" s="146"/>
      <c r="O909" s="146"/>
      <c r="P909" s="146"/>
      <c r="Q909" s="146"/>
      <c r="R909" s="146"/>
      <c r="U909" s="146"/>
      <c r="V909" s="146"/>
      <c r="W909" s="146"/>
      <c r="Z909" s="145"/>
      <c r="AA909" s="145"/>
      <c r="AB909" s="145"/>
      <c r="AC909" s="148"/>
    </row>
    <row r="910" spans="5:29" s="144" customFormat="1" hidden="1" x14ac:dyDescent="0.2">
      <c r="E910" s="148"/>
      <c r="F910" s="145"/>
      <c r="G910" s="145"/>
      <c r="H910" s="145"/>
      <c r="I910" s="145"/>
      <c r="J910" s="145"/>
      <c r="K910" s="145"/>
      <c r="L910" s="147"/>
      <c r="M910" s="147"/>
      <c r="N910" s="146"/>
      <c r="O910" s="146"/>
      <c r="P910" s="146"/>
      <c r="Q910" s="146"/>
      <c r="R910" s="146"/>
      <c r="U910" s="146"/>
      <c r="V910" s="146"/>
      <c r="W910" s="146"/>
      <c r="Z910" s="145"/>
      <c r="AA910" s="145"/>
      <c r="AB910" s="145"/>
      <c r="AC910" s="148"/>
    </row>
    <row r="911" spans="5:29" s="144" customFormat="1" hidden="1" x14ac:dyDescent="0.2">
      <c r="E911" s="148"/>
      <c r="F911" s="145"/>
      <c r="G911" s="145"/>
      <c r="H911" s="145"/>
      <c r="I911" s="145"/>
      <c r="J911" s="145"/>
      <c r="K911" s="145"/>
      <c r="L911" s="147"/>
      <c r="M911" s="147"/>
      <c r="N911" s="146"/>
      <c r="O911" s="146"/>
      <c r="P911" s="146"/>
      <c r="Q911" s="146"/>
      <c r="R911" s="146"/>
      <c r="U911" s="146"/>
      <c r="V911" s="146"/>
      <c r="W911" s="146"/>
      <c r="Z911" s="145"/>
      <c r="AA911" s="145"/>
      <c r="AB911" s="145"/>
      <c r="AC911" s="148"/>
    </row>
    <row r="912" spans="5:29" s="144" customFormat="1" hidden="1" x14ac:dyDescent="0.2">
      <c r="E912" s="148"/>
      <c r="F912" s="145"/>
      <c r="G912" s="145"/>
      <c r="H912" s="145"/>
      <c r="I912" s="145"/>
      <c r="J912" s="145"/>
      <c r="K912" s="145"/>
      <c r="L912" s="147"/>
      <c r="M912" s="147"/>
      <c r="N912" s="146"/>
      <c r="O912" s="146"/>
      <c r="P912" s="146"/>
      <c r="Q912" s="146"/>
      <c r="R912" s="146"/>
      <c r="U912" s="146"/>
      <c r="V912" s="146"/>
      <c r="W912" s="146"/>
      <c r="Z912" s="145"/>
      <c r="AA912" s="145"/>
      <c r="AB912" s="145"/>
      <c r="AC912" s="148"/>
    </row>
    <row r="913" spans="5:29" s="144" customFormat="1" hidden="1" x14ac:dyDescent="0.2">
      <c r="E913" s="148"/>
      <c r="F913" s="145"/>
      <c r="G913" s="145"/>
      <c r="H913" s="145"/>
      <c r="I913" s="145"/>
      <c r="J913" s="145"/>
      <c r="K913" s="145"/>
      <c r="L913" s="147"/>
      <c r="M913" s="147"/>
      <c r="N913" s="146"/>
      <c r="O913" s="146"/>
      <c r="P913" s="146"/>
      <c r="Q913" s="146"/>
      <c r="R913" s="146"/>
      <c r="U913" s="146"/>
      <c r="V913" s="146"/>
      <c r="W913" s="146"/>
      <c r="Z913" s="145"/>
      <c r="AA913" s="145"/>
      <c r="AB913" s="145"/>
      <c r="AC913" s="148"/>
    </row>
    <row r="914" spans="5:29" s="144" customFormat="1" hidden="1" x14ac:dyDescent="0.2">
      <c r="E914" s="148"/>
      <c r="F914" s="145"/>
      <c r="G914" s="145"/>
      <c r="H914" s="145"/>
      <c r="I914" s="145"/>
      <c r="J914" s="145"/>
      <c r="K914" s="145"/>
      <c r="L914" s="147"/>
      <c r="M914" s="147"/>
      <c r="N914" s="146"/>
      <c r="O914" s="146"/>
      <c r="P914" s="146"/>
      <c r="Q914" s="146"/>
      <c r="R914" s="146"/>
      <c r="U914" s="146"/>
      <c r="V914" s="146"/>
      <c r="W914" s="146"/>
      <c r="Z914" s="145"/>
      <c r="AA914" s="145"/>
      <c r="AB914" s="145"/>
      <c r="AC914" s="148"/>
    </row>
    <row r="915" spans="5:29" s="144" customFormat="1" hidden="1" x14ac:dyDescent="0.2">
      <c r="E915" s="148"/>
      <c r="F915" s="145"/>
      <c r="G915" s="145"/>
      <c r="H915" s="145"/>
      <c r="I915" s="145"/>
      <c r="J915" s="145"/>
      <c r="K915" s="145"/>
      <c r="L915" s="147"/>
      <c r="M915" s="147"/>
      <c r="N915" s="146"/>
      <c r="O915" s="146"/>
      <c r="P915" s="146"/>
      <c r="Q915" s="146"/>
      <c r="R915" s="146"/>
      <c r="U915" s="146"/>
      <c r="V915" s="146"/>
      <c r="W915" s="146"/>
      <c r="Z915" s="145"/>
      <c r="AA915" s="145"/>
      <c r="AB915" s="145"/>
      <c r="AC915" s="148"/>
    </row>
    <row r="916" spans="5:29" s="144" customFormat="1" hidden="1" x14ac:dyDescent="0.2">
      <c r="E916" s="148"/>
      <c r="F916" s="145"/>
      <c r="G916" s="145"/>
      <c r="H916" s="145"/>
      <c r="I916" s="145"/>
      <c r="J916" s="145"/>
      <c r="K916" s="145"/>
      <c r="L916" s="147"/>
      <c r="M916" s="147"/>
      <c r="N916" s="146"/>
      <c r="O916" s="146"/>
      <c r="P916" s="146"/>
      <c r="Q916" s="146"/>
      <c r="R916" s="146"/>
      <c r="U916" s="146"/>
      <c r="V916" s="146"/>
      <c r="W916" s="146"/>
      <c r="Z916" s="145"/>
      <c r="AA916" s="145"/>
      <c r="AB916" s="145"/>
      <c r="AC916" s="148"/>
    </row>
    <row r="917" spans="5:29" s="144" customFormat="1" hidden="1" x14ac:dyDescent="0.2">
      <c r="E917" s="148"/>
      <c r="F917" s="145"/>
      <c r="G917" s="145"/>
      <c r="H917" s="145"/>
      <c r="I917" s="145"/>
      <c r="J917" s="145"/>
      <c r="K917" s="145"/>
      <c r="L917" s="147"/>
      <c r="M917" s="147"/>
      <c r="N917" s="146"/>
      <c r="O917" s="146"/>
      <c r="P917" s="146"/>
      <c r="Q917" s="146"/>
      <c r="R917" s="146"/>
      <c r="U917" s="146"/>
      <c r="V917" s="146"/>
      <c r="W917" s="146"/>
      <c r="Z917" s="145"/>
      <c r="AA917" s="145"/>
      <c r="AB917" s="145"/>
      <c r="AC917" s="148"/>
    </row>
    <row r="918" spans="5:29" s="144" customFormat="1" hidden="1" x14ac:dyDescent="0.2">
      <c r="E918" s="148"/>
      <c r="F918" s="145"/>
      <c r="G918" s="145"/>
      <c r="H918" s="145"/>
      <c r="I918" s="145"/>
      <c r="J918" s="145"/>
      <c r="K918" s="145"/>
      <c r="L918" s="147"/>
      <c r="M918" s="147"/>
      <c r="N918" s="146"/>
      <c r="O918" s="146"/>
      <c r="P918" s="146"/>
      <c r="Q918" s="146"/>
      <c r="R918" s="146"/>
      <c r="U918" s="146"/>
      <c r="V918" s="146"/>
      <c r="W918" s="146"/>
      <c r="Z918" s="145"/>
      <c r="AA918" s="145"/>
      <c r="AB918" s="145"/>
      <c r="AC918" s="148"/>
    </row>
    <row r="919" spans="5:29" s="144" customFormat="1" hidden="1" x14ac:dyDescent="0.2">
      <c r="E919" s="148"/>
      <c r="F919" s="145"/>
      <c r="G919" s="145"/>
      <c r="H919" s="145"/>
      <c r="I919" s="145"/>
      <c r="J919" s="145"/>
      <c r="K919" s="145"/>
      <c r="L919" s="147"/>
      <c r="M919" s="147"/>
      <c r="N919" s="146"/>
      <c r="O919" s="146"/>
      <c r="P919" s="146"/>
      <c r="Q919" s="146"/>
      <c r="R919" s="146"/>
      <c r="U919" s="146"/>
      <c r="V919" s="146"/>
      <c r="W919" s="146"/>
      <c r="Z919" s="145"/>
      <c r="AA919" s="145"/>
      <c r="AB919" s="145"/>
      <c r="AC919" s="148"/>
    </row>
    <row r="920" spans="5:29" s="144" customFormat="1" hidden="1" x14ac:dyDescent="0.2">
      <c r="E920" s="148"/>
      <c r="F920" s="145"/>
      <c r="G920" s="145"/>
      <c r="H920" s="145"/>
      <c r="I920" s="145"/>
      <c r="J920" s="145"/>
      <c r="K920" s="145"/>
      <c r="L920" s="147"/>
      <c r="M920" s="147"/>
      <c r="N920" s="146"/>
      <c r="O920" s="146"/>
      <c r="P920" s="146"/>
      <c r="Q920" s="146"/>
      <c r="R920" s="146"/>
      <c r="U920" s="146"/>
      <c r="V920" s="146"/>
      <c r="W920" s="146"/>
      <c r="Z920" s="145"/>
      <c r="AA920" s="145"/>
      <c r="AB920" s="145"/>
      <c r="AC920" s="148"/>
    </row>
    <row r="921" spans="5:29" s="144" customFormat="1" hidden="1" x14ac:dyDescent="0.2">
      <c r="E921" s="148"/>
      <c r="F921" s="145"/>
      <c r="G921" s="145"/>
      <c r="H921" s="145"/>
      <c r="I921" s="145"/>
      <c r="J921" s="145"/>
      <c r="K921" s="145"/>
      <c r="L921" s="147"/>
      <c r="M921" s="147"/>
      <c r="N921" s="146"/>
      <c r="O921" s="146"/>
      <c r="P921" s="146"/>
      <c r="Q921" s="146"/>
      <c r="R921" s="146"/>
      <c r="U921" s="146"/>
      <c r="V921" s="146"/>
      <c r="W921" s="146"/>
      <c r="Z921" s="145"/>
      <c r="AA921" s="145"/>
      <c r="AB921" s="145"/>
      <c r="AC921" s="148"/>
    </row>
    <row r="922" spans="5:29" s="144" customFormat="1" hidden="1" x14ac:dyDescent="0.2">
      <c r="E922" s="148"/>
      <c r="F922" s="145"/>
      <c r="G922" s="145"/>
      <c r="H922" s="145"/>
      <c r="I922" s="145"/>
      <c r="J922" s="145"/>
      <c r="K922" s="145"/>
      <c r="L922" s="147"/>
      <c r="M922" s="147"/>
      <c r="N922" s="146"/>
      <c r="O922" s="146"/>
      <c r="P922" s="146"/>
      <c r="Q922" s="146"/>
      <c r="R922" s="146"/>
      <c r="U922" s="146"/>
      <c r="V922" s="146"/>
      <c r="W922" s="146"/>
      <c r="Z922" s="145"/>
      <c r="AA922" s="145"/>
      <c r="AB922" s="145"/>
      <c r="AC922" s="148"/>
    </row>
    <row r="923" spans="5:29" s="144" customFormat="1" hidden="1" x14ac:dyDescent="0.2">
      <c r="E923" s="148"/>
      <c r="F923" s="145"/>
      <c r="G923" s="145"/>
      <c r="H923" s="145"/>
      <c r="I923" s="145"/>
      <c r="J923" s="145"/>
      <c r="K923" s="145"/>
      <c r="L923" s="147"/>
      <c r="M923" s="147"/>
      <c r="N923" s="146"/>
      <c r="O923" s="146"/>
      <c r="P923" s="146"/>
      <c r="Q923" s="146"/>
      <c r="R923" s="146"/>
      <c r="U923" s="146"/>
      <c r="V923" s="146"/>
      <c r="W923" s="146"/>
      <c r="Z923" s="145"/>
      <c r="AA923" s="145"/>
      <c r="AB923" s="145"/>
      <c r="AC923" s="148"/>
    </row>
    <row r="924" spans="5:29" s="144" customFormat="1" hidden="1" x14ac:dyDescent="0.2">
      <c r="E924" s="148"/>
      <c r="F924" s="145"/>
      <c r="G924" s="145"/>
      <c r="H924" s="145"/>
      <c r="I924" s="145"/>
      <c r="J924" s="145"/>
      <c r="K924" s="145"/>
      <c r="L924" s="147"/>
      <c r="M924" s="147"/>
      <c r="N924" s="146"/>
      <c r="O924" s="146"/>
      <c r="P924" s="146"/>
      <c r="Q924" s="146"/>
      <c r="R924" s="146"/>
      <c r="U924" s="146"/>
      <c r="V924" s="146"/>
      <c r="W924" s="146"/>
      <c r="Z924" s="145"/>
      <c r="AA924" s="145"/>
      <c r="AB924" s="145"/>
      <c r="AC924" s="148"/>
    </row>
    <row r="925" spans="5:29" s="144" customFormat="1" hidden="1" x14ac:dyDescent="0.2">
      <c r="E925" s="148"/>
      <c r="F925" s="145"/>
      <c r="G925" s="145"/>
      <c r="H925" s="145"/>
      <c r="I925" s="145"/>
      <c r="J925" s="145"/>
      <c r="K925" s="145"/>
      <c r="L925" s="147"/>
      <c r="M925" s="147"/>
      <c r="N925" s="146"/>
      <c r="O925" s="146"/>
      <c r="P925" s="146"/>
      <c r="Q925" s="146"/>
      <c r="R925" s="146"/>
      <c r="U925" s="146"/>
      <c r="V925" s="146"/>
      <c r="W925" s="146"/>
      <c r="Z925" s="145"/>
      <c r="AA925" s="145"/>
      <c r="AB925" s="145"/>
      <c r="AC925" s="148"/>
    </row>
    <row r="926" spans="5:29" s="144" customFormat="1" hidden="1" x14ac:dyDescent="0.2">
      <c r="E926" s="148"/>
      <c r="F926" s="145"/>
      <c r="G926" s="145"/>
      <c r="H926" s="145"/>
      <c r="I926" s="145"/>
      <c r="J926" s="145"/>
      <c r="K926" s="145"/>
      <c r="L926" s="147"/>
      <c r="M926" s="147"/>
      <c r="N926" s="146"/>
      <c r="O926" s="146"/>
      <c r="P926" s="146"/>
      <c r="Q926" s="146"/>
      <c r="R926" s="146"/>
      <c r="U926" s="146"/>
      <c r="V926" s="146"/>
      <c r="W926" s="146"/>
      <c r="Z926" s="145"/>
      <c r="AA926" s="145"/>
      <c r="AB926" s="145"/>
      <c r="AC926" s="148"/>
    </row>
    <row r="927" spans="5:29" s="144" customFormat="1" hidden="1" x14ac:dyDescent="0.2">
      <c r="E927" s="148"/>
      <c r="F927" s="145"/>
      <c r="G927" s="145"/>
      <c r="H927" s="145"/>
      <c r="I927" s="145"/>
      <c r="J927" s="145"/>
      <c r="K927" s="145"/>
      <c r="L927" s="147"/>
      <c r="M927" s="147"/>
      <c r="N927" s="146"/>
      <c r="O927" s="146"/>
      <c r="P927" s="146"/>
      <c r="Q927" s="146"/>
      <c r="R927" s="146"/>
      <c r="U927" s="146"/>
      <c r="V927" s="146"/>
      <c r="W927" s="146"/>
      <c r="Z927" s="145"/>
      <c r="AA927" s="145"/>
      <c r="AB927" s="145"/>
      <c r="AC927" s="148"/>
    </row>
    <row r="928" spans="5:29" s="144" customFormat="1" hidden="1" x14ac:dyDescent="0.2">
      <c r="E928" s="148"/>
      <c r="F928" s="145"/>
      <c r="G928" s="145"/>
      <c r="H928" s="145"/>
      <c r="I928" s="145"/>
      <c r="J928" s="145"/>
      <c r="K928" s="145"/>
      <c r="L928" s="147"/>
      <c r="M928" s="147"/>
      <c r="N928" s="146"/>
      <c r="O928" s="146"/>
      <c r="P928" s="146"/>
      <c r="Q928" s="146"/>
      <c r="R928" s="146"/>
      <c r="U928" s="146"/>
      <c r="V928" s="146"/>
      <c r="W928" s="146"/>
      <c r="Z928" s="145"/>
      <c r="AA928" s="145"/>
      <c r="AB928" s="145"/>
      <c r="AC928" s="148"/>
    </row>
    <row r="929" spans="5:29" s="144" customFormat="1" hidden="1" x14ac:dyDescent="0.2">
      <c r="E929" s="148"/>
      <c r="F929" s="145"/>
      <c r="G929" s="145"/>
      <c r="H929" s="145"/>
      <c r="I929" s="145"/>
      <c r="J929" s="145"/>
      <c r="K929" s="145"/>
      <c r="L929" s="147"/>
      <c r="M929" s="147"/>
      <c r="N929" s="146"/>
      <c r="O929" s="146"/>
      <c r="P929" s="146"/>
      <c r="Q929" s="146"/>
      <c r="R929" s="146"/>
      <c r="U929" s="146"/>
      <c r="V929" s="146"/>
      <c r="W929" s="146"/>
      <c r="Z929" s="145"/>
      <c r="AA929" s="145"/>
      <c r="AB929" s="145"/>
      <c r="AC929" s="148"/>
    </row>
    <row r="930" spans="5:29" s="144" customFormat="1" hidden="1" x14ac:dyDescent="0.2">
      <c r="E930" s="148"/>
      <c r="F930" s="145"/>
      <c r="G930" s="145"/>
      <c r="H930" s="145"/>
      <c r="I930" s="145"/>
      <c r="J930" s="145"/>
      <c r="K930" s="145"/>
      <c r="L930" s="147"/>
      <c r="M930" s="147"/>
      <c r="N930" s="146"/>
      <c r="O930" s="146"/>
      <c r="P930" s="146"/>
      <c r="Q930" s="146"/>
      <c r="R930" s="146"/>
      <c r="U930" s="146"/>
      <c r="V930" s="146"/>
      <c r="W930" s="146"/>
      <c r="Z930" s="145"/>
      <c r="AA930" s="145"/>
      <c r="AB930" s="145"/>
      <c r="AC930" s="148"/>
    </row>
    <row r="931" spans="5:29" s="144" customFormat="1" hidden="1" x14ac:dyDescent="0.2">
      <c r="E931" s="148"/>
      <c r="F931" s="145"/>
      <c r="G931" s="145"/>
      <c r="H931" s="145"/>
      <c r="I931" s="145"/>
      <c r="J931" s="145"/>
      <c r="K931" s="145"/>
      <c r="L931" s="147"/>
      <c r="M931" s="147"/>
      <c r="N931" s="146"/>
      <c r="O931" s="146"/>
      <c r="P931" s="146"/>
      <c r="Q931" s="146"/>
      <c r="R931" s="146"/>
      <c r="U931" s="146"/>
      <c r="V931" s="146"/>
      <c r="W931" s="146"/>
      <c r="Z931" s="145"/>
      <c r="AA931" s="145"/>
      <c r="AB931" s="145"/>
      <c r="AC931" s="148"/>
    </row>
    <row r="932" spans="5:29" s="144" customFormat="1" hidden="1" x14ac:dyDescent="0.2">
      <c r="E932" s="148"/>
      <c r="F932" s="145"/>
      <c r="G932" s="145"/>
      <c r="H932" s="145"/>
      <c r="I932" s="145"/>
      <c r="J932" s="145"/>
      <c r="K932" s="145"/>
      <c r="L932" s="147"/>
      <c r="M932" s="147"/>
      <c r="N932" s="146"/>
      <c r="O932" s="146"/>
      <c r="P932" s="146"/>
      <c r="Q932" s="146"/>
      <c r="R932" s="146"/>
      <c r="U932" s="146"/>
      <c r="V932" s="146"/>
      <c r="W932" s="146"/>
      <c r="Z932" s="145"/>
      <c r="AA932" s="145"/>
      <c r="AB932" s="145"/>
      <c r="AC932" s="148"/>
    </row>
    <row r="933" spans="5:29" s="144" customFormat="1" hidden="1" x14ac:dyDescent="0.2">
      <c r="E933" s="148"/>
      <c r="F933" s="145"/>
      <c r="G933" s="145"/>
      <c r="H933" s="145"/>
      <c r="I933" s="145"/>
      <c r="J933" s="145"/>
      <c r="K933" s="145"/>
      <c r="L933" s="147"/>
      <c r="M933" s="147"/>
      <c r="N933" s="146"/>
      <c r="O933" s="146"/>
      <c r="P933" s="146"/>
      <c r="Q933" s="146"/>
      <c r="R933" s="146"/>
      <c r="U933" s="146"/>
      <c r="V933" s="146"/>
      <c r="W933" s="146"/>
      <c r="Z933" s="145"/>
      <c r="AA933" s="145"/>
      <c r="AB933" s="145"/>
      <c r="AC933" s="148"/>
    </row>
    <row r="934" spans="5:29" s="144" customFormat="1" hidden="1" x14ac:dyDescent="0.2">
      <c r="E934" s="148"/>
      <c r="F934" s="145"/>
      <c r="G934" s="145"/>
      <c r="H934" s="145"/>
      <c r="I934" s="145"/>
      <c r="J934" s="145"/>
      <c r="K934" s="145"/>
      <c r="L934" s="147"/>
      <c r="M934" s="147"/>
      <c r="N934" s="146"/>
      <c r="O934" s="146"/>
      <c r="P934" s="146"/>
      <c r="Q934" s="146"/>
      <c r="R934" s="146"/>
      <c r="U934" s="146"/>
      <c r="V934" s="146"/>
      <c r="W934" s="146"/>
      <c r="Z934" s="145"/>
      <c r="AA934" s="145"/>
      <c r="AB934" s="145"/>
      <c r="AC934" s="148"/>
    </row>
    <row r="935" spans="5:29" s="144" customFormat="1" hidden="1" x14ac:dyDescent="0.2">
      <c r="E935" s="148"/>
      <c r="F935" s="145"/>
      <c r="G935" s="145"/>
      <c r="H935" s="145"/>
      <c r="I935" s="145"/>
      <c r="J935" s="145"/>
      <c r="K935" s="145"/>
      <c r="L935" s="147"/>
      <c r="M935" s="147"/>
      <c r="N935" s="146"/>
      <c r="O935" s="146"/>
      <c r="P935" s="146"/>
      <c r="Q935" s="146"/>
      <c r="R935" s="146"/>
      <c r="U935" s="146"/>
      <c r="V935" s="146"/>
      <c r="W935" s="146"/>
      <c r="Z935" s="145"/>
      <c r="AA935" s="145"/>
      <c r="AB935" s="145"/>
      <c r="AC935" s="148"/>
    </row>
    <row r="936" spans="5:29" s="144" customFormat="1" hidden="1" x14ac:dyDescent="0.2">
      <c r="E936" s="148"/>
      <c r="F936" s="145"/>
      <c r="G936" s="145"/>
      <c r="H936" s="145"/>
      <c r="I936" s="145"/>
      <c r="J936" s="145"/>
      <c r="K936" s="145"/>
      <c r="L936" s="147"/>
      <c r="M936" s="147"/>
      <c r="N936" s="146"/>
      <c r="O936" s="146"/>
      <c r="P936" s="146"/>
      <c r="Q936" s="146"/>
      <c r="R936" s="146"/>
      <c r="U936" s="146"/>
      <c r="V936" s="146"/>
      <c r="W936" s="146"/>
      <c r="Z936" s="145"/>
      <c r="AA936" s="145"/>
      <c r="AB936" s="145"/>
      <c r="AC936" s="148"/>
    </row>
    <row r="937" spans="5:29" s="144" customFormat="1" hidden="1" x14ac:dyDescent="0.2">
      <c r="E937" s="148"/>
      <c r="F937" s="145"/>
      <c r="G937" s="145"/>
      <c r="H937" s="145"/>
      <c r="I937" s="145"/>
      <c r="J937" s="145"/>
      <c r="K937" s="145"/>
      <c r="L937" s="147"/>
      <c r="M937" s="147"/>
      <c r="N937" s="146"/>
      <c r="O937" s="146"/>
      <c r="P937" s="146"/>
      <c r="Q937" s="146"/>
      <c r="R937" s="146"/>
      <c r="U937" s="146"/>
      <c r="V937" s="146"/>
      <c r="W937" s="146"/>
      <c r="Z937" s="145"/>
      <c r="AA937" s="145"/>
      <c r="AB937" s="145"/>
      <c r="AC937" s="148"/>
    </row>
    <row r="938" spans="5:29" s="144" customFormat="1" hidden="1" x14ac:dyDescent="0.2">
      <c r="E938" s="148"/>
      <c r="F938" s="145"/>
      <c r="G938" s="145"/>
      <c r="H938" s="145"/>
      <c r="I938" s="145"/>
      <c r="J938" s="145"/>
      <c r="K938" s="145"/>
      <c r="L938" s="147"/>
      <c r="M938" s="147"/>
      <c r="N938" s="146"/>
      <c r="O938" s="146"/>
      <c r="P938" s="146"/>
      <c r="Q938" s="146"/>
      <c r="R938" s="146"/>
      <c r="U938" s="146"/>
      <c r="V938" s="146"/>
      <c r="W938" s="146"/>
      <c r="Z938" s="145"/>
      <c r="AA938" s="145"/>
      <c r="AB938" s="145"/>
      <c r="AC938" s="148"/>
    </row>
    <row r="939" spans="5:29" s="144" customFormat="1" hidden="1" x14ac:dyDescent="0.2">
      <c r="E939" s="148"/>
      <c r="F939" s="145"/>
      <c r="G939" s="145"/>
      <c r="H939" s="145"/>
      <c r="I939" s="145"/>
      <c r="J939" s="145"/>
      <c r="K939" s="145"/>
      <c r="L939" s="147"/>
      <c r="M939" s="147"/>
      <c r="N939" s="146"/>
      <c r="O939" s="146"/>
      <c r="P939" s="146"/>
      <c r="Q939" s="146"/>
      <c r="R939" s="146"/>
      <c r="U939" s="146"/>
      <c r="V939" s="146"/>
      <c r="W939" s="146"/>
      <c r="Z939" s="145"/>
      <c r="AA939" s="145"/>
      <c r="AB939" s="145"/>
      <c r="AC939" s="148"/>
    </row>
    <row r="940" spans="5:29" s="144" customFormat="1" hidden="1" x14ac:dyDescent="0.2">
      <c r="E940" s="148"/>
      <c r="F940" s="145"/>
      <c r="G940" s="145"/>
      <c r="H940" s="145"/>
      <c r="I940" s="145"/>
      <c r="J940" s="145"/>
      <c r="K940" s="145"/>
      <c r="L940" s="147"/>
      <c r="M940" s="147"/>
      <c r="N940" s="146"/>
      <c r="O940" s="146"/>
      <c r="P940" s="146"/>
      <c r="Q940" s="146"/>
      <c r="R940" s="146"/>
      <c r="U940" s="146"/>
      <c r="V940" s="146"/>
      <c r="W940" s="146"/>
      <c r="Z940" s="145"/>
      <c r="AA940" s="145"/>
      <c r="AB940" s="145"/>
      <c r="AC940" s="148"/>
    </row>
    <row r="941" spans="5:29" s="144" customFormat="1" hidden="1" x14ac:dyDescent="0.2">
      <c r="E941" s="148"/>
      <c r="F941" s="145"/>
      <c r="G941" s="145"/>
      <c r="H941" s="145"/>
      <c r="I941" s="145"/>
      <c r="J941" s="145"/>
      <c r="K941" s="145"/>
      <c r="L941" s="147"/>
      <c r="M941" s="147"/>
      <c r="N941" s="146"/>
      <c r="O941" s="146"/>
      <c r="P941" s="146"/>
      <c r="Q941" s="146"/>
      <c r="R941" s="146"/>
      <c r="U941" s="146"/>
      <c r="V941" s="146"/>
      <c r="W941" s="146"/>
      <c r="Z941" s="145"/>
      <c r="AA941" s="145"/>
      <c r="AB941" s="145"/>
      <c r="AC941" s="148"/>
    </row>
    <row r="942" spans="5:29" s="144" customFormat="1" hidden="1" x14ac:dyDescent="0.2">
      <c r="E942" s="148"/>
      <c r="F942" s="145"/>
      <c r="G942" s="145"/>
      <c r="H942" s="145"/>
      <c r="I942" s="145"/>
      <c r="J942" s="145"/>
      <c r="K942" s="145"/>
      <c r="L942" s="147"/>
      <c r="M942" s="147"/>
      <c r="N942" s="146"/>
      <c r="O942" s="146"/>
      <c r="P942" s="146"/>
      <c r="Q942" s="146"/>
      <c r="R942" s="146"/>
      <c r="U942" s="146"/>
      <c r="V942" s="146"/>
      <c r="W942" s="146"/>
      <c r="Z942" s="145"/>
      <c r="AA942" s="145"/>
      <c r="AB942" s="145"/>
      <c r="AC942" s="148"/>
    </row>
    <row r="943" spans="5:29" s="144" customFormat="1" hidden="1" x14ac:dyDescent="0.2">
      <c r="E943" s="148"/>
      <c r="F943" s="145"/>
      <c r="G943" s="145"/>
      <c r="H943" s="145"/>
      <c r="I943" s="145"/>
      <c r="J943" s="145"/>
      <c r="K943" s="145"/>
      <c r="L943" s="147"/>
      <c r="M943" s="147"/>
      <c r="N943" s="146"/>
      <c r="O943" s="146"/>
      <c r="P943" s="146"/>
      <c r="Q943" s="146"/>
      <c r="R943" s="146"/>
      <c r="U943" s="146"/>
      <c r="V943" s="146"/>
      <c r="W943" s="146"/>
      <c r="Z943" s="145"/>
      <c r="AA943" s="145"/>
      <c r="AB943" s="145"/>
      <c r="AC943" s="148"/>
    </row>
    <row r="944" spans="5:29" s="144" customFormat="1" hidden="1" x14ac:dyDescent="0.2">
      <c r="E944" s="148"/>
      <c r="F944" s="145"/>
      <c r="G944" s="145"/>
      <c r="H944" s="145"/>
      <c r="I944" s="145"/>
      <c r="J944" s="145"/>
      <c r="K944" s="145"/>
      <c r="L944" s="147"/>
      <c r="M944" s="147"/>
      <c r="N944" s="146"/>
      <c r="O944" s="146"/>
      <c r="P944" s="146"/>
      <c r="Q944" s="146"/>
      <c r="R944" s="146"/>
      <c r="U944" s="146"/>
      <c r="V944" s="146"/>
      <c r="W944" s="146"/>
      <c r="Z944" s="145"/>
      <c r="AA944" s="145"/>
      <c r="AB944" s="145"/>
      <c r="AC944" s="148"/>
    </row>
    <row r="945" spans="5:29" s="144" customFormat="1" hidden="1" x14ac:dyDescent="0.2">
      <c r="E945" s="148"/>
      <c r="F945" s="145"/>
      <c r="G945" s="145"/>
      <c r="H945" s="145"/>
      <c r="I945" s="145"/>
      <c r="J945" s="145"/>
      <c r="K945" s="145"/>
      <c r="L945" s="147"/>
      <c r="M945" s="147"/>
      <c r="N945" s="146"/>
      <c r="O945" s="146"/>
      <c r="P945" s="146"/>
      <c r="Q945" s="146"/>
      <c r="R945" s="146"/>
      <c r="U945" s="146"/>
      <c r="V945" s="146"/>
      <c r="W945" s="146"/>
      <c r="Z945" s="145"/>
      <c r="AA945" s="145"/>
      <c r="AB945" s="145"/>
      <c r="AC945" s="148"/>
    </row>
    <row r="946" spans="5:29" s="144" customFormat="1" hidden="1" x14ac:dyDescent="0.2">
      <c r="E946" s="148"/>
      <c r="F946" s="145"/>
      <c r="G946" s="145"/>
      <c r="H946" s="145"/>
      <c r="I946" s="145"/>
      <c r="J946" s="145"/>
      <c r="K946" s="145"/>
      <c r="L946" s="147"/>
      <c r="M946" s="147"/>
      <c r="N946" s="146"/>
      <c r="O946" s="146"/>
      <c r="P946" s="146"/>
      <c r="Q946" s="146"/>
      <c r="R946" s="146"/>
      <c r="U946" s="146"/>
      <c r="V946" s="146"/>
      <c r="W946" s="146"/>
      <c r="Z946" s="145"/>
      <c r="AA946" s="145"/>
      <c r="AB946" s="145"/>
      <c r="AC946" s="148"/>
    </row>
    <row r="947" spans="5:29" s="144" customFormat="1" hidden="1" x14ac:dyDescent="0.2">
      <c r="E947" s="148"/>
      <c r="F947" s="145"/>
      <c r="G947" s="145"/>
      <c r="H947" s="145"/>
      <c r="I947" s="145"/>
      <c r="J947" s="145"/>
      <c r="K947" s="145"/>
      <c r="L947" s="147"/>
      <c r="M947" s="147"/>
      <c r="N947" s="146"/>
      <c r="O947" s="146"/>
      <c r="P947" s="146"/>
      <c r="Q947" s="146"/>
      <c r="R947" s="146"/>
      <c r="U947" s="146"/>
      <c r="V947" s="146"/>
      <c r="W947" s="146"/>
      <c r="Z947" s="145"/>
      <c r="AA947" s="145"/>
      <c r="AB947" s="145"/>
      <c r="AC947" s="148"/>
    </row>
    <row r="948" spans="5:29" s="144" customFormat="1" hidden="1" x14ac:dyDescent="0.2">
      <c r="E948" s="148"/>
      <c r="F948" s="145"/>
      <c r="G948" s="145"/>
      <c r="H948" s="145"/>
      <c r="I948" s="145"/>
      <c r="J948" s="145"/>
      <c r="K948" s="145"/>
      <c r="L948" s="147"/>
      <c r="M948" s="147"/>
      <c r="N948" s="146"/>
      <c r="O948" s="146"/>
      <c r="P948" s="146"/>
      <c r="Q948" s="146"/>
      <c r="R948" s="146"/>
      <c r="U948" s="146"/>
      <c r="V948" s="146"/>
      <c r="W948" s="146"/>
      <c r="Z948" s="145"/>
      <c r="AA948" s="145"/>
      <c r="AB948" s="145"/>
      <c r="AC948" s="148"/>
    </row>
    <row r="949" spans="5:29" s="144" customFormat="1" hidden="1" x14ac:dyDescent="0.2">
      <c r="E949" s="148"/>
      <c r="F949" s="145"/>
      <c r="G949" s="145"/>
      <c r="H949" s="145"/>
      <c r="I949" s="145"/>
      <c r="J949" s="145"/>
      <c r="K949" s="145"/>
      <c r="L949" s="147"/>
      <c r="M949" s="147"/>
      <c r="N949" s="146"/>
      <c r="O949" s="146"/>
      <c r="P949" s="146"/>
      <c r="Q949" s="146"/>
      <c r="R949" s="146"/>
      <c r="U949" s="146"/>
      <c r="V949" s="146"/>
      <c r="W949" s="146"/>
      <c r="Z949" s="145"/>
      <c r="AA949" s="145"/>
      <c r="AB949" s="145"/>
      <c r="AC949" s="148"/>
    </row>
    <row r="950" spans="5:29" s="144" customFormat="1" hidden="1" x14ac:dyDescent="0.2">
      <c r="E950" s="148"/>
      <c r="F950" s="145"/>
      <c r="G950" s="145"/>
      <c r="H950" s="145"/>
      <c r="I950" s="145"/>
      <c r="J950" s="145"/>
      <c r="K950" s="145"/>
      <c r="L950" s="147"/>
      <c r="M950" s="147"/>
      <c r="N950" s="146"/>
      <c r="O950" s="146"/>
      <c r="P950" s="146"/>
      <c r="Q950" s="146"/>
      <c r="R950" s="146"/>
      <c r="U950" s="146"/>
      <c r="V950" s="146"/>
      <c r="W950" s="146"/>
      <c r="Z950" s="145"/>
      <c r="AA950" s="145"/>
      <c r="AB950" s="145"/>
      <c r="AC950" s="148"/>
    </row>
    <row r="951" spans="5:29" s="144" customFormat="1" hidden="1" x14ac:dyDescent="0.2">
      <c r="E951" s="148"/>
      <c r="F951" s="145"/>
      <c r="G951" s="145"/>
      <c r="H951" s="145"/>
      <c r="I951" s="145"/>
      <c r="J951" s="145"/>
      <c r="K951" s="145"/>
      <c r="L951" s="147"/>
      <c r="M951" s="147"/>
      <c r="N951" s="146"/>
      <c r="O951" s="146"/>
      <c r="P951" s="146"/>
      <c r="Q951" s="146"/>
      <c r="R951" s="146"/>
      <c r="U951" s="146"/>
      <c r="V951" s="146"/>
      <c r="W951" s="146"/>
      <c r="Z951" s="145"/>
      <c r="AA951" s="145"/>
      <c r="AB951" s="145"/>
      <c r="AC951" s="148"/>
    </row>
    <row r="952" spans="5:29" s="144" customFormat="1" hidden="1" x14ac:dyDescent="0.2">
      <c r="E952" s="148"/>
      <c r="F952" s="145"/>
      <c r="G952" s="145"/>
      <c r="H952" s="145"/>
      <c r="I952" s="145"/>
      <c r="J952" s="145"/>
      <c r="K952" s="145"/>
      <c r="L952" s="147"/>
      <c r="M952" s="147"/>
      <c r="N952" s="146"/>
      <c r="O952" s="146"/>
      <c r="P952" s="146"/>
      <c r="Q952" s="146"/>
      <c r="R952" s="146"/>
      <c r="U952" s="146"/>
      <c r="V952" s="146"/>
      <c r="W952" s="146"/>
      <c r="Z952" s="145"/>
      <c r="AA952" s="145"/>
      <c r="AB952" s="145"/>
      <c r="AC952" s="148"/>
    </row>
    <row r="953" spans="5:29" s="144" customFormat="1" hidden="1" x14ac:dyDescent="0.2">
      <c r="E953" s="148"/>
      <c r="F953" s="145"/>
      <c r="G953" s="145"/>
      <c r="H953" s="145"/>
      <c r="I953" s="145"/>
      <c r="J953" s="145"/>
      <c r="K953" s="145"/>
      <c r="L953" s="147"/>
      <c r="M953" s="147"/>
      <c r="N953" s="146"/>
      <c r="O953" s="146"/>
      <c r="P953" s="146"/>
      <c r="Q953" s="146"/>
      <c r="R953" s="146"/>
      <c r="U953" s="146"/>
      <c r="V953" s="146"/>
      <c r="W953" s="146"/>
      <c r="Z953" s="145"/>
      <c r="AA953" s="145"/>
      <c r="AB953" s="145"/>
      <c r="AC953" s="148"/>
    </row>
    <row r="954" spans="5:29" s="144" customFormat="1" hidden="1" x14ac:dyDescent="0.2">
      <c r="E954" s="148"/>
      <c r="F954" s="145"/>
      <c r="G954" s="145"/>
      <c r="H954" s="145"/>
      <c r="I954" s="145"/>
      <c r="J954" s="145"/>
      <c r="K954" s="145"/>
      <c r="L954" s="147"/>
      <c r="M954" s="147"/>
      <c r="N954" s="146"/>
      <c r="O954" s="146"/>
      <c r="P954" s="146"/>
      <c r="Q954" s="146"/>
      <c r="R954" s="146"/>
      <c r="U954" s="146"/>
      <c r="V954" s="146"/>
      <c r="W954" s="146"/>
      <c r="Z954" s="145"/>
      <c r="AA954" s="145"/>
      <c r="AB954" s="145"/>
      <c r="AC954" s="148"/>
    </row>
    <row r="955" spans="5:29" s="144" customFormat="1" hidden="1" x14ac:dyDescent="0.2">
      <c r="E955" s="148"/>
      <c r="F955" s="145"/>
      <c r="G955" s="145"/>
      <c r="H955" s="145"/>
      <c r="I955" s="145"/>
      <c r="J955" s="145"/>
      <c r="K955" s="145"/>
      <c r="L955" s="147"/>
      <c r="M955" s="147"/>
      <c r="N955" s="146"/>
      <c r="O955" s="146"/>
      <c r="P955" s="146"/>
      <c r="Q955" s="146"/>
      <c r="R955" s="146"/>
      <c r="U955" s="146"/>
      <c r="V955" s="146"/>
      <c r="W955" s="146"/>
      <c r="Z955" s="145"/>
      <c r="AA955" s="145"/>
      <c r="AB955" s="145"/>
      <c r="AC955" s="148"/>
    </row>
    <row r="956" spans="5:29" s="144" customFormat="1" hidden="1" x14ac:dyDescent="0.2">
      <c r="E956" s="148"/>
      <c r="F956" s="145"/>
      <c r="G956" s="145"/>
      <c r="H956" s="145"/>
      <c r="I956" s="145"/>
      <c r="J956" s="145"/>
      <c r="K956" s="145"/>
      <c r="L956" s="147"/>
      <c r="M956" s="147"/>
      <c r="N956" s="146"/>
      <c r="O956" s="146"/>
      <c r="P956" s="146"/>
      <c r="Q956" s="146"/>
      <c r="R956" s="146"/>
      <c r="U956" s="146"/>
      <c r="V956" s="146"/>
      <c r="W956" s="146"/>
      <c r="Z956" s="145"/>
      <c r="AA956" s="145"/>
      <c r="AB956" s="145"/>
      <c r="AC956" s="148"/>
    </row>
    <row r="957" spans="5:29" s="144" customFormat="1" hidden="1" x14ac:dyDescent="0.2">
      <c r="E957" s="148"/>
      <c r="F957" s="145"/>
      <c r="G957" s="145"/>
      <c r="H957" s="145"/>
      <c r="I957" s="145"/>
      <c r="J957" s="145"/>
      <c r="K957" s="145"/>
      <c r="L957" s="147"/>
      <c r="M957" s="147"/>
      <c r="N957" s="146"/>
      <c r="O957" s="146"/>
      <c r="P957" s="146"/>
      <c r="Q957" s="146"/>
      <c r="R957" s="146"/>
      <c r="U957" s="146"/>
      <c r="V957" s="146"/>
      <c r="W957" s="146"/>
      <c r="Z957" s="145"/>
      <c r="AA957" s="145"/>
      <c r="AB957" s="145"/>
      <c r="AC957" s="148"/>
    </row>
    <row r="958" spans="5:29" s="144" customFormat="1" hidden="1" x14ac:dyDescent="0.2">
      <c r="E958" s="148"/>
      <c r="F958" s="145"/>
      <c r="G958" s="145"/>
      <c r="H958" s="145"/>
      <c r="I958" s="145"/>
      <c r="J958" s="145"/>
      <c r="K958" s="145"/>
      <c r="L958" s="147"/>
      <c r="M958" s="147"/>
      <c r="N958" s="146"/>
      <c r="O958" s="146"/>
      <c r="P958" s="146"/>
      <c r="Q958" s="146"/>
      <c r="R958" s="146"/>
      <c r="U958" s="146"/>
      <c r="V958" s="146"/>
      <c r="W958" s="146"/>
      <c r="Z958" s="145"/>
      <c r="AA958" s="145"/>
      <c r="AB958" s="145"/>
      <c r="AC958" s="148"/>
    </row>
    <row r="959" spans="5:29" s="144" customFormat="1" hidden="1" x14ac:dyDescent="0.2">
      <c r="E959" s="148"/>
      <c r="F959" s="145"/>
      <c r="G959" s="145"/>
      <c r="H959" s="145"/>
      <c r="I959" s="145"/>
      <c r="J959" s="145"/>
      <c r="K959" s="145"/>
      <c r="L959" s="147"/>
      <c r="M959" s="147"/>
      <c r="N959" s="146"/>
      <c r="O959" s="146"/>
      <c r="P959" s="146"/>
      <c r="Q959" s="146"/>
      <c r="R959" s="146"/>
      <c r="U959" s="146"/>
      <c r="V959" s="146"/>
      <c r="W959" s="146"/>
      <c r="Z959" s="145"/>
      <c r="AA959" s="145"/>
      <c r="AB959" s="145"/>
      <c r="AC959" s="148"/>
    </row>
    <row r="960" spans="5:29" s="144" customFormat="1" hidden="1" x14ac:dyDescent="0.2">
      <c r="E960" s="148"/>
      <c r="F960" s="145"/>
      <c r="G960" s="145"/>
      <c r="H960" s="145"/>
      <c r="I960" s="145"/>
      <c r="J960" s="145"/>
      <c r="K960" s="145"/>
      <c r="L960" s="147"/>
      <c r="M960" s="147"/>
      <c r="N960" s="146"/>
      <c r="O960" s="146"/>
      <c r="P960" s="146"/>
      <c r="Q960" s="146"/>
      <c r="R960" s="146"/>
      <c r="U960" s="146"/>
      <c r="V960" s="146"/>
      <c r="W960" s="146"/>
      <c r="Z960" s="145"/>
      <c r="AA960" s="145"/>
      <c r="AB960" s="145"/>
      <c r="AC960" s="148"/>
    </row>
    <row r="961" spans="5:29" s="144" customFormat="1" hidden="1" x14ac:dyDescent="0.2">
      <c r="E961" s="148"/>
      <c r="F961" s="145"/>
      <c r="G961" s="145"/>
      <c r="H961" s="145"/>
      <c r="I961" s="145"/>
      <c r="J961" s="145"/>
      <c r="K961" s="145"/>
      <c r="L961" s="147"/>
      <c r="M961" s="147"/>
      <c r="N961" s="146"/>
      <c r="O961" s="146"/>
      <c r="P961" s="146"/>
      <c r="Q961" s="146"/>
      <c r="R961" s="146"/>
      <c r="U961" s="146"/>
      <c r="V961" s="146"/>
      <c r="W961" s="146"/>
      <c r="Z961" s="145"/>
      <c r="AA961" s="145"/>
      <c r="AB961" s="145"/>
      <c r="AC961" s="148"/>
    </row>
    <row r="962" spans="5:29" s="144" customFormat="1" hidden="1" x14ac:dyDescent="0.2">
      <c r="E962" s="148"/>
      <c r="F962" s="145"/>
      <c r="G962" s="145"/>
      <c r="H962" s="145"/>
      <c r="I962" s="145"/>
      <c r="J962" s="145"/>
      <c r="K962" s="145"/>
      <c r="L962" s="147"/>
      <c r="M962" s="147"/>
      <c r="N962" s="146"/>
      <c r="O962" s="146"/>
      <c r="P962" s="146"/>
      <c r="Q962" s="146"/>
      <c r="R962" s="146"/>
      <c r="U962" s="146"/>
      <c r="V962" s="146"/>
      <c r="W962" s="146"/>
      <c r="Z962" s="145"/>
      <c r="AA962" s="145"/>
      <c r="AB962" s="145"/>
      <c r="AC962" s="148"/>
    </row>
    <row r="963" spans="5:29" s="144" customFormat="1" hidden="1" x14ac:dyDescent="0.2">
      <c r="E963" s="148"/>
      <c r="F963" s="145"/>
      <c r="G963" s="145"/>
      <c r="H963" s="145"/>
      <c r="I963" s="145"/>
      <c r="J963" s="145"/>
      <c r="K963" s="145"/>
      <c r="L963" s="147"/>
      <c r="M963" s="147"/>
      <c r="N963" s="146"/>
      <c r="O963" s="146"/>
      <c r="P963" s="146"/>
      <c r="Q963" s="146"/>
      <c r="R963" s="146"/>
      <c r="U963" s="146"/>
      <c r="V963" s="146"/>
      <c r="W963" s="146"/>
      <c r="Z963" s="145"/>
      <c r="AA963" s="145"/>
      <c r="AB963" s="145"/>
      <c r="AC963" s="148"/>
    </row>
    <row r="964" spans="5:29" s="144" customFormat="1" hidden="1" x14ac:dyDescent="0.2">
      <c r="E964" s="148"/>
      <c r="F964" s="145"/>
      <c r="G964" s="145"/>
      <c r="H964" s="145"/>
      <c r="I964" s="145"/>
      <c r="J964" s="145"/>
      <c r="K964" s="145"/>
      <c r="L964" s="147"/>
      <c r="M964" s="147"/>
      <c r="N964" s="146"/>
      <c r="O964" s="146"/>
      <c r="P964" s="146"/>
      <c r="Q964" s="146"/>
      <c r="R964" s="146"/>
      <c r="U964" s="146"/>
      <c r="V964" s="146"/>
      <c r="W964" s="146"/>
      <c r="Z964" s="145"/>
      <c r="AA964" s="145"/>
      <c r="AB964" s="145"/>
      <c r="AC964" s="148"/>
    </row>
    <row r="965" spans="5:29" s="144" customFormat="1" hidden="1" x14ac:dyDescent="0.2">
      <c r="E965" s="148"/>
      <c r="F965" s="145"/>
      <c r="G965" s="145"/>
      <c r="H965" s="145"/>
      <c r="I965" s="145"/>
      <c r="J965" s="145"/>
      <c r="K965" s="145"/>
      <c r="L965" s="147"/>
      <c r="M965" s="147"/>
      <c r="N965" s="146"/>
      <c r="O965" s="146"/>
      <c r="P965" s="146"/>
      <c r="Q965" s="146"/>
      <c r="R965" s="146"/>
      <c r="U965" s="146"/>
      <c r="V965" s="146"/>
      <c r="W965" s="146"/>
      <c r="Z965" s="145"/>
      <c r="AA965" s="145"/>
      <c r="AB965" s="145"/>
      <c r="AC965" s="148"/>
    </row>
    <row r="966" spans="5:29" s="144" customFormat="1" hidden="1" x14ac:dyDescent="0.2">
      <c r="E966" s="148"/>
      <c r="F966" s="145"/>
      <c r="G966" s="145"/>
      <c r="H966" s="145"/>
      <c r="I966" s="145"/>
      <c r="J966" s="145"/>
      <c r="K966" s="145"/>
      <c r="L966" s="147"/>
      <c r="M966" s="147"/>
      <c r="N966" s="146"/>
      <c r="O966" s="146"/>
      <c r="P966" s="146"/>
      <c r="Q966" s="146"/>
      <c r="R966" s="146"/>
      <c r="U966" s="146"/>
      <c r="V966" s="146"/>
      <c r="W966" s="146"/>
      <c r="Z966" s="145"/>
      <c r="AA966" s="145"/>
      <c r="AB966" s="145"/>
      <c r="AC966" s="148"/>
    </row>
    <row r="967" spans="5:29" s="144" customFormat="1" hidden="1" x14ac:dyDescent="0.2">
      <c r="E967" s="148"/>
      <c r="F967" s="145"/>
      <c r="G967" s="145"/>
      <c r="H967" s="145"/>
      <c r="I967" s="145"/>
      <c r="J967" s="145"/>
      <c r="K967" s="145"/>
      <c r="L967" s="147"/>
      <c r="M967" s="147"/>
      <c r="N967" s="146"/>
      <c r="O967" s="146"/>
      <c r="P967" s="146"/>
      <c r="Q967" s="146"/>
      <c r="R967" s="146"/>
      <c r="U967" s="146"/>
      <c r="V967" s="146"/>
      <c r="W967" s="146"/>
      <c r="Z967" s="145"/>
      <c r="AA967" s="145"/>
      <c r="AB967" s="145"/>
      <c r="AC967" s="148"/>
    </row>
    <row r="968" spans="5:29" s="144" customFormat="1" hidden="1" x14ac:dyDescent="0.2">
      <c r="E968" s="148"/>
      <c r="F968" s="145"/>
      <c r="G968" s="145"/>
      <c r="H968" s="145"/>
      <c r="I968" s="145"/>
      <c r="J968" s="145"/>
      <c r="K968" s="145"/>
      <c r="L968" s="147"/>
      <c r="M968" s="147"/>
      <c r="N968" s="146"/>
      <c r="O968" s="146"/>
      <c r="P968" s="146"/>
      <c r="Q968" s="146"/>
      <c r="R968" s="146"/>
      <c r="U968" s="146"/>
      <c r="V968" s="146"/>
      <c r="W968" s="146"/>
      <c r="Z968" s="145"/>
      <c r="AA968" s="145"/>
      <c r="AB968" s="145"/>
      <c r="AC968" s="148"/>
    </row>
    <row r="969" spans="5:29" s="144" customFormat="1" hidden="1" x14ac:dyDescent="0.2">
      <c r="E969" s="148"/>
      <c r="F969" s="145"/>
      <c r="G969" s="145"/>
      <c r="H969" s="145"/>
      <c r="I969" s="145"/>
      <c r="J969" s="145"/>
      <c r="K969" s="145"/>
      <c r="L969" s="147"/>
      <c r="M969" s="147"/>
      <c r="N969" s="146"/>
      <c r="O969" s="146"/>
      <c r="P969" s="146"/>
      <c r="Q969" s="146"/>
      <c r="R969" s="146"/>
      <c r="U969" s="146"/>
      <c r="V969" s="146"/>
      <c r="W969" s="146"/>
      <c r="Z969" s="145"/>
      <c r="AA969" s="145"/>
      <c r="AB969" s="145"/>
      <c r="AC969" s="148"/>
    </row>
    <row r="970" spans="5:29" s="144" customFormat="1" hidden="1" x14ac:dyDescent="0.2">
      <c r="E970" s="148"/>
      <c r="F970" s="145"/>
      <c r="G970" s="145"/>
      <c r="H970" s="145"/>
      <c r="I970" s="145"/>
      <c r="J970" s="145"/>
      <c r="K970" s="145"/>
      <c r="L970" s="147"/>
      <c r="M970" s="147"/>
      <c r="N970" s="146"/>
      <c r="O970" s="146"/>
      <c r="P970" s="146"/>
      <c r="Q970" s="146"/>
      <c r="R970" s="146"/>
      <c r="U970" s="146"/>
      <c r="V970" s="146"/>
      <c r="W970" s="146"/>
      <c r="Z970" s="145"/>
      <c r="AA970" s="145"/>
      <c r="AB970" s="145"/>
      <c r="AC970" s="148"/>
    </row>
    <row r="971" spans="5:29" s="144" customFormat="1" hidden="1" x14ac:dyDescent="0.2">
      <c r="E971" s="148"/>
      <c r="F971" s="145"/>
      <c r="G971" s="145"/>
      <c r="H971" s="145"/>
      <c r="I971" s="145"/>
      <c r="J971" s="145"/>
      <c r="K971" s="145"/>
      <c r="L971" s="147"/>
      <c r="M971" s="147"/>
      <c r="N971" s="146"/>
      <c r="O971" s="146"/>
      <c r="P971" s="146"/>
      <c r="Q971" s="146"/>
      <c r="R971" s="146"/>
      <c r="U971" s="146"/>
      <c r="V971" s="146"/>
      <c r="W971" s="146"/>
      <c r="Z971" s="145"/>
      <c r="AA971" s="145"/>
      <c r="AB971" s="145"/>
      <c r="AC971" s="148"/>
    </row>
    <row r="972" spans="5:29" s="144" customFormat="1" hidden="1" x14ac:dyDescent="0.2">
      <c r="E972" s="148"/>
      <c r="F972" s="145"/>
      <c r="G972" s="145"/>
      <c r="H972" s="145"/>
      <c r="I972" s="145"/>
      <c r="J972" s="145"/>
      <c r="K972" s="145"/>
      <c r="L972" s="147"/>
      <c r="M972" s="147"/>
      <c r="N972" s="146"/>
      <c r="O972" s="146"/>
      <c r="P972" s="146"/>
      <c r="Q972" s="146"/>
      <c r="R972" s="146"/>
      <c r="U972" s="146"/>
      <c r="V972" s="146"/>
      <c r="W972" s="146"/>
      <c r="Z972" s="145"/>
      <c r="AA972" s="145"/>
      <c r="AB972" s="145"/>
      <c r="AC972" s="148"/>
    </row>
    <row r="973" spans="5:29" s="144" customFormat="1" hidden="1" x14ac:dyDescent="0.2">
      <c r="E973" s="148"/>
      <c r="F973" s="145"/>
      <c r="G973" s="145"/>
      <c r="H973" s="145"/>
      <c r="I973" s="145"/>
      <c r="J973" s="145"/>
      <c r="K973" s="145"/>
      <c r="L973" s="147"/>
      <c r="M973" s="147"/>
      <c r="N973" s="146"/>
      <c r="O973" s="146"/>
      <c r="P973" s="146"/>
      <c r="Q973" s="146"/>
      <c r="R973" s="146"/>
      <c r="U973" s="146"/>
      <c r="V973" s="146"/>
      <c r="W973" s="146"/>
      <c r="Z973" s="145"/>
      <c r="AA973" s="145"/>
      <c r="AB973" s="145"/>
      <c r="AC973" s="148"/>
    </row>
    <row r="974" spans="5:29" s="144" customFormat="1" hidden="1" x14ac:dyDescent="0.2">
      <c r="E974" s="148"/>
      <c r="F974" s="145"/>
      <c r="G974" s="145"/>
      <c r="H974" s="145"/>
      <c r="I974" s="145"/>
      <c r="J974" s="145"/>
      <c r="K974" s="145"/>
      <c r="L974" s="147"/>
      <c r="M974" s="147"/>
      <c r="N974" s="146"/>
      <c r="O974" s="146"/>
      <c r="P974" s="146"/>
      <c r="Q974" s="146"/>
      <c r="R974" s="146"/>
      <c r="U974" s="146"/>
      <c r="V974" s="146"/>
      <c r="W974" s="146"/>
      <c r="Z974" s="145"/>
      <c r="AA974" s="145"/>
      <c r="AB974" s="145"/>
      <c r="AC974" s="148"/>
    </row>
    <row r="975" spans="5:29" s="144" customFormat="1" hidden="1" x14ac:dyDescent="0.2">
      <c r="E975" s="148"/>
      <c r="F975" s="145"/>
      <c r="G975" s="145"/>
      <c r="H975" s="145"/>
      <c r="I975" s="145"/>
      <c r="J975" s="145"/>
      <c r="K975" s="145"/>
      <c r="L975" s="147"/>
      <c r="M975" s="147"/>
      <c r="N975" s="146"/>
      <c r="O975" s="146"/>
      <c r="P975" s="146"/>
      <c r="Q975" s="146"/>
      <c r="R975" s="146"/>
      <c r="U975" s="146"/>
      <c r="V975" s="146"/>
      <c r="W975" s="146"/>
      <c r="Z975" s="145"/>
      <c r="AA975" s="145"/>
      <c r="AB975" s="145"/>
      <c r="AC975" s="148"/>
    </row>
    <row r="976" spans="5:29" s="144" customFormat="1" hidden="1" x14ac:dyDescent="0.2">
      <c r="E976" s="148"/>
      <c r="F976" s="145"/>
      <c r="G976" s="145"/>
      <c r="H976" s="145"/>
      <c r="I976" s="145"/>
      <c r="J976" s="145"/>
      <c r="K976" s="145"/>
      <c r="L976" s="147"/>
      <c r="M976" s="147"/>
      <c r="N976" s="146"/>
      <c r="O976" s="146"/>
      <c r="P976" s="146"/>
      <c r="Q976" s="146"/>
      <c r="R976" s="146"/>
      <c r="U976" s="146"/>
      <c r="V976" s="146"/>
      <c r="W976" s="146"/>
      <c r="Z976" s="145"/>
      <c r="AA976" s="145"/>
      <c r="AB976" s="145"/>
      <c r="AC976" s="148"/>
    </row>
    <row r="977" spans="5:29" s="144" customFormat="1" hidden="1" x14ac:dyDescent="0.2">
      <c r="E977" s="148"/>
      <c r="F977" s="145"/>
      <c r="G977" s="145"/>
      <c r="H977" s="145"/>
      <c r="I977" s="145"/>
      <c r="J977" s="145"/>
      <c r="K977" s="145"/>
      <c r="L977" s="147"/>
      <c r="M977" s="147"/>
      <c r="N977" s="146"/>
      <c r="O977" s="146"/>
      <c r="P977" s="146"/>
      <c r="Q977" s="146"/>
      <c r="R977" s="146"/>
      <c r="U977" s="146"/>
      <c r="V977" s="146"/>
      <c r="W977" s="146"/>
      <c r="Z977" s="145"/>
      <c r="AA977" s="145"/>
      <c r="AB977" s="145"/>
      <c r="AC977" s="148"/>
    </row>
    <row r="978" spans="5:29" s="144" customFormat="1" hidden="1" x14ac:dyDescent="0.2">
      <c r="E978" s="148"/>
      <c r="F978" s="145"/>
      <c r="G978" s="145"/>
      <c r="H978" s="145"/>
      <c r="I978" s="145"/>
      <c r="J978" s="145"/>
      <c r="K978" s="145"/>
      <c r="L978" s="147"/>
      <c r="M978" s="147"/>
      <c r="N978" s="146"/>
      <c r="O978" s="146"/>
      <c r="P978" s="146"/>
      <c r="Q978" s="146"/>
      <c r="R978" s="146"/>
      <c r="U978" s="146"/>
      <c r="V978" s="146"/>
      <c r="W978" s="146"/>
      <c r="Z978" s="145"/>
      <c r="AA978" s="145"/>
      <c r="AB978" s="145"/>
      <c r="AC978" s="148"/>
    </row>
    <row r="979" spans="5:29" s="144" customFormat="1" hidden="1" x14ac:dyDescent="0.2">
      <c r="E979" s="148"/>
      <c r="F979" s="145"/>
      <c r="G979" s="145"/>
      <c r="H979" s="145"/>
      <c r="I979" s="145"/>
      <c r="J979" s="145"/>
      <c r="K979" s="145"/>
      <c r="L979" s="147"/>
      <c r="M979" s="147"/>
      <c r="N979" s="146"/>
      <c r="O979" s="146"/>
      <c r="P979" s="146"/>
      <c r="Q979" s="146"/>
      <c r="R979" s="146"/>
      <c r="U979" s="146"/>
      <c r="V979" s="146"/>
      <c r="W979" s="146"/>
      <c r="Z979" s="145"/>
      <c r="AA979" s="145"/>
      <c r="AB979" s="145"/>
      <c r="AC979" s="148"/>
    </row>
    <row r="980" spans="5:29" s="144" customFormat="1" hidden="1" x14ac:dyDescent="0.2">
      <c r="E980" s="148"/>
      <c r="F980" s="145"/>
      <c r="G980" s="145"/>
      <c r="H980" s="145"/>
      <c r="I980" s="145"/>
      <c r="J980" s="145"/>
      <c r="K980" s="145"/>
      <c r="L980" s="147"/>
      <c r="M980" s="147"/>
      <c r="N980" s="146"/>
      <c r="O980" s="146"/>
      <c r="P980" s="146"/>
      <c r="Q980" s="146"/>
      <c r="R980" s="146"/>
      <c r="U980" s="146"/>
      <c r="V980" s="146"/>
      <c r="W980" s="146"/>
      <c r="Z980" s="145"/>
      <c r="AA980" s="145"/>
      <c r="AB980" s="145"/>
      <c r="AC980" s="148"/>
    </row>
    <row r="981" spans="5:29" s="144" customFormat="1" hidden="1" x14ac:dyDescent="0.2">
      <c r="E981" s="148"/>
      <c r="F981" s="145"/>
      <c r="G981" s="145"/>
      <c r="H981" s="145"/>
      <c r="I981" s="145"/>
      <c r="J981" s="145"/>
      <c r="K981" s="145"/>
      <c r="L981" s="147"/>
      <c r="M981" s="147"/>
      <c r="N981" s="146"/>
      <c r="O981" s="146"/>
      <c r="P981" s="146"/>
      <c r="Q981" s="146"/>
      <c r="R981" s="146"/>
      <c r="U981" s="146"/>
      <c r="V981" s="146"/>
      <c r="W981" s="146"/>
      <c r="Z981" s="145"/>
      <c r="AA981" s="145"/>
      <c r="AB981" s="145"/>
      <c r="AC981" s="148"/>
    </row>
    <row r="982" spans="5:29" s="144" customFormat="1" hidden="1" x14ac:dyDescent="0.2">
      <c r="E982" s="148"/>
      <c r="F982" s="145"/>
      <c r="G982" s="145"/>
      <c r="H982" s="145"/>
      <c r="I982" s="145"/>
      <c r="J982" s="145"/>
      <c r="K982" s="145"/>
      <c r="L982" s="147"/>
      <c r="M982" s="147"/>
      <c r="N982" s="146"/>
      <c r="O982" s="146"/>
      <c r="P982" s="146"/>
      <c r="Q982" s="146"/>
      <c r="R982" s="146"/>
      <c r="U982" s="146"/>
      <c r="V982" s="146"/>
      <c r="W982" s="146"/>
      <c r="Z982" s="145"/>
      <c r="AA982" s="145"/>
      <c r="AB982" s="145"/>
      <c r="AC982" s="148"/>
    </row>
    <row r="983" spans="5:29" s="144" customFormat="1" hidden="1" x14ac:dyDescent="0.2">
      <c r="E983" s="148"/>
      <c r="F983" s="145"/>
      <c r="G983" s="145"/>
      <c r="H983" s="145"/>
      <c r="I983" s="145"/>
      <c r="J983" s="145"/>
      <c r="K983" s="145"/>
      <c r="L983" s="147"/>
      <c r="M983" s="147"/>
      <c r="N983" s="146"/>
      <c r="O983" s="146"/>
      <c r="P983" s="146"/>
      <c r="Q983" s="146"/>
      <c r="R983" s="146"/>
      <c r="U983" s="146"/>
      <c r="V983" s="146"/>
      <c r="W983" s="146"/>
      <c r="Z983" s="145"/>
      <c r="AA983" s="145"/>
      <c r="AB983" s="145"/>
      <c r="AC983" s="148"/>
    </row>
    <row r="984" spans="5:29" s="144" customFormat="1" hidden="1" x14ac:dyDescent="0.2">
      <c r="E984" s="148"/>
      <c r="F984" s="145"/>
      <c r="G984" s="145"/>
      <c r="H984" s="145"/>
      <c r="I984" s="145"/>
      <c r="J984" s="145"/>
      <c r="K984" s="145"/>
      <c r="L984" s="147"/>
      <c r="M984" s="147"/>
      <c r="N984" s="146"/>
      <c r="O984" s="146"/>
      <c r="P984" s="146"/>
      <c r="Q984" s="146"/>
      <c r="R984" s="146"/>
      <c r="U984" s="146"/>
      <c r="V984" s="146"/>
      <c r="W984" s="146"/>
      <c r="Z984" s="145"/>
      <c r="AA984" s="145"/>
      <c r="AB984" s="145"/>
      <c r="AC984" s="148"/>
    </row>
    <row r="985" spans="5:29" s="144" customFormat="1" hidden="1" x14ac:dyDescent="0.2">
      <c r="E985" s="148"/>
      <c r="F985" s="145"/>
      <c r="G985" s="145"/>
      <c r="H985" s="145"/>
      <c r="I985" s="145"/>
      <c r="J985" s="145"/>
      <c r="K985" s="145"/>
      <c r="L985" s="147"/>
      <c r="M985" s="147"/>
      <c r="N985" s="146"/>
      <c r="O985" s="146"/>
      <c r="P985" s="146"/>
      <c r="Q985" s="146"/>
      <c r="R985" s="146"/>
      <c r="U985" s="146"/>
      <c r="V985" s="146"/>
      <c r="W985" s="146"/>
      <c r="Z985" s="145"/>
      <c r="AA985" s="145"/>
      <c r="AB985" s="145"/>
      <c r="AC985" s="148"/>
    </row>
    <row r="986" spans="5:29" s="144" customFormat="1" hidden="1" x14ac:dyDescent="0.2">
      <c r="E986" s="148"/>
      <c r="F986" s="145"/>
      <c r="G986" s="145"/>
      <c r="H986" s="145"/>
      <c r="I986" s="145"/>
      <c r="J986" s="145"/>
      <c r="K986" s="145"/>
      <c r="L986" s="147"/>
      <c r="M986" s="147"/>
      <c r="N986" s="146"/>
      <c r="O986" s="146"/>
      <c r="P986" s="146"/>
      <c r="Q986" s="146"/>
      <c r="R986" s="146"/>
      <c r="U986" s="146"/>
      <c r="V986" s="146"/>
      <c r="W986" s="146"/>
      <c r="Z986" s="145"/>
      <c r="AA986" s="145"/>
      <c r="AB986" s="145"/>
      <c r="AC986" s="148"/>
    </row>
    <row r="987" spans="5:29" s="144" customFormat="1" hidden="1" x14ac:dyDescent="0.2">
      <c r="E987" s="148"/>
      <c r="F987" s="145"/>
      <c r="G987" s="145"/>
      <c r="H987" s="145"/>
      <c r="I987" s="145"/>
      <c r="J987" s="145"/>
      <c r="K987" s="145"/>
      <c r="L987" s="147"/>
      <c r="M987" s="147"/>
      <c r="N987" s="146"/>
      <c r="O987" s="146"/>
      <c r="P987" s="146"/>
      <c r="Q987" s="146"/>
      <c r="R987" s="146"/>
      <c r="U987" s="146"/>
      <c r="V987" s="146"/>
      <c r="W987" s="146"/>
      <c r="Z987" s="145"/>
      <c r="AA987" s="145"/>
      <c r="AB987" s="145"/>
      <c r="AC987" s="148"/>
    </row>
    <row r="988" spans="5:29" s="144" customFormat="1" hidden="1" x14ac:dyDescent="0.2">
      <c r="E988" s="148"/>
      <c r="F988" s="145"/>
      <c r="G988" s="145"/>
      <c r="H988" s="145"/>
      <c r="I988" s="145"/>
      <c r="J988" s="145"/>
      <c r="K988" s="145"/>
      <c r="L988" s="147"/>
      <c r="M988" s="147"/>
      <c r="N988" s="146"/>
      <c r="O988" s="146"/>
      <c r="P988" s="146"/>
      <c r="Q988" s="146"/>
      <c r="R988" s="146"/>
      <c r="U988" s="146"/>
      <c r="V988" s="146"/>
      <c r="W988" s="146"/>
      <c r="Z988" s="145"/>
      <c r="AA988" s="145"/>
      <c r="AB988" s="145"/>
      <c r="AC988" s="148"/>
    </row>
    <row r="989" spans="5:29" s="144" customFormat="1" hidden="1" x14ac:dyDescent="0.2">
      <c r="E989" s="148"/>
      <c r="F989" s="145"/>
      <c r="G989" s="145"/>
      <c r="H989" s="145"/>
      <c r="I989" s="145"/>
      <c r="J989" s="145"/>
      <c r="K989" s="145"/>
      <c r="L989" s="147"/>
      <c r="M989" s="147"/>
      <c r="N989" s="146"/>
      <c r="O989" s="146"/>
      <c r="P989" s="146"/>
      <c r="Q989" s="146"/>
      <c r="R989" s="146"/>
      <c r="U989" s="146"/>
      <c r="V989" s="146"/>
      <c r="W989" s="146"/>
      <c r="Z989" s="145"/>
      <c r="AA989" s="145"/>
      <c r="AB989" s="145"/>
      <c r="AC989" s="148"/>
    </row>
    <row r="990" spans="5:29" s="144" customFormat="1" hidden="1" x14ac:dyDescent="0.2">
      <c r="E990" s="148"/>
      <c r="F990" s="145"/>
      <c r="G990" s="145"/>
      <c r="H990" s="145"/>
      <c r="I990" s="145"/>
      <c r="J990" s="145"/>
      <c r="K990" s="145"/>
      <c r="L990" s="147"/>
      <c r="M990" s="147"/>
      <c r="N990" s="146"/>
      <c r="O990" s="146"/>
      <c r="P990" s="146"/>
      <c r="Q990" s="146"/>
      <c r="R990" s="146"/>
      <c r="U990" s="146"/>
      <c r="V990" s="146"/>
      <c r="W990" s="146"/>
      <c r="Z990" s="145"/>
      <c r="AA990" s="145"/>
      <c r="AB990" s="145"/>
      <c r="AC990" s="148"/>
    </row>
    <row r="991" spans="5:29" s="144" customFormat="1" hidden="1" x14ac:dyDescent="0.2">
      <c r="E991" s="148"/>
      <c r="F991" s="145"/>
      <c r="G991" s="145"/>
      <c r="H991" s="145"/>
      <c r="I991" s="145"/>
      <c r="J991" s="145"/>
      <c r="K991" s="145"/>
      <c r="L991" s="147"/>
      <c r="M991" s="147"/>
      <c r="N991" s="146"/>
      <c r="O991" s="146"/>
      <c r="P991" s="146"/>
      <c r="Q991" s="146"/>
      <c r="R991" s="146"/>
      <c r="U991" s="146"/>
      <c r="V991" s="146"/>
      <c r="W991" s="146"/>
      <c r="Z991" s="145"/>
      <c r="AA991" s="145"/>
      <c r="AB991" s="145"/>
      <c r="AC991" s="148"/>
    </row>
    <row r="992" spans="5:29" s="144" customFormat="1" hidden="1" x14ac:dyDescent="0.2">
      <c r="E992" s="148"/>
      <c r="F992" s="145"/>
      <c r="G992" s="145"/>
      <c r="H992" s="145"/>
      <c r="I992" s="145"/>
      <c r="J992" s="145"/>
      <c r="K992" s="145"/>
      <c r="L992" s="147"/>
      <c r="M992" s="147"/>
      <c r="N992" s="146"/>
      <c r="O992" s="146"/>
      <c r="P992" s="146"/>
      <c r="Q992" s="146"/>
      <c r="R992" s="146"/>
      <c r="U992" s="146"/>
      <c r="V992" s="146"/>
      <c r="W992" s="146"/>
      <c r="Z992" s="145"/>
      <c r="AA992" s="145"/>
      <c r="AB992" s="145"/>
      <c r="AC992" s="148"/>
    </row>
    <row r="993" spans="5:29" s="144" customFormat="1" hidden="1" x14ac:dyDescent="0.2">
      <c r="E993" s="148"/>
      <c r="F993" s="145"/>
      <c r="G993" s="145"/>
      <c r="H993" s="145"/>
      <c r="I993" s="145"/>
      <c r="J993" s="145"/>
      <c r="K993" s="145"/>
      <c r="L993" s="147"/>
      <c r="M993" s="147"/>
      <c r="N993" s="146"/>
      <c r="O993" s="146"/>
      <c r="P993" s="146"/>
      <c r="Q993" s="146"/>
      <c r="R993" s="146"/>
      <c r="U993" s="146"/>
      <c r="V993" s="146"/>
      <c r="W993" s="146"/>
      <c r="Z993" s="145"/>
      <c r="AA993" s="145"/>
      <c r="AB993" s="145"/>
      <c r="AC993" s="148"/>
    </row>
    <row r="994" spans="5:29" s="144" customFormat="1" hidden="1" x14ac:dyDescent="0.2">
      <c r="E994" s="148"/>
      <c r="F994" s="145"/>
      <c r="G994" s="145"/>
      <c r="H994" s="145"/>
      <c r="I994" s="145"/>
      <c r="J994" s="145"/>
      <c r="K994" s="145"/>
      <c r="L994" s="147"/>
      <c r="M994" s="147"/>
      <c r="N994" s="146"/>
      <c r="O994" s="146"/>
      <c r="P994" s="146"/>
      <c r="Q994" s="146"/>
      <c r="R994" s="146"/>
      <c r="U994" s="146"/>
      <c r="V994" s="146"/>
      <c r="W994" s="146"/>
      <c r="Z994" s="145"/>
      <c r="AA994" s="145"/>
      <c r="AB994" s="145"/>
      <c r="AC994" s="148"/>
    </row>
    <row r="995" spans="5:29" s="144" customFormat="1" hidden="1" x14ac:dyDescent="0.2">
      <c r="E995" s="148"/>
      <c r="F995" s="145"/>
      <c r="G995" s="145"/>
      <c r="H995" s="145"/>
      <c r="I995" s="145"/>
      <c r="J995" s="145"/>
      <c r="K995" s="145"/>
      <c r="L995" s="147"/>
      <c r="M995" s="147"/>
      <c r="N995" s="146"/>
      <c r="O995" s="146"/>
      <c r="P995" s="146"/>
      <c r="Q995" s="146"/>
      <c r="R995" s="146"/>
      <c r="U995" s="146"/>
      <c r="V995" s="146"/>
      <c r="W995" s="146"/>
      <c r="Z995" s="145"/>
      <c r="AA995" s="145"/>
      <c r="AB995" s="145"/>
      <c r="AC995" s="148"/>
    </row>
    <row r="996" spans="5:29" s="144" customFormat="1" hidden="1" x14ac:dyDescent="0.2">
      <c r="E996" s="148"/>
      <c r="F996" s="145"/>
      <c r="G996" s="145"/>
      <c r="H996" s="145"/>
      <c r="I996" s="145"/>
      <c r="J996" s="145"/>
      <c r="K996" s="145"/>
      <c r="L996" s="147"/>
      <c r="M996" s="147"/>
      <c r="N996" s="146"/>
      <c r="O996" s="146"/>
      <c r="P996" s="146"/>
      <c r="Q996" s="146"/>
      <c r="R996" s="146"/>
      <c r="U996" s="146"/>
      <c r="V996" s="146"/>
      <c r="W996" s="146"/>
      <c r="Z996" s="145"/>
      <c r="AA996" s="145"/>
      <c r="AB996" s="145"/>
      <c r="AC996" s="148"/>
    </row>
    <row r="997" spans="5:29" s="144" customFormat="1" hidden="1" x14ac:dyDescent="0.2">
      <c r="E997" s="148"/>
      <c r="F997" s="145"/>
      <c r="G997" s="145"/>
      <c r="H997" s="145"/>
      <c r="I997" s="145"/>
      <c r="J997" s="145"/>
      <c r="K997" s="145"/>
      <c r="L997" s="147"/>
      <c r="M997" s="147"/>
      <c r="N997" s="146"/>
      <c r="O997" s="146"/>
      <c r="P997" s="146"/>
      <c r="Q997" s="146"/>
      <c r="R997" s="146"/>
      <c r="U997" s="146"/>
      <c r="V997" s="146"/>
      <c r="W997" s="146"/>
      <c r="Z997" s="145"/>
      <c r="AA997" s="145"/>
      <c r="AB997" s="145"/>
      <c r="AC997" s="148"/>
    </row>
    <row r="998" spans="5:29" s="144" customFormat="1" hidden="1" x14ac:dyDescent="0.2">
      <c r="E998" s="148"/>
      <c r="F998" s="145"/>
      <c r="G998" s="145"/>
      <c r="H998" s="145"/>
      <c r="I998" s="145"/>
      <c r="J998" s="145"/>
      <c r="K998" s="145"/>
      <c r="L998" s="147"/>
      <c r="M998" s="147"/>
      <c r="N998" s="146"/>
      <c r="O998" s="146"/>
      <c r="P998" s="146"/>
      <c r="Q998" s="146"/>
      <c r="R998" s="146"/>
      <c r="U998" s="146"/>
      <c r="V998" s="146"/>
      <c r="W998" s="146"/>
      <c r="Z998" s="145"/>
      <c r="AA998" s="145"/>
      <c r="AB998" s="145"/>
      <c r="AC998" s="148"/>
    </row>
    <row r="999" spans="5:29" s="144" customFormat="1" hidden="1" x14ac:dyDescent="0.2">
      <c r="E999" s="148"/>
      <c r="F999" s="145"/>
      <c r="G999" s="145"/>
      <c r="H999" s="145"/>
      <c r="I999" s="145"/>
      <c r="J999" s="145"/>
      <c r="K999" s="145"/>
      <c r="L999" s="147"/>
      <c r="M999" s="147"/>
      <c r="N999" s="146"/>
      <c r="O999" s="146"/>
      <c r="P999" s="146"/>
      <c r="Q999" s="146"/>
      <c r="R999" s="146"/>
      <c r="U999" s="146"/>
      <c r="V999" s="146"/>
      <c r="W999" s="146"/>
      <c r="Z999" s="145"/>
      <c r="AA999" s="145"/>
      <c r="AB999" s="145"/>
      <c r="AC999" s="148"/>
    </row>
    <row r="1000" spans="5:29" s="144" customFormat="1" hidden="1" x14ac:dyDescent="0.2">
      <c r="E1000" s="148"/>
      <c r="F1000" s="145"/>
      <c r="G1000" s="145"/>
      <c r="H1000" s="145"/>
      <c r="I1000" s="145"/>
      <c r="J1000" s="145"/>
      <c r="K1000" s="145"/>
      <c r="L1000" s="147"/>
      <c r="M1000" s="147"/>
      <c r="N1000" s="146"/>
      <c r="O1000" s="146"/>
      <c r="P1000" s="146"/>
      <c r="Q1000" s="146"/>
      <c r="R1000" s="146"/>
      <c r="U1000" s="146"/>
      <c r="V1000" s="146"/>
      <c r="W1000" s="146"/>
      <c r="Z1000" s="145"/>
      <c r="AA1000" s="145"/>
      <c r="AB1000" s="145"/>
      <c r="AC1000" s="148"/>
    </row>
    <row r="1001" spans="5:29" s="144" customFormat="1" hidden="1" x14ac:dyDescent="0.2">
      <c r="E1001" s="148"/>
      <c r="F1001" s="145"/>
      <c r="G1001" s="145"/>
      <c r="H1001" s="145"/>
      <c r="I1001" s="145"/>
      <c r="J1001" s="145"/>
      <c r="K1001" s="145"/>
      <c r="L1001" s="147"/>
      <c r="M1001" s="147"/>
      <c r="N1001" s="146"/>
      <c r="O1001" s="146"/>
      <c r="P1001" s="146"/>
      <c r="Q1001" s="146"/>
      <c r="R1001" s="146"/>
      <c r="U1001" s="146"/>
      <c r="V1001" s="146"/>
      <c r="W1001" s="146"/>
      <c r="Z1001" s="145"/>
      <c r="AA1001" s="145"/>
      <c r="AB1001" s="145"/>
      <c r="AC1001" s="148"/>
    </row>
    <row r="1002" spans="5:29" s="144" customFormat="1" hidden="1" x14ac:dyDescent="0.2">
      <c r="E1002" s="148"/>
      <c r="F1002" s="145"/>
      <c r="G1002" s="145"/>
      <c r="H1002" s="145"/>
      <c r="I1002" s="145"/>
      <c r="J1002" s="145"/>
      <c r="K1002" s="145"/>
      <c r="L1002" s="147"/>
      <c r="M1002" s="147"/>
      <c r="N1002" s="146"/>
      <c r="O1002" s="146"/>
      <c r="P1002" s="146"/>
      <c r="Q1002" s="146"/>
      <c r="R1002" s="146"/>
      <c r="U1002" s="146"/>
      <c r="V1002" s="146"/>
      <c r="W1002" s="146"/>
      <c r="Z1002" s="145"/>
      <c r="AA1002" s="145"/>
      <c r="AB1002" s="145"/>
      <c r="AC1002" s="148"/>
    </row>
    <row r="1003" spans="5:29" s="144" customFormat="1" hidden="1" x14ac:dyDescent="0.2">
      <c r="E1003" s="148"/>
      <c r="F1003" s="145"/>
      <c r="G1003" s="145"/>
      <c r="H1003" s="145"/>
      <c r="I1003" s="145"/>
      <c r="J1003" s="145"/>
      <c r="K1003" s="145"/>
      <c r="L1003" s="147"/>
      <c r="M1003" s="147"/>
      <c r="N1003" s="146"/>
      <c r="O1003" s="146"/>
      <c r="P1003" s="146"/>
      <c r="Q1003" s="146"/>
      <c r="R1003" s="146"/>
      <c r="U1003" s="146"/>
      <c r="V1003" s="146"/>
      <c r="W1003" s="146"/>
      <c r="Z1003" s="145"/>
      <c r="AA1003" s="145"/>
      <c r="AB1003" s="145"/>
      <c r="AC1003" s="148"/>
    </row>
    <row r="1004" spans="5:29" s="144" customFormat="1" hidden="1" x14ac:dyDescent="0.2">
      <c r="E1004" s="148"/>
      <c r="F1004" s="145"/>
      <c r="G1004" s="145"/>
      <c r="H1004" s="145"/>
      <c r="I1004" s="145"/>
      <c r="J1004" s="145"/>
      <c r="K1004" s="145"/>
      <c r="L1004" s="147"/>
      <c r="M1004" s="147"/>
      <c r="N1004" s="146"/>
      <c r="O1004" s="146"/>
      <c r="P1004" s="146"/>
      <c r="Q1004" s="146"/>
      <c r="R1004" s="146"/>
      <c r="U1004" s="146"/>
      <c r="V1004" s="146"/>
      <c r="W1004" s="146"/>
      <c r="Z1004" s="145"/>
      <c r="AA1004" s="145"/>
      <c r="AB1004" s="145"/>
      <c r="AC1004" s="148"/>
    </row>
    <row r="1005" spans="5:29" s="144" customFormat="1" hidden="1" x14ac:dyDescent="0.2">
      <c r="E1005" s="148"/>
      <c r="F1005" s="145"/>
      <c r="G1005" s="145"/>
      <c r="H1005" s="145"/>
      <c r="I1005" s="145"/>
      <c r="J1005" s="145"/>
      <c r="K1005" s="145"/>
      <c r="L1005" s="147"/>
      <c r="M1005" s="147"/>
      <c r="N1005" s="146"/>
      <c r="O1005" s="146"/>
      <c r="P1005" s="146"/>
      <c r="Q1005" s="146"/>
      <c r="R1005" s="146"/>
      <c r="U1005" s="146"/>
      <c r="V1005" s="146"/>
      <c r="W1005" s="146"/>
      <c r="Z1005" s="145"/>
      <c r="AA1005" s="145"/>
      <c r="AB1005" s="145"/>
      <c r="AC1005" s="148"/>
    </row>
    <row r="1006" spans="5:29" s="144" customFormat="1" hidden="1" x14ac:dyDescent="0.2">
      <c r="E1006" s="148"/>
      <c r="F1006" s="145"/>
      <c r="G1006" s="145"/>
      <c r="H1006" s="145"/>
      <c r="I1006" s="145"/>
      <c r="J1006" s="145"/>
      <c r="K1006" s="145"/>
      <c r="L1006" s="147"/>
      <c r="M1006" s="147"/>
      <c r="N1006" s="146"/>
      <c r="O1006" s="146"/>
      <c r="P1006" s="146"/>
      <c r="Q1006" s="146"/>
      <c r="R1006" s="146"/>
      <c r="U1006" s="146"/>
      <c r="V1006" s="146"/>
      <c r="W1006" s="146"/>
      <c r="Z1006" s="145"/>
      <c r="AA1006" s="145"/>
      <c r="AB1006" s="145"/>
      <c r="AC1006" s="148"/>
    </row>
    <row r="1007" spans="5:29" s="144" customFormat="1" hidden="1" x14ac:dyDescent="0.2">
      <c r="E1007" s="148"/>
      <c r="F1007" s="145"/>
      <c r="G1007" s="145"/>
      <c r="H1007" s="145"/>
      <c r="I1007" s="145"/>
      <c r="J1007" s="145"/>
      <c r="K1007" s="145"/>
      <c r="L1007" s="147"/>
      <c r="M1007" s="147"/>
      <c r="N1007" s="146"/>
      <c r="O1007" s="146"/>
      <c r="P1007" s="146"/>
      <c r="Q1007" s="146"/>
      <c r="R1007" s="146"/>
      <c r="U1007" s="146"/>
      <c r="V1007" s="146"/>
      <c r="W1007" s="146"/>
      <c r="Z1007" s="145"/>
      <c r="AA1007" s="145"/>
      <c r="AB1007" s="145"/>
      <c r="AC1007" s="148"/>
    </row>
    <row r="1008" spans="5:29" s="144" customFormat="1" hidden="1" x14ac:dyDescent="0.2">
      <c r="E1008" s="148"/>
      <c r="F1008" s="145"/>
      <c r="G1008" s="145"/>
      <c r="H1008" s="145"/>
      <c r="I1008" s="145"/>
      <c r="J1008" s="145"/>
      <c r="K1008" s="145"/>
      <c r="L1008" s="147"/>
      <c r="M1008" s="147"/>
      <c r="N1008" s="146"/>
      <c r="O1008" s="146"/>
      <c r="P1008" s="146"/>
      <c r="Q1008" s="146"/>
      <c r="R1008" s="146"/>
      <c r="U1008" s="146"/>
      <c r="V1008" s="146"/>
      <c r="W1008" s="146"/>
      <c r="Z1008" s="145"/>
      <c r="AA1008" s="145"/>
      <c r="AB1008" s="145"/>
      <c r="AC1008" s="148"/>
    </row>
    <row r="1009" spans="5:29" s="144" customFormat="1" hidden="1" x14ac:dyDescent="0.2">
      <c r="E1009" s="148"/>
      <c r="F1009" s="145"/>
      <c r="G1009" s="145"/>
      <c r="H1009" s="145"/>
      <c r="I1009" s="145"/>
      <c r="J1009" s="145"/>
      <c r="K1009" s="145"/>
      <c r="L1009" s="147"/>
      <c r="M1009" s="147"/>
      <c r="N1009" s="146"/>
      <c r="O1009" s="146"/>
      <c r="P1009" s="146"/>
      <c r="Q1009" s="146"/>
      <c r="R1009" s="146"/>
      <c r="U1009" s="146"/>
      <c r="V1009" s="146"/>
      <c r="W1009" s="146"/>
      <c r="Z1009" s="145"/>
      <c r="AA1009" s="145"/>
      <c r="AB1009" s="145"/>
      <c r="AC1009" s="148"/>
    </row>
    <row r="1010" spans="5:29" s="144" customFormat="1" hidden="1" x14ac:dyDescent="0.2">
      <c r="E1010" s="148"/>
      <c r="F1010" s="145"/>
      <c r="G1010" s="145"/>
      <c r="H1010" s="145"/>
      <c r="I1010" s="145"/>
      <c r="J1010" s="145"/>
      <c r="K1010" s="145"/>
      <c r="L1010" s="147"/>
      <c r="M1010" s="147"/>
      <c r="N1010" s="146"/>
      <c r="O1010" s="146"/>
      <c r="P1010" s="146"/>
      <c r="Q1010" s="146"/>
      <c r="R1010" s="146"/>
      <c r="U1010" s="146"/>
      <c r="V1010" s="146"/>
      <c r="W1010" s="146"/>
      <c r="Z1010" s="145"/>
      <c r="AA1010" s="145"/>
      <c r="AB1010" s="145"/>
      <c r="AC1010" s="148"/>
    </row>
    <row r="1011" spans="5:29" s="144" customFormat="1" hidden="1" x14ac:dyDescent="0.2">
      <c r="E1011" s="148"/>
      <c r="F1011" s="145"/>
      <c r="G1011" s="145"/>
      <c r="H1011" s="145"/>
      <c r="I1011" s="145"/>
      <c r="J1011" s="145"/>
      <c r="K1011" s="145"/>
      <c r="L1011" s="147"/>
      <c r="M1011" s="147"/>
      <c r="N1011" s="146"/>
      <c r="O1011" s="146"/>
      <c r="P1011" s="146"/>
      <c r="Q1011" s="146"/>
      <c r="R1011" s="146"/>
      <c r="U1011" s="146"/>
      <c r="V1011" s="146"/>
      <c r="W1011" s="146"/>
      <c r="Z1011" s="145"/>
      <c r="AA1011" s="145"/>
      <c r="AB1011" s="145"/>
      <c r="AC1011" s="148"/>
    </row>
    <row r="1012" spans="5:29" s="144" customFormat="1" hidden="1" x14ac:dyDescent="0.2">
      <c r="E1012" s="148"/>
      <c r="F1012" s="145"/>
      <c r="G1012" s="145"/>
      <c r="H1012" s="145"/>
      <c r="I1012" s="145"/>
      <c r="J1012" s="145"/>
      <c r="K1012" s="145"/>
      <c r="L1012" s="147"/>
      <c r="M1012" s="147"/>
      <c r="N1012" s="146"/>
      <c r="O1012" s="146"/>
      <c r="P1012" s="146"/>
      <c r="Q1012" s="146"/>
      <c r="R1012" s="146"/>
      <c r="U1012" s="146"/>
      <c r="V1012" s="146"/>
      <c r="W1012" s="146"/>
      <c r="Z1012" s="145"/>
      <c r="AA1012" s="145"/>
      <c r="AB1012" s="145"/>
      <c r="AC1012" s="148"/>
    </row>
    <row r="1013" spans="5:29" s="144" customFormat="1" hidden="1" x14ac:dyDescent="0.2">
      <c r="E1013" s="148"/>
      <c r="F1013" s="145"/>
      <c r="G1013" s="145"/>
      <c r="H1013" s="145"/>
      <c r="I1013" s="145"/>
      <c r="J1013" s="145"/>
      <c r="K1013" s="145"/>
      <c r="L1013" s="147"/>
      <c r="M1013" s="147"/>
      <c r="N1013" s="146"/>
      <c r="O1013" s="146"/>
      <c r="P1013" s="146"/>
      <c r="Q1013" s="146"/>
      <c r="R1013" s="146"/>
      <c r="U1013" s="146"/>
      <c r="V1013" s="146"/>
      <c r="W1013" s="146"/>
      <c r="Z1013" s="145"/>
      <c r="AA1013" s="145"/>
      <c r="AB1013" s="145"/>
      <c r="AC1013" s="148"/>
    </row>
    <row r="1014" spans="5:29" s="144" customFormat="1" hidden="1" x14ac:dyDescent="0.2">
      <c r="E1014" s="148"/>
      <c r="F1014" s="145"/>
      <c r="G1014" s="145"/>
      <c r="H1014" s="145"/>
      <c r="I1014" s="145"/>
      <c r="J1014" s="145"/>
      <c r="K1014" s="145"/>
      <c r="L1014" s="147"/>
      <c r="M1014" s="147"/>
      <c r="N1014" s="146"/>
      <c r="O1014" s="146"/>
      <c r="P1014" s="146"/>
      <c r="Q1014" s="146"/>
      <c r="R1014" s="146"/>
      <c r="U1014" s="146"/>
      <c r="V1014" s="146"/>
      <c r="W1014" s="146"/>
      <c r="Z1014" s="145"/>
      <c r="AA1014" s="145"/>
      <c r="AB1014" s="145"/>
      <c r="AC1014" s="148"/>
    </row>
    <row r="1015" spans="5:29" s="144" customFormat="1" hidden="1" x14ac:dyDescent="0.2">
      <c r="E1015" s="148"/>
      <c r="F1015" s="145"/>
      <c r="G1015" s="145"/>
      <c r="H1015" s="145"/>
      <c r="I1015" s="145"/>
      <c r="J1015" s="145"/>
      <c r="K1015" s="145"/>
      <c r="L1015" s="147"/>
      <c r="M1015" s="147"/>
      <c r="N1015" s="146"/>
      <c r="O1015" s="146"/>
      <c r="P1015" s="146"/>
      <c r="Q1015" s="146"/>
      <c r="R1015" s="146"/>
      <c r="U1015" s="146"/>
      <c r="V1015" s="146"/>
      <c r="W1015" s="146"/>
      <c r="Z1015" s="145"/>
      <c r="AA1015" s="145"/>
      <c r="AB1015" s="145"/>
      <c r="AC1015" s="148"/>
    </row>
    <row r="1016" spans="5:29" s="144" customFormat="1" hidden="1" x14ac:dyDescent="0.2">
      <c r="E1016" s="148"/>
      <c r="F1016" s="145"/>
      <c r="G1016" s="145"/>
      <c r="H1016" s="145"/>
      <c r="I1016" s="145"/>
      <c r="J1016" s="145"/>
      <c r="K1016" s="145"/>
      <c r="L1016" s="147"/>
      <c r="M1016" s="147"/>
      <c r="N1016" s="146"/>
      <c r="O1016" s="146"/>
      <c r="P1016" s="146"/>
      <c r="Q1016" s="146"/>
      <c r="R1016" s="146"/>
      <c r="U1016" s="146"/>
      <c r="V1016" s="146"/>
      <c r="W1016" s="146"/>
      <c r="Z1016" s="145"/>
      <c r="AA1016" s="145"/>
      <c r="AB1016" s="145"/>
      <c r="AC1016" s="148"/>
    </row>
    <row r="1017" spans="5:29" s="144" customFormat="1" hidden="1" x14ac:dyDescent="0.2">
      <c r="E1017" s="148"/>
      <c r="F1017" s="145"/>
      <c r="G1017" s="145"/>
      <c r="H1017" s="145"/>
      <c r="I1017" s="145"/>
      <c r="J1017" s="145"/>
      <c r="K1017" s="145"/>
      <c r="L1017" s="147"/>
      <c r="M1017" s="147"/>
      <c r="N1017" s="146"/>
      <c r="O1017" s="146"/>
      <c r="P1017" s="146"/>
      <c r="Q1017" s="146"/>
      <c r="R1017" s="146"/>
      <c r="U1017" s="146"/>
      <c r="V1017" s="146"/>
      <c r="W1017" s="146"/>
      <c r="Z1017" s="145"/>
      <c r="AA1017" s="145"/>
      <c r="AB1017" s="145"/>
      <c r="AC1017" s="148"/>
    </row>
    <row r="1018" spans="5:29" s="144" customFormat="1" hidden="1" x14ac:dyDescent="0.2">
      <c r="E1018" s="148"/>
      <c r="F1018" s="145"/>
      <c r="G1018" s="145"/>
      <c r="H1018" s="145"/>
      <c r="I1018" s="145"/>
      <c r="J1018" s="145"/>
      <c r="K1018" s="145"/>
      <c r="L1018" s="147"/>
      <c r="M1018" s="147"/>
      <c r="N1018" s="146"/>
      <c r="O1018" s="146"/>
      <c r="P1018" s="146"/>
      <c r="Q1018" s="146"/>
      <c r="R1018" s="146"/>
      <c r="U1018" s="146"/>
      <c r="V1018" s="146"/>
      <c r="W1018" s="146"/>
      <c r="Z1018" s="145"/>
      <c r="AA1018" s="145"/>
      <c r="AB1018" s="145"/>
      <c r="AC1018" s="148"/>
    </row>
    <row r="1019" spans="5:29" s="144" customFormat="1" hidden="1" x14ac:dyDescent="0.2">
      <c r="E1019" s="148"/>
      <c r="F1019" s="145"/>
      <c r="G1019" s="145"/>
      <c r="H1019" s="145"/>
      <c r="I1019" s="145"/>
      <c r="J1019" s="145"/>
      <c r="K1019" s="145"/>
      <c r="L1019" s="147"/>
      <c r="M1019" s="147"/>
      <c r="N1019" s="146"/>
      <c r="O1019" s="146"/>
      <c r="P1019" s="146"/>
      <c r="Q1019" s="146"/>
      <c r="R1019" s="146"/>
      <c r="U1019" s="146"/>
      <c r="V1019" s="146"/>
      <c r="W1019" s="146"/>
      <c r="Z1019" s="145"/>
      <c r="AA1019" s="145"/>
      <c r="AB1019" s="145"/>
      <c r="AC1019" s="148"/>
    </row>
    <row r="1020" spans="5:29" s="144" customFormat="1" hidden="1" x14ac:dyDescent="0.2">
      <c r="E1020" s="148"/>
      <c r="F1020" s="145"/>
      <c r="G1020" s="145"/>
      <c r="H1020" s="145"/>
      <c r="I1020" s="145"/>
      <c r="J1020" s="145"/>
      <c r="K1020" s="145"/>
      <c r="L1020" s="147"/>
      <c r="M1020" s="147"/>
      <c r="N1020" s="146"/>
      <c r="O1020" s="146"/>
      <c r="P1020" s="146"/>
      <c r="Q1020" s="146"/>
      <c r="R1020" s="146"/>
      <c r="U1020" s="146"/>
      <c r="V1020" s="146"/>
      <c r="W1020" s="146"/>
      <c r="Z1020" s="145"/>
      <c r="AA1020" s="145"/>
      <c r="AB1020" s="145"/>
      <c r="AC1020" s="148"/>
    </row>
    <row r="1021" spans="5:29" s="144" customFormat="1" hidden="1" x14ac:dyDescent="0.2">
      <c r="E1021" s="148"/>
      <c r="F1021" s="145"/>
      <c r="G1021" s="145"/>
      <c r="H1021" s="145"/>
      <c r="I1021" s="145"/>
      <c r="J1021" s="145"/>
      <c r="K1021" s="145"/>
      <c r="L1021" s="147"/>
      <c r="M1021" s="147"/>
      <c r="N1021" s="146"/>
      <c r="O1021" s="146"/>
      <c r="P1021" s="146"/>
      <c r="Q1021" s="146"/>
      <c r="R1021" s="146"/>
      <c r="U1021" s="146"/>
      <c r="V1021" s="146"/>
      <c r="W1021" s="146"/>
      <c r="Z1021" s="145"/>
      <c r="AA1021" s="145"/>
      <c r="AB1021" s="145"/>
      <c r="AC1021" s="148"/>
    </row>
    <row r="1022" spans="5:29" s="144" customFormat="1" hidden="1" x14ac:dyDescent="0.2">
      <c r="E1022" s="148"/>
      <c r="F1022" s="145"/>
      <c r="G1022" s="145"/>
      <c r="H1022" s="145"/>
      <c r="I1022" s="145"/>
      <c r="J1022" s="145"/>
      <c r="K1022" s="145"/>
      <c r="L1022" s="147"/>
      <c r="M1022" s="147"/>
      <c r="N1022" s="146"/>
      <c r="O1022" s="146"/>
      <c r="P1022" s="146"/>
      <c r="Q1022" s="146"/>
      <c r="R1022" s="146"/>
      <c r="U1022" s="146"/>
      <c r="V1022" s="146"/>
      <c r="W1022" s="146"/>
      <c r="Z1022" s="145"/>
      <c r="AA1022" s="145"/>
      <c r="AB1022" s="145"/>
      <c r="AC1022" s="148"/>
    </row>
    <row r="1023" spans="5:29" s="144" customFormat="1" hidden="1" x14ac:dyDescent="0.2">
      <c r="E1023" s="148"/>
      <c r="F1023" s="145"/>
      <c r="G1023" s="145"/>
      <c r="H1023" s="145"/>
      <c r="I1023" s="145"/>
      <c r="J1023" s="145"/>
      <c r="K1023" s="145"/>
      <c r="L1023" s="147"/>
      <c r="M1023" s="147"/>
      <c r="N1023" s="146"/>
      <c r="O1023" s="146"/>
      <c r="P1023" s="146"/>
      <c r="Q1023" s="146"/>
      <c r="R1023" s="146"/>
      <c r="U1023" s="146"/>
      <c r="V1023" s="146"/>
      <c r="W1023" s="146"/>
      <c r="Z1023" s="145"/>
      <c r="AA1023" s="145"/>
      <c r="AB1023" s="145"/>
      <c r="AC1023" s="148"/>
    </row>
    <row r="1024" spans="5:29" s="144" customFormat="1" hidden="1" x14ac:dyDescent="0.2">
      <c r="E1024" s="148"/>
      <c r="F1024" s="145"/>
      <c r="G1024" s="145"/>
      <c r="H1024" s="145"/>
      <c r="I1024" s="145"/>
      <c r="J1024" s="145"/>
      <c r="K1024" s="145"/>
      <c r="L1024" s="147"/>
      <c r="M1024" s="147"/>
      <c r="N1024" s="146"/>
      <c r="O1024" s="146"/>
      <c r="P1024" s="146"/>
      <c r="Q1024" s="146"/>
      <c r="R1024" s="146"/>
      <c r="U1024" s="146"/>
      <c r="V1024" s="146"/>
      <c r="W1024" s="146"/>
      <c r="Z1024" s="145"/>
      <c r="AA1024" s="145"/>
      <c r="AB1024" s="145"/>
      <c r="AC1024" s="148"/>
    </row>
    <row r="1025" spans="5:29" s="144" customFormat="1" hidden="1" x14ac:dyDescent="0.2">
      <c r="E1025" s="148"/>
      <c r="F1025" s="145"/>
      <c r="G1025" s="145"/>
      <c r="H1025" s="145"/>
      <c r="I1025" s="145"/>
      <c r="J1025" s="145"/>
      <c r="K1025" s="145"/>
      <c r="L1025" s="147"/>
      <c r="M1025" s="147"/>
      <c r="N1025" s="146"/>
      <c r="O1025" s="146"/>
      <c r="P1025" s="146"/>
      <c r="Q1025" s="146"/>
      <c r="R1025" s="146"/>
      <c r="U1025" s="146"/>
      <c r="V1025" s="146"/>
      <c r="W1025" s="146"/>
      <c r="Z1025" s="145"/>
      <c r="AA1025" s="145"/>
      <c r="AB1025" s="145"/>
      <c r="AC1025" s="148"/>
    </row>
    <row r="1026" spans="5:29" s="144" customFormat="1" hidden="1" x14ac:dyDescent="0.2">
      <c r="E1026" s="148"/>
      <c r="F1026" s="145"/>
      <c r="G1026" s="145"/>
      <c r="H1026" s="145"/>
      <c r="I1026" s="145"/>
      <c r="J1026" s="145"/>
      <c r="K1026" s="145"/>
      <c r="L1026" s="147"/>
      <c r="M1026" s="147"/>
      <c r="N1026" s="146"/>
      <c r="O1026" s="146"/>
      <c r="P1026" s="146"/>
      <c r="Q1026" s="146"/>
      <c r="R1026" s="146"/>
      <c r="U1026" s="146"/>
      <c r="V1026" s="146"/>
      <c r="W1026" s="146"/>
      <c r="Z1026" s="145"/>
      <c r="AA1026" s="145"/>
      <c r="AB1026" s="145"/>
      <c r="AC1026" s="148"/>
    </row>
    <row r="1027" spans="5:29" s="144" customFormat="1" hidden="1" x14ac:dyDescent="0.2">
      <c r="E1027" s="148"/>
      <c r="F1027" s="145"/>
      <c r="G1027" s="145"/>
      <c r="H1027" s="145"/>
      <c r="I1027" s="145"/>
      <c r="J1027" s="145"/>
      <c r="K1027" s="145"/>
      <c r="L1027" s="147"/>
      <c r="M1027" s="147"/>
      <c r="N1027" s="146"/>
      <c r="O1027" s="146"/>
      <c r="P1027" s="146"/>
      <c r="Q1027" s="146"/>
      <c r="R1027" s="146"/>
      <c r="U1027" s="146"/>
      <c r="V1027" s="146"/>
      <c r="W1027" s="146"/>
      <c r="Z1027" s="145"/>
      <c r="AA1027" s="145"/>
      <c r="AB1027" s="145"/>
      <c r="AC1027" s="148"/>
    </row>
    <row r="1028" spans="5:29" s="144" customFormat="1" hidden="1" x14ac:dyDescent="0.2">
      <c r="E1028" s="148"/>
      <c r="F1028" s="145"/>
      <c r="G1028" s="145"/>
      <c r="H1028" s="145"/>
      <c r="I1028" s="145"/>
      <c r="J1028" s="145"/>
      <c r="K1028" s="145"/>
      <c r="L1028" s="147"/>
      <c r="M1028" s="147"/>
      <c r="N1028" s="146"/>
      <c r="O1028" s="146"/>
      <c r="P1028" s="146"/>
      <c r="Q1028" s="146"/>
      <c r="R1028" s="146"/>
      <c r="U1028" s="146"/>
      <c r="V1028" s="146"/>
      <c r="W1028" s="146"/>
      <c r="Z1028" s="145"/>
      <c r="AA1028" s="145"/>
      <c r="AB1028" s="145"/>
      <c r="AC1028" s="148"/>
    </row>
    <row r="1029" spans="5:29" s="144" customFormat="1" hidden="1" x14ac:dyDescent="0.2">
      <c r="E1029" s="148"/>
      <c r="F1029" s="145"/>
      <c r="G1029" s="145"/>
      <c r="H1029" s="145"/>
      <c r="I1029" s="145"/>
      <c r="J1029" s="145"/>
      <c r="K1029" s="145"/>
      <c r="L1029" s="147"/>
      <c r="M1029" s="147"/>
      <c r="N1029" s="146"/>
      <c r="O1029" s="146"/>
      <c r="P1029" s="146"/>
      <c r="Q1029" s="146"/>
      <c r="R1029" s="146"/>
      <c r="U1029" s="146"/>
      <c r="V1029" s="146"/>
      <c r="W1029" s="146"/>
      <c r="Z1029" s="145"/>
      <c r="AA1029" s="145"/>
      <c r="AB1029" s="145"/>
      <c r="AC1029" s="148"/>
    </row>
    <row r="1030" spans="5:29" s="144" customFormat="1" hidden="1" x14ac:dyDescent="0.2">
      <c r="E1030" s="148"/>
      <c r="F1030" s="145"/>
      <c r="G1030" s="145"/>
      <c r="H1030" s="145"/>
      <c r="I1030" s="145"/>
      <c r="J1030" s="145"/>
      <c r="K1030" s="145"/>
      <c r="L1030" s="147"/>
      <c r="M1030" s="147"/>
      <c r="N1030" s="146"/>
      <c r="O1030" s="146"/>
      <c r="P1030" s="146"/>
      <c r="Q1030" s="146"/>
      <c r="R1030" s="146"/>
      <c r="U1030" s="146"/>
      <c r="V1030" s="146"/>
      <c r="W1030" s="146"/>
      <c r="Z1030" s="145"/>
      <c r="AA1030" s="145"/>
      <c r="AB1030" s="145"/>
      <c r="AC1030" s="148"/>
    </row>
    <row r="1031" spans="5:29" s="144" customFormat="1" hidden="1" x14ac:dyDescent="0.2">
      <c r="E1031" s="148"/>
      <c r="F1031" s="145"/>
      <c r="G1031" s="145"/>
      <c r="H1031" s="145"/>
      <c r="I1031" s="145"/>
      <c r="J1031" s="145"/>
      <c r="K1031" s="145"/>
      <c r="L1031" s="147"/>
      <c r="M1031" s="147"/>
      <c r="N1031" s="146"/>
      <c r="O1031" s="146"/>
      <c r="P1031" s="146"/>
      <c r="Q1031" s="146"/>
      <c r="R1031" s="146"/>
      <c r="U1031" s="146"/>
      <c r="V1031" s="146"/>
      <c r="W1031" s="146"/>
      <c r="Z1031" s="145"/>
      <c r="AA1031" s="145"/>
      <c r="AB1031" s="145"/>
      <c r="AC1031" s="148"/>
    </row>
    <row r="1032" spans="5:29" s="144" customFormat="1" hidden="1" x14ac:dyDescent="0.2">
      <c r="E1032" s="148"/>
      <c r="F1032" s="145"/>
      <c r="G1032" s="145"/>
      <c r="H1032" s="145"/>
      <c r="I1032" s="145"/>
      <c r="J1032" s="145"/>
      <c r="K1032" s="145"/>
      <c r="L1032" s="147"/>
      <c r="M1032" s="147"/>
      <c r="N1032" s="146"/>
      <c r="O1032" s="146"/>
      <c r="P1032" s="146"/>
      <c r="Q1032" s="146"/>
      <c r="R1032" s="146"/>
      <c r="U1032" s="146"/>
      <c r="V1032" s="146"/>
      <c r="W1032" s="146"/>
      <c r="Z1032" s="145"/>
      <c r="AA1032" s="145"/>
      <c r="AB1032" s="145"/>
      <c r="AC1032" s="148"/>
    </row>
    <row r="1033" spans="5:29" s="144" customFormat="1" hidden="1" x14ac:dyDescent="0.2">
      <c r="E1033" s="148"/>
      <c r="F1033" s="145"/>
      <c r="G1033" s="145"/>
      <c r="H1033" s="145"/>
      <c r="I1033" s="145"/>
      <c r="J1033" s="145"/>
      <c r="K1033" s="145"/>
      <c r="L1033" s="147"/>
      <c r="M1033" s="147"/>
      <c r="N1033" s="146"/>
      <c r="O1033" s="146"/>
      <c r="P1033" s="146"/>
      <c r="Q1033" s="146"/>
      <c r="R1033" s="146"/>
      <c r="U1033" s="146"/>
      <c r="V1033" s="146"/>
      <c r="W1033" s="146"/>
      <c r="Z1033" s="145"/>
      <c r="AA1033" s="145"/>
      <c r="AB1033" s="145"/>
      <c r="AC1033" s="148"/>
    </row>
    <row r="1034" spans="5:29" s="144" customFormat="1" hidden="1" x14ac:dyDescent="0.2">
      <c r="E1034" s="148"/>
      <c r="F1034" s="145"/>
      <c r="G1034" s="145"/>
      <c r="H1034" s="145"/>
      <c r="I1034" s="145"/>
      <c r="J1034" s="145"/>
      <c r="K1034" s="145"/>
      <c r="L1034" s="147"/>
      <c r="M1034" s="147"/>
      <c r="N1034" s="146"/>
      <c r="O1034" s="146"/>
      <c r="P1034" s="146"/>
      <c r="Q1034" s="146"/>
      <c r="R1034" s="146"/>
      <c r="U1034" s="146"/>
      <c r="V1034" s="146"/>
      <c r="W1034" s="146"/>
      <c r="Z1034" s="145"/>
      <c r="AA1034" s="145"/>
      <c r="AB1034" s="145"/>
      <c r="AC1034" s="148"/>
    </row>
    <row r="1035" spans="5:29" s="144" customFormat="1" hidden="1" x14ac:dyDescent="0.2">
      <c r="E1035" s="148"/>
      <c r="F1035" s="145"/>
      <c r="G1035" s="145"/>
      <c r="H1035" s="145"/>
      <c r="I1035" s="145"/>
      <c r="J1035" s="145"/>
      <c r="K1035" s="145"/>
      <c r="L1035" s="147"/>
      <c r="M1035" s="147"/>
      <c r="N1035" s="146"/>
      <c r="O1035" s="146"/>
      <c r="P1035" s="146"/>
      <c r="Q1035" s="146"/>
      <c r="R1035" s="146"/>
      <c r="U1035" s="146"/>
      <c r="V1035" s="146"/>
      <c r="W1035" s="146"/>
      <c r="Z1035" s="145"/>
      <c r="AA1035" s="145"/>
      <c r="AB1035" s="145"/>
      <c r="AC1035" s="148"/>
    </row>
    <row r="1036" spans="5:29" s="144" customFormat="1" hidden="1" x14ac:dyDescent="0.2">
      <c r="E1036" s="148"/>
      <c r="F1036" s="145"/>
      <c r="G1036" s="145"/>
      <c r="H1036" s="145"/>
      <c r="I1036" s="145"/>
      <c r="J1036" s="145"/>
      <c r="K1036" s="145"/>
      <c r="L1036" s="147"/>
      <c r="M1036" s="147"/>
      <c r="N1036" s="146"/>
      <c r="O1036" s="146"/>
      <c r="P1036" s="146"/>
      <c r="Q1036" s="146"/>
      <c r="R1036" s="146"/>
      <c r="U1036" s="146"/>
      <c r="V1036" s="146"/>
      <c r="W1036" s="146"/>
      <c r="Z1036" s="145"/>
      <c r="AA1036" s="145"/>
      <c r="AB1036" s="145"/>
      <c r="AC1036" s="148"/>
    </row>
    <row r="1037" spans="5:29" s="144" customFormat="1" hidden="1" x14ac:dyDescent="0.2">
      <c r="E1037" s="148"/>
      <c r="F1037" s="145"/>
      <c r="G1037" s="145"/>
      <c r="H1037" s="145"/>
      <c r="I1037" s="145"/>
      <c r="J1037" s="145"/>
      <c r="K1037" s="145"/>
      <c r="L1037" s="147"/>
      <c r="M1037" s="147"/>
      <c r="N1037" s="146"/>
      <c r="O1037" s="146"/>
      <c r="P1037" s="146"/>
      <c r="Q1037" s="146"/>
      <c r="R1037" s="146"/>
      <c r="U1037" s="146"/>
      <c r="V1037" s="146"/>
      <c r="W1037" s="146"/>
      <c r="Z1037" s="145"/>
      <c r="AA1037" s="145"/>
      <c r="AB1037" s="145"/>
      <c r="AC1037" s="148"/>
    </row>
    <row r="1038" spans="5:29" s="144" customFormat="1" hidden="1" x14ac:dyDescent="0.2">
      <c r="E1038" s="148"/>
      <c r="F1038" s="145"/>
      <c r="G1038" s="145"/>
      <c r="H1038" s="145"/>
      <c r="I1038" s="145"/>
      <c r="J1038" s="145"/>
      <c r="K1038" s="145"/>
      <c r="L1038" s="147"/>
      <c r="M1038" s="147"/>
      <c r="N1038" s="146"/>
      <c r="O1038" s="146"/>
      <c r="P1038" s="146"/>
      <c r="Q1038" s="146"/>
      <c r="R1038" s="146"/>
      <c r="U1038" s="146"/>
      <c r="V1038" s="146"/>
      <c r="W1038" s="146"/>
      <c r="Z1038" s="145"/>
      <c r="AA1038" s="145"/>
      <c r="AB1038" s="145"/>
      <c r="AC1038" s="148"/>
    </row>
    <row r="1039" spans="5:29" s="144" customFormat="1" hidden="1" x14ac:dyDescent="0.2">
      <c r="E1039" s="148"/>
      <c r="F1039" s="145"/>
      <c r="G1039" s="145"/>
      <c r="H1039" s="145"/>
      <c r="I1039" s="145"/>
      <c r="J1039" s="145"/>
      <c r="K1039" s="145"/>
      <c r="L1039" s="147"/>
      <c r="M1039" s="147"/>
      <c r="N1039" s="146"/>
      <c r="O1039" s="146"/>
      <c r="P1039" s="146"/>
      <c r="Q1039" s="146"/>
      <c r="R1039" s="146"/>
      <c r="U1039" s="146"/>
      <c r="V1039" s="146"/>
      <c r="W1039" s="146"/>
      <c r="Z1039" s="145"/>
      <c r="AA1039" s="145"/>
      <c r="AB1039" s="145"/>
      <c r="AC1039" s="148"/>
    </row>
    <row r="1040" spans="5:29" s="144" customFormat="1" hidden="1" x14ac:dyDescent="0.2">
      <c r="E1040" s="148"/>
      <c r="F1040" s="145"/>
      <c r="G1040" s="145"/>
      <c r="H1040" s="145"/>
      <c r="I1040" s="145"/>
      <c r="J1040" s="145"/>
      <c r="K1040" s="145"/>
      <c r="L1040" s="147"/>
      <c r="M1040" s="147"/>
      <c r="N1040" s="146"/>
      <c r="O1040" s="146"/>
      <c r="P1040" s="146"/>
      <c r="Q1040" s="146"/>
      <c r="R1040" s="146"/>
      <c r="U1040" s="146"/>
      <c r="V1040" s="146"/>
      <c r="W1040" s="146"/>
      <c r="Z1040" s="145"/>
      <c r="AA1040" s="145"/>
      <c r="AB1040" s="145"/>
      <c r="AC1040" s="148"/>
    </row>
    <row r="1041" spans="5:29" s="144" customFormat="1" hidden="1" x14ac:dyDescent="0.2">
      <c r="E1041" s="148"/>
      <c r="F1041" s="145"/>
      <c r="G1041" s="145"/>
      <c r="H1041" s="145"/>
      <c r="I1041" s="145"/>
      <c r="J1041" s="145"/>
      <c r="K1041" s="145"/>
      <c r="L1041" s="147"/>
      <c r="M1041" s="147"/>
      <c r="N1041" s="146"/>
      <c r="O1041" s="146"/>
      <c r="P1041" s="146"/>
      <c r="Q1041" s="146"/>
      <c r="R1041" s="146"/>
      <c r="U1041" s="146"/>
      <c r="V1041" s="146"/>
      <c r="W1041" s="146"/>
      <c r="Z1041" s="145"/>
      <c r="AA1041" s="145"/>
      <c r="AB1041" s="145"/>
      <c r="AC1041" s="148"/>
    </row>
    <row r="1042" spans="5:29" s="144" customFormat="1" hidden="1" x14ac:dyDescent="0.2">
      <c r="E1042" s="148"/>
      <c r="F1042" s="145"/>
      <c r="G1042" s="145"/>
      <c r="H1042" s="145"/>
      <c r="I1042" s="145"/>
      <c r="J1042" s="145"/>
      <c r="K1042" s="145"/>
      <c r="L1042" s="147"/>
      <c r="M1042" s="147"/>
      <c r="N1042" s="146"/>
      <c r="O1042" s="146"/>
      <c r="P1042" s="146"/>
      <c r="Q1042" s="146"/>
      <c r="R1042" s="146"/>
      <c r="U1042" s="146"/>
      <c r="V1042" s="146"/>
      <c r="W1042" s="146"/>
      <c r="Z1042" s="145"/>
      <c r="AA1042" s="145"/>
      <c r="AB1042" s="145"/>
      <c r="AC1042" s="148"/>
    </row>
    <row r="1043" spans="5:29" s="144" customFormat="1" hidden="1" x14ac:dyDescent="0.2">
      <c r="E1043" s="148"/>
      <c r="F1043" s="145"/>
      <c r="G1043" s="145"/>
      <c r="H1043" s="145"/>
      <c r="I1043" s="145"/>
      <c r="J1043" s="145"/>
      <c r="K1043" s="145"/>
      <c r="L1043" s="147"/>
      <c r="M1043" s="147"/>
      <c r="N1043" s="146"/>
      <c r="O1043" s="146"/>
      <c r="P1043" s="146"/>
      <c r="Q1043" s="146"/>
      <c r="R1043" s="146"/>
      <c r="U1043" s="146"/>
      <c r="V1043" s="146"/>
      <c r="W1043" s="146"/>
      <c r="Z1043" s="145"/>
      <c r="AA1043" s="145"/>
      <c r="AB1043" s="145"/>
      <c r="AC1043" s="148"/>
    </row>
    <row r="1044" spans="5:29" s="144" customFormat="1" hidden="1" x14ac:dyDescent="0.2">
      <c r="E1044" s="148"/>
      <c r="F1044" s="145"/>
      <c r="G1044" s="145"/>
      <c r="H1044" s="145"/>
      <c r="I1044" s="145"/>
      <c r="J1044" s="145"/>
      <c r="K1044" s="145"/>
      <c r="L1044" s="147"/>
      <c r="M1044" s="147"/>
      <c r="N1044" s="146"/>
      <c r="O1044" s="146"/>
      <c r="P1044" s="146"/>
      <c r="Q1044" s="146"/>
      <c r="R1044" s="146"/>
      <c r="U1044" s="146"/>
      <c r="V1044" s="146"/>
      <c r="W1044" s="146"/>
      <c r="Z1044" s="145"/>
      <c r="AA1044" s="145"/>
      <c r="AB1044" s="145"/>
      <c r="AC1044" s="148"/>
    </row>
    <row r="1045" spans="5:29" s="144" customFormat="1" hidden="1" x14ac:dyDescent="0.2">
      <c r="E1045" s="148"/>
      <c r="F1045" s="145"/>
      <c r="G1045" s="145"/>
      <c r="H1045" s="145"/>
      <c r="I1045" s="145"/>
      <c r="J1045" s="145"/>
      <c r="K1045" s="145"/>
      <c r="L1045" s="147"/>
      <c r="M1045" s="147"/>
      <c r="N1045" s="146"/>
      <c r="O1045" s="146"/>
      <c r="P1045" s="146"/>
      <c r="Q1045" s="146"/>
      <c r="R1045" s="146"/>
      <c r="U1045" s="146"/>
      <c r="V1045" s="146"/>
      <c r="W1045" s="146"/>
      <c r="Z1045" s="145"/>
      <c r="AA1045" s="145"/>
      <c r="AB1045" s="145"/>
      <c r="AC1045" s="148"/>
    </row>
    <row r="1046" spans="5:29" s="144" customFormat="1" hidden="1" x14ac:dyDescent="0.2">
      <c r="E1046" s="148"/>
      <c r="F1046" s="145"/>
      <c r="G1046" s="145"/>
      <c r="H1046" s="145"/>
      <c r="I1046" s="145"/>
      <c r="J1046" s="145"/>
      <c r="K1046" s="145"/>
      <c r="L1046" s="147"/>
      <c r="M1046" s="147"/>
      <c r="N1046" s="146"/>
      <c r="O1046" s="146"/>
      <c r="P1046" s="146"/>
      <c r="Q1046" s="146"/>
      <c r="R1046" s="146"/>
      <c r="U1046" s="146"/>
      <c r="V1046" s="146"/>
      <c r="W1046" s="146"/>
      <c r="Z1046" s="145"/>
      <c r="AA1046" s="145"/>
      <c r="AB1046" s="145"/>
      <c r="AC1046" s="148"/>
    </row>
    <row r="1047" spans="5:29" s="144" customFormat="1" hidden="1" x14ac:dyDescent="0.2">
      <c r="E1047" s="148"/>
      <c r="F1047" s="145"/>
      <c r="G1047" s="145"/>
      <c r="H1047" s="145"/>
      <c r="I1047" s="145"/>
      <c r="J1047" s="145"/>
      <c r="K1047" s="145"/>
      <c r="L1047" s="147"/>
      <c r="M1047" s="147"/>
      <c r="N1047" s="146"/>
      <c r="O1047" s="146"/>
      <c r="P1047" s="146"/>
      <c r="Q1047" s="146"/>
      <c r="R1047" s="146"/>
      <c r="U1047" s="146"/>
      <c r="V1047" s="146"/>
      <c r="W1047" s="146"/>
      <c r="Z1047" s="145"/>
      <c r="AA1047" s="145"/>
      <c r="AB1047" s="145"/>
      <c r="AC1047" s="148"/>
    </row>
    <row r="1048" spans="5:29" s="144" customFormat="1" hidden="1" x14ac:dyDescent="0.2">
      <c r="E1048" s="148"/>
      <c r="F1048" s="145"/>
      <c r="G1048" s="145"/>
      <c r="H1048" s="145"/>
      <c r="I1048" s="145"/>
      <c r="J1048" s="145"/>
      <c r="K1048" s="145"/>
      <c r="L1048" s="147"/>
      <c r="M1048" s="147"/>
      <c r="N1048" s="146"/>
      <c r="O1048" s="146"/>
      <c r="P1048" s="146"/>
      <c r="Q1048" s="146"/>
      <c r="R1048" s="146"/>
      <c r="U1048" s="146"/>
      <c r="V1048" s="146"/>
      <c r="W1048" s="146"/>
      <c r="Z1048" s="145"/>
      <c r="AA1048" s="145"/>
      <c r="AB1048" s="145"/>
      <c r="AC1048" s="148"/>
    </row>
    <row r="1049" spans="5:29" s="144" customFormat="1" hidden="1" x14ac:dyDescent="0.2">
      <c r="E1049" s="148"/>
      <c r="F1049" s="145"/>
      <c r="G1049" s="145"/>
      <c r="H1049" s="145"/>
      <c r="I1049" s="145"/>
      <c r="J1049" s="145"/>
      <c r="K1049" s="145"/>
      <c r="L1049" s="147"/>
      <c r="M1049" s="147"/>
      <c r="N1049" s="146"/>
      <c r="O1049" s="146"/>
      <c r="P1049" s="146"/>
      <c r="Q1049" s="146"/>
      <c r="R1049" s="146"/>
      <c r="U1049" s="146"/>
      <c r="V1049" s="146"/>
      <c r="W1049" s="146"/>
      <c r="Z1049" s="145"/>
      <c r="AA1049" s="145"/>
      <c r="AB1049" s="145"/>
      <c r="AC1049" s="148"/>
    </row>
    <row r="1050" spans="5:29" s="144" customFormat="1" hidden="1" x14ac:dyDescent="0.2">
      <c r="E1050" s="148"/>
      <c r="F1050" s="145"/>
      <c r="G1050" s="145"/>
      <c r="H1050" s="145"/>
      <c r="I1050" s="145"/>
      <c r="J1050" s="145"/>
      <c r="K1050" s="145"/>
      <c r="L1050" s="147"/>
      <c r="M1050" s="147"/>
      <c r="N1050" s="146"/>
      <c r="O1050" s="146"/>
      <c r="P1050" s="146"/>
      <c r="Q1050" s="146"/>
      <c r="R1050" s="146"/>
      <c r="U1050" s="146"/>
      <c r="V1050" s="146"/>
      <c r="W1050" s="146"/>
      <c r="Z1050" s="145"/>
      <c r="AA1050" s="145"/>
      <c r="AB1050" s="145"/>
      <c r="AC1050" s="148"/>
    </row>
    <row r="1051" spans="5:29" s="144" customFormat="1" hidden="1" x14ac:dyDescent="0.2">
      <c r="E1051" s="148"/>
      <c r="F1051" s="145"/>
      <c r="G1051" s="145"/>
      <c r="H1051" s="145"/>
      <c r="I1051" s="145"/>
      <c r="J1051" s="145"/>
      <c r="K1051" s="145"/>
      <c r="L1051" s="147"/>
      <c r="M1051" s="147"/>
      <c r="N1051" s="146"/>
      <c r="O1051" s="146"/>
      <c r="P1051" s="146"/>
      <c r="Q1051" s="146"/>
      <c r="R1051" s="146"/>
      <c r="U1051" s="146"/>
      <c r="V1051" s="146"/>
      <c r="W1051" s="146"/>
      <c r="Z1051" s="145"/>
      <c r="AA1051" s="145"/>
      <c r="AB1051" s="145"/>
      <c r="AC1051" s="148"/>
    </row>
    <row r="1052" spans="5:29" s="144" customFormat="1" hidden="1" x14ac:dyDescent="0.2">
      <c r="E1052" s="148"/>
      <c r="F1052" s="145"/>
      <c r="G1052" s="145"/>
      <c r="H1052" s="145"/>
      <c r="I1052" s="145"/>
      <c r="J1052" s="145"/>
      <c r="K1052" s="145"/>
      <c r="L1052" s="147"/>
      <c r="M1052" s="147"/>
      <c r="N1052" s="146"/>
      <c r="O1052" s="146"/>
      <c r="P1052" s="146"/>
      <c r="Q1052" s="146"/>
      <c r="R1052" s="146"/>
      <c r="U1052" s="146"/>
      <c r="V1052" s="146"/>
      <c r="W1052" s="146"/>
      <c r="Z1052" s="145"/>
      <c r="AA1052" s="145"/>
      <c r="AB1052" s="145"/>
      <c r="AC1052" s="148"/>
    </row>
    <row r="1053" spans="5:29" s="144" customFormat="1" hidden="1" x14ac:dyDescent="0.2">
      <c r="E1053" s="148"/>
      <c r="F1053" s="145"/>
      <c r="G1053" s="145"/>
      <c r="H1053" s="145"/>
      <c r="I1053" s="145"/>
      <c r="J1053" s="145"/>
      <c r="K1053" s="145"/>
      <c r="L1053" s="147"/>
      <c r="M1053" s="147"/>
      <c r="N1053" s="146"/>
      <c r="O1053" s="146"/>
      <c r="P1053" s="146"/>
      <c r="Q1053" s="146"/>
      <c r="R1053" s="146"/>
      <c r="U1053" s="146"/>
      <c r="V1053" s="146"/>
      <c r="W1053" s="146"/>
      <c r="Z1053" s="145"/>
      <c r="AA1053" s="145"/>
      <c r="AB1053" s="145"/>
      <c r="AC1053" s="148"/>
    </row>
    <row r="1054" spans="5:29" s="144" customFormat="1" hidden="1" x14ac:dyDescent="0.2">
      <c r="E1054" s="148"/>
      <c r="F1054" s="145"/>
      <c r="G1054" s="145"/>
      <c r="H1054" s="145"/>
      <c r="I1054" s="145"/>
      <c r="J1054" s="145"/>
      <c r="K1054" s="145"/>
      <c r="L1054" s="147"/>
      <c r="M1054" s="147"/>
      <c r="N1054" s="146"/>
      <c r="O1054" s="146"/>
      <c r="P1054" s="146"/>
      <c r="Q1054" s="146"/>
      <c r="R1054" s="146"/>
      <c r="U1054" s="146"/>
      <c r="V1054" s="146"/>
      <c r="W1054" s="146"/>
      <c r="Z1054" s="145"/>
      <c r="AA1054" s="145"/>
      <c r="AB1054" s="145"/>
      <c r="AC1054" s="148"/>
    </row>
    <row r="1055" spans="5:29" s="144" customFormat="1" hidden="1" x14ac:dyDescent="0.2">
      <c r="E1055" s="148"/>
      <c r="F1055" s="145"/>
      <c r="G1055" s="145"/>
      <c r="H1055" s="145"/>
      <c r="I1055" s="145"/>
      <c r="J1055" s="145"/>
      <c r="K1055" s="145"/>
      <c r="L1055" s="147"/>
      <c r="M1055" s="147"/>
      <c r="N1055" s="146"/>
      <c r="O1055" s="146"/>
      <c r="P1055" s="146"/>
      <c r="Q1055" s="146"/>
      <c r="R1055" s="146"/>
      <c r="U1055" s="146"/>
      <c r="V1055" s="146"/>
      <c r="W1055" s="146"/>
      <c r="Z1055" s="145"/>
      <c r="AA1055" s="145"/>
      <c r="AB1055" s="145"/>
      <c r="AC1055" s="148"/>
    </row>
    <row r="1056" spans="5:29" s="144" customFormat="1" hidden="1" x14ac:dyDescent="0.2">
      <c r="E1056" s="148"/>
      <c r="F1056" s="145"/>
      <c r="G1056" s="145"/>
      <c r="H1056" s="145"/>
      <c r="I1056" s="145"/>
      <c r="J1056" s="145"/>
      <c r="K1056" s="145"/>
      <c r="L1056" s="147"/>
      <c r="M1056" s="147"/>
      <c r="N1056" s="146"/>
      <c r="O1056" s="146"/>
      <c r="P1056" s="146"/>
      <c r="Q1056" s="146"/>
      <c r="R1056" s="146"/>
      <c r="U1056" s="146"/>
      <c r="V1056" s="146"/>
      <c r="W1056" s="146"/>
      <c r="Z1056" s="145"/>
      <c r="AA1056" s="145"/>
      <c r="AB1056" s="145"/>
      <c r="AC1056" s="148"/>
    </row>
    <row r="1057" spans="5:29" s="144" customFormat="1" hidden="1" x14ac:dyDescent="0.2">
      <c r="E1057" s="148"/>
      <c r="F1057" s="145"/>
      <c r="G1057" s="145"/>
      <c r="H1057" s="145"/>
      <c r="I1057" s="145"/>
      <c r="J1057" s="145"/>
      <c r="K1057" s="145"/>
      <c r="L1057" s="147"/>
      <c r="M1057" s="147"/>
      <c r="N1057" s="146"/>
      <c r="O1057" s="146"/>
      <c r="P1057" s="146"/>
      <c r="Q1057" s="146"/>
      <c r="R1057" s="146"/>
      <c r="U1057" s="146"/>
      <c r="V1057" s="146"/>
      <c r="W1057" s="146"/>
      <c r="Z1057" s="145"/>
      <c r="AA1057" s="145"/>
      <c r="AB1057" s="145"/>
      <c r="AC1057" s="148"/>
    </row>
    <row r="1058" spans="5:29" s="144" customFormat="1" hidden="1" x14ac:dyDescent="0.2">
      <c r="E1058" s="148"/>
      <c r="F1058" s="145"/>
      <c r="G1058" s="145"/>
      <c r="H1058" s="145"/>
      <c r="I1058" s="145"/>
      <c r="J1058" s="145"/>
      <c r="K1058" s="145"/>
      <c r="L1058" s="147"/>
      <c r="M1058" s="147"/>
      <c r="N1058" s="146"/>
      <c r="O1058" s="146"/>
      <c r="P1058" s="146"/>
      <c r="Q1058" s="146"/>
      <c r="R1058" s="146"/>
      <c r="U1058" s="146"/>
      <c r="V1058" s="146"/>
      <c r="W1058" s="146"/>
      <c r="Z1058" s="145"/>
      <c r="AA1058" s="145"/>
      <c r="AB1058" s="145"/>
      <c r="AC1058" s="148"/>
    </row>
    <row r="1059" spans="5:29" s="144" customFormat="1" hidden="1" x14ac:dyDescent="0.2">
      <c r="E1059" s="148"/>
      <c r="F1059" s="145"/>
      <c r="G1059" s="145"/>
      <c r="H1059" s="145"/>
      <c r="I1059" s="145"/>
      <c r="J1059" s="145"/>
      <c r="K1059" s="145"/>
      <c r="L1059" s="147"/>
      <c r="M1059" s="147"/>
      <c r="N1059" s="146"/>
      <c r="O1059" s="146"/>
      <c r="P1059" s="146"/>
      <c r="Q1059" s="146"/>
      <c r="R1059" s="146"/>
      <c r="U1059" s="146"/>
      <c r="V1059" s="146"/>
      <c r="W1059" s="146"/>
      <c r="Z1059" s="145"/>
      <c r="AA1059" s="145"/>
      <c r="AB1059" s="145"/>
      <c r="AC1059" s="148"/>
    </row>
    <row r="1060" spans="5:29" s="144" customFormat="1" hidden="1" x14ac:dyDescent="0.2">
      <c r="E1060" s="148"/>
      <c r="F1060" s="145"/>
      <c r="G1060" s="145"/>
      <c r="H1060" s="145"/>
      <c r="I1060" s="145"/>
      <c r="J1060" s="145"/>
      <c r="K1060" s="145"/>
      <c r="L1060" s="147"/>
      <c r="M1060" s="147"/>
      <c r="N1060" s="146"/>
      <c r="O1060" s="146"/>
      <c r="P1060" s="146"/>
      <c r="Q1060" s="146"/>
      <c r="R1060" s="146"/>
      <c r="U1060" s="146"/>
      <c r="V1060" s="146"/>
      <c r="W1060" s="146"/>
      <c r="Z1060" s="145"/>
      <c r="AA1060" s="145"/>
      <c r="AB1060" s="145"/>
      <c r="AC1060" s="148"/>
    </row>
    <row r="1061" spans="5:29" s="144" customFormat="1" hidden="1" x14ac:dyDescent="0.2">
      <c r="E1061" s="148"/>
      <c r="F1061" s="145"/>
      <c r="G1061" s="145"/>
      <c r="H1061" s="145"/>
      <c r="I1061" s="145"/>
      <c r="J1061" s="145"/>
      <c r="K1061" s="145"/>
      <c r="L1061" s="147"/>
      <c r="M1061" s="147"/>
      <c r="N1061" s="146"/>
      <c r="O1061" s="146"/>
      <c r="P1061" s="146"/>
      <c r="Q1061" s="146"/>
      <c r="R1061" s="146"/>
      <c r="U1061" s="146"/>
      <c r="V1061" s="146"/>
      <c r="W1061" s="146"/>
      <c r="Z1061" s="145"/>
      <c r="AA1061" s="145"/>
      <c r="AB1061" s="145"/>
      <c r="AC1061" s="148"/>
    </row>
    <row r="1062" spans="5:29" s="144" customFormat="1" hidden="1" x14ac:dyDescent="0.2">
      <c r="E1062" s="148"/>
      <c r="F1062" s="145"/>
      <c r="G1062" s="145"/>
      <c r="H1062" s="145"/>
      <c r="I1062" s="145"/>
      <c r="J1062" s="145"/>
      <c r="K1062" s="145"/>
      <c r="L1062" s="147"/>
      <c r="M1062" s="147"/>
      <c r="N1062" s="146"/>
      <c r="O1062" s="146"/>
      <c r="P1062" s="146"/>
      <c r="Q1062" s="146"/>
      <c r="R1062" s="146"/>
      <c r="U1062" s="146"/>
      <c r="V1062" s="146"/>
      <c r="W1062" s="146"/>
      <c r="Z1062" s="145"/>
      <c r="AA1062" s="145"/>
      <c r="AB1062" s="145"/>
      <c r="AC1062" s="148"/>
    </row>
    <row r="1063" spans="5:29" s="144" customFormat="1" hidden="1" x14ac:dyDescent="0.2">
      <c r="E1063" s="148"/>
      <c r="F1063" s="145"/>
      <c r="G1063" s="145"/>
      <c r="H1063" s="145"/>
      <c r="I1063" s="145"/>
      <c r="J1063" s="145"/>
      <c r="K1063" s="145"/>
      <c r="L1063" s="147"/>
      <c r="M1063" s="147"/>
      <c r="N1063" s="146"/>
      <c r="O1063" s="146"/>
      <c r="P1063" s="146"/>
      <c r="Q1063" s="146"/>
      <c r="R1063" s="146"/>
      <c r="U1063" s="146"/>
      <c r="V1063" s="146"/>
      <c r="W1063" s="146"/>
      <c r="Z1063" s="145"/>
      <c r="AA1063" s="145"/>
      <c r="AB1063" s="145"/>
      <c r="AC1063" s="148"/>
    </row>
    <row r="1064" spans="5:29" s="144" customFormat="1" hidden="1" x14ac:dyDescent="0.2">
      <c r="E1064" s="148"/>
      <c r="F1064" s="145"/>
      <c r="G1064" s="145"/>
      <c r="H1064" s="145"/>
      <c r="I1064" s="145"/>
      <c r="J1064" s="145"/>
      <c r="K1064" s="145"/>
      <c r="L1064" s="147"/>
      <c r="M1064" s="147"/>
      <c r="N1064" s="146"/>
      <c r="O1064" s="146"/>
      <c r="P1064" s="146"/>
      <c r="Q1064" s="146"/>
      <c r="R1064" s="146"/>
      <c r="U1064" s="146"/>
      <c r="V1064" s="146"/>
      <c r="W1064" s="146"/>
      <c r="Z1064" s="145"/>
      <c r="AA1064" s="145"/>
      <c r="AB1064" s="145"/>
      <c r="AC1064" s="148"/>
    </row>
    <row r="1065" spans="5:29" s="144" customFormat="1" hidden="1" x14ac:dyDescent="0.2">
      <c r="E1065" s="148"/>
      <c r="F1065" s="145"/>
      <c r="G1065" s="145"/>
      <c r="H1065" s="145"/>
      <c r="I1065" s="145"/>
      <c r="J1065" s="145"/>
      <c r="K1065" s="145"/>
      <c r="L1065" s="147"/>
      <c r="M1065" s="147"/>
      <c r="N1065" s="146"/>
      <c r="O1065" s="146"/>
      <c r="P1065" s="146"/>
      <c r="Q1065" s="146"/>
      <c r="R1065" s="146"/>
      <c r="U1065" s="146"/>
      <c r="V1065" s="146"/>
      <c r="W1065" s="146"/>
      <c r="Z1065" s="145"/>
      <c r="AA1065" s="145"/>
      <c r="AB1065" s="145"/>
      <c r="AC1065" s="148"/>
    </row>
    <row r="1066" spans="5:29" s="144" customFormat="1" hidden="1" x14ac:dyDescent="0.2">
      <c r="E1066" s="148"/>
      <c r="F1066" s="145"/>
      <c r="G1066" s="145"/>
      <c r="H1066" s="145"/>
      <c r="I1066" s="145"/>
      <c r="J1066" s="145"/>
      <c r="K1066" s="145"/>
      <c r="L1066" s="147"/>
      <c r="M1066" s="147"/>
      <c r="N1066" s="146"/>
      <c r="O1066" s="146"/>
      <c r="P1066" s="146"/>
      <c r="Q1066" s="146"/>
      <c r="R1066" s="146"/>
      <c r="U1066" s="146"/>
      <c r="V1066" s="146"/>
      <c r="W1066" s="146"/>
      <c r="Z1066" s="145"/>
      <c r="AA1066" s="145"/>
      <c r="AB1066" s="145"/>
      <c r="AC1066" s="148"/>
    </row>
    <row r="1067" spans="5:29" s="144" customFormat="1" hidden="1" x14ac:dyDescent="0.2">
      <c r="E1067" s="148"/>
      <c r="F1067" s="145"/>
      <c r="G1067" s="145"/>
      <c r="H1067" s="145"/>
      <c r="I1067" s="145"/>
      <c r="J1067" s="145"/>
      <c r="K1067" s="145"/>
      <c r="L1067" s="147"/>
      <c r="M1067" s="147"/>
      <c r="N1067" s="146"/>
      <c r="O1067" s="146"/>
      <c r="P1067" s="146"/>
      <c r="Q1067" s="146"/>
      <c r="R1067" s="146"/>
      <c r="U1067" s="146"/>
      <c r="V1067" s="146"/>
      <c r="W1067" s="146"/>
      <c r="Z1067" s="145"/>
      <c r="AA1067" s="145"/>
      <c r="AB1067" s="145"/>
      <c r="AC1067" s="148"/>
    </row>
    <row r="1068" spans="5:29" s="144" customFormat="1" hidden="1" x14ac:dyDescent="0.2">
      <c r="E1068" s="148"/>
      <c r="F1068" s="145"/>
      <c r="G1068" s="145"/>
      <c r="H1068" s="145"/>
      <c r="I1068" s="145"/>
      <c r="J1068" s="145"/>
      <c r="K1068" s="145"/>
      <c r="L1068" s="147"/>
      <c r="M1068" s="147"/>
      <c r="N1068" s="146"/>
      <c r="O1068" s="146"/>
      <c r="P1068" s="146"/>
      <c r="Q1068" s="146"/>
      <c r="R1068" s="146"/>
      <c r="U1068" s="146"/>
      <c r="V1068" s="146"/>
      <c r="W1068" s="146"/>
      <c r="Z1068" s="145"/>
      <c r="AA1068" s="145"/>
      <c r="AB1068" s="145"/>
      <c r="AC1068" s="148"/>
    </row>
    <row r="1069" spans="5:29" s="144" customFormat="1" hidden="1" x14ac:dyDescent="0.2">
      <c r="E1069" s="148"/>
      <c r="F1069" s="145"/>
      <c r="G1069" s="145"/>
      <c r="H1069" s="145"/>
      <c r="I1069" s="145"/>
      <c r="J1069" s="145"/>
      <c r="K1069" s="145"/>
      <c r="L1069" s="147"/>
      <c r="M1069" s="147"/>
      <c r="N1069" s="146"/>
      <c r="O1069" s="146"/>
      <c r="P1069" s="146"/>
      <c r="Q1069" s="146"/>
      <c r="R1069" s="146"/>
      <c r="U1069" s="146"/>
      <c r="V1069" s="146"/>
      <c r="W1069" s="146"/>
      <c r="Z1069" s="145"/>
      <c r="AA1069" s="145"/>
      <c r="AB1069" s="145"/>
      <c r="AC1069" s="148"/>
    </row>
    <row r="1070" spans="5:29" s="144" customFormat="1" hidden="1" x14ac:dyDescent="0.2">
      <c r="E1070" s="148"/>
      <c r="F1070" s="145"/>
      <c r="G1070" s="145"/>
      <c r="H1070" s="145"/>
      <c r="I1070" s="145"/>
      <c r="J1070" s="145"/>
      <c r="K1070" s="145"/>
      <c r="L1070" s="147"/>
      <c r="M1070" s="147"/>
      <c r="N1070" s="146"/>
      <c r="O1070" s="146"/>
      <c r="P1070" s="146"/>
      <c r="Q1070" s="146"/>
      <c r="R1070" s="146"/>
      <c r="U1070" s="146"/>
      <c r="V1070" s="146"/>
      <c r="W1070" s="146"/>
      <c r="Z1070" s="145"/>
      <c r="AA1070" s="145"/>
      <c r="AB1070" s="145"/>
      <c r="AC1070" s="148"/>
    </row>
    <row r="1071" spans="5:29" s="144" customFormat="1" hidden="1" x14ac:dyDescent="0.2">
      <c r="E1071" s="148"/>
      <c r="F1071" s="145"/>
      <c r="G1071" s="145"/>
      <c r="H1071" s="145"/>
      <c r="I1071" s="145"/>
      <c r="J1071" s="145"/>
      <c r="K1071" s="145"/>
      <c r="L1071" s="147"/>
      <c r="M1071" s="147"/>
      <c r="N1071" s="146"/>
      <c r="O1071" s="146"/>
      <c r="P1071" s="146"/>
      <c r="Q1071" s="146"/>
      <c r="R1071" s="146"/>
      <c r="U1071" s="146"/>
      <c r="V1071" s="146"/>
      <c r="W1071" s="146"/>
      <c r="Z1071" s="145"/>
      <c r="AA1071" s="145"/>
      <c r="AB1071" s="145"/>
      <c r="AC1071" s="148"/>
    </row>
    <row r="1072" spans="5:29" s="144" customFormat="1" hidden="1" x14ac:dyDescent="0.2">
      <c r="E1072" s="148"/>
      <c r="F1072" s="145"/>
      <c r="G1072" s="145"/>
      <c r="H1072" s="145"/>
      <c r="I1072" s="145"/>
      <c r="J1072" s="145"/>
      <c r="K1072" s="145"/>
      <c r="L1072" s="147"/>
      <c r="M1072" s="147"/>
      <c r="N1072" s="146"/>
      <c r="O1072" s="146"/>
      <c r="P1072" s="146"/>
      <c r="Q1072" s="146"/>
      <c r="R1072" s="146"/>
      <c r="U1072" s="146"/>
      <c r="V1072" s="146"/>
      <c r="W1072" s="146"/>
      <c r="Z1072" s="145"/>
      <c r="AA1072" s="145"/>
      <c r="AB1072" s="145"/>
      <c r="AC1072" s="148"/>
    </row>
    <row r="1073" spans="5:29" s="144" customFormat="1" hidden="1" x14ac:dyDescent="0.2">
      <c r="E1073" s="148"/>
      <c r="F1073" s="145"/>
      <c r="G1073" s="145"/>
      <c r="H1073" s="145"/>
      <c r="I1073" s="145"/>
      <c r="J1073" s="145"/>
      <c r="K1073" s="145"/>
      <c r="L1073" s="147"/>
      <c r="M1073" s="147"/>
      <c r="N1073" s="146"/>
      <c r="O1073" s="146"/>
      <c r="P1073" s="146"/>
      <c r="Q1073" s="146"/>
      <c r="R1073" s="146"/>
      <c r="U1073" s="146"/>
      <c r="V1073" s="146"/>
      <c r="W1073" s="146"/>
      <c r="Z1073" s="145"/>
      <c r="AA1073" s="145"/>
      <c r="AB1073" s="145"/>
      <c r="AC1073" s="148"/>
    </row>
    <row r="1074" spans="5:29" s="144" customFormat="1" hidden="1" x14ac:dyDescent="0.2">
      <c r="E1074" s="148"/>
      <c r="F1074" s="145"/>
      <c r="G1074" s="145"/>
      <c r="H1074" s="145"/>
      <c r="I1074" s="145"/>
      <c r="J1074" s="145"/>
      <c r="K1074" s="145"/>
      <c r="L1074" s="147"/>
      <c r="M1074" s="147"/>
      <c r="N1074" s="146"/>
      <c r="O1074" s="146"/>
      <c r="P1074" s="146"/>
      <c r="Q1074" s="146"/>
      <c r="R1074" s="146"/>
      <c r="U1074" s="146"/>
      <c r="V1074" s="146"/>
      <c r="W1074" s="146"/>
      <c r="Z1074" s="145"/>
      <c r="AA1074" s="145"/>
      <c r="AB1074" s="145"/>
      <c r="AC1074" s="148"/>
    </row>
    <row r="1075" spans="5:29" s="144" customFormat="1" hidden="1" x14ac:dyDescent="0.2">
      <c r="E1075" s="148"/>
      <c r="F1075" s="145"/>
      <c r="G1075" s="145"/>
      <c r="H1075" s="145"/>
      <c r="I1075" s="145"/>
      <c r="J1075" s="145"/>
      <c r="K1075" s="145"/>
      <c r="L1075" s="147"/>
      <c r="M1075" s="147"/>
      <c r="N1075" s="146"/>
      <c r="O1075" s="146"/>
      <c r="P1075" s="146"/>
      <c r="Q1075" s="146"/>
      <c r="R1075" s="146"/>
      <c r="U1075" s="146"/>
      <c r="V1075" s="146"/>
      <c r="W1075" s="146"/>
      <c r="Z1075" s="145"/>
      <c r="AA1075" s="145"/>
      <c r="AB1075" s="145"/>
      <c r="AC1075" s="148"/>
    </row>
    <row r="1076" spans="5:29" s="144" customFormat="1" hidden="1" x14ac:dyDescent="0.2">
      <c r="E1076" s="148"/>
      <c r="F1076" s="145"/>
      <c r="G1076" s="145"/>
      <c r="H1076" s="145"/>
      <c r="I1076" s="145"/>
      <c r="J1076" s="145"/>
      <c r="K1076" s="145"/>
      <c r="L1076" s="147"/>
      <c r="M1076" s="147"/>
      <c r="N1076" s="146"/>
      <c r="O1076" s="146"/>
      <c r="P1076" s="146"/>
      <c r="Q1076" s="146"/>
      <c r="R1076" s="146"/>
      <c r="U1076" s="146"/>
      <c r="V1076" s="146"/>
      <c r="W1076" s="146"/>
      <c r="Z1076" s="145"/>
      <c r="AA1076" s="145"/>
      <c r="AB1076" s="145"/>
      <c r="AC1076" s="148"/>
    </row>
    <row r="1077" spans="5:29" s="144" customFormat="1" hidden="1" x14ac:dyDescent="0.2">
      <c r="E1077" s="148"/>
      <c r="F1077" s="145"/>
      <c r="G1077" s="145"/>
      <c r="H1077" s="145"/>
      <c r="I1077" s="145"/>
      <c r="J1077" s="145"/>
      <c r="K1077" s="145"/>
      <c r="L1077" s="147"/>
      <c r="M1077" s="147"/>
      <c r="N1077" s="146"/>
      <c r="O1077" s="146"/>
      <c r="P1077" s="146"/>
      <c r="Q1077" s="146"/>
      <c r="R1077" s="146"/>
      <c r="U1077" s="146"/>
      <c r="V1077" s="146"/>
      <c r="W1077" s="146"/>
      <c r="Z1077" s="145"/>
      <c r="AA1077" s="145"/>
      <c r="AB1077" s="145"/>
      <c r="AC1077" s="148"/>
    </row>
    <row r="1078" spans="5:29" s="144" customFormat="1" hidden="1" x14ac:dyDescent="0.2">
      <c r="E1078" s="148"/>
      <c r="F1078" s="145"/>
      <c r="G1078" s="145"/>
      <c r="H1078" s="145"/>
      <c r="I1078" s="145"/>
      <c r="J1078" s="145"/>
      <c r="K1078" s="145"/>
      <c r="L1078" s="147"/>
      <c r="M1078" s="147"/>
      <c r="N1078" s="146"/>
      <c r="O1078" s="146"/>
      <c r="P1078" s="146"/>
      <c r="Q1078" s="146"/>
      <c r="R1078" s="146"/>
      <c r="U1078" s="146"/>
      <c r="V1078" s="146"/>
      <c r="W1078" s="146"/>
      <c r="Z1078" s="145"/>
      <c r="AA1078" s="145"/>
      <c r="AB1078" s="145"/>
      <c r="AC1078" s="148"/>
    </row>
    <row r="1079" spans="5:29" s="144" customFormat="1" hidden="1" x14ac:dyDescent="0.2">
      <c r="E1079" s="148"/>
      <c r="F1079" s="145"/>
      <c r="G1079" s="145"/>
      <c r="H1079" s="145"/>
      <c r="I1079" s="145"/>
      <c r="J1079" s="145"/>
      <c r="K1079" s="145"/>
      <c r="L1079" s="147"/>
      <c r="M1079" s="147"/>
      <c r="N1079" s="146"/>
      <c r="O1079" s="146"/>
      <c r="P1079" s="146"/>
      <c r="Q1079" s="146"/>
      <c r="R1079" s="146"/>
      <c r="U1079" s="146"/>
      <c r="V1079" s="146"/>
      <c r="W1079" s="146"/>
      <c r="Z1079" s="145"/>
      <c r="AA1079" s="145"/>
      <c r="AB1079" s="145"/>
      <c r="AC1079" s="148"/>
    </row>
    <row r="1080" spans="5:29" s="144" customFormat="1" hidden="1" x14ac:dyDescent="0.2">
      <c r="E1080" s="148"/>
      <c r="F1080" s="145"/>
      <c r="G1080" s="145"/>
      <c r="H1080" s="145"/>
      <c r="I1080" s="145"/>
      <c r="J1080" s="145"/>
      <c r="K1080" s="145"/>
      <c r="L1080" s="147"/>
      <c r="M1080" s="147"/>
      <c r="N1080" s="146"/>
      <c r="O1080" s="146"/>
      <c r="P1080" s="146"/>
      <c r="Q1080" s="146"/>
      <c r="R1080" s="146"/>
      <c r="U1080" s="146"/>
      <c r="V1080" s="146"/>
      <c r="W1080" s="146"/>
      <c r="Z1080" s="145"/>
      <c r="AA1080" s="145"/>
      <c r="AB1080" s="145"/>
      <c r="AC1080" s="148"/>
    </row>
    <row r="1081" spans="5:29" s="144" customFormat="1" hidden="1" x14ac:dyDescent="0.2">
      <c r="E1081" s="148"/>
      <c r="F1081" s="145"/>
      <c r="G1081" s="145"/>
      <c r="H1081" s="145"/>
      <c r="I1081" s="145"/>
      <c r="J1081" s="145"/>
      <c r="K1081" s="145"/>
      <c r="L1081" s="147"/>
      <c r="M1081" s="147"/>
      <c r="N1081" s="146"/>
      <c r="O1081" s="146"/>
      <c r="P1081" s="146"/>
      <c r="Q1081" s="146"/>
      <c r="R1081" s="146"/>
      <c r="U1081" s="146"/>
      <c r="V1081" s="146"/>
      <c r="W1081" s="146"/>
      <c r="Z1081" s="145"/>
      <c r="AA1081" s="145"/>
      <c r="AB1081" s="145"/>
      <c r="AC1081" s="148"/>
    </row>
    <row r="1082" spans="5:29" s="144" customFormat="1" hidden="1" x14ac:dyDescent="0.2">
      <c r="E1082" s="148"/>
      <c r="F1082" s="145"/>
      <c r="G1082" s="145"/>
      <c r="H1082" s="145"/>
      <c r="I1082" s="145"/>
      <c r="J1082" s="145"/>
      <c r="K1082" s="145"/>
      <c r="L1082" s="147"/>
      <c r="M1082" s="147"/>
      <c r="N1082" s="146"/>
      <c r="O1082" s="146"/>
      <c r="P1082" s="146"/>
      <c r="Q1082" s="146"/>
      <c r="R1082" s="146"/>
      <c r="U1082" s="146"/>
      <c r="V1082" s="146"/>
      <c r="W1082" s="146"/>
      <c r="Z1082" s="145"/>
      <c r="AA1082" s="145"/>
      <c r="AB1082" s="145"/>
      <c r="AC1082" s="148"/>
    </row>
    <row r="1083" spans="5:29" s="144" customFormat="1" hidden="1" x14ac:dyDescent="0.2">
      <c r="E1083" s="148"/>
      <c r="F1083" s="145"/>
      <c r="G1083" s="145"/>
      <c r="H1083" s="145"/>
      <c r="I1083" s="145"/>
      <c r="J1083" s="145"/>
      <c r="K1083" s="145"/>
      <c r="L1083" s="147"/>
      <c r="M1083" s="147"/>
      <c r="N1083" s="146"/>
      <c r="O1083" s="146"/>
      <c r="P1083" s="146"/>
      <c r="Q1083" s="146"/>
      <c r="R1083" s="146"/>
      <c r="U1083" s="146"/>
      <c r="V1083" s="146"/>
      <c r="W1083" s="146"/>
      <c r="Z1083" s="145"/>
      <c r="AA1083" s="145"/>
      <c r="AB1083" s="145"/>
      <c r="AC1083" s="148"/>
    </row>
    <row r="1084" spans="5:29" s="144" customFormat="1" hidden="1" x14ac:dyDescent="0.2">
      <c r="E1084" s="148"/>
      <c r="F1084" s="145"/>
      <c r="G1084" s="145"/>
      <c r="H1084" s="145"/>
      <c r="I1084" s="145"/>
      <c r="J1084" s="145"/>
      <c r="K1084" s="145"/>
      <c r="L1084" s="147"/>
      <c r="M1084" s="147"/>
      <c r="N1084" s="146"/>
      <c r="O1084" s="146"/>
      <c r="P1084" s="146"/>
      <c r="Q1084" s="146"/>
      <c r="R1084" s="146"/>
      <c r="U1084" s="146"/>
      <c r="V1084" s="146"/>
      <c r="W1084" s="146"/>
      <c r="Z1084" s="145"/>
      <c r="AA1084" s="145"/>
      <c r="AB1084" s="145"/>
      <c r="AC1084" s="148"/>
    </row>
    <row r="1085" spans="5:29" s="144" customFormat="1" hidden="1" x14ac:dyDescent="0.2">
      <c r="E1085" s="148"/>
      <c r="F1085" s="145"/>
      <c r="G1085" s="145"/>
      <c r="H1085" s="145"/>
      <c r="I1085" s="145"/>
      <c r="J1085" s="145"/>
      <c r="K1085" s="145"/>
      <c r="L1085" s="147"/>
      <c r="M1085" s="147"/>
      <c r="N1085" s="146"/>
      <c r="O1085" s="146"/>
      <c r="P1085" s="146"/>
      <c r="Q1085" s="146"/>
      <c r="R1085" s="146"/>
      <c r="U1085" s="146"/>
      <c r="V1085" s="146"/>
      <c r="W1085" s="146"/>
      <c r="Z1085" s="145"/>
      <c r="AA1085" s="145"/>
      <c r="AB1085" s="145"/>
      <c r="AC1085" s="148"/>
    </row>
    <row r="1086" spans="5:29" s="144" customFormat="1" hidden="1" x14ac:dyDescent="0.2">
      <c r="E1086" s="148"/>
      <c r="F1086" s="145"/>
      <c r="G1086" s="145"/>
      <c r="H1086" s="145"/>
      <c r="I1086" s="145"/>
      <c r="J1086" s="145"/>
      <c r="K1086" s="145"/>
      <c r="L1086" s="147"/>
      <c r="M1086" s="147"/>
      <c r="N1086" s="146"/>
      <c r="O1086" s="146"/>
      <c r="P1086" s="146"/>
      <c r="Q1086" s="146"/>
      <c r="R1086" s="146"/>
      <c r="U1086" s="146"/>
      <c r="V1086" s="146"/>
      <c r="W1086" s="146"/>
      <c r="Z1086" s="145"/>
      <c r="AA1086" s="145"/>
      <c r="AB1086" s="145"/>
      <c r="AC1086" s="148"/>
    </row>
    <row r="1087" spans="5:29" s="144" customFormat="1" hidden="1" x14ac:dyDescent="0.2">
      <c r="E1087" s="148"/>
      <c r="F1087" s="145"/>
      <c r="G1087" s="145"/>
      <c r="H1087" s="145"/>
      <c r="I1087" s="145"/>
      <c r="J1087" s="145"/>
      <c r="K1087" s="145"/>
      <c r="L1087" s="147"/>
      <c r="M1087" s="147"/>
      <c r="N1087" s="146"/>
      <c r="O1087" s="146"/>
      <c r="P1087" s="146"/>
      <c r="Q1087" s="146"/>
      <c r="R1087" s="146"/>
      <c r="U1087" s="146"/>
      <c r="V1087" s="146"/>
      <c r="W1087" s="146"/>
      <c r="Z1087" s="145"/>
      <c r="AA1087" s="145"/>
      <c r="AB1087" s="145"/>
      <c r="AC1087" s="148"/>
    </row>
    <row r="1088" spans="5:29" s="144" customFormat="1" hidden="1" x14ac:dyDescent="0.2">
      <c r="E1088" s="148"/>
      <c r="F1088" s="145"/>
      <c r="G1088" s="145"/>
      <c r="H1088" s="145"/>
      <c r="I1088" s="145"/>
      <c r="J1088" s="145"/>
      <c r="K1088" s="145"/>
      <c r="L1088" s="147"/>
      <c r="M1088" s="147"/>
      <c r="N1088" s="146"/>
      <c r="O1088" s="146"/>
      <c r="P1088" s="146"/>
      <c r="Q1088" s="146"/>
      <c r="R1088" s="146"/>
      <c r="U1088" s="146"/>
      <c r="V1088" s="146"/>
      <c r="W1088" s="146"/>
      <c r="Z1088" s="145"/>
      <c r="AA1088" s="145"/>
      <c r="AB1088" s="145"/>
      <c r="AC1088" s="148"/>
    </row>
    <row r="1089" spans="5:29" s="144" customFormat="1" hidden="1" x14ac:dyDescent="0.2">
      <c r="E1089" s="148"/>
      <c r="F1089" s="145"/>
      <c r="G1089" s="145"/>
      <c r="H1089" s="145"/>
      <c r="I1089" s="145"/>
      <c r="J1089" s="145"/>
      <c r="K1089" s="145"/>
      <c r="L1089" s="147"/>
      <c r="M1089" s="147"/>
      <c r="N1089" s="146"/>
      <c r="O1089" s="146"/>
      <c r="P1089" s="146"/>
      <c r="Q1089" s="146"/>
      <c r="R1089" s="146"/>
      <c r="U1089" s="146"/>
      <c r="V1089" s="146"/>
      <c r="W1089" s="146"/>
      <c r="Z1089" s="145"/>
      <c r="AA1089" s="145"/>
      <c r="AB1089" s="145"/>
      <c r="AC1089" s="148"/>
    </row>
    <row r="1090" spans="5:29" s="144" customFormat="1" hidden="1" x14ac:dyDescent="0.2">
      <c r="E1090" s="148"/>
      <c r="F1090" s="145"/>
      <c r="G1090" s="145"/>
      <c r="H1090" s="145"/>
      <c r="I1090" s="145"/>
      <c r="J1090" s="145"/>
      <c r="K1090" s="145"/>
      <c r="L1090" s="147"/>
      <c r="M1090" s="147"/>
      <c r="N1090" s="146"/>
      <c r="O1090" s="146"/>
      <c r="P1090" s="146"/>
      <c r="Q1090" s="146"/>
      <c r="R1090" s="146"/>
      <c r="U1090" s="146"/>
      <c r="V1090" s="146"/>
      <c r="W1090" s="146"/>
      <c r="Z1090" s="145"/>
      <c r="AA1090" s="145"/>
      <c r="AB1090" s="145"/>
      <c r="AC1090" s="148"/>
    </row>
    <row r="1091" spans="5:29" s="144" customFormat="1" hidden="1" x14ac:dyDescent="0.2">
      <c r="E1091" s="148"/>
      <c r="F1091" s="145"/>
      <c r="G1091" s="145"/>
      <c r="H1091" s="145"/>
      <c r="I1091" s="145"/>
      <c r="J1091" s="145"/>
      <c r="K1091" s="145"/>
      <c r="L1091" s="147"/>
      <c r="M1091" s="147"/>
      <c r="N1091" s="146"/>
      <c r="O1091" s="146"/>
      <c r="P1091" s="146"/>
      <c r="Q1091" s="146"/>
      <c r="R1091" s="146"/>
      <c r="U1091" s="146"/>
      <c r="V1091" s="146"/>
      <c r="W1091" s="146"/>
      <c r="Z1091" s="145"/>
      <c r="AA1091" s="145"/>
      <c r="AB1091" s="145"/>
      <c r="AC1091" s="148"/>
    </row>
    <row r="1092" spans="5:29" s="144" customFormat="1" hidden="1" x14ac:dyDescent="0.2">
      <c r="E1092" s="148"/>
      <c r="F1092" s="145"/>
      <c r="G1092" s="145"/>
      <c r="H1092" s="145"/>
      <c r="I1092" s="145"/>
      <c r="J1092" s="145"/>
      <c r="K1092" s="145"/>
      <c r="L1092" s="147"/>
      <c r="M1092" s="147"/>
      <c r="N1092" s="146"/>
      <c r="O1092" s="146"/>
      <c r="P1092" s="146"/>
      <c r="Q1092" s="146"/>
      <c r="R1092" s="146"/>
      <c r="U1092" s="146"/>
      <c r="V1092" s="146"/>
      <c r="W1092" s="146"/>
      <c r="Z1092" s="145"/>
      <c r="AA1092" s="145"/>
      <c r="AB1092" s="145"/>
      <c r="AC1092" s="148"/>
    </row>
    <row r="1093" spans="5:29" s="144" customFormat="1" hidden="1" x14ac:dyDescent="0.2">
      <c r="E1093" s="148"/>
      <c r="F1093" s="145"/>
      <c r="G1093" s="145"/>
      <c r="H1093" s="145"/>
      <c r="I1093" s="145"/>
      <c r="J1093" s="145"/>
      <c r="K1093" s="145"/>
      <c r="L1093" s="147"/>
      <c r="M1093" s="147"/>
      <c r="N1093" s="146"/>
      <c r="O1093" s="146"/>
      <c r="P1093" s="146"/>
      <c r="Q1093" s="146"/>
      <c r="R1093" s="146"/>
      <c r="U1093" s="146"/>
      <c r="V1093" s="146"/>
      <c r="W1093" s="146"/>
      <c r="Z1093" s="145"/>
      <c r="AA1093" s="145"/>
      <c r="AB1093" s="145"/>
      <c r="AC1093" s="148"/>
    </row>
    <row r="1094" spans="5:29" s="144" customFormat="1" hidden="1" x14ac:dyDescent="0.2">
      <c r="E1094" s="148"/>
      <c r="F1094" s="145"/>
      <c r="G1094" s="145"/>
      <c r="H1094" s="145"/>
      <c r="I1094" s="145"/>
      <c r="J1094" s="145"/>
      <c r="K1094" s="145"/>
      <c r="L1094" s="147"/>
      <c r="M1094" s="147"/>
      <c r="N1094" s="146"/>
      <c r="O1094" s="146"/>
      <c r="P1094" s="146"/>
      <c r="Q1094" s="146"/>
      <c r="R1094" s="146"/>
      <c r="U1094" s="146"/>
      <c r="V1094" s="146"/>
      <c r="W1094" s="146"/>
      <c r="Z1094" s="145"/>
      <c r="AA1094" s="145"/>
      <c r="AB1094" s="145"/>
      <c r="AC1094" s="148"/>
    </row>
    <row r="1095" spans="5:29" s="144" customFormat="1" hidden="1" x14ac:dyDescent="0.2">
      <c r="E1095" s="148"/>
      <c r="F1095" s="145"/>
      <c r="G1095" s="145"/>
      <c r="H1095" s="145"/>
      <c r="I1095" s="145"/>
      <c r="J1095" s="145"/>
      <c r="K1095" s="145"/>
      <c r="L1095" s="147"/>
      <c r="M1095" s="147"/>
      <c r="N1095" s="146"/>
      <c r="O1095" s="146"/>
      <c r="P1095" s="146"/>
      <c r="Q1095" s="146"/>
      <c r="R1095" s="146"/>
      <c r="U1095" s="146"/>
      <c r="V1095" s="146"/>
      <c r="W1095" s="146"/>
      <c r="Z1095" s="145"/>
      <c r="AA1095" s="145"/>
      <c r="AB1095" s="145"/>
      <c r="AC1095" s="148"/>
    </row>
    <row r="1096" spans="5:29" s="144" customFormat="1" hidden="1" x14ac:dyDescent="0.2">
      <c r="E1096" s="148"/>
      <c r="F1096" s="145"/>
      <c r="G1096" s="145"/>
      <c r="H1096" s="145"/>
      <c r="I1096" s="145"/>
      <c r="J1096" s="145"/>
      <c r="K1096" s="145"/>
      <c r="L1096" s="147"/>
      <c r="M1096" s="147"/>
      <c r="N1096" s="146"/>
      <c r="O1096" s="146"/>
      <c r="P1096" s="146"/>
      <c r="Q1096" s="146"/>
      <c r="R1096" s="146"/>
      <c r="U1096" s="146"/>
      <c r="V1096" s="146"/>
      <c r="W1096" s="146"/>
      <c r="Z1096" s="145"/>
      <c r="AA1096" s="145"/>
      <c r="AB1096" s="145"/>
      <c r="AC1096" s="148"/>
    </row>
    <row r="1097" spans="5:29" s="144" customFormat="1" hidden="1" x14ac:dyDescent="0.2">
      <c r="E1097" s="148"/>
      <c r="F1097" s="145"/>
      <c r="G1097" s="145"/>
      <c r="H1097" s="145"/>
      <c r="I1097" s="145"/>
      <c r="J1097" s="145"/>
      <c r="K1097" s="145"/>
      <c r="L1097" s="147"/>
      <c r="M1097" s="147"/>
      <c r="N1097" s="146"/>
      <c r="O1097" s="146"/>
      <c r="P1097" s="146"/>
      <c r="Q1097" s="146"/>
      <c r="R1097" s="146"/>
      <c r="U1097" s="146"/>
      <c r="V1097" s="146"/>
      <c r="W1097" s="146"/>
      <c r="Z1097" s="145"/>
      <c r="AA1097" s="145"/>
      <c r="AB1097" s="145"/>
      <c r="AC1097" s="148"/>
    </row>
    <row r="1098" spans="5:29" s="144" customFormat="1" hidden="1" x14ac:dyDescent="0.2">
      <c r="E1098" s="148"/>
      <c r="F1098" s="145"/>
      <c r="G1098" s="145"/>
      <c r="H1098" s="145"/>
      <c r="I1098" s="145"/>
      <c r="J1098" s="145"/>
      <c r="K1098" s="145"/>
      <c r="L1098" s="147"/>
      <c r="M1098" s="147"/>
      <c r="N1098" s="146"/>
      <c r="O1098" s="146"/>
      <c r="P1098" s="146"/>
      <c r="Q1098" s="146"/>
      <c r="R1098" s="146"/>
      <c r="U1098" s="146"/>
      <c r="V1098" s="146"/>
      <c r="W1098" s="146"/>
      <c r="Z1098" s="145"/>
      <c r="AA1098" s="145"/>
      <c r="AB1098" s="145"/>
      <c r="AC1098" s="148"/>
    </row>
    <row r="1099" spans="5:29" s="144" customFormat="1" hidden="1" x14ac:dyDescent="0.2">
      <c r="E1099" s="148"/>
      <c r="F1099" s="145"/>
      <c r="G1099" s="145"/>
      <c r="H1099" s="145"/>
      <c r="I1099" s="145"/>
      <c r="J1099" s="145"/>
      <c r="K1099" s="145"/>
      <c r="L1099" s="147"/>
      <c r="M1099" s="147"/>
      <c r="N1099" s="146"/>
      <c r="O1099" s="146"/>
      <c r="P1099" s="146"/>
      <c r="Q1099" s="146"/>
      <c r="R1099" s="146"/>
      <c r="U1099" s="146"/>
      <c r="V1099" s="146"/>
      <c r="W1099" s="146"/>
      <c r="Z1099" s="145"/>
      <c r="AA1099" s="145"/>
      <c r="AB1099" s="145"/>
      <c r="AC1099" s="148"/>
    </row>
    <row r="1100" spans="5:29" s="144" customFormat="1" hidden="1" x14ac:dyDescent="0.2">
      <c r="E1100" s="148"/>
      <c r="F1100" s="145"/>
      <c r="G1100" s="145"/>
      <c r="H1100" s="145"/>
      <c r="I1100" s="145"/>
      <c r="J1100" s="145"/>
      <c r="K1100" s="145"/>
      <c r="L1100" s="147"/>
      <c r="M1100" s="147"/>
      <c r="N1100" s="146"/>
      <c r="O1100" s="146"/>
      <c r="P1100" s="146"/>
      <c r="Q1100" s="146"/>
      <c r="R1100" s="146"/>
      <c r="U1100" s="146"/>
      <c r="V1100" s="146"/>
      <c r="W1100" s="146"/>
      <c r="Z1100" s="145"/>
      <c r="AA1100" s="145"/>
      <c r="AB1100" s="145"/>
      <c r="AC1100" s="148"/>
    </row>
    <row r="1101" spans="5:29" s="144" customFormat="1" hidden="1" x14ac:dyDescent="0.2">
      <c r="E1101" s="148"/>
      <c r="F1101" s="145"/>
      <c r="G1101" s="145"/>
      <c r="H1101" s="145"/>
      <c r="I1101" s="145"/>
      <c r="J1101" s="145"/>
      <c r="K1101" s="145"/>
      <c r="L1101" s="147"/>
      <c r="M1101" s="147"/>
      <c r="N1101" s="146"/>
      <c r="O1101" s="146"/>
      <c r="P1101" s="146"/>
      <c r="Q1101" s="146"/>
      <c r="R1101" s="146"/>
      <c r="U1101" s="146"/>
      <c r="V1101" s="146"/>
      <c r="W1101" s="146"/>
      <c r="Z1101" s="145"/>
      <c r="AA1101" s="145"/>
      <c r="AB1101" s="145"/>
      <c r="AC1101" s="148"/>
    </row>
    <row r="1102" spans="5:29" s="144" customFormat="1" hidden="1" x14ac:dyDescent="0.2">
      <c r="E1102" s="148"/>
      <c r="F1102" s="145"/>
      <c r="G1102" s="145"/>
      <c r="H1102" s="145"/>
      <c r="I1102" s="145"/>
      <c r="J1102" s="145"/>
      <c r="K1102" s="145"/>
      <c r="L1102" s="147"/>
      <c r="M1102" s="147"/>
      <c r="N1102" s="146"/>
      <c r="O1102" s="146"/>
      <c r="P1102" s="146"/>
      <c r="Q1102" s="146"/>
      <c r="R1102" s="146"/>
      <c r="U1102" s="146"/>
      <c r="V1102" s="146"/>
      <c r="W1102" s="146"/>
      <c r="Z1102" s="145"/>
      <c r="AA1102" s="145"/>
      <c r="AB1102" s="145"/>
      <c r="AC1102" s="148"/>
    </row>
    <row r="1103" spans="5:29" s="144" customFormat="1" hidden="1" x14ac:dyDescent="0.2">
      <c r="E1103" s="148"/>
      <c r="F1103" s="145"/>
      <c r="G1103" s="145"/>
      <c r="H1103" s="145"/>
      <c r="I1103" s="145"/>
      <c r="J1103" s="145"/>
      <c r="K1103" s="145"/>
      <c r="L1103" s="147"/>
      <c r="M1103" s="147"/>
      <c r="N1103" s="146"/>
      <c r="O1103" s="146"/>
      <c r="P1103" s="146"/>
      <c r="Q1103" s="146"/>
      <c r="R1103" s="146"/>
      <c r="U1103" s="146"/>
      <c r="V1103" s="146"/>
      <c r="W1103" s="146"/>
      <c r="Z1103" s="145"/>
      <c r="AA1103" s="145"/>
      <c r="AB1103" s="145"/>
      <c r="AC1103" s="148"/>
    </row>
    <row r="1104" spans="5:29" s="144" customFormat="1" hidden="1" x14ac:dyDescent="0.2">
      <c r="E1104" s="148"/>
      <c r="F1104" s="145"/>
      <c r="G1104" s="145"/>
      <c r="H1104" s="145"/>
      <c r="I1104" s="145"/>
      <c r="J1104" s="145"/>
      <c r="K1104" s="145"/>
      <c r="L1104" s="147"/>
      <c r="M1104" s="147"/>
      <c r="N1104" s="146"/>
      <c r="O1104" s="146"/>
      <c r="P1104" s="146"/>
      <c r="Q1104" s="146"/>
      <c r="R1104" s="146"/>
      <c r="U1104" s="146"/>
      <c r="V1104" s="146"/>
      <c r="W1104" s="146"/>
      <c r="Z1104" s="145"/>
      <c r="AA1104" s="145"/>
      <c r="AB1104" s="145"/>
      <c r="AC1104" s="148"/>
    </row>
    <row r="1105" spans="5:29" s="144" customFormat="1" hidden="1" x14ac:dyDescent="0.2">
      <c r="E1105" s="148"/>
      <c r="F1105" s="145"/>
      <c r="G1105" s="145"/>
      <c r="H1105" s="145"/>
      <c r="I1105" s="145"/>
      <c r="J1105" s="145"/>
      <c r="K1105" s="145"/>
      <c r="L1105" s="147"/>
      <c r="M1105" s="147"/>
      <c r="N1105" s="146"/>
      <c r="O1105" s="146"/>
      <c r="P1105" s="146"/>
      <c r="Q1105" s="146"/>
      <c r="R1105" s="146"/>
      <c r="U1105" s="146"/>
      <c r="V1105" s="146"/>
      <c r="W1105" s="146"/>
      <c r="Z1105" s="145"/>
      <c r="AA1105" s="145"/>
      <c r="AB1105" s="145"/>
      <c r="AC1105" s="148"/>
    </row>
    <row r="1106" spans="5:29" s="144" customFormat="1" hidden="1" x14ac:dyDescent="0.2">
      <c r="E1106" s="148"/>
      <c r="F1106" s="145"/>
      <c r="G1106" s="145"/>
      <c r="H1106" s="145"/>
      <c r="I1106" s="145"/>
      <c r="J1106" s="145"/>
      <c r="K1106" s="145"/>
      <c r="L1106" s="147"/>
      <c r="M1106" s="147"/>
      <c r="N1106" s="146"/>
      <c r="O1106" s="146"/>
      <c r="P1106" s="146"/>
      <c r="Q1106" s="146"/>
      <c r="R1106" s="146"/>
      <c r="U1106" s="146"/>
      <c r="V1106" s="146"/>
      <c r="W1106" s="146"/>
      <c r="Z1106" s="145"/>
      <c r="AA1106" s="145"/>
      <c r="AB1106" s="145"/>
      <c r="AC1106" s="148"/>
    </row>
    <row r="1107" spans="5:29" s="144" customFormat="1" hidden="1" x14ac:dyDescent="0.2">
      <c r="E1107" s="148"/>
      <c r="F1107" s="145"/>
      <c r="G1107" s="145"/>
      <c r="H1107" s="145"/>
      <c r="I1107" s="145"/>
      <c r="J1107" s="145"/>
      <c r="K1107" s="145"/>
      <c r="L1107" s="147"/>
      <c r="M1107" s="147"/>
      <c r="N1107" s="146"/>
      <c r="O1107" s="146"/>
      <c r="P1107" s="146"/>
      <c r="Q1107" s="146"/>
      <c r="R1107" s="146"/>
      <c r="U1107" s="146"/>
      <c r="V1107" s="146"/>
      <c r="W1107" s="146"/>
      <c r="Z1107" s="145"/>
      <c r="AA1107" s="145"/>
      <c r="AB1107" s="145"/>
      <c r="AC1107" s="148"/>
    </row>
    <row r="1108" spans="5:29" s="144" customFormat="1" hidden="1" x14ac:dyDescent="0.2">
      <c r="E1108" s="148"/>
      <c r="F1108" s="145"/>
      <c r="G1108" s="145"/>
      <c r="H1108" s="145"/>
      <c r="I1108" s="145"/>
      <c r="J1108" s="145"/>
      <c r="K1108" s="145"/>
      <c r="L1108" s="147"/>
      <c r="M1108" s="147"/>
      <c r="N1108" s="146"/>
      <c r="O1108" s="146"/>
      <c r="P1108" s="146"/>
      <c r="Q1108" s="146"/>
      <c r="R1108" s="146"/>
      <c r="U1108" s="146"/>
      <c r="V1108" s="146"/>
      <c r="W1108" s="146"/>
      <c r="Z1108" s="145"/>
      <c r="AA1108" s="145"/>
      <c r="AB1108" s="145"/>
      <c r="AC1108" s="148"/>
    </row>
    <row r="1109" spans="5:29" s="144" customFormat="1" hidden="1" x14ac:dyDescent="0.2">
      <c r="E1109" s="148"/>
      <c r="F1109" s="145"/>
      <c r="G1109" s="145"/>
      <c r="H1109" s="145"/>
      <c r="I1109" s="145"/>
      <c r="J1109" s="145"/>
      <c r="K1109" s="145"/>
      <c r="L1109" s="147"/>
      <c r="M1109" s="147"/>
      <c r="N1109" s="146"/>
      <c r="O1109" s="146"/>
      <c r="P1109" s="146"/>
      <c r="Q1109" s="146"/>
      <c r="R1109" s="146"/>
      <c r="U1109" s="146"/>
      <c r="V1109" s="146"/>
      <c r="W1109" s="146"/>
      <c r="Z1109" s="145"/>
      <c r="AA1109" s="145"/>
      <c r="AB1109" s="145"/>
      <c r="AC1109" s="148"/>
    </row>
    <row r="1110" spans="5:29" s="144" customFormat="1" hidden="1" x14ac:dyDescent="0.2">
      <c r="E1110" s="148"/>
      <c r="F1110" s="145"/>
      <c r="G1110" s="145"/>
      <c r="H1110" s="145"/>
      <c r="I1110" s="145"/>
      <c r="J1110" s="145"/>
      <c r="K1110" s="145"/>
      <c r="L1110" s="147"/>
      <c r="M1110" s="147"/>
      <c r="N1110" s="146"/>
      <c r="O1110" s="146"/>
      <c r="P1110" s="146"/>
      <c r="Q1110" s="146"/>
      <c r="R1110" s="146"/>
      <c r="U1110" s="146"/>
      <c r="V1110" s="146"/>
      <c r="W1110" s="146"/>
      <c r="Z1110" s="145"/>
      <c r="AA1110" s="145"/>
      <c r="AB1110" s="145"/>
      <c r="AC1110" s="148"/>
    </row>
    <row r="1111" spans="5:29" s="144" customFormat="1" hidden="1" x14ac:dyDescent="0.2">
      <c r="E1111" s="148"/>
      <c r="F1111" s="145"/>
      <c r="G1111" s="145"/>
      <c r="H1111" s="145"/>
      <c r="I1111" s="145"/>
      <c r="J1111" s="145"/>
      <c r="K1111" s="145"/>
      <c r="L1111" s="147"/>
      <c r="M1111" s="147"/>
      <c r="N1111" s="146"/>
      <c r="O1111" s="146"/>
      <c r="P1111" s="146"/>
      <c r="Q1111" s="146"/>
      <c r="R1111" s="146"/>
      <c r="U1111" s="146"/>
      <c r="V1111" s="146"/>
      <c r="W1111" s="146"/>
      <c r="Z1111" s="145"/>
      <c r="AA1111" s="145"/>
      <c r="AB1111" s="145"/>
      <c r="AC1111" s="148"/>
    </row>
    <row r="1112" spans="5:29" s="144" customFormat="1" hidden="1" x14ac:dyDescent="0.2">
      <c r="E1112" s="148"/>
      <c r="F1112" s="145"/>
      <c r="G1112" s="145"/>
      <c r="H1112" s="145"/>
      <c r="I1112" s="145"/>
      <c r="J1112" s="145"/>
      <c r="K1112" s="145"/>
      <c r="L1112" s="147"/>
      <c r="M1112" s="147"/>
      <c r="N1112" s="146"/>
      <c r="O1112" s="146"/>
      <c r="P1112" s="146"/>
      <c r="Q1112" s="146"/>
      <c r="R1112" s="146"/>
      <c r="U1112" s="146"/>
      <c r="V1112" s="146"/>
      <c r="W1112" s="146"/>
      <c r="Z1112" s="145"/>
      <c r="AA1112" s="145"/>
      <c r="AB1112" s="145"/>
      <c r="AC1112" s="148"/>
    </row>
    <row r="1113" spans="5:29" s="144" customFormat="1" hidden="1" x14ac:dyDescent="0.2">
      <c r="E1113" s="148"/>
      <c r="F1113" s="145"/>
      <c r="G1113" s="145"/>
      <c r="H1113" s="145"/>
      <c r="I1113" s="145"/>
      <c r="J1113" s="145"/>
      <c r="K1113" s="145"/>
      <c r="L1113" s="147"/>
      <c r="M1113" s="147"/>
      <c r="N1113" s="146"/>
      <c r="O1113" s="146"/>
      <c r="P1113" s="146"/>
      <c r="Q1113" s="146"/>
      <c r="R1113" s="146"/>
      <c r="U1113" s="146"/>
      <c r="V1113" s="146"/>
      <c r="W1113" s="146"/>
      <c r="Z1113" s="145"/>
      <c r="AA1113" s="145"/>
      <c r="AB1113" s="145"/>
      <c r="AC1113" s="148"/>
    </row>
    <row r="1114" spans="5:29" s="144" customFormat="1" hidden="1" x14ac:dyDescent="0.2">
      <c r="E1114" s="148"/>
      <c r="F1114" s="145"/>
      <c r="G1114" s="145"/>
      <c r="H1114" s="145"/>
      <c r="I1114" s="145"/>
      <c r="J1114" s="145"/>
      <c r="K1114" s="145"/>
      <c r="L1114" s="147"/>
      <c r="M1114" s="147"/>
      <c r="N1114" s="146"/>
      <c r="O1114" s="146"/>
      <c r="P1114" s="146"/>
      <c r="Q1114" s="146"/>
      <c r="R1114" s="146"/>
      <c r="U1114" s="146"/>
      <c r="V1114" s="146"/>
      <c r="W1114" s="146"/>
      <c r="Z1114" s="145"/>
      <c r="AA1114" s="145"/>
      <c r="AB1114" s="145"/>
      <c r="AC1114" s="148"/>
    </row>
    <row r="1115" spans="5:29" s="144" customFormat="1" hidden="1" x14ac:dyDescent="0.2">
      <c r="E1115" s="148"/>
      <c r="F1115" s="145"/>
      <c r="G1115" s="145"/>
      <c r="H1115" s="145"/>
      <c r="I1115" s="145"/>
      <c r="J1115" s="145"/>
      <c r="K1115" s="145"/>
      <c r="L1115" s="147"/>
      <c r="M1115" s="147"/>
      <c r="N1115" s="146"/>
      <c r="O1115" s="146"/>
      <c r="P1115" s="146"/>
      <c r="Q1115" s="146"/>
      <c r="R1115" s="146"/>
      <c r="U1115" s="146"/>
      <c r="V1115" s="146"/>
      <c r="W1115" s="146"/>
      <c r="Z1115" s="145"/>
      <c r="AA1115" s="145"/>
      <c r="AB1115" s="145"/>
      <c r="AC1115" s="148"/>
    </row>
    <row r="1116" spans="5:29" s="144" customFormat="1" hidden="1" x14ac:dyDescent="0.2">
      <c r="E1116" s="148"/>
      <c r="F1116" s="145"/>
      <c r="G1116" s="145"/>
      <c r="H1116" s="145"/>
      <c r="I1116" s="145"/>
      <c r="J1116" s="145"/>
      <c r="K1116" s="145"/>
      <c r="L1116" s="147"/>
      <c r="M1116" s="147"/>
      <c r="N1116" s="146"/>
      <c r="O1116" s="146"/>
      <c r="P1116" s="146"/>
      <c r="Q1116" s="146"/>
      <c r="R1116" s="146"/>
      <c r="U1116" s="146"/>
      <c r="V1116" s="146"/>
      <c r="W1116" s="146"/>
      <c r="Z1116" s="145"/>
      <c r="AA1116" s="145"/>
      <c r="AB1116" s="145"/>
      <c r="AC1116" s="148"/>
    </row>
    <row r="1117" spans="5:29" s="144" customFormat="1" hidden="1" x14ac:dyDescent="0.2">
      <c r="E1117" s="148"/>
      <c r="F1117" s="145"/>
      <c r="G1117" s="145"/>
      <c r="H1117" s="145"/>
      <c r="I1117" s="145"/>
      <c r="J1117" s="145"/>
      <c r="K1117" s="145"/>
      <c r="L1117" s="147"/>
      <c r="M1117" s="147"/>
      <c r="N1117" s="146"/>
      <c r="O1117" s="146"/>
      <c r="P1117" s="146"/>
      <c r="Q1117" s="146"/>
      <c r="R1117" s="146"/>
      <c r="U1117" s="146"/>
      <c r="V1117" s="146"/>
      <c r="W1117" s="146"/>
      <c r="Z1117" s="145"/>
      <c r="AA1117" s="145"/>
      <c r="AB1117" s="145"/>
      <c r="AC1117" s="148"/>
    </row>
    <row r="1118" spans="5:29" s="144" customFormat="1" hidden="1" x14ac:dyDescent="0.2">
      <c r="E1118" s="148"/>
      <c r="F1118" s="145"/>
      <c r="G1118" s="145"/>
      <c r="H1118" s="145"/>
      <c r="I1118" s="145"/>
      <c r="J1118" s="145"/>
      <c r="K1118" s="145"/>
      <c r="L1118" s="147"/>
      <c r="M1118" s="147"/>
      <c r="N1118" s="146"/>
      <c r="O1118" s="146"/>
      <c r="P1118" s="146"/>
      <c r="Q1118" s="146"/>
      <c r="R1118" s="146"/>
      <c r="U1118" s="146"/>
      <c r="V1118" s="146"/>
      <c r="W1118" s="146"/>
      <c r="Z1118" s="145"/>
      <c r="AA1118" s="145"/>
      <c r="AB1118" s="145"/>
      <c r="AC1118" s="148"/>
    </row>
    <row r="1119" spans="5:29" s="144" customFormat="1" hidden="1" x14ac:dyDescent="0.2">
      <c r="E1119" s="148"/>
      <c r="F1119" s="145"/>
      <c r="G1119" s="145"/>
      <c r="H1119" s="145"/>
      <c r="I1119" s="145"/>
      <c r="J1119" s="145"/>
      <c r="K1119" s="145"/>
      <c r="L1119" s="147"/>
      <c r="M1119" s="147"/>
      <c r="N1119" s="146"/>
      <c r="O1119" s="146"/>
      <c r="P1119" s="146"/>
      <c r="Q1119" s="146"/>
      <c r="R1119" s="146"/>
      <c r="U1119" s="146"/>
      <c r="V1119" s="146"/>
      <c r="W1119" s="146"/>
      <c r="Z1119" s="145"/>
      <c r="AA1119" s="145"/>
      <c r="AB1119" s="145"/>
      <c r="AC1119" s="148"/>
    </row>
    <row r="1120" spans="5:29" s="144" customFormat="1" hidden="1" x14ac:dyDescent="0.2">
      <c r="E1120" s="148"/>
      <c r="F1120" s="145"/>
      <c r="G1120" s="145"/>
      <c r="H1120" s="145"/>
      <c r="I1120" s="145"/>
      <c r="J1120" s="145"/>
      <c r="K1120" s="145"/>
      <c r="L1120" s="147"/>
      <c r="M1120" s="147"/>
      <c r="N1120" s="146"/>
      <c r="O1120" s="146"/>
      <c r="P1120" s="146"/>
      <c r="Q1120" s="146"/>
      <c r="R1120" s="146"/>
      <c r="U1120" s="146"/>
      <c r="V1120" s="146"/>
      <c r="W1120" s="146"/>
      <c r="Z1120" s="145"/>
      <c r="AA1120" s="145"/>
      <c r="AB1120" s="145"/>
      <c r="AC1120" s="148"/>
    </row>
    <row r="1121" spans="5:29" s="144" customFormat="1" hidden="1" x14ac:dyDescent="0.2">
      <c r="E1121" s="148"/>
      <c r="F1121" s="145"/>
      <c r="G1121" s="145"/>
      <c r="H1121" s="145"/>
      <c r="I1121" s="145"/>
      <c r="J1121" s="145"/>
      <c r="K1121" s="145"/>
      <c r="L1121" s="147"/>
      <c r="M1121" s="147"/>
      <c r="N1121" s="146"/>
      <c r="O1121" s="146"/>
      <c r="P1121" s="146"/>
      <c r="Q1121" s="146"/>
      <c r="R1121" s="146"/>
      <c r="U1121" s="146"/>
      <c r="V1121" s="146"/>
      <c r="W1121" s="146"/>
      <c r="Z1121" s="145"/>
      <c r="AA1121" s="145"/>
      <c r="AB1121" s="145"/>
      <c r="AC1121" s="148"/>
    </row>
    <row r="1122" spans="5:29" s="144" customFormat="1" hidden="1" x14ac:dyDescent="0.2">
      <c r="E1122" s="148"/>
      <c r="F1122" s="145"/>
      <c r="G1122" s="145"/>
      <c r="H1122" s="145"/>
      <c r="I1122" s="145"/>
      <c r="J1122" s="145"/>
      <c r="K1122" s="145"/>
      <c r="L1122" s="147"/>
      <c r="M1122" s="147"/>
      <c r="N1122" s="146"/>
      <c r="O1122" s="146"/>
      <c r="P1122" s="146"/>
      <c r="Q1122" s="146"/>
      <c r="R1122" s="146"/>
      <c r="U1122" s="146"/>
      <c r="V1122" s="146"/>
      <c r="W1122" s="146"/>
      <c r="Z1122" s="145"/>
      <c r="AA1122" s="145"/>
      <c r="AB1122" s="145"/>
      <c r="AC1122" s="148"/>
    </row>
    <row r="1123" spans="5:29" s="144" customFormat="1" hidden="1" x14ac:dyDescent="0.2">
      <c r="E1123" s="148"/>
      <c r="F1123" s="145"/>
      <c r="G1123" s="145"/>
      <c r="H1123" s="145"/>
      <c r="I1123" s="145"/>
      <c r="J1123" s="145"/>
      <c r="K1123" s="145"/>
      <c r="L1123" s="147"/>
      <c r="M1123" s="147"/>
      <c r="N1123" s="146"/>
      <c r="O1123" s="146"/>
      <c r="P1123" s="146"/>
      <c r="Q1123" s="146"/>
      <c r="R1123" s="146"/>
      <c r="U1123" s="146"/>
      <c r="V1123" s="146"/>
      <c r="W1123" s="146"/>
      <c r="Z1123" s="145"/>
      <c r="AA1123" s="145"/>
      <c r="AB1123" s="145"/>
      <c r="AC1123" s="148"/>
    </row>
    <row r="1124" spans="5:29" s="144" customFormat="1" hidden="1" x14ac:dyDescent="0.2">
      <c r="E1124" s="148"/>
      <c r="F1124" s="145"/>
      <c r="G1124" s="145"/>
      <c r="H1124" s="145"/>
      <c r="I1124" s="145"/>
      <c r="J1124" s="145"/>
      <c r="K1124" s="145"/>
      <c r="L1124" s="147"/>
      <c r="M1124" s="147"/>
      <c r="N1124" s="146"/>
      <c r="O1124" s="146"/>
      <c r="P1124" s="146"/>
      <c r="Q1124" s="146"/>
      <c r="R1124" s="146"/>
      <c r="U1124" s="146"/>
      <c r="V1124" s="146"/>
      <c r="W1124" s="146"/>
      <c r="Z1124" s="145"/>
      <c r="AA1124" s="145"/>
      <c r="AB1124" s="145"/>
      <c r="AC1124" s="148"/>
    </row>
    <row r="1125" spans="5:29" s="144" customFormat="1" hidden="1" x14ac:dyDescent="0.2">
      <c r="E1125" s="148"/>
      <c r="F1125" s="145"/>
      <c r="G1125" s="145"/>
      <c r="H1125" s="145"/>
      <c r="I1125" s="145"/>
      <c r="J1125" s="145"/>
      <c r="K1125" s="145"/>
      <c r="L1125" s="147"/>
      <c r="M1125" s="147"/>
      <c r="N1125" s="146"/>
      <c r="O1125" s="146"/>
      <c r="P1125" s="146"/>
      <c r="Q1125" s="146"/>
      <c r="R1125" s="146"/>
      <c r="U1125" s="146"/>
      <c r="V1125" s="146"/>
      <c r="W1125" s="146"/>
      <c r="Z1125" s="145"/>
      <c r="AA1125" s="145"/>
      <c r="AB1125" s="145"/>
      <c r="AC1125" s="148"/>
    </row>
    <row r="1126" spans="5:29" s="144" customFormat="1" hidden="1" x14ac:dyDescent="0.2">
      <c r="E1126" s="148"/>
      <c r="F1126" s="145"/>
      <c r="G1126" s="145"/>
      <c r="H1126" s="145"/>
      <c r="I1126" s="145"/>
      <c r="J1126" s="145"/>
      <c r="K1126" s="145"/>
      <c r="L1126" s="147"/>
      <c r="M1126" s="147"/>
      <c r="N1126" s="146"/>
      <c r="O1126" s="146"/>
      <c r="P1126" s="146"/>
      <c r="Q1126" s="146"/>
      <c r="R1126" s="146"/>
      <c r="U1126" s="146"/>
      <c r="V1126" s="146"/>
      <c r="W1126" s="146"/>
      <c r="Z1126" s="145"/>
      <c r="AA1126" s="145"/>
      <c r="AB1126" s="145"/>
      <c r="AC1126" s="148"/>
    </row>
    <row r="1127" spans="5:29" s="144" customFormat="1" hidden="1" x14ac:dyDescent="0.2">
      <c r="E1127" s="148"/>
      <c r="F1127" s="145"/>
      <c r="G1127" s="145"/>
      <c r="H1127" s="145"/>
      <c r="I1127" s="145"/>
      <c r="J1127" s="145"/>
      <c r="K1127" s="145"/>
      <c r="L1127" s="147"/>
      <c r="M1127" s="147"/>
      <c r="N1127" s="146"/>
      <c r="O1127" s="146"/>
      <c r="P1127" s="146"/>
      <c r="Q1127" s="146"/>
      <c r="R1127" s="146"/>
      <c r="U1127" s="146"/>
      <c r="V1127" s="146"/>
      <c r="W1127" s="146"/>
      <c r="Z1127" s="145"/>
      <c r="AA1127" s="145"/>
      <c r="AB1127" s="145"/>
      <c r="AC1127" s="148"/>
    </row>
    <row r="1128" spans="5:29" s="144" customFormat="1" hidden="1" x14ac:dyDescent="0.2">
      <c r="E1128" s="148"/>
      <c r="F1128" s="145"/>
      <c r="G1128" s="145"/>
      <c r="H1128" s="145"/>
      <c r="I1128" s="145"/>
      <c r="J1128" s="145"/>
      <c r="K1128" s="145"/>
      <c r="L1128" s="147"/>
      <c r="M1128" s="147"/>
      <c r="N1128" s="146"/>
      <c r="O1128" s="146"/>
      <c r="P1128" s="146"/>
      <c r="Q1128" s="146"/>
      <c r="R1128" s="146"/>
      <c r="U1128" s="146"/>
      <c r="V1128" s="146"/>
      <c r="W1128" s="146"/>
      <c r="Z1128" s="145"/>
      <c r="AA1128" s="145"/>
      <c r="AB1128" s="145"/>
      <c r="AC1128" s="148"/>
    </row>
    <row r="1129" spans="5:29" s="144" customFormat="1" hidden="1" x14ac:dyDescent="0.2">
      <c r="E1129" s="148"/>
      <c r="F1129" s="145"/>
      <c r="G1129" s="145"/>
      <c r="H1129" s="145"/>
      <c r="I1129" s="145"/>
      <c r="J1129" s="145"/>
      <c r="K1129" s="145"/>
      <c r="L1129" s="147"/>
      <c r="M1129" s="147"/>
      <c r="N1129" s="146"/>
      <c r="O1129" s="146"/>
      <c r="P1129" s="146"/>
      <c r="Q1129" s="146"/>
      <c r="R1129" s="146"/>
      <c r="U1129" s="146"/>
      <c r="V1129" s="146"/>
      <c r="W1129" s="146"/>
      <c r="Z1129" s="145"/>
      <c r="AA1129" s="145"/>
      <c r="AB1129" s="145"/>
      <c r="AC1129" s="148"/>
    </row>
    <row r="1130" spans="5:29" s="144" customFormat="1" hidden="1" x14ac:dyDescent="0.2">
      <c r="E1130" s="148"/>
      <c r="F1130" s="145"/>
      <c r="G1130" s="145"/>
      <c r="H1130" s="145"/>
      <c r="I1130" s="145"/>
      <c r="J1130" s="145"/>
      <c r="K1130" s="145"/>
      <c r="L1130" s="147"/>
      <c r="M1130" s="147"/>
      <c r="N1130" s="146"/>
      <c r="O1130" s="146"/>
      <c r="P1130" s="146"/>
      <c r="Q1130" s="146"/>
      <c r="R1130" s="146"/>
      <c r="U1130" s="146"/>
      <c r="V1130" s="146"/>
      <c r="W1130" s="146"/>
      <c r="Z1130" s="145"/>
      <c r="AA1130" s="145"/>
      <c r="AB1130" s="145"/>
      <c r="AC1130" s="148"/>
    </row>
    <row r="1131" spans="5:29" s="144" customFormat="1" hidden="1" x14ac:dyDescent="0.2">
      <c r="E1131" s="148"/>
      <c r="F1131" s="145"/>
      <c r="G1131" s="145"/>
      <c r="H1131" s="145"/>
      <c r="I1131" s="145"/>
      <c r="J1131" s="145"/>
      <c r="K1131" s="145"/>
      <c r="L1131" s="147"/>
      <c r="M1131" s="147"/>
      <c r="N1131" s="146"/>
      <c r="O1131" s="146"/>
      <c r="P1131" s="146"/>
      <c r="Q1131" s="146"/>
      <c r="R1131" s="146"/>
      <c r="U1131" s="146"/>
      <c r="V1131" s="146"/>
      <c r="W1131" s="146"/>
      <c r="Z1131" s="145"/>
      <c r="AA1131" s="145"/>
      <c r="AB1131" s="145"/>
      <c r="AC1131" s="148"/>
    </row>
    <row r="1132" spans="5:29" s="144" customFormat="1" hidden="1" x14ac:dyDescent="0.2">
      <c r="E1132" s="148"/>
      <c r="F1132" s="145"/>
      <c r="G1132" s="145"/>
      <c r="H1132" s="145"/>
      <c r="I1132" s="145"/>
      <c r="J1132" s="145"/>
      <c r="K1132" s="145"/>
      <c r="L1132" s="147"/>
      <c r="M1132" s="147"/>
      <c r="N1132" s="146"/>
      <c r="O1132" s="146"/>
      <c r="P1132" s="146"/>
      <c r="Q1132" s="146"/>
      <c r="R1132" s="146"/>
      <c r="U1132" s="146"/>
      <c r="V1132" s="146"/>
      <c r="W1132" s="146"/>
      <c r="Z1132" s="145"/>
      <c r="AA1132" s="145"/>
      <c r="AB1132" s="145"/>
      <c r="AC1132" s="148"/>
    </row>
    <row r="1133" spans="5:29" s="144" customFormat="1" hidden="1" x14ac:dyDescent="0.2">
      <c r="E1133" s="148"/>
      <c r="F1133" s="145"/>
      <c r="G1133" s="145"/>
      <c r="H1133" s="145"/>
      <c r="I1133" s="145"/>
      <c r="J1133" s="145"/>
      <c r="K1133" s="145"/>
      <c r="L1133" s="147"/>
      <c r="M1133" s="147"/>
      <c r="N1133" s="146"/>
      <c r="O1133" s="146"/>
      <c r="P1133" s="146"/>
      <c r="Q1133" s="146"/>
      <c r="R1133" s="146"/>
      <c r="U1133" s="146"/>
      <c r="V1133" s="146"/>
      <c r="W1133" s="146"/>
      <c r="Z1133" s="145"/>
      <c r="AA1133" s="145"/>
      <c r="AB1133" s="145"/>
      <c r="AC1133" s="148"/>
    </row>
    <row r="1134" spans="5:29" s="144" customFormat="1" hidden="1" x14ac:dyDescent="0.2">
      <c r="E1134" s="148"/>
      <c r="F1134" s="145"/>
      <c r="G1134" s="145"/>
      <c r="H1134" s="145"/>
      <c r="I1134" s="145"/>
      <c r="J1134" s="145"/>
      <c r="K1134" s="145"/>
      <c r="L1134" s="147"/>
      <c r="M1134" s="147"/>
      <c r="N1134" s="146"/>
      <c r="O1134" s="146"/>
      <c r="P1134" s="146"/>
      <c r="Q1134" s="146"/>
      <c r="R1134" s="146"/>
      <c r="U1134" s="146"/>
      <c r="V1134" s="146"/>
      <c r="W1134" s="146"/>
      <c r="Z1134" s="145"/>
      <c r="AA1134" s="145"/>
      <c r="AB1134" s="145"/>
      <c r="AC1134" s="148"/>
    </row>
    <row r="1135" spans="5:29" s="144" customFormat="1" hidden="1" x14ac:dyDescent="0.2">
      <c r="E1135" s="148"/>
      <c r="F1135" s="145"/>
      <c r="G1135" s="145"/>
      <c r="H1135" s="145"/>
      <c r="I1135" s="145"/>
      <c r="J1135" s="145"/>
      <c r="K1135" s="145"/>
      <c r="L1135" s="147"/>
      <c r="M1135" s="147"/>
      <c r="N1135" s="146"/>
      <c r="O1135" s="146"/>
      <c r="P1135" s="146"/>
      <c r="Q1135" s="146"/>
      <c r="R1135" s="146"/>
      <c r="U1135" s="146"/>
      <c r="V1135" s="146"/>
      <c r="W1135" s="146"/>
      <c r="Z1135" s="145"/>
      <c r="AA1135" s="145"/>
      <c r="AB1135" s="145"/>
      <c r="AC1135" s="148"/>
    </row>
    <row r="1136" spans="5:29" s="144" customFormat="1" hidden="1" x14ac:dyDescent="0.2">
      <c r="E1136" s="148"/>
      <c r="F1136" s="145"/>
      <c r="G1136" s="145"/>
      <c r="H1136" s="145"/>
      <c r="I1136" s="145"/>
      <c r="J1136" s="145"/>
      <c r="K1136" s="145"/>
      <c r="L1136" s="147"/>
      <c r="M1136" s="147"/>
      <c r="N1136" s="146"/>
      <c r="O1136" s="146"/>
      <c r="P1136" s="146"/>
      <c r="Q1136" s="146"/>
      <c r="R1136" s="146"/>
      <c r="U1136" s="146"/>
      <c r="V1136" s="146"/>
      <c r="W1136" s="146"/>
      <c r="Z1136" s="145"/>
      <c r="AA1136" s="145"/>
      <c r="AB1136" s="145"/>
      <c r="AC1136" s="148"/>
    </row>
    <row r="1137" spans="5:29" s="144" customFormat="1" hidden="1" x14ac:dyDescent="0.2">
      <c r="E1137" s="148"/>
      <c r="F1137" s="145"/>
      <c r="G1137" s="145"/>
      <c r="H1137" s="145"/>
      <c r="I1137" s="145"/>
      <c r="J1137" s="145"/>
      <c r="K1137" s="145"/>
      <c r="L1137" s="147"/>
      <c r="M1137" s="147"/>
      <c r="N1137" s="146"/>
      <c r="O1137" s="146"/>
      <c r="P1137" s="146"/>
      <c r="Q1137" s="146"/>
      <c r="R1137" s="146"/>
      <c r="U1137" s="146"/>
      <c r="V1137" s="146"/>
      <c r="W1137" s="146"/>
      <c r="Z1137" s="145"/>
      <c r="AA1137" s="145"/>
      <c r="AB1137" s="145"/>
      <c r="AC1137" s="148"/>
    </row>
    <row r="1138" spans="5:29" s="144" customFormat="1" hidden="1" x14ac:dyDescent="0.2">
      <c r="E1138" s="148"/>
      <c r="F1138" s="145"/>
      <c r="G1138" s="145"/>
      <c r="H1138" s="145"/>
      <c r="I1138" s="145"/>
      <c r="J1138" s="145"/>
      <c r="K1138" s="145"/>
      <c r="L1138" s="147"/>
      <c r="M1138" s="147"/>
      <c r="N1138" s="146"/>
      <c r="O1138" s="146"/>
      <c r="P1138" s="146"/>
      <c r="Q1138" s="146"/>
      <c r="R1138" s="146"/>
      <c r="U1138" s="146"/>
      <c r="V1138" s="146"/>
      <c r="W1138" s="146"/>
      <c r="Z1138" s="145"/>
      <c r="AA1138" s="145"/>
      <c r="AB1138" s="145"/>
      <c r="AC1138" s="148"/>
    </row>
    <row r="1139" spans="5:29" s="144" customFormat="1" hidden="1" x14ac:dyDescent="0.2">
      <c r="E1139" s="148"/>
      <c r="F1139" s="145"/>
      <c r="G1139" s="145"/>
      <c r="H1139" s="145"/>
      <c r="I1139" s="145"/>
      <c r="J1139" s="145"/>
      <c r="K1139" s="145"/>
      <c r="L1139" s="147"/>
      <c r="M1139" s="147"/>
      <c r="N1139" s="146"/>
      <c r="O1139" s="146"/>
      <c r="P1139" s="146"/>
      <c r="Q1139" s="146"/>
      <c r="R1139" s="146"/>
      <c r="U1139" s="146"/>
      <c r="V1139" s="146"/>
      <c r="W1139" s="146"/>
      <c r="Z1139" s="145"/>
      <c r="AA1139" s="145"/>
      <c r="AB1139" s="145"/>
      <c r="AC1139" s="148"/>
    </row>
    <row r="1140" spans="5:29" s="144" customFormat="1" hidden="1" x14ac:dyDescent="0.2">
      <c r="E1140" s="148"/>
      <c r="F1140" s="145"/>
      <c r="G1140" s="145"/>
      <c r="H1140" s="145"/>
      <c r="I1140" s="145"/>
      <c r="J1140" s="145"/>
      <c r="K1140" s="145"/>
      <c r="L1140" s="147"/>
      <c r="M1140" s="147"/>
      <c r="N1140" s="146"/>
      <c r="O1140" s="146"/>
      <c r="P1140" s="146"/>
      <c r="Q1140" s="146"/>
      <c r="R1140" s="146"/>
      <c r="U1140" s="146"/>
      <c r="V1140" s="146"/>
      <c r="W1140" s="146"/>
      <c r="Z1140" s="145"/>
      <c r="AA1140" s="145"/>
      <c r="AB1140" s="145"/>
      <c r="AC1140" s="148"/>
    </row>
    <row r="1141" spans="5:29" s="144" customFormat="1" hidden="1" x14ac:dyDescent="0.2">
      <c r="E1141" s="148"/>
      <c r="F1141" s="145"/>
      <c r="G1141" s="145"/>
      <c r="H1141" s="145"/>
      <c r="I1141" s="145"/>
      <c r="J1141" s="145"/>
      <c r="K1141" s="145"/>
      <c r="L1141" s="147"/>
      <c r="M1141" s="147"/>
      <c r="N1141" s="146"/>
      <c r="O1141" s="146"/>
      <c r="P1141" s="146"/>
      <c r="Q1141" s="146"/>
      <c r="R1141" s="146"/>
      <c r="U1141" s="146"/>
      <c r="V1141" s="146"/>
      <c r="W1141" s="146"/>
      <c r="Z1141" s="145"/>
      <c r="AA1141" s="145"/>
      <c r="AB1141" s="145"/>
      <c r="AC1141" s="148"/>
    </row>
    <row r="1142" spans="5:29" s="144" customFormat="1" hidden="1" x14ac:dyDescent="0.2">
      <c r="E1142" s="148"/>
      <c r="F1142" s="145"/>
      <c r="G1142" s="145"/>
      <c r="H1142" s="145"/>
      <c r="I1142" s="145"/>
      <c r="J1142" s="145"/>
      <c r="K1142" s="145"/>
      <c r="L1142" s="147"/>
      <c r="M1142" s="147"/>
      <c r="N1142" s="146"/>
      <c r="O1142" s="146"/>
      <c r="P1142" s="146"/>
      <c r="Q1142" s="146"/>
      <c r="R1142" s="146"/>
      <c r="U1142" s="146"/>
      <c r="V1142" s="146"/>
      <c r="W1142" s="146"/>
      <c r="Z1142" s="145"/>
      <c r="AA1142" s="145"/>
      <c r="AB1142" s="145"/>
      <c r="AC1142" s="148"/>
    </row>
    <row r="1143" spans="5:29" s="144" customFormat="1" hidden="1" x14ac:dyDescent="0.2">
      <c r="E1143" s="148"/>
      <c r="F1143" s="145"/>
      <c r="G1143" s="145"/>
      <c r="H1143" s="145"/>
      <c r="I1143" s="145"/>
      <c r="J1143" s="145"/>
      <c r="K1143" s="145"/>
      <c r="L1143" s="147"/>
      <c r="M1143" s="147"/>
      <c r="N1143" s="146"/>
      <c r="O1143" s="146"/>
      <c r="P1143" s="146"/>
      <c r="Q1143" s="146"/>
      <c r="R1143" s="146"/>
      <c r="U1143" s="146"/>
      <c r="V1143" s="146"/>
      <c r="W1143" s="146"/>
      <c r="Z1143" s="145"/>
      <c r="AA1143" s="145"/>
      <c r="AB1143" s="145"/>
      <c r="AC1143" s="148"/>
    </row>
    <row r="1144" spans="5:29" s="144" customFormat="1" hidden="1" x14ac:dyDescent="0.2">
      <c r="E1144" s="148"/>
      <c r="F1144" s="145"/>
      <c r="G1144" s="145"/>
      <c r="H1144" s="145"/>
      <c r="I1144" s="145"/>
      <c r="J1144" s="145"/>
      <c r="K1144" s="145"/>
      <c r="L1144" s="147"/>
      <c r="M1144" s="147"/>
      <c r="N1144" s="146"/>
      <c r="O1144" s="146"/>
      <c r="P1144" s="146"/>
      <c r="Q1144" s="146"/>
      <c r="R1144" s="146"/>
      <c r="U1144" s="146"/>
      <c r="V1144" s="146"/>
      <c r="W1144" s="146"/>
      <c r="Z1144" s="145"/>
      <c r="AA1144" s="145"/>
      <c r="AB1144" s="145"/>
      <c r="AC1144" s="148"/>
    </row>
    <row r="1145" spans="5:29" s="144" customFormat="1" hidden="1" x14ac:dyDescent="0.2">
      <c r="E1145" s="148"/>
      <c r="F1145" s="145"/>
      <c r="G1145" s="145"/>
      <c r="H1145" s="145"/>
      <c r="I1145" s="145"/>
      <c r="J1145" s="145"/>
      <c r="K1145" s="145"/>
      <c r="L1145" s="147"/>
      <c r="M1145" s="147"/>
      <c r="N1145" s="146"/>
      <c r="O1145" s="146"/>
      <c r="P1145" s="146"/>
      <c r="Q1145" s="146"/>
      <c r="R1145" s="146"/>
      <c r="U1145" s="146"/>
      <c r="V1145" s="146"/>
      <c r="W1145" s="146"/>
      <c r="Z1145" s="145"/>
      <c r="AA1145" s="145"/>
      <c r="AB1145" s="145"/>
      <c r="AC1145" s="148"/>
    </row>
    <row r="1146" spans="5:29" s="144" customFormat="1" hidden="1" x14ac:dyDescent="0.2">
      <c r="E1146" s="148"/>
      <c r="F1146" s="145"/>
      <c r="G1146" s="145"/>
      <c r="H1146" s="145"/>
      <c r="I1146" s="145"/>
      <c r="J1146" s="145"/>
      <c r="K1146" s="145"/>
      <c r="L1146" s="147"/>
      <c r="M1146" s="147"/>
      <c r="N1146" s="146"/>
      <c r="O1146" s="146"/>
      <c r="P1146" s="146"/>
      <c r="Q1146" s="146"/>
      <c r="R1146" s="146"/>
      <c r="U1146" s="146"/>
      <c r="V1146" s="146"/>
      <c r="W1146" s="146"/>
      <c r="Z1146" s="145"/>
      <c r="AA1146" s="145"/>
      <c r="AB1146" s="145"/>
      <c r="AC1146" s="148"/>
    </row>
    <row r="1147" spans="5:29" s="144" customFormat="1" hidden="1" x14ac:dyDescent="0.2">
      <c r="E1147" s="148"/>
      <c r="F1147" s="145"/>
      <c r="G1147" s="145"/>
      <c r="H1147" s="145"/>
      <c r="I1147" s="145"/>
      <c r="J1147" s="145"/>
      <c r="K1147" s="145"/>
      <c r="L1147" s="147"/>
      <c r="M1147" s="147"/>
      <c r="N1147" s="146"/>
      <c r="O1147" s="146"/>
      <c r="P1147" s="146"/>
      <c r="Q1147" s="146"/>
      <c r="R1147" s="146"/>
      <c r="U1147" s="146"/>
      <c r="V1147" s="146"/>
      <c r="W1147" s="146"/>
      <c r="Z1147" s="145"/>
      <c r="AA1147" s="145"/>
      <c r="AB1147" s="145"/>
      <c r="AC1147" s="148"/>
    </row>
    <row r="1148" spans="5:29" s="144" customFormat="1" hidden="1" x14ac:dyDescent="0.2">
      <c r="E1148" s="148"/>
      <c r="F1148" s="145"/>
      <c r="G1148" s="145"/>
      <c r="H1148" s="145"/>
      <c r="I1148" s="145"/>
      <c r="J1148" s="145"/>
      <c r="K1148" s="145"/>
      <c r="L1148" s="147"/>
      <c r="M1148" s="147"/>
      <c r="N1148" s="146"/>
      <c r="O1148" s="146"/>
      <c r="P1148" s="146"/>
      <c r="Q1148" s="146"/>
      <c r="R1148" s="146"/>
      <c r="U1148" s="146"/>
      <c r="V1148" s="146"/>
      <c r="W1148" s="146"/>
      <c r="Z1148" s="145"/>
      <c r="AA1148" s="145"/>
      <c r="AB1148" s="145"/>
      <c r="AC1148" s="148"/>
    </row>
    <row r="1149" spans="5:29" s="144" customFormat="1" hidden="1" x14ac:dyDescent="0.2">
      <c r="E1149" s="148"/>
      <c r="F1149" s="145"/>
      <c r="G1149" s="145"/>
      <c r="H1149" s="145"/>
      <c r="I1149" s="145"/>
      <c r="J1149" s="145"/>
      <c r="K1149" s="145"/>
      <c r="L1149" s="147"/>
      <c r="M1149" s="147"/>
      <c r="N1149" s="146"/>
      <c r="O1149" s="146"/>
      <c r="P1149" s="146"/>
      <c r="Q1149" s="146"/>
      <c r="R1149" s="146"/>
      <c r="U1149" s="146"/>
      <c r="V1149" s="146"/>
      <c r="W1149" s="146"/>
      <c r="Z1149" s="145"/>
      <c r="AA1149" s="145"/>
      <c r="AB1149" s="145"/>
      <c r="AC1149" s="148"/>
    </row>
    <row r="1150" spans="5:29" s="144" customFormat="1" hidden="1" x14ac:dyDescent="0.2">
      <c r="E1150" s="148"/>
      <c r="F1150" s="145"/>
      <c r="G1150" s="145"/>
      <c r="H1150" s="145"/>
      <c r="I1150" s="145"/>
      <c r="J1150" s="145"/>
      <c r="K1150" s="145"/>
      <c r="L1150" s="147"/>
      <c r="M1150" s="147"/>
      <c r="N1150" s="146"/>
      <c r="O1150" s="146"/>
      <c r="P1150" s="146"/>
      <c r="Q1150" s="146"/>
      <c r="R1150" s="146"/>
      <c r="U1150" s="146"/>
      <c r="V1150" s="146"/>
      <c r="W1150" s="146"/>
      <c r="Z1150" s="145"/>
      <c r="AA1150" s="145"/>
      <c r="AB1150" s="145"/>
      <c r="AC1150" s="148"/>
    </row>
    <row r="1151" spans="5:29" s="144" customFormat="1" hidden="1" x14ac:dyDescent="0.2">
      <c r="E1151" s="148"/>
      <c r="F1151" s="145"/>
      <c r="G1151" s="145"/>
      <c r="H1151" s="145"/>
      <c r="I1151" s="145"/>
      <c r="J1151" s="145"/>
      <c r="K1151" s="145"/>
      <c r="L1151" s="147"/>
      <c r="M1151" s="147"/>
      <c r="N1151" s="146"/>
      <c r="O1151" s="146"/>
      <c r="P1151" s="146"/>
      <c r="Q1151" s="146"/>
      <c r="R1151" s="146"/>
      <c r="U1151" s="146"/>
      <c r="V1151" s="146"/>
      <c r="W1151" s="146"/>
      <c r="Z1151" s="145"/>
      <c r="AA1151" s="145"/>
      <c r="AB1151" s="145"/>
      <c r="AC1151" s="148"/>
    </row>
    <row r="1152" spans="5:29" s="144" customFormat="1" hidden="1" x14ac:dyDescent="0.2">
      <c r="E1152" s="148"/>
      <c r="F1152" s="145"/>
      <c r="G1152" s="145"/>
      <c r="H1152" s="145"/>
      <c r="I1152" s="145"/>
      <c r="J1152" s="145"/>
      <c r="K1152" s="145"/>
      <c r="L1152" s="147"/>
      <c r="M1152" s="147"/>
      <c r="N1152" s="146"/>
      <c r="O1152" s="146"/>
      <c r="P1152" s="146"/>
      <c r="Q1152" s="146"/>
      <c r="R1152" s="146"/>
      <c r="U1152" s="146"/>
      <c r="V1152" s="146"/>
      <c r="W1152" s="146"/>
      <c r="Z1152" s="145"/>
      <c r="AA1152" s="145"/>
      <c r="AB1152" s="145"/>
      <c r="AC1152" s="148"/>
    </row>
    <row r="1153" spans="5:29" s="144" customFormat="1" hidden="1" x14ac:dyDescent="0.2">
      <c r="E1153" s="148"/>
      <c r="F1153" s="145"/>
      <c r="G1153" s="145"/>
      <c r="H1153" s="145"/>
      <c r="I1153" s="145"/>
      <c r="J1153" s="145"/>
      <c r="K1153" s="145"/>
      <c r="L1153" s="147"/>
      <c r="M1153" s="147"/>
      <c r="N1153" s="146"/>
      <c r="O1153" s="146"/>
      <c r="P1153" s="146"/>
      <c r="Q1153" s="146"/>
      <c r="R1153" s="146"/>
      <c r="U1153" s="146"/>
      <c r="V1153" s="146"/>
      <c r="W1153" s="146"/>
      <c r="Z1153" s="145"/>
      <c r="AA1153" s="145"/>
      <c r="AB1153" s="145"/>
      <c r="AC1153" s="148"/>
    </row>
    <row r="1154" spans="5:29" s="144" customFormat="1" hidden="1" x14ac:dyDescent="0.2">
      <c r="E1154" s="148"/>
      <c r="F1154" s="145"/>
      <c r="G1154" s="145"/>
      <c r="H1154" s="145"/>
      <c r="I1154" s="145"/>
      <c r="J1154" s="145"/>
      <c r="K1154" s="145"/>
      <c r="L1154" s="147"/>
      <c r="M1154" s="147"/>
      <c r="N1154" s="146"/>
      <c r="O1154" s="146"/>
      <c r="P1154" s="146"/>
      <c r="Q1154" s="146"/>
      <c r="R1154" s="146"/>
      <c r="U1154" s="146"/>
      <c r="V1154" s="146"/>
      <c r="W1154" s="146"/>
      <c r="Z1154" s="145"/>
      <c r="AA1154" s="145"/>
      <c r="AB1154" s="145"/>
      <c r="AC1154" s="148"/>
    </row>
    <row r="1155" spans="5:29" s="144" customFormat="1" hidden="1" x14ac:dyDescent="0.2">
      <c r="E1155" s="148"/>
      <c r="F1155" s="145"/>
      <c r="G1155" s="145"/>
      <c r="H1155" s="145"/>
      <c r="I1155" s="145"/>
      <c r="J1155" s="145"/>
      <c r="K1155" s="145"/>
      <c r="L1155" s="147"/>
      <c r="M1155" s="147"/>
      <c r="N1155" s="146"/>
      <c r="O1155" s="146"/>
      <c r="P1155" s="146"/>
      <c r="Q1155" s="146"/>
      <c r="R1155" s="146"/>
      <c r="U1155" s="146"/>
      <c r="V1155" s="146"/>
      <c r="W1155" s="146"/>
      <c r="Z1155" s="145"/>
      <c r="AA1155" s="145"/>
      <c r="AB1155" s="145"/>
      <c r="AC1155" s="148"/>
    </row>
    <row r="1156" spans="5:29" s="144" customFormat="1" hidden="1" x14ac:dyDescent="0.2">
      <c r="E1156" s="148"/>
      <c r="F1156" s="145"/>
      <c r="G1156" s="145"/>
      <c r="H1156" s="145"/>
      <c r="I1156" s="145"/>
      <c r="J1156" s="145"/>
      <c r="K1156" s="145"/>
      <c r="L1156" s="147"/>
      <c r="M1156" s="147"/>
      <c r="N1156" s="146"/>
      <c r="O1156" s="146"/>
      <c r="P1156" s="146"/>
      <c r="Q1156" s="146"/>
      <c r="R1156" s="146"/>
      <c r="U1156" s="146"/>
      <c r="V1156" s="146"/>
      <c r="W1156" s="146"/>
      <c r="Z1156" s="145"/>
      <c r="AA1156" s="145"/>
      <c r="AB1156" s="145"/>
      <c r="AC1156" s="148"/>
    </row>
    <row r="1157" spans="5:29" s="144" customFormat="1" hidden="1" x14ac:dyDescent="0.2">
      <c r="E1157" s="148"/>
      <c r="F1157" s="145"/>
      <c r="G1157" s="145"/>
      <c r="H1157" s="145"/>
      <c r="I1157" s="145"/>
      <c r="J1157" s="145"/>
      <c r="K1157" s="145"/>
      <c r="L1157" s="147"/>
      <c r="M1157" s="147"/>
      <c r="N1157" s="146"/>
      <c r="O1157" s="146"/>
      <c r="P1157" s="146"/>
      <c r="Q1157" s="146"/>
      <c r="R1157" s="146"/>
      <c r="U1157" s="146"/>
      <c r="V1157" s="146"/>
      <c r="W1157" s="146"/>
      <c r="Z1157" s="145"/>
      <c r="AA1157" s="145"/>
      <c r="AB1157" s="145"/>
      <c r="AC1157" s="148"/>
    </row>
    <row r="1158" spans="5:29" s="144" customFormat="1" hidden="1" x14ac:dyDescent="0.2">
      <c r="E1158" s="148"/>
      <c r="F1158" s="145"/>
      <c r="G1158" s="145"/>
      <c r="H1158" s="145"/>
      <c r="I1158" s="145"/>
      <c r="J1158" s="145"/>
      <c r="K1158" s="145"/>
      <c r="L1158" s="147"/>
      <c r="M1158" s="147"/>
      <c r="N1158" s="146"/>
      <c r="O1158" s="146"/>
      <c r="P1158" s="146"/>
      <c r="Q1158" s="146"/>
      <c r="R1158" s="146"/>
      <c r="U1158" s="146"/>
      <c r="V1158" s="146"/>
      <c r="W1158" s="146"/>
      <c r="Z1158" s="145"/>
      <c r="AA1158" s="145"/>
      <c r="AB1158" s="145"/>
      <c r="AC1158" s="148"/>
    </row>
    <row r="1159" spans="5:29" s="144" customFormat="1" hidden="1" x14ac:dyDescent="0.2">
      <c r="E1159" s="148"/>
      <c r="F1159" s="145"/>
      <c r="G1159" s="145"/>
      <c r="H1159" s="145"/>
      <c r="I1159" s="145"/>
      <c r="J1159" s="145"/>
      <c r="K1159" s="145"/>
      <c r="L1159" s="147"/>
      <c r="M1159" s="147"/>
      <c r="N1159" s="146"/>
      <c r="O1159" s="146"/>
      <c r="P1159" s="146"/>
      <c r="Q1159" s="146"/>
      <c r="R1159" s="146"/>
      <c r="U1159" s="146"/>
      <c r="V1159" s="146"/>
      <c r="W1159" s="146"/>
      <c r="Z1159" s="145"/>
      <c r="AA1159" s="145"/>
      <c r="AB1159" s="145"/>
      <c r="AC1159" s="148"/>
    </row>
    <row r="1160" spans="5:29" s="144" customFormat="1" hidden="1" x14ac:dyDescent="0.2">
      <c r="E1160" s="148"/>
      <c r="F1160" s="145"/>
      <c r="G1160" s="145"/>
      <c r="H1160" s="145"/>
      <c r="I1160" s="145"/>
      <c r="J1160" s="145"/>
      <c r="K1160" s="145"/>
      <c r="L1160" s="147"/>
      <c r="M1160" s="147"/>
      <c r="N1160" s="146"/>
      <c r="O1160" s="146"/>
      <c r="P1160" s="146"/>
      <c r="Q1160" s="146"/>
      <c r="R1160" s="146"/>
      <c r="U1160" s="146"/>
      <c r="V1160" s="146"/>
      <c r="W1160" s="146"/>
      <c r="Z1160" s="145"/>
      <c r="AA1160" s="145"/>
      <c r="AB1160" s="145"/>
      <c r="AC1160" s="148"/>
    </row>
    <row r="1161" spans="5:29" s="144" customFormat="1" hidden="1" x14ac:dyDescent="0.2">
      <c r="E1161" s="148"/>
      <c r="F1161" s="145"/>
      <c r="G1161" s="145"/>
      <c r="H1161" s="145"/>
      <c r="I1161" s="145"/>
      <c r="J1161" s="145"/>
      <c r="K1161" s="145"/>
      <c r="L1161" s="147"/>
      <c r="M1161" s="147"/>
      <c r="N1161" s="146"/>
      <c r="O1161" s="146"/>
      <c r="P1161" s="146"/>
      <c r="Q1161" s="146"/>
      <c r="R1161" s="146"/>
      <c r="U1161" s="146"/>
      <c r="V1161" s="146"/>
      <c r="W1161" s="146"/>
      <c r="Z1161" s="145"/>
      <c r="AA1161" s="145"/>
      <c r="AB1161" s="145"/>
      <c r="AC1161" s="148"/>
    </row>
    <row r="1162" spans="5:29" s="144" customFormat="1" hidden="1" x14ac:dyDescent="0.2">
      <c r="E1162" s="148"/>
      <c r="F1162" s="145"/>
      <c r="G1162" s="145"/>
      <c r="H1162" s="145"/>
      <c r="I1162" s="145"/>
      <c r="J1162" s="145"/>
      <c r="K1162" s="145"/>
      <c r="L1162" s="147"/>
      <c r="M1162" s="147"/>
      <c r="N1162" s="146"/>
      <c r="O1162" s="146"/>
      <c r="P1162" s="146"/>
      <c r="Q1162" s="146"/>
      <c r="R1162" s="146"/>
      <c r="U1162" s="146"/>
      <c r="V1162" s="146"/>
      <c r="W1162" s="146"/>
      <c r="Z1162" s="145"/>
      <c r="AA1162" s="145"/>
      <c r="AB1162" s="145"/>
      <c r="AC1162" s="148"/>
    </row>
    <row r="1163" spans="5:29" s="144" customFormat="1" hidden="1" x14ac:dyDescent="0.2">
      <c r="E1163" s="148"/>
      <c r="F1163" s="145"/>
      <c r="G1163" s="145"/>
      <c r="H1163" s="145"/>
      <c r="I1163" s="145"/>
      <c r="J1163" s="145"/>
      <c r="K1163" s="145"/>
      <c r="L1163" s="147"/>
      <c r="M1163" s="147"/>
      <c r="N1163" s="146"/>
      <c r="O1163" s="146"/>
      <c r="P1163" s="146"/>
      <c r="Q1163" s="146"/>
      <c r="R1163" s="146"/>
      <c r="U1163" s="146"/>
      <c r="V1163" s="146"/>
      <c r="W1163" s="146"/>
      <c r="Z1163" s="145"/>
      <c r="AA1163" s="145"/>
      <c r="AB1163" s="145"/>
      <c r="AC1163" s="148"/>
    </row>
    <row r="1164" spans="5:29" s="144" customFormat="1" hidden="1" x14ac:dyDescent="0.2">
      <c r="E1164" s="148"/>
      <c r="F1164" s="145"/>
      <c r="G1164" s="145"/>
      <c r="H1164" s="145"/>
      <c r="I1164" s="145"/>
      <c r="J1164" s="145"/>
      <c r="K1164" s="145"/>
      <c r="L1164" s="147"/>
      <c r="M1164" s="147"/>
      <c r="N1164" s="146"/>
      <c r="O1164" s="146"/>
      <c r="P1164" s="146"/>
      <c r="Q1164" s="146"/>
      <c r="R1164" s="146"/>
      <c r="U1164" s="146"/>
      <c r="V1164" s="146"/>
      <c r="W1164" s="146"/>
      <c r="Z1164" s="145"/>
      <c r="AA1164" s="145"/>
      <c r="AB1164" s="145"/>
      <c r="AC1164" s="148"/>
    </row>
    <row r="1165" spans="5:29" s="144" customFormat="1" hidden="1" x14ac:dyDescent="0.2">
      <c r="E1165" s="148"/>
      <c r="F1165" s="145"/>
      <c r="G1165" s="145"/>
      <c r="H1165" s="145"/>
      <c r="I1165" s="145"/>
      <c r="J1165" s="145"/>
      <c r="K1165" s="145"/>
      <c r="L1165" s="147"/>
      <c r="M1165" s="147"/>
      <c r="N1165" s="146"/>
      <c r="O1165" s="146"/>
      <c r="P1165" s="146"/>
      <c r="Q1165" s="146"/>
      <c r="R1165" s="146"/>
      <c r="U1165" s="146"/>
      <c r="V1165" s="146"/>
      <c r="W1165" s="146"/>
      <c r="Z1165" s="145"/>
      <c r="AA1165" s="145"/>
      <c r="AB1165" s="145"/>
      <c r="AC1165" s="148"/>
    </row>
    <row r="1166" spans="5:29" s="144" customFormat="1" hidden="1" x14ac:dyDescent="0.2">
      <c r="E1166" s="148"/>
      <c r="F1166" s="145"/>
      <c r="G1166" s="145"/>
      <c r="H1166" s="145"/>
      <c r="I1166" s="145"/>
      <c r="J1166" s="145"/>
      <c r="K1166" s="145"/>
      <c r="L1166" s="147"/>
      <c r="M1166" s="147"/>
      <c r="N1166" s="146"/>
      <c r="O1166" s="146"/>
      <c r="P1166" s="146"/>
      <c r="Q1166" s="146"/>
      <c r="R1166" s="146"/>
      <c r="U1166" s="146"/>
      <c r="V1166" s="146"/>
      <c r="W1166" s="146"/>
      <c r="Z1166" s="145"/>
      <c r="AA1166" s="145"/>
      <c r="AB1166" s="145"/>
      <c r="AC1166" s="148"/>
    </row>
    <row r="1167" spans="5:29" s="144" customFormat="1" hidden="1" x14ac:dyDescent="0.2">
      <c r="E1167" s="148"/>
      <c r="F1167" s="145"/>
      <c r="G1167" s="145"/>
      <c r="H1167" s="145"/>
      <c r="I1167" s="145"/>
      <c r="J1167" s="145"/>
      <c r="K1167" s="145"/>
      <c r="L1167" s="147"/>
      <c r="M1167" s="147"/>
      <c r="N1167" s="146"/>
      <c r="O1167" s="146"/>
      <c r="P1167" s="146"/>
      <c r="Q1167" s="146"/>
      <c r="R1167" s="146"/>
      <c r="U1167" s="146"/>
      <c r="V1167" s="146"/>
      <c r="W1167" s="146"/>
      <c r="Z1167" s="145"/>
      <c r="AA1167" s="145"/>
      <c r="AB1167" s="145"/>
      <c r="AC1167" s="148"/>
    </row>
    <row r="1168" spans="5:29" s="144" customFormat="1" hidden="1" x14ac:dyDescent="0.2">
      <c r="E1168" s="148"/>
      <c r="F1168" s="145"/>
      <c r="G1168" s="145"/>
      <c r="H1168" s="145"/>
      <c r="I1168" s="145"/>
      <c r="J1168" s="145"/>
      <c r="K1168" s="145"/>
      <c r="L1168" s="147"/>
      <c r="M1168" s="147"/>
      <c r="N1168" s="146"/>
      <c r="O1168" s="146"/>
      <c r="P1168" s="146"/>
      <c r="Q1168" s="146"/>
      <c r="R1168" s="146"/>
      <c r="U1168" s="146"/>
      <c r="V1168" s="146"/>
      <c r="W1168" s="146"/>
      <c r="Z1168" s="145"/>
      <c r="AA1168" s="145"/>
      <c r="AB1168" s="145"/>
      <c r="AC1168" s="148"/>
    </row>
    <row r="1169" spans="5:29" s="144" customFormat="1" hidden="1" x14ac:dyDescent="0.2">
      <c r="E1169" s="148"/>
      <c r="F1169" s="145"/>
      <c r="G1169" s="145"/>
      <c r="H1169" s="145"/>
      <c r="I1169" s="145"/>
      <c r="J1169" s="145"/>
      <c r="K1169" s="145"/>
      <c r="L1169" s="147"/>
      <c r="M1169" s="147"/>
      <c r="N1169" s="146"/>
      <c r="O1169" s="146"/>
      <c r="P1169" s="146"/>
      <c r="Q1169" s="146"/>
      <c r="R1169" s="146"/>
      <c r="U1169" s="146"/>
      <c r="V1169" s="146"/>
      <c r="W1169" s="146"/>
      <c r="Z1169" s="145"/>
      <c r="AA1169" s="145"/>
      <c r="AB1169" s="145"/>
      <c r="AC1169" s="148"/>
    </row>
    <row r="1170" spans="5:29" s="144" customFormat="1" hidden="1" x14ac:dyDescent="0.2">
      <c r="E1170" s="148"/>
      <c r="F1170" s="145"/>
      <c r="G1170" s="145"/>
      <c r="H1170" s="145"/>
      <c r="I1170" s="145"/>
      <c r="J1170" s="145"/>
      <c r="K1170" s="145"/>
      <c r="L1170" s="147"/>
      <c r="M1170" s="147"/>
      <c r="N1170" s="146"/>
      <c r="O1170" s="146"/>
      <c r="P1170" s="146"/>
      <c r="Q1170" s="146"/>
      <c r="R1170" s="146"/>
      <c r="U1170" s="146"/>
      <c r="V1170" s="146"/>
      <c r="W1170" s="146"/>
      <c r="Z1170" s="145"/>
      <c r="AA1170" s="145"/>
      <c r="AB1170" s="145"/>
      <c r="AC1170" s="148"/>
    </row>
    <row r="1171" spans="5:29" s="144" customFormat="1" hidden="1" x14ac:dyDescent="0.2">
      <c r="E1171" s="148"/>
      <c r="F1171" s="145"/>
      <c r="G1171" s="145"/>
      <c r="H1171" s="145"/>
      <c r="I1171" s="145"/>
      <c r="J1171" s="145"/>
      <c r="K1171" s="145"/>
      <c r="L1171" s="147"/>
      <c r="M1171" s="147"/>
      <c r="N1171" s="146"/>
      <c r="O1171" s="146"/>
      <c r="P1171" s="146"/>
      <c r="Q1171" s="146"/>
      <c r="R1171" s="146"/>
      <c r="U1171" s="146"/>
      <c r="V1171" s="146"/>
      <c r="W1171" s="146"/>
      <c r="Z1171" s="145"/>
      <c r="AA1171" s="145"/>
      <c r="AB1171" s="145"/>
      <c r="AC1171" s="148"/>
    </row>
    <row r="1172" spans="5:29" s="144" customFormat="1" hidden="1" x14ac:dyDescent="0.2">
      <c r="E1172" s="148"/>
      <c r="F1172" s="145"/>
      <c r="G1172" s="145"/>
      <c r="H1172" s="145"/>
      <c r="I1172" s="145"/>
      <c r="J1172" s="145"/>
      <c r="K1172" s="145"/>
      <c r="L1172" s="147"/>
      <c r="M1172" s="147"/>
      <c r="N1172" s="146"/>
      <c r="O1172" s="146"/>
      <c r="P1172" s="146"/>
      <c r="Q1172" s="146"/>
      <c r="R1172" s="146"/>
      <c r="U1172" s="146"/>
      <c r="V1172" s="146"/>
      <c r="W1172" s="146"/>
      <c r="Z1172" s="145"/>
      <c r="AA1172" s="145"/>
      <c r="AB1172" s="145"/>
      <c r="AC1172" s="148"/>
    </row>
    <row r="1173" spans="5:29" s="144" customFormat="1" hidden="1" x14ac:dyDescent="0.2">
      <c r="E1173" s="148"/>
      <c r="F1173" s="145"/>
      <c r="G1173" s="145"/>
      <c r="H1173" s="145"/>
      <c r="I1173" s="145"/>
      <c r="J1173" s="145"/>
      <c r="K1173" s="145"/>
      <c r="L1173" s="147"/>
      <c r="M1173" s="147"/>
      <c r="N1173" s="146"/>
      <c r="O1173" s="146"/>
      <c r="P1173" s="146"/>
      <c r="Q1173" s="146"/>
      <c r="R1173" s="146"/>
      <c r="U1173" s="146"/>
      <c r="V1173" s="146"/>
      <c r="W1173" s="146"/>
      <c r="Z1173" s="145"/>
      <c r="AA1173" s="145"/>
      <c r="AB1173" s="145"/>
      <c r="AC1173" s="148"/>
    </row>
    <row r="1174" spans="5:29" s="144" customFormat="1" hidden="1" x14ac:dyDescent="0.2">
      <c r="E1174" s="148"/>
      <c r="F1174" s="145"/>
      <c r="G1174" s="145"/>
      <c r="H1174" s="145"/>
      <c r="I1174" s="145"/>
      <c r="J1174" s="145"/>
      <c r="K1174" s="145"/>
      <c r="L1174" s="147"/>
      <c r="M1174" s="147"/>
      <c r="N1174" s="146"/>
      <c r="O1174" s="146"/>
      <c r="P1174" s="146"/>
      <c r="Q1174" s="146"/>
      <c r="R1174" s="146"/>
      <c r="U1174" s="146"/>
      <c r="V1174" s="146"/>
      <c r="W1174" s="146"/>
      <c r="Z1174" s="145"/>
      <c r="AA1174" s="145"/>
      <c r="AB1174" s="145"/>
      <c r="AC1174" s="148"/>
    </row>
    <row r="1175" spans="5:29" s="144" customFormat="1" hidden="1" x14ac:dyDescent="0.2">
      <c r="E1175" s="148"/>
      <c r="F1175" s="145"/>
      <c r="G1175" s="145"/>
      <c r="H1175" s="145"/>
      <c r="I1175" s="145"/>
      <c r="J1175" s="145"/>
      <c r="K1175" s="145"/>
      <c r="L1175" s="147"/>
      <c r="M1175" s="147"/>
      <c r="N1175" s="146"/>
      <c r="O1175" s="146"/>
      <c r="P1175" s="146"/>
      <c r="Q1175" s="146"/>
      <c r="R1175" s="146"/>
      <c r="U1175" s="146"/>
      <c r="V1175" s="146"/>
      <c r="W1175" s="146"/>
      <c r="Z1175" s="145"/>
      <c r="AA1175" s="145"/>
      <c r="AB1175" s="145"/>
      <c r="AC1175" s="148"/>
    </row>
    <row r="1176" spans="5:29" s="144" customFormat="1" hidden="1" x14ac:dyDescent="0.2">
      <c r="E1176" s="148"/>
      <c r="F1176" s="145"/>
      <c r="G1176" s="145"/>
      <c r="H1176" s="145"/>
      <c r="I1176" s="145"/>
      <c r="J1176" s="145"/>
      <c r="K1176" s="145"/>
      <c r="L1176" s="147"/>
      <c r="M1176" s="147"/>
      <c r="N1176" s="146"/>
      <c r="O1176" s="146"/>
      <c r="P1176" s="146"/>
      <c r="Q1176" s="146"/>
      <c r="R1176" s="146"/>
      <c r="U1176" s="146"/>
      <c r="V1176" s="146"/>
      <c r="W1176" s="146"/>
      <c r="Z1176" s="145"/>
      <c r="AA1176" s="145"/>
      <c r="AB1176" s="145"/>
      <c r="AC1176" s="148"/>
    </row>
    <row r="1177" spans="5:29" s="144" customFormat="1" hidden="1" x14ac:dyDescent="0.2">
      <c r="E1177" s="148"/>
      <c r="F1177" s="145"/>
      <c r="G1177" s="145"/>
      <c r="H1177" s="145"/>
      <c r="I1177" s="145"/>
      <c r="J1177" s="145"/>
      <c r="K1177" s="145"/>
      <c r="L1177" s="147"/>
      <c r="M1177" s="147"/>
      <c r="N1177" s="146"/>
      <c r="O1177" s="146"/>
      <c r="P1177" s="146"/>
      <c r="Q1177" s="146"/>
      <c r="R1177" s="146"/>
      <c r="U1177" s="146"/>
      <c r="V1177" s="146"/>
      <c r="W1177" s="146"/>
      <c r="Z1177" s="145"/>
      <c r="AA1177" s="145"/>
      <c r="AB1177" s="145"/>
      <c r="AC1177" s="148"/>
    </row>
    <row r="1178" spans="5:29" s="144" customFormat="1" hidden="1" x14ac:dyDescent="0.2">
      <c r="E1178" s="148"/>
      <c r="F1178" s="145"/>
      <c r="G1178" s="145"/>
      <c r="H1178" s="145"/>
      <c r="I1178" s="145"/>
      <c r="J1178" s="145"/>
      <c r="K1178" s="145"/>
      <c r="L1178" s="147"/>
      <c r="M1178" s="147"/>
      <c r="N1178" s="146"/>
      <c r="O1178" s="146"/>
      <c r="P1178" s="146"/>
      <c r="Q1178" s="146"/>
      <c r="R1178" s="146"/>
      <c r="U1178" s="146"/>
      <c r="V1178" s="146"/>
      <c r="W1178" s="146"/>
      <c r="Z1178" s="145"/>
      <c r="AA1178" s="145"/>
      <c r="AB1178" s="145"/>
      <c r="AC1178" s="148"/>
    </row>
    <row r="1179" spans="5:29" s="144" customFormat="1" hidden="1" x14ac:dyDescent="0.2">
      <c r="E1179" s="148"/>
      <c r="F1179" s="145"/>
      <c r="G1179" s="145"/>
      <c r="H1179" s="145"/>
      <c r="I1179" s="145"/>
      <c r="J1179" s="145"/>
      <c r="K1179" s="145"/>
      <c r="L1179" s="147"/>
      <c r="M1179" s="147"/>
      <c r="N1179" s="146"/>
      <c r="O1179" s="146"/>
      <c r="P1179" s="146"/>
      <c r="Q1179" s="146"/>
      <c r="R1179" s="146"/>
      <c r="U1179" s="146"/>
      <c r="V1179" s="146"/>
      <c r="W1179" s="146"/>
      <c r="Z1179" s="145"/>
      <c r="AA1179" s="145"/>
      <c r="AB1179" s="145"/>
      <c r="AC1179" s="148"/>
    </row>
    <row r="1180" spans="5:29" s="144" customFormat="1" hidden="1" x14ac:dyDescent="0.2">
      <c r="E1180" s="148"/>
      <c r="F1180" s="145"/>
      <c r="G1180" s="145"/>
      <c r="H1180" s="145"/>
      <c r="I1180" s="145"/>
      <c r="J1180" s="145"/>
      <c r="K1180" s="145"/>
      <c r="L1180" s="147"/>
      <c r="M1180" s="147"/>
      <c r="N1180" s="146"/>
      <c r="O1180" s="146"/>
      <c r="P1180" s="146"/>
      <c r="Q1180" s="146"/>
      <c r="R1180" s="146"/>
      <c r="U1180" s="146"/>
      <c r="V1180" s="146"/>
      <c r="W1180" s="146"/>
      <c r="Z1180" s="145"/>
      <c r="AA1180" s="145"/>
      <c r="AB1180" s="145"/>
      <c r="AC1180" s="148"/>
    </row>
    <row r="1181" spans="5:29" s="144" customFormat="1" hidden="1" x14ac:dyDescent="0.2">
      <c r="E1181" s="148"/>
      <c r="F1181" s="145"/>
      <c r="G1181" s="145"/>
      <c r="H1181" s="145"/>
      <c r="I1181" s="145"/>
      <c r="J1181" s="145"/>
      <c r="K1181" s="145"/>
      <c r="L1181" s="147"/>
      <c r="M1181" s="147"/>
      <c r="N1181" s="146"/>
      <c r="O1181" s="146"/>
      <c r="P1181" s="146"/>
      <c r="Q1181" s="146"/>
      <c r="R1181" s="146"/>
      <c r="U1181" s="146"/>
      <c r="V1181" s="146"/>
      <c r="W1181" s="146"/>
      <c r="Z1181" s="145"/>
      <c r="AA1181" s="145"/>
      <c r="AB1181" s="145"/>
      <c r="AC1181" s="148"/>
    </row>
    <row r="1182" spans="5:29" s="144" customFormat="1" hidden="1" x14ac:dyDescent="0.2">
      <c r="E1182" s="148"/>
      <c r="F1182" s="145"/>
      <c r="G1182" s="145"/>
      <c r="H1182" s="145"/>
      <c r="I1182" s="145"/>
      <c r="J1182" s="145"/>
      <c r="K1182" s="145"/>
      <c r="L1182" s="147"/>
      <c r="M1182" s="147"/>
      <c r="N1182" s="146"/>
      <c r="O1182" s="146"/>
      <c r="P1182" s="146"/>
      <c r="Q1182" s="146"/>
      <c r="R1182" s="146"/>
      <c r="U1182" s="146"/>
      <c r="V1182" s="146"/>
      <c r="W1182" s="146"/>
      <c r="Z1182" s="145"/>
      <c r="AA1182" s="145"/>
      <c r="AB1182" s="145"/>
      <c r="AC1182" s="148"/>
    </row>
    <row r="1183" spans="5:29" s="144" customFormat="1" hidden="1" x14ac:dyDescent="0.2">
      <c r="E1183" s="148"/>
      <c r="F1183" s="145"/>
      <c r="G1183" s="145"/>
      <c r="H1183" s="145"/>
      <c r="I1183" s="145"/>
      <c r="J1183" s="145"/>
      <c r="K1183" s="145"/>
      <c r="L1183" s="147"/>
      <c r="M1183" s="147"/>
      <c r="N1183" s="146"/>
      <c r="O1183" s="146"/>
      <c r="P1183" s="146"/>
      <c r="Q1183" s="146"/>
      <c r="R1183" s="146"/>
      <c r="U1183" s="146"/>
      <c r="V1183" s="146"/>
      <c r="W1183" s="146"/>
      <c r="Z1183" s="145"/>
      <c r="AA1183" s="145"/>
      <c r="AB1183" s="145"/>
      <c r="AC1183" s="148"/>
    </row>
    <row r="1184" spans="5:29" s="144" customFormat="1" hidden="1" x14ac:dyDescent="0.2">
      <c r="E1184" s="148"/>
      <c r="F1184" s="145"/>
      <c r="G1184" s="145"/>
      <c r="H1184" s="145"/>
      <c r="I1184" s="145"/>
      <c r="J1184" s="145"/>
      <c r="K1184" s="145"/>
      <c r="L1184" s="147"/>
      <c r="M1184" s="147"/>
      <c r="N1184" s="146"/>
      <c r="O1184" s="146"/>
      <c r="P1184" s="146"/>
      <c r="Q1184" s="146"/>
      <c r="R1184" s="146"/>
      <c r="U1184" s="146"/>
      <c r="V1184" s="146"/>
      <c r="W1184" s="146"/>
      <c r="Z1184" s="145"/>
      <c r="AA1184" s="145"/>
      <c r="AB1184" s="145"/>
      <c r="AC1184" s="148"/>
    </row>
    <row r="1185" spans="5:29" s="144" customFormat="1" hidden="1" x14ac:dyDescent="0.2">
      <c r="E1185" s="148"/>
      <c r="F1185" s="145"/>
      <c r="G1185" s="145"/>
      <c r="H1185" s="145"/>
      <c r="I1185" s="145"/>
      <c r="J1185" s="145"/>
      <c r="K1185" s="145"/>
      <c r="L1185" s="147"/>
      <c r="M1185" s="147"/>
      <c r="N1185" s="146"/>
      <c r="O1185" s="146"/>
      <c r="P1185" s="146"/>
      <c r="Q1185" s="146"/>
      <c r="R1185" s="146"/>
      <c r="U1185" s="146"/>
      <c r="V1185" s="146"/>
      <c r="W1185" s="146"/>
      <c r="Z1185" s="145"/>
      <c r="AA1185" s="145"/>
      <c r="AB1185" s="145"/>
      <c r="AC1185" s="148"/>
    </row>
    <row r="1186" spans="5:29" s="144" customFormat="1" hidden="1" x14ac:dyDescent="0.2">
      <c r="E1186" s="148"/>
      <c r="F1186" s="145"/>
      <c r="G1186" s="145"/>
      <c r="H1186" s="145"/>
      <c r="I1186" s="145"/>
      <c r="J1186" s="145"/>
      <c r="K1186" s="145"/>
      <c r="L1186" s="147"/>
      <c r="M1186" s="147"/>
      <c r="N1186" s="146"/>
      <c r="O1186" s="146"/>
      <c r="P1186" s="146"/>
      <c r="Q1186" s="146"/>
      <c r="R1186" s="146"/>
      <c r="U1186" s="146"/>
      <c r="V1186" s="146"/>
      <c r="W1186" s="146"/>
      <c r="Z1186" s="145"/>
      <c r="AA1186" s="145"/>
      <c r="AB1186" s="145"/>
      <c r="AC1186" s="148"/>
    </row>
    <row r="1187" spans="5:29" s="144" customFormat="1" hidden="1" x14ac:dyDescent="0.2">
      <c r="E1187" s="148"/>
      <c r="F1187" s="145"/>
      <c r="G1187" s="145"/>
      <c r="H1187" s="145"/>
      <c r="I1187" s="145"/>
      <c r="J1187" s="145"/>
      <c r="K1187" s="145"/>
      <c r="L1187" s="147"/>
      <c r="M1187" s="147"/>
      <c r="N1187" s="146"/>
      <c r="O1187" s="146"/>
      <c r="P1187" s="146"/>
      <c r="Q1187" s="146"/>
      <c r="R1187" s="146"/>
      <c r="U1187" s="146"/>
      <c r="V1187" s="146"/>
      <c r="W1187" s="146"/>
      <c r="Z1187" s="145"/>
      <c r="AA1187" s="145"/>
      <c r="AB1187" s="145"/>
      <c r="AC1187" s="148"/>
    </row>
    <row r="1188" spans="5:29" s="144" customFormat="1" hidden="1" x14ac:dyDescent="0.2">
      <c r="E1188" s="148"/>
      <c r="F1188" s="145"/>
      <c r="G1188" s="145"/>
      <c r="H1188" s="145"/>
      <c r="I1188" s="145"/>
      <c r="J1188" s="145"/>
      <c r="K1188" s="145"/>
      <c r="L1188" s="147"/>
      <c r="M1188" s="147"/>
      <c r="N1188" s="146"/>
      <c r="O1188" s="146"/>
      <c r="P1188" s="146"/>
      <c r="Q1188" s="146"/>
      <c r="R1188" s="146"/>
      <c r="U1188" s="146"/>
      <c r="V1188" s="146"/>
      <c r="W1188" s="146"/>
      <c r="Z1188" s="145"/>
      <c r="AA1188" s="145"/>
      <c r="AB1188" s="145"/>
      <c r="AC1188" s="148"/>
    </row>
    <row r="1189" spans="5:29" s="144" customFormat="1" hidden="1" x14ac:dyDescent="0.2">
      <c r="E1189" s="148"/>
      <c r="F1189" s="145"/>
      <c r="G1189" s="145"/>
      <c r="H1189" s="145"/>
      <c r="I1189" s="145"/>
      <c r="J1189" s="145"/>
      <c r="K1189" s="145"/>
      <c r="L1189" s="147"/>
      <c r="M1189" s="147"/>
      <c r="N1189" s="146"/>
      <c r="O1189" s="146"/>
      <c r="P1189" s="146"/>
      <c r="Q1189" s="146"/>
      <c r="R1189" s="146"/>
      <c r="U1189" s="146"/>
      <c r="V1189" s="146"/>
      <c r="W1189" s="146"/>
      <c r="Z1189" s="145"/>
      <c r="AA1189" s="145"/>
      <c r="AB1189" s="145"/>
      <c r="AC1189" s="148"/>
    </row>
    <row r="1190" spans="5:29" s="144" customFormat="1" hidden="1" x14ac:dyDescent="0.2">
      <c r="E1190" s="148"/>
      <c r="F1190" s="145"/>
      <c r="G1190" s="145"/>
      <c r="H1190" s="145"/>
      <c r="I1190" s="145"/>
      <c r="J1190" s="145"/>
      <c r="K1190" s="145"/>
      <c r="L1190" s="147"/>
      <c r="M1190" s="147"/>
      <c r="N1190" s="146"/>
      <c r="O1190" s="146"/>
      <c r="P1190" s="146"/>
      <c r="Q1190" s="146"/>
      <c r="R1190" s="146"/>
      <c r="U1190" s="146"/>
      <c r="V1190" s="146"/>
      <c r="W1190" s="146"/>
      <c r="Z1190" s="145"/>
      <c r="AA1190" s="145"/>
      <c r="AB1190" s="145"/>
      <c r="AC1190" s="148"/>
    </row>
    <row r="1191" spans="5:29" s="144" customFormat="1" hidden="1" x14ac:dyDescent="0.2">
      <c r="E1191" s="148"/>
      <c r="F1191" s="145"/>
      <c r="G1191" s="145"/>
      <c r="H1191" s="145"/>
      <c r="I1191" s="145"/>
      <c r="J1191" s="145"/>
      <c r="K1191" s="145"/>
      <c r="L1191" s="147"/>
      <c r="M1191" s="147"/>
      <c r="N1191" s="146"/>
      <c r="O1191" s="146"/>
      <c r="P1191" s="146"/>
      <c r="Q1191" s="146"/>
      <c r="R1191" s="146"/>
      <c r="U1191" s="146"/>
      <c r="V1191" s="146"/>
      <c r="W1191" s="146"/>
      <c r="Z1191" s="145"/>
      <c r="AA1191" s="145"/>
      <c r="AB1191" s="145"/>
      <c r="AC1191" s="148"/>
    </row>
    <row r="1192" spans="5:29" s="144" customFormat="1" hidden="1" x14ac:dyDescent="0.2">
      <c r="E1192" s="148"/>
      <c r="F1192" s="145"/>
      <c r="G1192" s="145"/>
      <c r="H1192" s="145"/>
      <c r="I1192" s="145"/>
      <c r="J1192" s="145"/>
      <c r="K1192" s="145"/>
      <c r="L1192" s="147"/>
      <c r="M1192" s="147"/>
      <c r="N1192" s="146"/>
      <c r="O1192" s="146"/>
      <c r="P1192" s="146"/>
      <c r="Q1192" s="146"/>
      <c r="R1192" s="146"/>
      <c r="U1192" s="146"/>
      <c r="V1192" s="146"/>
      <c r="W1192" s="146"/>
      <c r="Z1192" s="145"/>
      <c r="AA1192" s="145"/>
      <c r="AB1192" s="145"/>
      <c r="AC1192" s="148"/>
    </row>
    <row r="1193" spans="5:29" s="144" customFormat="1" hidden="1" x14ac:dyDescent="0.2">
      <c r="E1193" s="148"/>
      <c r="F1193" s="145"/>
      <c r="G1193" s="145"/>
      <c r="H1193" s="145"/>
      <c r="I1193" s="145"/>
      <c r="J1193" s="145"/>
      <c r="K1193" s="145"/>
      <c r="L1193" s="147"/>
      <c r="M1193" s="147"/>
      <c r="N1193" s="146"/>
      <c r="O1193" s="146"/>
      <c r="P1193" s="146"/>
      <c r="Q1193" s="146"/>
      <c r="R1193" s="146"/>
      <c r="U1193" s="146"/>
      <c r="V1193" s="146"/>
      <c r="W1193" s="146"/>
      <c r="Z1193" s="145"/>
      <c r="AA1193" s="145"/>
      <c r="AB1193" s="145"/>
      <c r="AC1193" s="148"/>
    </row>
    <row r="1194" spans="5:29" s="144" customFormat="1" hidden="1" x14ac:dyDescent="0.2">
      <c r="E1194" s="148"/>
      <c r="F1194" s="145"/>
      <c r="G1194" s="145"/>
      <c r="H1194" s="145"/>
      <c r="I1194" s="145"/>
      <c r="J1194" s="145"/>
      <c r="K1194" s="145"/>
      <c r="L1194" s="147"/>
      <c r="M1194" s="147"/>
      <c r="N1194" s="146"/>
      <c r="O1194" s="146"/>
      <c r="P1194" s="146"/>
      <c r="Q1194" s="146"/>
      <c r="R1194" s="146"/>
      <c r="U1194" s="146"/>
      <c r="V1194" s="146"/>
      <c r="W1194" s="146"/>
      <c r="Z1194" s="145"/>
      <c r="AA1194" s="145"/>
      <c r="AB1194" s="145"/>
      <c r="AC1194" s="148"/>
    </row>
    <row r="1195" spans="5:29" s="144" customFormat="1" hidden="1" x14ac:dyDescent="0.2">
      <c r="E1195" s="148"/>
      <c r="F1195" s="145"/>
      <c r="G1195" s="145"/>
      <c r="H1195" s="145"/>
      <c r="I1195" s="145"/>
      <c r="J1195" s="145"/>
      <c r="K1195" s="145"/>
      <c r="L1195" s="147"/>
      <c r="M1195" s="147"/>
      <c r="N1195" s="146"/>
      <c r="O1195" s="146"/>
      <c r="P1195" s="146"/>
      <c r="Q1195" s="146"/>
      <c r="R1195" s="146"/>
      <c r="U1195" s="146"/>
      <c r="V1195" s="146"/>
      <c r="W1195" s="146"/>
      <c r="Z1195" s="145"/>
      <c r="AA1195" s="145"/>
      <c r="AB1195" s="145"/>
      <c r="AC1195" s="148"/>
    </row>
    <row r="1196" spans="5:29" s="144" customFormat="1" hidden="1" x14ac:dyDescent="0.2">
      <c r="E1196" s="148"/>
      <c r="F1196" s="145"/>
      <c r="G1196" s="145"/>
      <c r="H1196" s="145"/>
      <c r="I1196" s="145"/>
      <c r="J1196" s="145"/>
      <c r="K1196" s="145"/>
      <c r="L1196" s="147"/>
      <c r="M1196" s="147"/>
      <c r="N1196" s="146"/>
      <c r="O1196" s="146"/>
      <c r="P1196" s="146"/>
      <c r="Q1196" s="146"/>
      <c r="R1196" s="146"/>
      <c r="U1196" s="146"/>
      <c r="V1196" s="146"/>
      <c r="W1196" s="146"/>
      <c r="Z1196" s="145"/>
      <c r="AA1196" s="145"/>
      <c r="AB1196" s="145"/>
      <c r="AC1196" s="148"/>
    </row>
    <row r="1197" spans="5:29" s="144" customFormat="1" hidden="1" x14ac:dyDescent="0.2">
      <c r="E1197" s="148"/>
      <c r="F1197" s="145"/>
      <c r="G1197" s="145"/>
      <c r="H1197" s="145"/>
      <c r="I1197" s="145"/>
      <c r="J1197" s="145"/>
      <c r="K1197" s="145"/>
      <c r="L1197" s="147"/>
      <c r="M1197" s="147"/>
      <c r="N1197" s="146"/>
      <c r="O1197" s="146"/>
      <c r="P1197" s="146"/>
      <c r="Q1197" s="146"/>
      <c r="R1197" s="146"/>
      <c r="U1197" s="146"/>
      <c r="V1197" s="146"/>
      <c r="W1197" s="146"/>
      <c r="Z1197" s="145"/>
      <c r="AA1197" s="145"/>
      <c r="AB1197" s="145"/>
      <c r="AC1197" s="148"/>
    </row>
    <row r="1198" spans="5:29" s="144" customFormat="1" hidden="1" x14ac:dyDescent="0.2">
      <c r="E1198" s="148"/>
      <c r="F1198" s="145"/>
      <c r="G1198" s="145"/>
      <c r="H1198" s="145"/>
      <c r="I1198" s="145"/>
      <c r="J1198" s="145"/>
      <c r="K1198" s="145"/>
      <c r="L1198" s="147"/>
      <c r="M1198" s="147"/>
      <c r="N1198" s="146"/>
      <c r="O1198" s="146"/>
      <c r="P1198" s="146"/>
      <c r="Q1198" s="146"/>
      <c r="R1198" s="146"/>
      <c r="U1198" s="146"/>
      <c r="V1198" s="146"/>
      <c r="W1198" s="146"/>
      <c r="Z1198" s="145"/>
      <c r="AA1198" s="145"/>
      <c r="AB1198" s="145"/>
      <c r="AC1198" s="148"/>
    </row>
    <row r="1199" spans="5:29" s="144" customFormat="1" hidden="1" x14ac:dyDescent="0.2">
      <c r="E1199" s="148"/>
      <c r="F1199" s="145"/>
      <c r="G1199" s="145"/>
      <c r="H1199" s="145"/>
      <c r="I1199" s="145"/>
      <c r="J1199" s="145"/>
      <c r="K1199" s="145"/>
      <c r="L1199" s="147"/>
      <c r="M1199" s="147"/>
      <c r="N1199" s="146"/>
      <c r="O1199" s="146"/>
      <c r="P1199" s="146"/>
      <c r="Q1199" s="146"/>
      <c r="R1199" s="146"/>
      <c r="U1199" s="146"/>
      <c r="V1199" s="146"/>
      <c r="W1199" s="146"/>
      <c r="Z1199" s="145"/>
      <c r="AA1199" s="145"/>
      <c r="AB1199" s="145"/>
      <c r="AC1199" s="148"/>
    </row>
    <row r="1200" spans="5:29" s="144" customFormat="1" hidden="1" x14ac:dyDescent="0.2">
      <c r="E1200" s="148"/>
      <c r="F1200" s="145"/>
      <c r="G1200" s="145"/>
      <c r="H1200" s="145"/>
      <c r="I1200" s="145"/>
      <c r="J1200" s="145"/>
      <c r="K1200" s="145"/>
      <c r="L1200" s="147"/>
      <c r="M1200" s="147"/>
      <c r="N1200" s="146"/>
      <c r="O1200" s="146"/>
      <c r="P1200" s="146"/>
      <c r="Q1200" s="146"/>
      <c r="R1200" s="146"/>
      <c r="U1200" s="146"/>
      <c r="V1200" s="146"/>
      <c r="W1200" s="146"/>
      <c r="Z1200" s="145"/>
      <c r="AA1200" s="145"/>
      <c r="AB1200" s="145"/>
      <c r="AC1200" s="148"/>
    </row>
    <row r="1201" spans="5:29" s="144" customFormat="1" hidden="1" x14ac:dyDescent="0.2">
      <c r="E1201" s="148"/>
      <c r="F1201" s="145"/>
      <c r="G1201" s="145"/>
      <c r="H1201" s="145"/>
      <c r="I1201" s="145"/>
      <c r="J1201" s="145"/>
      <c r="K1201" s="145"/>
      <c r="L1201" s="147"/>
      <c r="M1201" s="147"/>
      <c r="N1201" s="146"/>
      <c r="O1201" s="146"/>
      <c r="P1201" s="146"/>
      <c r="Q1201" s="146"/>
      <c r="R1201" s="146"/>
      <c r="U1201" s="146"/>
      <c r="V1201" s="146"/>
      <c r="W1201" s="146"/>
      <c r="Z1201" s="145"/>
      <c r="AA1201" s="145"/>
      <c r="AB1201" s="145"/>
      <c r="AC1201" s="148"/>
    </row>
    <row r="1202" spans="5:29" s="144" customFormat="1" hidden="1" x14ac:dyDescent="0.2">
      <c r="E1202" s="148"/>
      <c r="F1202" s="145"/>
      <c r="G1202" s="145"/>
      <c r="H1202" s="145"/>
      <c r="I1202" s="145"/>
      <c r="J1202" s="145"/>
      <c r="K1202" s="145"/>
      <c r="L1202" s="147"/>
      <c r="M1202" s="147"/>
      <c r="N1202" s="146"/>
      <c r="O1202" s="146"/>
      <c r="P1202" s="146"/>
      <c r="Q1202" s="146"/>
      <c r="R1202" s="146"/>
      <c r="U1202" s="146"/>
      <c r="V1202" s="146"/>
      <c r="W1202" s="146"/>
      <c r="Z1202" s="145"/>
      <c r="AA1202" s="145"/>
      <c r="AB1202" s="145"/>
      <c r="AC1202" s="148"/>
    </row>
    <row r="1203" spans="5:29" s="144" customFormat="1" hidden="1" x14ac:dyDescent="0.2">
      <c r="E1203" s="148"/>
      <c r="F1203" s="145"/>
      <c r="G1203" s="145"/>
      <c r="H1203" s="145"/>
      <c r="I1203" s="145"/>
      <c r="J1203" s="145"/>
      <c r="K1203" s="145"/>
      <c r="L1203" s="147"/>
      <c r="M1203" s="147"/>
      <c r="N1203" s="146"/>
      <c r="O1203" s="146"/>
      <c r="P1203" s="146"/>
      <c r="Q1203" s="146"/>
      <c r="R1203" s="146"/>
      <c r="U1203" s="146"/>
      <c r="V1203" s="146"/>
      <c r="W1203" s="146"/>
      <c r="Z1203" s="145"/>
      <c r="AA1203" s="145"/>
      <c r="AB1203" s="145"/>
      <c r="AC1203" s="148"/>
    </row>
    <row r="1204" spans="5:29" s="144" customFormat="1" hidden="1" x14ac:dyDescent="0.2">
      <c r="E1204" s="148"/>
      <c r="F1204" s="145"/>
      <c r="G1204" s="145"/>
      <c r="H1204" s="145"/>
      <c r="I1204" s="145"/>
      <c r="J1204" s="145"/>
      <c r="K1204" s="145"/>
      <c r="L1204" s="147"/>
      <c r="M1204" s="147"/>
      <c r="N1204" s="146"/>
      <c r="O1204" s="146"/>
      <c r="P1204" s="146"/>
      <c r="Q1204" s="146"/>
      <c r="R1204" s="146"/>
      <c r="U1204" s="146"/>
      <c r="V1204" s="146"/>
      <c r="W1204" s="146"/>
      <c r="Z1204" s="145"/>
      <c r="AA1204" s="145"/>
      <c r="AB1204" s="145"/>
      <c r="AC1204" s="148"/>
    </row>
    <row r="1205" spans="5:29" s="144" customFormat="1" hidden="1" x14ac:dyDescent="0.2">
      <c r="E1205" s="148"/>
      <c r="F1205" s="145"/>
      <c r="G1205" s="145"/>
      <c r="H1205" s="145"/>
      <c r="I1205" s="145"/>
      <c r="J1205" s="145"/>
      <c r="K1205" s="145"/>
      <c r="L1205" s="147"/>
      <c r="M1205" s="147"/>
      <c r="N1205" s="146"/>
      <c r="O1205" s="146"/>
      <c r="P1205" s="146"/>
      <c r="Q1205" s="146"/>
      <c r="R1205" s="146"/>
      <c r="U1205" s="146"/>
      <c r="V1205" s="146"/>
      <c r="W1205" s="146"/>
      <c r="Z1205" s="145"/>
      <c r="AA1205" s="145"/>
      <c r="AB1205" s="145"/>
      <c r="AC1205" s="148"/>
    </row>
    <row r="1206" spans="5:29" s="144" customFormat="1" hidden="1" x14ac:dyDescent="0.2">
      <c r="E1206" s="148"/>
      <c r="F1206" s="145"/>
      <c r="G1206" s="145"/>
      <c r="H1206" s="145"/>
      <c r="I1206" s="145"/>
      <c r="J1206" s="145"/>
      <c r="K1206" s="145"/>
      <c r="L1206" s="147"/>
      <c r="M1206" s="147"/>
      <c r="N1206" s="146"/>
      <c r="O1206" s="146"/>
      <c r="P1206" s="146"/>
      <c r="Q1206" s="146"/>
      <c r="R1206" s="146"/>
      <c r="U1206" s="146"/>
      <c r="V1206" s="146"/>
      <c r="W1206" s="146"/>
      <c r="Z1206" s="145"/>
      <c r="AA1206" s="145"/>
      <c r="AB1206" s="145"/>
      <c r="AC1206" s="148"/>
    </row>
    <row r="1207" spans="5:29" s="144" customFormat="1" hidden="1" x14ac:dyDescent="0.2">
      <c r="E1207" s="148"/>
      <c r="F1207" s="145"/>
      <c r="G1207" s="145"/>
      <c r="H1207" s="145"/>
      <c r="I1207" s="145"/>
      <c r="J1207" s="145"/>
      <c r="K1207" s="145"/>
      <c r="L1207" s="147"/>
      <c r="M1207" s="147"/>
      <c r="N1207" s="146"/>
      <c r="O1207" s="146"/>
      <c r="P1207" s="146"/>
      <c r="Q1207" s="146"/>
      <c r="R1207" s="146"/>
      <c r="U1207" s="146"/>
      <c r="V1207" s="146"/>
      <c r="W1207" s="146"/>
      <c r="Z1207" s="145"/>
      <c r="AA1207" s="145"/>
      <c r="AB1207" s="145"/>
      <c r="AC1207" s="148"/>
    </row>
    <row r="1208" spans="5:29" s="144" customFormat="1" hidden="1" x14ac:dyDescent="0.2">
      <c r="E1208" s="148"/>
      <c r="F1208" s="145"/>
      <c r="G1208" s="145"/>
      <c r="H1208" s="145"/>
      <c r="I1208" s="145"/>
      <c r="J1208" s="145"/>
      <c r="K1208" s="145"/>
      <c r="L1208" s="147"/>
      <c r="M1208" s="147"/>
      <c r="N1208" s="146"/>
      <c r="O1208" s="146"/>
      <c r="P1208" s="146"/>
      <c r="Q1208" s="146"/>
      <c r="R1208" s="146"/>
      <c r="U1208" s="146"/>
      <c r="V1208" s="146"/>
      <c r="W1208" s="146"/>
      <c r="Z1208" s="145"/>
      <c r="AA1208" s="145"/>
      <c r="AB1208" s="145"/>
      <c r="AC1208" s="148"/>
    </row>
    <row r="1209" spans="5:29" s="144" customFormat="1" hidden="1" x14ac:dyDescent="0.2">
      <c r="E1209" s="148"/>
      <c r="F1209" s="145"/>
      <c r="G1209" s="145"/>
      <c r="H1209" s="145"/>
      <c r="I1209" s="145"/>
      <c r="J1209" s="145"/>
      <c r="K1209" s="145"/>
      <c r="L1209" s="147"/>
      <c r="M1209" s="147"/>
      <c r="N1209" s="146"/>
      <c r="O1209" s="146"/>
      <c r="P1209" s="146"/>
      <c r="Q1209" s="146"/>
      <c r="R1209" s="146"/>
      <c r="U1209" s="146"/>
      <c r="V1209" s="146"/>
      <c r="W1209" s="146"/>
      <c r="Z1209" s="145"/>
      <c r="AA1209" s="145"/>
      <c r="AB1209" s="145"/>
      <c r="AC1209" s="148"/>
    </row>
    <row r="1210" spans="5:29" s="144" customFormat="1" hidden="1" x14ac:dyDescent="0.2">
      <c r="E1210" s="148"/>
      <c r="F1210" s="145"/>
      <c r="G1210" s="145"/>
      <c r="H1210" s="145"/>
      <c r="I1210" s="145"/>
      <c r="J1210" s="145"/>
      <c r="K1210" s="145"/>
      <c r="L1210" s="147"/>
      <c r="M1210" s="147"/>
      <c r="N1210" s="146"/>
      <c r="O1210" s="146"/>
      <c r="P1210" s="146"/>
      <c r="Q1210" s="146"/>
      <c r="R1210" s="146"/>
      <c r="U1210" s="146"/>
      <c r="V1210" s="146"/>
      <c r="W1210" s="146"/>
      <c r="Z1210" s="145"/>
      <c r="AA1210" s="145"/>
      <c r="AB1210" s="145"/>
      <c r="AC1210" s="148"/>
    </row>
    <row r="1211" spans="5:29" s="144" customFormat="1" hidden="1" x14ac:dyDescent="0.2">
      <c r="E1211" s="148"/>
      <c r="F1211" s="145"/>
      <c r="G1211" s="145"/>
      <c r="H1211" s="145"/>
      <c r="I1211" s="145"/>
      <c r="J1211" s="145"/>
      <c r="K1211" s="145"/>
      <c r="L1211" s="147"/>
      <c r="M1211" s="147"/>
      <c r="N1211" s="146"/>
      <c r="O1211" s="146"/>
      <c r="P1211" s="146"/>
      <c r="Q1211" s="146"/>
      <c r="R1211" s="146"/>
      <c r="U1211" s="146"/>
      <c r="V1211" s="146"/>
      <c r="W1211" s="146"/>
      <c r="Z1211" s="145"/>
      <c r="AA1211" s="145"/>
      <c r="AB1211" s="145"/>
      <c r="AC1211" s="148"/>
    </row>
    <row r="1212" spans="5:29" s="144" customFormat="1" hidden="1" x14ac:dyDescent="0.2">
      <c r="E1212" s="148"/>
      <c r="F1212" s="145"/>
      <c r="G1212" s="145"/>
      <c r="H1212" s="145"/>
      <c r="I1212" s="145"/>
      <c r="J1212" s="145"/>
      <c r="K1212" s="145"/>
      <c r="L1212" s="147"/>
      <c r="M1212" s="147"/>
      <c r="N1212" s="146"/>
      <c r="O1212" s="146"/>
      <c r="P1212" s="146"/>
      <c r="Q1212" s="146"/>
      <c r="R1212" s="146"/>
      <c r="U1212" s="146"/>
      <c r="V1212" s="146"/>
      <c r="W1212" s="146"/>
      <c r="Z1212" s="145"/>
      <c r="AA1212" s="145"/>
      <c r="AB1212" s="145"/>
      <c r="AC1212" s="148"/>
    </row>
    <row r="1213" spans="5:29" s="144" customFormat="1" hidden="1" x14ac:dyDescent="0.2">
      <c r="E1213" s="148"/>
      <c r="F1213" s="145"/>
      <c r="G1213" s="145"/>
      <c r="H1213" s="145"/>
      <c r="I1213" s="145"/>
      <c r="J1213" s="145"/>
      <c r="K1213" s="145"/>
      <c r="L1213" s="147"/>
      <c r="M1213" s="147"/>
      <c r="N1213" s="146"/>
      <c r="O1213" s="146"/>
      <c r="P1213" s="146"/>
      <c r="Q1213" s="146"/>
      <c r="R1213" s="146"/>
      <c r="U1213" s="146"/>
      <c r="V1213" s="146"/>
      <c r="W1213" s="146"/>
      <c r="Z1213" s="145"/>
      <c r="AA1213" s="145"/>
      <c r="AB1213" s="145"/>
      <c r="AC1213" s="148"/>
    </row>
    <row r="1214" spans="5:29" s="144" customFormat="1" hidden="1" x14ac:dyDescent="0.2">
      <c r="E1214" s="148"/>
      <c r="F1214" s="145"/>
      <c r="G1214" s="145"/>
      <c r="H1214" s="145"/>
      <c r="I1214" s="145"/>
      <c r="J1214" s="145"/>
      <c r="K1214" s="145"/>
      <c r="L1214" s="147"/>
      <c r="M1214" s="147"/>
      <c r="N1214" s="146"/>
      <c r="O1214" s="146"/>
      <c r="P1214" s="146"/>
      <c r="Q1214" s="146"/>
      <c r="R1214" s="146"/>
      <c r="U1214" s="146"/>
      <c r="V1214" s="146"/>
      <c r="W1214" s="146"/>
      <c r="Z1214" s="145"/>
      <c r="AA1214" s="145"/>
      <c r="AB1214" s="145"/>
      <c r="AC1214" s="148"/>
    </row>
    <row r="1215" spans="5:29" s="144" customFormat="1" hidden="1" x14ac:dyDescent="0.2">
      <c r="E1215" s="148"/>
      <c r="F1215" s="145"/>
      <c r="G1215" s="145"/>
      <c r="H1215" s="145"/>
      <c r="I1215" s="145"/>
      <c r="J1215" s="145"/>
      <c r="K1215" s="145"/>
      <c r="L1215" s="147"/>
      <c r="M1215" s="147"/>
      <c r="N1215" s="146"/>
      <c r="O1215" s="146"/>
      <c r="P1215" s="146"/>
      <c r="Q1215" s="146"/>
      <c r="R1215" s="146"/>
      <c r="U1215" s="146"/>
      <c r="V1215" s="146"/>
      <c r="W1215" s="146"/>
      <c r="Z1215" s="145"/>
      <c r="AA1215" s="145"/>
      <c r="AB1215" s="145"/>
      <c r="AC1215" s="148"/>
    </row>
    <row r="1216" spans="5:29" s="144" customFormat="1" hidden="1" x14ac:dyDescent="0.2">
      <c r="E1216" s="148"/>
      <c r="F1216" s="145"/>
      <c r="G1216" s="145"/>
      <c r="H1216" s="145"/>
      <c r="I1216" s="145"/>
      <c r="J1216" s="145"/>
      <c r="K1216" s="145"/>
      <c r="L1216" s="147"/>
      <c r="M1216" s="147"/>
      <c r="N1216" s="146"/>
      <c r="O1216" s="146"/>
      <c r="P1216" s="146"/>
      <c r="Q1216" s="146"/>
      <c r="R1216" s="146"/>
      <c r="U1216" s="146"/>
      <c r="V1216" s="146"/>
      <c r="W1216" s="146"/>
      <c r="Z1216" s="145"/>
      <c r="AA1216" s="145"/>
      <c r="AB1216" s="145"/>
      <c r="AC1216" s="148"/>
    </row>
    <row r="1217" spans="5:29" s="144" customFormat="1" hidden="1" x14ac:dyDescent="0.2">
      <c r="E1217" s="148"/>
      <c r="F1217" s="145"/>
      <c r="G1217" s="145"/>
      <c r="H1217" s="145"/>
      <c r="I1217" s="145"/>
      <c r="J1217" s="145"/>
      <c r="K1217" s="145"/>
      <c r="L1217" s="147"/>
      <c r="M1217" s="147"/>
      <c r="N1217" s="146"/>
      <c r="O1217" s="146"/>
      <c r="P1217" s="146"/>
      <c r="Q1217" s="146"/>
      <c r="R1217" s="146"/>
      <c r="U1217" s="146"/>
      <c r="V1217" s="146"/>
      <c r="W1217" s="146"/>
      <c r="Z1217" s="145"/>
      <c r="AA1217" s="145"/>
      <c r="AB1217" s="145"/>
      <c r="AC1217" s="148"/>
    </row>
    <row r="1218" spans="5:29" s="144" customFormat="1" hidden="1" x14ac:dyDescent="0.2">
      <c r="E1218" s="148"/>
      <c r="F1218" s="145"/>
      <c r="G1218" s="145"/>
      <c r="H1218" s="145"/>
      <c r="I1218" s="145"/>
      <c r="J1218" s="145"/>
      <c r="K1218" s="145"/>
      <c r="L1218" s="147"/>
      <c r="M1218" s="147"/>
      <c r="N1218" s="146"/>
      <c r="O1218" s="146"/>
      <c r="P1218" s="146"/>
      <c r="Q1218" s="146"/>
      <c r="R1218" s="146"/>
      <c r="U1218" s="146"/>
      <c r="V1218" s="146"/>
      <c r="W1218" s="146"/>
      <c r="Z1218" s="145"/>
      <c r="AA1218" s="145"/>
      <c r="AB1218" s="145"/>
      <c r="AC1218" s="148"/>
    </row>
    <row r="1219" spans="5:29" s="144" customFormat="1" hidden="1" x14ac:dyDescent="0.2">
      <c r="E1219" s="148"/>
      <c r="F1219" s="145"/>
      <c r="G1219" s="145"/>
      <c r="H1219" s="145"/>
      <c r="I1219" s="145"/>
      <c r="J1219" s="145"/>
      <c r="K1219" s="145"/>
      <c r="L1219" s="147"/>
      <c r="M1219" s="147"/>
      <c r="N1219" s="146"/>
      <c r="O1219" s="146"/>
      <c r="P1219" s="146"/>
      <c r="Q1219" s="146"/>
      <c r="R1219" s="146"/>
      <c r="U1219" s="146"/>
      <c r="V1219" s="146"/>
      <c r="W1219" s="146"/>
      <c r="Z1219" s="145"/>
      <c r="AA1219" s="145"/>
      <c r="AB1219" s="145"/>
      <c r="AC1219" s="148"/>
    </row>
    <row r="1220" spans="5:29" s="144" customFormat="1" hidden="1" x14ac:dyDescent="0.2">
      <c r="E1220" s="148"/>
      <c r="F1220" s="145"/>
      <c r="G1220" s="145"/>
      <c r="H1220" s="145"/>
      <c r="I1220" s="145"/>
      <c r="J1220" s="145"/>
      <c r="K1220" s="145"/>
      <c r="L1220" s="147"/>
      <c r="M1220" s="147"/>
      <c r="N1220" s="146"/>
      <c r="O1220" s="146"/>
      <c r="P1220" s="146"/>
      <c r="Q1220" s="146"/>
      <c r="R1220" s="146"/>
      <c r="U1220" s="146"/>
      <c r="V1220" s="146"/>
      <c r="W1220" s="146"/>
      <c r="Z1220" s="145"/>
      <c r="AA1220" s="145"/>
      <c r="AB1220" s="145"/>
      <c r="AC1220" s="148"/>
    </row>
    <row r="1221" spans="5:29" s="144" customFormat="1" hidden="1" x14ac:dyDescent="0.2">
      <c r="E1221" s="148"/>
      <c r="F1221" s="145"/>
      <c r="G1221" s="145"/>
      <c r="H1221" s="145"/>
      <c r="I1221" s="145"/>
      <c r="J1221" s="145"/>
      <c r="K1221" s="145"/>
      <c r="L1221" s="147"/>
      <c r="M1221" s="147"/>
      <c r="N1221" s="146"/>
      <c r="O1221" s="146"/>
      <c r="P1221" s="146"/>
      <c r="Q1221" s="146"/>
      <c r="R1221" s="146"/>
      <c r="U1221" s="146"/>
      <c r="V1221" s="146"/>
      <c r="W1221" s="146"/>
      <c r="Z1221" s="145"/>
      <c r="AA1221" s="145"/>
      <c r="AB1221" s="145"/>
      <c r="AC1221" s="148"/>
    </row>
    <row r="1222" spans="5:29" s="144" customFormat="1" hidden="1" x14ac:dyDescent="0.2">
      <c r="E1222" s="148"/>
      <c r="F1222" s="145"/>
      <c r="G1222" s="145"/>
      <c r="H1222" s="145"/>
      <c r="I1222" s="145"/>
      <c r="J1222" s="145"/>
      <c r="K1222" s="145"/>
      <c r="L1222" s="147"/>
      <c r="M1222" s="147"/>
      <c r="N1222" s="146"/>
      <c r="O1222" s="146"/>
      <c r="P1222" s="146"/>
      <c r="Q1222" s="146"/>
      <c r="R1222" s="146"/>
      <c r="U1222" s="146"/>
      <c r="V1222" s="146"/>
      <c r="W1222" s="146"/>
      <c r="Z1222" s="145"/>
      <c r="AA1222" s="145"/>
      <c r="AB1222" s="145"/>
      <c r="AC1222" s="148"/>
    </row>
    <row r="1223" spans="5:29" s="144" customFormat="1" hidden="1" x14ac:dyDescent="0.2">
      <c r="E1223" s="148"/>
      <c r="F1223" s="145"/>
      <c r="G1223" s="145"/>
      <c r="H1223" s="145"/>
      <c r="I1223" s="145"/>
      <c r="J1223" s="145"/>
      <c r="K1223" s="145"/>
      <c r="L1223" s="147"/>
      <c r="M1223" s="147"/>
      <c r="N1223" s="146"/>
      <c r="O1223" s="146"/>
      <c r="P1223" s="146"/>
      <c r="Q1223" s="146"/>
      <c r="R1223" s="146"/>
      <c r="U1223" s="146"/>
      <c r="V1223" s="146"/>
      <c r="W1223" s="146"/>
      <c r="Z1223" s="145"/>
      <c r="AA1223" s="145"/>
      <c r="AB1223" s="145"/>
      <c r="AC1223" s="148"/>
    </row>
    <row r="1224" spans="5:29" s="144" customFormat="1" hidden="1" x14ac:dyDescent="0.2">
      <c r="E1224" s="148"/>
      <c r="F1224" s="145"/>
      <c r="G1224" s="145"/>
      <c r="H1224" s="145"/>
      <c r="I1224" s="145"/>
      <c r="J1224" s="145"/>
      <c r="K1224" s="145"/>
      <c r="L1224" s="147"/>
      <c r="M1224" s="147"/>
      <c r="N1224" s="146"/>
      <c r="O1224" s="146"/>
      <c r="P1224" s="146"/>
      <c r="Q1224" s="146"/>
      <c r="R1224" s="146"/>
      <c r="U1224" s="146"/>
      <c r="V1224" s="146"/>
      <c r="W1224" s="146"/>
      <c r="Z1224" s="145"/>
      <c r="AA1224" s="145"/>
      <c r="AB1224" s="145"/>
      <c r="AC1224" s="148"/>
    </row>
    <row r="1225" spans="5:29" s="144" customFormat="1" hidden="1" x14ac:dyDescent="0.2">
      <c r="E1225" s="148"/>
      <c r="F1225" s="145"/>
      <c r="G1225" s="145"/>
      <c r="H1225" s="145"/>
      <c r="I1225" s="145"/>
      <c r="J1225" s="145"/>
      <c r="K1225" s="145"/>
      <c r="L1225" s="147"/>
      <c r="M1225" s="147"/>
      <c r="N1225" s="146"/>
      <c r="O1225" s="146"/>
      <c r="P1225" s="146"/>
      <c r="Q1225" s="146"/>
      <c r="R1225" s="146"/>
      <c r="U1225" s="146"/>
      <c r="V1225" s="146"/>
      <c r="W1225" s="146"/>
      <c r="Z1225" s="145"/>
      <c r="AA1225" s="145"/>
      <c r="AB1225" s="145"/>
      <c r="AC1225" s="148"/>
    </row>
    <row r="1226" spans="5:29" s="144" customFormat="1" hidden="1" x14ac:dyDescent="0.2">
      <c r="E1226" s="148"/>
      <c r="F1226" s="145"/>
      <c r="G1226" s="145"/>
      <c r="H1226" s="145"/>
      <c r="I1226" s="145"/>
      <c r="J1226" s="145"/>
      <c r="K1226" s="145"/>
      <c r="L1226" s="147"/>
      <c r="M1226" s="147"/>
      <c r="N1226" s="146"/>
      <c r="O1226" s="146"/>
      <c r="P1226" s="146"/>
      <c r="Q1226" s="146"/>
      <c r="R1226" s="146"/>
      <c r="U1226" s="146"/>
      <c r="V1226" s="146"/>
      <c r="W1226" s="146"/>
      <c r="Z1226" s="145"/>
      <c r="AA1226" s="145"/>
      <c r="AB1226" s="145"/>
      <c r="AC1226" s="148"/>
    </row>
    <row r="1227" spans="5:29" s="144" customFormat="1" hidden="1" x14ac:dyDescent="0.2">
      <c r="E1227" s="148"/>
      <c r="F1227" s="145"/>
      <c r="G1227" s="145"/>
      <c r="H1227" s="145"/>
      <c r="I1227" s="145"/>
      <c r="J1227" s="145"/>
      <c r="K1227" s="145"/>
      <c r="L1227" s="147"/>
      <c r="M1227" s="147"/>
      <c r="N1227" s="146"/>
      <c r="O1227" s="146"/>
      <c r="P1227" s="146"/>
      <c r="Q1227" s="146"/>
      <c r="R1227" s="146"/>
      <c r="U1227" s="146"/>
      <c r="V1227" s="146"/>
      <c r="W1227" s="146"/>
      <c r="Z1227" s="145"/>
      <c r="AA1227" s="145"/>
      <c r="AB1227" s="145"/>
      <c r="AC1227" s="148"/>
    </row>
    <row r="1228" spans="5:29" s="144" customFormat="1" hidden="1" x14ac:dyDescent="0.2">
      <c r="E1228" s="148"/>
      <c r="F1228" s="145"/>
      <c r="G1228" s="145"/>
      <c r="H1228" s="145"/>
      <c r="I1228" s="145"/>
      <c r="J1228" s="145"/>
      <c r="K1228" s="145"/>
      <c r="L1228" s="147"/>
      <c r="M1228" s="147"/>
      <c r="N1228" s="146"/>
      <c r="O1228" s="146"/>
      <c r="P1228" s="146"/>
      <c r="Q1228" s="146"/>
      <c r="R1228" s="146"/>
      <c r="U1228" s="146"/>
      <c r="V1228" s="146"/>
      <c r="W1228" s="146"/>
      <c r="Z1228" s="145"/>
      <c r="AA1228" s="145"/>
      <c r="AB1228" s="145"/>
      <c r="AC1228" s="148"/>
    </row>
    <row r="1229" spans="5:29" s="144" customFormat="1" hidden="1" x14ac:dyDescent="0.2">
      <c r="E1229" s="148"/>
      <c r="F1229" s="145"/>
      <c r="G1229" s="145"/>
      <c r="H1229" s="145"/>
      <c r="I1229" s="145"/>
      <c r="J1229" s="145"/>
      <c r="K1229" s="145"/>
      <c r="L1229" s="147"/>
      <c r="M1229" s="147"/>
      <c r="N1229" s="146"/>
      <c r="O1229" s="146"/>
      <c r="P1229" s="146"/>
      <c r="Q1229" s="146"/>
      <c r="R1229" s="146"/>
      <c r="U1229" s="146"/>
      <c r="V1229" s="146"/>
      <c r="W1229" s="146"/>
      <c r="Z1229" s="145"/>
      <c r="AA1229" s="145"/>
      <c r="AB1229" s="145"/>
      <c r="AC1229" s="148"/>
    </row>
    <row r="1230" spans="5:29" s="144" customFormat="1" hidden="1" x14ac:dyDescent="0.2">
      <c r="E1230" s="148"/>
      <c r="F1230" s="145"/>
      <c r="G1230" s="145"/>
      <c r="H1230" s="145"/>
      <c r="I1230" s="145"/>
      <c r="J1230" s="145"/>
      <c r="K1230" s="145"/>
      <c r="L1230" s="147"/>
      <c r="M1230" s="147"/>
      <c r="N1230" s="146"/>
      <c r="O1230" s="146"/>
      <c r="P1230" s="146"/>
      <c r="Q1230" s="146"/>
      <c r="R1230" s="146"/>
      <c r="U1230" s="146"/>
      <c r="V1230" s="146"/>
      <c r="W1230" s="146"/>
      <c r="Z1230" s="145"/>
      <c r="AA1230" s="145"/>
      <c r="AB1230" s="145"/>
      <c r="AC1230" s="148"/>
    </row>
    <row r="1231" spans="5:29" s="144" customFormat="1" hidden="1" x14ac:dyDescent="0.2">
      <c r="E1231" s="148"/>
      <c r="F1231" s="145"/>
      <c r="G1231" s="145"/>
      <c r="H1231" s="145"/>
      <c r="I1231" s="145"/>
      <c r="J1231" s="145"/>
      <c r="K1231" s="145"/>
      <c r="L1231" s="147"/>
      <c r="M1231" s="147"/>
      <c r="N1231" s="146"/>
      <c r="O1231" s="146"/>
      <c r="P1231" s="146"/>
      <c r="Q1231" s="146"/>
      <c r="R1231" s="146"/>
      <c r="U1231" s="146"/>
      <c r="V1231" s="146"/>
      <c r="W1231" s="146"/>
      <c r="Z1231" s="145"/>
      <c r="AA1231" s="145"/>
      <c r="AB1231" s="145"/>
      <c r="AC1231" s="148"/>
    </row>
    <row r="1232" spans="5:29" s="144" customFormat="1" hidden="1" x14ac:dyDescent="0.2">
      <c r="E1232" s="148"/>
      <c r="F1232" s="145"/>
      <c r="G1232" s="145"/>
      <c r="H1232" s="145"/>
      <c r="I1232" s="145"/>
      <c r="J1232" s="145"/>
      <c r="K1232" s="145"/>
      <c r="L1232" s="147"/>
      <c r="M1232" s="147"/>
      <c r="N1232" s="146"/>
      <c r="O1232" s="146"/>
      <c r="P1232" s="146"/>
      <c r="Q1232" s="146"/>
      <c r="R1232" s="146"/>
      <c r="U1232" s="146"/>
      <c r="V1232" s="146"/>
      <c r="W1232" s="146"/>
      <c r="Z1232" s="145"/>
      <c r="AA1232" s="145"/>
      <c r="AB1232" s="145"/>
      <c r="AC1232" s="148"/>
    </row>
    <row r="1233" spans="5:29" s="144" customFormat="1" hidden="1" x14ac:dyDescent="0.2">
      <c r="E1233" s="148"/>
      <c r="F1233" s="145"/>
      <c r="G1233" s="145"/>
      <c r="H1233" s="145"/>
      <c r="I1233" s="145"/>
      <c r="J1233" s="145"/>
      <c r="K1233" s="145"/>
      <c r="L1233" s="147"/>
      <c r="M1233" s="147"/>
      <c r="N1233" s="146"/>
      <c r="O1233" s="146"/>
      <c r="P1233" s="146"/>
      <c r="Q1233" s="146"/>
      <c r="R1233" s="146"/>
      <c r="U1233" s="146"/>
      <c r="V1233" s="146"/>
      <c r="W1233" s="146"/>
      <c r="Z1233" s="145"/>
      <c r="AA1233" s="145"/>
      <c r="AB1233" s="145"/>
      <c r="AC1233" s="148"/>
    </row>
    <row r="1234" spans="5:29" s="144" customFormat="1" hidden="1" x14ac:dyDescent="0.2">
      <c r="E1234" s="148"/>
      <c r="F1234" s="145"/>
      <c r="G1234" s="145"/>
      <c r="H1234" s="145"/>
      <c r="I1234" s="145"/>
      <c r="J1234" s="145"/>
      <c r="K1234" s="145"/>
      <c r="L1234" s="147"/>
      <c r="M1234" s="147"/>
      <c r="N1234" s="146"/>
      <c r="O1234" s="146"/>
      <c r="P1234" s="146"/>
      <c r="Q1234" s="146"/>
      <c r="R1234" s="146"/>
      <c r="U1234" s="146"/>
      <c r="V1234" s="146"/>
      <c r="W1234" s="146"/>
      <c r="Z1234" s="145"/>
      <c r="AA1234" s="145"/>
      <c r="AB1234" s="145"/>
      <c r="AC1234" s="148"/>
    </row>
    <row r="1235" spans="5:29" s="144" customFormat="1" hidden="1" x14ac:dyDescent="0.2">
      <c r="E1235" s="148"/>
      <c r="F1235" s="145"/>
      <c r="G1235" s="145"/>
      <c r="H1235" s="145"/>
      <c r="I1235" s="145"/>
      <c r="J1235" s="145"/>
      <c r="K1235" s="145"/>
      <c r="L1235" s="147"/>
      <c r="M1235" s="147"/>
      <c r="N1235" s="146"/>
      <c r="O1235" s="146"/>
      <c r="P1235" s="146"/>
      <c r="Q1235" s="146"/>
      <c r="R1235" s="146"/>
      <c r="U1235" s="146"/>
      <c r="V1235" s="146"/>
      <c r="W1235" s="146"/>
      <c r="Z1235" s="145"/>
      <c r="AA1235" s="145"/>
      <c r="AB1235" s="145"/>
      <c r="AC1235" s="148"/>
    </row>
    <row r="1236" spans="5:29" s="144" customFormat="1" hidden="1" x14ac:dyDescent="0.2">
      <c r="E1236" s="148"/>
      <c r="F1236" s="145"/>
      <c r="G1236" s="145"/>
      <c r="H1236" s="145"/>
      <c r="I1236" s="145"/>
      <c r="J1236" s="145"/>
      <c r="K1236" s="145"/>
      <c r="L1236" s="147"/>
      <c r="M1236" s="147"/>
      <c r="N1236" s="146"/>
      <c r="O1236" s="146"/>
      <c r="P1236" s="146"/>
      <c r="Q1236" s="146"/>
      <c r="R1236" s="146"/>
      <c r="U1236" s="146"/>
      <c r="V1236" s="146"/>
      <c r="W1236" s="146"/>
      <c r="Z1236" s="145"/>
      <c r="AA1236" s="145"/>
      <c r="AB1236" s="145"/>
      <c r="AC1236" s="148"/>
    </row>
    <row r="1237" spans="5:29" s="144" customFormat="1" hidden="1" x14ac:dyDescent="0.2">
      <c r="E1237" s="148"/>
      <c r="F1237" s="145"/>
      <c r="G1237" s="145"/>
      <c r="H1237" s="145"/>
      <c r="I1237" s="145"/>
      <c r="J1237" s="145"/>
      <c r="K1237" s="145"/>
      <c r="L1237" s="147"/>
      <c r="M1237" s="147"/>
      <c r="N1237" s="146"/>
      <c r="O1237" s="146"/>
      <c r="P1237" s="146"/>
      <c r="Q1237" s="146"/>
      <c r="R1237" s="146"/>
      <c r="U1237" s="146"/>
      <c r="V1237" s="146"/>
      <c r="W1237" s="146"/>
      <c r="Z1237" s="145"/>
      <c r="AA1237" s="145"/>
      <c r="AB1237" s="145"/>
      <c r="AC1237" s="148"/>
    </row>
    <row r="1238" spans="5:29" s="144" customFormat="1" hidden="1" x14ac:dyDescent="0.2">
      <c r="E1238" s="148"/>
      <c r="F1238" s="145"/>
      <c r="G1238" s="145"/>
      <c r="H1238" s="145"/>
      <c r="I1238" s="145"/>
      <c r="J1238" s="145"/>
      <c r="K1238" s="145"/>
      <c r="L1238" s="147"/>
      <c r="M1238" s="147"/>
      <c r="N1238" s="146"/>
      <c r="O1238" s="146"/>
      <c r="P1238" s="146"/>
      <c r="Q1238" s="146"/>
      <c r="R1238" s="146"/>
      <c r="U1238" s="146"/>
      <c r="V1238" s="146"/>
      <c r="W1238" s="146"/>
      <c r="Z1238" s="145"/>
      <c r="AA1238" s="145"/>
      <c r="AB1238" s="145"/>
      <c r="AC1238" s="148"/>
    </row>
    <row r="1239" spans="5:29" s="144" customFormat="1" hidden="1" x14ac:dyDescent="0.2">
      <c r="E1239" s="148"/>
      <c r="F1239" s="145"/>
      <c r="G1239" s="145"/>
      <c r="H1239" s="145"/>
      <c r="I1239" s="145"/>
      <c r="J1239" s="145"/>
      <c r="K1239" s="145"/>
      <c r="L1239" s="147"/>
      <c r="M1239" s="147"/>
      <c r="N1239" s="146"/>
      <c r="O1239" s="146"/>
      <c r="P1239" s="146"/>
      <c r="Q1239" s="146"/>
      <c r="R1239" s="146"/>
      <c r="U1239" s="146"/>
      <c r="V1239" s="146"/>
      <c r="W1239" s="146"/>
      <c r="Z1239" s="145"/>
      <c r="AA1239" s="145"/>
      <c r="AB1239" s="145"/>
      <c r="AC1239" s="148"/>
    </row>
    <row r="1240" spans="5:29" s="144" customFormat="1" hidden="1" x14ac:dyDescent="0.2">
      <c r="E1240" s="148"/>
      <c r="F1240" s="145"/>
      <c r="G1240" s="145"/>
      <c r="H1240" s="145"/>
      <c r="I1240" s="145"/>
      <c r="J1240" s="145"/>
      <c r="K1240" s="145"/>
      <c r="L1240" s="147"/>
      <c r="M1240" s="147"/>
      <c r="N1240" s="146"/>
      <c r="O1240" s="146"/>
      <c r="P1240" s="146"/>
      <c r="Q1240" s="146"/>
      <c r="R1240" s="146"/>
      <c r="U1240" s="146"/>
      <c r="V1240" s="146"/>
      <c r="W1240" s="146"/>
      <c r="Z1240" s="145"/>
      <c r="AA1240" s="145"/>
      <c r="AB1240" s="145"/>
      <c r="AC1240" s="148"/>
    </row>
    <row r="1241" spans="5:29" s="144" customFormat="1" hidden="1" x14ac:dyDescent="0.2">
      <c r="E1241" s="148"/>
      <c r="F1241" s="145"/>
      <c r="G1241" s="145"/>
      <c r="H1241" s="145"/>
      <c r="I1241" s="145"/>
      <c r="J1241" s="145"/>
      <c r="K1241" s="145"/>
      <c r="L1241" s="147"/>
      <c r="M1241" s="147"/>
      <c r="N1241" s="146"/>
      <c r="O1241" s="146"/>
      <c r="P1241" s="146"/>
      <c r="Q1241" s="146"/>
      <c r="R1241" s="146"/>
      <c r="U1241" s="146"/>
      <c r="V1241" s="146"/>
      <c r="W1241" s="146"/>
      <c r="Z1241" s="145"/>
      <c r="AA1241" s="145"/>
      <c r="AB1241" s="145"/>
      <c r="AC1241" s="148"/>
    </row>
    <row r="1242" spans="5:29" s="144" customFormat="1" hidden="1" x14ac:dyDescent="0.2">
      <c r="E1242" s="148"/>
      <c r="F1242" s="145"/>
      <c r="G1242" s="145"/>
      <c r="H1242" s="145"/>
      <c r="I1242" s="145"/>
      <c r="J1242" s="145"/>
      <c r="K1242" s="145"/>
      <c r="L1242" s="147"/>
      <c r="M1242" s="147"/>
      <c r="N1242" s="146"/>
      <c r="O1242" s="146"/>
      <c r="P1242" s="146"/>
      <c r="Q1242" s="146"/>
      <c r="R1242" s="146"/>
      <c r="U1242" s="146"/>
      <c r="V1242" s="146"/>
      <c r="W1242" s="146"/>
      <c r="Z1242" s="145"/>
      <c r="AA1242" s="145"/>
      <c r="AB1242" s="145"/>
      <c r="AC1242" s="148"/>
    </row>
    <row r="1243" spans="5:29" s="144" customFormat="1" hidden="1" x14ac:dyDescent="0.2">
      <c r="E1243" s="148"/>
      <c r="F1243" s="145"/>
      <c r="G1243" s="145"/>
      <c r="H1243" s="145"/>
      <c r="I1243" s="145"/>
      <c r="J1243" s="145"/>
      <c r="K1243" s="145"/>
      <c r="L1243" s="147"/>
      <c r="M1243" s="147"/>
      <c r="N1243" s="146"/>
      <c r="O1243" s="146"/>
      <c r="P1243" s="146"/>
      <c r="Q1243" s="146"/>
      <c r="R1243" s="146"/>
      <c r="U1243" s="146"/>
      <c r="V1243" s="146"/>
      <c r="W1243" s="146"/>
      <c r="Z1243" s="145"/>
      <c r="AA1243" s="145"/>
      <c r="AB1243" s="145"/>
      <c r="AC1243" s="148"/>
    </row>
    <row r="1244" spans="5:29" s="144" customFormat="1" hidden="1" x14ac:dyDescent="0.2">
      <c r="E1244" s="148"/>
      <c r="F1244" s="145"/>
      <c r="G1244" s="145"/>
      <c r="H1244" s="145"/>
      <c r="I1244" s="145"/>
      <c r="J1244" s="145"/>
      <c r="K1244" s="145"/>
      <c r="L1244" s="147"/>
      <c r="M1244" s="147"/>
      <c r="N1244" s="146"/>
      <c r="O1244" s="146"/>
      <c r="P1244" s="146"/>
      <c r="Q1244" s="146"/>
      <c r="R1244" s="146"/>
      <c r="U1244" s="146"/>
      <c r="V1244" s="146"/>
      <c r="W1244" s="146"/>
      <c r="Z1244" s="145"/>
      <c r="AA1244" s="145"/>
      <c r="AB1244" s="145"/>
      <c r="AC1244" s="148"/>
    </row>
    <row r="1245" spans="5:29" s="144" customFormat="1" hidden="1" x14ac:dyDescent="0.2">
      <c r="E1245" s="148"/>
      <c r="F1245" s="145"/>
      <c r="G1245" s="145"/>
      <c r="H1245" s="145"/>
      <c r="I1245" s="145"/>
      <c r="J1245" s="145"/>
      <c r="K1245" s="145"/>
      <c r="L1245" s="147"/>
      <c r="M1245" s="147"/>
      <c r="N1245" s="146"/>
      <c r="O1245" s="146"/>
      <c r="P1245" s="146"/>
      <c r="Q1245" s="146"/>
      <c r="R1245" s="146"/>
      <c r="U1245" s="146"/>
      <c r="V1245" s="146"/>
      <c r="W1245" s="146"/>
      <c r="Z1245" s="145"/>
      <c r="AA1245" s="145"/>
      <c r="AB1245" s="145"/>
      <c r="AC1245" s="148"/>
    </row>
    <row r="1246" spans="5:29" s="144" customFormat="1" hidden="1" x14ac:dyDescent="0.2">
      <c r="E1246" s="148"/>
      <c r="F1246" s="145"/>
      <c r="G1246" s="145"/>
      <c r="H1246" s="145"/>
      <c r="I1246" s="145"/>
      <c r="J1246" s="145"/>
      <c r="K1246" s="145"/>
      <c r="L1246" s="147"/>
      <c r="M1246" s="147"/>
      <c r="N1246" s="146"/>
      <c r="O1246" s="146"/>
      <c r="P1246" s="146"/>
      <c r="Q1246" s="146"/>
      <c r="R1246" s="146"/>
      <c r="U1246" s="146"/>
      <c r="V1246" s="146"/>
      <c r="W1246" s="146"/>
      <c r="Z1246" s="145"/>
      <c r="AA1246" s="145"/>
      <c r="AB1246" s="145"/>
      <c r="AC1246" s="148"/>
    </row>
    <row r="1247" spans="5:29" s="144" customFormat="1" hidden="1" x14ac:dyDescent="0.2">
      <c r="E1247" s="148"/>
      <c r="F1247" s="145"/>
      <c r="G1247" s="145"/>
      <c r="H1247" s="145"/>
      <c r="I1247" s="145"/>
      <c r="J1247" s="145"/>
      <c r="K1247" s="145"/>
      <c r="L1247" s="147"/>
      <c r="M1247" s="147"/>
      <c r="N1247" s="146"/>
      <c r="O1247" s="146"/>
      <c r="P1247" s="146"/>
      <c r="Q1247" s="146"/>
      <c r="R1247" s="146"/>
      <c r="U1247" s="146"/>
      <c r="V1247" s="146"/>
      <c r="W1247" s="146"/>
      <c r="Z1247" s="145"/>
      <c r="AA1247" s="145"/>
      <c r="AB1247" s="145"/>
      <c r="AC1247" s="148"/>
    </row>
    <row r="1248" spans="5:29" s="144" customFormat="1" hidden="1" x14ac:dyDescent="0.2">
      <c r="E1248" s="148"/>
      <c r="F1248" s="145"/>
      <c r="G1248" s="145"/>
      <c r="H1248" s="145"/>
      <c r="I1248" s="145"/>
      <c r="J1248" s="145"/>
      <c r="K1248" s="145"/>
      <c r="L1248" s="147"/>
      <c r="M1248" s="147"/>
      <c r="N1248" s="146"/>
      <c r="O1248" s="146"/>
      <c r="P1248" s="146"/>
      <c r="Q1248" s="146"/>
      <c r="R1248" s="146"/>
      <c r="U1248" s="146"/>
      <c r="V1248" s="146"/>
      <c r="W1248" s="146"/>
      <c r="Z1248" s="145"/>
      <c r="AA1248" s="145"/>
      <c r="AB1248" s="145"/>
      <c r="AC1248" s="148"/>
    </row>
    <row r="1249" spans="5:29" s="144" customFormat="1" hidden="1" x14ac:dyDescent="0.2">
      <c r="E1249" s="148"/>
      <c r="F1249" s="145"/>
      <c r="G1249" s="145"/>
      <c r="H1249" s="145"/>
      <c r="I1249" s="145"/>
      <c r="J1249" s="145"/>
      <c r="K1249" s="145"/>
      <c r="L1249" s="147"/>
      <c r="M1249" s="147"/>
      <c r="N1249" s="146"/>
      <c r="O1249" s="146"/>
      <c r="P1249" s="146"/>
      <c r="Q1249" s="146"/>
      <c r="R1249" s="146"/>
      <c r="U1249" s="146"/>
      <c r="V1249" s="146"/>
      <c r="W1249" s="146"/>
      <c r="Z1249" s="145"/>
      <c r="AA1249" s="145"/>
      <c r="AB1249" s="145"/>
      <c r="AC1249" s="148"/>
    </row>
    <row r="1250" spans="5:29" s="144" customFormat="1" hidden="1" x14ac:dyDescent="0.2">
      <c r="E1250" s="148"/>
      <c r="F1250" s="145"/>
      <c r="G1250" s="145"/>
      <c r="H1250" s="145"/>
      <c r="I1250" s="145"/>
      <c r="J1250" s="145"/>
      <c r="K1250" s="145"/>
      <c r="L1250" s="147"/>
      <c r="M1250" s="147"/>
      <c r="N1250" s="146"/>
      <c r="O1250" s="146"/>
      <c r="P1250" s="146"/>
      <c r="Q1250" s="146"/>
      <c r="R1250" s="146"/>
      <c r="U1250" s="146"/>
      <c r="V1250" s="146"/>
      <c r="W1250" s="146"/>
      <c r="Z1250" s="145"/>
      <c r="AA1250" s="145"/>
      <c r="AB1250" s="145"/>
      <c r="AC1250" s="148"/>
    </row>
    <row r="1251" spans="5:29" s="144" customFormat="1" hidden="1" x14ac:dyDescent="0.2">
      <c r="E1251" s="148"/>
      <c r="F1251" s="145"/>
      <c r="G1251" s="145"/>
      <c r="H1251" s="145"/>
      <c r="I1251" s="145"/>
      <c r="J1251" s="145"/>
      <c r="K1251" s="145"/>
      <c r="L1251" s="147"/>
      <c r="M1251" s="147"/>
      <c r="N1251" s="146"/>
      <c r="O1251" s="146"/>
      <c r="P1251" s="146"/>
      <c r="Q1251" s="146"/>
      <c r="R1251" s="146"/>
      <c r="U1251" s="146"/>
      <c r="V1251" s="146"/>
      <c r="W1251" s="146"/>
      <c r="Z1251" s="145"/>
      <c r="AA1251" s="145"/>
      <c r="AB1251" s="145"/>
      <c r="AC1251" s="148"/>
    </row>
    <row r="1252" spans="5:29" s="144" customFormat="1" hidden="1" x14ac:dyDescent="0.2">
      <c r="E1252" s="148"/>
      <c r="F1252" s="145"/>
      <c r="G1252" s="145"/>
      <c r="H1252" s="145"/>
      <c r="I1252" s="145"/>
      <c r="J1252" s="145"/>
      <c r="K1252" s="145"/>
      <c r="L1252" s="147"/>
      <c r="M1252" s="147"/>
      <c r="N1252" s="146"/>
      <c r="O1252" s="146"/>
      <c r="P1252" s="146"/>
      <c r="Q1252" s="146"/>
      <c r="R1252" s="146"/>
      <c r="U1252" s="146"/>
      <c r="V1252" s="146"/>
      <c r="W1252" s="146"/>
      <c r="Z1252" s="145"/>
      <c r="AA1252" s="145"/>
      <c r="AB1252" s="145"/>
      <c r="AC1252" s="148"/>
    </row>
    <row r="1253" spans="5:29" s="144" customFormat="1" hidden="1" x14ac:dyDescent="0.2">
      <c r="E1253" s="148"/>
      <c r="F1253" s="145"/>
      <c r="G1253" s="145"/>
      <c r="H1253" s="145"/>
      <c r="I1253" s="145"/>
      <c r="J1253" s="145"/>
      <c r="K1253" s="145"/>
      <c r="L1253" s="147"/>
      <c r="M1253" s="147"/>
      <c r="N1253" s="146"/>
      <c r="O1253" s="146"/>
      <c r="P1253" s="146"/>
      <c r="Q1253" s="146"/>
      <c r="R1253" s="146"/>
      <c r="U1253" s="146"/>
      <c r="V1253" s="146"/>
      <c r="W1253" s="146"/>
      <c r="Z1253" s="145"/>
      <c r="AA1253" s="145"/>
      <c r="AB1253" s="145"/>
      <c r="AC1253" s="148"/>
    </row>
    <row r="1254" spans="5:29" s="144" customFormat="1" hidden="1" x14ac:dyDescent="0.2">
      <c r="E1254" s="148"/>
      <c r="F1254" s="145"/>
      <c r="G1254" s="145"/>
      <c r="H1254" s="145"/>
      <c r="I1254" s="145"/>
      <c r="J1254" s="145"/>
      <c r="K1254" s="145"/>
      <c r="L1254" s="147"/>
      <c r="M1254" s="147"/>
      <c r="N1254" s="146"/>
      <c r="O1254" s="146"/>
      <c r="P1254" s="146"/>
      <c r="Q1254" s="146"/>
      <c r="R1254" s="146"/>
      <c r="U1254" s="146"/>
      <c r="V1254" s="146"/>
      <c r="W1254" s="146"/>
      <c r="Z1254" s="145"/>
      <c r="AA1254" s="145"/>
      <c r="AB1254" s="145"/>
      <c r="AC1254" s="148"/>
    </row>
    <row r="1255" spans="5:29" s="144" customFormat="1" hidden="1" x14ac:dyDescent="0.2">
      <c r="E1255" s="148"/>
      <c r="F1255" s="145"/>
      <c r="G1255" s="145"/>
      <c r="H1255" s="145"/>
      <c r="I1255" s="145"/>
      <c r="J1255" s="145"/>
      <c r="K1255" s="145"/>
      <c r="L1255" s="147"/>
      <c r="M1255" s="147"/>
      <c r="N1255" s="146"/>
      <c r="O1255" s="146"/>
      <c r="P1255" s="146"/>
      <c r="Q1255" s="146"/>
      <c r="R1255" s="146"/>
      <c r="U1255" s="146"/>
      <c r="V1255" s="146"/>
      <c r="W1255" s="146"/>
      <c r="Z1255" s="145"/>
      <c r="AA1255" s="145"/>
      <c r="AB1255" s="145"/>
      <c r="AC1255" s="148"/>
    </row>
    <row r="1256" spans="5:29" s="144" customFormat="1" hidden="1" x14ac:dyDescent="0.2">
      <c r="E1256" s="148"/>
      <c r="F1256" s="145"/>
      <c r="G1256" s="145"/>
      <c r="H1256" s="145"/>
      <c r="I1256" s="145"/>
      <c r="J1256" s="145"/>
      <c r="K1256" s="145"/>
      <c r="L1256" s="147"/>
      <c r="M1256" s="147"/>
      <c r="N1256" s="146"/>
      <c r="O1256" s="146"/>
      <c r="P1256" s="146"/>
      <c r="Q1256" s="146"/>
      <c r="R1256" s="146"/>
      <c r="U1256" s="146"/>
      <c r="V1256" s="146"/>
      <c r="W1256" s="146"/>
      <c r="Z1256" s="145"/>
      <c r="AA1256" s="145"/>
      <c r="AB1256" s="145"/>
      <c r="AC1256" s="148"/>
    </row>
    <row r="1257" spans="5:29" s="144" customFormat="1" hidden="1" x14ac:dyDescent="0.2">
      <c r="E1257" s="148"/>
      <c r="F1257" s="145"/>
      <c r="G1257" s="145"/>
      <c r="H1257" s="145"/>
      <c r="I1257" s="145"/>
      <c r="J1257" s="145"/>
      <c r="K1257" s="145"/>
      <c r="L1257" s="147"/>
      <c r="M1257" s="147"/>
      <c r="N1257" s="146"/>
      <c r="O1257" s="146"/>
      <c r="P1257" s="146"/>
      <c r="Q1257" s="146"/>
      <c r="R1257" s="146"/>
      <c r="U1257" s="146"/>
      <c r="V1257" s="146"/>
      <c r="W1257" s="146"/>
      <c r="Z1257" s="145"/>
      <c r="AA1257" s="145"/>
      <c r="AB1257" s="145"/>
      <c r="AC1257" s="148"/>
    </row>
    <row r="1258" spans="5:29" s="144" customFormat="1" hidden="1" x14ac:dyDescent="0.2">
      <c r="E1258" s="148"/>
      <c r="F1258" s="145"/>
      <c r="G1258" s="145"/>
      <c r="H1258" s="145"/>
      <c r="I1258" s="145"/>
      <c r="J1258" s="145"/>
      <c r="K1258" s="145"/>
      <c r="L1258" s="147"/>
      <c r="M1258" s="147"/>
      <c r="N1258" s="146"/>
      <c r="O1258" s="146"/>
      <c r="P1258" s="146"/>
      <c r="Q1258" s="146"/>
      <c r="R1258" s="146"/>
      <c r="U1258" s="146"/>
      <c r="V1258" s="146"/>
      <c r="W1258" s="146"/>
      <c r="Z1258" s="145"/>
      <c r="AA1258" s="145"/>
      <c r="AB1258" s="145"/>
      <c r="AC1258" s="148"/>
    </row>
    <row r="1259" spans="5:29" s="144" customFormat="1" hidden="1" x14ac:dyDescent="0.2">
      <c r="E1259" s="148"/>
      <c r="F1259" s="145"/>
      <c r="G1259" s="145"/>
      <c r="H1259" s="145"/>
      <c r="I1259" s="145"/>
      <c r="J1259" s="145"/>
      <c r="K1259" s="145"/>
      <c r="L1259" s="147"/>
      <c r="M1259" s="147"/>
      <c r="N1259" s="146"/>
      <c r="O1259" s="146"/>
      <c r="P1259" s="146"/>
      <c r="Q1259" s="146"/>
      <c r="R1259" s="146"/>
      <c r="U1259" s="146"/>
      <c r="V1259" s="146"/>
      <c r="W1259" s="146"/>
      <c r="Z1259" s="145"/>
      <c r="AA1259" s="145"/>
      <c r="AB1259" s="145"/>
      <c r="AC1259" s="148"/>
    </row>
    <row r="1260" spans="5:29" s="144" customFormat="1" hidden="1" x14ac:dyDescent="0.2">
      <c r="E1260" s="148"/>
      <c r="F1260" s="145"/>
      <c r="G1260" s="145"/>
      <c r="H1260" s="145"/>
      <c r="I1260" s="145"/>
      <c r="J1260" s="145"/>
      <c r="K1260" s="145"/>
      <c r="L1260" s="147"/>
      <c r="M1260" s="147"/>
      <c r="N1260" s="146"/>
      <c r="O1260" s="146"/>
      <c r="P1260" s="146"/>
      <c r="Q1260" s="146"/>
      <c r="R1260" s="146"/>
      <c r="U1260" s="146"/>
      <c r="V1260" s="146"/>
      <c r="W1260" s="146"/>
      <c r="Z1260" s="145"/>
      <c r="AA1260" s="145"/>
      <c r="AB1260" s="145"/>
      <c r="AC1260" s="148"/>
    </row>
    <row r="1261" spans="5:29" s="144" customFormat="1" hidden="1" x14ac:dyDescent="0.2">
      <c r="E1261" s="148"/>
      <c r="F1261" s="145"/>
      <c r="G1261" s="145"/>
      <c r="H1261" s="145"/>
      <c r="I1261" s="145"/>
      <c r="J1261" s="145"/>
      <c r="K1261" s="145"/>
      <c r="L1261" s="147"/>
      <c r="M1261" s="147"/>
      <c r="N1261" s="146"/>
      <c r="O1261" s="146"/>
      <c r="P1261" s="146"/>
      <c r="Q1261" s="146"/>
      <c r="R1261" s="146"/>
      <c r="U1261" s="146"/>
      <c r="V1261" s="146"/>
      <c r="W1261" s="146"/>
      <c r="Z1261" s="145"/>
      <c r="AA1261" s="145"/>
      <c r="AB1261" s="145"/>
      <c r="AC1261" s="148"/>
    </row>
    <row r="1262" spans="5:29" s="144" customFormat="1" hidden="1" x14ac:dyDescent="0.2">
      <c r="E1262" s="148"/>
      <c r="F1262" s="145"/>
      <c r="G1262" s="145"/>
      <c r="H1262" s="145"/>
      <c r="I1262" s="145"/>
      <c r="J1262" s="145"/>
      <c r="K1262" s="145"/>
      <c r="L1262" s="147"/>
      <c r="M1262" s="147"/>
      <c r="N1262" s="146"/>
      <c r="O1262" s="146"/>
      <c r="P1262" s="146"/>
      <c r="Q1262" s="146"/>
      <c r="R1262" s="146"/>
      <c r="U1262" s="146"/>
      <c r="V1262" s="146"/>
      <c r="W1262" s="146"/>
      <c r="Z1262" s="145"/>
      <c r="AA1262" s="145"/>
      <c r="AB1262" s="145"/>
      <c r="AC1262" s="148"/>
    </row>
    <row r="1263" spans="5:29" s="144" customFormat="1" hidden="1" x14ac:dyDescent="0.2">
      <c r="E1263" s="148"/>
      <c r="F1263" s="145"/>
      <c r="G1263" s="145"/>
      <c r="H1263" s="145"/>
      <c r="I1263" s="145"/>
      <c r="J1263" s="145"/>
      <c r="K1263" s="145"/>
      <c r="L1263" s="147"/>
      <c r="M1263" s="147"/>
      <c r="N1263" s="146"/>
      <c r="O1263" s="146"/>
      <c r="P1263" s="146"/>
      <c r="Q1263" s="146"/>
      <c r="R1263" s="146"/>
      <c r="U1263" s="146"/>
      <c r="V1263" s="146"/>
      <c r="W1263" s="146"/>
      <c r="Z1263" s="145"/>
      <c r="AA1263" s="145"/>
      <c r="AB1263" s="145"/>
      <c r="AC1263" s="148"/>
    </row>
    <row r="1264" spans="5:29" s="144" customFormat="1" hidden="1" x14ac:dyDescent="0.2">
      <c r="E1264" s="148"/>
      <c r="F1264" s="145"/>
      <c r="G1264" s="145"/>
      <c r="H1264" s="145"/>
      <c r="I1264" s="145"/>
      <c r="J1264" s="145"/>
      <c r="K1264" s="145"/>
      <c r="L1264" s="147"/>
      <c r="M1264" s="147"/>
      <c r="N1264" s="146"/>
      <c r="O1264" s="146"/>
      <c r="P1264" s="146"/>
      <c r="Q1264" s="146"/>
      <c r="R1264" s="146"/>
      <c r="U1264" s="146"/>
      <c r="V1264" s="146"/>
      <c r="W1264" s="146"/>
      <c r="Z1264" s="145"/>
      <c r="AA1264" s="145"/>
      <c r="AB1264" s="145"/>
      <c r="AC1264" s="148"/>
    </row>
    <row r="1265" spans="5:29" s="144" customFormat="1" hidden="1" x14ac:dyDescent="0.2">
      <c r="E1265" s="148"/>
      <c r="F1265" s="145"/>
      <c r="G1265" s="145"/>
      <c r="H1265" s="145"/>
      <c r="I1265" s="145"/>
      <c r="J1265" s="145"/>
      <c r="K1265" s="145"/>
      <c r="L1265" s="147"/>
      <c r="M1265" s="147"/>
      <c r="N1265" s="146"/>
      <c r="O1265" s="146"/>
      <c r="P1265" s="146"/>
      <c r="Q1265" s="146"/>
      <c r="R1265" s="146"/>
      <c r="U1265" s="146"/>
      <c r="V1265" s="146"/>
      <c r="W1265" s="146"/>
      <c r="Z1265" s="145"/>
      <c r="AA1265" s="145"/>
      <c r="AB1265" s="145"/>
      <c r="AC1265" s="148"/>
    </row>
    <row r="1266" spans="5:29" s="144" customFormat="1" hidden="1" x14ac:dyDescent="0.2">
      <c r="E1266" s="148"/>
      <c r="F1266" s="145"/>
      <c r="G1266" s="145"/>
      <c r="H1266" s="145"/>
      <c r="I1266" s="145"/>
      <c r="J1266" s="145"/>
      <c r="K1266" s="145"/>
      <c r="L1266" s="147"/>
      <c r="M1266" s="147"/>
      <c r="N1266" s="146"/>
      <c r="O1266" s="146"/>
      <c r="P1266" s="146"/>
      <c r="Q1266" s="146"/>
      <c r="R1266" s="146"/>
      <c r="U1266" s="146"/>
      <c r="V1266" s="146"/>
      <c r="W1266" s="146"/>
      <c r="Z1266" s="145"/>
      <c r="AA1266" s="145"/>
      <c r="AB1266" s="145"/>
      <c r="AC1266" s="148"/>
    </row>
    <row r="1267" spans="5:29" s="144" customFormat="1" hidden="1" x14ac:dyDescent="0.2">
      <c r="E1267" s="148"/>
      <c r="F1267" s="145"/>
      <c r="G1267" s="145"/>
      <c r="H1267" s="145"/>
      <c r="I1267" s="145"/>
      <c r="J1267" s="145"/>
      <c r="K1267" s="145"/>
      <c r="L1267" s="147"/>
      <c r="M1267" s="147"/>
      <c r="N1267" s="146"/>
      <c r="O1267" s="146"/>
      <c r="P1267" s="146"/>
      <c r="Q1267" s="146"/>
      <c r="R1267" s="146"/>
      <c r="U1267" s="146"/>
      <c r="V1267" s="146"/>
      <c r="W1267" s="146"/>
      <c r="Z1267" s="145"/>
      <c r="AA1267" s="145"/>
      <c r="AB1267" s="145"/>
      <c r="AC1267" s="148"/>
    </row>
    <row r="1268" spans="5:29" s="144" customFormat="1" hidden="1" x14ac:dyDescent="0.2">
      <c r="E1268" s="148"/>
      <c r="F1268" s="145"/>
      <c r="G1268" s="145"/>
      <c r="H1268" s="145"/>
      <c r="I1268" s="145"/>
      <c r="J1268" s="145"/>
      <c r="K1268" s="145"/>
      <c r="L1268" s="147"/>
      <c r="M1268" s="147"/>
      <c r="N1268" s="146"/>
      <c r="O1268" s="146"/>
      <c r="P1268" s="146"/>
      <c r="Q1268" s="146"/>
      <c r="R1268" s="146"/>
      <c r="U1268" s="146"/>
      <c r="V1268" s="146"/>
      <c r="W1268" s="146"/>
      <c r="Z1268" s="145"/>
      <c r="AA1268" s="145"/>
      <c r="AB1268" s="145"/>
      <c r="AC1268" s="148"/>
    </row>
    <row r="1269" spans="5:29" s="144" customFormat="1" hidden="1" x14ac:dyDescent="0.2">
      <c r="E1269" s="148"/>
      <c r="F1269" s="145"/>
      <c r="G1269" s="145"/>
      <c r="H1269" s="145"/>
      <c r="I1269" s="145"/>
      <c r="J1269" s="145"/>
      <c r="K1269" s="145"/>
      <c r="L1269" s="147"/>
      <c r="M1269" s="147"/>
      <c r="N1269" s="146"/>
      <c r="O1269" s="146"/>
      <c r="P1269" s="146"/>
      <c r="Q1269" s="146"/>
      <c r="R1269" s="146"/>
      <c r="U1269" s="146"/>
      <c r="V1269" s="146"/>
      <c r="W1269" s="146"/>
      <c r="Z1269" s="145"/>
      <c r="AA1269" s="145"/>
      <c r="AB1269" s="145"/>
      <c r="AC1269" s="148"/>
    </row>
    <row r="1270" spans="5:29" s="144" customFormat="1" hidden="1" x14ac:dyDescent="0.2">
      <c r="E1270" s="148"/>
      <c r="F1270" s="145"/>
      <c r="G1270" s="145"/>
      <c r="H1270" s="145"/>
      <c r="I1270" s="145"/>
      <c r="J1270" s="145"/>
      <c r="K1270" s="145"/>
      <c r="L1270" s="147"/>
      <c r="M1270" s="147"/>
      <c r="N1270" s="146"/>
      <c r="O1270" s="146"/>
      <c r="P1270" s="146"/>
      <c r="Q1270" s="146"/>
      <c r="R1270" s="146"/>
      <c r="U1270" s="146"/>
      <c r="V1270" s="146"/>
      <c r="W1270" s="146"/>
      <c r="Z1270" s="145"/>
      <c r="AA1270" s="145"/>
      <c r="AB1270" s="145"/>
      <c r="AC1270" s="148"/>
    </row>
    <row r="1271" spans="5:29" s="144" customFormat="1" hidden="1" x14ac:dyDescent="0.2">
      <c r="E1271" s="148"/>
      <c r="F1271" s="145"/>
      <c r="G1271" s="145"/>
      <c r="H1271" s="145"/>
      <c r="I1271" s="145"/>
      <c r="J1271" s="145"/>
      <c r="K1271" s="145"/>
      <c r="L1271" s="147"/>
      <c r="M1271" s="147"/>
      <c r="N1271" s="146"/>
      <c r="O1271" s="146"/>
      <c r="P1271" s="146"/>
      <c r="Q1271" s="146"/>
      <c r="R1271" s="146"/>
      <c r="U1271" s="146"/>
      <c r="V1271" s="146"/>
      <c r="W1271" s="146"/>
      <c r="Z1271" s="145"/>
      <c r="AA1271" s="145"/>
      <c r="AB1271" s="145"/>
      <c r="AC1271" s="148"/>
    </row>
    <row r="1272" spans="5:29" s="144" customFormat="1" hidden="1" x14ac:dyDescent="0.2">
      <c r="E1272" s="148"/>
      <c r="F1272" s="145"/>
      <c r="G1272" s="145"/>
      <c r="H1272" s="145"/>
      <c r="I1272" s="145"/>
      <c r="J1272" s="145"/>
      <c r="K1272" s="145"/>
      <c r="L1272" s="147"/>
      <c r="M1272" s="147"/>
      <c r="N1272" s="146"/>
      <c r="O1272" s="146"/>
      <c r="P1272" s="146"/>
      <c r="Q1272" s="146"/>
      <c r="R1272" s="146"/>
      <c r="U1272" s="146"/>
      <c r="V1272" s="146"/>
      <c r="W1272" s="146"/>
      <c r="Z1272" s="145"/>
      <c r="AA1272" s="145"/>
      <c r="AB1272" s="145"/>
      <c r="AC1272" s="148"/>
    </row>
    <row r="1273" spans="5:29" s="144" customFormat="1" hidden="1" x14ac:dyDescent="0.2">
      <c r="E1273" s="148"/>
      <c r="F1273" s="145"/>
      <c r="G1273" s="145"/>
      <c r="H1273" s="145"/>
      <c r="I1273" s="145"/>
      <c r="J1273" s="145"/>
      <c r="K1273" s="145"/>
      <c r="L1273" s="147"/>
      <c r="M1273" s="147"/>
      <c r="N1273" s="146"/>
      <c r="O1273" s="146"/>
      <c r="P1273" s="146"/>
      <c r="Q1273" s="146"/>
      <c r="R1273" s="146"/>
      <c r="U1273" s="146"/>
      <c r="V1273" s="146"/>
      <c r="W1273" s="146"/>
      <c r="Z1273" s="145"/>
      <c r="AA1273" s="145"/>
      <c r="AB1273" s="145"/>
      <c r="AC1273" s="148"/>
    </row>
    <row r="1274" spans="5:29" s="144" customFormat="1" hidden="1" x14ac:dyDescent="0.2">
      <c r="E1274" s="148"/>
      <c r="F1274" s="145"/>
      <c r="G1274" s="145"/>
      <c r="H1274" s="145"/>
      <c r="I1274" s="145"/>
      <c r="J1274" s="145"/>
      <c r="K1274" s="145"/>
      <c r="L1274" s="147"/>
      <c r="M1274" s="147"/>
      <c r="N1274" s="146"/>
      <c r="O1274" s="146"/>
      <c r="P1274" s="146"/>
      <c r="Q1274" s="146"/>
      <c r="R1274" s="146"/>
      <c r="U1274" s="146"/>
      <c r="V1274" s="146"/>
      <c r="W1274" s="146"/>
      <c r="Z1274" s="145"/>
      <c r="AA1274" s="145"/>
      <c r="AB1274" s="145"/>
      <c r="AC1274" s="148"/>
    </row>
    <row r="1275" spans="5:29" s="144" customFormat="1" hidden="1" x14ac:dyDescent="0.2">
      <c r="E1275" s="148"/>
      <c r="F1275" s="145"/>
      <c r="G1275" s="145"/>
      <c r="H1275" s="145"/>
      <c r="I1275" s="145"/>
      <c r="J1275" s="145"/>
      <c r="K1275" s="145"/>
      <c r="L1275" s="147"/>
      <c r="M1275" s="147"/>
      <c r="N1275" s="146"/>
      <c r="O1275" s="146"/>
      <c r="P1275" s="146"/>
      <c r="Q1275" s="146"/>
      <c r="R1275" s="146"/>
      <c r="U1275" s="146"/>
      <c r="V1275" s="146"/>
      <c r="W1275" s="146"/>
      <c r="Z1275" s="145"/>
      <c r="AA1275" s="145"/>
      <c r="AB1275" s="145"/>
      <c r="AC1275" s="148"/>
    </row>
    <row r="1276" spans="5:29" s="144" customFormat="1" hidden="1" x14ac:dyDescent="0.2">
      <c r="E1276" s="148"/>
      <c r="F1276" s="145"/>
      <c r="G1276" s="145"/>
      <c r="H1276" s="145"/>
      <c r="I1276" s="145"/>
      <c r="J1276" s="145"/>
      <c r="K1276" s="145"/>
      <c r="L1276" s="147"/>
      <c r="M1276" s="147"/>
      <c r="N1276" s="146"/>
      <c r="O1276" s="146"/>
      <c r="P1276" s="146"/>
      <c r="Q1276" s="146"/>
      <c r="R1276" s="146"/>
      <c r="U1276" s="146"/>
      <c r="V1276" s="146"/>
      <c r="W1276" s="146"/>
      <c r="Z1276" s="145"/>
      <c r="AA1276" s="145"/>
      <c r="AB1276" s="145"/>
      <c r="AC1276" s="148"/>
    </row>
    <row r="1277" spans="5:29" s="144" customFormat="1" hidden="1" x14ac:dyDescent="0.2">
      <c r="E1277" s="148"/>
      <c r="F1277" s="145"/>
      <c r="G1277" s="145"/>
      <c r="H1277" s="145"/>
      <c r="I1277" s="145"/>
      <c r="J1277" s="145"/>
      <c r="K1277" s="145"/>
      <c r="L1277" s="147"/>
      <c r="M1277" s="147"/>
      <c r="N1277" s="146"/>
      <c r="O1277" s="146"/>
      <c r="P1277" s="146"/>
      <c r="Q1277" s="146"/>
      <c r="R1277" s="146"/>
      <c r="U1277" s="146"/>
      <c r="V1277" s="146"/>
      <c r="W1277" s="146"/>
      <c r="Z1277" s="145"/>
      <c r="AA1277" s="145"/>
      <c r="AB1277" s="145"/>
      <c r="AC1277" s="148"/>
    </row>
    <row r="1278" spans="5:29" s="144" customFormat="1" hidden="1" x14ac:dyDescent="0.2">
      <c r="E1278" s="148"/>
      <c r="F1278" s="145"/>
      <c r="G1278" s="145"/>
      <c r="H1278" s="145"/>
      <c r="I1278" s="145"/>
      <c r="J1278" s="145"/>
      <c r="K1278" s="145"/>
      <c r="L1278" s="147"/>
      <c r="M1278" s="147"/>
      <c r="N1278" s="146"/>
      <c r="O1278" s="146"/>
      <c r="P1278" s="146"/>
      <c r="Q1278" s="146"/>
      <c r="R1278" s="146"/>
      <c r="U1278" s="146"/>
      <c r="V1278" s="146"/>
      <c r="W1278" s="146"/>
      <c r="Z1278" s="145"/>
      <c r="AA1278" s="145"/>
      <c r="AB1278" s="145"/>
      <c r="AC1278" s="148"/>
    </row>
    <row r="1279" spans="5:29" s="144" customFormat="1" hidden="1" x14ac:dyDescent="0.2">
      <c r="E1279" s="148"/>
      <c r="F1279" s="145"/>
      <c r="G1279" s="145"/>
      <c r="H1279" s="145"/>
      <c r="I1279" s="145"/>
      <c r="J1279" s="145"/>
      <c r="K1279" s="145"/>
      <c r="L1279" s="147"/>
      <c r="M1279" s="147"/>
      <c r="N1279" s="146"/>
      <c r="O1279" s="146"/>
      <c r="P1279" s="146"/>
      <c r="Q1279" s="146"/>
      <c r="R1279" s="146"/>
      <c r="U1279" s="146"/>
      <c r="V1279" s="146"/>
      <c r="W1279" s="146"/>
      <c r="Z1279" s="145"/>
      <c r="AA1279" s="145"/>
      <c r="AB1279" s="145"/>
      <c r="AC1279" s="148"/>
    </row>
    <row r="1280" spans="5:29" s="144" customFormat="1" hidden="1" x14ac:dyDescent="0.2">
      <c r="E1280" s="148"/>
      <c r="F1280" s="145"/>
      <c r="G1280" s="145"/>
      <c r="H1280" s="145"/>
      <c r="I1280" s="145"/>
      <c r="J1280" s="145"/>
      <c r="K1280" s="145"/>
      <c r="L1280" s="147"/>
      <c r="M1280" s="147"/>
      <c r="N1280" s="146"/>
      <c r="O1280" s="146"/>
      <c r="P1280" s="146"/>
      <c r="Q1280" s="146"/>
      <c r="R1280" s="146"/>
      <c r="U1280" s="146"/>
      <c r="V1280" s="146"/>
      <c r="W1280" s="146"/>
      <c r="Z1280" s="145"/>
      <c r="AA1280" s="145"/>
      <c r="AB1280" s="145"/>
      <c r="AC1280" s="148"/>
    </row>
    <row r="1281" spans="5:29" s="144" customFormat="1" hidden="1" x14ac:dyDescent="0.2">
      <c r="E1281" s="148"/>
      <c r="F1281" s="145"/>
      <c r="G1281" s="145"/>
      <c r="H1281" s="145"/>
      <c r="I1281" s="145"/>
      <c r="J1281" s="145"/>
      <c r="K1281" s="145"/>
      <c r="L1281" s="147"/>
      <c r="M1281" s="147"/>
      <c r="N1281" s="146"/>
      <c r="O1281" s="146"/>
      <c r="P1281" s="146"/>
      <c r="Q1281" s="146"/>
      <c r="R1281" s="146"/>
      <c r="U1281" s="146"/>
      <c r="V1281" s="146"/>
      <c r="W1281" s="146"/>
      <c r="Z1281" s="145"/>
      <c r="AA1281" s="145"/>
      <c r="AB1281" s="145"/>
      <c r="AC1281" s="148"/>
    </row>
    <row r="1282" spans="5:29" s="144" customFormat="1" hidden="1" x14ac:dyDescent="0.2">
      <c r="E1282" s="148"/>
      <c r="F1282" s="145"/>
      <c r="G1282" s="145"/>
      <c r="H1282" s="145"/>
      <c r="I1282" s="145"/>
      <c r="J1282" s="145"/>
      <c r="K1282" s="145"/>
      <c r="L1282" s="147"/>
      <c r="M1282" s="147"/>
      <c r="N1282" s="146"/>
      <c r="O1282" s="146"/>
      <c r="P1282" s="146"/>
      <c r="Q1282" s="146"/>
      <c r="R1282" s="146"/>
      <c r="U1282" s="146"/>
      <c r="V1282" s="146"/>
      <c r="W1282" s="146"/>
      <c r="Z1282" s="145"/>
      <c r="AA1282" s="145"/>
      <c r="AB1282" s="145"/>
      <c r="AC1282" s="148"/>
    </row>
    <row r="1283" spans="5:29" s="144" customFormat="1" hidden="1" x14ac:dyDescent="0.2">
      <c r="E1283" s="148"/>
      <c r="F1283" s="145"/>
      <c r="G1283" s="145"/>
      <c r="H1283" s="145"/>
      <c r="I1283" s="145"/>
      <c r="J1283" s="145"/>
      <c r="K1283" s="145"/>
      <c r="L1283" s="147"/>
      <c r="M1283" s="147"/>
      <c r="N1283" s="146"/>
      <c r="O1283" s="146"/>
      <c r="P1283" s="146"/>
      <c r="Q1283" s="146"/>
      <c r="R1283" s="146"/>
      <c r="U1283" s="146"/>
      <c r="V1283" s="146"/>
      <c r="W1283" s="146"/>
      <c r="Z1283" s="145"/>
      <c r="AA1283" s="145"/>
      <c r="AB1283" s="145"/>
      <c r="AC1283" s="148"/>
    </row>
    <row r="1284" spans="5:29" s="144" customFormat="1" hidden="1" x14ac:dyDescent="0.2">
      <c r="E1284" s="148"/>
      <c r="F1284" s="145"/>
      <c r="G1284" s="145"/>
      <c r="H1284" s="145"/>
      <c r="I1284" s="145"/>
      <c r="J1284" s="145"/>
      <c r="K1284" s="145"/>
      <c r="L1284" s="147"/>
      <c r="M1284" s="147"/>
      <c r="N1284" s="146"/>
      <c r="O1284" s="146"/>
      <c r="P1284" s="146"/>
      <c r="Q1284" s="146"/>
      <c r="R1284" s="146"/>
      <c r="U1284" s="146"/>
      <c r="V1284" s="146"/>
      <c r="W1284" s="146"/>
      <c r="Z1284" s="145"/>
      <c r="AA1284" s="145"/>
      <c r="AB1284" s="145"/>
      <c r="AC1284" s="148"/>
    </row>
    <row r="1285" spans="5:29" s="144" customFormat="1" hidden="1" x14ac:dyDescent="0.2">
      <c r="E1285" s="148"/>
      <c r="F1285" s="145"/>
      <c r="G1285" s="145"/>
      <c r="H1285" s="145"/>
      <c r="I1285" s="145"/>
      <c r="J1285" s="145"/>
      <c r="K1285" s="145"/>
      <c r="L1285" s="147"/>
      <c r="M1285" s="147"/>
      <c r="N1285" s="146"/>
      <c r="O1285" s="146"/>
      <c r="P1285" s="146"/>
      <c r="Q1285" s="146"/>
      <c r="R1285" s="146"/>
      <c r="U1285" s="146"/>
      <c r="V1285" s="146"/>
      <c r="W1285" s="146"/>
      <c r="Z1285" s="145"/>
      <c r="AA1285" s="145"/>
      <c r="AB1285" s="145"/>
      <c r="AC1285" s="148"/>
    </row>
    <row r="1286" spans="5:29" s="144" customFormat="1" hidden="1" x14ac:dyDescent="0.2">
      <c r="E1286" s="148"/>
      <c r="F1286" s="145"/>
      <c r="G1286" s="145"/>
      <c r="H1286" s="145"/>
      <c r="I1286" s="145"/>
      <c r="J1286" s="145"/>
      <c r="K1286" s="145"/>
      <c r="L1286" s="147"/>
      <c r="M1286" s="147"/>
      <c r="N1286" s="146"/>
      <c r="O1286" s="146"/>
      <c r="P1286" s="146"/>
      <c r="Q1286" s="146"/>
      <c r="R1286" s="146"/>
      <c r="U1286" s="146"/>
      <c r="V1286" s="146"/>
      <c r="W1286" s="146"/>
      <c r="Z1286" s="145"/>
      <c r="AA1286" s="145"/>
      <c r="AB1286" s="145"/>
      <c r="AC1286" s="148"/>
    </row>
    <row r="1287" spans="5:29" s="144" customFormat="1" hidden="1" x14ac:dyDescent="0.2">
      <c r="E1287" s="148"/>
      <c r="F1287" s="145"/>
      <c r="G1287" s="145"/>
      <c r="H1287" s="145"/>
      <c r="I1287" s="145"/>
      <c r="J1287" s="145"/>
      <c r="K1287" s="145"/>
      <c r="L1287" s="147"/>
      <c r="M1287" s="147"/>
      <c r="N1287" s="146"/>
      <c r="O1287" s="146"/>
      <c r="P1287" s="146"/>
      <c r="Q1287" s="146"/>
      <c r="R1287" s="146"/>
      <c r="U1287" s="146"/>
      <c r="V1287" s="146"/>
      <c r="W1287" s="146"/>
      <c r="Z1287" s="145"/>
      <c r="AA1287" s="145"/>
      <c r="AB1287" s="145"/>
      <c r="AC1287" s="148"/>
    </row>
    <row r="1288" spans="5:29" s="144" customFormat="1" hidden="1" x14ac:dyDescent="0.2">
      <c r="E1288" s="148"/>
      <c r="F1288" s="145"/>
      <c r="G1288" s="145"/>
      <c r="H1288" s="145"/>
      <c r="I1288" s="145"/>
      <c r="J1288" s="145"/>
      <c r="K1288" s="145"/>
      <c r="L1288" s="147"/>
      <c r="M1288" s="147"/>
      <c r="N1288" s="146"/>
      <c r="O1288" s="146"/>
      <c r="P1288" s="146"/>
      <c r="Q1288" s="146"/>
      <c r="R1288" s="146"/>
      <c r="U1288" s="146"/>
      <c r="V1288" s="146"/>
      <c r="W1288" s="146"/>
      <c r="Z1288" s="145"/>
      <c r="AA1288" s="145"/>
      <c r="AB1288" s="145"/>
      <c r="AC1288" s="148"/>
    </row>
    <row r="1289" spans="5:29" s="144" customFormat="1" hidden="1" x14ac:dyDescent="0.2">
      <c r="E1289" s="148"/>
      <c r="F1289" s="145"/>
      <c r="G1289" s="145"/>
      <c r="H1289" s="145"/>
      <c r="I1289" s="145"/>
      <c r="J1289" s="145"/>
      <c r="K1289" s="145"/>
      <c r="L1289" s="147"/>
      <c r="M1289" s="147"/>
      <c r="N1289" s="146"/>
      <c r="O1289" s="146"/>
      <c r="P1289" s="146"/>
      <c r="Q1289" s="146"/>
      <c r="R1289" s="146"/>
      <c r="U1289" s="146"/>
      <c r="V1289" s="146"/>
      <c r="W1289" s="146"/>
      <c r="Z1289" s="145"/>
      <c r="AA1289" s="145"/>
      <c r="AB1289" s="145"/>
      <c r="AC1289" s="148"/>
    </row>
    <row r="1290" spans="5:29" s="144" customFormat="1" hidden="1" x14ac:dyDescent="0.2">
      <c r="E1290" s="148"/>
      <c r="F1290" s="145"/>
      <c r="G1290" s="145"/>
      <c r="H1290" s="145"/>
      <c r="I1290" s="145"/>
      <c r="J1290" s="145"/>
      <c r="K1290" s="145"/>
      <c r="L1290" s="147"/>
      <c r="M1290" s="147"/>
      <c r="N1290" s="146"/>
      <c r="O1290" s="146"/>
      <c r="P1290" s="146"/>
      <c r="Q1290" s="146"/>
      <c r="R1290" s="146"/>
      <c r="U1290" s="146"/>
      <c r="V1290" s="146"/>
      <c r="W1290" s="146"/>
      <c r="Z1290" s="145"/>
      <c r="AA1290" s="145"/>
      <c r="AB1290" s="145"/>
      <c r="AC1290" s="148"/>
    </row>
    <row r="1291" spans="5:29" s="144" customFormat="1" hidden="1" x14ac:dyDescent="0.2">
      <c r="E1291" s="148"/>
      <c r="F1291" s="145"/>
      <c r="G1291" s="145"/>
      <c r="H1291" s="145"/>
      <c r="I1291" s="145"/>
      <c r="J1291" s="145"/>
      <c r="K1291" s="145"/>
      <c r="L1291" s="147"/>
      <c r="M1291" s="147"/>
      <c r="N1291" s="146"/>
      <c r="O1291" s="146"/>
      <c r="P1291" s="146"/>
      <c r="Q1291" s="146"/>
      <c r="R1291" s="146"/>
      <c r="U1291" s="146"/>
      <c r="V1291" s="146"/>
      <c r="W1291" s="146"/>
      <c r="Z1291" s="145"/>
      <c r="AA1291" s="145"/>
      <c r="AB1291" s="145"/>
      <c r="AC1291" s="148"/>
    </row>
    <row r="1292" spans="5:29" s="144" customFormat="1" hidden="1" x14ac:dyDescent="0.2">
      <c r="E1292" s="148"/>
      <c r="F1292" s="145"/>
      <c r="G1292" s="145"/>
      <c r="H1292" s="145"/>
      <c r="I1292" s="145"/>
      <c r="J1292" s="145"/>
      <c r="K1292" s="145"/>
      <c r="L1292" s="147"/>
      <c r="M1292" s="147"/>
      <c r="N1292" s="146"/>
      <c r="O1292" s="146"/>
      <c r="P1292" s="146"/>
      <c r="Q1292" s="146"/>
      <c r="R1292" s="146"/>
      <c r="U1292" s="146"/>
      <c r="V1292" s="146"/>
      <c r="W1292" s="146"/>
      <c r="Z1292" s="145"/>
      <c r="AA1292" s="145"/>
      <c r="AB1292" s="145"/>
      <c r="AC1292" s="148"/>
    </row>
    <row r="1293" spans="5:29" s="144" customFormat="1" hidden="1" x14ac:dyDescent="0.2">
      <c r="E1293" s="148"/>
      <c r="F1293" s="145"/>
      <c r="G1293" s="145"/>
      <c r="H1293" s="145"/>
      <c r="I1293" s="145"/>
      <c r="J1293" s="145"/>
      <c r="K1293" s="145"/>
      <c r="L1293" s="147"/>
      <c r="M1293" s="147"/>
      <c r="N1293" s="146"/>
      <c r="O1293" s="146"/>
      <c r="P1293" s="146"/>
      <c r="Q1293" s="146"/>
      <c r="R1293" s="146"/>
      <c r="U1293" s="146"/>
      <c r="V1293" s="146"/>
      <c r="W1293" s="146"/>
      <c r="Z1293" s="145"/>
      <c r="AA1293" s="145"/>
      <c r="AB1293" s="145"/>
      <c r="AC1293" s="148"/>
    </row>
    <row r="1294" spans="5:29" s="144" customFormat="1" hidden="1" x14ac:dyDescent="0.2">
      <c r="E1294" s="148"/>
      <c r="F1294" s="145"/>
      <c r="G1294" s="145"/>
      <c r="H1294" s="145"/>
      <c r="I1294" s="145"/>
      <c r="J1294" s="145"/>
      <c r="K1294" s="145"/>
      <c r="L1294" s="147"/>
      <c r="M1294" s="147"/>
      <c r="N1294" s="146"/>
      <c r="O1294" s="146"/>
      <c r="P1294" s="146"/>
      <c r="Q1294" s="146"/>
      <c r="R1294" s="146"/>
      <c r="U1294" s="146"/>
      <c r="V1294" s="146"/>
      <c r="W1294" s="146"/>
      <c r="Z1294" s="145"/>
      <c r="AA1294" s="145"/>
      <c r="AB1294" s="145"/>
      <c r="AC1294" s="148"/>
    </row>
    <row r="1295" spans="5:29" s="144" customFormat="1" hidden="1" x14ac:dyDescent="0.2">
      <c r="E1295" s="148"/>
      <c r="F1295" s="145"/>
      <c r="G1295" s="145"/>
      <c r="H1295" s="145"/>
      <c r="I1295" s="145"/>
      <c r="J1295" s="145"/>
      <c r="K1295" s="145"/>
      <c r="L1295" s="147"/>
      <c r="M1295" s="147"/>
      <c r="N1295" s="146"/>
      <c r="O1295" s="146"/>
      <c r="P1295" s="146"/>
      <c r="Q1295" s="146"/>
      <c r="R1295" s="146"/>
      <c r="U1295" s="146"/>
      <c r="V1295" s="146"/>
      <c r="W1295" s="146"/>
      <c r="Z1295" s="145"/>
      <c r="AA1295" s="145"/>
      <c r="AB1295" s="145"/>
      <c r="AC1295" s="148"/>
    </row>
    <row r="1296" spans="5:29" s="144" customFormat="1" hidden="1" x14ac:dyDescent="0.2">
      <c r="E1296" s="148"/>
      <c r="F1296" s="145"/>
      <c r="G1296" s="145"/>
      <c r="H1296" s="145"/>
      <c r="I1296" s="145"/>
      <c r="J1296" s="145"/>
      <c r="K1296" s="145"/>
      <c r="L1296" s="147"/>
      <c r="M1296" s="147"/>
      <c r="N1296" s="146"/>
      <c r="O1296" s="146"/>
      <c r="P1296" s="146"/>
      <c r="Q1296" s="146"/>
      <c r="R1296" s="146"/>
      <c r="U1296" s="146"/>
      <c r="V1296" s="146"/>
      <c r="W1296" s="146"/>
      <c r="Z1296" s="145"/>
      <c r="AA1296" s="145"/>
      <c r="AB1296" s="145"/>
      <c r="AC1296" s="148"/>
    </row>
    <row r="1297" spans="5:29" s="144" customFormat="1" hidden="1" x14ac:dyDescent="0.2">
      <c r="E1297" s="148"/>
      <c r="F1297" s="145"/>
      <c r="G1297" s="145"/>
      <c r="H1297" s="145"/>
      <c r="I1297" s="145"/>
      <c r="J1297" s="145"/>
      <c r="K1297" s="145"/>
      <c r="L1297" s="147"/>
      <c r="M1297" s="147"/>
      <c r="N1297" s="146"/>
      <c r="O1297" s="146"/>
      <c r="P1297" s="146"/>
      <c r="Q1297" s="146"/>
      <c r="R1297" s="146"/>
      <c r="U1297" s="146"/>
      <c r="V1297" s="146"/>
      <c r="W1297" s="146"/>
      <c r="Z1297" s="145"/>
      <c r="AA1297" s="145"/>
      <c r="AB1297" s="145"/>
      <c r="AC1297" s="148"/>
    </row>
    <row r="1298" spans="5:29" s="144" customFormat="1" hidden="1" x14ac:dyDescent="0.2">
      <c r="E1298" s="148"/>
      <c r="F1298" s="145"/>
      <c r="G1298" s="145"/>
      <c r="H1298" s="145"/>
      <c r="I1298" s="145"/>
      <c r="J1298" s="145"/>
      <c r="K1298" s="145"/>
      <c r="L1298" s="147"/>
      <c r="M1298" s="147"/>
      <c r="N1298" s="146"/>
      <c r="O1298" s="146"/>
      <c r="P1298" s="146"/>
      <c r="Q1298" s="146"/>
      <c r="R1298" s="146"/>
      <c r="U1298" s="146"/>
      <c r="V1298" s="146"/>
      <c r="W1298" s="146"/>
      <c r="Z1298" s="145"/>
      <c r="AA1298" s="145"/>
      <c r="AB1298" s="145"/>
      <c r="AC1298" s="148"/>
    </row>
    <row r="1299" spans="5:29" s="144" customFormat="1" hidden="1" x14ac:dyDescent="0.2">
      <c r="E1299" s="148"/>
      <c r="F1299" s="145"/>
      <c r="G1299" s="145"/>
      <c r="H1299" s="145"/>
      <c r="I1299" s="145"/>
      <c r="J1299" s="145"/>
      <c r="K1299" s="145"/>
      <c r="L1299" s="147"/>
      <c r="M1299" s="147"/>
      <c r="N1299" s="146"/>
      <c r="O1299" s="146"/>
      <c r="P1299" s="146"/>
      <c r="Q1299" s="146"/>
      <c r="R1299" s="146"/>
      <c r="U1299" s="146"/>
      <c r="V1299" s="146"/>
      <c r="W1299" s="146"/>
      <c r="Z1299" s="145"/>
      <c r="AA1299" s="145"/>
      <c r="AB1299" s="145"/>
      <c r="AC1299" s="148"/>
    </row>
    <row r="1300" spans="5:29" s="144" customFormat="1" hidden="1" x14ac:dyDescent="0.2">
      <c r="E1300" s="148"/>
      <c r="F1300" s="145"/>
      <c r="G1300" s="145"/>
      <c r="H1300" s="145"/>
      <c r="I1300" s="145"/>
      <c r="J1300" s="145"/>
      <c r="K1300" s="145"/>
      <c r="L1300" s="147"/>
      <c r="M1300" s="147"/>
      <c r="N1300" s="146"/>
      <c r="O1300" s="146"/>
      <c r="P1300" s="146"/>
      <c r="Q1300" s="146"/>
      <c r="R1300" s="146"/>
      <c r="U1300" s="146"/>
      <c r="V1300" s="146"/>
      <c r="W1300" s="146"/>
      <c r="Z1300" s="145"/>
      <c r="AA1300" s="145"/>
      <c r="AB1300" s="145"/>
      <c r="AC1300" s="148"/>
    </row>
    <row r="1301" spans="5:29" s="144" customFormat="1" hidden="1" x14ac:dyDescent="0.2">
      <c r="E1301" s="148"/>
      <c r="F1301" s="145"/>
      <c r="G1301" s="145"/>
      <c r="H1301" s="145"/>
      <c r="I1301" s="145"/>
      <c r="J1301" s="145"/>
      <c r="K1301" s="145"/>
      <c r="L1301" s="147"/>
      <c r="M1301" s="147"/>
      <c r="N1301" s="146"/>
      <c r="O1301" s="146"/>
      <c r="P1301" s="146"/>
      <c r="Q1301" s="146"/>
      <c r="R1301" s="146"/>
      <c r="U1301" s="146"/>
      <c r="V1301" s="146"/>
      <c r="W1301" s="146"/>
      <c r="Z1301" s="145"/>
      <c r="AA1301" s="145"/>
      <c r="AB1301" s="145"/>
      <c r="AC1301" s="148"/>
    </row>
    <row r="1302" spans="5:29" s="144" customFormat="1" hidden="1" x14ac:dyDescent="0.2">
      <c r="E1302" s="148"/>
      <c r="F1302" s="145"/>
      <c r="G1302" s="145"/>
      <c r="H1302" s="145"/>
      <c r="I1302" s="145"/>
      <c r="J1302" s="145"/>
      <c r="K1302" s="145"/>
      <c r="L1302" s="147"/>
      <c r="M1302" s="147"/>
      <c r="N1302" s="146"/>
      <c r="O1302" s="146"/>
      <c r="P1302" s="146"/>
      <c r="Q1302" s="146"/>
      <c r="R1302" s="146"/>
      <c r="U1302" s="146"/>
      <c r="V1302" s="146"/>
      <c r="W1302" s="146"/>
      <c r="Z1302" s="145"/>
      <c r="AA1302" s="145"/>
      <c r="AB1302" s="145"/>
      <c r="AC1302" s="148"/>
    </row>
    <row r="1303" spans="5:29" s="144" customFormat="1" hidden="1" x14ac:dyDescent="0.2">
      <c r="E1303" s="148"/>
      <c r="F1303" s="145"/>
      <c r="G1303" s="145"/>
      <c r="H1303" s="145"/>
      <c r="I1303" s="145"/>
      <c r="J1303" s="145"/>
      <c r="K1303" s="145"/>
      <c r="L1303" s="147"/>
      <c r="M1303" s="147"/>
      <c r="N1303" s="146"/>
      <c r="O1303" s="146"/>
      <c r="P1303" s="146"/>
      <c r="Q1303" s="146"/>
      <c r="R1303" s="146"/>
      <c r="U1303" s="146"/>
      <c r="V1303" s="146"/>
      <c r="W1303" s="146"/>
      <c r="Z1303" s="145"/>
      <c r="AA1303" s="145"/>
      <c r="AB1303" s="145"/>
      <c r="AC1303" s="148"/>
    </row>
    <row r="1304" spans="5:29" s="144" customFormat="1" hidden="1" x14ac:dyDescent="0.2">
      <c r="E1304" s="148"/>
      <c r="F1304" s="145"/>
      <c r="G1304" s="145"/>
      <c r="H1304" s="145"/>
      <c r="I1304" s="145"/>
      <c r="J1304" s="145"/>
      <c r="K1304" s="145"/>
      <c r="L1304" s="147"/>
      <c r="M1304" s="147"/>
      <c r="N1304" s="146"/>
      <c r="O1304" s="146"/>
      <c r="P1304" s="146"/>
      <c r="Q1304" s="146"/>
      <c r="R1304" s="146"/>
      <c r="U1304" s="146"/>
      <c r="V1304" s="146"/>
      <c r="W1304" s="146"/>
      <c r="Z1304" s="145"/>
      <c r="AA1304" s="145"/>
      <c r="AB1304" s="145"/>
      <c r="AC1304" s="148"/>
    </row>
    <row r="1305" spans="5:29" s="144" customFormat="1" hidden="1" x14ac:dyDescent="0.2">
      <c r="E1305" s="148"/>
      <c r="F1305" s="145"/>
      <c r="G1305" s="145"/>
      <c r="H1305" s="145"/>
      <c r="I1305" s="145"/>
      <c r="J1305" s="145"/>
      <c r="K1305" s="145"/>
      <c r="L1305" s="147"/>
      <c r="M1305" s="147"/>
      <c r="N1305" s="146"/>
      <c r="O1305" s="146"/>
      <c r="P1305" s="146"/>
      <c r="Q1305" s="146"/>
      <c r="R1305" s="146"/>
      <c r="U1305" s="146"/>
      <c r="V1305" s="146"/>
      <c r="W1305" s="146"/>
      <c r="Z1305" s="145"/>
      <c r="AA1305" s="145"/>
      <c r="AB1305" s="145"/>
      <c r="AC1305" s="148"/>
    </row>
    <row r="1306" spans="5:29" s="144" customFormat="1" hidden="1" x14ac:dyDescent="0.2">
      <c r="E1306" s="148"/>
      <c r="F1306" s="145"/>
      <c r="G1306" s="145"/>
      <c r="H1306" s="145"/>
      <c r="I1306" s="145"/>
      <c r="J1306" s="145"/>
      <c r="K1306" s="145"/>
      <c r="L1306" s="147"/>
      <c r="M1306" s="147"/>
      <c r="N1306" s="146"/>
      <c r="O1306" s="146"/>
      <c r="P1306" s="146"/>
      <c r="Q1306" s="146"/>
      <c r="R1306" s="146"/>
      <c r="U1306" s="146"/>
      <c r="V1306" s="146"/>
      <c r="W1306" s="146"/>
      <c r="Z1306" s="145"/>
      <c r="AA1306" s="145"/>
      <c r="AB1306" s="145"/>
      <c r="AC1306" s="148"/>
    </row>
    <row r="1307" spans="5:29" s="144" customFormat="1" hidden="1" x14ac:dyDescent="0.2">
      <c r="E1307" s="148"/>
      <c r="F1307" s="145"/>
      <c r="G1307" s="145"/>
      <c r="H1307" s="145"/>
      <c r="I1307" s="145"/>
      <c r="J1307" s="145"/>
      <c r="K1307" s="145"/>
      <c r="L1307" s="147"/>
      <c r="M1307" s="147"/>
      <c r="N1307" s="146"/>
      <c r="O1307" s="146"/>
      <c r="P1307" s="146"/>
      <c r="Q1307" s="146"/>
      <c r="R1307" s="146"/>
      <c r="U1307" s="146"/>
      <c r="V1307" s="146"/>
      <c r="W1307" s="146"/>
      <c r="Z1307" s="145"/>
      <c r="AA1307" s="145"/>
      <c r="AB1307" s="145"/>
      <c r="AC1307" s="148"/>
    </row>
    <row r="1308" spans="5:29" s="144" customFormat="1" hidden="1" x14ac:dyDescent="0.2">
      <c r="E1308" s="148"/>
      <c r="F1308" s="145"/>
      <c r="G1308" s="145"/>
      <c r="H1308" s="145"/>
      <c r="I1308" s="145"/>
      <c r="J1308" s="145"/>
      <c r="K1308" s="145"/>
      <c r="L1308" s="147"/>
      <c r="M1308" s="147"/>
      <c r="N1308" s="146"/>
      <c r="O1308" s="146"/>
      <c r="P1308" s="146"/>
      <c r="Q1308" s="146"/>
      <c r="R1308" s="146"/>
      <c r="U1308" s="146"/>
      <c r="V1308" s="146"/>
      <c r="W1308" s="146"/>
      <c r="Z1308" s="145"/>
      <c r="AA1308" s="145"/>
      <c r="AB1308" s="145"/>
      <c r="AC1308" s="148"/>
    </row>
    <row r="1309" spans="5:29" s="144" customFormat="1" hidden="1" x14ac:dyDescent="0.2">
      <c r="E1309" s="148"/>
      <c r="F1309" s="145"/>
      <c r="G1309" s="145"/>
      <c r="H1309" s="145"/>
      <c r="I1309" s="145"/>
      <c r="J1309" s="145"/>
      <c r="K1309" s="145"/>
      <c r="L1309" s="147"/>
      <c r="M1309" s="147"/>
      <c r="N1309" s="146"/>
      <c r="O1309" s="146"/>
      <c r="P1309" s="146"/>
      <c r="Q1309" s="146"/>
      <c r="R1309" s="146"/>
      <c r="U1309" s="146"/>
      <c r="V1309" s="146"/>
      <c r="W1309" s="146"/>
      <c r="Z1309" s="145"/>
      <c r="AA1309" s="145"/>
      <c r="AB1309" s="145"/>
      <c r="AC1309" s="148"/>
    </row>
    <row r="1310" spans="5:29" s="144" customFormat="1" hidden="1" x14ac:dyDescent="0.2">
      <c r="E1310" s="148"/>
      <c r="F1310" s="145"/>
      <c r="G1310" s="145"/>
      <c r="H1310" s="145"/>
      <c r="I1310" s="145"/>
      <c r="J1310" s="145"/>
      <c r="K1310" s="145"/>
      <c r="L1310" s="147"/>
      <c r="M1310" s="147"/>
      <c r="N1310" s="146"/>
      <c r="O1310" s="146"/>
      <c r="P1310" s="146"/>
      <c r="Q1310" s="146"/>
      <c r="R1310" s="146"/>
      <c r="U1310" s="146"/>
      <c r="V1310" s="146"/>
      <c r="W1310" s="146"/>
      <c r="Z1310" s="145"/>
      <c r="AA1310" s="145"/>
      <c r="AB1310" s="145"/>
      <c r="AC1310" s="148"/>
    </row>
    <row r="1311" spans="5:29" s="144" customFormat="1" hidden="1" x14ac:dyDescent="0.2">
      <c r="E1311" s="148"/>
      <c r="F1311" s="145"/>
      <c r="G1311" s="145"/>
      <c r="H1311" s="145"/>
      <c r="I1311" s="145"/>
      <c r="J1311" s="145"/>
      <c r="K1311" s="145"/>
      <c r="L1311" s="147"/>
      <c r="M1311" s="147"/>
      <c r="N1311" s="146"/>
      <c r="O1311" s="146"/>
      <c r="P1311" s="146"/>
      <c r="Q1311" s="146"/>
      <c r="R1311" s="146"/>
      <c r="U1311" s="146"/>
      <c r="V1311" s="146"/>
      <c r="W1311" s="146"/>
      <c r="Z1311" s="145"/>
      <c r="AA1311" s="145"/>
      <c r="AB1311" s="145"/>
      <c r="AC1311" s="148"/>
    </row>
    <row r="1312" spans="5:29" s="144" customFormat="1" hidden="1" x14ac:dyDescent="0.2">
      <c r="E1312" s="148"/>
      <c r="F1312" s="145"/>
      <c r="G1312" s="145"/>
      <c r="H1312" s="145"/>
      <c r="I1312" s="145"/>
      <c r="J1312" s="145"/>
      <c r="K1312" s="145"/>
      <c r="L1312" s="147"/>
      <c r="M1312" s="147"/>
      <c r="N1312" s="146"/>
      <c r="O1312" s="146"/>
      <c r="P1312" s="146"/>
      <c r="Q1312" s="146"/>
      <c r="R1312" s="146"/>
      <c r="U1312" s="146"/>
      <c r="V1312" s="146"/>
      <c r="W1312" s="146"/>
      <c r="Z1312" s="145"/>
      <c r="AA1312" s="145"/>
      <c r="AB1312" s="145"/>
      <c r="AC1312" s="148"/>
    </row>
    <row r="1313" spans="5:29" s="144" customFormat="1" hidden="1" x14ac:dyDescent="0.2">
      <c r="E1313" s="148"/>
      <c r="F1313" s="145"/>
      <c r="G1313" s="145"/>
      <c r="H1313" s="145"/>
      <c r="I1313" s="145"/>
      <c r="J1313" s="145"/>
      <c r="K1313" s="145"/>
      <c r="L1313" s="147"/>
      <c r="M1313" s="147"/>
      <c r="N1313" s="146"/>
      <c r="O1313" s="146"/>
      <c r="P1313" s="146"/>
      <c r="Q1313" s="146"/>
      <c r="R1313" s="146"/>
      <c r="U1313" s="146"/>
      <c r="V1313" s="146"/>
      <c r="W1313" s="146"/>
      <c r="Z1313" s="145"/>
      <c r="AA1313" s="145"/>
      <c r="AB1313" s="145"/>
      <c r="AC1313" s="148"/>
    </row>
    <row r="1314" spans="5:29" s="144" customFormat="1" hidden="1" x14ac:dyDescent="0.2">
      <c r="E1314" s="148"/>
      <c r="F1314" s="145"/>
      <c r="G1314" s="145"/>
      <c r="H1314" s="145"/>
      <c r="I1314" s="145"/>
      <c r="J1314" s="145"/>
      <c r="K1314" s="145"/>
      <c r="L1314" s="147"/>
      <c r="M1314" s="147"/>
      <c r="N1314" s="146"/>
      <c r="O1314" s="146"/>
      <c r="P1314" s="146"/>
      <c r="Q1314" s="146"/>
      <c r="R1314" s="146"/>
      <c r="U1314" s="146"/>
      <c r="V1314" s="146"/>
      <c r="W1314" s="146"/>
      <c r="Z1314" s="145"/>
      <c r="AA1314" s="145"/>
      <c r="AB1314" s="145"/>
      <c r="AC1314" s="148"/>
    </row>
    <row r="1315" spans="5:29" s="144" customFormat="1" hidden="1" x14ac:dyDescent="0.2">
      <c r="E1315" s="148"/>
      <c r="F1315" s="145"/>
      <c r="G1315" s="145"/>
      <c r="H1315" s="145"/>
      <c r="I1315" s="145"/>
      <c r="J1315" s="145"/>
      <c r="K1315" s="145"/>
      <c r="L1315" s="147"/>
      <c r="M1315" s="147"/>
      <c r="N1315" s="146"/>
      <c r="O1315" s="146"/>
      <c r="P1315" s="146"/>
      <c r="Q1315" s="146"/>
      <c r="R1315" s="146"/>
      <c r="U1315" s="146"/>
      <c r="V1315" s="146"/>
      <c r="W1315" s="146"/>
      <c r="Z1315" s="145"/>
      <c r="AA1315" s="145"/>
      <c r="AB1315" s="145"/>
      <c r="AC1315" s="148"/>
    </row>
    <row r="1316" spans="5:29" s="144" customFormat="1" hidden="1" x14ac:dyDescent="0.2">
      <c r="E1316" s="148"/>
      <c r="F1316" s="145"/>
      <c r="G1316" s="145"/>
      <c r="H1316" s="145"/>
      <c r="I1316" s="145"/>
      <c r="J1316" s="145"/>
      <c r="K1316" s="145"/>
      <c r="L1316" s="147"/>
      <c r="M1316" s="147"/>
      <c r="N1316" s="146"/>
      <c r="O1316" s="146"/>
      <c r="P1316" s="146"/>
      <c r="Q1316" s="146"/>
      <c r="R1316" s="146"/>
      <c r="U1316" s="146"/>
      <c r="V1316" s="146"/>
      <c r="W1316" s="146"/>
      <c r="Z1316" s="145"/>
      <c r="AA1316" s="145"/>
      <c r="AB1316" s="145"/>
      <c r="AC1316" s="148"/>
    </row>
    <row r="1317" spans="5:29" s="144" customFormat="1" hidden="1" x14ac:dyDescent="0.2">
      <c r="E1317" s="148"/>
      <c r="F1317" s="145"/>
      <c r="G1317" s="145"/>
      <c r="H1317" s="145"/>
      <c r="I1317" s="145"/>
      <c r="J1317" s="145"/>
      <c r="K1317" s="145"/>
      <c r="L1317" s="147"/>
      <c r="M1317" s="147"/>
      <c r="N1317" s="146"/>
      <c r="O1317" s="146"/>
      <c r="P1317" s="146"/>
      <c r="Q1317" s="146"/>
      <c r="R1317" s="146"/>
      <c r="U1317" s="146"/>
      <c r="V1317" s="146"/>
      <c r="W1317" s="146"/>
      <c r="Z1317" s="145"/>
      <c r="AA1317" s="145"/>
      <c r="AB1317" s="145"/>
      <c r="AC1317" s="148"/>
    </row>
    <row r="1318" spans="5:29" s="144" customFormat="1" hidden="1" x14ac:dyDescent="0.2">
      <c r="E1318" s="148"/>
      <c r="F1318" s="145"/>
      <c r="G1318" s="145"/>
      <c r="H1318" s="145"/>
      <c r="I1318" s="145"/>
      <c r="J1318" s="145"/>
      <c r="K1318" s="145"/>
      <c r="L1318" s="147"/>
      <c r="M1318" s="147"/>
      <c r="N1318" s="146"/>
      <c r="O1318" s="146"/>
      <c r="P1318" s="146"/>
      <c r="Q1318" s="146"/>
      <c r="R1318" s="146"/>
      <c r="U1318" s="146"/>
      <c r="V1318" s="146"/>
      <c r="W1318" s="146"/>
      <c r="Z1318" s="145"/>
      <c r="AA1318" s="145"/>
      <c r="AB1318" s="145"/>
      <c r="AC1318" s="148"/>
    </row>
    <row r="1319" spans="5:29" s="144" customFormat="1" hidden="1" x14ac:dyDescent="0.2">
      <c r="E1319" s="148"/>
      <c r="F1319" s="145"/>
      <c r="G1319" s="145"/>
      <c r="H1319" s="145"/>
      <c r="I1319" s="145"/>
      <c r="J1319" s="145"/>
      <c r="K1319" s="145"/>
      <c r="L1319" s="147"/>
      <c r="M1319" s="147"/>
      <c r="N1319" s="146"/>
      <c r="O1319" s="146"/>
      <c r="P1319" s="146"/>
      <c r="Q1319" s="146"/>
      <c r="R1319" s="146"/>
      <c r="U1319" s="146"/>
      <c r="V1319" s="146"/>
      <c r="W1319" s="146"/>
      <c r="Z1319" s="145"/>
      <c r="AA1319" s="145"/>
      <c r="AB1319" s="145"/>
      <c r="AC1319" s="148"/>
    </row>
    <row r="1320" spans="5:29" s="144" customFormat="1" hidden="1" x14ac:dyDescent="0.2">
      <c r="E1320" s="148"/>
      <c r="F1320" s="145"/>
      <c r="G1320" s="145"/>
      <c r="H1320" s="145"/>
      <c r="I1320" s="145"/>
      <c r="J1320" s="145"/>
      <c r="K1320" s="145"/>
      <c r="L1320" s="147"/>
      <c r="M1320" s="147"/>
      <c r="N1320" s="146"/>
      <c r="O1320" s="146"/>
      <c r="P1320" s="146"/>
      <c r="Q1320" s="146"/>
      <c r="R1320" s="146"/>
      <c r="U1320" s="146"/>
      <c r="V1320" s="146"/>
      <c r="W1320" s="146"/>
      <c r="Z1320" s="145"/>
      <c r="AA1320" s="145"/>
      <c r="AB1320" s="145"/>
      <c r="AC1320" s="148"/>
    </row>
    <row r="1321" spans="5:29" s="144" customFormat="1" hidden="1" x14ac:dyDescent="0.2">
      <c r="E1321" s="148"/>
      <c r="F1321" s="145"/>
      <c r="G1321" s="145"/>
      <c r="H1321" s="145"/>
      <c r="I1321" s="145"/>
      <c r="J1321" s="145"/>
      <c r="K1321" s="145"/>
      <c r="L1321" s="147"/>
      <c r="M1321" s="147"/>
      <c r="N1321" s="146"/>
      <c r="O1321" s="146"/>
      <c r="P1321" s="146"/>
      <c r="Q1321" s="146"/>
      <c r="R1321" s="146"/>
      <c r="U1321" s="146"/>
      <c r="V1321" s="146"/>
      <c r="W1321" s="146"/>
      <c r="Z1321" s="145"/>
      <c r="AA1321" s="145"/>
      <c r="AB1321" s="145"/>
      <c r="AC1321" s="148"/>
    </row>
    <row r="1322" spans="5:29" s="144" customFormat="1" hidden="1" x14ac:dyDescent="0.2">
      <c r="E1322" s="148"/>
      <c r="F1322" s="145"/>
      <c r="G1322" s="145"/>
      <c r="H1322" s="145"/>
      <c r="I1322" s="145"/>
      <c r="J1322" s="145"/>
      <c r="K1322" s="145"/>
      <c r="L1322" s="147"/>
      <c r="M1322" s="147"/>
      <c r="N1322" s="146"/>
      <c r="O1322" s="146"/>
      <c r="P1322" s="146"/>
      <c r="Q1322" s="146"/>
      <c r="R1322" s="146"/>
      <c r="U1322" s="146"/>
      <c r="V1322" s="146"/>
      <c r="W1322" s="146"/>
      <c r="Z1322" s="145"/>
      <c r="AA1322" s="145"/>
      <c r="AB1322" s="145"/>
      <c r="AC1322" s="148"/>
    </row>
    <row r="1323" spans="5:29" s="144" customFormat="1" hidden="1" x14ac:dyDescent="0.2">
      <c r="E1323" s="148"/>
      <c r="F1323" s="145"/>
      <c r="G1323" s="145"/>
      <c r="H1323" s="145"/>
      <c r="I1323" s="145"/>
      <c r="J1323" s="145"/>
      <c r="K1323" s="145"/>
      <c r="L1323" s="147"/>
      <c r="M1323" s="147"/>
      <c r="N1323" s="146"/>
      <c r="O1323" s="146"/>
      <c r="P1323" s="146"/>
      <c r="Q1323" s="146"/>
      <c r="R1323" s="146"/>
      <c r="U1323" s="146"/>
      <c r="V1323" s="146"/>
      <c r="W1323" s="146"/>
      <c r="Z1323" s="145"/>
      <c r="AA1323" s="145"/>
      <c r="AB1323" s="145"/>
      <c r="AC1323" s="148"/>
    </row>
    <row r="1324" spans="5:29" s="144" customFormat="1" hidden="1" x14ac:dyDescent="0.2">
      <c r="E1324" s="148"/>
      <c r="F1324" s="145"/>
      <c r="G1324" s="145"/>
      <c r="H1324" s="145"/>
      <c r="I1324" s="145"/>
      <c r="J1324" s="145"/>
      <c r="K1324" s="145"/>
      <c r="L1324" s="147"/>
      <c r="M1324" s="147"/>
      <c r="N1324" s="146"/>
      <c r="O1324" s="146"/>
      <c r="P1324" s="146"/>
      <c r="Q1324" s="146"/>
      <c r="R1324" s="146"/>
      <c r="U1324" s="146"/>
      <c r="V1324" s="146"/>
      <c r="W1324" s="146"/>
      <c r="Z1324" s="145"/>
      <c r="AA1324" s="145"/>
      <c r="AB1324" s="145"/>
      <c r="AC1324" s="148"/>
    </row>
    <row r="1325" spans="5:29" s="144" customFormat="1" hidden="1" x14ac:dyDescent="0.2">
      <c r="E1325" s="148"/>
      <c r="F1325" s="145"/>
      <c r="G1325" s="145"/>
      <c r="H1325" s="145"/>
      <c r="I1325" s="145"/>
      <c r="J1325" s="145"/>
      <c r="K1325" s="145"/>
      <c r="L1325" s="147"/>
      <c r="M1325" s="147"/>
      <c r="N1325" s="146"/>
      <c r="O1325" s="146"/>
      <c r="P1325" s="146"/>
      <c r="Q1325" s="146"/>
      <c r="R1325" s="146"/>
      <c r="U1325" s="146"/>
      <c r="V1325" s="146"/>
      <c r="W1325" s="146"/>
      <c r="Z1325" s="145"/>
      <c r="AA1325" s="145"/>
      <c r="AB1325" s="145"/>
      <c r="AC1325" s="148"/>
    </row>
    <row r="1326" spans="5:29" s="144" customFormat="1" hidden="1" x14ac:dyDescent="0.2">
      <c r="E1326" s="148"/>
      <c r="F1326" s="145"/>
      <c r="G1326" s="145"/>
      <c r="H1326" s="145"/>
      <c r="I1326" s="145"/>
      <c r="J1326" s="145"/>
      <c r="K1326" s="145"/>
      <c r="L1326" s="147"/>
      <c r="M1326" s="147"/>
      <c r="N1326" s="146"/>
      <c r="O1326" s="146"/>
      <c r="P1326" s="146"/>
      <c r="Q1326" s="146"/>
      <c r="R1326" s="146"/>
      <c r="U1326" s="146"/>
      <c r="V1326" s="146"/>
      <c r="W1326" s="146"/>
      <c r="Z1326" s="145"/>
      <c r="AA1326" s="145"/>
      <c r="AB1326" s="145"/>
      <c r="AC1326" s="148"/>
    </row>
    <row r="1327" spans="5:29" s="144" customFormat="1" hidden="1" x14ac:dyDescent="0.2">
      <c r="E1327" s="148"/>
      <c r="F1327" s="145"/>
      <c r="G1327" s="145"/>
      <c r="H1327" s="145"/>
      <c r="I1327" s="145"/>
      <c r="J1327" s="145"/>
      <c r="K1327" s="145"/>
      <c r="L1327" s="147"/>
      <c r="M1327" s="147"/>
      <c r="N1327" s="146"/>
      <c r="O1327" s="146"/>
      <c r="P1327" s="146"/>
      <c r="Q1327" s="146"/>
      <c r="R1327" s="146"/>
      <c r="U1327" s="146"/>
      <c r="V1327" s="146"/>
      <c r="W1327" s="146"/>
      <c r="Z1327" s="145"/>
      <c r="AA1327" s="145"/>
      <c r="AB1327" s="145"/>
      <c r="AC1327" s="148"/>
    </row>
    <row r="1328" spans="5:29" s="144" customFormat="1" hidden="1" x14ac:dyDescent="0.2">
      <c r="E1328" s="148"/>
      <c r="F1328" s="145"/>
      <c r="G1328" s="145"/>
      <c r="H1328" s="145"/>
      <c r="I1328" s="145"/>
      <c r="J1328" s="145"/>
      <c r="K1328" s="145"/>
      <c r="L1328" s="147"/>
      <c r="M1328" s="147"/>
      <c r="N1328" s="146"/>
      <c r="O1328" s="146"/>
      <c r="P1328" s="146"/>
      <c r="Q1328" s="146"/>
      <c r="R1328" s="146"/>
      <c r="U1328" s="146"/>
      <c r="V1328" s="146"/>
      <c r="W1328" s="146"/>
      <c r="Z1328" s="145"/>
      <c r="AA1328" s="145"/>
      <c r="AB1328" s="145"/>
      <c r="AC1328" s="148"/>
    </row>
    <row r="1329" spans="5:29" s="144" customFormat="1" hidden="1" x14ac:dyDescent="0.2">
      <c r="E1329" s="148"/>
      <c r="F1329" s="145"/>
      <c r="G1329" s="145"/>
      <c r="H1329" s="145"/>
      <c r="I1329" s="145"/>
      <c r="J1329" s="145"/>
      <c r="K1329" s="145"/>
      <c r="L1329" s="147"/>
      <c r="M1329" s="147"/>
      <c r="N1329" s="146"/>
      <c r="O1329" s="146"/>
      <c r="P1329" s="146"/>
      <c r="Q1329" s="146"/>
      <c r="R1329" s="146"/>
      <c r="U1329" s="146"/>
      <c r="V1329" s="146"/>
      <c r="W1329" s="146"/>
      <c r="Z1329" s="145"/>
      <c r="AA1329" s="145"/>
      <c r="AB1329" s="145"/>
      <c r="AC1329" s="148"/>
    </row>
    <row r="1330" spans="5:29" s="144" customFormat="1" hidden="1" x14ac:dyDescent="0.2">
      <c r="E1330" s="148"/>
      <c r="F1330" s="145"/>
      <c r="G1330" s="145"/>
      <c r="H1330" s="145"/>
      <c r="I1330" s="145"/>
      <c r="J1330" s="145"/>
      <c r="K1330" s="145"/>
      <c r="L1330" s="147"/>
      <c r="M1330" s="147"/>
      <c r="N1330" s="146"/>
      <c r="O1330" s="146"/>
      <c r="P1330" s="146"/>
      <c r="Q1330" s="146"/>
      <c r="R1330" s="146"/>
      <c r="U1330" s="146"/>
      <c r="V1330" s="146"/>
      <c r="W1330" s="146"/>
      <c r="Z1330" s="145"/>
      <c r="AA1330" s="145"/>
      <c r="AB1330" s="145"/>
      <c r="AC1330" s="148"/>
    </row>
    <row r="1331" spans="5:29" s="144" customFormat="1" hidden="1" x14ac:dyDescent="0.2">
      <c r="E1331" s="148"/>
      <c r="F1331" s="145"/>
      <c r="G1331" s="145"/>
      <c r="H1331" s="145"/>
      <c r="I1331" s="145"/>
      <c r="J1331" s="145"/>
      <c r="K1331" s="145"/>
      <c r="L1331" s="147"/>
      <c r="M1331" s="147"/>
      <c r="N1331" s="146"/>
      <c r="O1331" s="146"/>
      <c r="P1331" s="146"/>
      <c r="Q1331" s="146"/>
      <c r="R1331" s="146"/>
      <c r="U1331" s="146"/>
      <c r="V1331" s="146"/>
      <c r="W1331" s="146"/>
      <c r="Z1331" s="145"/>
      <c r="AA1331" s="145"/>
      <c r="AB1331" s="145"/>
      <c r="AC1331" s="148"/>
    </row>
    <row r="1332" spans="5:29" s="144" customFormat="1" hidden="1" x14ac:dyDescent="0.2">
      <c r="E1332" s="148"/>
      <c r="F1332" s="145"/>
      <c r="G1332" s="145"/>
      <c r="H1332" s="145"/>
      <c r="I1332" s="145"/>
      <c r="J1332" s="145"/>
      <c r="K1332" s="145"/>
      <c r="L1332" s="147"/>
      <c r="M1332" s="147"/>
      <c r="N1332" s="146"/>
      <c r="O1332" s="146"/>
      <c r="P1332" s="146"/>
      <c r="Q1332" s="146"/>
      <c r="R1332" s="146"/>
      <c r="U1332" s="146"/>
      <c r="V1332" s="146"/>
      <c r="W1332" s="146"/>
      <c r="Z1332" s="145"/>
      <c r="AA1332" s="145"/>
      <c r="AB1332" s="145"/>
      <c r="AC1332" s="148"/>
    </row>
    <row r="1333" spans="5:29" s="144" customFormat="1" hidden="1" x14ac:dyDescent="0.2">
      <c r="E1333" s="148"/>
      <c r="F1333" s="145"/>
      <c r="G1333" s="145"/>
      <c r="H1333" s="145"/>
      <c r="I1333" s="145"/>
      <c r="J1333" s="145"/>
      <c r="K1333" s="145"/>
      <c r="L1333" s="147"/>
      <c r="M1333" s="147"/>
      <c r="N1333" s="146"/>
      <c r="O1333" s="146"/>
      <c r="P1333" s="146"/>
      <c r="Q1333" s="146"/>
      <c r="R1333" s="146"/>
      <c r="U1333" s="146"/>
      <c r="V1333" s="146"/>
      <c r="W1333" s="146"/>
      <c r="Z1333" s="145"/>
      <c r="AA1333" s="145"/>
      <c r="AB1333" s="145"/>
      <c r="AC1333" s="148"/>
    </row>
    <row r="1334" spans="5:29" s="144" customFormat="1" hidden="1" x14ac:dyDescent="0.2">
      <c r="E1334" s="148"/>
      <c r="F1334" s="145"/>
      <c r="G1334" s="145"/>
      <c r="H1334" s="145"/>
      <c r="I1334" s="145"/>
      <c r="J1334" s="145"/>
      <c r="K1334" s="145"/>
      <c r="L1334" s="147"/>
      <c r="M1334" s="147"/>
      <c r="N1334" s="146"/>
      <c r="O1334" s="146"/>
      <c r="P1334" s="146"/>
      <c r="Q1334" s="146"/>
      <c r="R1334" s="146"/>
      <c r="U1334" s="146"/>
      <c r="V1334" s="146"/>
      <c r="W1334" s="146"/>
      <c r="Z1334" s="145"/>
      <c r="AA1334" s="145"/>
      <c r="AB1334" s="145"/>
      <c r="AC1334" s="148"/>
    </row>
    <row r="1335" spans="5:29" s="144" customFormat="1" hidden="1" x14ac:dyDescent="0.2">
      <c r="E1335" s="148"/>
      <c r="F1335" s="145"/>
      <c r="G1335" s="145"/>
      <c r="H1335" s="145"/>
      <c r="I1335" s="145"/>
      <c r="J1335" s="145"/>
      <c r="K1335" s="145"/>
      <c r="L1335" s="147"/>
      <c r="M1335" s="147"/>
      <c r="N1335" s="146"/>
      <c r="O1335" s="146"/>
      <c r="P1335" s="146"/>
      <c r="Q1335" s="146"/>
      <c r="R1335" s="146"/>
      <c r="U1335" s="146"/>
      <c r="V1335" s="146"/>
      <c r="W1335" s="146"/>
      <c r="Z1335" s="145"/>
      <c r="AA1335" s="145"/>
      <c r="AB1335" s="145"/>
      <c r="AC1335" s="148"/>
    </row>
    <row r="1336" spans="5:29" s="144" customFormat="1" hidden="1" x14ac:dyDescent="0.2">
      <c r="E1336" s="148"/>
      <c r="F1336" s="145"/>
      <c r="G1336" s="145"/>
      <c r="H1336" s="145"/>
      <c r="I1336" s="145"/>
      <c r="J1336" s="145"/>
      <c r="K1336" s="145"/>
      <c r="L1336" s="147"/>
      <c r="M1336" s="147"/>
      <c r="N1336" s="146"/>
      <c r="O1336" s="146"/>
      <c r="P1336" s="146"/>
      <c r="Q1336" s="146"/>
      <c r="R1336" s="146"/>
      <c r="U1336" s="146"/>
      <c r="V1336" s="146"/>
      <c r="W1336" s="146"/>
      <c r="Z1336" s="145"/>
      <c r="AA1336" s="145"/>
      <c r="AB1336" s="145"/>
      <c r="AC1336" s="148"/>
    </row>
    <row r="1337" spans="5:29" s="144" customFormat="1" hidden="1" x14ac:dyDescent="0.2">
      <c r="E1337" s="148"/>
      <c r="F1337" s="145"/>
      <c r="G1337" s="145"/>
      <c r="H1337" s="145"/>
      <c r="I1337" s="145"/>
      <c r="J1337" s="145"/>
      <c r="K1337" s="145"/>
      <c r="L1337" s="147"/>
      <c r="M1337" s="147"/>
      <c r="N1337" s="146"/>
      <c r="O1337" s="146"/>
      <c r="P1337" s="146"/>
      <c r="Q1337" s="146"/>
      <c r="R1337" s="146"/>
      <c r="U1337" s="146"/>
      <c r="V1337" s="146"/>
      <c r="W1337" s="146"/>
      <c r="Z1337" s="145"/>
      <c r="AA1337" s="145"/>
      <c r="AB1337" s="145"/>
      <c r="AC1337" s="148"/>
    </row>
    <row r="1338" spans="5:29" s="144" customFormat="1" hidden="1" x14ac:dyDescent="0.2">
      <c r="E1338" s="148"/>
      <c r="F1338" s="145"/>
      <c r="G1338" s="145"/>
      <c r="H1338" s="145"/>
      <c r="I1338" s="145"/>
      <c r="J1338" s="145"/>
      <c r="K1338" s="145"/>
      <c r="L1338" s="147"/>
      <c r="M1338" s="147"/>
      <c r="N1338" s="146"/>
      <c r="O1338" s="146"/>
      <c r="P1338" s="146"/>
      <c r="Q1338" s="146"/>
      <c r="R1338" s="146"/>
      <c r="U1338" s="146"/>
      <c r="V1338" s="146"/>
      <c r="W1338" s="146"/>
      <c r="Z1338" s="145"/>
      <c r="AA1338" s="145"/>
      <c r="AB1338" s="145"/>
      <c r="AC1338" s="148"/>
    </row>
    <row r="1339" spans="5:29" s="144" customFormat="1" hidden="1" x14ac:dyDescent="0.2">
      <c r="E1339" s="148"/>
      <c r="F1339" s="145"/>
      <c r="G1339" s="145"/>
      <c r="H1339" s="145"/>
      <c r="I1339" s="145"/>
      <c r="J1339" s="145"/>
      <c r="K1339" s="145"/>
      <c r="L1339" s="147"/>
      <c r="M1339" s="147"/>
      <c r="N1339" s="146"/>
      <c r="O1339" s="146"/>
      <c r="P1339" s="146"/>
      <c r="Q1339" s="146"/>
      <c r="R1339" s="146"/>
      <c r="U1339" s="146"/>
      <c r="V1339" s="146"/>
      <c r="W1339" s="146"/>
      <c r="Z1339" s="145"/>
      <c r="AA1339" s="145"/>
      <c r="AB1339" s="145"/>
      <c r="AC1339" s="148"/>
    </row>
    <row r="1340" spans="5:29" s="144" customFormat="1" hidden="1" x14ac:dyDescent="0.2">
      <c r="E1340" s="148"/>
      <c r="F1340" s="145"/>
      <c r="G1340" s="145"/>
      <c r="H1340" s="145"/>
      <c r="I1340" s="145"/>
      <c r="J1340" s="145"/>
      <c r="K1340" s="145"/>
      <c r="L1340" s="147"/>
      <c r="M1340" s="147"/>
      <c r="N1340" s="146"/>
      <c r="O1340" s="146"/>
      <c r="P1340" s="146"/>
      <c r="Q1340" s="146"/>
      <c r="R1340" s="146"/>
      <c r="U1340" s="146"/>
      <c r="V1340" s="146"/>
      <c r="W1340" s="146"/>
      <c r="Z1340" s="145"/>
      <c r="AA1340" s="145"/>
      <c r="AB1340" s="145"/>
      <c r="AC1340" s="148"/>
    </row>
    <row r="1341" spans="5:29" s="144" customFormat="1" hidden="1" x14ac:dyDescent="0.2">
      <c r="E1341" s="148"/>
      <c r="F1341" s="145"/>
      <c r="G1341" s="145"/>
      <c r="H1341" s="145"/>
      <c r="I1341" s="145"/>
      <c r="J1341" s="145"/>
      <c r="K1341" s="145"/>
      <c r="L1341" s="147"/>
      <c r="M1341" s="147"/>
      <c r="N1341" s="146"/>
      <c r="O1341" s="146"/>
      <c r="P1341" s="146"/>
      <c r="Q1341" s="146"/>
      <c r="R1341" s="146"/>
      <c r="U1341" s="146"/>
      <c r="V1341" s="146"/>
      <c r="W1341" s="146"/>
      <c r="Z1341" s="145"/>
      <c r="AA1341" s="145"/>
      <c r="AB1341" s="145"/>
      <c r="AC1341" s="148"/>
    </row>
    <row r="1342" spans="5:29" s="144" customFormat="1" hidden="1" x14ac:dyDescent="0.2">
      <c r="E1342" s="148"/>
      <c r="F1342" s="145"/>
      <c r="G1342" s="145"/>
      <c r="H1342" s="145"/>
      <c r="I1342" s="145"/>
      <c r="J1342" s="145"/>
      <c r="K1342" s="145"/>
      <c r="L1342" s="147"/>
      <c r="M1342" s="147"/>
      <c r="N1342" s="146"/>
      <c r="O1342" s="146"/>
      <c r="P1342" s="146"/>
      <c r="Q1342" s="146"/>
      <c r="R1342" s="146"/>
      <c r="U1342" s="146"/>
      <c r="V1342" s="146"/>
      <c r="W1342" s="146"/>
      <c r="Z1342" s="145"/>
      <c r="AA1342" s="145"/>
      <c r="AB1342" s="145"/>
      <c r="AC1342" s="148"/>
    </row>
    <row r="1343" spans="5:29" s="144" customFormat="1" hidden="1" x14ac:dyDescent="0.2">
      <c r="E1343" s="148"/>
      <c r="F1343" s="145"/>
      <c r="G1343" s="145"/>
      <c r="H1343" s="145"/>
      <c r="I1343" s="145"/>
      <c r="J1343" s="145"/>
      <c r="K1343" s="145"/>
      <c r="L1343" s="147"/>
      <c r="M1343" s="147"/>
      <c r="N1343" s="146"/>
      <c r="O1343" s="146"/>
      <c r="P1343" s="146"/>
      <c r="Q1343" s="146"/>
      <c r="R1343" s="146"/>
      <c r="U1343" s="146"/>
      <c r="V1343" s="146"/>
      <c r="W1343" s="146"/>
      <c r="Z1343" s="145"/>
      <c r="AA1343" s="145"/>
      <c r="AB1343" s="145"/>
      <c r="AC1343" s="148"/>
    </row>
    <row r="1344" spans="5:29" s="144" customFormat="1" hidden="1" x14ac:dyDescent="0.2">
      <c r="E1344" s="148"/>
      <c r="F1344" s="145"/>
      <c r="G1344" s="145"/>
      <c r="H1344" s="145"/>
      <c r="I1344" s="145"/>
      <c r="J1344" s="145"/>
      <c r="K1344" s="145"/>
      <c r="L1344" s="147"/>
      <c r="M1344" s="147"/>
      <c r="N1344" s="146"/>
      <c r="O1344" s="146"/>
      <c r="P1344" s="146"/>
      <c r="Q1344" s="146"/>
      <c r="R1344" s="146"/>
      <c r="U1344" s="146"/>
      <c r="V1344" s="146"/>
      <c r="W1344" s="146"/>
      <c r="Z1344" s="145"/>
      <c r="AA1344" s="145"/>
      <c r="AB1344" s="145"/>
      <c r="AC1344" s="148"/>
    </row>
    <row r="1345" spans="5:29" s="144" customFormat="1" hidden="1" x14ac:dyDescent="0.2">
      <c r="E1345" s="148"/>
      <c r="F1345" s="145"/>
      <c r="G1345" s="145"/>
      <c r="H1345" s="145"/>
      <c r="I1345" s="145"/>
      <c r="J1345" s="145"/>
      <c r="K1345" s="145"/>
      <c r="L1345" s="147"/>
      <c r="M1345" s="147"/>
      <c r="N1345" s="146"/>
      <c r="O1345" s="146"/>
      <c r="P1345" s="146"/>
      <c r="Q1345" s="146"/>
      <c r="R1345" s="146"/>
      <c r="U1345" s="146"/>
      <c r="V1345" s="146"/>
      <c r="W1345" s="146"/>
      <c r="Z1345" s="145"/>
      <c r="AA1345" s="145"/>
      <c r="AB1345" s="145"/>
      <c r="AC1345" s="148"/>
    </row>
    <row r="1346" spans="5:29" s="144" customFormat="1" hidden="1" x14ac:dyDescent="0.2">
      <c r="E1346" s="148"/>
      <c r="F1346" s="145"/>
      <c r="G1346" s="145"/>
      <c r="H1346" s="145"/>
      <c r="I1346" s="145"/>
      <c r="J1346" s="145"/>
      <c r="K1346" s="145"/>
      <c r="L1346" s="147"/>
      <c r="M1346" s="147"/>
      <c r="N1346" s="146"/>
      <c r="O1346" s="146"/>
      <c r="P1346" s="146"/>
      <c r="Q1346" s="146"/>
      <c r="R1346" s="146"/>
      <c r="U1346" s="146"/>
      <c r="V1346" s="146"/>
      <c r="W1346" s="146"/>
      <c r="Z1346" s="145"/>
      <c r="AA1346" s="145"/>
      <c r="AB1346" s="145"/>
      <c r="AC1346" s="148"/>
    </row>
    <row r="1347" spans="5:29" s="144" customFormat="1" hidden="1" x14ac:dyDescent="0.2">
      <c r="E1347" s="148"/>
      <c r="F1347" s="145"/>
      <c r="G1347" s="145"/>
      <c r="H1347" s="145"/>
      <c r="I1347" s="145"/>
      <c r="J1347" s="145"/>
      <c r="K1347" s="145"/>
      <c r="L1347" s="147"/>
      <c r="M1347" s="147"/>
      <c r="N1347" s="146"/>
      <c r="O1347" s="146"/>
      <c r="P1347" s="146"/>
      <c r="Q1347" s="146"/>
      <c r="R1347" s="146"/>
      <c r="U1347" s="146"/>
      <c r="V1347" s="146"/>
      <c r="W1347" s="146"/>
      <c r="Z1347" s="145"/>
      <c r="AA1347" s="145"/>
      <c r="AB1347" s="145"/>
      <c r="AC1347" s="148"/>
    </row>
    <row r="1348" spans="5:29" s="144" customFormat="1" hidden="1" x14ac:dyDescent="0.2">
      <c r="E1348" s="148"/>
      <c r="F1348" s="145"/>
      <c r="G1348" s="145"/>
      <c r="H1348" s="145"/>
      <c r="I1348" s="145"/>
      <c r="J1348" s="145"/>
      <c r="K1348" s="145"/>
      <c r="L1348" s="147"/>
      <c r="M1348" s="147"/>
      <c r="N1348" s="146"/>
      <c r="O1348" s="146"/>
      <c r="P1348" s="146"/>
      <c r="Q1348" s="146"/>
      <c r="R1348" s="146"/>
      <c r="U1348" s="146"/>
      <c r="V1348" s="146"/>
      <c r="W1348" s="146"/>
      <c r="Z1348" s="145"/>
      <c r="AA1348" s="145"/>
      <c r="AB1348" s="145"/>
      <c r="AC1348" s="148"/>
    </row>
    <row r="1349" spans="5:29" s="144" customFormat="1" hidden="1" x14ac:dyDescent="0.2">
      <c r="E1349" s="148"/>
      <c r="F1349" s="145"/>
      <c r="G1349" s="145"/>
      <c r="H1349" s="145"/>
      <c r="I1349" s="145"/>
      <c r="J1349" s="145"/>
      <c r="K1349" s="145"/>
      <c r="L1349" s="147"/>
      <c r="M1349" s="147"/>
      <c r="N1349" s="146"/>
      <c r="O1349" s="146"/>
      <c r="P1349" s="146"/>
      <c r="Q1349" s="146"/>
      <c r="R1349" s="146"/>
      <c r="U1349" s="146"/>
      <c r="V1349" s="146"/>
      <c r="W1349" s="146"/>
      <c r="Z1349" s="145"/>
      <c r="AA1349" s="145"/>
      <c r="AB1349" s="145"/>
      <c r="AC1349" s="148"/>
    </row>
    <row r="1350" spans="5:29" s="144" customFormat="1" hidden="1" x14ac:dyDescent="0.2">
      <c r="E1350" s="148"/>
      <c r="F1350" s="145"/>
      <c r="G1350" s="145"/>
      <c r="H1350" s="145"/>
      <c r="I1350" s="145"/>
      <c r="J1350" s="145"/>
      <c r="K1350" s="145"/>
      <c r="L1350" s="147"/>
      <c r="M1350" s="147"/>
      <c r="N1350" s="146"/>
      <c r="O1350" s="146"/>
      <c r="P1350" s="146"/>
      <c r="Q1350" s="146"/>
      <c r="R1350" s="146"/>
      <c r="U1350" s="146"/>
      <c r="V1350" s="146"/>
      <c r="W1350" s="146"/>
      <c r="Z1350" s="145"/>
      <c r="AA1350" s="145"/>
      <c r="AB1350" s="145"/>
      <c r="AC1350" s="148"/>
    </row>
    <row r="1351" spans="5:29" s="144" customFormat="1" hidden="1" x14ac:dyDescent="0.2">
      <c r="E1351" s="148"/>
      <c r="F1351" s="145"/>
      <c r="G1351" s="145"/>
      <c r="H1351" s="145"/>
      <c r="I1351" s="145"/>
      <c r="J1351" s="145"/>
      <c r="K1351" s="145"/>
      <c r="L1351" s="147"/>
      <c r="M1351" s="147"/>
      <c r="N1351" s="146"/>
      <c r="O1351" s="146"/>
      <c r="P1351" s="146"/>
      <c r="Q1351" s="146"/>
      <c r="R1351" s="146"/>
      <c r="U1351" s="146"/>
      <c r="V1351" s="146"/>
      <c r="W1351" s="146"/>
      <c r="Z1351" s="145"/>
      <c r="AA1351" s="145"/>
      <c r="AB1351" s="145"/>
      <c r="AC1351" s="148"/>
    </row>
    <row r="1352" spans="5:29" s="144" customFormat="1" hidden="1" x14ac:dyDescent="0.2">
      <c r="E1352" s="148"/>
      <c r="F1352" s="145"/>
      <c r="G1352" s="145"/>
      <c r="H1352" s="145"/>
      <c r="I1352" s="145"/>
      <c r="J1352" s="145"/>
      <c r="K1352" s="145"/>
      <c r="L1352" s="147"/>
      <c r="M1352" s="147"/>
      <c r="N1352" s="146"/>
      <c r="O1352" s="146"/>
      <c r="P1352" s="146"/>
      <c r="Q1352" s="146"/>
      <c r="R1352" s="146"/>
      <c r="U1352" s="146"/>
      <c r="V1352" s="146"/>
      <c r="W1352" s="146"/>
      <c r="Z1352" s="145"/>
      <c r="AA1352" s="145"/>
      <c r="AB1352" s="145"/>
      <c r="AC1352" s="148"/>
    </row>
    <row r="1353" spans="5:29" s="144" customFormat="1" hidden="1" x14ac:dyDescent="0.2">
      <c r="E1353" s="148"/>
      <c r="F1353" s="145"/>
      <c r="G1353" s="145"/>
      <c r="H1353" s="145"/>
      <c r="I1353" s="145"/>
      <c r="J1353" s="145"/>
      <c r="K1353" s="145"/>
      <c r="L1353" s="147"/>
      <c r="M1353" s="147"/>
      <c r="N1353" s="146"/>
      <c r="O1353" s="146"/>
      <c r="P1353" s="146"/>
      <c r="Q1353" s="146"/>
      <c r="R1353" s="146"/>
      <c r="U1353" s="146"/>
      <c r="V1353" s="146"/>
      <c r="W1353" s="146"/>
      <c r="Z1353" s="145"/>
      <c r="AA1353" s="145"/>
      <c r="AB1353" s="145"/>
      <c r="AC1353" s="148"/>
    </row>
    <row r="1354" spans="5:29" s="144" customFormat="1" hidden="1" x14ac:dyDescent="0.2">
      <c r="E1354" s="148"/>
      <c r="F1354" s="145"/>
      <c r="G1354" s="145"/>
      <c r="H1354" s="145"/>
      <c r="I1354" s="145"/>
      <c r="J1354" s="145"/>
      <c r="K1354" s="145"/>
      <c r="L1354" s="147"/>
      <c r="M1354" s="147"/>
      <c r="N1354" s="146"/>
      <c r="O1354" s="146"/>
      <c r="P1354" s="146"/>
      <c r="Q1354" s="146"/>
      <c r="R1354" s="146"/>
      <c r="U1354" s="146"/>
      <c r="V1354" s="146"/>
      <c r="W1354" s="146"/>
      <c r="Z1354" s="145"/>
      <c r="AA1354" s="145"/>
      <c r="AB1354" s="145"/>
      <c r="AC1354" s="148"/>
    </row>
    <row r="1355" spans="5:29" s="144" customFormat="1" hidden="1" x14ac:dyDescent="0.2">
      <c r="E1355" s="148"/>
      <c r="F1355" s="145"/>
      <c r="G1355" s="145"/>
      <c r="H1355" s="145"/>
      <c r="I1355" s="145"/>
      <c r="J1355" s="145"/>
      <c r="K1355" s="145"/>
      <c r="L1355" s="147"/>
      <c r="M1355" s="147"/>
      <c r="N1355" s="146"/>
      <c r="O1355" s="146"/>
      <c r="P1355" s="146"/>
      <c r="Q1355" s="146"/>
      <c r="R1355" s="146"/>
      <c r="U1355" s="146"/>
      <c r="V1355" s="146"/>
      <c r="W1355" s="146"/>
      <c r="Z1355" s="145"/>
      <c r="AA1355" s="145"/>
      <c r="AB1355" s="145"/>
      <c r="AC1355" s="148"/>
    </row>
    <row r="1356" spans="5:29" s="144" customFormat="1" hidden="1" x14ac:dyDescent="0.2">
      <c r="E1356" s="148"/>
      <c r="F1356" s="145"/>
      <c r="G1356" s="145"/>
      <c r="H1356" s="145"/>
      <c r="I1356" s="145"/>
      <c r="J1356" s="145"/>
      <c r="K1356" s="145"/>
      <c r="L1356" s="147"/>
      <c r="M1356" s="147"/>
      <c r="N1356" s="146"/>
      <c r="O1356" s="146"/>
      <c r="P1356" s="146"/>
      <c r="Q1356" s="146"/>
      <c r="R1356" s="146"/>
      <c r="U1356" s="146"/>
      <c r="V1356" s="146"/>
      <c r="W1356" s="146"/>
      <c r="Z1356" s="145"/>
      <c r="AA1356" s="145"/>
      <c r="AB1356" s="145"/>
      <c r="AC1356" s="148"/>
    </row>
    <row r="1357" spans="5:29" s="144" customFormat="1" hidden="1" x14ac:dyDescent="0.2">
      <c r="E1357" s="148"/>
      <c r="F1357" s="145"/>
      <c r="G1357" s="145"/>
      <c r="H1357" s="145"/>
      <c r="I1357" s="145"/>
      <c r="J1357" s="145"/>
      <c r="K1357" s="145"/>
      <c r="L1357" s="147"/>
      <c r="M1357" s="147"/>
      <c r="N1357" s="146"/>
      <c r="O1357" s="146"/>
      <c r="P1357" s="146"/>
      <c r="Q1357" s="146"/>
      <c r="R1357" s="146"/>
      <c r="U1357" s="146"/>
      <c r="V1357" s="146"/>
      <c r="W1357" s="146"/>
      <c r="Z1357" s="145"/>
      <c r="AA1357" s="145"/>
      <c r="AB1357" s="145"/>
      <c r="AC1357" s="148"/>
    </row>
    <row r="1358" spans="5:29" s="144" customFormat="1" hidden="1" x14ac:dyDescent="0.2">
      <c r="E1358" s="148"/>
      <c r="F1358" s="145"/>
      <c r="G1358" s="145"/>
      <c r="H1358" s="145"/>
      <c r="I1358" s="145"/>
      <c r="J1358" s="145"/>
      <c r="K1358" s="145"/>
      <c r="L1358" s="147"/>
      <c r="M1358" s="147"/>
      <c r="N1358" s="146"/>
      <c r="O1358" s="146"/>
      <c r="P1358" s="146"/>
      <c r="Q1358" s="146"/>
      <c r="R1358" s="146"/>
      <c r="U1358" s="146"/>
      <c r="V1358" s="146"/>
      <c r="W1358" s="146"/>
      <c r="Z1358" s="145"/>
      <c r="AA1358" s="145"/>
      <c r="AB1358" s="145"/>
      <c r="AC1358" s="148"/>
    </row>
    <row r="1359" spans="5:29" s="144" customFormat="1" hidden="1" x14ac:dyDescent="0.2">
      <c r="E1359" s="148"/>
      <c r="F1359" s="145"/>
      <c r="G1359" s="145"/>
      <c r="H1359" s="145"/>
      <c r="I1359" s="145"/>
      <c r="J1359" s="145"/>
      <c r="K1359" s="145"/>
      <c r="L1359" s="147"/>
      <c r="M1359" s="147"/>
      <c r="N1359" s="146"/>
      <c r="O1359" s="146"/>
      <c r="P1359" s="146"/>
      <c r="Q1359" s="146"/>
      <c r="R1359" s="146"/>
      <c r="U1359" s="146"/>
      <c r="V1359" s="146"/>
      <c r="W1359" s="146"/>
      <c r="Z1359" s="145"/>
      <c r="AA1359" s="145"/>
      <c r="AB1359" s="145"/>
      <c r="AC1359" s="148"/>
    </row>
    <row r="1360" spans="5:29" s="144" customFormat="1" hidden="1" x14ac:dyDescent="0.2">
      <c r="E1360" s="148"/>
      <c r="F1360" s="145"/>
      <c r="G1360" s="145"/>
      <c r="H1360" s="145"/>
      <c r="I1360" s="145"/>
      <c r="J1360" s="145"/>
      <c r="K1360" s="145"/>
      <c r="L1360" s="147"/>
      <c r="M1360" s="147"/>
      <c r="N1360" s="146"/>
      <c r="O1360" s="146"/>
      <c r="P1360" s="146"/>
      <c r="Q1360" s="146"/>
      <c r="R1360" s="146"/>
      <c r="U1360" s="146"/>
      <c r="V1360" s="146"/>
      <c r="W1360" s="146"/>
      <c r="Z1360" s="145"/>
      <c r="AA1360" s="145"/>
      <c r="AB1360" s="145"/>
      <c r="AC1360" s="148"/>
    </row>
    <row r="1361" spans="5:29" s="144" customFormat="1" hidden="1" x14ac:dyDescent="0.2">
      <c r="E1361" s="148"/>
      <c r="F1361" s="145"/>
      <c r="G1361" s="145"/>
      <c r="H1361" s="145"/>
      <c r="I1361" s="145"/>
      <c r="J1361" s="145"/>
      <c r="K1361" s="145"/>
      <c r="L1361" s="147"/>
      <c r="M1361" s="147"/>
      <c r="N1361" s="146"/>
      <c r="O1361" s="146"/>
      <c r="P1361" s="146"/>
      <c r="Q1361" s="146"/>
      <c r="R1361" s="146"/>
      <c r="U1361" s="146"/>
      <c r="V1361" s="146"/>
      <c r="W1361" s="146"/>
      <c r="Z1361" s="145"/>
      <c r="AA1361" s="145"/>
      <c r="AB1361" s="145"/>
      <c r="AC1361" s="148"/>
    </row>
    <row r="1362" spans="5:29" s="144" customFormat="1" hidden="1" x14ac:dyDescent="0.2">
      <c r="E1362" s="148"/>
      <c r="F1362" s="145"/>
      <c r="G1362" s="145"/>
      <c r="H1362" s="145"/>
      <c r="I1362" s="145"/>
      <c r="J1362" s="145"/>
      <c r="K1362" s="145"/>
      <c r="L1362" s="147"/>
      <c r="M1362" s="147"/>
      <c r="N1362" s="146"/>
      <c r="O1362" s="146"/>
      <c r="P1362" s="146"/>
      <c r="Q1362" s="146"/>
      <c r="R1362" s="146"/>
      <c r="U1362" s="146"/>
      <c r="V1362" s="146"/>
      <c r="W1362" s="146"/>
      <c r="Z1362" s="145"/>
      <c r="AA1362" s="145"/>
      <c r="AB1362" s="145"/>
      <c r="AC1362" s="148"/>
    </row>
    <row r="1363" spans="5:29" s="144" customFormat="1" hidden="1" x14ac:dyDescent="0.2">
      <c r="E1363" s="148"/>
      <c r="F1363" s="145"/>
      <c r="G1363" s="145"/>
      <c r="H1363" s="145"/>
      <c r="I1363" s="145"/>
      <c r="J1363" s="145"/>
      <c r="K1363" s="145"/>
      <c r="L1363" s="147"/>
      <c r="M1363" s="147"/>
      <c r="N1363" s="146"/>
      <c r="O1363" s="146"/>
      <c r="P1363" s="146"/>
      <c r="Q1363" s="146"/>
      <c r="R1363" s="146"/>
      <c r="U1363" s="146"/>
      <c r="V1363" s="146"/>
      <c r="W1363" s="146"/>
      <c r="Z1363" s="145"/>
      <c r="AA1363" s="145"/>
      <c r="AB1363" s="145"/>
      <c r="AC1363" s="148"/>
    </row>
    <row r="1364" spans="5:29" s="144" customFormat="1" hidden="1" x14ac:dyDescent="0.2">
      <c r="E1364" s="148"/>
      <c r="F1364" s="145"/>
      <c r="G1364" s="145"/>
      <c r="H1364" s="145"/>
      <c r="I1364" s="145"/>
      <c r="J1364" s="145"/>
      <c r="K1364" s="145"/>
      <c r="L1364" s="147"/>
      <c r="M1364" s="147"/>
      <c r="N1364" s="146"/>
      <c r="O1364" s="146"/>
      <c r="P1364" s="146"/>
      <c r="Q1364" s="146"/>
      <c r="R1364" s="146"/>
      <c r="U1364" s="146"/>
      <c r="V1364" s="146"/>
      <c r="W1364" s="146"/>
      <c r="Z1364" s="145"/>
      <c r="AA1364" s="145"/>
      <c r="AB1364" s="145"/>
      <c r="AC1364" s="148"/>
    </row>
    <row r="1365" spans="5:29" s="144" customFormat="1" hidden="1" x14ac:dyDescent="0.2">
      <c r="E1365" s="148"/>
      <c r="F1365" s="145"/>
      <c r="G1365" s="145"/>
      <c r="H1365" s="145"/>
      <c r="I1365" s="145"/>
      <c r="J1365" s="145"/>
      <c r="K1365" s="145"/>
      <c r="L1365" s="147"/>
      <c r="M1365" s="147"/>
      <c r="N1365" s="146"/>
      <c r="O1365" s="146"/>
      <c r="P1365" s="146"/>
      <c r="Q1365" s="146"/>
      <c r="R1365" s="146"/>
      <c r="U1365" s="146"/>
      <c r="V1365" s="146"/>
      <c r="W1365" s="146"/>
      <c r="Z1365" s="145"/>
      <c r="AA1365" s="145"/>
      <c r="AB1365" s="145"/>
      <c r="AC1365" s="148"/>
    </row>
    <row r="1366" spans="5:29" s="144" customFormat="1" hidden="1" x14ac:dyDescent="0.2">
      <c r="E1366" s="148"/>
      <c r="F1366" s="145"/>
      <c r="G1366" s="145"/>
      <c r="H1366" s="145"/>
      <c r="I1366" s="145"/>
      <c r="J1366" s="145"/>
      <c r="K1366" s="145"/>
      <c r="L1366" s="147"/>
      <c r="M1366" s="147"/>
      <c r="N1366" s="146"/>
      <c r="O1366" s="146"/>
      <c r="P1366" s="146"/>
      <c r="Q1366" s="146"/>
      <c r="R1366" s="146"/>
      <c r="U1366" s="146"/>
      <c r="V1366" s="146"/>
      <c r="W1366" s="146"/>
      <c r="Z1366" s="145"/>
      <c r="AA1366" s="145"/>
      <c r="AB1366" s="145"/>
      <c r="AC1366" s="148"/>
    </row>
    <row r="1367" spans="5:29" s="144" customFormat="1" hidden="1" x14ac:dyDescent="0.2">
      <c r="E1367" s="148"/>
      <c r="F1367" s="145"/>
      <c r="G1367" s="145"/>
      <c r="H1367" s="145"/>
      <c r="I1367" s="145"/>
      <c r="J1367" s="145"/>
      <c r="K1367" s="145"/>
      <c r="L1367" s="147"/>
      <c r="M1367" s="147"/>
      <c r="N1367" s="146"/>
      <c r="O1367" s="146"/>
      <c r="P1367" s="146"/>
      <c r="Q1367" s="146"/>
      <c r="R1367" s="146"/>
      <c r="U1367" s="146"/>
      <c r="V1367" s="146"/>
      <c r="W1367" s="146"/>
      <c r="Z1367" s="145"/>
      <c r="AA1367" s="145"/>
      <c r="AB1367" s="145"/>
      <c r="AC1367" s="148"/>
    </row>
    <row r="1368" spans="5:29" s="144" customFormat="1" hidden="1" x14ac:dyDescent="0.2">
      <c r="E1368" s="148"/>
      <c r="F1368" s="145"/>
      <c r="G1368" s="145"/>
      <c r="H1368" s="145"/>
      <c r="I1368" s="145"/>
      <c r="J1368" s="145"/>
      <c r="K1368" s="145"/>
      <c r="L1368" s="147"/>
      <c r="M1368" s="147"/>
      <c r="N1368" s="146"/>
      <c r="O1368" s="146"/>
      <c r="P1368" s="146"/>
      <c r="Q1368" s="146"/>
      <c r="R1368" s="146"/>
      <c r="U1368" s="146"/>
      <c r="V1368" s="146"/>
      <c r="W1368" s="146"/>
      <c r="Z1368" s="145"/>
      <c r="AA1368" s="145"/>
      <c r="AB1368" s="145"/>
      <c r="AC1368" s="148"/>
    </row>
    <row r="1369" spans="5:29" s="144" customFormat="1" hidden="1" x14ac:dyDescent="0.2">
      <c r="E1369" s="148"/>
      <c r="F1369" s="145"/>
      <c r="G1369" s="145"/>
      <c r="H1369" s="145"/>
      <c r="I1369" s="145"/>
      <c r="J1369" s="145"/>
      <c r="K1369" s="145"/>
      <c r="L1369" s="147"/>
      <c r="M1369" s="147"/>
      <c r="N1369" s="146"/>
      <c r="O1369" s="146"/>
      <c r="P1369" s="146"/>
      <c r="Q1369" s="146"/>
      <c r="R1369" s="146"/>
      <c r="U1369" s="146"/>
      <c r="V1369" s="146"/>
      <c r="W1369" s="146"/>
      <c r="Z1369" s="145"/>
      <c r="AA1369" s="145"/>
      <c r="AB1369" s="145"/>
      <c r="AC1369" s="148"/>
    </row>
    <row r="1370" spans="5:29" s="144" customFormat="1" hidden="1" x14ac:dyDescent="0.2">
      <c r="E1370" s="148"/>
      <c r="F1370" s="145"/>
      <c r="G1370" s="145"/>
      <c r="H1370" s="145"/>
      <c r="I1370" s="145"/>
      <c r="J1370" s="145"/>
      <c r="K1370" s="145"/>
      <c r="L1370" s="147"/>
      <c r="M1370" s="147"/>
      <c r="N1370" s="146"/>
      <c r="O1370" s="146"/>
      <c r="P1370" s="146"/>
      <c r="Q1370" s="146"/>
      <c r="R1370" s="146"/>
      <c r="U1370" s="146"/>
      <c r="V1370" s="146"/>
      <c r="W1370" s="146"/>
      <c r="Z1370" s="145"/>
      <c r="AA1370" s="145"/>
      <c r="AB1370" s="145"/>
      <c r="AC1370" s="148"/>
    </row>
    <row r="1371" spans="5:29" s="144" customFormat="1" hidden="1" x14ac:dyDescent="0.2">
      <c r="E1371" s="148"/>
      <c r="F1371" s="145"/>
      <c r="G1371" s="145"/>
      <c r="H1371" s="145"/>
      <c r="I1371" s="145"/>
      <c r="J1371" s="145"/>
      <c r="K1371" s="145"/>
      <c r="L1371" s="147"/>
      <c r="M1371" s="147"/>
      <c r="N1371" s="146"/>
      <c r="O1371" s="146"/>
      <c r="P1371" s="146"/>
      <c r="Q1371" s="146"/>
      <c r="R1371" s="146"/>
      <c r="U1371" s="146"/>
      <c r="V1371" s="146"/>
      <c r="W1371" s="146"/>
      <c r="Z1371" s="145"/>
      <c r="AA1371" s="145"/>
      <c r="AB1371" s="145"/>
      <c r="AC1371" s="148"/>
    </row>
    <row r="1372" spans="5:29" s="144" customFormat="1" hidden="1" x14ac:dyDescent="0.2">
      <c r="E1372" s="148"/>
      <c r="F1372" s="145"/>
      <c r="G1372" s="145"/>
      <c r="H1372" s="145"/>
      <c r="I1372" s="145"/>
      <c r="J1372" s="145"/>
      <c r="K1372" s="145"/>
      <c r="L1372" s="147"/>
      <c r="M1372" s="147"/>
      <c r="N1372" s="146"/>
      <c r="O1372" s="146"/>
      <c r="P1372" s="146"/>
      <c r="Q1372" s="146"/>
      <c r="R1372" s="146"/>
      <c r="U1372" s="146"/>
      <c r="V1372" s="146"/>
      <c r="W1372" s="146"/>
      <c r="Z1372" s="145"/>
      <c r="AA1372" s="145"/>
      <c r="AB1372" s="145"/>
      <c r="AC1372" s="148"/>
    </row>
    <row r="1373" spans="5:29" s="144" customFormat="1" hidden="1" x14ac:dyDescent="0.2">
      <c r="E1373" s="148"/>
      <c r="F1373" s="145"/>
      <c r="G1373" s="145"/>
      <c r="H1373" s="145"/>
      <c r="I1373" s="145"/>
      <c r="J1373" s="145"/>
      <c r="K1373" s="145"/>
      <c r="L1373" s="147"/>
      <c r="M1373" s="147"/>
      <c r="N1373" s="146"/>
      <c r="O1373" s="146"/>
      <c r="P1373" s="146"/>
      <c r="Q1373" s="146"/>
      <c r="R1373" s="146"/>
      <c r="U1373" s="146"/>
      <c r="V1373" s="146"/>
      <c r="W1373" s="146"/>
      <c r="Z1373" s="145"/>
      <c r="AA1373" s="145"/>
      <c r="AB1373" s="145"/>
      <c r="AC1373" s="148"/>
    </row>
    <row r="1374" spans="5:29" s="144" customFormat="1" hidden="1" x14ac:dyDescent="0.2">
      <c r="E1374" s="148"/>
      <c r="F1374" s="145"/>
      <c r="G1374" s="145"/>
      <c r="H1374" s="145"/>
      <c r="I1374" s="145"/>
      <c r="J1374" s="145"/>
      <c r="K1374" s="145"/>
      <c r="L1374" s="147"/>
      <c r="M1374" s="147"/>
      <c r="N1374" s="146"/>
      <c r="O1374" s="146"/>
      <c r="P1374" s="146"/>
      <c r="Q1374" s="146"/>
      <c r="R1374" s="146"/>
      <c r="U1374" s="146"/>
      <c r="V1374" s="146"/>
      <c r="W1374" s="146"/>
      <c r="Z1374" s="145"/>
      <c r="AA1374" s="145"/>
      <c r="AB1374" s="145"/>
      <c r="AC1374" s="148"/>
    </row>
    <row r="1375" spans="5:29" s="144" customFormat="1" hidden="1" x14ac:dyDescent="0.2">
      <c r="E1375" s="148"/>
      <c r="F1375" s="145"/>
      <c r="G1375" s="145"/>
      <c r="H1375" s="145"/>
      <c r="I1375" s="145"/>
      <c r="J1375" s="145"/>
      <c r="K1375" s="145"/>
      <c r="L1375" s="147"/>
      <c r="M1375" s="147"/>
      <c r="N1375" s="146"/>
      <c r="O1375" s="146"/>
      <c r="P1375" s="146"/>
      <c r="Q1375" s="146"/>
      <c r="R1375" s="146"/>
      <c r="U1375" s="146"/>
      <c r="V1375" s="146"/>
      <c r="W1375" s="146"/>
      <c r="Z1375" s="145"/>
      <c r="AA1375" s="145"/>
      <c r="AB1375" s="145"/>
      <c r="AC1375" s="148"/>
    </row>
    <row r="1376" spans="5:29" s="144" customFormat="1" hidden="1" x14ac:dyDescent="0.2">
      <c r="E1376" s="148"/>
      <c r="F1376" s="145"/>
      <c r="G1376" s="145"/>
      <c r="H1376" s="145"/>
      <c r="I1376" s="145"/>
      <c r="J1376" s="145"/>
      <c r="K1376" s="145"/>
      <c r="L1376" s="147"/>
      <c r="M1376" s="147"/>
      <c r="N1376" s="146"/>
      <c r="O1376" s="146"/>
      <c r="P1376" s="146"/>
      <c r="Q1376" s="146"/>
      <c r="R1376" s="146"/>
      <c r="U1376" s="146"/>
      <c r="V1376" s="146"/>
      <c r="W1376" s="146"/>
      <c r="Z1376" s="145"/>
      <c r="AA1376" s="145"/>
      <c r="AB1376" s="145"/>
      <c r="AC1376" s="148"/>
    </row>
    <row r="1377" spans="5:29" s="144" customFormat="1" hidden="1" x14ac:dyDescent="0.2">
      <c r="E1377" s="148"/>
      <c r="F1377" s="145"/>
      <c r="G1377" s="145"/>
      <c r="H1377" s="145"/>
      <c r="I1377" s="145"/>
      <c r="J1377" s="145"/>
      <c r="K1377" s="145"/>
      <c r="L1377" s="147"/>
      <c r="M1377" s="147"/>
      <c r="N1377" s="146"/>
      <c r="O1377" s="146"/>
      <c r="P1377" s="146"/>
      <c r="Q1377" s="146"/>
      <c r="R1377" s="146"/>
      <c r="U1377" s="146"/>
      <c r="V1377" s="146"/>
      <c r="W1377" s="146"/>
      <c r="Z1377" s="145"/>
      <c r="AA1377" s="145"/>
      <c r="AB1377" s="145"/>
      <c r="AC1377" s="148"/>
    </row>
    <row r="1378" spans="5:29" s="144" customFormat="1" hidden="1" x14ac:dyDescent="0.2">
      <c r="E1378" s="148"/>
      <c r="F1378" s="145"/>
      <c r="G1378" s="145"/>
      <c r="H1378" s="145"/>
      <c r="I1378" s="145"/>
      <c r="J1378" s="145"/>
      <c r="K1378" s="145"/>
      <c r="L1378" s="147"/>
      <c r="M1378" s="147"/>
      <c r="N1378" s="146"/>
      <c r="O1378" s="146"/>
      <c r="P1378" s="146"/>
      <c r="Q1378" s="146"/>
      <c r="R1378" s="146"/>
      <c r="U1378" s="146"/>
      <c r="V1378" s="146"/>
      <c r="W1378" s="146"/>
      <c r="Z1378" s="145"/>
      <c r="AA1378" s="145"/>
      <c r="AB1378" s="145"/>
      <c r="AC1378" s="148"/>
    </row>
    <row r="1379" spans="5:29" s="144" customFormat="1" hidden="1" x14ac:dyDescent="0.2">
      <c r="E1379" s="148"/>
      <c r="F1379" s="145"/>
      <c r="G1379" s="145"/>
      <c r="H1379" s="145"/>
      <c r="I1379" s="145"/>
      <c r="J1379" s="145"/>
      <c r="K1379" s="145"/>
      <c r="L1379" s="147"/>
      <c r="M1379" s="147"/>
      <c r="N1379" s="146"/>
      <c r="O1379" s="146"/>
      <c r="P1379" s="146"/>
      <c r="Q1379" s="146"/>
      <c r="R1379" s="146"/>
      <c r="U1379" s="146"/>
      <c r="V1379" s="146"/>
      <c r="W1379" s="146"/>
      <c r="Z1379" s="145"/>
      <c r="AA1379" s="145"/>
      <c r="AB1379" s="145"/>
      <c r="AC1379" s="148"/>
    </row>
    <row r="1380" spans="5:29" s="144" customFormat="1" hidden="1" x14ac:dyDescent="0.2">
      <c r="E1380" s="148"/>
      <c r="F1380" s="145"/>
      <c r="G1380" s="145"/>
      <c r="H1380" s="145"/>
      <c r="I1380" s="145"/>
      <c r="J1380" s="145"/>
      <c r="K1380" s="145"/>
      <c r="L1380" s="147"/>
      <c r="M1380" s="147"/>
      <c r="N1380" s="146"/>
      <c r="O1380" s="146"/>
      <c r="P1380" s="146"/>
      <c r="Q1380" s="146"/>
      <c r="R1380" s="146"/>
      <c r="U1380" s="146"/>
      <c r="V1380" s="146"/>
      <c r="W1380" s="146"/>
      <c r="Z1380" s="145"/>
      <c r="AA1380" s="145"/>
      <c r="AB1380" s="145"/>
      <c r="AC1380" s="148"/>
    </row>
    <row r="1381" spans="5:29" s="144" customFormat="1" hidden="1" x14ac:dyDescent="0.2">
      <c r="E1381" s="148"/>
      <c r="F1381" s="145"/>
      <c r="G1381" s="145"/>
      <c r="H1381" s="145"/>
      <c r="I1381" s="145"/>
      <c r="J1381" s="145"/>
      <c r="K1381" s="145"/>
      <c r="L1381" s="147"/>
      <c r="M1381" s="147"/>
      <c r="N1381" s="146"/>
      <c r="O1381" s="146"/>
      <c r="P1381" s="146"/>
      <c r="Q1381" s="146"/>
      <c r="R1381" s="146"/>
      <c r="U1381" s="146"/>
      <c r="V1381" s="146"/>
      <c r="W1381" s="146"/>
      <c r="Z1381" s="145"/>
      <c r="AA1381" s="145"/>
      <c r="AB1381" s="145"/>
      <c r="AC1381" s="148"/>
    </row>
    <row r="1382" spans="5:29" s="144" customFormat="1" hidden="1" x14ac:dyDescent="0.2">
      <c r="E1382" s="148"/>
      <c r="F1382" s="145"/>
      <c r="G1382" s="145"/>
      <c r="H1382" s="145"/>
      <c r="I1382" s="145"/>
      <c r="J1382" s="145"/>
      <c r="K1382" s="145"/>
      <c r="L1382" s="147"/>
      <c r="M1382" s="147"/>
      <c r="N1382" s="146"/>
      <c r="O1382" s="146"/>
      <c r="P1382" s="146"/>
      <c r="Q1382" s="146"/>
      <c r="R1382" s="146"/>
      <c r="U1382" s="146"/>
      <c r="V1382" s="146"/>
      <c r="W1382" s="146"/>
      <c r="Z1382" s="145"/>
      <c r="AA1382" s="145"/>
      <c r="AB1382" s="145"/>
      <c r="AC1382" s="148"/>
    </row>
    <row r="1383" spans="5:29" s="144" customFormat="1" hidden="1" x14ac:dyDescent="0.2">
      <c r="E1383" s="148"/>
      <c r="F1383" s="145"/>
      <c r="G1383" s="145"/>
      <c r="H1383" s="145"/>
      <c r="I1383" s="145"/>
      <c r="J1383" s="145"/>
      <c r="K1383" s="145"/>
      <c r="L1383" s="147"/>
      <c r="M1383" s="147"/>
      <c r="N1383" s="146"/>
      <c r="O1383" s="146"/>
      <c r="P1383" s="146"/>
      <c r="Q1383" s="146"/>
      <c r="R1383" s="146"/>
      <c r="U1383" s="146"/>
      <c r="V1383" s="146"/>
      <c r="W1383" s="146"/>
      <c r="Z1383" s="145"/>
      <c r="AA1383" s="145"/>
      <c r="AB1383" s="145"/>
      <c r="AC1383" s="148"/>
    </row>
    <row r="1384" spans="5:29" s="144" customFormat="1" hidden="1" x14ac:dyDescent="0.2">
      <c r="E1384" s="148"/>
      <c r="F1384" s="145"/>
      <c r="G1384" s="145"/>
      <c r="H1384" s="145"/>
      <c r="I1384" s="145"/>
      <c r="J1384" s="145"/>
      <c r="K1384" s="145"/>
      <c r="L1384" s="147"/>
      <c r="M1384" s="147"/>
      <c r="N1384" s="146"/>
      <c r="O1384" s="146"/>
      <c r="P1384" s="146"/>
      <c r="Q1384" s="146"/>
      <c r="R1384" s="146"/>
      <c r="U1384" s="146"/>
      <c r="V1384" s="146"/>
      <c r="W1384" s="146"/>
      <c r="Z1384" s="145"/>
      <c r="AA1384" s="145"/>
      <c r="AB1384" s="145"/>
      <c r="AC1384" s="148"/>
    </row>
    <row r="1385" spans="5:29" s="144" customFormat="1" hidden="1" x14ac:dyDescent="0.2">
      <c r="E1385" s="148"/>
      <c r="F1385" s="145"/>
      <c r="G1385" s="145"/>
      <c r="H1385" s="145"/>
      <c r="I1385" s="145"/>
      <c r="J1385" s="145"/>
      <c r="K1385" s="145"/>
      <c r="L1385" s="147"/>
      <c r="M1385" s="147"/>
      <c r="N1385" s="146"/>
      <c r="O1385" s="146"/>
      <c r="P1385" s="146"/>
      <c r="Q1385" s="146"/>
      <c r="R1385" s="146"/>
      <c r="U1385" s="146"/>
      <c r="V1385" s="146"/>
      <c r="W1385" s="146"/>
      <c r="Z1385" s="145"/>
      <c r="AA1385" s="145"/>
      <c r="AB1385" s="145"/>
      <c r="AC1385" s="148"/>
    </row>
    <row r="1386" spans="5:29" s="144" customFormat="1" hidden="1" x14ac:dyDescent="0.2">
      <c r="E1386" s="148"/>
      <c r="F1386" s="145"/>
      <c r="G1386" s="145"/>
      <c r="H1386" s="145"/>
      <c r="I1386" s="145"/>
      <c r="J1386" s="145"/>
      <c r="K1386" s="145"/>
      <c r="L1386" s="147"/>
      <c r="M1386" s="147"/>
      <c r="N1386" s="146"/>
      <c r="O1386" s="146"/>
      <c r="P1386" s="146"/>
      <c r="Q1386" s="146"/>
      <c r="R1386" s="146"/>
      <c r="U1386" s="146"/>
      <c r="V1386" s="146"/>
      <c r="W1386" s="146"/>
      <c r="Z1386" s="145"/>
      <c r="AA1386" s="145"/>
      <c r="AB1386" s="145"/>
      <c r="AC1386" s="148"/>
    </row>
    <row r="1387" spans="5:29" s="144" customFormat="1" hidden="1" x14ac:dyDescent="0.2">
      <c r="E1387" s="148"/>
      <c r="F1387" s="145"/>
      <c r="G1387" s="145"/>
      <c r="H1387" s="145"/>
      <c r="I1387" s="145"/>
      <c r="J1387" s="145"/>
      <c r="K1387" s="145"/>
      <c r="L1387" s="147"/>
      <c r="M1387" s="147"/>
      <c r="N1387" s="146"/>
      <c r="O1387" s="146"/>
      <c r="P1387" s="146"/>
      <c r="Q1387" s="146"/>
      <c r="R1387" s="146"/>
      <c r="U1387" s="146"/>
      <c r="V1387" s="146"/>
      <c r="W1387" s="146"/>
      <c r="Z1387" s="145"/>
      <c r="AA1387" s="145"/>
      <c r="AB1387" s="145"/>
      <c r="AC1387" s="148"/>
    </row>
    <row r="1388" spans="5:29" s="144" customFormat="1" hidden="1" x14ac:dyDescent="0.2">
      <c r="E1388" s="148"/>
      <c r="F1388" s="145"/>
      <c r="G1388" s="145"/>
      <c r="H1388" s="145"/>
      <c r="I1388" s="145"/>
      <c r="J1388" s="145"/>
      <c r="K1388" s="145"/>
      <c r="L1388" s="147"/>
      <c r="M1388" s="147"/>
      <c r="N1388" s="146"/>
      <c r="O1388" s="146"/>
      <c r="P1388" s="146"/>
      <c r="Q1388" s="146"/>
      <c r="R1388" s="146"/>
      <c r="U1388" s="146"/>
      <c r="V1388" s="146"/>
      <c r="W1388" s="146"/>
      <c r="Z1388" s="145"/>
      <c r="AA1388" s="145"/>
      <c r="AB1388" s="145"/>
      <c r="AC1388" s="148"/>
    </row>
    <row r="1389" spans="5:29" s="144" customFormat="1" hidden="1" x14ac:dyDescent="0.2">
      <c r="E1389" s="148"/>
      <c r="F1389" s="145"/>
      <c r="G1389" s="145"/>
      <c r="H1389" s="145"/>
      <c r="I1389" s="145"/>
      <c r="J1389" s="145"/>
      <c r="K1389" s="145"/>
      <c r="L1389" s="147"/>
      <c r="M1389" s="147"/>
      <c r="N1389" s="146"/>
      <c r="O1389" s="146"/>
      <c r="P1389" s="146"/>
      <c r="Q1389" s="146"/>
      <c r="R1389" s="146"/>
      <c r="U1389" s="146"/>
      <c r="V1389" s="146"/>
      <c r="W1389" s="146"/>
      <c r="Z1389" s="145"/>
      <c r="AA1389" s="145"/>
      <c r="AB1389" s="145"/>
      <c r="AC1389" s="148"/>
    </row>
    <row r="1390" spans="5:29" s="144" customFormat="1" hidden="1" x14ac:dyDescent="0.2">
      <c r="E1390" s="148"/>
      <c r="F1390" s="145"/>
      <c r="G1390" s="145"/>
      <c r="H1390" s="145"/>
      <c r="I1390" s="145"/>
      <c r="J1390" s="145"/>
      <c r="K1390" s="145"/>
      <c r="L1390" s="147"/>
      <c r="M1390" s="147"/>
      <c r="N1390" s="146"/>
      <c r="O1390" s="146"/>
      <c r="P1390" s="146"/>
      <c r="Q1390" s="146"/>
      <c r="R1390" s="146"/>
      <c r="U1390" s="146"/>
      <c r="V1390" s="146"/>
      <c r="W1390" s="146"/>
      <c r="Z1390" s="145"/>
      <c r="AA1390" s="145"/>
      <c r="AB1390" s="145"/>
      <c r="AC1390" s="148"/>
    </row>
    <row r="1391" spans="5:29" s="144" customFormat="1" hidden="1" x14ac:dyDescent="0.2">
      <c r="E1391" s="148"/>
      <c r="F1391" s="145"/>
      <c r="G1391" s="145"/>
      <c r="H1391" s="145"/>
      <c r="I1391" s="145"/>
      <c r="J1391" s="145"/>
      <c r="K1391" s="145"/>
      <c r="L1391" s="147"/>
      <c r="M1391" s="147"/>
      <c r="N1391" s="146"/>
      <c r="O1391" s="146"/>
      <c r="P1391" s="146"/>
      <c r="Q1391" s="146"/>
      <c r="R1391" s="146"/>
      <c r="U1391" s="146"/>
      <c r="V1391" s="146"/>
      <c r="W1391" s="146"/>
      <c r="Z1391" s="145"/>
      <c r="AA1391" s="145"/>
      <c r="AB1391" s="145"/>
      <c r="AC1391" s="148"/>
    </row>
    <row r="1392" spans="5:29" s="144" customFormat="1" hidden="1" x14ac:dyDescent="0.2">
      <c r="E1392" s="148"/>
      <c r="F1392" s="145"/>
      <c r="G1392" s="145"/>
      <c r="H1392" s="145"/>
      <c r="I1392" s="145"/>
      <c r="J1392" s="145"/>
      <c r="K1392" s="145"/>
      <c r="L1392" s="147"/>
      <c r="M1392" s="147"/>
      <c r="N1392" s="146"/>
      <c r="O1392" s="146"/>
      <c r="P1392" s="146"/>
      <c r="Q1392" s="146"/>
      <c r="R1392" s="146"/>
      <c r="U1392" s="146"/>
      <c r="V1392" s="146"/>
      <c r="W1392" s="146"/>
      <c r="Z1392" s="145"/>
      <c r="AA1392" s="145"/>
      <c r="AB1392" s="145"/>
      <c r="AC1392" s="148"/>
    </row>
    <row r="1393" spans="5:29" s="144" customFormat="1" hidden="1" x14ac:dyDescent="0.2">
      <c r="E1393" s="148"/>
      <c r="F1393" s="145"/>
      <c r="G1393" s="145"/>
      <c r="H1393" s="145"/>
      <c r="I1393" s="145"/>
      <c r="J1393" s="145"/>
      <c r="K1393" s="145"/>
      <c r="L1393" s="147"/>
      <c r="M1393" s="147"/>
      <c r="N1393" s="146"/>
      <c r="O1393" s="146"/>
      <c r="P1393" s="146"/>
      <c r="Q1393" s="146"/>
      <c r="R1393" s="146"/>
      <c r="U1393" s="146"/>
      <c r="V1393" s="146"/>
      <c r="W1393" s="146"/>
      <c r="Z1393" s="145"/>
      <c r="AA1393" s="145"/>
      <c r="AB1393" s="145"/>
      <c r="AC1393" s="148"/>
    </row>
    <row r="1394" spans="5:29" s="144" customFormat="1" hidden="1" x14ac:dyDescent="0.2">
      <c r="E1394" s="148"/>
      <c r="F1394" s="145"/>
      <c r="G1394" s="145"/>
      <c r="H1394" s="145"/>
      <c r="I1394" s="145"/>
      <c r="J1394" s="145"/>
      <c r="K1394" s="145"/>
      <c r="L1394" s="147"/>
      <c r="M1394" s="147"/>
      <c r="N1394" s="146"/>
      <c r="O1394" s="146"/>
      <c r="P1394" s="146"/>
      <c r="Q1394" s="146"/>
      <c r="R1394" s="146"/>
      <c r="U1394" s="146"/>
      <c r="V1394" s="146"/>
      <c r="W1394" s="146"/>
      <c r="Z1394" s="145"/>
      <c r="AA1394" s="145"/>
      <c r="AB1394" s="145"/>
      <c r="AC1394" s="148"/>
    </row>
    <row r="1395" spans="5:29" s="144" customFormat="1" hidden="1" x14ac:dyDescent="0.2">
      <c r="E1395" s="148"/>
      <c r="F1395" s="145"/>
      <c r="G1395" s="145"/>
      <c r="H1395" s="145"/>
      <c r="I1395" s="145"/>
      <c r="J1395" s="145"/>
      <c r="K1395" s="145"/>
      <c r="L1395" s="147"/>
      <c r="M1395" s="147"/>
      <c r="N1395" s="146"/>
      <c r="O1395" s="146"/>
      <c r="P1395" s="146"/>
      <c r="Q1395" s="146"/>
      <c r="R1395" s="146"/>
      <c r="U1395" s="146"/>
      <c r="V1395" s="146"/>
      <c r="W1395" s="146"/>
      <c r="Z1395" s="145"/>
      <c r="AA1395" s="145"/>
      <c r="AB1395" s="145"/>
      <c r="AC1395" s="148"/>
    </row>
    <row r="1396" spans="5:29" s="144" customFormat="1" hidden="1" x14ac:dyDescent="0.2">
      <c r="E1396" s="148"/>
      <c r="F1396" s="145"/>
      <c r="G1396" s="145"/>
      <c r="H1396" s="145"/>
      <c r="I1396" s="145"/>
      <c r="J1396" s="145"/>
      <c r="K1396" s="145"/>
      <c r="L1396" s="147"/>
      <c r="M1396" s="147"/>
      <c r="N1396" s="146"/>
      <c r="O1396" s="146"/>
      <c r="P1396" s="146"/>
      <c r="Q1396" s="146"/>
      <c r="R1396" s="146"/>
      <c r="U1396" s="146"/>
      <c r="V1396" s="146"/>
      <c r="W1396" s="146"/>
      <c r="Z1396" s="145"/>
      <c r="AA1396" s="145"/>
      <c r="AB1396" s="145"/>
      <c r="AC1396" s="148"/>
    </row>
    <row r="1397" spans="5:29" s="144" customFormat="1" hidden="1" x14ac:dyDescent="0.2">
      <c r="E1397" s="148"/>
      <c r="F1397" s="145"/>
      <c r="G1397" s="145"/>
      <c r="H1397" s="145"/>
      <c r="I1397" s="145"/>
      <c r="J1397" s="145"/>
      <c r="K1397" s="145"/>
      <c r="L1397" s="147"/>
      <c r="M1397" s="147"/>
      <c r="N1397" s="146"/>
      <c r="O1397" s="146"/>
      <c r="P1397" s="146"/>
      <c r="Q1397" s="146"/>
      <c r="R1397" s="146"/>
      <c r="U1397" s="146"/>
      <c r="V1397" s="146"/>
      <c r="W1397" s="146"/>
      <c r="Z1397" s="145"/>
      <c r="AA1397" s="145"/>
      <c r="AB1397" s="145"/>
      <c r="AC1397" s="148"/>
    </row>
    <row r="1398" spans="5:29" s="144" customFormat="1" hidden="1" x14ac:dyDescent="0.2">
      <c r="E1398" s="148"/>
      <c r="F1398" s="145"/>
      <c r="G1398" s="145"/>
      <c r="H1398" s="145"/>
      <c r="I1398" s="145"/>
      <c r="J1398" s="145"/>
      <c r="K1398" s="145"/>
      <c r="L1398" s="147"/>
      <c r="M1398" s="147"/>
      <c r="N1398" s="146"/>
      <c r="O1398" s="146"/>
      <c r="P1398" s="146"/>
      <c r="Q1398" s="146"/>
      <c r="R1398" s="146"/>
      <c r="U1398" s="146"/>
      <c r="V1398" s="146"/>
      <c r="W1398" s="146"/>
      <c r="Z1398" s="145"/>
      <c r="AA1398" s="145"/>
      <c r="AB1398" s="145"/>
      <c r="AC1398" s="148"/>
    </row>
    <row r="1399" spans="5:29" s="144" customFormat="1" hidden="1" x14ac:dyDescent="0.2">
      <c r="E1399" s="148"/>
      <c r="F1399" s="145"/>
      <c r="G1399" s="145"/>
      <c r="H1399" s="145"/>
      <c r="I1399" s="145"/>
      <c r="J1399" s="145"/>
      <c r="K1399" s="145"/>
      <c r="L1399" s="147"/>
      <c r="M1399" s="147"/>
      <c r="N1399" s="146"/>
      <c r="O1399" s="146"/>
      <c r="P1399" s="146"/>
      <c r="Q1399" s="146"/>
      <c r="R1399" s="146"/>
      <c r="U1399" s="146"/>
      <c r="V1399" s="146"/>
      <c r="W1399" s="146"/>
      <c r="Z1399" s="145"/>
      <c r="AA1399" s="145"/>
      <c r="AB1399" s="145"/>
      <c r="AC1399" s="148"/>
    </row>
    <row r="1400" spans="5:29" s="144" customFormat="1" hidden="1" x14ac:dyDescent="0.2">
      <c r="E1400" s="148"/>
      <c r="F1400" s="145"/>
      <c r="G1400" s="145"/>
      <c r="H1400" s="145"/>
      <c r="I1400" s="145"/>
      <c r="J1400" s="145"/>
      <c r="K1400" s="145"/>
      <c r="L1400" s="147"/>
      <c r="M1400" s="147"/>
      <c r="N1400" s="146"/>
      <c r="O1400" s="146"/>
      <c r="P1400" s="146"/>
      <c r="Q1400" s="146"/>
      <c r="R1400" s="146"/>
      <c r="U1400" s="146"/>
      <c r="V1400" s="146"/>
      <c r="W1400" s="146"/>
      <c r="Z1400" s="145"/>
      <c r="AA1400" s="145"/>
      <c r="AB1400" s="145"/>
      <c r="AC1400" s="148"/>
    </row>
    <row r="1401" spans="5:29" s="144" customFormat="1" hidden="1" x14ac:dyDescent="0.2">
      <c r="E1401" s="148"/>
      <c r="F1401" s="145"/>
      <c r="G1401" s="145"/>
      <c r="H1401" s="145"/>
      <c r="I1401" s="145"/>
      <c r="J1401" s="145"/>
      <c r="K1401" s="145"/>
      <c r="L1401" s="147"/>
      <c r="M1401" s="147"/>
      <c r="N1401" s="146"/>
      <c r="O1401" s="146"/>
      <c r="P1401" s="146"/>
      <c r="Q1401" s="146"/>
      <c r="R1401" s="146"/>
      <c r="U1401" s="146"/>
      <c r="V1401" s="146"/>
      <c r="W1401" s="146"/>
      <c r="Z1401" s="145"/>
      <c r="AA1401" s="145"/>
      <c r="AB1401" s="145"/>
      <c r="AC1401" s="148"/>
    </row>
    <row r="1402" spans="5:29" s="144" customFormat="1" hidden="1" x14ac:dyDescent="0.2">
      <c r="E1402" s="148"/>
      <c r="F1402" s="145"/>
      <c r="G1402" s="145"/>
      <c r="H1402" s="145"/>
      <c r="I1402" s="145"/>
      <c r="J1402" s="145"/>
      <c r="K1402" s="145"/>
      <c r="L1402" s="147"/>
      <c r="M1402" s="147"/>
      <c r="N1402" s="146"/>
      <c r="O1402" s="146"/>
      <c r="P1402" s="146"/>
      <c r="Q1402" s="146"/>
      <c r="R1402" s="146"/>
      <c r="U1402" s="146"/>
      <c r="V1402" s="146"/>
      <c r="W1402" s="146"/>
      <c r="Z1402" s="145"/>
      <c r="AA1402" s="145"/>
      <c r="AB1402" s="145"/>
      <c r="AC1402" s="148"/>
    </row>
    <row r="1403" spans="5:29" s="144" customFormat="1" hidden="1" x14ac:dyDescent="0.2">
      <c r="E1403" s="148"/>
      <c r="F1403" s="145"/>
      <c r="G1403" s="145"/>
      <c r="H1403" s="145"/>
      <c r="I1403" s="145"/>
      <c r="J1403" s="145"/>
      <c r="K1403" s="145"/>
      <c r="L1403" s="147"/>
      <c r="M1403" s="147"/>
      <c r="N1403" s="146"/>
      <c r="O1403" s="146"/>
      <c r="P1403" s="146"/>
      <c r="Q1403" s="146"/>
      <c r="R1403" s="146"/>
      <c r="U1403" s="146"/>
      <c r="V1403" s="146"/>
      <c r="W1403" s="146"/>
      <c r="Z1403" s="145"/>
      <c r="AA1403" s="145"/>
      <c r="AB1403" s="145"/>
      <c r="AC1403" s="148"/>
    </row>
    <row r="1404" spans="5:29" s="144" customFormat="1" hidden="1" x14ac:dyDescent="0.2">
      <c r="E1404" s="148"/>
      <c r="F1404" s="145"/>
      <c r="G1404" s="145"/>
      <c r="H1404" s="145"/>
      <c r="I1404" s="145"/>
      <c r="J1404" s="145"/>
      <c r="K1404" s="145"/>
      <c r="L1404" s="147"/>
      <c r="M1404" s="147"/>
      <c r="N1404" s="146"/>
      <c r="O1404" s="146"/>
      <c r="P1404" s="146"/>
      <c r="Q1404" s="146"/>
      <c r="R1404" s="146"/>
      <c r="U1404" s="146"/>
      <c r="V1404" s="146"/>
      <c r="W1404" s="146"/>
      <c r="Z1404" s="145"/>
      <c r="AA1404" s="145"/>
      <c r="AB1404" s="145"/>
      <c r="AC1404" s="148"/>
    </row>
    <row r="1405" spans="5:29" s="144" customFormat="1" hidden="1" x14ac:dyDescent="0.2">
      <c r="E1405" s="148"/>
      <c r="F1405" s="145"/>
      <c r="G1405" s="145"/>
      <c r="H1405" s="145"/>
      <c r="I1405" s="145"/>
      <c r="J1405" s="145"/>
      <c r="K1405" s="145"/>
      <c r="L1405" s="147"/>
      <c r="M1405" s="147"/>
      <c r="N1405" s="146"/>
      <c r="O1405" s="146"/>
      <c r="P1405" s="146"/>
      <c r="Q1405" s="146"/>
      <c r="R1405" s="146"/>
      <c r="U1405" s="146"/>
      <c r="V1405" s="146"/>
      <c r="W1405" s="146"/>
      <c r="Z1405" s="145"/>
      <c r="AA1405" s="145"/>
      <c r="AB1405" s="145"/>
      <c r="AC1405" s="148"/>
    </row>
    <row r="1406" spans="5:29" s="144" customFormat="1" hidden="1" x14ac:dyDescent="0.2">
      <c r="E1406" s="148"/>
      <c r="F1406" s="145"/>
      <c r="G1406" s="145"/>
      <c r="H1406" s="145"/>
      <c r="I1406" s="145"/>
      <c r="J1406" s="145"/>
      <c r="K1406" s="145"/>
      <c r="L1406" s="147"/>
      <c r="M1406" s="147"/>
      <c r="N1406" s="146"/>
      <c r="O1406" s="146"/>
      <c r="P1406" s="146"/>
      <c r="Q1406" s="146"/>
      <c r="R1406" s="146"/>
      <c r="U1406" s="146"/>
      <c r="V1406" s="146"/>
      <c r="W1406" s="146"/>
      <c r="Z1406" s="145"/>
      <c r="AA1406" s="145"/>
      <c r="AB1406" s="145"/>
      <c r="AC1406" s="148"/>
    </row>
    <row r="1407" spans="5:29" s="144" customFormat="1" hidden="1" x14ac:dyDescent="0.2">
      <c r="E1407" s="148"/>
      <c r="F1407" s="145"/>
      <c r="G1407" s="145"/>
      <c r="H1407" s="145"/>
      <c r="I1407" s="145"/>
      <c r="J1407" s="145"/>
      <c r="K1407" s="145"/>
      <c r="L1407" s="147"/>
      <c r="M1407" s="147"/>
      <c r="N1407" s="146"/>
      <c r="O1407" s="146"/>
      <c r="P1407" s="146"/>
      <c r="Q1407" s="146"/>
      <c r="R1407" s="146"/>
      <c r="U1407" s="146"/>
      <c r="V1407" s="146"/>
      <c r="W1407" s="146"/>
      <c r="Z1407" s="145"/>
      <c r="AA1407" s="145"/>
      <c r="AB1407" s="145"/>
      <c r="AC1407" s="148"/>
    </row>
    <row r="1408" spans="5:29" s="144" customFormat="1" hidden="1" x14ac:dyDescent="0.2">
      <c r="E1408" s="148"/>
      <c r="F1408" s="145"/>
      <c r="G1408" s="145"/>
      <c r="H1408" s="145"/>
      <c r="I1408" s="145"/>
      <c r="J1408" s="145"/>
      <c r="K1408" s="145"/>
      <c r="L1408" s="147"/>
      <c r="M1408" s="147"/>
      <c r="N1408" s="146"/>
      <c r="O1408" s="146"/>
      <c r="P1408" s="146"/>
      <c r="Q1408" s="146"/>
      <c r="R1408" s="146"/>
      <c r="U1408" s="146"/>
      <c r="V1408" s="146"/>
      <c r="W1408" s="146"/>
      <c r="Z1408" s="145"/>
      <c r="AA1408" s="145"/>
      <c r="AB1408" s="145"/>
      <c r="AC1408" s="148"/>
    </row>
    <row r="1409" spans="5:29" s="144" customFormat="1" hidden="1" x14ac:dyDescent="0.2">
      <c r="E1409" s="148"/>
      <c r="F1409" s="145"/>
      <c r="G1409" s="145"/>
      <c r="H1409" s="145"/>
      <c r="I1409" s="145"/>
      <c r="J1409" s="145"/>
      <c r="K1409" s="145"/>
      <c r="L1409" s="147"/>
      <c r="M1409" s="147"/>
      <c r="N1409" s="146"/>
      <c r="O1409" s="146"/>
      <c r="P1409" s="146"/>
      <c r="Q1409" s="146"/>
      <c r="R1409" s="146"/>
      <c r="U1409" s="146"/>
      <c r="V1409" s="146"/>
      <c r="W1409" s="146"/>
      <c r="Z1409" s="145"/>
      <c r="AA1409" s="145"/>
      <c r="AB1409" s="145"/>
      <c r="AC1409" s="148"/>
    </row>
    <row r="1410" spans="5:29" s="144" customFormat="1" hidden="1" x14ac:dyDescent="0.2">
      <c r="E1410" s="148"/>
      <c r="F1410" s="145"/>
      <c r="G1410" s="145"/>
      <c r="H1410" s="145"/>
      <c r="I1410" s="145"/>
      <c r="J1410" s="145"/>
      <c r="K1410" s="145"/>
      <c r="L1410" s="147"/>
      <c r="M1410" s="147"/>
      <c r="N1410" s="146"/>
      <c r="O1410" s="146"/>
      <c r="P1410" s="146"/>
      <c r="Q1410" s="146"/>
      <c r="R1410" s="146"/>
      <c r="U1410" s="146"/>
      <c r="V1410" s="146"/>
      <c r="W1410" s="146"/>
      <c r="Z1410" s="145"/>
      <c r="AA1410" s="145"/>
      <c r="AB1410" s="145"/>
      <c r="AC1410" s="148"/>
    </row>
    <row r="1411" spans="5:29" s="144" customFormat="1" hidden="1" x14ac:dyDescent="0.2">
      <c r="E1411" s="148"/>
      <c r="F1411" s="145"/>
      <c r="G1411" s="145"/>
      <c r="H1411" s="145"/>
      <c r="I1411" s="145"/>
      <c r="J1411" s="145"/>
      <c r="K1411" s="145"/>
      <c r="L1411" s="147"/>
      <c r="M1411" s="147"/>
      <c r="N1411" s="146"/>
      <c r="O1411" s="146"/>
      <c r="P1411" s="146"/>
      <c r="Q1411" s="146"/>
      <c r="R1411" s="146"/>
      <c r="U1411" s="146"/>
      <c r="V1411" s="146"/>
      <c r="W1411" s="146"/>
      <c r="Z1411" s="145"/>
      <c r="AA1411" s="145"/>
      <c r="AB1411" s="145"/>
      <c r="AC1411" s="148"/>
    </row>
    <row r="1412" spans="5:29" s="144" customFormat="1" hidden="1" x14ac:dyDescent="0.2">
      <c r="E1412" s="148"/>
      <c r="F1412" s="145"/>
      <c r="G1412" s="145"/>
      <c r="H1412" s="145"/>
      <c r="I1412" s="145"/>
      <c r="J1412" s="145"/>
      <c r="K1412" s="145"/>
      <c r="L1412" s="147"/>
      <c r="M1412" s="147"/>
      <c r="N1412" s="146"/>
      <c r="O1412" s="146"/>
      <c r="P1412" s="146"/>
      <c r="Q1412" s="146"/>
      <c r="R1412" s="146"/>
      <c r="U1412" s="146"/>
      <c r="V1412" s="146"/>
      <c r="W1412" s="146"/>
      <c r="Z1412" s="145"/>
      <c r="AA1412" s="145"/>
      <c r="AB1412" s="145"/>
      <c r="AC1412" s="148"/>
    </row>
    <row r="1413" spans="5:29" s="144" customFormat="1" hidden="1" x14ac:dyDescent="0.2">
      <c r="E1413" s="148"/>
      <c r="F1413" s="145"/>
      <c r="G1413" s="145"/>
      <c r="H1413" s="145"/>
      <c r="I1413" s="145"/>
      <c r="J1413" s="145"/>
      <c r="K1413" s="145"/>
      <c r="L1413" s="147"/>
      <c r="M1413" s="147"/>
      <c r="N1413" s="146"/>
      <c r="O1413" s="146"/>
      <c r="P1413" s="146"/>
      <c r="Q1413" s="146"/>
      <c r="R1413" s="146"/>
      <c r="U1413" s="146"/>
      <c r="V1413" s="146"/>
      <c r="W1413" s="146"/>
      <c r="Z1413" s="145"/>
      <c r="AA1413" s="145"/>
      <c r="AB1413" s="145"/>
      <c r="AC1413" s="148"/>
    </row>
    <row r="1414" spans="5:29" s="144" customFormat="1" hidden="1" x14ac:dyDescent="0.2">
      <c r="E1414" s="148"/>
      <c r="F1414" s="145"/>
      <c r="G1414" s="145"/>
      <c r="H1414" s="145"/>
      <c r="I1414" s="145"/>
      <c r="J1414" s="145"/>
      <c r="K1414" s="145"/>
      <c r="L1414" s="147"/>
      <c r="M1414" s="147"/>
      <c r="N1414" s="146"/>
      <c r="O1414" s="146"/>
      <c r="P1414" s="146"/>
      <c r="Q1414" s="146"/>
      <c r="R1414" s="146"/>
      <c r="U1414" s="146"/>
      <c r="V1414" s="146"/>
      <c r="W1414" s="146"/>
      <c r="Z1414" s="145"/>
      <c r="AA1414" s="145"/>
      <c r="AB1414" s="145"/>
      <c r="AC1414" s="148"/>
    </row>
    <row r="1415" spans="5:29" s="144" customFormat="1" hidden="1" x14ac:dyDescent="0.2">
      <c r="E1415" s="148"/>
      <c r="F1415" s="145"/>
      <c r="G1415" s="145"/>
      <c r="H1415" s="145"/>
      <c r="I1415" s="145"/>
      <c r="J1415" s="145"/>
      <c r="K1415" s="145"/>
      <c r="L1415" s="147"/>
      <c r="M1415" s="147"/>
      <c r="N1415" s="146"/>
      <c r="O1415" s="146"/>
      <c r="P1415" s="146"/>
      <c r="Q1415" s="146"/>
      <c r="R1415" s="146"/>
      <c r="U1415" s="146"/>
      <c r="V1415" s="146"/>
      <c r="W1415" s="146"/>
      <c r="Z1415" s="145"/>
      <c r="AA1415" s="145"/>
      <c r="AB1415" s="145"/>
      <c r="AC1415" s="148"/>
    </row>
    <row r="1416" spans="5:29" s="144" customFormat="1" hidden="1" x14ac:dyDescent="0.2">
      <c r="E1416" s="148"/>
      <c r="F1416" s="145"/>
      <c r="G1416" s="145"/>
      <c r="H1416" s="145"/>
      <c r="I1416" s="145"/>
      <c r="J1416" s="145"/>
      <c r="K1416" s="145"/>
      <c r="L1416" s="147"/>
      <c r="M1416" s="147"/>
      <c r="N1416" s="146"/>
      <c r="O1416" s="146"/>
      <c r="P1416" s="146"/>
      <c r="Q1416" s="146"/>
      <c r="R1416" s="146"/>
      <c r="U1416" s="146"/>
      <c r="V1416" s="146"/>
      <c r="W1416" s="146"/>
      <c r="Z1416" s="145"/>
      <c r="AA1416" s="145"/>
      <c r="AB1416" s="145"/>
      <c r="AC1416" s="148"/>
    </row>
    <row r="1417" spans="5:29" s="144" customFormat="1" hidden="1" x14ac:dyDescent="0.2">
      <c r="E1417" s="148"/>
      <c r="F1417" s="145"/>
      <c r="G1417" s="145"/>
      <c r="H1417" s="145"/>
      <c r="I1417" s="145"/>
      <c r="J1417" s="145"/>
      <c r="K1417" s="145"/>
      <c r="L1417" s="147"/>
      <c r="M1417" s="147"/>
      <c r="N1417" s="146"/>
      <c r="O1417" s="146"/>
      <c r="P1417" s="146"/>
      <c r="Q1417" s="146"/>
      <c r="R1417" s="146"/>
      <c r="U1417" s="146"/>
      <c r="V1417" s="146"/>
      <c r="W1417" s="146"/>
      <c r="Z1417" s="145"/>
      <c r="AA1417" s="145"/>
      <c r="AB1417" s="145"/>
      <c r="AC1417" s="148"/>
    </row>
    <row r="1418" spans="5:29" s="144" customFormat="1" hidden="1" x14ac:dyDescent="0.2">
      <c r="E1418" s="148"/>
      <c r="F1418" s="145"/>
      <c r="G1418" s="145"/>
      <c r="H1418" s="145"/>
      <c r="I1418" s="145"/>
      <c r="J1418" s="145"/>
      <c r="K1418" s="145"/>
      <c r="L1418" s="147"/>
      <c r="M1418" s="147"/>
      <c r="N1418" s="146"/>
      <c r="O1418" s="146"/>
      <c r="P1418" s="146"/>
      <c r="Q1418" s="146"/>
      <c r="R1418" s="146"/>
      <c r="U1418" s="146"/>
      <c r="V1418" s="146"/>
      <c r="W1418" s="146"/>
      <c r="Z1418" s="145"/>
      <c r="AA1418" s="145"/>
      <c r="AB1418" s="145"/>
      <c r="AC1418" s="148"/>
    </row>
    <row r="1419" spans="5:29" s="144" customFormat="1" hidden="1" x14ac:dyDescent="0.2">
      <c r="E1419" s="148"/>
      <c r="F1419" s="145"/>
      <c r="G1419" s="145"/>
      <c r="H1419" s="145"/>
      <c r="I1419" s="145"/>
      <c r="J1419" s="145"/>
      <c r="K1419" s="145"/>
      <c r="L1419" s="147"/>
      <c r="M1419" s="147"/>
      <c r="N1419" s="146"/>
      <c r="O1419" s="146"/>
      <c r="P1419" s="146"/>
      <c r="Q1419" s="146"/>
      <c r="R1419" s="146"/>
      <c r="U1419" s="146"/>
      <c r="V1419" s="146"/>
      <c r="W1419" s="146"/>
      <c r="Z1419" s="145"/>
      <c r="AA1419" s="145"/>
      <c r="AB1419" s="145"/>
      <c r="AC1419" s="148"/>
    </row>
    <row r="1420" spans="5:29" s="144" customFormat="1" hidden="1" x14ac:dyDescent="0.2">
      <c r="E1420" s="148"/>
      <c r="F1420" s="145"/>
      <c r="G1420" s="145"/>
      <c r="H1420" s="145"/>
      <c r="I1420" s="145"/>
      <c r="J1420" s="145"/>
      <c r="K1420" s="145"/>
      <c r="L1420" s="147"/>
      <c r="M1420" s="147"/>
      <c r="N1420" s="146"/>
      <c r="O1420" s="146"/>
      <c r="P1420" s="146"/>
      <c r="Q1420" s="146"/>
      <c r="R1420" s="146"/>
      <c r="U1420" s="146"/>
      <c r="V1420" s="146"/>
      <c r="W1420" s="146"/>
      <c r="Z1420" s="145"/>
      <c r="AA1420" s="145"/>
      <c r="AB1420" s="145"/>
      <c r="AC1420" s="148"/>
    </row>
    <row r="1421" spans="5:29" s="144" customFormat="1" hidden="1" x14ac:dyDescent="0.2">
      <c r="E1421" s="148"/>
      <c r="F1421" s="145"/>
      <c r="G1421" s="145"/>
      <c r="H1421" s="145"/>
      <c r="I1421" s="145"/>
      <c r="J1421" s="145"/>
      <c r="K1421" s="145"/>
      <c r="L1421" s="147"/>
      <c r="M1421" s="147"/>
      <c r="N1421" s="146"/>
      <c r="O1421" s="146"/>
      <c r="P1421" s="146"/>
      <c r="Q1421" s="146"/>
      <c r="R1421" s="146"/>
      <c r="U1421" s="146"/>
      <c r="V1421" s="146"/>
      <c r="W1421" s="146"/>
      <c r="Z1421" s="145"/>
      <c r="AA1421" s="145"/>
      <c r="AB1421" s="145"/>
      <c r="AC1421" s="148"/>
    </row>
    <row r="1422" spans="5:29" s="144" customFormat="1" hidden="1" x14ac:dyDescent="0.2">
      <c r="E1422" s="148"/>
      <c r="F1422" s="145"/>
      <c r="G1422" s="145"/>
      <c r="H1422" s="145"/>
      <c r="I1422" s="145"/>
      <c r="J1422" s="145"/>
      <c r="K1422" s="145"/>
      <c r="L1422" s="147"/>
      <c r="M1422" s="147"/>
      <c r="N1422" s="146"/>
      <c r="O1422" s="146"/>
      <c r="P1422" s="146"/>
      <c r="Q1422" s="146"/>
      <c r="R1422" s="146"/>
      <c r="U1422" s="146"/>
      <c r="V1422" s="146"/>
      <c r="W1422" s="146"/>
      <c r="Z1422" s="145"/>
      <c r="AA1422" s="145"/>
      <c r="AB1422" s="145"/>
      <c r="AC1422" s="148"/>
    </row>
    <row r="1423" spans="5:29" s="144" customFormat="1" hidden="1" x14ac:dyDescent="0.2">
      <c r="E1423" s="148"/>
      <c r="F1423" s="145"/>
      <c r="G1423" s="145"/>
      <c r="H1423" s="145"/>
      <c r="I1423" s="145"/>
      <c r="J1423" s="145"/>
      <c r="K1423" s="145"/>
      <c r="L1423" s="147"/>
      <c r="M1423" s="147"/>
      <c r="N1423" s="146"/>
      <c r="O1423" s="146"/>
      <c r="P1423" s="146"/>
      <c r="Q1423" s="146"/>
      <c r="R1423" s="146"/>
      <c r="U1423" s="146"/>
      <c r="V1423" s="146"/>
      <c r="W1423" s="146"/>
      <c r="Z1423" s="145"/>
      <c r="AA1423" s="145"/>
      <c r="AB1423" s="145"/>
      <c r="AC1423" s="148"/>
    </row>
    <row r="1424" spans="5:29" s="144" customFormat="1" hidden="1" x14ac:dyDescent="0.2">
      <c r="E1424" s="148"/>
      <c r="F1424" s="145"/>
      <c r="G1424" s="145"/>
      <c r="H1424" s="145"/>
      <c r="I1424" s="145"/>
      <c r="J1424" s="145"/>
      <c r="K1424" s="145"/>
      <c r="L1424" s="147"/>
      <c r="M1424" s="147"/>
      <c r="N1424" s="146"/>
      <c r="O1424" s="146"/>
      <c r="P1424" s="146"/>
      <c r="Q1424" s="146"/>
      <c r="R1424" s="146"/>
      <c r="U1424" s="146"/>
      <c r="V1424" s="146"/>
      <c r="W1424" s="146"/>
      <c r="Z1424" s="145"/>
      <c r="AA1424" s="145"/>
      <c r="AB1424" s="145"/>
      <c r="AC1424" s="148"/>
    </row>
    <row r="1425" spans="5:29" s="144" customFormat="1" hidden="1" x14ac:dyDescent="0.2">
      <c r="E1425" s="148"/>
      <c r="F1425" s="145"/>
      <c r="G1425" s="145"/>
      <c r="H1425" s="145"/>
      <c r="I1425" s="145"/>
      <c r="J1425" s="145"/>
      <c r="K1425" s="145"/>
      <c r="L1425" s="147"/>
      <c r="M1425" s="147"/>
      <c r="N1425" s="146"/>
      <c r="O1425" s="146"/>
      <c r="P1425" s="146"/>
      <c r="Q1425" s="146"/>
      <c r="R1425" s="146"/>
      <c r="U1425" s="146"/>
      <c r="V1425" s="146"/>
      <c r="W1425" s="146"/>
      <c r="Z1425" s="145"/>
      <c r="AA1425" s="145"/>
      <c r="AB1425" s="145"/>
      <c r="AC1425" s="148"/>
    </row>
    <row r="1426" spans="5:29" s="144" customFormat="1" hidden="1" x14ac:dyDescent="0.2">
      <c r="E1426" s="148"/>
      <c r="F1426" s="145"/>
      <c r="G1426" s="145"/>
      <c r="H1426" s="145"/>
      <c r="I1426" s="145"/>
      <c r="J1426" s="145"/>
      <c r="K1426" s="145"/>
      <c r="L1426" s="147"/>
      <c r="M1426" s="147"/>
      <c r="N1426" s="146"/>
      <c r="O1426" s="146"/>
      <c r="P1426" s="146"/>
      <c r="Q1426" s="146"/>
      <c r="R1426" s="146"/>
      <c r="U1426" s="146"/>
      <c r="V1426" s="146"/>
      <c r="W1426" s="146"/>
      <c r="Z1426" s="145"/>
      <c r="AA1426" s="145"/>
      <c r="AB1426" s="145"/>
      <c r="AC1426" s="148"/>
    </row>
    <row r="1427" spans="5:29" s="144" customFormat="1" hidden="1" x14ac:dyDescent="0.2">
      <c r="E1427" s="148"/>
      <c r="F1427" s="145"/>
      <c r="G1427" s="145"/>
      <c r="H1427" s="145"/>
      <c r="I1427" s="145"/>
      <c r="J1427" s="145"/>
      <c r="K1427" s="145"/>
      <c r="L1427" s="147"/>
      <c r="M1427" s="147"/>
      <c r="N1427" s="146"/>
      <c r="O1427" s="146"/>
      <c r="P1427" s="146"/>
      <c r="Q1427" s="146"/>
      <c r="R1427" s="146"/>
      <c r="U1427" s="146"/>
      <c r="V1427" s="146"/>
      <c r="W1427" s="146"/>
      <c r="Z1427" s="145"/>
      <c r="AA1427" s="145"/>
      <c r="AB1427" s="145"/>
      <c r="AC1427" s="148"/>
    </row>
    <row r="1428" spans="5:29" s="144" customFormat="1" hidden="1" x14ac:dyDescent="0.2">
      <c r="E1428" s="148"/>
      <c r="F1428" s="145"/>
      <c r="G1428" s="145"/>
      <c r="H1428" s="145"/>
      <c r="I1428" s="145"/>
      <c r="J1428" s="145"/>
      <c r="K1428" s="145"/>
      <c r="L1428" s="147"/>
      <c r="M1428" s="147"/>
      <c r="N1428" s="146"/>
      <c r="O1428" s="146"/>
      <c r="P1428" s="146"/>
      <c r="Q1428" s="146"/>
      <c r="R1428" s="146"/>
      <c r="U1428" s="146"/>
      <c r="V1428" s="146"/>
      <c r="W1428" s="146"/>
      <c r="Z1428" s="145"/>
      <c r="AA1428" s="145"/>
      <c r="AB1428" s="145"/>
      <c r="AC1428" s="148"/>
    </row>
    <row r="1429" spans="5:29" s="144" customFormat="1" hidden="1" x14ac:dyDescent="0.2">
      <c r="E1429" s="148"/>
      <c r="F1429" s="145"/>
      <c r="G1429" s="145"/>
      <c r="H1429" s="145"/>
      <c r="I1429" s="145"/>
      <c r="J1429" s="145"/>
      <c r="K1429" s="145"/>
      <c r="L1429" s="147"/>
      <c r="M1429" s="147"/>
      <c r="N1429" s="146"/>
      <c r="O1429" s="146"/>
      <c r="P1429" s="146"/>
      <c r="Q1429" s="146"/>
      <c r="R1429" s="146"/>
      <c r="U1429" s="146"/>
      <c r="V1429" s="146"/>
      <c r="W1429" s="146"/>
      <c r="Z1429" s="145"/>
      <c r="AA1429" s="145"/>
      <c r="AB1429" s="145"/>
      <c r="AC1429" s="148"/>
    </row>
    <row r="1430" spans="5:29" s="144" customFormat="1" hidden="1" x14ac:dyDescent="0.2">
      <c r="E1430" s="148"/>
      <c r="F1430" s="145"/>
      <c r="G1430" s="145"/>
      <c r="H1430" s="145"/>
      <c r="I1430" s="145"/>
      <c r="J1430" s="145"/>
      <c r="K1430" s="145"/>
      <c r="L1430" s="147"/>
      <c r="M1430" s="147"/>
      <c r="N1430" s="146"/>
      <c r="O1430" s="146"/>
      <c r="P1430" s="146"/>
      <c r="Q1430" s="146"/>
      <c r="R1430" s="146"/>
      <c r="U1430" s="146"/>
      <c r="V1430" s="146"/>
      <c r="W1430" s="146"/>
      <c r="Z1430" s="145"/>
      <c r="AA1430" s="145"/>
      <c r="AB1430" s="145"/>
      <c r="AC1430" s="148"/>
    </row>
    <row r="1431" spans="5:29" s="144" customFormat="1" hidden="1" x14ac:dyDescent="0.2">
      <c r="E1431" s="148"/>
      <c r="F1431" s="145"/>
      <c r="G1431" s="145"/>
      <c r="H1431" s="145"/>
      <c r="I1431" s="145"/>
      <c r="J1431" s="145"/>
      <c r="K1431" s="145"/>
      <c r="L1431" s="147"/>
      <c r="M1431" s="147"/>
      <c r="N1431" s="146"/>
      <c r="O1431" s="146"/>
      <c r="P1431" s="146"/>
      <c r="Q1431" s="146"/>
      <c r="R1431" s="146"/>
      <c r="U1431" s="146"/>
      <c r="V1431" s="146"/>
      <c r="W1431" s="146"/>
      <c r="Z1431" s="145"/>
      <c r="AA1431" s="145"/>
      <c r="AB1431" s="145"/>
      <c r="AC1431" s="148"/>
    </row>
    <row r="1432" spans="5:29" s="144" customFormat="1" hidden="1" x14ac:dyDescent="0.2">
      <c r="E1432" s="148"/>
      <c r="F1432" s="145"/>
      <c r="G1432" s="145"/>
      <c r="H1432" s="145"/>
      <c r="I1432" s="145"/>
      <c r="J1432" s="145"/>
      <c r="K1432" s="145"/>
      <c r="L1432" s="147"/>
      <c r="M1432" s="147"/>
      <c r="N1432" s="146"/>
      <c r="O1432" s="146"/>
      <c r="P1432" s="146"/>
      <c r="Q1432" s="146"/>
      <c r="R1432" s="146"/>
      <c r="U1432" s="146"/>
      <c r="V1432" s="146"/>
      <c r="W1432" s="146"/>
      <c r="Z1432" s="145"/>
      <c r="AA1432" s="145"/>
      <c r="AB1432" s="145"/>
      <c r="AC1432" s="148"/>
    </row>
    <row r="1433" spans="5:29" s="144" customFormat="1" hidden="1" x14ac:dyDescent="0.2">
      <c r="E1433" s="148"/>
      <c r="F1433" s="145"/>
      <c r="G1433" s="145"/>
      <c r="H1433" s="145"/>
      <c r="I1433" s="145"/>
      <c r="J1433" s="145"/>
      <c r="K1433" s="145"/>
      <c r="L1433" s="147"/>
      <c r="M1433" s="147"/>
      <c r="N1433" s="146"/>
      <c r="O1433" s="146"/>
      <c r="P1433" s="146"/>
      <c r="Q1433" s="146"/>
      <c r="R1433" s="146"/>
      <c r="U1433" s="146"/>
      <c r="V1433" s="146"/>
      <c r="W1433" s="146"/>
      <c r="Z1433" s="145"/>
      <c r="AA1433" s="145"/>
      <c r="AB1433" s="145"/>
      <c r="AC1433" s="148"/>
    </row>
    <row r="1434" spans="5:29" s="144" customFormat="1" hidden="1" x14ac:dyDescent="0.2">
      <c r="E1434" s="148"/>
      <c r="F1434" s="145"/>
      <c r="G1434" s="145"/>
      <c r="H1434" s="145"/>
      <c r="I1434" s="145"/>
      <c r="J1434" s="145"/>
      <c r="K1434" s="145"/>
      <c r="L1434" s="147"/>
      <c r="M1434" s="147"/>
      <c r="N1434" s="146"/>
      <c r="O1434" s="146"/>
      <c r="P1434" s="146"/>
      <c r="Q1434" s="146"/>
      <c r="R1434" s="146"/>
      <c r="U1434" s="146"/>
      <c r="V1434" s="146"/>
      <c r="W1434" s="146"/>
      <c r="Z1434" s="145"/>
      <c r="AA1434" s="145"/>
      <c r="AB1434" s="145"/>
      <c r="AC1434" s="148"/>
    </row>
    <row r="1435" spans="5:29" s="144" customFormat="1" hidden="1" x14ac:dyDescent="0.2">
      <c r="E1435" s="148"/>
      <c r="F1435" s="145"/>
      <c r="G1435" s="145"/>
      <c r="H1435" s="145"/>
      <c r="I1435" s="145"/>
      <c r="J1435" s="145"/>
      <c r="K1435" s="145"/>
      <c r="L1435" s="147"/>
      <c r="M1435" s="147"/>
      <c r="N1435" s="146"/>
      <c r="O1435" s="146"/>
      <c r="P1435" s="146"/>
      <c r="Q1435" s="146"/>
      <c r="R1435" s="146"/>
      <c r="U1435" s="146"/>
      <c r="V1435" s="146"/>
      <c r="W1435" s="146"/>
      <c r="Z1435" s="145"/>
      <c r="AA1435" s="145"/>
      <c r="AB1435" s="145"/>
      <c r="AC1435" s="148"/>
    </row>
    <row r="1436" spans="5:29" s="144" customFormat="1" hidden="1" x14ac:dyDescent="0.2">
      <c r="E1436" s="148"/>
      <c r="F1436" s="145"/>
      <c r="G1436" s="145"/>
      <c r="H1436" s="145"/>
      <c r="I1436" s="145"/>
      <c r="J1436" s="145"/>
      <c r="K1436" s="145"/>
      <c r="L1436" s="147"/>
      <c r="M1436" s="147"/>
      <c r="N1436" s="146"/>
      <c r="O1436" s="146"/>
      <c r="P1436" s="146"/>
      <c r="Q1436" s="146"/>
      <c r="R1436" s="146"/>
      <c r="U1436" s="146"/>
      <c r="V1436" s="146"/>
      <c r="W1436" s="146"/>
      <c r="Z1436" s="145"/>
      <c r="AA1436" s="145"/>
      <c r="AB1436" s="145"/>
      <c r="AC1436" s="148"/>
    </row>
    <row r="1437" spans="5:29" s="144" customFormat="1" hidden="1" x14ac:dyDescent="0.2">
      <c r="E1437" s="148"/>
      <c r="F1437" s="145"/>
      <c r="G1437" s="145"/>
      <c r="H1437" s="145"/>
      <c r="I1437" s="145"/>
      <c r="J1437" s="145"/>
      <c r="K1437" s="145"/>
      <c r="L1437" s="147"/>
      <c r="M1437" s="147"/>
      <c r="N1437" s="146"/>
      <c r="O1437" s="146"/>
      <c r="P1437" s="146"/>
      <c r="Q1437" s="146"/>
      <c r="R1437" s="146"/>
      <c r="U1437" s="146"/>
      <c r="V1437" s="146"/>
      <c r="W1437" s="146"/>
      <c r="Z1437" s="145"/>
      <c r="AA1437" s="145"/>
      <c r="AB1437" s="145"/>
      <c r="AC1437" s="148"/>
    </row>
    <row r="1438" spans="5:29" s="144" customFormat="1" hidden="1" x14ac:dyDescent="0.2">
      <c r="E1438" s="148"/>
      <c r="F1438" s="145"/>
      <c r="G1438" s="145"/>
      <c r="H1438" s="145"/>
      <c r="I1438" s="145"/>
      <c r="J1438" s="145"/>
      <c r="K1438" s="145"/>
      <c r="L1438" s="147"/>
      <c r="M1438" s="147"/>
      <c r="N1438" s="146"/>
      <c r="O1438" s="146"/>
      <c r="P1438" s="146"/>
      <c r="Q1438" s="146"/>
      <c r="R1438" s="146"/>
      <c r="U1438" s="146"/>
      <c r="V1438" s="146"/>
      <c r="W1438" s="146"/>
      <c r="Z1438" s="145"/>
      <c r="AA1438" s="145"/>
      <c r="AB1438" s="145"/>
      <c r="AC1438" s="148"/>
    </row>
    <row r="1439" spans="5:29" s="144" customFormat="1" hidden="1" x14ac:dyDescent="0.2">
      <c r="E1439" s="148"/>
      <c r="F1439" s="145"/>
      <c r="G1439" s="145"/>
      <c r="H1439" s="145"/>
      <c r="I1439" s="145"/>
      <c r="J1439" s="145"/>
      <c r="K1439" s="145"/>
      <c r="L1439" s="147"/>
      <c r="M1439" s="147"/>
      <c r="N1439" s="146"/>
      <c r="O1439" s="146"/>
      <c r="P1439" s="146"/>
      <c r="Q1439" s="146"/>
      <c r="R1439" s="146"/>
      <c r="U1439" s="146"/>
      <c r="V1439" s="146"/>
      <c r="W1439" s="146"/>
      <c r="Z1439" s="145"/>
      <c r="AA1439" s="145"/>
      <c r="AB1439" s="145"/>
      <c r="AC1439" s="148"/>
    </row>
    <row r="1440" spans="5:29" s="144" customFormat="1" hidden="1" x14ac:dyDescent="0.2">
      <c r="E1440" s="148"/>
      <c r="F1440" s="145"/>
      <c r="G1440" s="145"/>
      <c r="H1440" s="145"/>
      <c r="I1440" s="145"/>
      <c r="J1440" s="145"/>
      <c r="K1440" s="145"/>
      <c r="L1440" s="147"/>
      <c r="M1440" s="147"/>
      <c r="N1440" s="146"/>
      <c r="O1440" s="146"/>
      <c r="P1440" s="146"/>
      <c r="Q1440" s="146"/>
      <c r="R1440" s="146"/>
      <c r="U1440" s="146"/>
      <c r="V1440" s="146"/>
      <c r="W1440" s="146"/>
      <c r="Z1440" s="145"/>
      <c r="AA1440" s="145"/>
      <c r="AB1440" s="145"/>
      <c r="AC1440" s="148"/>
    </row>
    <row r="1441" spans="5:29" s="144" customFormat="1" hidden="1" x14ac:dyDescent="0.2">
      <c r="E1441" s="148"/>
      <c r="F1441" s="145"/>
      <c r="G1441" s="145"/>
      <c r="H1441" s="145"/>
      <c r="I1441" s="145"/>
      <c r="J1441" s="145"/>
      <c r="K1441" s="145"/>
      <c r="L1441" s="147"/>
      <c r="M1441" s="147"/>
      <c r="N1441" s="146"/>
      <c r="O1441" s="146"/>
      <c r="P1441" s="146"/>
      <c r="Q1441" s="146"/>
      <c r="R1441" s="146"/>
      <c r="U1441" s="146"/>
      <c r="V1441" s="146"/>
      <c r="W1441" s="146"/>
      <c r="Z1441" s="145"/>
      <c r="AA1441" s="145"/>
      <c r="AB1441" s="145"/>
      <c r="AC1441" s="148"/>
    </row>
    <row r="1442" spans="5:29" s="144" customFormat="1" hidden="1" x14ac:dyDescent="0.2">
      <c r="E1442" s="148"/>
      <c r="F1442" s="145"/>
      <c r="G1442" s="145"/>
      <c r="H1442" s="145"/>
      <c r="I1442" s="145"/>
      <c r="J1442" s="145"/>
      <c r="K1442" s="145"/>
      <c r="L1442" s="147"/>
      <c r="M1442" s="147"/>
      <c r="N1442" s="146"/>
      <c r="O1442" s="146"/>
      <c r="P1442" s="146"/>
      <c r="Q1442" s="146"/>
      <c r="R1442" s="146"/>
      <c r="U1442" s="146"/>
      <c r="V1442" s="146"/>
      <c r="W1442" s="146"/>
      <c r="Z1442" s="145"/>
      <c r="AA1442" s="145"/>
      <c r="AB1442" s="145"/>
      <c r="AC1442" s="148"/>
    </row>
    <row r="1443" spans="5:29" s="144" customFormat="1" hidden="1" x14ac:dyDescent="0.2">
      <c r="E1443" s="148"/>
      <c r="F1443" s="145"/>
      <c r="G1443" s="145"/>
      <c r="H1443" s="145"/>
      <c r="I1443" s="145"/>
      <c r="J1443" s="145"/>
      <c r="K1443" s="145"/>
      <c r="L1443" s="147"/>
      <c r="M1443" s="147"/>
      <c r="N1443" s="146"/>
      <c r="O1443" s="146"/>
      <c r="P1443" s="146"/>
      <c r="Q1443" s="146"/>
      <c r="R1443" s="146"/>
      <c r="U1443" s="146"/>
      <c r="V1443" s="146"/>
      <c r="W1443" s="146"/>
      <c r="Z1443" s="145"/>
      <c r="AA1443" s="145"/>
      <c r="AB1443" s="145"/>
      <c r="AC1443" s="148"/>
    </row>
    <row r="1444" spans="5:29" s="144" customFormat="1" hidden="1" x14ac:dyDescent="0.2">
      <c r="E1444" s="148"/>
      <c r="F1444" s="145"/>
      <c r="G1444" s="145"/>
      <c r="H1444" s="145"/>
      <c r="I1444" s="145"/>
      <c r="J1444" s="145"/>
      <c r="K1444" s="145"/>
      <c r="L1444" s="147"/>
      <c r="M1444" s="147"/>
      <c r="N1444" s="146"/>
      <c r="O1444" s="146"/>
      <c r="P1444" s="146"/>
      <c r="Q1444" s="146"/>
      <c r="R1444" s="146"/>
      <c r="U1444" s="146"/>
      <c r="V1444" s="146"/>
      <c r="W1444" s="146"/>
      <c r="Z1444" s="145"/>
      <c r="AA1444" s="145"/>
      <c r="AB1444" s="145"/>
      <c r="AC1444" s="148"/>
    </row>
    <row r="1445" spans="5:29" s="144" customFormat="1" hidden="1" x14ac:dyDescent="0.2">
      <c r="E1445" s="148"/>
      <c r="F1445" s="145"/>
      <c r="G1445" s="145"/>
      <c r="H1445" s="145"/>
      <c r="I1445" s="145"/>
      <c r="J1445" s="145"/>
      <c r="K1445" s="145"/>
      <c r="L1445" s="147"/>
      <c r="M1445" s="147"/>
      <c r="N1445" s="146"/>
      <c r="O1445" s="146"/>
      <c r="P1445" s="146"/>
      <c r="Q1445" s="146"/>
      <c r="R1445" s="146"/>
      <c r="U1445" s="146"/>
      <c r="V1445" s="146"/>
      <c r="W1445" s="146"/>
      <c r="Z1445" s="145"/>
      <c r="AA1445" s="145"/>
      <c r="AB1445" s="145"/>
      <c r="AC1445" s="148"/>
    </row>
    <row r="1446" spans="5:29" s="144" customFormat="1" hidden="1" x14ac:dyDescent="0.2">
      <c r="E1446" s="148"/>
      <c r="F1446" s="145"/>
      <c r="G1446" s="145"/>
      <c r="H1446" s="145"/>
      <c r="I1446" s="145"/>
      <c r="J1446" s="145"/>
      <c r="K1446" s="145"/>
      <c r="L1446" s="147"/>
      <c r="M1446" s="147"/>
      <c r="N1446" s="146"/>
      <c r="O1446" s="146"/>
      <c r="P1446" s="146"/>
      <c r="Q1446" s="146"/>
      <c r="R1446" s="146"/>
      <c r="U1446" s="146"/>
      <c r="V1446" s="146"/>
      <c r="W1446" s="146"/>
      <c r="Z1446" s="145"/>
      <c r="AA1446" s="145"/>
      <c r="AB1446" s="145"/>
      <c r="AC1446" s="148"/>
    </row>
    <row r="1447" spans="5:29" s="144" customFormat="1" hidden="1" x14ac:dyDescent="0.2">
      <c r="E1447" s="148"/>
      <c r="F1447" s="145"/>
      <c r="G1447" s="145"/>
      <c r="H1447" s="145"/>
      <c r="I1447" s="145"/>
      <c r="J1447" s="145"/>
      <c r="K1447" s="145"/>
      <c r="L1447" s="147"/>
      <c r="M1447" s="147"/>
      <c r="N1447" s="146"/>
      <c r="O1447" s="146"/>
      <c r="P1447" s="146"/>
      <c r="Q1447" s="146"/>
      <c r="R1447" s="146"/>
      <c r="U1447" s="146"/>
      <c r="V1447" s="146"/>
      <c r="W1447" s="146"/>
      <c r="Z1447" s="145"/>
      <c r="AA1447" s="145"/>
      <c r="AB1447" s="145"/>
      <c r="AC1447" s="148"/>
    </row>
    <row r="1448" spans="5:29" s="144" customFormat="1" hidden="1" x14ac:dyDescent="0.2">
      <c r="E1448" s="148"/>
      <c r="F1448" s="145"/>
      <c r="G1448" s="145"/>
      <c r="H1448" s="145"/>
      <c r="I1448" s="145"/>
      <c r="J1448" s="145"/>
      <c r="K1448" s="145"/>
      <c r="L1448" s="147"/>
      <c r="M1448" s="147"/>
      <c r="N1448" s="146"/>
      <c r="O1448" s="146"/>
      <c r="P1448" s="146"/>
      <c r="Q1448" s="146"/>
      <c r="R1448" s="146"/>
      <c r="U1448" s="146"/>
      <c r="V1448" s="146"/>
      <c r="W1448" s="146"/>
      <c r="Z1448" s="145"/>
      <c r="AA1448" s="145"/>
      <c r="AB1448" s="145"/>
      <c r="AC1448" s="148"/>
    </row>
    <row r="1449" spans="5:29" s="144" customFormat="1" hidden="1" x14ac:dyDescent="0.2">
      <c r="E1449" s="148"/>
      <c r="F1449" s="145"/>
      <c r="G1449" s="145"/>
      <c r="H1449" s="145"/>
      <c r="I1449" s="145"/>
      <c r="J1449" s="145"/>
      <c r="K1449" s="145"/>
      <c r="L1449" s="147"/>
      <c r="M1449" s="147"/>
      <c r="N1449" s="146"/>
      <c r="O1449" s="146"/>
      <c r="P1449" s="146"/>
      <c r="Q1449" s="146"/>
      <c r="R1449" s="146"/>
      <c r="U1449" s="146"/>
      <c r="V1449" s="146"/>
      <c r="W1449" s="146"/>
      <c r="Z1449" s="145"/>
      <c r="AA1449" s="145"/>
      <c r="AB1449" s="145"/>
      <c r="AC1449" s="148"/>
    </row>
    <row r="1450" spans="5:29" s="144" customFormat="1" hidden="1" x14ac:dyDescent="0.2">
      <c r="E1450" s="148"/>
      <c r="F1450" s="145"/>
      <c r="G1450" s="145"/>
      <c r="H1450" s="145"/>
      <c r="I1450" s="145"/>
      <c r="J1450" s="145"/>
      <c r="K1450" s="145"/>
      <c r="L1450" s="147"/>
      <c r="M1450" s="147"/>
      <c r="N1450" s="146"/>
      <c r="O1450" s="146"/>
      <c r="P1450" s="146"/>
      <c r="Q1450" s="146"/>
      <c r="R1450" s="146"/>
      <c r="U1450" s="146"/>
      <c r="V1450" s="146"/>
      <c r="W1450" s="146"/>
      <c r="Z1450" s="145"/>
      <c r="AA1450" s="145"/>
      <c r="AB1450" s="145"/>
      <c r="AC1450" s="148"/>
    </row>
    <row r="1451" spans="5:29" s="144" customFormat="1" hidden="1" x14ac:dyDescent="0.2">
      <c r="E1451" s="148"/>
      <c r="F1451" s="145"/>
      <c r="G1451" s="145"/>
      <c r="H1451" s="145"/>
      <c r="I1451" s="145"/>
      <c r="J1451" s="145"/>
      <c r="K1451" s="145"/>
      <c r="L1451" s="147"/>
      <c r="M1451" s="147"/>
      <c r="N1451" s="146"/>
      <c r="O1451" s="146"/>
      <c r="P1451" s="146"/>
      <c r="Q1451" s="146"/>
      <c r="R1451" s="146"/>
      <c r="U1451" s="146"/>
      <c r="V1451" s="146"/>
      <c r="W1451" s="146"/>
      <c r="Z1451" s="145"/>
      <c r="AA1451" s="145"/>
      <c r="AB1451" s="145"/>
      <c r="AC1451" s="148"/>
    </row>
    <row r="1452" spans="5:29" s="144" customFormat="1" hidden="1" x14ac:dyDescent="0.2">
      <c r="E1452" s="148"/>
      <c r="F1452" s="145"/>
      <c r="G1452" s="145"/>
      <c r="H1452" s="145"/>
      <c r="I1452" s="145"/>
      <c r="J1452" s="145"/>
      <c r="K1452" s="145"/>
      <c r="L1452" s="147"/>
      <c r="M1452" s="147"/>
      <c r="N1452" s="146"/>
      <c r="O1452" s="146"/>
      <c r="P1452" s="146"/>
      <c r="Q1452" s="146"/>
      <c r="R1452" s="146"/>
      <c r="U1452" s="146"/>
      <c r="V1452" s="146"/>
      <c r="W1452" s="146"/>
      <c r="Z1452" s="145"/>
      <c r="AA1452" s="145"/>
      <c r="AB1452" s="145"/>
      <c r="AC1452" s="148"/>
    </row>
    <row r="1453" spans="5:29" s="144" customFormat="1" hidden="1" x14ac:dyDescent="0.2">
      <c r="E1453" s="148"/>
      <c r="F1453" s="145"/>
      <c r="G1453" s="145"/>
      <c r="H1453" s="145"/>
      <c r="I1453" s="145"/>
      <c r="J1453" s="145"/>
      <c r="K1453" s="145"/>
      <c r="L1453" s="147"/>
      <c r="M1453" s="147"/>
      <c r="N1453" s="146"/>
      <c r="O1453" s="146"/>
      <c r="P1453" s="146"/>
      <c r="Q1453" s="146"/>
      <c r="R1453" s="146"/>
      <c r="U1453" s="146"/>
      <c r="V1453" s="146"/>
      <c r="W1453" s="146"/>
      <c r="Z1453" s="145"/>
      <c r="AA1453" s="145"/>
      <c r="AB1453" s="145"/>
      <c r="AC1453" s="148"/>
    </row>
    <row r="1454" spans="5:29" s="144" customFormat="1" hidden="1" x14ac:dyDescent="0.2">
      <c r="E1454" s="148"/>
      <c r="F1454" s="145"/>
      <c r="G1454" s="145"/>
      <c r="H1454" s="145"/>
      <c r="I1454" s="145"/>
      <c r="J1454" s="145"/>
      <c r="K1454" s="145"/>
      <c r="L1454" s="147"/>
      <c r="M1454" s="147"/>
      <c r="N1454" s="146"/>
      <c r="O1454" s="146"/>
      <c r="P1454" s="146"/>
      <c r="Q1454" s="146"/>
      <c r="R1454" s="146"/>
      <c r="U1454" s="146"/>
      <c r="V1454" s="146"/>
      <c r="W1454" s="146"/>
      <c r="Z1454" s="145"/>
      <c r="AA1454" s="145"/>
      <c r="AB1454" s="145"/>
      <c r="AC1454" s="148"/>
    </row>
    <row r="1455" spans="5:29" s="144" customFormat="1" hidden="1" x14ac:dyDescent="0.2">
      <c r="E1455" s="148"/>
      <c r="F1455" s="145"/>
      <c r="G1455" s="145"/>
      <c r="H1455" s="145"/>
      <c r="I1455" s="145"/>
      <c r="J1455" s="145"/>
      <c r="K1455" s="145"/>
      <c r="L1455" s="147"/>
      <c r="M1455" s="147"/>
      <c r="N1455" s="146"/>
      <c r="O1455" s="146"/>
      <c r="P1455" s="146"/>
      <c r="Q1455" s="146"/>
      <c r="R1455" s="146"/>
      <c r="U1455" s="146"/>
      <c r="V1455" s="146"/>
      <c r="W1455" s="146"/>
      <c r="Z1455" s="145"/>
      <c r="AA1455" s="145"/>
      <c r="AB1455" s="145"/>
      <c r="AC1455" s="148"/>
    </row>
    <row r="1456" spans="5:29" s="144" customFormat="1" hidden="1" x14ac:dyDescent="0.2">
      <c r="E1456" s="148"/>
      <c r="F1456" s="145"/>
      <c r="G1456" s="145"/>
      <c r="H1456" s="145"/>
      <c r="I1456" s="145"/>
      <c r="J1456" s="145"/>
      <c r="K1456" s="145"/>
      <c r="L1456" s="147"/>
      <c r="M1456" s="147"/>
      <c r="N1456" s="146"/>
      <c r="O1456" s="146"/>
      <c r="P1456" s="146"/>
      <c r="Q1456" s="146"/>
      <c r="R1456" s="146"/>
      <c r="U1456" s="146"/>
      <c r="V1456" s="146"/>
      <c r="W1456" s="146"/>
      <c r="Z1456" s="145"/>
      <c r="AA1456" s="145"/>
      <c r="AB1456" s="145"/>
      <c r="AC1456" s="148"/>
    </row>
    <row r="1457" spans="5:29" s="144" customFormat="1" hidden="1" x14ac:dyDescent="0.2">
      <c r="E1457" s="148"/>
      <c r="F1457" s="145"/>
      <c r="G1457" s="145"/>
      <c r="H1457" s="145"/>
      <c r="I1457" s="145"/>
      <c r="J1457" s="145"/>
      <c r="K1457" s="145"/>
      <c r="L1457" s="147"/>
      <c r="M1457" s="147"/>
      <c r="N1457" s="146"/>
      <c r="O1457" s="146"/>
      <c r="P1457" s="146"/>
      <c r="Q1457" s="146"/>
      <c r="R1457" s="146"/>
      <c r="U1457" s="146"/>
      <c r="V1457" s="146"/>
      <c r="W1457" s="146"/>
      <c r="Z1457" s="145"/>
      <c r="AA1457" s="145"/>
      <c r="AB1457" s="145"/>
      <c r="AC1457" s="148"/>
    </row>
    <row r="1458" spans="5:29" s="144" customFormat="1" hidden="1" x14ac:dyDescent="0.2">
      <c r="E1458" s="148"/>
      <c r="F1458" s="145"/>
      <c r="G1458" s="145"/>
      <c r="H1458" s="145"/>
      <c r="I1458" s="145"/>
      <c r="J1458" s="145"/>
      <c r="K1458" s="145"/>
      <c r="L1458" s="147"/>
      <c r="M1458" s="147"/>
      <c r="N1458" s="146"/>
      <c r="O1458" s="146"/>
      <c r="P1458" s="146"/>
      <c r="Q1458" s="146"/>
      <c r="R1458" s="146"/>
      <c r="U1458" s="146"/>
      <c r="V1458" s="146"/>
      <c r="W1458" s="146"/>
      <c r="Z1458" s="145"/>
      <c r="AA1458" s="145"/>
      <c r="AB1458" s="145"/>
      <c r="AC1458" s="148"/>
    </row>
    <row r="1459" spans="5:29" s="144" customFormat="1" hidden="1" x14ac:dyDescent="0.2">
      <c r="E1459" s="148"/>
      <c r="F1459" s="145"/>
      <c r="G1459" s="145"/>
      <c r="H1459" s="145"/>
      <c r="I1459" s="145"/>
      <c r="J1459" s="145"/>
      <c r="K1459" s="145"/>
      <c r="L1459" s="147"/>
      <c r="M1459" s="147"/>
      <c r="N1459" s="146"/>
      <c r="O1459" s="146"/>
      <c r="P1459" s="146"/>
      <c r="Q1459" s="146"/>
      <c r="R1459" s="146"/>
      <c r="U1459" s="146"/>
      <c r="V1459" s="146"/>
      <c r="W1459" s="146"/>
      <c r="Z1459" s="145"/>
      <c r="AA1459" s="145"/>
      <c r="AB1459" s="145"/>
      <c r="AC1459" s="148"/>
    </row>
    <row r="1460" spans="5:29" s="144" customFormat="1" hidden="1" x14ac:dyDescent="0.2">
      <c r="E1460" s="148"/>
      <c r="F1460" s="145"/>
      <c r="G1460" s="145"/>
      <c r="H1460" s="145"/>
      <c r="I1460" s="145"/>
      <c r="J1460" s="145"/>
      <c r="K1460" s="145"/>
      <c r="L1460" s="147"/>
      <c r="M1460" s="147"/>
      <c r="N1460" s="146"/>
      <c r="O1460" s="146"/>
      <c r="P1460" s="146"/>
      <c r="Q1460" s="146"/>
      <c r="R1460" s="146"/>
      <c r="U1460" s="146"/>
      <c r="V1460" s="146"/>
      <c r="W1460" s="146"/>
      <c r="Z1460" s="145"/>
      <c r="AA1460" s="145"/>
      <c r="AB1460" s="145"/>
      <c r="AC1460" s="148"/>
    </row>
    <row r="1461" spans="5:29" s="144" customFormat="1" hidden="1" x14ac:dyDescent="0.2">
      <c r="E1461" s="148"/>
      <c r="F1461" s="145"/>
      <c r="G1461" s="145"/>
      <c r="H1461" s="145"/>
      <c r="I1461" s="145"/>
      <c r="J1461" s="145"/>
      <c r="K1461" s="145"/>
      <c r="L1461" s="147"/>
      <c r="M1461" s="147"/>
      <c r="N1461" s="146"/>
      <c r="O1461" s="146"/>
      <c r="P1461" s="146"/>
      <c r="Q1461" s="146"/>
      <c r="R1461" s="146"/>
      <c r="U1461" s="146"/>
      <c r="V1461" s="146"/>
      <c r="W1461" s="146"/>
      <c r="Z1461" s="145"/>
      <c r="AA1461" s="145"/>
      <c r="AB1461" s="145"/>
      <c r="AC1461" s="148"/>
    </row>
    <row r="1462" spans="5:29" s="144" customFormat="1" hidden="1" x14ac:dyDescent="0.2">
      <c r="E1462" s="148"/>
      <c r="F1462" s="145"/>
      <c r="G1462" s="145"/>
      <c r="H1462" s="145"/>
      <c r="I1462" s="145"/>
      <c r="J1462" s="145"/>
      <c r="K1462" s="145"/>
      <c r="L1462" s="147"/>
      <c r="M1462" s="147"/>
      <c r="N1462" s="146"/>
      <c r="O1462" s="146"/>
      <c r="P1462" s="146"/>
      <c r="Q1462" s="146"/>
      <c r="R1462" s="146"/>
      <c r="U1462" s="146"/>
      <c r="V1462" s="146"/>
      <c r="W1462" s="146"/>
      <c r="Z1462" s="145"/>
      <c r="AA1462" s="145"/>
      <c r="AB1462" s="145"/>
      <c r="AC1462" s="148"/>
    </row>
    <row r="1463" spans="5:29" s="144" customFormat="1" hidden="1" x14ac:dyDescent="0.2">
      <c r="E1463" s="148"/>
      <c r="F1463" s="145"/>
      <c r="G1463" s="145"/>
      <c r="H1463" s="145"/>
      <c r="I1463" s="145"/>
      <c r="J1463" s="145"/>
      <c r="K1463" s="145"/>
      <c r="L1463" s="147"/>
      <c r="M1463" s="147"/>
      <c r="N1463" s="146"/>
      <c r="O1463" s="146"/>
      <c r="P1463" s="146"/>
      <c r="Q1463" s="146"/>
      <c r="R1463" s="146"/>
      <c r="U1463" s="146"/>
      <c r="V1463" s="146"/>
      <c r="W1463" s="146"/>
      <c r="Z1463" s="145"/>
      <c r="AA1463" s="145"/>
      <c r="AB1463" s="145"/>
      <c r="AC1463" s="148"/>
    </row>
    <row r="1464" spans="5:29" s="144" customFormat="1" hidden="1" x14ac:dyDescent="0.2">
      <c r="E1464" s="148"/>
      <c r="F1464" s="145"/>
      <c r="G1464" s="145"/>
      <c r="H1464" s="145"/>
      <c r="I1464" s="145"/>
      <c r="J1464" s="145"/>
      <c r="K1464" s="145"/>
      <c r="L1464" s="147"/>
      <c r="M1464" s="147"/>
      <c r="N1464" s="146"/>
      <c r="O1464" s="146"/>
      <c r="P1464" s="146"/>
      <c r="Q1464" s="146"/>
      <c r="R1464" s="146"/>
      <c r="U1464" s="146"/>
      <c r="V1464" s="146"/>
      <c r="W1464" s="146"/>
      <c r="Z1464" s="145"/>
      <c r="AA1464" s="145"/>
      <c r="AB1464" s="145"/>
      <c r="AC1464" s="148"/>
    </row>
    <row r="1465" spans="5:29" s="144" customFormat="1" hidden="1" x14ac:dyDescent="0.2">
      <c r="E1465" s="148"/>
      <c r="F1465" s="145"/>
      <c r="G1465" s="145"/>
      <c r="H1465" s="145"/>
      <c r="I1465" s="145"/>
      <c r="J1465" s="145"/>
      <c r="K1465" s="145"/>
      <c r="L1465" s="147"/>
      <c r="M1465" s="147"/>
      <c r="N1465" s="146"/>
      <c r="O1465" s="146"/>
      <c r="P1465" s="146"/>
      <c r="Q1465" s="146"/>
      <c r="R1465" s="146"/>
      <c r="U1465" s="146"/>
      <c r="V1465" s="146"/>
      <c r="W1465" s="146"/>
      <c r="Z1465" s="145"/>
      <c r="AA1465" s="145"/>
      <c r="AB1465" s="145"/>
      <c r="AC1465" s="148"/>
    </row>
    <row r="1466" spans="5:29" s="144" customFormat="1" hidden="1" x14ac:dyDescent="0.2">
      <c r="E1466" s="148"/>
      <c r="F1466" s="145"/>
      <c r="G1466" s="145"/>
      <c r="H1466" s="145"/>
      <c r="I1466" s="145"/>
      <c r="J1466" s="145"/>
      <c r="K1466" s="145"/>
      <c r="L1466" s="147"/>
      <c r="M1466" s="147"/>
      <c r="N1466" s="146"/>
      <c r="O1466" s="146"/>
      <c r="P1466" s="146"/>
      <c r="Q1466" s="146"/>
      <c r="R1466" s="146"/>
      <c r="U1466" s="146"/>
      <c r="V1466" s="146"/>
      <c r="W1466" s="146"/>
      <c r="Z1466" s="145"/>
      <c r="AA1466" s="145"/>
      <c r="AB1466" s="145"/>
      <c r="AC1466" s="148"/>
    </row>
    <row r="1467" spans="5:29" s="144" customFormat="1" hidden="1" x14ac:dyDescent="0.2">
      <c r="E1467" s="148"/>
      <c r="F1467" s="145"/>
      <c r="G1467" s="145"/>
      <c r="H1467" s="145"/>
      <c r="I1467" s="145"/>
      <c r="J1467" s="145"/>
      <c r="K1467" s="145"/>
      <c r="L1467" s="147"/>
      <c r="M1467" s="147"/>
      <c r="N1467" s="146"/>
      <c r="O1467" s="146"/>
      <c r="P1467" s="146"/>
      <c r="Q1467" s="146"/>
      <c r="R1467" s="146"/>
      <c r="U1467" s="146"/>
      <c r="V1467" s="146"/>
      <c r="W1467" s="146"/>
      <c r="Z1467" s="145"/>
      <c r="AA1467" s="145"/>
      <c r="AB1467" s="145"/>
      <c r="AC1467" s="148"/>
    </row>
    <row r="1468" spans="5:29" s="144" customFormat="1" hidden="1" x14ac:dyDescent="0.2">
      <c r="E1468" s="148"/>
      <c r="F1468" s="145"/>
      <c r="G1468" s="145"/>
      <c r="H1468" s="145"/>
      <c r="I1468" s="145"/>
      <c r="J1468" s="145"/>
      <c r="K1468" s="145"/>
      <c r="L1468" s="147"/>
      <c r="M1468" s="147"/>
      <c r="N1468" s="146"/>
      <c r="O1468" s="146"/>
      <c r="P1468" s="146"/>
      <c r="Q1468" s="146"/>
      <c r="R1468" s="146"/>
      <c r="U1468" s="146"/>
      <c r="V1468" s="146"/>
      <c r="W1468" s="146"/>
      <c r="Z1468" s="145"/>
      <c r="AA1468" s="145"/>
      <c r="AB1468" s="145"/>
      <c r="AC1468" s="148"/>
    </row>
    <row r="1469" spans="5:29" s="144" customFormat="1" hidden="1" x14ac:dyDescent="0.2">
      <c r="E1469" s="148"/>
      <c r="F1469" s="145"/>
      <c r="G1469" s="145"/>
      <c r="H1469" s="145"/>
      <c r="I1469" s="145"/>
      <c r="J1469" s="145"/>
      <c r="K1469" s="145"/>
      <c r="L1469" s="147"/>
      <c r="M1469" s="147"/>
      <c r="N1469" s="146"/>
      <c r="O1469" s="146"/>
      <c r="P1469" s="146"/>
      <c r="Q1469" s="146"/>
      <c r="R1469" s="146"/>
      <c r="U1469" s="146"/>
      <c r="V1469" s="146"/>
      <c r="W1469" s="146"/>
      <c r="Z1469" s="145"/>
      <c r="AA1469" s="145"/>
      <c r="AB1469" s="145"/>
      <c r="AC1469" s="148"/>
    </row>
    <row r="1470" spans="5:29" s="144" customFormat="1" hidden="1" x14ac:dyDescent="0.2">
      <c r="E1470" s="148"/>
      <c r="F1470" s="145"/>
      <c r="G1470" s="145"/>
      <c r="H1470" s="145"/>
      <c r="I1470" s="145"/>
      <c r="J1470" s="145"/>
      <c r="K1470" s="145"/>
      <c r="L1470" s="147"/>
      <c r="M1470" s="147"/>
      <c r="N1470" s="146"/>
      <c r="O1470" s="146"/>
      <c r="P1470" s="146"/>
      <c r="Q1470" s="146"/>
      <c r="R1470" s="146"/>
      <c r="U1470" s="146"/>
      <c r="V1470" s="146"/>
      <c r="W1470" s="146"/>
      <c r="Z1470" s="145"/>
      <c r="AA1470" s="145"/>
      <c r="AB1470" s="145"/>
      <c r="AC1470" s="148"/>
    </row>
    <row r="1471" spans="5:29" s="144" customFormat="1" hidden="1" x14ac:dyDescent="0.2">
      <c r="E1471" s="148"/>
      <c r="F1471" s="145"/>
      <c r="G1471" s="145"/>
      <c r="H1471" s="145"/>
      <c r="I1471" s="145"/>
      <c r="J1471" s="145"/>
      <c r="K1471" s="145"/>
      <c r="L1471" s="147"/>
      <c r="M1471" s="147"/>
      <c r="N1471" s="146"/>
      <c r="O1471" s="146"/>
      <c r="P1471" s="146"/>
      <c r="Q1471" s="146"/>
      <c r="R1471" s="146"/>
      <c r="U1471" s="146"/>
      <c r="V1471" s="146"/>
      <c r="W1471" s="146"/>
      <c r="Z1471" s="145"/>
      <c r="AA1471" s="145"/>
      <c r="AB1471" s="145"/>
      <c r="AC1471" s="148"/>
    </row>
    <row r="1472" spans="5:29" s="144" customFormat="1" hidden="1" x14ac:dyDescent="0.2">
      <c r="E1472" s="148"/>
      <c r="F1472" s="145"/>
      <c r="G1472" s="145"/>
      <c r="H1472" s="145"/>
      <c r="I1472" s="145"/>
      <c r="J1472" s="145"/>
      <c r="K1472" s="145"/>
      <c r="L1472" s="147"/>
      <c r="M1472" s="147"/>
      <c r="N1472" s="146"/>
      <c r="O1472" s="146"/>
      <c r="P1472" s="146"/>
      <c r="Q1472" s="146"/>
      <c r="R1472" s="146"/>
      <c r="U1472" s="146"/>
      <c r="V1472" s="146"/>
      <c r="W1472" s="146"/>
      <c r="Z1472" s="145"/>
      <c r="AA1472" s="145"/>
      <c r="AB1472" s="145"/>
      <c r="AC1472" s="148"/>
    </row>
    <row r="1473" spans="5:29" s="144" customFormat="1" hidden="1" x14ac:dyDescent="0.2">
      <c r="E1473" s="148"/>
      <c r="F1473" s="145"/>
      <c r="G1473" s="145"/>
      <c r="H1473" s="145"/>
      <c r="I1473" s="145"/>
      <c r="J1473" s="145"/>
      <c r="K1473" s="145"/>
      <c r="L1473" s="147"/>
      <c r="M1473" s="147"/>
      <c r="N1473" s="146"/>
      <c r="O1473" s="146"/>
      <c r="P1473" s="146"/>
      <c r="Q1473" s="146"/>
      <c r="R1473" s="146"/>
      <c r="U1473" s="146"/>
      <c r="V1473" s="146"/>
      <c r="W1473" s="146"/>
      <c r="Z1473" s="145"/>
      <c r="AA1473" s="145"/>
      <c r="AB1473" s="145"/>
      <c r="AC1473" s="148"/>
    </row>
    <row r="1474" spans="5:29" s="144" customFormat="1" hidden="1" x14ac:dyDescent="0.2">
      <c r="E1474" s="148"/>
      <c r="F1474" s="145"/>
      <c r="G1474" s="145"/>
      <c r="H1474" s="145"/>
      <c r="I1474" s="145"/>
      <c r="J1474" s="145"/>
      <c r="K1474" s="145"/>
      <c r="L1474" s="147"/>
      <c r="M1474" s="147"/>
      <c r="N1474" s="146"/>
      <c r="O1474" s="146"/>
      <c r="P1474" s="146"/>
      <c r="Q1474" s="146"/>
      <c r="R1474" s="146"/>
      <c r="U1474" s="146"/>
      <c r="V1474" s="146"/>
      <c r="W1474" s="146"/>
      <c r="Z1474" s="145"/>
      <c r="AA1474" s="145"/>
      <c r="AB1474" s="145"/>
      <c r="AC1474" s="148"/>
    </row>
    <row r="1475" spans="5:29" s="144" customFormat="1" hidden="1" x14ac:dyDescent="0.2">
      <c r="E1475" s="148"/>
      <c r="F1475" s="145"/>
      <c r="G1475" s="145"/>
      <c r="H1475" s="145"/>
      <c r="I1475" s="145"/>
      <c r="J1475" s="145"/>
      <c r="K1475" s="145"/>
      <c r="L1475" s="147"/>
      <c r="M1475" s="147"/>
      <c r="N1475" s="146"/>
      <c r="O1475" s="146"/>
      <c r="P1475" s="146"/>
      <c r="Q1475" s="146"/>
      <c r="R1475" s="146"/>
      <c r="U1475" s="146"/>
      <c r="V1475" s="146"/>
      <c r="W1475" s="146"/>
      <c r="Z1475" s="145"/>
      <c r="AA1475" s="145"/>
      <c r="AB1475" s="145"/>
      <c r="AC1475" s="148"/>
    </row>
    <row r="1476" spans="5:29" s="144" customFormat="1" hidden="1" x14ac:dyDescent="0.2">
      <c r="E1476" s="148"/>
      <c r="F1476" s="145"/>
      <c r="G1476" s="145"/>
      <c r="H1476" s="145"/>
      <c r="I1476" s="145"/>
      <c r="J1476" s="145"/>
      <c r="K1476" s="145"/>
      <c r="L1476" s="147"/>
      <c r="M1476" s="147"/>
      <c r="N1476" s="146"/>
      <c r="O1476" s="146"/>
      <c r="P1476" s="146"/>
      <c r="Q1476" s="146"/>
      <c r="R1476" s="146"/>
      <c r="U1476" s="146"/>
      <c r="V1476" s="146"/>
      <c r="W1476" s="146"/>
      <c r="Z1476" s="145"/>
      <c r="AA1476" s="145"/>
      <c r="AB1476" s="145"/>
      <c r="AC1476" s="148"/>
    </row>
    <row r="1477" spans="5:29" s="144" customFormat="1" hidden="1" x14ac:dyDescent="0.2">
      <c r="E1477" s="148"/>
      <c r="F1477" s="145"/>
      <c r="G1477" s="145"/>
      <c r="H1477" s="145"/>
      <c r="I1477" s="145"/>
      <c r="J1477" s="145"/>
      <c r="K1477" s="145"/>
      <c r="L1477" s="147"/>
      <c r="M1477" s="147"/>
      <c r="N1477" s="146"/>
      <c r="O1477" s="146"/>
      <c r="P1477" s="146"/>
      <c r="Q1477" s="146"/>
      <c r="R1477" s="146"/>
      <c r="U1477" s="146"/>
      <c r="V1477" s="146"/>
      <c r="W1477" s="146"/>
      <c r="Z1477" s="145"/>
      <c r="AA1477" s="145"/>
      <c r="AB1477" s="145"/>
      <c r="AC1477" s="148"/>
    </row>
    <row r="1478" spans="5:29" s="144" customFormat="1" hidden="1" x14ac:dyDescent="0.2">
      <c r="E1478" s="148"/>
      <c r="F1478" s="145"/>
      <c r="G1478" s="145"/>
      <c r="H1478" s="145"/>
      <c r="I1478" s="145"/>
      <c r="J1478" s="145"/>
      <c r="K1478" s="145"/>
      <c r="L1478" s="147"/>
      <c r="M1478" s="147"/>
      <c r="N1478" s="146"/>
      <c r="O1478" s="146"/>
      <c r="P1478" s="146"/>
      <c r="Q1478" s="146"/>
      <c r="R1478" s="146"/>
      <c r="U1478" s="146"/>
      <c r="V1478" s="146"/>
      <c r="W1478" s="146"/>
      <c r="Z1478" s="145"/>
      <c r="AA1478" s="145"/>
      <c r="AB1478" s="145"/>
      <c r="AC1478" s="148"/>
    </row>
    <row r="1479" spans="5:29" s="144" customFormat="1" hidden="1" x14ac:dyDescent="0.2">
      <c r="E1479" s="148"/>
      <c r="F1479" s="145"/>
      <c r="G1479" s="145"/>
      <c r="H1479" s="145"/>
      <c r="I1479" s="145"/>
      <c r="J1479" s="145"/>
      <c r="K1479" s="145"/>
      <c r="L1479" s="147"/>
      <c r="M1479" s="147"/>
      <c r="N1479" s="146"/>
      <c r="O1479" s="146"/>
      <c r="P1479" s="146"/>
      <c r="Q1479" s="146"/>
      <c r="R1479" s="146"/>
      <c r="U1479" s="146"/>
      <c r="V1479" s="146"/>
      <c r="W1479" s="146"/>
      <c r="Z1479" s="145"/>
      <c r="AA1479" s="145"/>
      <c r="AB1479" s="145"/>
      <c r="AC1479" s="148"/>
    </row>
    <row r="1480" spans="5:29" s="144" customFormat="1" hidden="1" x14ac:dyDescent="0.2">
      <c r="E1480" s="148"/>
      <c r="F1480" s="145"/>
      <c r="G1480" s="145"/>
      <c r="H1480" s="145"/>
      <c r="I1480" s="145"/>
      <c r="J1480" s="145"/>
      <c r="K1480" s="145"/>
      <c r="L1480" s="147"/>
      <c r="M1480" s="147"/>
      <c r="N1480" s="146"/>
      <c r="O1480" s="146"/>
      <c r="P1480" s="146"/>
      <c r="Q1480" s="146"/>
      <c r="R1480" s="146"/>
      <c r="U1480" s="146"/>
      <c r="V1480" s="146"/>
      <c r="W1480" s="146"/>
      <c r="Z1480" s="145"/>
      <c r="AA1480" s="145"/>
      <c r="AB1480" s="145"/>
      <c r="AC1480" s="148"/>
    </row>
    <row r="1481" spans="5:29" s="144" customFormat="1" hidden="1" x14ac:dyDescent="0.2">
      <c r="E1481" s="148"/>
      <c r="F1481" s="145"/>
      <c r="G1481" s="145"/>
      <c r="H1481" s="145"/>
      <c r="I1481" s="145"/>
      <c r="J1481" s="145"/>
      <c r="K1481" s="145"/>
      <c r="L1481" s="147"/>
      <c r="M1481" s="147"/>
      <c r="N1481" s="146"/>
      <c r="O1481" s="146"/>
      <c r="P1481" s="146"/>
      <c r="Q1481" s="146"/>
      <c r="R1481" s="146"/>
      <c r="U1481" s="146"/>
      <c r="V1481" s="146"/>
      <c r="W1481" s="146"/>
      <c r="Z1481" s="145"/>
      <c r="AA1481" s="145"/>
      <c r="AB1481" s="145"/>
      <c r="AC1481" s="148"/>
    </row>
    <row r="1482" spans="5:29" s="144" customFormat="1" hidden="1" x14ac:dyDescent="0.2">
      <c r="E1482" s="148"/>
      <c r="F1482" s="145"/>
      <c r="G1482" s="145"/>
      <c r="H1482" s="145"/>
      <c r="I1482" s="145"/>
      <c r="J1482" s="145"/>
      <c r="K1482" s="145"/>
      <c r="L1482" s="147"/>
      <c r="M1482" s="147"/>
      <c r="N1482" s="146"/>
      <c r="O1482" s="146"/>
      <c r="P1482" s="146"/>
      <c r="Q1482" s="146"/>
      <c r="R1482" s="146"/>
      <c r="U1482" s="146"/>
      <c r="V1482" s="146"/>
      <c r="W1482" s="146"/>
      <c r="Z1482" s="145"/>
      <c r="AA1482" s="145"/>
      <c r="AB1482" s="145"/>
      <c r="AC1482" s="148"/>
    </row>
    <row r="1483" spans="5:29" s="144" customFormat="1" hidden="1" x14ac:dyDescent="0.2">
      <c r="E1483" s="148"/>
      <c r="F1483" s="145"/>
      <c r="G1483" s="145"/>
      <c r="H1483" s="145"/>
      <c r="I1483" s="145"/>
      <c r="J1483" s="145"/>
      <c r="K1483" s="145"/>
      <c r="L1483" s="147"/>
      <c r="M1483" s="147"/>
      <c r="N1483" s="146"/>
      <c r="O1483" s="146"/>
      <c r="P1483" s="146"/>
      <c r="Q1483" s="146"/>
      <c r="R1483" s="146"/>
      <c r="U1483" s="146"/>
      <c r="V1483" s="146"/>
      <c r="W1483" s="146"/>
      <c r="Z1483" s="145"/>
      <c r="AA1483" s="145"/>
      <c r="AB1483" s="145"/>
      <c r="AC1483" s="148"/>
    </row>
    <row r="1484" spans="5:29" s="144" customFormat="1" hidden="1" x14ac:dyDescent="0.2">
      <c r="E1484" s="148"/>
      <c r="F1484" s="145"/>
      <c r="G1484" s="145"/>
      <c r="H1484" s="145"/>
      <c r="I1484" s="145"/>
      <c r="J1484" s="145"/>
      <c r="K1484" s="145"/>
      <c r="L1484" s="147"/>
      <c r="M1484" s="147"/>
      <c r="N1484" s="146"/>
      <c r="O1484" s="146"/>
      <c r="P1484" s="146"/>
      <c r="Q1484" s="146"/>
      <c r="R1484" s="146"/>
      <c r="U1484" s="146"/>
      <c r="V1484" s="146"/>
      <c r="W1484" s="146"/>
      <c r="Z1484" s="145"/>
      <c r="AA1484" s="145"/>
      <c r="AB1484" s="145"/>
      <c r="AC1484" s="148"/>
    </row>
    <row r="1485" spans="5:29" s="144" customFormat="1" hidden="1" x14ac:dyDescent="0.2">
      <c r="E1485" s="148"/>
      <c r="F1485" s="145"/>
      <c r="G1485" s="145"/>
      <c r="H1485" s="145"/>
      <c r="I1485" s="145"/>
      <c r="J1485" s="145"/>
      <c r="K1485" s="145"/>
      <c r="L1485" s="147"/>
      <c r="M1485" s="147"/>
      <c r="N1485" s="146"/>
      <c r="O1485" s="146"/>
      <c r="P1485" s="146"/>
      <c r="Q1485" s="146"/>
      <c r="R1485" s="146"/>
      <c r="U1485" s="146"/>
      <c r="V1485" s="146"/>
      <c r="W1485" s="146"/>
      <c r="Z1485" s="145"/>
      <c r="AA1485" s="145"/>
      <c r="AB1485" s="145"/>
      <c r="AC1485" s="148"/>
    </row>
    <row r="1486" spans="5:29" s="144" customFormat="1" hidden="1" x14ac:dyDescent="0.2">
      <c r="E1486" s="148"/>
      <c r="F1486" s="145"/>
      <c r="G1486" s="145"/>
      <c r="H1486" s="145"/>
      <c r="I1486" s="145"/>
      <c r="J1486" s="145"/>
      <c r="K1486" s="145"/>
      <c r="L1486" s="147"/>
      <c r="M1486" s="147"/>
      <c r="N1486" s="146"/>
      <c r="O1486" s="146"/>
      <c r="P1486" s="146"/>
      <c r="Q1486" s="146"/>
      <c r="R1486" s="146"/>
      <c r="U1486" s="146"/>
      <c r="V1486" s="146"/>
      <c r="W1486" s="146"/>
      <c r="Z1486" s="145"/>
      <c r="AA1486" s="145"/>
      <c r="AB1486" s="145"/>
      <c r="AC1486" s="148"/>
    </row>
    <row r="1487" spans="5:29" s="144" customFormat="1" hidden="1" x14ac:dyDescent="0.2">
      <c r="E1487" s="148"/>
      <c r="F1487" s="145"/>
      <c r="G1487" s="145"/>
      <c r="H1487" s="145"/>
      <c r="I1487" s="145"/>
      <c r="J1487" s="145"/>
      <c r="K1487" s="145"/>
      <c r="L1487" s="147"/>
      <c r="M1487" s="147"/>
      <c r="N1487" s="146"/>
      <c r="O1487" s="146"/>
      <c r="P1487" s="146"/>
      <c r="Q1487" s="146"/>
      <c r="R1487" s="146"/>
      <c r="U1487" s="146"/>
      <c r="V1487" s="146"/>
      <c r="W1487" s="146"/>
      <c r="Z1487" s="145"/>
      <c r="AA1487" s="145"/>
      <c r="AB1487" s="145"/>
      <c r="AC1487" s="148"/>
    </row>
    <row r="1488" spans="5:29" s="144" customFormat="1" hidden="1" x14ac:dyDescent="0.2">
      <c r="E1488" s="148"/>
      <c r="F1488" s="145"/>
      <c r="G1488" s="145"/>
      <c r="H1488" s="145"/>
      <c r="I1488" s="145"/>
      <c r="J1488" s="145"/>
      <c r="K1488" s="145"/>
      <c r="L1488" s="147"/>
      <c r="M1488" s="147"/>
      <c r="N1488" s="146"/>
      <c r="O1488" s="146"/>
      <c r="P1488" s="146"/>
      <c r="Q1488" s="146"/>
      <c r="R1488" s="146"/>
      <c r="U1488" s="146"/>
      <c r="V1488" s="146"/>
      <c r="W1488" s="146"/>
      <c r="Z1488" s="145"/>
      <c r="AA1488" s="145"/>
      <c r="AB1488" s="145"/>
      <c r="AC1488" s="148"/>
    </row>
    <row r="1489" spans="5:29" s="144" customFormat="1" hidden="1" x14ac:dyDescent="0.2">
      <c r="E1489" s="148"/>
      <c r="F1489" s="145"/>
      <c r="G1489" s="145"/>
      <c r="H1489" s="145"/>
      <c r="I1489" s="145"/>
      <c r="J1489" s="145"/>
      <c r="K1489" s="145"/>
      <c r="L1489" s="147"/>
      <c r="M1489" s="147"/>
      <c r="N1489" s="146"/>
      <c r="O1489" s="146"/>
      <c r="P1489" s="146"/>
      <c r="Q1489" s="146"/>
      <c r="R1489" s="146"/>
      <c r="U1489" s="146"/>
      <c r="V1489" s="146"/>
      <c r="W1489" s="146"/>
      <c r="Z1489" s="145"/>
      <c r="AA1489" s="145"/>
      <c r="AB1489" s="145"/>
      <c r="AC1489" s="148"/>
    </row>
    <row r="1490" spans="5:29" s="144" customFormat="1" hidden="1" x14ac:dyDescent="0.2">
      <c r="E1490" s="148"/>
      <c r="F1490" s="145"/>
      <c r="G1490" s="145"/>
      <c r="H1490" s="145"/>
      <c r="I1490" s="145"/>
      <c r="J1490" s="145"/>
      <c r="K1490" s="145"/>
      <c r="L1490" s="147"/>
      <c r="M1490" s="147"/>
      <c r="N1490" s="146"/>
      <c r="O1490" s="146"/>
      <c r="P1490" s="146"/>
      <c r="Q1490" s="146"/>
      <c r="R1490" s="146"/>
      <c r="U1490" s="146"/>
      <c r="V1490" s="146"/>
      <c r="W1490" s="146"/>
      <c r="Z1490" s="145"/>
      <c r="AA1490" s="145"/>
      <c r="AB1490" s="145"/>
      <c r="AC1490" s="148"/>
    </row>
    <row r="1491" spans="5:29" s="144" customFormat="1" hidden="1" x14ac:dyDescent="0.2">
      <c r="E1491" s="148"/>
      <c r="F1491" s="145"/>
      <c r="G1491" s="145"/>
      <c r="H1491" s="145"/>
      <c r="I1491" s="145"/>
      <c r="J1491" s="145"/>
      <c r="K1491" s="145"/>
      <c r="L1491" s="147"/>
      <c r="M1491" s="147"/>
      <c r="N1491" s="146"/>
      <c r="O1491" s="146"/>
      <c r="P1491" s="146"/>
      <c r="Q1491" s="146"/>
      <c r="R1491" s="146"/>
      <c r="U1491" s="146"/>
      <c r="V1491" s="146"/>
      <c r="W1491" s="146"/>
      <c r="Z1491" s="145"/>
      <c r="AA1491" s="145"/>
      <c r="AB1491" s="145"/>
      <c r="AC1491" s="148"/>
    </row>
    <row r="1492" spans="5:29" s="144" customFormat="1" hidden="1" x14ac:dyDescent="0.2">
      <c r="E1492" s="148"/>
      <c r="F1492" s="145"/>
      <c r="G1492" s="145"/>
      <c r="H1492" s="145"/>
      <c r="I1492" s="145"/>
      <c r="J1492" s="145"/>
      <c r="K1492" s="145"/>
      <c r="L1492" s="147"/>
      <c r="M1492" s="147"/>
      <c r="N1492" s="146"/>
      <c r="O1492" s="146"/>
      <c r="P1492" s="146"/>
      <c r="Q1492" s="146"/>
      <c r="R1492" s="146"/>
      <c r="U1492" s="146"/>
      <c r="V1492" s="146"/>
      <c r="W1492" s="146"/>
      <c r="Z1492" s="145"/>
      <c r="AA1492" s="145"/>
      <c r="AB1492" s="145"/>
      <c r="AC1492" s="148"/>
    </row>
    <row r="1493" spans="5:29" s="144" customFormat="1" hidden="1" x14ac:dyDescent="0.2">
      <c r="E1493" s="148"/>
      <c r="F1493" s="145"/>
      <c r="G1493" s="145"/>
      <c r="H1493" s="145"/>
      <c r="I1493" s="145"/>
      <c r="J1493" s="145"/>
      <c r="K1493" s="145"/>
      <c r="L1493" s="147"/>
      <c r="M1493" s="147"/>
      <c r="N1493" s="146"/>
      <c r="O1493" s="146"/>
      <c r="P1493" s="146"/>
      <c r="Q1493" s="146"/>
      <c r="R1493" s="146"/>
      <c r="U1493" s="146"/>
      <c r="V1493" s="146"/>
      <c r="W1493" s="146"/>
      <c r="Z1493" s="145"/>
      <c r="AA1493" s="145"/>
      <c r="AB1493" s="145"/>
      <c r="AC1493" s="148"/>
    </row>
    <row r="1494" spans="5:29" s="144" customFormat="1" hidden="1" x14ac:dyDescent="0.2">
      <c r="E1494" s="148"/>
      <c r="F1494" s="145"/>
      <c r="G1494" s="145"/>
      <c r="H1494" s="145"/>
      <c r="I1494" s="145"/>
      <c r="J1494" s="145"/>
      <c r="K1494" s="145"/>
      <c r="L1494" s="147"/>
      <c r="M1494" s="147"/>
      <c r="N1494" s="146"/>
      <c r="O1494" s="146"/>
      <c r="P1494" s="146"/>
      <c r="Q1494" s="146"/>
      <c r="R1494" s="146"/>
      <c r="U1494" s="146"/>
      <c r="V1494" s="146"/>
      <c r="W1494" s="146"/>
      <c r="Z1494" s="145"/>
      <c r="AA1494" s="145"/>
      <c r="AB1494" s="145"/>
      <c r="AC1494" s="148"/>
    </row>
    <row r="1495" spans="5:29" s="144" customFormat="1" hidden="1" x14ac:dyDescent="0.2">
      <c r="E1495" s="148"/>
      <c r="F1495" s="145"/>
      <c r="G1495" s="145"/>
      <c r="H1495" s="145"/>
      <c r="I1495" s="145"/>
      <c r="J1495" s="145"/>
      <c r="K1495" s="145"/>
      <c r="L1495" s="147"/>
      <c r="M1495" s="147"/>
      <c r="N1495" s="146"/>
      <c r="O1495" s="146"/>
      <c r="P1495" s="146"/>
      <c r="Q1495" s="146"/>
      <c r="R1495" s="146"/>
      <c r="U1495" s="146"/>
      <c r="V1495" s="146"/>
      <c r="W1495" s="146"/>
      <c r="Z1495" s="145"/>
      <c r="AA1495" s="145"/>
      <c r="AB1495" s="145"/>
      <c r="AC1495" s="148"/>
    </row>
    <row r="1496" spans="5:29" s="144" customFormat="1" hidden="1" x14ac:dyDescent="0.2">
      <c r="E1496" s="148"/>
      <c r="F1496" s="145"/>
      <c r="G1496" s="145"/>
      <c r="H1496" s="145"/>
      <c r="I1496" s="145"/>
      <c r="J1496" s="145"/>
      <c r="K1496" s="145"/>
      <c r="L1496" s="147"/>
      <c r="M1496" s="147"/>
      <c r="N1496" s="146"/>
      <c r="O1496" s="146"/>
      <c r="P1496" s="146"/>
      <c r="Q1496" s="146"/>
      <c r="R1496" s="146"/>
      <c r="U1496" s="146"/>
      <c r="V1496" s="146"/>
      <c r="W1496" s="146"/>
      <c r="Z1496" s="145"/>
      <c r="AA1496" s="145"/>
      <c r="AB1496" s="145"/>
      <c r="AC1496" s="148"/>
    </row>
    <row r="1497" spans="5:29" s="144" customFormat="1" hidden="1" x14ac:dyDescent="0.2">
      <c r="E1497" s="148"/>
      <c r="F1497" s="145"/>
      <c r="G1497" s="145"/>
      <c r="H1497" s="145"/>
      <c r="I1497" s="145"/>
      <c r="J1497" s="145"/>
      <c r="K1497" s="145"/>
      <c r="L1497" s="147"/>
      <c r="M1497" s="147"/>
      <c r="N1497" s="146"/>
      <c r="O1497" s="146"/>
      <c r="P1497" s="146"/>
      <c r="Q1497" s="146"/>
      <c r="R1497" s="146"/>
      <c r="U1497" s="146"/>
      <c r="V1497" s="146"/>
      <c r="W1497" s="146"/>
      <c r="Z1497" s="145"/>
      <c r="AA1497" s="145"/>
      <c r="AB1497" s="145"/>
      <c r="AC1497" s="148"/>
    </row>
    <row r="1498" spans="5:29" s="144" customFormat="1" hidden="1" x14ac:dyDescent="0.2">
      <c r="E1498" s="148"/>
      <c r="F1498" s="145"/>
      <c r="G1498" s="145"/>
      <c r="H1498" s="145"/>
      <c r="I1498" s="145"/>
      <c r="J1498" s="145"/>
      <c r="K1498" s="145"/>
      <c r="L1498" s="147"/>
      <c r="M1498" s="147"/>
      <c r="N1498" s="146"/>
      <c r="O1498" s="146"/>
      <c r="P1498" s="146"/>
      <c r="Q1498" s="146"/>
      <c r="R1498" s="146"/>
      <c r="U1498" s="146"/>
      <c r="V1498" s="146"/>
      <c r="W1498" s="146"/>
      <c r="Z1498" s="145"/>
      <c r="AA1498" s="145"/>
      <c r="AB1498" s="145"/>
      <c r="AC1498" s="148"/>
    </row>
    <row r="1499" spans="5:29" s="144" customFormat="1" hidden="1" x14ac:dyDescent="0.2">
      <c r="E1499" s="148"/>
      <c r="F1499" s="145"/>
      <c r="G1499" s="145"/>
      <c r="H1499" s="145"/>
      <c r="I1499" s="145"/>
      <c r="J1499" s="145"/>
      <c r="K1499" s="145"/>
      <c r="L1499" s="147"/>
      <c r="M1499" s="147"/>
      <c r="N1499" s="146"/>
      <c r="O1499" s="146"/>
      <c r="P1499" s="146"/>
      <c r="Q1499" s="146"/>
      <c r="R1499" s="146"/>
      <c r="U1499" s="146"/>
      <c r="V1499" s="146"/>
      <c r="W1499" s="146"/>
      <c r="Z1499" s="145"/>
      <c r="AA1499" s="145"/>
      <c r="AB1499" s="145"/>
      <c r="AC1499" s="148"/>
    </row>
    <row r="1500" spans="5:29" s="144" customFormat="1" hidden="1" x14ac:dyDescent="0.2">
      <c r="E1500" s="148"/>
      <c r="F1500" s="145"/>
      <c r="G1500" s="145"/>
      <c r="H1500" s="145"/>
      <c r="I1500" s="145"/>
      <c r="J1500" s="145"/>
      <c r="K1500" s="145"/>
      <c r="L1500" s="147"/>
      <c r="M1500" s="147"/>
      <c r="N1500" s="146"/>
      <c r="O1500" s="146"/>
      <c r="P1500" s="146"/>
      <c r="Q1500" s="146"/>
      <c r="R1500" s="146"/>
      <c r="U1500" s="146"/>
      <c r="V1500" s="146"/>
      <c r="W1500" s="146"/>
      <c r="Z1500" s="145"/>
      <c r="AA1500" s="145"/>
      <c r="AB1500" s="145"/>
      <c r="AC1500" s="148"/>
    </row>
    <row r="1501" spans="5:29" s="144" customFormat="1" hidden="1" x14ac:dyDescent="0.2">
      <c r="E1501" s="148"/>
      <c r="F1501" s="145"/>
      <c r="G1501" s="145"/>
      <c r="H1501" s="145"/>
      <c r="I1501" s="145"/>
      <c r="J1501" s="145"/>
      <c r="K1501" s="145"/>
      <c r="L1501" s="147"/>
      <c r="M1501" s="147"/>
      <c r="N1501" s="146"/>
      <c r="O1501" s="146"/>
      <c r="P1501" s="146"/>
      <c r="Q1501" s="146"/>
      <c r="R1501" s="146"/>
      <c r="U1501" s="146"/>
      <c r="V1501" s="146"/>
      <c r="W1501" s="146"/>
      <c r="Z1501" s="145"/>
      <c r="AA1501" s="145"/>
      <c r="AB1501" s="145"/>
      <c r="AC1501" s="148"/>
    </row>
    <row r="1502" spans="5:29" s="144" customFormat="1" hidden="1" x14ac:dyDescent="0.2">
      <c r="E1502" s="148"/>
      <c r="F1502" s="145"/>
      <c r="G1502" s="145"/>
      <c r="H1502" s="145"/>
      <c r="I1502" s="145"/>
      <c r="J1502" s="145"/>
      <c r="K1502" s="145"/>
      <c r="L1502" s="147"/>
      <c r="M1502" s="147"/>
      <c r="N1502" s="146"/>
      <c r="O1502" s="146"/>
      <c r="P1502" s="146"/>
      <c r="Q1502" s="146"/>
      <c r="R1502" s="146"/>
      <c r="U1502" s="146"/>
      <c r="V1502" s="146"/>
      <c r="W1502" s="146"/>
      <c r="Z1502" s="145"/>
      <c r="AA1502" s="145"/>
      <c r="AB1502" s="145"/>
      <c r="AC1502" s="148"/>
    </row>
    <row r="1503" spans="5:29" s="144" customFormat="1" hidden="1" x14ac:dyDescent="0.2">
      <c r="E1503" s="148"/>
      <c r="F1503" s="145"/>
      <c r="G1503" s="145"/>
      <c r="H1503" s="145"/>
      <c r="I1503" s="145"/>
      <c r="J1503" s="145"/>
      <c r="K1503" s="145"/>
      <c r="L1503" s="147"/>
      <c r="M1503" s="147"/>
      <c r="N1503" s="146"/>
      <c r="O1503" s="146"/>
      <c r="P1503" s="146"/>
      <c r="Q1503" s="146"/>
      <c r="R1503" s="146"/>
      <c r="U1503" s="146"/>
      <c r="V1503" s="146"/>
      <c r="W1503" s="146"/>
      <c r="Z1503" s="145"/>
      <c r="AA1503" s="145"/>
      <c r="AB1503" s="145"/>
      <c r="AC1503" s="148"/>
    </row>
    <row r="1504" spans="5:29" s="144" customFormat="1" hidden="1" x14ac:dyDescent="0.2">
      <c r="E1504" s="148"/>
      <c r="F1504" s="145"/>
      <c r="G1504" s="145"/>
      <c r="H1504" s="145"/>
      <c r="I1504" s="145"/>
      <c r="J1504" s="145"/>
      <c r="K1504" s="145"/>
      <c r="L1504" s="147"/>
      <c r="M1504" s="147"/>
      <c r="N1504" s="146"/>
      <c r="O1504" s="146"/>
      <c r="P1504" s="146"/>
      <c r="Q1504" s="146"/>
      <c r="R1504" s="146"/>
      <c r="U1504" s="146"/>
      <c r="V1504" s="146"/>
      <c r="W1504" s="146"/>
      <c r="Z1504" s="145"/>
      <c r="AA1504" s="145"/>
      <c r="AB1504" s="145"/>
      <c r="AC1504" s="148"/>
    </row>
    <row r="1505" spans="5:29" s="144" customFormat="1" hidden="1" x14ac:dyDescent="0.2">
      <c r="E1505" s="148"/>
      <c r="F1505" s="145"/>
      <c r="G1505" s="145"/>
      <c r="H1505" s="145"/>
      <c r="I1505" s="145"/>
      <c r="J1505" s="145"/>
      <c r="K1505" s="145"/>
      <c r="L1505" s="147"/>
      <c r="M1505" s="147"/>
      <c r="N1505" s="146"/>
      <c r="O1505" s="146"/>
      <c r="P1505" s="146"/>
      <c r="Q1505" s="146"/>
      <c r="R1505" s="146"/>
      <c r="U1505" s="146"/>
      <c r="V1505" s="146"/>
      <c r="W1505" s="146"/>
      <c r="Z1505" s="145"/>
      <c r="AA1505" s="145"/>
      <c r="AB1505" s="145"/>
      <c r="AC1505" s="148"/>
    </row>
    <row r="1506" spans="5:29" s="144" customFormat="1" hidden="1" x14ac:dyDescent="0.2">
      <c r="E1506" s="148"/>
      <c r="F1506" s="145"/>
      <c r="G1506" s="145"/>
      <c r="H1506" s="145"/>
      <c r="I1506" s="145"/>
      <c r="J1506" s="145"/>
      <c r="K1506" s="145"/>
      <c r="L1506" s="147"/>
      <c r="M1506" s="147"/>
      <c r="N1506" s="146"/>
      <c r="O1506" s="146"/>
      <c r="P1506" s="146"/>
      <c r="Q1506" s="146"/>
      <c r="R1506" s="146"/>
      <c r="U1506" s="146"/>
      <c r="V1506" s="146"/>
      <c r="W1506" s="146"/>
      <c r="Z1506" s="145"/>
      <c r="AA1506" s="145"/>
      <c r="AB1506" s="145"/>
      <c r="AC1506" s="148"/>
    </row>
    <row r="1507" spans="5:29" s="144" customFormat="1" hidden="1" x14ac:dyDescent="0.2">
      <c r="E1507" s="148"/>
      <c r="F1507" s="145"/>
      <c r="G1507" s="145"/>
      <c r="H1507" s="145"/>
      <c r="I1507" s="145"/>
      <c r="J1507" s="145"/>
      <c r="K1507" s="145"/>
      <c r="L1507" s="147"/>
      <c r="M1507" s="147"/>
      <c r="N1507" s="146"/>
      <c r="O1507" s="146"/>
      <c r="P1507" s="146"/>
      <c r="Q1507" s="146"/>
      <c r="R1507" s="146"/>
      <c r="U1507" s="146"/>
      <c r="V1507" s="146"/>
      <c r="W1507" s="146"/>
      <c r="Z1507" s="145"/>
      <c r="AA1507" s="145"/>
      <c r="AB1507" s="145"/>
      <c r="AC1507" s="148"/>
    </row>
    <row r="1508" spans="5:29" s="144" customFormat="1" hidden="1" x14ac:dyDescent="0.2">
      <c r="E1508" s="148"/>
      <c r="F1508" s="145"/>
      <c r="G1508" s="145"/>
      <c r="H1508" s="145"/>
      <c r="I1508" s="145"/>
      <c r="J1508" s="145"/>
      <c r="K1508" s="145"/>
      <c r="L1508" s="147"/>
      <c r="M1508" s="147"/>
      <c r="N1508" s="146"/>
      <c r="O1508" s="146"/>
      <c r="P1508" s="146"/>
      <c r="Q1508" s="146"/>
      <c r="R1508" s="146"/>
      <c r="U1508" s="146"/>
      <c r="V1508" s="146"/>
      <c r="W1508" s="146"/>
      <c r="Z1508" s="145"/>
      <c r="AA1508" s="145"/>
      <c r="AB1508" s="145"/>
      <c r="AC1508" s="148"/>
    </row>
    <row r="1509" spans="5:29" s="144" customFormat="1" hidden="1" x14ac:dyDescent="0.2">
      <c r="E1509" s="148"/>
      <c r="F1509" s="145"/>
      <c r="G1509" s="145"/>
      <c r="H1509" s="145"/>
      <c r="I1509" s="145"/>
      <c r="J1509" s="145"/>
      <c r="K1509" s="145"/>
      <c r="L1509" s="147"/>
      <c r="M1509" s="147"/>
      <c r="N1509" s="146"/>
      <c r="O1509" s="146"/>
      <c r="P1509" s="146"/>
      <c r="Q1509" s="146"/>
      <c r="R1509" s="146"/>
      <c r="U1509" s="146"/>
      <c r="V1509" s="146"/>
      <c r="W1509" s="146"/>
      <c r="Z1509" s="145"/>
      <c r="AA1509" s="145"/>
      <c r="AB1509" s="145"/>
      <c r="AC1509" s="148"/>
    </row>
    <row r="1510" spans="5:29" s="144" customFormat="1" hidden="1" x14ac:dyDescent="0.2">
      <c r="E1510" s="148"/>
      <c r="F1510" s="145"/>
      <c r="G1510" s="145"/>
      <c r="H1510" s="145"/>
      <c r="I1510" s="145"/>
      <c r="J1510" s="145"/>
      <c r="K1510" s="145"/>
      <c r="L1510" s="147"/>
      <c r="M1510" s="147"/>
      <c r="N1510" s="146"/>
      <c r="O1510" s="146"/>
      <c r="P1510" s="146"/>
      <c r="Q1510" s="146"/>
      <c r="R1510" s="146"/>
      <c r="U1510" s="146"/>
      <c r="V1510" s="146"/>
      <c r="W1510" s="146"/>
      <c r="Z1510" s="145"/>
      <c r="AA1510" s="145"/>
      <c r="AB1510" s="145"/>
      <c r="AC1510" s="148"/>
    </row>
    <row r="1511" spans="5:29" s="144" customFormat="1" hidden="1" x14ac:dyDescent="0.2">
      <c r="E1511" s="148"/>
      <c r="F1511" s="145"/>
      <c r="G1511" s="145"/>
      <c r="H1511" s="145"/>
      <c r="I1511" s="145"/>
      <c r="J1511" s="145"/>
      <c r="K1511" s="145"/>
      <c r="L1511" s="147"/>
      <c r="M1511" s="147"/>
      <c r="N1511" s="146"/>
      <c r="O1511" s="146"/>
      <c r="P1511" s="146"/>
      <c r="Q1511" s="146"/>
      <c r="R1511" s="146"/>
      <c r="U1511" s="146"/>
      <c r="V1511" s="146"/>
      <c r="W1511" s="146"/>
      <c r="Z1511" s="145"/>
      <c r="AA1511" s="145"/>
      <c r="AB1511" s="145"/>
      <c r="AC1511" s="148"/>
    </row>
    <row r="1512" spans="5:29" s="144" customFormat="1" hidden="1" x14ac:dyDescent="0.2">
      <c r="E1512" s="148"/>
      <c r="F1512" s="145"/>
      <c r="G1512" s="145"/>
      <c r="H1512" s="145"/>
      <c r="I1512" s="145"/>
      <c r="J1512" s="145"/>
      <c r="K1512" s="145"/>
      <c r="L1512" s="147"/>
      <c r="M1512" s="147"/>
      <c r="N1512" s="146"/>
      <c r="O1512" s="146"/>
      <c r="P1512" s="146"/>
      <c r="Q1512" s="146"/>
      <c r="R1512" s="146"/>
      <c r="U1512" s="146"/>
      <c r="V1512" s="146"/>
      <c r="W1512" s="146"/>
      <c r="Z1512" s="145"/>
      <c r="AA1512" s="145"/>
      <c r="AB1512" s="145"/>
      <c r="AC1512" s="148"/>
    </row>
    <row r="1513" spans="5:29" s="144" customFormat="1" hidden="1" x14ac:dyDescent="0.2">
      <c r="E1513" s="148"/>
      <c r="F1513" s="145"/>
      <c r="G1513" s="145"/>
      <c r="H1513" s="145"/>
      <c r="I1513" s="145"/>
      <c r="J1513" s="145"/>
      <c r="K1513" s="145"/>
      <c r="L1513" s="147"/>
      <c r="M1513" s="147"/>
      <c r="N1513" s="146"/>
      <c r="O1513" s="146"/>
      <c r="P1513" s="146"/>
      <c r="Q1513" s="146"/>
      <c r="R1513" s="146"/>
      <c r="U1513" s="146"/>
      <c r="V1513" s="146"/>
      <c r="W1513" s="146"/>
      <c r="Z1513" s="145"/>
      <c r="AA1513" s="145"/>
      <c r="AB1513" s="145"/>
      <c r="AC1513" s="148"/>
    </row>
    <row r="1514" spans="5:29" s="144" customFormat="1" hidden="1" x14ac:dyDescent="0.2">
      <c r="E1514" s="148"/>
      <c r="F1514" s="145"/>
      <c r="G1514" s="145"/>
      <c r="H1514" s="145"/>
      <c r="I1514" s="145"/>
      <c r="J1514" s="145"/>
      <c r="K1514" s="145"/>
      <c r="L1514" s="147"/>
      <c r="M1514" s="147"/>
      <c r="N1514" s="146"/>
      <c r="O1514" s="146"/>
      <c r="P1514" s="146"/>
      <c r="Q1514" s="146"/>
      <c r="R1514" s="146"/>
      <c r="U1514" s="146"/>
      <c r="V1514" s="146"/>
      <c r="W1514" s="146"/>
      <c r="Z1514" s="145"/>
      <c r="AA1514" s="145"/>
      <c r="AB1514" s="145"/>
      <c r="AC1514" s="148"/>
    </row>
    <row r="1515" spans="5:29" s="144" customFormat="1" hidden="1" x14ac:dyDescent="0.2">
      <c r="E1515" s="148"/>
      <c r="F1515" s="145"/>
      <c r="G1515" s="145"/>
      <c r="H1515" s="145"/>
      <c r="I1515" s="145"/>
      <c r="J1515" s="145"/>
      <c r="K1515" s="145"/>
      <c r="L1515" s="147"/>
      <c r="M1515" s="147"/>
      <c r="N1515" s="146"/>
      <c r="O1515" s="146"/>
      <c r="P1515" s="146"/>
      <c r="Q1515" s="146"/>
      <c r="R1515" s="146"/>
      <c r="U1515" s="146"/>
      <c r="V1515" s="146"/>
      <c r="W1515" s="146"/>
      <c r="Z1515" s="145"/>
      <c r="AA1515" s="145"/>
      <c r="AB1515" s="145"/>
      <c r="AC1515" s="148"/>
    </row>
    <row r="1516" spans="5:29" s="144" customFormat="1" hidden="1" x14ac:dyDescent="0.2">
      <c r="E1516" s="148"/>
      <c r="F1516" s="145"/>
      <c r="G1516" s="145"/>
      <c r="H1516" s="145"/>
      <c r="I1516" s="145"/>
      <c r="J1516" s="145"/>
      <c r="K1516" s="145"/>
      <c r="L1516" s="147"/>
      <c r="M1516" s="147"/>
      <c r="N1516" s="146"/>
      <c r="O1516" s="146"/>
      <c r="P1516" s="146"/>
      <c r="Q1516" s="146"/>
      <c r="R1516" s="146"/>
      <c r="U1516" s="146"/>
      <c r="V1516" s="146"/>
      <c r="W1516" s="146"/>
      <c r="Z1516" s="145"/>
      <c r="AA1516" s="145"/>
      <c r="AB1516" s="145"/>
      <c r="AC1516" s="148"/>
    </row>
    <row r="1517" spans="5:29" s="144" customFormat="1" hidden="1" x14ac:dyDescent="0.2">
      <c r="E1517" s="148"/>
      <c r="F1517" s="145"/>
      <c r="G1517" s="145"/>
      <c r="H1517" s="145"/>
      <c r="I1517" s="145"/>
      <c r="J1517" s="145"/>
      <c r="K1517" s="145"/>
      <c r="L1517" s="147"/>
      <c r="M1517" s="147"/>
      <c r="N1517" s="146"/>
      <c r="O1517" s="146"/>
      <c r="P1517" s="146"/>
      <c r="Q1517" s="146"/>
      <c r="R1517" s="146"/>
      <c r="U1517" s="146"/>
      <c r="V1517" s="146"/>
      <c r="W1517" s="146"/>
      <c r="Z1517" s="145"/>
      <c r="AA1517" s="145"/>
      <c r="AB1517" s="145"/>
      <c r="AC1517" s="148"/>
    </row>
    <row r="1518" spans="5:29" s="144" customFormat="1" hidden="1" x14ac:dyDescent="0.2">
      <c r="E1518" s="148"/>
      <c r="F1518" s="145"/>
      <c r="G1518" s="145"/>
      <c r="H1518" s="145"/>
      <c r="I1518" s="145"/>
      <c r="J1518" s="145"/>
      <c r="K1518" s="145"/>
      <c r="L1518" s="147"/>
      <c r="M1518" s="147"/>
      <c r="N1518" s="146"/>
      <c r="O1518" s="146"/>
      <c r="P1518" s="146"/>
      <c r="Q1518" s="146"/>
      <c r="R1518" s="146"/>
      <c r="U1518" s="146"/>
      <c r="V1518" s="146"/>
      <c r="W1518" s="146"/>
      <c r="Z1518" s="145"/>
      <c r="AA1518" s="145"/>
      <c r="AB1518" s="145"/>
      <c r="AC1518" s="148"/>
    </row>
    <row r="1519" spans="5:29" s="144" customFormat="1" hidden="1" x14ac:dyDescent="0.2">
      <c r="E1519" s="148"/>
      <c r="F1519" s="145"/>
      <c r="G1519" s="145"/>
      <c r="H1519" s="145"/>
      <c r="I1519" s="145"/>
      <c r="J1519" s="145"/>
      <c r="K1519" s="145"/>
      <c r="L1519" s="147"/>
      <c r="M1519" s="147"/>
      <c r="N1519" s="146"/>
      <c r="O1519" s="146"/>
      <c r="P1519" s="146"/>
      <c r="Q1519" s="146"/>
      <c r="R1519" s="146"/>
      <c r="U1519" s="146"/>
      <c r="V1519" s="146"/>
      <c r="W1519" s="146"/>
      <c r="Z1519" s="145"/>
      <c r="AA1519" s="145"/>
      <c r="AB1519" s="145"/>
      <c r="AC1519" s="148"/>
    </row>
    <row r="1520" spans="5:29" s="144" customFormat="1" hidden="1" x14ac:dyDescent="0.2">
      <c r="E1520" s="148"/>
      <c r="F1520" s="145"/>
      <c r="G1520" s="145"/>
      <c r="H1520" s="145"/>
      <c r="I1520" s="145"/>
      <c r="J1520" s="145"/>
      <c r="K1520" s="145"/>
      <c r="L1520" s="147"/>
      <c r="M1520" s="147"/>
      <c r="N1520" s="146"/>
      <c r="O1520" s="146"/>
      <c r="P1520" s="146"/>
      <c r="Q1520" s="146"/>
      <c r="R1520" s="146"/>
      <c r="U1520" s="146"/>
      <c r="V1520" s="146"/>
      <c r="W1520" s="146"/>
      <c r="Z1520" s="145"/>
      <c r="AA1520" s="145"/>
      <c r="AB1520" s="145"/>
      <c r="AC1520" s="148"/>
    </row>
    <row r="1521" spans="5:29" s="144" customFormat="1" hidden="1" x14ac:dyDescent="0.2">
      <c r="E1521" s="148"/>
      <c r="F1521" s="145"/>
      <c r="G1521" s="145"/>
      <c r="H1521" s="145"/>
      <c r="I1521" s="145"/>
      <c r="J1521" s="145"/>
      <c r="K1521" s="145"/>
      <c r="L1521" s="147"/>
      <c r="M1521" s="147"/>
      <c r="N1521" s="146"/>
      <c r="O1521" s="146"/>
      <c r="P1521" s="146"/>
      <c r="Q1521" s="146"/>
      <c r="R1521" s="146"/>
      <c r="U1521" s="146"/>
      <c r="V1521" s="146"/>
      <c r="W1521" s="146"/>
      <c r="Z1521" s="145"/>
      <c r="AA1521" s="145"/>
      <c r="AB1521" s="145"/>
      <c r="AC1521" s="148"/>
    </row>
    <row r="1522" spans="5:29" s="144" customFormat="1" hidden="1" x14ac:dyDescent="0.2">
      <c r="E1522" s="148"/>
      <c r="F1522" s="145"/>
      <c r="G1522" s="145"/>
      <c r="H1522" s="145"/>
      <c r="I1522" s="145"/>
      <c r="J1522" s="145"/>
      <c r="K1522" s="145"/>
      <c r="L1522" s="147"/>
      <c r="M1522" s="147"/>
      <c r="N1522" s="146"/>
      <c r="O1522" s="146"/>
      <c r="P1522" s="146"/>
      <c r="Q1522" s="146"/>
      <c r="R1522" s="146"/>
      <c r="U1522" s="146"/>
      <c r="V1522" s="146"/>
      <c r="W1522" s="146"/>
      <c r="Z1522" s="145"/>
      <c r="AA1522" s="145"/>
      <c r="AB1522" s="145"/>
      <c r="AC1522" s="148"/>
    </row>
    <row r="1523" spans="5:29" s="144" customFormat="1" hidden="1" x14ac:dyDescent="0.2">
      <c r="E1523" s="148"/>
      <c r="F1523" s="145"/>
      <c r="G1523" s="145"/>
      <c r="H1523" s="145"/>
      <c r="I1523" s="145"/>
      <c r="J1523" s="145"/>
      <c r="K1523" s="145"/>
      <c r="L1523" s="147"/>
      <c r="M1523" s="147"/>
      <c r="N1523" s="146"/>
      <c r="O1523" s="146"/>
      <c r="P1523" s="146"/>
      <c r="Q1523" s="146"/>
      <c r="R1523" s="146"/>
      <c r="U1523" s="146"/>
      <c r="V1523" s="146"/>
      <c r="W1523" s="146"/>
      <c r="Z1523" s="145"/>
      <c r="AA1523" s="145"/>
      <c r="AB1523" s="145"/>
      <c r="AC1523" s="148"/>
    </row>
    <row r="1524" spans="5:29" s="144" customFormat="1" hidden="1" x14ac:dyDescent="0.2">
      <c r="E1524" s="148"/>
      <c r="F1524" s="145"/>
      <c r="G1524" s="145"/>
      <c r="H1524" s="145"/>
      <c r="I1524" s="145"/>
      <c r="J1524" s="145"/>
      <c r="K1524" s="145"/>
      <c r="L1524" s="147"/>
      <c r="M1524" s="147"/>
      <c r="N1524" s="146"/>
      <c r="O1524" s="146"/>
      <c r="P1524" s="146"/>
      <c r="Q1524" s="146"/>
      <c r="R1524" s="146"/>
      <c r="U1524" s="146"/>
      <c r="V1524" s="146"/>
      <c r="W1524" s="146"/>
      <c r="Z1524" s="145"/>
      <c r="AA1524" s="145"/>
      <c r="AB1524" s="145"/>
      <c r="AC1524" s="148"/>
    </row>
    <row r="1525" spans="5:29" s="144" customFormat="1" hidden="1" x14ac:dyDescent="0.2">
      <c r="E1525" s="148"/>
      <c r="F1525" s="145"/>
      <c r="G1525" s="145"/>
      <c r="H1525" s="145"/>
      <c r="I1525" s="145"/>
      <c r="J1525" s="145"/>
      <c r="K1525" s="145"/>
      <c r="L1525" s="147"/>
      <c r="M1525" s="147"/>
      <c r="N1525" s="146"/>
      <c r="O1525" s="146"/>
      <c r="P1525" s="146"/>
      <c r="Q1525" s="146"/>
      <c r="R1525" s="146"/>
      <c r="U1525" s="146"/>
      <c r="V1525" s="146"/>
      <c r="W1525" s="146"/>
      <c r="Z1525" s="145"/>
      <c r="AA1525" s="145"/>
      <c r="AB1525" s="145"/>
      <c r="AC1525" s="148"/>
    </row>
    <row r="1526" spans="5:29" s="144" customFormat="1" hidden="1" x14ac:dyDescent="0.2">
      <c r="E1526" s="148"/>
      <c r="F1526" s="145"/>
      <c r="G1526" s="145"/>
      <c r="H1526" s="145"/>
      <c r="I1526" s="145"/>
      <c r="J1526" s="145"/>
      <c r="K1526" s="145"/>
      <c r="L1526" s="147"/>
      <c r="M1526" s="147"/>
      <c r="N1526" s="146"/>
      <c r="O1526" s="146"/>
      <c r="P1526" s="146"/>
      <c r="Q1526" s="146"/>
      <c r="R1526" s="146"/>
      <c r="U1526" s="146"/>
      <c r="V1526" s="146"/>
      <c r="W1526" s="146"/>
      <c r="Z1526" s="145"/>
      <c r="AA1526" s="145"/>
      <c r="AB1526" s="145"/>
      <c r="AC1526" s="148"/>
    </row>
    <row r="1527" spans="5:29" s="144" customFormat="1" hidden="1" x14ac:dyDescent="0.2">
      <c r="E1527" s="148"/>
      <c r="F1527" s="145"/>
      <c r="G1527" s="145"/>
      <c r="H1527" s="145"/>
      <c r="I1527" s="145"/>
      <c r="J1527" s="145"/>
      <c r="K1527" s="145"/>
      <c r="L1527" s="147"/>
      <c r="M1527" s="147"/>
      <c r="N1527" s="146"/>
      <c r="O1527" s="146"/>
      <c r="P1527" s="146"/>
      <c r="Q1527" s="146"/>
      <c r="R1527" s="146"/>
      <c r="U1527" s="146"/>
      <c r="V1527" s="146"/>
      <c r="W1527" s="146"/>
      <c r="Z1527" s="145"/>
      <c r="AA1527" s="145"/>
      <c r="AB1527" s="145"/>
      <c r="AC1527" s="148"/>
    </row>
    <row r="1528" spans="5:29" s="144" customFormat="1" hidden="1" x14ac:dyDescent="0.2">
      <c r="E1528" s="148"/>
      <c r="F1528" s="145"/>
      <c r="G1528" s="145"/>
      <c r="H1528" s="145"/>
      <c r="I1528" s="145"/>
      <c r="J1528" s="145"/>
      <c r="K1528" s="145"/>
      <c r="L1528" s="147"/>
      <c r="M1528" s="147"/>
      <c r="N1528" s="146"/>
      <c r="O1528" s="146"/>
      <c r="P1528" s="146"/>
      <c r="Q1528" s="146"/>
      <c r="R1528" s="146"/>
      <c r="U1528" s="146"/>
      <c r="V1528" s="146"/>
      <c r="W1528" s="146"/>
      <c r="Z1528" s="145"/>
      <c r="AA1528" s="145"/>
      <c r="AB1528" s="145"/>
      <c r="AC1528" s="148"/>
    </row>
    <row r="1529" spans="5:29" s="144" customFormat="1" hidden="1" x14ac:dyDescent="0.2">
      <c r="E1529" s="148"/>
      <c r="F1529" s="145"/>
      <c r="G1529" s="145"/>
      <c r="H1529" s="145"/>
      <c r="I1529" s="145"/>
      <c r="J1529" s="145"/>
      <c r="K1529" s="145"/>
      <c r="L1529" s="147"/>
      <c r="M1529" s="147"/>
      <c r="N1529" s="146"/>
      <c r="O1529" s="146"/>
      <c r="P1529" s="146"/>
      <c r="Q1529" s="146"/>
      <c r="R1529" s="146"/>
      <c r="U1529" s="146"/>
      <c r="V1529" s="146"/>
      <c r="W1529" s="146"/>
      <c r="Z1529" s="145"/>
      <c r="AA1529" s="145"/>
      <c r="AB1529" s="145"/>
      <c r="AC1529" s="148"/>
    </row>
    <row r="1530" spans="5:29" s="144" customFormat="1" hidden="1" x14ac:dyDescent="0.2">
      <c r="E1530" s="148"/>
      <c r="F1530" s="145"/>
      <c r="G1530" s="145"/>
      <c r="H1530" s="145"/>
      <c r="I1530" s="145"/>
      <c r="J1530" s="145"/>
      <c r="K1530" s="145"/>
      <c r="L1530" s="147"/>
      <c r="M1530" s="147"/>
      <c r="N1530" s="146"/>
      <c r="O1530" s="146"/>
      <c r="P1530" s="146"/>
      <c r="Q1530" s="146"/>
      <c r="R1530" s="146"/>
      <c r="U1530" s="146"/>
      <c r="V1530" s="146"/>
      <c r="W1530" s="146"/>
      <c r="Z1530" s="145"/>
      <c r="AA1530" s="145"/>
      <c r="AB1530" s="145"/>
      <c r="AC1530" s="148"/>
    </row>
    <row r="1531" spans="5:29" s="144" customFormat="1" hidden="1" x14ac:dyDescent="0.2">
      <c r="E1531" s="148"/>
      <c r="F1531" s="145"/>
      <c r="G1531" s="145"/>
      <c r="H1531" s="145"/>
      <c r="I1531" s="145"/>
      <c r="J1531" s="145"/>
      <c r="K1531" s="145"/>
      <c r="L1531" s="147"/>
      <c r="M1531" s="147"/>
      <c r="N1531" s="146"/>
      <c r="O1531" s="146"/>
      <c r="P1531" s="146"/>
      <c r="Q1531" s="146"/>
      <c r="R1531" s="146"/>
      <c r="U1531" s="146"/>
      <c r="V1531" s="146"/>
      <c r="W1531" s="146"/>
      <c r="Z1531" s="145"/>
      <c r="AA1531" s="145"/>
      <c r="AB1531" s="145"/>
      <c r="AC1531" s="148"/>
    </row>
    <row r="1532" spans="5:29" s="144" customFormat="1" hidden="1" x14ac:dyDescent="0.2">
      <c r="E1532" s="148"/>
      <c r="F1532" s="145"/>
      <c r="G1532" s="145"/>
      <c r="H1532" s="145"/>
      <c r="I1532" s="145"/>
      <c r="J1532" s="145"/>
      <c r="K1532" s="145"/>
      <c r="L1532" s="147"/>
      <c r="M1532" s="147"/>
      <c r="N1532" s="146"/>
      <c r="O1532" s="146"/>
      <c r="P1532" s="146"/>
      <c r="Q1532" s="146"/>
      <c r="R1532" s="146"/>
      <c r="U1532" s="146"/>
      <c r="V1532" s="146"/>
      <c r="W1532" s="146"/>
      <c r="Z1532" s="145"/>
      <c r="AA1532" s="145"/>
      <c r="AB1532" s="145"/>
      <c r="AC1532" s="148"/>
    </row>
    <row r="1533" spans="5:29" s="144" customFormat="1" hidden="1" x14ac:dyDescent="0.2">
      <c r="E1533" s="148"/>
      <c r="F1533" s="145"/>
      <c r="G1533" s="145"/>
      <c r="H1533" s="145"/>
      <c r="I1533" s="145"/>
      <c r="J1533" s="145"/>
      <c r="K1533" s="145"/>
      <c r="L1533" s="147"/>
      <c r="M1533" s="147"/>
      <c r="N1533" s="146"/>
      <c r="O1533" s="146"/>
      <c r="P1533" s="146"/>
      <c r="Q1533" s="146"/>
      <c r="R1533" s="146"/>
      <c r="U1533" s="146"/>
      <c r="V1533" s="146"/>
      <c r="W1533" s="146"/>
      <c r="Z1533" s="145"/>
      <c r="AA1533" s="145"/>
      <c r="AB1533" s="145"/>
      <c r="AC1533" s="148"/>
    </row>
    <row r="1534" spans="5:29" s="144" customFormat="1" hidden="1" x14ac:dyDescent="0.2">
      <c r="E1534" s="148"/>
      <c r="F1534" s="145"/>
      <c r="G1534" s="145"/>
      <c r="H1534" s="145"/>
      <c r="I1534" s="145"/>
      <c r="J1534" s="145"/>
      <c r="K1534" s="145"/>
      <c r="L1534" s="147"/>
      <c r="M1534" s="147"/>
      <c r="N1534" s="146"/>
      <c r="O1534" s="146"/>
      <c r="P1534" s="146"/>
      <c r="Q1534" s="146"/>
      <c r="R1534" s="146"/>
      <c r="U1534" s="146"/>
      <c r="V1534" s="146"/>
      <c r="W1534" s="146"/>
      <c r="Z1534" s="145"/>
      <c r="AA1534" s="145"/>
      <c r="AB1534" s="145"/>
      <c r="AC1534" s="148"/>
    </row>
    <row r="1535" spans="5:29" s="144" customFormat="1" hidden="1" x14ac:dyDescent="0.2">
      <c r="E1535" s="148"/>
      <c r="F1535" s="145"/>
      <c r="G1535" s="145"/>
      <c r="H1535" s="145"/>
      <c r="I1535" s="145"/>
      <c r="J1535" s="145"/>
      <c r="K1535" s="145"/>
      <c r="L1535" s="147"/>
      <c r="M1535" s="147"/>
      <c r="N1535" s="146"/>
      <c r="O1535" s="146"/>
      <c r="P1535" s="146"/>
      <c r="Q1535" s="146"/>
      <c r="R1535" s="146"/>
      <c r="U1535" s="146"/>
      <c r="V1535" s="146"/>
      <c r="W1535" s="146"/>
      <c r="Z1535" s="145"/>
      <c r="AA1535" s="145"/>
      <c r="AB1535" s="145"/>
      <c r="AC1535" s="148"/>
    </row>
    <row r="1536" spans="5:29" s="144" customFormat="1" hidden="1" x14ac:dyDescent="0.2">
      <c r="E1536" s="148"/>
      <c r="F1536" s="145"/>
      <c r="G1536" s="145"/>
      <c r="H1536" s="145"/>
      <c r="I1536" s="145"/>
      <c r="J1536" s="145"/>
      <c r="K1536" s="145"/>
      <c r="L1536" s="147"/>
      <c r="M1536" s="147"/>
      <c r="N1536" s="146"/>
      <c r="O1536" s="146"/>
      <c r="P1536" s="146"/>
      <c r="Q1536" s="146"/>
      <c r="R1536" s="146"/>
      <c r="U1536" s="146"/>
      <c r="V1536" s="146"/>
      <c r="W1536" s="146"/>
      <c r="Z1536" s="145"/>
      <c r="AA1536" s="145"/>
      <c r="AB1536" s="145"/>
      <c r="AC1536" s="148"/>
    </row>
    <row r="1537" spans="5:29" s="144" customFormat="1" hidden="1" x14ac:dyDescent="0.2">
      <c r="E1537" s="148"/>
      <c r="F1537" s="145"/>
      <c r="G1537" s="145"/>
      <c r="H1537" s="145"/>
      <c r="I1537" s="145"/>
      <c r="J1537" s="145"/>
      <c r="K1537" s="145"/>
      <c r="L1537" s="147"/>
      <c r="M1537" s="147"/>
      <c r="N1537" s="146"/>
      <c r="O1537" s="146"/>
      <c r="P1537" s="146"/>
      <c r="Q1537" s="146"/>
      <c r="R1537" s="146"/>
      <c r="U1537" s="146"/>
      <c r="V1537" s="146"/>
      <c r="W1537" s="146"/>
      <c r="Z1537" s="145"/>
      <c r="AA1537" s="145"/>
      <c r="AB1537" s="145"/>
      <c r="AC1537" s="148"/>
    </row>
    <row r="1538" spans="5:29" s="144" customFormat="1" hidden="1" x14ac:dyDescent="0.2">
      <c r="E1538" s="148"/>
      <c r="F1538" s="145"/>
      <c r="G1538" s="145"/>
      <c r="H1538" s="145"/>
      <c r="I1538" s="145"/>
      <c r="J1538" s="145"/>
      <c r="K1538" s="145"/>
      <c r="L1538" s="147"/>
      <c r="M1538" s="147"/>
      <c r="N1538" s="146"/>
      <c r="O1538" s="146"/>
      <c r="P1538" s="146"/>
      <c r="Q1538" s="146"/>
      <c r="R1538" s="146"/>
      <c r="U1538" s="146"/>
      <c r="V1538" s="146"/>
      <c r="W1538" s="146"/>
      <c r="Z1538" s="145"/>
      <c r="AA1538" s="145"/>
      <c r="AB1538" s="145"/>
      <c r="AC1538" s="148"/>
    </row>
    <row r="1539" spans="5:29" s="144" customFormat="1" hidden="1" x14ac:dyDescent="0.2">
      <c r="E1539" s="148"/>
      <c r="F1539" s="145"/>
      <c r="G1539" s="145"/>
      <c r="H1539" s="145"/>
      <c r="I1539" s="145"/>
      <c r="J1539" s="145"/>
      <c r="K1539" s="145"/>
      <c r="L1539" s="147"/>
      <c r="M1539" s="147"/>
      <c r="N1539" s="146"/>
      <c r="O1539" s="146"/>
      <c r="P1539" s="146"/>
      <c r="Q1539" s="146"/>
      <c r="R1539" s="146"/>
      <c r="U1539" s="146"/>
      <c r="V1539" s="146"/>
      <c r="W1539" s="146"/>
      <c r="Z1539" s="145"/>
      <c r="AA1539" s="145"/>
      <c r="AB1539" s="145"/>
      <c r="AC1539" s="148"/>
    </row>
    <row r="1540" spans="5:29" s="144" customFormat="1" hidden="1" x14ac:dyDescent="0.2">
      <c r="E1540" s="148"/>
      <c r="F1540" s="145"/>
      <c r="G1540" s="145"/>
      <c r="H1540" s="145"/>
      <c r="I1540" s="145"/>
      <c r="J1540" s="145"/>
      <c r="K1540" s="145"/>
      <c r="L1540" s="147"/>
      <c r="M1540" s="147"/>
      <c r="N1540" s="146"/>
      <c r="O1540" s="146"/>
      <c r="P1540" s="146"/>
      <c r="Q1540" s="146"/>
      <c r="R1540" s="146"/>
      <c r="U1540" s="146"/>
      <c r="V1540" s="146"/>
      <c r="W1540" s="146"/>
      <c r="Z1540" s="145"/>
      <c r="AA1540" s="145"/>
      <c r="AB1540" s="145"/>
      <c r="AC1540" s="148"/>
    </row>
    <row r="1541" spans="5:29" s="144" customFormat="1" hidden="1" x14ac:dyDescent="0.2">
      <c r="E1541" s="148"/>
      <c r="F1541" s="145"/>
      <c r="G1541" s="145"/>
      <c r="H1541" s="145"/>
      <c r="I1541" s="145"/>
      <c r="J1541" s="145"/>
      <c r="K1541" s="145"/>
      <c r="L1541" s="147"/>
      <c r="M1541" s="147"/>
      <c r="N1541" s="146"/>
      <c r="O1541" s="146"/>
      <c r="P1541" s="146"/>
      <c r="Q1541" s="146"/>
      <c r="R1541" s="146"/>
      <c r="U1541" s="146"/>
      <c r="V1541" s="146"/>
      <c r="W1541" s="146"/>
      <c r="Z1541" s="145"/>
      <c r="AA1541" s="145"/>
      <c r="AB1541" s="145"/>
      <c r="AC1541" s="148"/>
    </row>
    <row r="1542" spans="5:29" s="144" customFormat="1" hidden="1" x14ac:dyDescent="0.2">
      <c r="E1542" s="148"/>
      <c r="F1542" s="145"/>
      <c r="G1542" s="145"/>
      <c r="H1542" s="145"/>
      <c r="I1542" s="145"/>
      <c r="J1542" s="145"/>
      <c r="K1542" s="145"/>
      <c r="L1542" s="147"/>
      <c r="M1542" s="147"/>
      <c r="N1542" s="146"/>
      <c r="O1542" s="146"/>
      <c r="P1542" s="146"/>
      <c r="Q1542" s="146"/>
      <c r="R1542" s="146"/>
      <c r="U1542" s="146"/>
      <c r="V1542" s="146"/>
      <c r="W1542" s="146"/>
      <c r="Z1542" s="145"/>
      <c r="AA1542" s="145"/>
      <c r="AB1542" s="145"/>
      <c r="AC1542" s="148"/>
    </row>
    <row r="1543" spans="5:29" s="144" customFormat="1" hidden="1" x14ac:dyDescent="0.2">
      <c r="E1543" s="148"/>
      <c r="F1543" s="145"/>
      <c r="G1543" s="145"/>
      <c r="H1543" s="145"/>
      <c r="I1543" s="145"/>
      <c r="J1543" s="145"/>
      <c r="K1543" s="145"/>
      <c r="L1543" s="147"/>
      <c r="M1543" s="147"/>
      <c r="N1543" s="146"/>
      <c r="O1543" s="146"/>
      <c r="P1543" s="146"/>
      <c r="Q1543" s="146"/>
      <c r="R1543" s="146"/>
      <c r="U1543" s="146"/>
      <c r="V1543" s="146"/>
      <c r="W1543" s="146"/>
      <c r="Z1543" s="145"/>
      <c r="AA1543" s="145"/>
      <c r="AB1543" s="145"/>
      <c r="AC1543" s="148"/>
    </row>
    <row r="1544" spans="5:29" s="144" customFormat="1" hidden="1" x14ac:dyDescent="0.2">
      <c r="E1544" s="148"/>
      <c r="F1544" s="145"/>
      <c r="G1544" s="145"/>
      <c r="H1544" s="145"/>
      <c r="I1544" s="145"/>
      <c r="J1544" s="145"/>
      <c r="K1544" s="145"/>
      <c r="L1544" s="147"/>
      <c r="M1544" s="147"/>
      <c r="N1544" s="146"/>
      <c r="O1544" s="146"/>
      <c r="P1544" s="146"/>
      <c r="Q1544" s="146"/>
      <c r="R1544" s="146"/>
      <c r="U1544" s="146"/>
      <c r="V1544" s="146"/>
      <c r="W1544" s="146"/>
      <c r="Z1544" s="145"/>
      <c r="AA1544" s="145"/>
      <c r="AB1544" s="145"/>
      <c r="AC1544" s="148"/>
    </row>
    <row r="1545" spans="5:29" s="144" customFormat="1" hidden="1" x14ac:dyDescent="0.2">
      <c r="E1545" s="148"/>
      <c r="F1545" s="145"/>
      <c r="G1545" s="145"/>
      <c r="H1545" s="145"/>
      <c r="I1545" s="145"/>
      <c r="J1545" s="145"/>
      <c r="K1545" s="145"/>
      <c r="L1545" s="147"/>
      <c r="M1545" s="147"/>
      <c r="N1545" s="146"/>
      <c r="O1545" s="146"/>
      <c r="P1545" s="146"/>
      <c r="Q1545" s="146"/>
      <c r="R1545" s="146"/>
      <c r="U1545" s="146"/>
      <c r="V1545" s="146"/>
      <c r="W1545" s="146"/>
      <c r="Z1545" s="145"/>
      <c r="AA1545" s="145"/>
      <c r="AB1545" s="145"/>
      <c r="AC1545" s="148"/>
    </row>
    <row r="1546" spans="5:29" s="144" customFormat="1" hidden="1" x14ac:dyDescent="0.2">
      <c r="E1546" s="148"/>
      <c r="F1546" s="145"/>
      <c r="G1546" s="145"/>
      <c r="H1546" s="145"/>
      <c r="I1546" s="145"/>
      <c r="J1546" s="145"/>
      <c r="K1546" s="145"/>
      <c r="L1546" s="147"/>
      <c r="M1546" s="147"/>
      <c r="N1546" s="146"/>
      <c r="O1546" s="146"/>
      <c r="P1546" s="146"/>
      <c r="Q1546" s="146"/>
      <c r="R1546" s="146"/>
      <c r="U1546" s="146"/>
      <c r="V1546" s="146"/>
      <c r="W1546" s="146"/>
      <c r="Z1546" s="145"/>
      <c r="AA1546" s="145"/>
      <c r="AB1546" s="145"/>
      <c r="AC1546" s="148"/>
    </row>
    <row r="1547" spans="5:29" s="144" customFormat="1" hidden="1" x14ac:dyDescent="0.2">
      <c r="E1547" s="148"/>
      <c r="F1547" s="145"/>
      <c r="G1547" s="145"/>
      <c r="H1547" s="145"/>
      <c r="I1547" s="145"/>
      <c r="J1547" s="145"/>
      <c r="K1547" s="145"/>
      <c r="L1547" s="147"/>
      <c r="M1547" s="147"/>
      <c r="N1547" s="146"/>
      <c r="O1547" s="146"/>
      <c r="P1547" s="146"/>
      <c r="Q1547" s="146"/>
      <c r="R1547" s="146"/>
      <c r="U1547" s="146"/>
      <c r="V1547" s="146"/>
      <c r="W1547" s="146"/>
      <c r="Z1547" s="145"/>
      <c r="AA1547" s="145"/>
      <c r="AB1547" s="145"/>
      <c r="AC1547" s="148"/>
    </row>
    <row r="1548" spans="5:29" s="144" customFormat="1" hidden="1" x14ac:dyDescent="0.2">
      <c r="E1548" s="148"/>
      <c r="F1548" s="145"/>
      <c r="G1548" s="145"/>
      <c r="H1548" s="145"/>
      <c r="I1548" s="145"/>
      <c r="J1548" s="145"/>
      <c r="K1548" s="145"/>
      <c r="L1548" s="147"/>
      <c r="M1548" s="147"/>
      <c r="N1548" s="146"/>
      <c r="O1548" s="146"/>
      <c r="P1548" s="146"/>
      <c r="Q1548" s="146"/>
      <c r="R1548" s="146"/>
      <c r="U1548" s="146"/>
      <c r="V1548" s="146"/>
      <c r="W1548" s="146"/>
      <c r="Z1548" s="145"/>
      <c r="AA1548" s="145"/>
      <c r="AB1548" s="145"/>
      <c r="AC1548" s="148"/>
    </row>
    <row r="1549" spans="5:29" s="144" customFormat="1" hidden="1" x14ac:dyDescent="0.2">
      <c r="E1549" s="148"/>
      <c r="F1549" s="145"/>
      <c r="G1549" s="145"/>
      <c r="H1549" s="145"/>
      <c r="I1549" s="145"/>
      <c r="J1549" s="145"/>
      <c r="K1549" s="145"/>
      <c r="L1549" s="147"/>
      <c r="M1549" s="147"/>
      <c r="N1549" s="146"/>
      <c r="O1549" s="146"/>
      <c r="P1549" s="146"/>
      <c r="Q1549" s="146"/>
      <c r="R1549" s="146"/>
      <c r="U1549" s="146"/>
      <c r="V1549" s="146"/>
      <c r="W1549" s="146"/>
      <c r="Z1549" s="145"/>
      <c r="AA1549" s="145"/>
      <c r="AB1549" s="145"/>
      <c r="AC1549" s="148"/>
    </row>
    <row r="1550" spans="5:29" s="144" customFormat="1" hidden="1" x14ac:dyDescent="0.2">
      <c r="E1550" s="148"/>
      <c r="F1550" s="145"/>
      <c r="G1550" s="145"/>
      <c r="H1550" s="145"/>
      <c r="I1550" s="145"/>
      <c r="J1550" s="145"/>
      <c r="K1550" s="145"/>
      <c r="L1550" s="147"/>
      <c r="M1550" s="147"/>
      <c r="N1550" s="146"/>
      <c r="O1550" s="146"/>
      <c r="P1550" s="146"/>
      <c r="Q1550" s="146"/>
      <c r="R1550" s="146"/>
      <c r="U1550" s="146"/>
      <c r="V1550" s="146"/>
      <c r="W1550" s="146"/>
      <c r="Z1550" s="145"/>
      <c r="AA1550" s="145"/>
      <c r="AB1550" s="145"/>
      <c r="AC1550" s="148"/>
    </row>
    <row r="1551" spans="5:29" s="144" customFormat="1" hidden="1" x14ac:dyDescent="0.2">
      <c r="E1551" s="148"/>
      <c r="F1551" s="145"/>
      <c r="G1551" s="145"/>
      <c r="H1551" s="145"/>
      <c r="I1551" s="145"/>
      <c r="J1551" s="145"/>
      <c r="K1551" s="145"/>
      <c r="L1551" s="147"/>
      <c r="M1551" s="147"/>
      <c r="N1551" s="146"/>
      <c r="O1551" s="146"/>
      <c r="P1551" s="146"/>
      <c r="Q1551" s="146"/>
      <c r="R1551" s="146"/>
      <c r="U1551" s="146"/>
      <c r="V1551" s="146"/>
      <c r="W1551" s="146"/>
      <c r="Z1551" s="145"/>
      <c r="AA1551" s="145"/>
      <c r="AB1551" s="145"/>
      <c r="AC1551" s="148"/>
    </row>
    <row r="1552" spans="5:29" s="144" customFormat="1" hidden="1" x14ac:dyDescent="0.2">
      <c r="E1552" s="148"/>
      <c r="F1552" s="145"/>
      <c r="G1552" s="145"/>
      <c r="H1552" s="145"/>
      <c r="I1552" s="145"/>
      <c r="J1552" s="145"/>
      <c r="K1552" s="145"/>
      <c r="L1552" s="147"/>
      <c r="M1552" s="147"/>
      <c r="N1552" s="146"/>
      <c r="O1552" s="146"/>
      <c r="P1552" s="146"/>
      <c r="Q1552" s="146"/>
      <c r="R1552" s="146"/>
      <c r="U1552" s="146"/>
      <c r="V1552" s="146"/>
      <c r="W1552" s="146"/>
      <c r="Z1552" s="145"/>
      <c r="AA1552" s="145"/>
      <c r="AB1552" s="145"/>
      <c r="AC1552" s="148"/>
    </row>
    <row r="1553" spans="5:29" s="144" customFormat="1" hidden="1" x14ac:dyDescent="0.2">
      <c r="E1553" s="148"/>
      <c r="F1553" s="145"/>
      <c r="G1553" s="145"/>
      <c r="H1553" s="145"/>
      <c r="I1553" s="145"/>
      <c r="J1553" s="145"/>
      <c r="K1553" s="145"/>
      <c r="L1553" s="147"/>
      <c r="M1553" s="147"/>
      <c r="N1553" s="146"/>
      <c r="O1553" s="146"/>
      <c r="P1553" s="146"/>
      <c r="Q1553" s="146"/>
      <c r="R1553" s="146"/>
      <c r="U1553" s="146"/>
      <c r="V1553" s="146"/>
      <c r="W1553" s="146"/>
      <c r="Z1553" s="145"/>
      <c r="AA1553" s="145"/>
      <c r="AB1553" s="145"/>
      <c r="AC1553" s="148"/>
    </row>
    <row r="1554" spans="5:29" s="144" customFormat="1" hidden="1" x14ac:dyDescent="0.2">
      <c r="E1554" s="148"/>
      <c r="F1554" s="145"/>
      <c r="G1554" s="145"/>
      <c r="H1554" s="145"/>
      <c r="I1554" s="145"/>
      <c r="J1554" s="145"/>
      <c r="K1554" s="145"/>
      <c r="L1554" s="147"/>
      <c r="M1554" s="147"/>
      <c r="N1554" s="146"/>
      <c r="O1554" s="146"/>
      <c r="P1554" s="146"/>
      <c r="Q1554" s="146"/>
      <c r="R1554" s="146"/>
      <c r="U1554" s="146"/>
      <c r="V1554" s="146"/>
      <c r="W1554" s="146"/>
      <c r="Z1554" s="145"/>
      <c r="AA1554" s="145"/>
      <c r="AB1554" s="145"/>
      <c r="AC1554" s="148"/>
    </row>
    <row r="1555" spans="5:29" s="144" customFormat="1" hidden="1" x14ac:dyDescent="0.2">
      <c r="E1555" s="148"/>
      <c r="F1555" s="145"/>
      <c r="G1555" s="145"/>
      <c r="H1555" s="145"/>
      <c r="I1555" s="145"/>
      <c r="J1555" s="145"/>
      <c r="K1555" s="145"/>
      <c r="L1555" s="147"/>
      <c r="M1555" s="147"/>
      <c r="N1555" s="146"/>
      <c r="O1555" s="146"/>
      <c r="P1555" s="146"/>
      <c r="Q1555" s="146"/>
      <c r="R1555" s="146"/>
      <c r="U1555" s="146"/>
      <c r="V1555" s="146"/>
      <c r="W1555" s="146"/>
      <c r="Z1555" s="145"/>
      <c r="AA1555" s="145"/>
      <c r="AB1555" s="145"/>
      <c r="AC1555" s="148"/>
    </row>
    <row r="1556" spans="5:29" s="144" customFormat="1" hidden="1" x14ac:dyDescent="0.2">
      <c r="E1556" s="148"/>
      <c r="F1556" s="145"/>
      <c r="G1556" s="145"/>
      <c r="H1556" s="145"/>
      <c r="I1556" s="145"/>
      <c r="J1556" s="145"/>
      <c r="K1556" s="145"/>
      <c r="L1556" s="147"/>
      <c r="M1556" s="147"/>
      <c r="N1556" s="146"/>
      <c r="O1556" s="146"/>
      <c r="P1556" s="146"/>
      <c r="Q1556" s="146"/>
      <c r="R1556" s="146"/>
      <c r="U1556" s="146"/>
      <c r="V1556" s="146"/>
      <c r="W1556" s="146"/>
      <c r="Z1556" s="145"/>
      <c r="AA1556" s="145"/>
      <c r="AB1556" s="145"/>
      <c r="AC1556" s="148"/>
    </row>
    <row r="1557" spans="5:29" s="144" customFormat="1" hidden="1" x14ac:dyDescent="0.2">
      <c r="E1557" s="148"/>
      <c r="F1557" s="145"/>
      <c r="G1557" s="145"/>
      <c r="H1557" s="145"/>
      <c r="I1557" s="145"/>
      <c r="J1557" s="145"/>
      <c r="K1557" s="145"/>
      <c r="L1557" s="147"/>
      <c r="M1557" s="147"/>
      <c r="N1557" s="146"/>
      <c r="O1557" s="146"/>
      <c r="P1557" s="146"/>
      <c r="Q1557" s="146"/>
      <c r="R1557" s="146"/>
      <c r="U1557" s="146"/>
      <c r="V1557" s="146"/>
      <c r="W1557" s="146"/>
      <c r="Z1557" s="145"/>
      <c r="AA1557" s="145"/>
      <c r="AB1557" s="145"/>
      <c r="AC1557" s="148"/>
    </row>
    <row r="1558" spans="5:29" s="144" customFormat="1" hidden="1" x14ac:dyDescent="0.2">
      <c r="E1558" s="148"/>
      <c r="F1558" s="145"/>
      <c r="G1558" s="145"/>
      <c r="H1558" s="145"/>
      <c r="I1558" s="145"/>
      <c r="J1558" s="145"/>
      <c r="K1558" s="145"/>
      <c r="L1558" s="147"/>
      <c r="M1558" s="147"/>
      <c r="N1558" s="146"/>
      <c r="O1558" s="146"/>
      <c r="P1558" s="146"/>
      <c r="Q1558" s="146"/>
      <c r="R1558" s="146"/>
      <c r="U1558" s="146"/>
      <c r="V1558" s="146"/>
      <c r="W1558" s="146"/>
      <c r="Z1558" s="145"/>
      <c r="AA1558" s="145"/>
      <c r="AB1558" s="145"/>
      <c r="AC1558" s="148"/>
    </row>
    <row r="1559" spans="5:29" s="144" customFormat="1" hidden="1" x14ac:dyDescent="0.2">
      <c r="E1559" s="148"/>
      <c r="F1559" s="145"/>
      <c r="G1559" s="145"/>
      <c r="H1559" s="145"/>
      <c r="I1559" s="145"/>
      <c r="J1559" s="145"/>
      <c r="K1559" s="145"/>
      <c r="L1559" s="147"/>
      <c r="M1559" s="147"/>
      <c r="N1559" s="146"/>
      <c r="O1559" s="146"/>
      <c r="P1559" s="146"/>
      <c r="Q1559" s="146"/>
      <c r="R1559" s="146"/>
      <c r="U1559" s="146"/>
      <c r="V1559" s="146"/>
      <c r="W1559" s="146"/>
      <c r="Z1559" s="145"/>
      <c r="AA1559" s="145"/>
      <c r="AB1559" s="145"/>
      <c r="AC1559" s="148"/>
    </row>
    <row r="1560" spans="5:29" s="144" customFormat="1" hidden="1" x14ac:dyDescent="0.2">
      <c r="E1560" s="148"/>
      <c r="F1560" s="145"/>
      <c r="G1560" s="145"/>
      <c r="H1560" s="145"/>
      <c r="I1560" s="145"/>
      <c r="J1560" s="145"/>
      <c r="K1560" s="145"/>
      <c r="L1560" s="147"/>
      <c r="M1560" s="147"/>
      <c r="N1560" s="146"/>
      <c r="O1560" s="146"/>
      <c r="P1560" s="146"/>
      <c r="Q1560" s="146"/>
      <c r="R1560" s="146"/>
      <c r="U1560" s="146"/>
      <c r="V1560" s="146"/>
      <c r="W1560" s="146"/>
      <c r="Z1560" s="145"/>
      <c r="AA1560" s="145"/>
      <c r="AB1560" s="145"/>
      <c r="AC1560" s="148"/>
    </row>
    <row r="1561" spans="5:29" s="144" customFormat="1" hidden="1" x14ac:dyDescent="0.2">
      <c r="E1561" s="148"/>
      <c r="F1561" s="145"/>
      <c r="G1561" s="145"/>
      <c r="H1561" s="145"/>
      <c r="I1561" s="145"/>
      <c r="J1561" s="145"/>
      <c r="K1561" s="145"/>
      <c r="L1561" s="147"/>
      <c r="M1561" s="147"/>
      <c r="N1561" s="146"/>
      <c r="O1561" s="146"/>
      <c r="P1561" s="146"/>
      <c r="Q1561" s="146"/>
      <c r="R1561" s="146"/>
      <c r="U1561" s="146"/>
      <c r="V1561" s="146"/>
      <c r="W1561" s="146"/>
      <c r="Z1561" s="145"/>
      <c r="AA1561" s="145"/>
      <c r="AB1561" s="145"/>
      <c r="AC1561" s="148"/>
    </row>
    <row r="1562" spans="5:29" s="144" customFormat="1" hidden="1" x14ac:dyDescent="0.2">
      <c r="E1562" s="148"/>
      <c r="F1562" s="145"/>
      <c r="G1562" s="145"/>
      <c r="H1562" s="145"/>
      <c r="I1562" s="145"/>
      <c r="J1562" s="145"/>
      <c r="K1562" s="145"/>
      <c r="L1562" s="147"/>
      <c r="M1562" s="147"/>
      <c r="N1562" s="146"/>
      <c r="O1562" s="146"/>
      <c r="P1562" s="146"/>
      <c r="Q1562" s="146"/>
      <c r="R1562" s="146"/>
      <c r="U1562" s="146"/>
      <c r="V1562" s="146"/>
      <c r="W1562" s="146"/>
      <c r="Z1562" s="145"/>
      <c r="AA1562" s="145"/>
      <c r="AB1562" s="145"/>
      <c r="AC1562" s="148"/>
    </row>
    <row r="1563" spans="5:29" s="144" customFormat="1" hidden="1" x14ac:dyDescent="0.2">
      <c r="E1563" s="148"/>
      <c r="F1563" s="145"/>
      <c r="G1563" s="145"/>
      <c r="H1563" s="145"/>
      <c r="I1563" s="145"/>
      <c r="J1563" s="145"/>
      <c r="K1563" s="145"/>
      <c r="L1563" s="147"/>
      <c r="M1563" s="147"/>
      <c r="N1563" s="146"/>
      <c r="O1563" s="146"/>
      <c r="P1563" s="146"/>
      <c r="Q1563" s="146"/>
      <c r="R1563" s="146"/>
      <c r="U1563" s="146"/>
      <c r="V1563" s="146"/>
      <c r="W1563" s="146"/>
      <c r="Z1563" s="145"/>
      <c r="AA1563" s="145"/>
      <c r="AB1563" s="145"/>
      <c r="AC1563" s="148"/>
    </row>
    <row r="1564" spans="5:29" s="144" customFormat="1" hidden="1" x14ac:dyDescent="0.2">
      <c r="E1564" s="148"/>
      <c r="F1564" s="145"/>
      <c r="G1564" s="145"/>
      <c r="H1564" s="145"/>
      <c r="I1564" s="145"/>
      <c r="J1564" s="145"/>
      <c r="K1564" s="145"/>
      <c r="L1564" s="147"/>
      <c r="M1564" s="147"/>
      <c r="N1564" s="146"/>
      <c r="O1564" s="146"/>
      <c r="P1564" s="146"/>
      <c r="Q1564" s="146"/>
      <c r="R1564" s="146"/>
      <c r="U1564" s="146"/>
      <c r="V1564" s="146"/>
      <c r="W1564" s="146"/>
      <c r="Z1564" s="145"/>
      <c r="AA1564" s="145"/>
      <c r="AB1564" s="145"/>
      <c r="AC1564" s="148"/>
    </row>
    <row r="1565" spans="5:29" s="144" customFormat="1" hidden="1" x14ac:dyDescent="0.2">
      <c r="E1565" s="148"/>
      <c r="F1565" s="145"/>
      <c r="G1565" s="145"/>
      <c r="H1565" s="145"/>
      <c r="I1565" s="145"/>
      <c r="J1565" s="145"/>
      <c r="K1565" s="145"/>
      <c r="L1565" s="147"/>
      <c r="M1565" s="147"/>
      <c r="N1565" s="146"/>
      <c r="O1565" s="146"/>
      <c r="P1565" s="146"/>
      <c r="Q1565" s="146"/>
      <c r="R1565" s="146"/>
      <c r="U1565" s="146"/>
      <c r="V1565" s="146"/>
      <c r="W1565" s="146"/>
      <c r="Z1565" s="145"/>
      <c r="AA1565" s="145"/>
      <c r="AB1565" s="145"/>
      <c r="AC1565" s="148"/>
    </row>
    <row r="1566" spans="5:29" s="144" customFormat="1" hidden="1" x14ac:dyDescent="0.2">
      <c r="E1566" s="148"/>
      <c r="F1566" s="145"/>
      <c r="G1566" s="145"/>
      <c r="H1566" s="145"/>
      <c r="I1566" s="145"/>
      <c r="J1566" s="145"/>
      <c r="K1566" s="145"/>
      <c r="L1566" s="147"/>
      <c r="M1566" s="147"/>
      <c r="N1566" s="146"/>
      <c r="O1566" s="146"/>
      <c r="P1566" s="146"/>
      <c r="Q1566" s="146"/>
      <c r="R1566" s="146"/>
      <c r="U1566" s="146"/>
      <c r="V1566" s="146"/>
      <c r="W1566" s="146"/>
      <c r="Z1566" s="145"/>
      <c r="AA1566" s="145"/>
      <c r="AB1566" s="145"/>
      <c r="AC1566" s="148"/>
    </row>
    <row r="1567" spans="5:29" s="144" customFormat="1" hidden="1" x14ac:dyDescent="0.2">
      <c r="E1567" s="148"/>
      <c r="F1567" s="145"/>
      <c r="G1567" s="145"/>
      <c r="H1567" s="145"/>
      <c r="I1567" s="145"/>
      <c r="J1567" s="145"/>
      <c r="K1567" s="145"/>
      <c r="L1567" s="147"/>
      <c r="M1567" s="147"/>
      <c r="N1567" s="146"/>
      <c r="O1567" s="146"/>
      <c r="P1567" s="146"/>
      <c r="Q1567" s="146"/>
      <c r="R1567" s="146"/>
      <c r="U1567" s="146"/>
      <c r="V1567" s="146"/>
      <c r="W1567" s="146"/>
      <c r="Z1567" s="145"/>
      <c r="AA1567" s="145"/>
      <c r="AB1567" s="145"/>
      <c r="AC1567" s="148"/>
    </row>
    <row r="1568" spans="5:29" s="144" customFormat="1" hidden="1" x14ac:dyDescent="0.2">
      <c r="E1568" s="148"/>
      <c r="F1568" s="145"/>
      <c r="G1568" s="145"/>
      <c r="H1568" s="145"/>
      <c r="I1568" s="145"/>
      <c r="J1568" s="145"/>
      <c r="K1568" s="145"/>
      <c r="L1568" s="147"/>
      <c r="M1568" s="147"/>
      <c r="N1568" s="146"/>
      <c r="O1568" s="146"/>
      <c r="P1568" s="146"/>
      <c r="Q1568" s="146"/>
      <c r="R1568" s="146"/>
      <c r="U1568" s="146"/>
      <c r="V1568" s="146"/>
      <c r="W1568" s="146"/>
      <c r="Z1568" s="145"/>
      <c r="AA1568" s="145"/>
      <c r="AB1568" s="145"/>
      <c r="AC1568" s="148"/>
    </row>
    <row r="1569" spans="5:29" s="144" customFormat="1" hidden="1" x14ac:dyDescent="0.2">
      <c r="E1569" s="148"/>
      <c r="F1569" s="145"/>
      <c r="G1569" s="145"/>
      <c r="H1569" s="145"/>
      <c r="I1569" s="145"/>
      <c r="J1569" s="145"/>
      <c r="K1569" s="145"/>
      <c r="L1569" s="147"/>
      <c r="M1569" s="147"/>
      <c r="N1569" s="146"/>
      <c r="O1569" s="146"/>
      <c r="P1569" s="146"/>
      <c r="Q1569" s="146"/>
      <c r="R1569" s="146"/>
      <c r="U1569" s="146"/>
      <c r="V1569" s="146"/>
      <c r="W1569" s="146"/>
      <c r="Z1569" s="145"/>
      <c r="AA1569" s="145"/>
      <c r="AB1569" s="145"/>
      <c r="AC1569" s="148"/>
    </row>
    <row r="1570" spans="5:29" s="144" customFormat="1" hidden="1" x14ac:dyDescent="0.2">
      <c r="E1570" s="148"/>
      <c r="F1570" s="145"/>
      <c r="G1570" s="145"/>
      <c r="H1570" s="145"/>
      <c r="I1570" s="145"/>
      <c r="J1570" s="145"/>
      <c r="K1570" s="145"/>
      <c r="L1570" s="147"/>
      <c r="M1570" s="147"/>
      <c r="N1570" s="146"/>
      <c r="O1570" s="146"/>
      <c r="P1570" s="146"/>
      <c r="Q1570" s="146"/>
      <c r="R1570" s="146"/>
      <c r="U1570" s="146"/>
      <c r="V1570" s="146"/>
      <c r="W1570" s="146"/>
      <c r="Z1570" s="145"/>
      <c r="AA1570" s="145"/>
      <c r="AB1570" s="145"/>
      <c r="AC1570" s="148"/>
    </row>
    <row r="1571" spans="5:29" s="144" customFormat="1" hidden="1" x14ac:dyDescent="0.2">
      <c r="E1571" s="148"/>
      <c r="F1571" s="145"/>
      <c r="G1571" s="145"/>
      <c r="H1571" s="145"/>
      <c r="I1571" s="145"/>
      <c r="J1571" s="145"/>
      <c r="K1571" s="145"/>
      <c r="L1571" s="147"/>
      <c r="M1571" s="147"/>
      <c r="N1571" s="146"/>
      <c r="O1571" s="146"/>
      <c r="P1571" s="146"/>
      <c r="Q1571" s="146"/>
      <c r="R1571" s="146"/>
      <c r="U1571" s="146"/>
      <c r="V1571" s="146"/>
      <c r="W1571" s="146"/>
      <c r="Z1571" s="145"/>
      <c r="AA1571" s="145"/>
      <c r="AB1571" s="145"/>
      <c r="AC1571" s="148"/>
    </row>
    <row r="1572" spans="5:29" s="144" customFormat="1" hidden="1" x14ac:dyDescent="0.2">
      <c r="E1572" s="148"/>
      <c r="F1572" s="145"/>
      <c r="G1572" s="145"/>
      <c r="H1572" s="145"/>
      <c r="I1572" s="145"/>
      <c r="J1572" s="145"/>
      <c r="K1572" s="145"/>
      <c r="L1572" s="147"/>
      <c r="M1572" s="147"/>
      <c r="N1572" s="146"/>
      <c r="O1572" s="146"/>
      <c r="P1572" s="146"/>
      <c r="Q1572" s="146"/>
      <c r="R1572" s="146"/>
      <c r="U1572" s="146"/>
      <c r="V1572" s="146"/>
      <c r="W1572" s="146"/>
      <c r="Z1572" s="145"/>
      <c r="AA1572" s="145"/>
      <c r="AB1572" s="145"/>
      <c r="AC1572" s="148"/>
    </row>
    <row r="1573" spans="5:29" s="144" customFormat="1" hidden="1" x14ac:dyDescent="0.2">
      <c r="E1573" s="148"/>
      <c r="F1573" s="145"/>
      <c r="G1573" s="145"/>
      <c r="H1573" s="145"/>
      <c r="I1573" s="145"/>
      <c r="J1573" s="145"/>
      <c r="K1573" s="145"/>
      <c r="L1573" s="147"/>
      <c r="M1573" s="147"/>
      <c r="N1573" s="146"/>
      <c r="O1573" s="146"/>
      <c r="P1573" s="146"/>
      <c r="Q1573" s="146"/>
      <c r="R1573" s="146"/>
      <c r="U1573" s="146"/>
      <c r="V1573" s="146"/>
      <c r="W1573" s="146"/>
      <c r="Z1573" s="145"/>
      <c r="AA1573" s="145"/>
      <c r="AB1573" s="145"/>
      <c r="AC1573" s="148"/>
    </row>
    <row r="1574" spans="5:29" s="144" customFormat="1" hidden="1" x14ac:dyDescent="0.2">
      <c r="E1574" s="148"/>
      <c r="F1574" s="145"/>
      <c r="G1574" s="145"/>
      <c r="H1574" s="145"/>
      <c r="I1574" s="145"/>
      <c r="J1574" s="145"/>
      <c r="K1574" s="145"/>
      <c r="L1574" s="147"/>
      <c r="M1574" s="147"/>
      <c r="N1574" s="146"/>
      <c r="O1574" s="146"/>
      <c r="P1574" s="146"/>
      <c r="Q1574" s="146"/>
      <c r="R1574" s="146"/>
      <c r="U1574" s="146"/>
      <c r="V1574" s="146"/>
      <c r="W1574" s="146"/>
      <c r="Z1574" s="145"/>
      <c r="AA1574" s="145"/>
      <c r="AB1574" s="145"/>
      <c r="AC1574" s="148"/>
    </row>
    <row r="1575" spans="5:29" s="144" customFormat="1" hidden="1" x14ac:dyDescent="0.2">
      <c r="E1575" s="148"/>
      <c r="F1575" s="145"/>
      <c r="G1575" s="145"/>
      <c r="H1575" s="145"/>
      <c r="I1575" s="145"/>
      <c r="J1575" s="145"/>
      <c r="K1575" s="145"/>
      <c r="L1575" s="147"/>
      <c r="M1575" s="147"/>
      <c r="N1575" s="146"/>
      <c r="O1575" s="146"/>
      <c r="P1575" s="146"/>
      <c r="Q1575" s="146"/>
      <c r="R1575" s="146"/>
      <c r="U1575" s="146"/>
      <c r="V1575" s="146"/>
      <c r="W1575" s="146"/>
      <c r="Z1575" s="145"/>
      <c r="AA1575" s="145"/>
      <c r="AB1575" s="145"/>
      <c r="AC1575" s="148"/>
    </row>
    <row r="1576" spans="5:29" s="144" customFormat="1" hidden="1" x14ac:dyDescent="0.2">
      <c r="E1576" s="148"/>
      <c r="F1576" s="145"/>
      <c r="G1576" s="145"/>
      <c r="H1576" s="145"/>
      <c r="I1576" s="145"/>
      <c r="J1576" s="145"/>
      <c r="K1576" s="145"/>
      <c r="L1576" s="147"/>
      <c r="M1576" s="147"/>
      <c r="N1576" s="146"/>
      <c r="O1576" s="146"/>
      <c r="P1576" s="146"/>
      <c r="Q1576" s="146"/>
      <c r="R1576" s="146"/>
      <c r="U1576" s="146"/>
      <c r="V1576" s="146"/>
      <c r="W1576" s="146"/>
      <c r="Z1576" s="145"/>
      <c r="AA1576" s="145"/>
      <c r="AB1576" s="145"/>
      <c r="AC1576" s="148"/>
    </row>
    <row r="1577" spans="5:29" s="144" customFormat="1" hidden="1" x14ac:dyDescent="0.2">
      <c r="E1577" s="148"/>
      <c r="F1577" s="145"/>
      <c r="G1577" s="145"/>
      <c r="H1577" s="145"/>
      <c r="I1577" s="145"/>
      <c r="J1577" s="145"/>
      <c r="K1577" s="145"/>
      <c r="L1577" s="147"/>
      <c r="M1577" s="147"/>
      <c r="N1577" s="146"/>
      <c r="O1577" s="146"/>
      <c r="P1577" s="146"/>
      <c r="Q1577" s="146"/>
      <c r="R1577" s="146"/>
      <c r="U1577" s="146"/>
      <c r="V1577" s="146"/>
      <c r="W1577" s="146"/>
      <c r="Z1577" s="145"/>
      <c r="AA1577" s="145"/>
      <c r="AB1577" s="145"/>
      <c r="AC1577" s="148"/>
    </row>
    <row r="1578" spans="5:29" s="144" customFormat="1" hidden="1" x14ac:dyDescent="0.2">
      <c r="E1578" s="148"/>
      <c r="F1578" s="145"/>
      <c r="G1578" s="145"/>
      <c r="H1578" s="145"/>
      <c r="I1578" s="145"/>
      <c r="J1578" s="145"/>
      <c r="K1578" s="145"/>
      <c r="L1578" s="147"/>
      <c r="M1578" s="147"/>
      <c r="N1578" s="146"/>
      <c r="O1578" s="146"/>
      <c r="P1578" s="146"/>
      <c r="Q1578" s="146"/>
      <c r="R1578" s="146"/>
      <c r="U1578" s="146"/>
      <c r="V1578" s="146"/>
      <c r="W1578" s="146"/>
      <c r="Z1578" s="145"/>
      <c r="AA1578" s="145"/>
      <c r="AB1578" s="145"/>
      <c r="AC1578" s="148"/>
    </row>
    <row r="1579" spans="5:29" s="144" customFormat="1" hidden="1" x14ac:dyDescent="0.2">
      <c r="E1579" s="148"/>
      <c r="F1579" s="145"/>
      <c r="G1579" s="145"/>
      <c r="H1579" s="145"/>
      <c r="I1579" s="145"/>
      <c r="J1579" s="145"/>
      <c r="K1579" s="145"/>
      <c r="L1579" s="147"/>
      <c r="M1579" s="147"/>
      <c r="N1579" s="146"/>
      <c r="O1579" s="146"/>
      <c r="P1579" s="146"/>
      <c r="Q1579" s="146"/>
      <c r="R1579" s="146"/>
      <c r="U1579" s="146"/>
      <c r="V1579" s="146"/>
      <c r="W1579" s="146"/>
      <c r="Z1579" s="145"/>
      <c r="AA1579" s="145"/>
      <c r="AB1579" s="145"/>
      <c r="AC1579" s="148"/>
    </row>
    <row r="1580" spans="5:29" s="144" customFormat="1" hidden="1" x14ac:dyDescent="0.2">
      <c r="E1580" s="148"/>
      <c r="F1580" s="145"/>
      <c r="G1580" s="145"/>
      <c r="H1580" s="145"/>
      <c r="I1580" s="145"/>
      <c r="J1580" s="145"/>
      <c r="K1580" s="145"/>
      <c r="L1580" s="147"/>
      <c r="M1580" s="147"/>
      <c r="N1580" s="146"/>
      <c r="O1580" s="146"/>
      <c r="P1580" s="146"/>
      <c r="Q1580" s="146"/>
      <c r="R1580" s="146"/>
      <c r="U1580" s="146"/>
      <c r="V1580" s="146"/>
      <c r="W1580" s="146"/>
      <c r="Z1580" s="145"/>
      <c r="AA1580" s="145"/>
      <c r="AB1580" s="145"/>
      <c r="AC1580" s="148"/>
    </row>
    <row r="1581" spans="5:29" s="144" customFormat="1" hidden="1" x14ac:dyDescent="0.2">
      <c r="E1581" s="148"/>
      <c r="F1581" s="145"/>
      <c r="G1581" s="145"/>
      <c r="H1581" s="145"/>
      <c r="I1581" s="145"/>
      <c r="J1581" s="145"/>
      <c r="K1581" s="145"/>
      <c r="L1581" s="147"/>
      <c r="M1581" s="147"/>
      <c r="N1581" s="146"/>
      <c r="O1581" s="146"/>
      <c r="P1581" s="146"/>
      <c r="Q1581" s="146"/>
      <c r="R1581" s="146"/>
      <c r="U1581" s="146"/>
      <c r="V1581" s="146"/>
      <c r="W1581" s="146"/>
      <c r="Z1581" s="145"/>
      <c r="AA1581" s="145"/>
      <c r="AB1581" s="145"/>
      <c r="AC1581" s="148"/>
    </row>
    <row r="1582" spans="5:29" s="144" customFormat="1" hidden="1" x14ac:dyDescent="0.2">
      <c r="E1582" s="148"/>
      <c r="F1582" s="145"/>
      <c r="G1582" s="145"/>
      <c r="H1582" s="145"/>
      <c r="I1582" s="145"/>
      <c r="J1582" s="145"/>
      <c r="K1582" s="145"/>
      <c r="L1582" s="147"/>
      <c r="M1582" s="147"/>
      <c r="N1582" s="146"/>
      <c r="O1582" s="146"/>
      <c r="P1582" s="146"/>
      <c r="Q1582" s="146"/>
      <c r="R1582" s="146"/>
      <c r="U1582" s="146"/>
      <c r="V1582" s="146"/>
      <c r="W1582" s="146"/>
      <c r="Z1582" s="145"/>
      <c r="AA1582" s="145"/>
      <c r="AB1582" s="145"/>
      <c r="AC1582" s="148"/>
    </row>
    <row r="1583" spans="5:29" s="144" customFormat="1" hidden="1" x14ac:dyDescent="0.2">
      <c r="E1583" s="148"/>
      <c r="F1583" s="145"/>
      <c r="G1583" s="145"/>
      <c r="H1583" s="145"/>
      <c r="I1583" s="145"/>
      <c r="J1583" s="145"/>
      <c r="K1583" s="145"/>
      <c r="L1583" s="147"/>
      <c r="M1583" s="147"/>
      <c r="N1583" s="146"/>
      <c r="O1583" s="146"/>
      <c r="P1583" s="146"/>
      <c r="Q1583" s="146"/>
      <c r="R1583" s="146"/>
      <c r="U1583" s="146"/>
      <c r="V1583" s="146"/>
      <c r="W1583" s="146"/>
      <c r="Z1583" s="145"/>
      <c r="AA1583" s="145"/>
      <c r="AB1583" s="145"/>
      <c r="AC1583" s="148"/>
    </row>
    <row r="1584" spans="5:29" s="144" customFormat="1" hidden="1" x14ac:dyDescent="0.2">
      <c r="E1584" s="148"/>
      <c r="F1584" s="145"/>
      <c r="G1584" s="145"/>
      <c r="H1584" s="145"/>
      <c r="I1584" s="145"/>
      <c r="J1584" s="145"/>
      <c r="K1584" s="145"/>
      <c r="L1584" s="147"/>
      <c r="M1584" s="147"/>
      <c r="N1584" s="146"/>
      <c r="O1584" s="146"/>
      <c r="P1584" s="146"/>
      <c r="Q1584" s="146"/>
      <c r="R1584" s="146"/>
      <c r="U1584" s="146"/>
      <c r="V1584" s="146"/>
      <c r="W1584" s="146"/>
      <c r="Z1584" s="145"/>
      <c r="AA1584" s="145"/>
      <c r="AB1584" s="145"/>
      <c r="AC1584" s="148"/>
    </row>
    <row r="1585" spans="5:29" s="144" customFormat="1" hidden="1" x14ac:dyDescent="0.2">
      <c r="E1585" s="148"/>
      <c r="F1585" s="145"/>
      <c r="G1585" s="145"/>
      <c r="H1585" s="145"/>
      <c r="I1585" s="145"/>
      <c r="J1585" s="145"/>
      <c r="K1585" s="145"/>
      <c r="L1585" s="147"/>
      <c r="M1585" s="147"/>
      <c r="N1585" s="146"/>
      <c r="O1585" s="146"/>
      <c r="P1585" s="146"/>
      <c r="Q1585" s="146"/>
      <c r="R1585" s="146"/>
      <c r="U1585" s="146"/>
      <c r="V1585" s="146"/>
      <c r="W1585" s="146"/>
      <c r="Z1585" s="145"/>
      <c r="AA1585" s="145"/>
      <c r="AB1585" s="145"/>
      <c r="AC1585" s="148"/>
    </row>
    <row r="1586" spans="5:29" s="144" customFormat="1" hidden="1" x14ac:dyDescent="0.2">
      <c r="E1586" s="148"/>
      <c r="F1586" s="145"/>
      <c r="G1586" s="145"/>
      <c r="H1586" s="145"/>
      <c r="I1586" s="145"/>
      <c r="J1586" s="145"/>
      <c r="K1586" s="145"/>
      <c r="L1586" s="147"/>
      <c r="M1586" s="147"/>
      <c r="N1586" s="146"/>
      <c r="O1586" s="146"/>
      <c r="P1586" s="146"/>
      <c r="Q1586" s="146"/>
      <c r="R1586" s="146"/>
      <c r="U1586" s="146"/>
      <c r="V1586" s="146"/>
      <c r="W1586" s="146"/>
      <c r="Z1586" s="145"/>
      <c r="AA1586" s="145"/>
      <c r="AB1586" s="145"/>
      <c r="AC1586" s="148"/>
    </row>
    <row r="1587" spans="5:29" s="144" customFormat="1" hidden="1" x14ac:dyDescent="0.2">
      <c r="E1587" s="148"/>
      <c r="F1587" s="145"/>
      <c r="G1587" s="145"/>
      <c r="H1587" s="145"/>
      <c r="I1587" s="145"/>
      <c r="J1587" s="145"/>
      <c r="K1587" s="145"/>
      <c r="L1587" s="147"/>
      <c r="M1587" s="147"/>
      <c r="N1587" s="146"/>
      <c r="O1587" s="146"/>
      <c r="P1587" s="146"/>
      <c r="Q1587" s="146"/>
      <c r="R1587" s="146"/>
      <c r="U1587" s="146"/>
      <c r="V1587" s="146"/>
      <c r="W1587" s="146"/>
      <c r="Z1587" s="145"/>
      <c r="AA1587" s="145"/>
      <c r="AB1587" s="145"/>
      <c r="AC1587" s="148"/>
    </row>
    <row r="1588" spans="5:29" s="144" customFormat="1" hidden="1" x14ac:dyDescent="0.2">
      <c r="E1588" s="148"/>
      <c r="F1588" s="145"/>
      <c r="G1588" s="145"/>
      <c r="H1588" s="145"/>
      <c r="I1588" s="145"/>
      <c r="J1588" s="145"/>
      <c r="K1588" s="145"/>
      <c r="L1588" s="147"/>
      <c r="M1588" s="147"/>
      <c r="N1588" s="146"/>
      <c r="O1588" s="146"/>
      <c r="P1588" s="146"/>
      <c r="Q1588" s="146"/>
      <c r="R1588" s="146"/>
      <c r="U1588" s="146"/>
      <c r="V1588" s="146"/>
      <c r="W1588" s="146"/>
      <c r="Z1588" s="145"/>
      <c r="AA1588" s="145"/>
      <c r="AB1588" s="145"/>
      <c r="AC1588" s="148"/>
    </row>
    <row r="1589" spans="5:29" s="144" customFormat="1" hidden="1" x14ac:dyDescent="0.2">
      <c r="E1589" s="148"/>
      <c r="F1589" s="145"/>
      <c r="G1589" s="145"/>
      <c r="H1589" s="145"/>
      <c r="I1589" s="145"/>
      <c r="J1589" s="145"/>
      <c r="K1589" s="145"/>
      <c r="L1589" s="147"/>
      <c r="M1589" s="147"/>
      <c r="N1589" s="146"/>
      <c r="O1589" s="146"/>
      <c r="P1589" s="146"/>
      <c r="Q1589" s="146"/>
      <c r="R1589" s="146"/>
      <c r="U1589" s="146"/>
      <c r="V1589" s="146"/>
      <c r="W1589" s="146"/>
      <c r="Z1589" s="145"/>
      <c r="AA1589" s="145"/>
      <c r="AB1589" s="145"/>
      <c r="AC1589" s="148"/>
    </row>
    <row r="1590" spans="5:29" s="144" customFormat="1" hidden="1" x14ac:dyDescent="0.2">
      <c r="E1590" s="148"/>
      <c r="F1590" s="145"/>
      <c r="G1590" s="145"/>
      <c r="H1590" s="145"/>
      <c r="I1590" s="145"/>
      <c r="J1590" s="145"/>
      <c r="K1590" s="145"/>
      <c r="L1590" s="147"/>
      <c r="M1590" s="147"/>
      <c r="N1590" s="146"/>
      <c r="O1590" s="146"/>
      <c r="P1590" s="146"/>
      <c r="Q1590" s="146"/>
      <c r="R1590" s="146"/>
      <c r="U1590" s="146"/>
      <c r="V1590" s="146"/>
      <c r="W1590" s="146"/>
      <c r="Z1590" s="145"/>
      <c r="AA1590" s="145"/>
      <c r="AB1590" s="145"/>
      <c r="AC1590" s="148"/>
    </row>
    <row r="1591" spans="5:29" s="144" customFormat="1" hidden="1" x14ac:dyDescent="0.2">
      <c r="E1591" s="148"/>
      <c r="F1591" s="145"/>
      <c r="G1591" s="145"/>
      <c r="H1591" s="145"/>
      <c r="I1591" s="145"/>
      <c r="J1591" s="145"/>
      <c r="K1591" s="145"/>
      <c r="L1591" s="147"/>
      <c r="M1591" s="147"/>
      <c r="N1591" s="146"/>
      <c r="O1591" s="146"/>
      <c r="P1591" s="146"/>
      <c r="Q1591" s="146"/>
      <c r="R1591" s="146"/>
      <c r="U1591" s="146"/>
      <c r="V1591" s="146"/>
      <c r="W1591" s="146"/>
      <c r="Z1591" s="145"/>
      <c r="AA1591" s="145"/>
      <c r="AB1591" s="145"/>
      <c r="AC1591" s="148"/>
    </row>
    <row r="1592" spans="5:29" s="144" customFormat="1" hidden="1" x14ac:dyDescent="0.2">
      <c r="E1592" s="148"/>
      <c r="F1592" s="145"/>
      <c r="G1592" s="145"/>
      <c r="H1592" s="145"/>
      <c r="I1592" s="145"/>
      <c r="J1592" s="145"/>
      <c r="K1592" s="145"/>
      <c r="L1592" s="147"/>
      <c r="M1592" s="147"/>
      <c r="N1592" s="146"/>
      <c r="O1592" s="146"/>
      <c r="P1592" s="146"/>
      <c r="Q1592" s="146"/>
      <c r="R1592" s="146"/>
      <c r="U1592" s="146"/>
      <c r="V1592" s="146"/>
      <c r="W1592" s="146"/>
      <c r="Z1592" s="145"/>
      <c r="AA1592" s="145"/>
      <c r="AB1592" s="145"/>
      <c r="AC1592" s="148"/>
    </row>
    <row r="1593" spans="5:29" s="144" customFormat="1" hidden="1" x14ac:dyDescent="0.2">
      <c r="E1593" s="148"/>
      <c r="F1593" s="145"/>
      <c r="G1593" s="145"/>
      <c r="H1593" s="145"/>
      <c r="I1593" s="145"/>
      <c r="J1593" s="145"/>
      <c r="K1593" s="145"/>
      <c r="L1593" s="147"/>
      <c r="M1593" s="147"/>
      <c r="N1593" s="146"/>
      <c r="O1593" s="146"/>
      <c r="P1593" s="146"/>
      <c r="Q1593" s="146"/>
      <c r="R1593" s="146"/>
      <c r="U1593" s="146"/>
      <c r="V1593" s="146"/>
      <c r="W1593" s="146"/>
      <c r="Z1593" s="145"/>
      <c r="AA1593" s="145"/>
      <c r="AB1593" s="145"/>
      <c r="AC1593" s="148"/>
    </row>
    <row r="1594" spans="5:29" s="144" customFormat="1" hidden="1" x14ac:dyDescent="0.2">
      <c r="E1594" s="148"/>
      <c r="F1594" s="145"/>
      <c r="G1594" s="145"/>
      <c r="H1594" s="145"/>
      <c r="I1594" s="145"/>
      <c r="J1594" s="145"/>
      <c r="K1594" s="145"/>
      <c r="L1594" s="147"/>
      <c r="M1594" s="147"/>
      <c r="N1594" s="146"/>
      <c r="O1594" s="146"/>
      <c r="P1594" s="146"/>
      <c r="Q1594" s="146"/>
      <c r="R1594" s="146"/>
      <c r="U1594" s="146"/>
      <c r="V1594" s="146"/>
      <c r="W1594" s="146"/>
      <c r="Z1594" s="145"/>
      <c r="AA1594" s="145"/>
      <c r="AB1594" s="145"/>
      <c r="AC1594" s="148"/>
    </row>
    <row r="1595" spans="5:29" s="144" customFormat="1" hidden="1" x14ac:dyDescent="0.2">
      <c r="E1595" s="148"/>
      <c r="F1595" s="145"/>
      <c r="G1595" s="145"/>
      <c r="H1595" s="145"/>
      <c r="I1595" s="145"/>
      <c r="J1595" s="145"/>
      <c r="K1595" s="145"/>
      <c r="L1595" s="147"/>
      <c r="M1595" s="147"/>
      <c r="N1595" s="146"/>
      <c r="O1595" s="146"/>
      <c r="P1595" s="146"/>
      <c r="Q1595" s="146"/>
      <c r="R1595" s="146"/>
      <c r="U1595" s="146"/>
      <c r="V1595" s="146"/>
      <c r="W1595" s="146"/>
      <c r="Z1595" s="145"/>
      <c r="AA1595" s="145"/>
      <c r="AB1595" s="145"/>
      <c r="AC1595" s="148"/>
    </row>
    <row r="1596" spans="5:29" s="144" customFormat="1" hidden="1" x14ac:dyDescent="0.2">
      <c r="E1596" s="148"/>
      <c r="F1596" s="145"/>
      <c r="G1596" s="145"/>
      <c r="H1596" s="145"/>
      <c r="I1596" s="145"/>
      <c r="J1596" s="145"/>
      <c r="K1596" s="145"/>
      <c r="L1596" s="147"/>
      <c r="M1596" s="147"/>
      <c r="N1596" s="146"/>
      <c r="O1596" s="146"/>
      <c r="P1596" s="146"/>
      <c r="Q1596" s="146"/>
      <c r="R1596" s="146"/>
      <c r="U1596" s="146"/>
      <c r="V1596" s="146"/>
      <c r="W1596" s="146"/>
      <c r="Z1596" s="145"/>
      <c r="AA1596" s="145"/>
      <c r="AB1596" s="145"/>
      <c r="AC1596" s="148"/>
    </row>
    <row r="1597" spans="5:29" s="144" customFormat="1" hidden="1" x14ac:dyDescent="0.2">
      <c r="E1597" s="148"/>
      <c r="F1597" s="145"/>
      <c r="G1597" s="145"/>
      <c r="H1597" s="145"/>
      <c r="I1597" s="145"/>
      <c r="J1597" s="145"/>
      <c r="K1597" s="145"/>
      <c r="L1597" s="147"/>
      <c r="M1597" s="147"/>
      <c r="N1597" s="146"/>
      <c r="O1597" s="146"/>
      <c r="P1597" s="146"/>
      <c r="Q1597" s="146"/>
      <c r="R1597" s="146"/>
      <c r="U1597" s="146"/>
      <c r="V1597" s="146"/>
      <c r="W1597" s="146"/>
      <c r="Z1597" s="145"/>
      <c r="AA1597" s="145"/>
      <c r="AB1597" s="145"/>
      <c r="AC1597" s="148"/>
    </row>
    <row r="1598" spans="5:29" s="144" customFormat="1" hidden="1" x14ac:dyDescent="0.2">
      <c r="E1598" s="148"/>
      <c r="F1598" s="145"/>
      <c r="G1598" s="145"/>
      <c r="H1598" s="145"/>
      <c r="I1598" s="145"/>
      <c r="J1598" s="145"/>
      <c r="K1598" s="145"/>
      <c r="L1598" s="147"/>
      <c r="M1598" s="147"/>
      <c r="N1598" s="146"/>
      <c r="O1598" s="146"/>
      <c r="P1598" s="146"/>
      <c r="Q1598" s="146"/>
      <c r="R1598" s="146"/>
      <c r="U1598" s="146"/>
      <c r="V1598" s="146"/>
      <c r="W1598" s="146"/>
      <c r="Z1598" s="145"/>
      <c r="AA1598" s="145"/>
      <c r="AB1598" s="145"/>
      <c r="AC1598" s="148"/>
    </row>
    <row r="1599" spans="5:29" s="144" customFormat="1" hidden="1" x14ac:dyDescent="0.2">
      <c r="E1599" s="148"/>
      <c r="F1599" s="145"/>
      <c r="G1599" s="145"/>
      <c r="H1599" s="145"/>
      <c r="I1599" s="145"/>
      <c r="J1599" s="145"/>
      <c r="K1599" s="145"/>
      <c r="L1599" s="147"/>
      <c r="M1599" s="147"/>
      <c r="N1599" s="146"/>
      <c r="O1599" s="146"/>
      <c r="P1599" s="146"/>
      <c r="Q1599" s="146"/>
      <c r="R1599" s="146"/>
      <c r="U1599" s="146"/>
      <c r="V1599" s="146"/>
      <c r="W1599" s="146"/>
      <c r="Z1599" s="145"/>
      <c r="AA1599" s="145"/>
      <c r="AB1599" s="145"/>
      <c r="AC1599" s="148"/>
    </row>
    <row r="1600" spans="5:29" s="144" customFormat="1" hidden="1" x14ac:dyDescent="0.2">
      <c r="E1600" s="148"/>
      <c r="F1600" s="145"/>
      <c r="G1600" s="145"/>
      <c r="H1600" s="145"/>
      <c r="I1600" s="145"/>
      <c r="J1600" s="145"/>
      <c r="K1600" s="145"/>
      <c r="L1600" s="147"/>
      <c r="M1600" s="147"/>
      <c r="N1600" s="146"/>
      <c r="O1600" s="146"/>
      <c r="P1600" s="146"/>
      <c r="Q1600" s="146"/>
      <c r="R1600" s="146"/>
      <c r="U1600" s="146"/>
      <c r="V1600" s="146"/>
      <c r="W1600" s="146"/>
      <c r="Z1600" s="145"/>
      <c r="AA1600" s="145"/>
      <c r="AB1600" s="145"/>
      <c r="AC1600" s="148"/>
    </row>
    <row r="1601" spans="5:29" s="144" customFormat="1" hidden="1" x14ac:dyDescent="0.2">
      <c r="E1601" s="148"/>
      <c r="F1601" s="145"/>
      <c r="G1601" s="145"/>
      <c r="H1601" s="145"/>
      <c r="I1601" s="145"/>
      <c r="J1601" s="145"/>
      <c r="K1601" s="145"/>
      <c r="L1601" s="147"/>
      <c r="M1601" s="147"/>
      <c r="N1601" s="146"/>
      <c r="O1601" s="146"/>
      <c r="P1601" s="146"/>
      <c r="Q1601" s="146"/>
      <c r="R1601" s="146"/>
      <c r="U1601" s="146"/>
      <c r="V1601" s="146"/>
      <c r="W1601" s="146"/>
      <c r="Z1601" s="145"/>
      <c r="AA1601" s="145"/>
      <c r="AB1601" s="145"/>
      <c r="AC1601" s="148"/>
    </row>
    <row r="1602" spans="5:29" s="144" customFormat="1" hidden="1" x14ac:dyDescent="0.2">
      <c r="E1602" s="148"/>
      <c r="F1602" s="145"/>
      <c r="G1602" s="145"/>
      <c r="H1602" s="145"/>
      <c r="I1602" s="145"/>
      <c r="J1602" s="145"/>
      <c r="K1602" s="145"/>
      <c r="L1602" s="147"/>
      <c r="M1602" s="147"/>
      <c r="N1602" s="146"/>
      <c r="O1602" s="146"/>
      <c r="P1602" s="146"/>
      <c r="Q1602" s="146"/>
      <c r="R1602" s="146"/>
      <c r="U1602" s="146"/>
      <c r="V1602" s="146"/>
      <c r="W1602" s="146"/>
      <c r="Z1602" s="145"/>
      <c r="AA1602" s="145"/>
      <c r="AB1602" s="145"/>
      <c r="AC1602" s="148"/>
    </row>
    <row r="1603" spans="5:29" s="144" customFormat="1" hidden="1" x14ac:dyDescent="0.2">
      <c r="E1603" s="148"/>
      <c r="F1603" s="145"/>
      <c r="G1603" s="145"/>
      <c r="H1603" s="145"/>
      <c r="I1603" s="145"/>
      <c r="J1603" s="145"/>
      <c r="K1603" s="145"/>
      <c r="L1603" s="147"/>
      <c r="M1603" s="147"/>
      <c r="N1603" s="146"/>
      <c r="O1603" s="146"/>
      <c r="P1603" s="146"/>
      <c r="Q1603" s="146"/>
      <c r="R1603" s="146"/>
      <c r="U1603" s="146"/>
      <c r="V1603" s="146"/>
      <c r="W1603" s="146"/>
      <c r="Z1603" s="145"/>
      <c r="AA1603" s="145"/>
      <c r="AB1603" s="145"/>
      <c r="AC1603" s="148"/>
    </row>
    <row r="1604" spans="5:29" s="144" customFormat="1" hidden="1" x14ac:dyDescent="0.2">
      <c r="E1604" s="148"/>
      <c r="F1604" s="145"/>
      <c r="G1604" s="145"/>
      <c r="H1604" s="145"/>
      <c r="I1604" s="145"/>
      <c r="J1604" s="145"/>
      <c r="K1604" s="145"/>
      <c r="L1604" s="147"/>
      <c r="M1604" s="147"/>
      <c r="N1604" s="146"/>
      <c r="O1604" s="146"/>
      <c r="P1604" s="146"/>
      <c r="Q1604" s="146"/>
      <c r="R1604" s="146"/>
      <c r="U1604" s="146"/>
      <c r="V1604" s="146"/>
      <c r="W1604" s="146"/>
      <c r="Z1604" s="145"/>
      <c r="AA1604" s="145"/>
      <c r="AB1604" s="145"/>
      <c r="AC1604" s="148"/>
    </row>
    <row r="1605" spans="5:29" s="144" customFormat="1" hidden="1" x14ac:dyDescent="0.2">
      <c r="E1605" s="148"/>
      <c r="F1605" s="145"/>
      <c r="G1605" s="145"/>
      <c r="H1605" s="145"/>
      <c r="I1605" s="145"/>
      <c r="J1605" s="145"/>
      <c r="K1605" s="145"/>
      <c r="L1605" s="147"/>
      <c r="M1605" s="147"/>
      <c r="N1605" s="146"/>
      <c r="O1605" s="146"/>
      <c r="P1605" s="146"/>
      <c r="Q1605" s="146"/>
      <c r="R1605" s="146"/>
      <c r="U1605" s="146"/>
      <c r="V1605" s="146"/>
      <c r="W1605" s="146"/>
      <c r="Z1605" s="145"/>
      <c r="AA1605" s="145"/>
      <c r="AB1605" s="145"/>
      <c r="AC1605" s="148"/>
    </row>
    <row r="1606" spans="5:29" s="144" customFormat="1" hidden="1" x14ac:dyDescent="0.2">
      <c r="E1606" s="148"/>
      <c r="F1606" s="145"/>
      <c r="G1606" s="145"/>
      <c r="H1606" s="145"/>
      <c r="I1606" s="145"/>
      <c r="J1606" s="145"/>
      <c r="K1606" s="145"/>
      <c r="L1606" s="147"/>
      <c r="M1606" s="147"/>
      <c r="N1606" s="146"/>
      <c r="O1606" s="146"/>
      <c r="P1606" s="146"/>
      <c r="Q1606" s="146"/>
      <c r="R1606" s="146"/>
      <c r="U1606" s="146"/>
      <c r="V1606" s="146"/>
      <c r="W1606" s="146"/>
      <c r="Z1606" s="145"/>
      <c r="AA1606" s="145"/>
      <c r="AB1606" s="145"/>
      <c r="AC1606" s="148"/>
    </row>
    <row r="1607" spans="5:29" s="144" customFormat="1" hidden="1" x14ac:dyDescent="0.2">
      <c r="E1607" s="148"/>
      <c r="F1607" s="145"/>
      <c r="G1607" s="145"/>
      <c r="H1607" s="145"/>
      <c r="I1607" s="145"/>
      <c r="J1607" s="145"/>
      <c r="K1607" s="145"/>
      <c r="L1607" s="147"/>
      <c r="M1607" s="147"/>
      <c r="N1607" s="146"/>
      <c r="O1607" s="146"/>
      <c r="P1607" s="146"/>
      <c r="Q1607" s="146"/>
      <c r="R1607" s="146"/>
      <c r="U1607" s="146"/>
      <c r="V1607" s="146"/>
      <c r="W1607" s="146"/>
      <c r="Z1607" s="145"/>
      <c r="AA1607" s="145"/>
      <c r="AB1607" s="145"/>
      <c r="AC1607" s="148"/>
    </row>
    <row r="1608" spans="5:29" s="144" customFormat="1" hidden="1" x14ac:dyDescent="0.2">
      <c r="E1608" s="148"/>
      <c r="F1608" s="145"/>
      <c r="G1608" s="145"/>
      <c r="H1608" s="145"/>
      <c r="I1608" s="145"/>
      <c r="J1608" s="145"/>
      <c r="K1608" s="145"/>
      <c r="L1608" s="147"/>
      <c r="M1608" s="147"/>
      <c r="N1608" s="146"/>
      <c r="O1608" s="146"/>
      <c r="P1608" s="146"/>
      <c r="Q1608" s="146"/>
      <c r="R1608" s="146"/>
      <c r="U1608" s="146"/>
      <c r="V1608" s="146"/>
      <c r="W1608" s="146"/>
      <c r="Z1608" s="145"/>
      <c r="AA1608" s="145"/>
      <c r="AB1608" s="145"/>
      <c r="AC1608" s="148"/>
    </row>
    <row r="1609" spans="5:29" s="144" customFormat="1" hidden="1" x14ac:dyDescent="0.2">
      <c r="E1609" s="148"/>
      <c r="F1609" s="145"/>
      <c r="G1609" s="145"/>
      <c r="H1609" s="145"/>
      <c r="I1609" s="145"/>
      <c r="J1609" s="145"/>
      <c r="K1609" s="145"/>
      <c r="L1609" s="147"/>
      <c r="M1609" s="147"/>
      <c r="N1609" s="146"/>
      <c r="O1609" s="146"/>
      <c r="P1609" s="146"/>
      <c r="Q1609" s="146"/>
      <c r="R1609" s="146"/>
      <c r="U1609" s="146"/>
      <c r="V1609" s="146"/>
      <c r="W1609" s="146"/>
      <c r="Z1609" s="145"/>
      <c r="AA1609" s="145"/>
      <c r="AB1609" s="145"/>
      <c r="AC1609" s="148"/>
    </row>
    <row r="1610" spans="5:29" s="144" customFormat="1" hidden="1" x14ac:dyDescent="0.2">
      <c r="E1610" s="148"/>
      <c r="F1610" s="145"/>
      <c r="G1610" s="145"/>
      <c r="H1610" s="145"/>
      <c r="I1610" s="145"/>
      <c r="J1610" s="145"/>
      <c r="K1610" s="145"/>
      <c r="L1610" s="147"/>
      <c r="M1610" s="147"/>
      <c r="N1610" s="146"/>
      <c r="O1610" s="146"/>
      <c r="P1610" s="146"/>
      <c r="Q1610" s="146"/>
      <c r="R1610" s="146"/>
      <c r="U1610" s="146"/>
      <c r="V1610" s="146"/>
      <c r="W1610" s="146"/>
      <c r="Z1610" s="145"/>
      <c r="AA1610" s="145"/>
      <c r="AB1610" s="145"/>
      <c r="AC1610" s="148"/>
    </row>
    <row r="1611" spans="5:29" s="144" customFormat="1" hidden="1" x14ac:dyDescent="0.2">
      <c r="E1611" s="148"/>
      <c r="F1611" s="145"/>
      <c r="G1611" s="145"/>
      <c r="H1611" s="145"/>
      <c r="I1611" s="145"/>
      <c r="J1611" s="145"/>
      <c r="K1611" s="145"/>
      <c r="L1611" s="147"/>
      <c r="M1611" s="147"/>
      <c r="N1611" s="146"/>
      <c r="O1611" s="146"/>
      <c r="P1611" s="146"/>
      <c r="Q1611" s="146"/>
      <c r="R1611" s="146"/>
      <c r="U1611" s="146"/>
      <c r="V1611" s="146"/>
      <c r="W1611" s="146"/>
      <c r="Z1611" s="145"/>
      <c r="AA1611" s="145"/>
      <c r="AB1611" s="145"/>
      <c r="AC1611" s="148"/>
    </row>
    <row r="1612" spans="5:29" s="144" customFormat="1" hidden="1" x14ac:dyDescent="0.2">
      <c r="E1612" s="148"/>
      <c r="F1612" s="145"/>
      <c r="G1612" s="145"/>
      <c r="H1612" s="145"/>
      <c r="I1612" s="145"/>
      <c r="J1612" s="145"/>
      <c r="K1612" s="145"/>
      <c r="L1612" s="147"/>
      <c r="M1612" s="147"/>
      <c r="N1612" s="146"/>
      <c r="O1612" s="146"/>
      <c r="P1612" s="146"/>
      <c r="Q1612" s="146"/>
      <c r="R1612" s="146"/>
      <c r="U1612" s="146"/>
      <c r="V1612" s="146"/>
      <c r="W1612" s="146"/>
      <c r="Z1612" s="145"/>
      <c r="AA1612" s="145"/>
      <c r="AB1612" s="145"/>
      <c r="AC1612" s="148"/>
    </row>
    <row r="1613" spans="5:29" s="144" customFormat="1" hidden="1" x14ac:dyDescent="0.2">
      <c r="E1613" s="148"/>
      <c r="F1613" s="145"/>
      <c r="G1613" s="145"/>
      <c r="H1613" s="145"/>
      <c r="I1613" s="145"/>
      <c r="J1613" s="145"/>
      <c r="K1613" s="145"/>
      <c r="L1613" s="147"/>
      <c r="M1613" s="147"/>
      <c r="N1613" s="146"/>
      <c r="O1613" s="146"/>
      <c r="P1613" s="146"/>
      <c r="Q1613" s="146"/>
      <c r="R1613" s="146"/>
      <c r="U1613" s="146"/>
      <c r="V1613" s="146"/>
      <c r="W1613" s="146"/>
      <c r="Z1613" s="145"/>
      <c r="AA1613" s="145"/>
      <c r="AB1613" s="145"/>
      <c r="AC1613" s="148"/>
    </row>
    <row r="1614" spans="5:29" s="144" customFormat="1" hidden="1" x14ac:dyDescent="0.2">
      <c r="E1614" s="148"/>
      <c r="F1614" s="145"/>
      <c r="G1614" s="145"/>
      <c r="H1614" s="145"/>
      <c r="I1614" s="145"/>
      <c r="J1614" s="145"/>
      <c r="K1614" s="145"/>
      <c r="L1614" s="147"/>
      <c r="M1614" s="147"/>
      <c r="N1614" s="146"/>
      <c r="O1614" s="146"/>
      <c r="P1614" s="146"/>
      <c r="Q1614" s="146"/>
      <c r="R1614" s="146"/>
      <c r="U1614" s="146"/>
      <c r="V1614" s="146"/>
      <c r="W1614" s="146"/>
      <c r="Z1614" s="145"/>
      <c r="AA1614" s="145"/>
      <c r="AB1614" s="145"/>
      <c r="AC1614" s="148"/>
    </row>
    <row r="1615" spans="5:29" s="144" customFormat="1" hidden="1" x14ac:dyDescent="0.2">
      <c r="E1615" s="148"/>
      <c r="F1615" s="145"/>
      <c r="G1615" s="145"/>
      <c r="H1615" s="145"/>
      <c r="I1615" s="145"/>
      <c r="J1615" s="145"/>
      <c r="K1615" s="145"/>
      <c r="L1615" s="147"/>
      <c r="M1615" s="147"/>
      <c r="N1615" s="146"/>
      <c r="O1615" s="146"/>
      <c r="P1615" s="146"/>
      <c r="Q1615" s="146"/>
      <c r="R1615" s="146"/>
      <c r="U1615" s="146"/>
      <c r="V1615" s="146"/>
      <c r="W1615" s="146"/>
      <c r="Z1615" s="145"/>
      <c r="AA1615" s="145"/>
      <c r="AB1615" s="145"/>
      <c r="AC1615" s="148"/>
    </row>
    <row r="1616" spans="5:29" s="144" customFormat="1" hidden="1" x14ac:dyDescent="0.2">
      <c r="E1616" s="148"/>
      <c r="F1616" s="145"/>
      <c r="G1616" s="145"/>
      <c r="H1616" s="145"/>
      <c r="I1616" s="145"/>
      <c r="J1616" s="145"/>
      <c r="K1616" s="145"/>
      <c r="L1616" s="147"/>
      <c r="M1616" s="147"/>
      <c r="N1616" s="146"/>
      <c r="O1616" s="146"/>
      <c r="P1616" s="146"/>
      <c r="Q1616" s="146"/>
      <c r="R1616" s="146"/>
      <c r="U1616" s="146"/>
      <c r="V1616" s="146"/>
      <c r="W1616" s="146"/>
      <c r="Z1616" s="145"/>
      <c r="AA1616" s="145"/>
      <c r="AB1616" s="145"/>
      <c r="AC1616" s="148"/>
    </row>
    <row r="1617" spans="5:29" s="144" customFormat="1" hidden="1" x14ac:dyDescent="0.2">
      <c r="E1617" s="148"/>
      <c r="F1617" s="145"/>
      <c r="G1617" s="145"/>
      <c r="H1617" s="145"/>
      <c r="I1617" s="145"/>
      <c r="J1617" s="145"/>
      <c r="K1617" s="145"/>
      <c r="L1617" s="147"/>
      <c r="M1617" s="147"/>
      <c r="N1617" s="146"/>
      <c r="O1617" s="146"/>
      <c r="P1617" s="146"/>
      <c r="Q1617" s="146"/>
      <c r="R1617" s="146"/>
      <c r="U1617" s="146"/>
      <c r="V1617" s="146"/>
      <c r="W1617" s="146"/>
      <c r="Z1617" s="145"/>
      <c r="AA1617" s="145"/>
      <c r="AB1617" s="145"/>
      <c r="AC1617" s="148"/>
    </row>
    <row r="1618" spans="5:29" s="144" customFormat="1" hidden="1" x14ac:dyDescent="0.2">
      <c r="E1618" s="148"/>
      <c r="F1618" s="145"/>
      <c r="G1618" s="145"/>
      <c r="H1618" s="145"/>
      <c r="I1618" s="145"/>
      <c r="J1618" s="145"/>
      <c r="K1618" s="145"/>
      <c r="L1618" s="147"/>
      <c r="M1618" s="147"/>
      <c r="N1618" s="146"/>
      <c r="O1618" s="146"/>
      <c r="P1618" s="146"/>
      <c r="Q1618" s="146"/>
      <c r="R1618" s="146"/>
      <c r="U1618" s="146"/>
      <c r="V1618" s="146"/>
      <c r="W1618" s="146"/>
      <c r="Z1618" s="145"/>
      <c r="AA1618" s="145"/>
      <c r="AB1618" s="145"/>
      <c r="AC1618" s="148"/>
    </row>
    <row r="1619" spans="5:29" s="144" customFormat="1" hidden="1" x14ac:dyDescent="0.2">
      <c r="E1619" s="148"/>
      <c r="F1619" s="145"/>
      <c r="G1619" s="145"/>
      <c r="H1619" s="145"/>
      <c r="I1619" s="145"/>
      <c r="J1619" s="145"/>
      <c r="K1619" s="145"/>
      <c r="L1619" s="147"/>
      <c r="M1619" s="147"/>
      <c r="N1619" s="146"/>
      <c r="O1619" s="146"/>
      <c r="P1619" s="146"/>
      <c r="Q1619" s="146"/>
      <c r="R1619" s="146"/>
      <c r="U1619" s="146"/>
      <c r="V1619" s="146"/>
      <c r="W1619" s="146"/>
      <c r="Z1619" s="145"/>
      <c r="AA1619" s="145"/>
      <c r="AB1619" s="145"/>
      <c r="AC1619" s="148"/>
    </row>
    <row r="1620" spans="5:29" s="144" customFormat="1" hidden="1" x14ac:dyDescent="0.2">
      <c r="E1620" s="148"/>
      <c r="F1620" s="145"/>
      <c r="G1620" s="145"/>
      <c r="H1620" s="145"/>
      <c r="I1620" s="145"/>
      <c r="J1620" s="145"/>
      <c r="K1620" s="145"/>
      <c r="L1620" s="147"/>
      <c r="M1620" s="147"/>
      <c r="N1620" s="146"/>
      <c r="O1620" s="146"/>
      <c r="P1620" s="146"/>
      <c r="Q1620" s="146"/>
      <c r="R1620" s="146"/>
      <c r="U1620" s="146"/>
      <c r="V1620" s="146"/>
      <c r="W1620" s="146"/>
      <c r="Z1620" s="145"/>
      <c r="AA1620" s="145"/>
      <c r="AB1620" s="145"/>
      <c r="AC1620" s="148"/>
    </row>
    <row r="1621" spans="5:29" s="144" customFormat="1" hidden="1" x14ac:dyDescent="0.2">
      <c r="E1621" s="148"/>
      <c r="F1621" s="145"/>
      <c r="G1621" s="145"/>
      <c r="H1621" s="145"/>
      <c r="I1621" s="145"/>
      <c r="J1621" s="145"/>
      <c r="K1621" s="145"/>
      <c r="L1621" s="147"/>
      <c r="M1621" s="147"/>
      <c r="N1621" s="146"/>
      <c r="O1621" s="146"/>
      <c r="P1621" s="146"/>
      <c r="Q1621" s="146"/>
      <c r="R1621" s="146"/>
      <c r="U1621" s="146"/>
      <c r="V1621" s="146"/>
      <c r="W1621" s="146"/>
      <c r="Z1621" s="145"/>
      <c r="AA1621" s="145"/>
      <c r="AB1621" s="145"/>
      <c r="AC1621" s="148"/>
    </row>
    <row r="1622" spans="5:29" s="144" customFormat="1" hidden="1" x14ac:dyDescent="0.2">
      <c r="E1622" s="148"/>
      <c r="F1622" s="145"/>
      <c r="G1622" s="145"/>
      <c r="H1622" s="145"/>
      <c r="I1622" s="145"/>
      <c r="J1622" s="145"/>
      <c r="K1622" s="145"/>
      <c r="L1622" s="147"/>
      <c r="M1622" s="147"/>
      <c r="N1622" s="146"/>
      <c r="O1622" s="146"/>
      <c r="P1622" s="146"/>
      <c r="Q1622" s="146"/>
      <c r="R1622" s="146"/>
      <c r="U1622" s="146"/>
      <c r="V1622" s="146"/>
      <c r="W1622" s="146"/>
      <c r="Z1622" s="145"/>
      <c r="AA1622" s="145"/>
      <c r="AB1622" s="145"/>
      <c r="AC1622" s="148"/>
    </row>
    <row r="1623" spans="5:29" s="144" customFormat="1" hidden="1" x14ac:dyDescent="0.2">
      <c r="E1623" s="148"/>
      <c r="F1623" s="145"/>
      <c r="G1623" s="145"/>
      <c r="H1623" s="145"/>
      <c r="I1623" s="145"/>
      <c r="J1623" s="145"/>
      <c r="K1623" s="145"/>
      <c r="L1623" s="147"/>
      <c r="M1623" s="147"/>
      <c r="N1623" s="146"/>
      <c r="O1623" s="146"/>
      <c r="P1623" s="146"/>
      <c r="Q1623" s="146"/>
      <c r="R1623" s="146"/>
      <c r="U1623" s="146"/>
      <c r="V1623" s="146"/>
      <c r="W1623" s="146"/>
      <c r="Z1623" s="145"/>
      <c r="AA1623" s="145"/>
      <c r="AB1623" s="145"/>
      <c r="AC1623" s="148"/>
    </row>
    <row r="1624" spans="5:29" s="144" customFormat="1" hidden="1" x14ac:dyDescent="0.2">
      <c r="E1624" s="148"/>
      <c r="F1624" s="145"/>
      <c r="G1624" s="145"/>
      <c r="H1624" s="145"/>
      <c r="I1624" s="145"/>
      <c r="J1624" s="145"/>
      <c r="K1624" s="145"/>
      <c r="L1624" s="147"/>
      <c r="M1624" s="147"/>
      <c r="N1624" s="146"/>
      <c r="O1624" s="146"/>
      <c r="P1624" s="146"/>
      <c r="Q1624" s="146"/>
      <c r="R1624" s="146"/>
      <c r="U1624" s="146"/>
      <c r="V1624" s="146"/>
      <c r="W1624" s="146"/>
      <c r="Z1624" s="145"/>
      <c r="AA1624" s="145"/>
      <c r="AB1624" s="145"/>
      <c r="AC1624" s="148"/>
    </row>
    <row r="1625" spans="5:29" s="144" customFormat="1" hidden="1" x14ac:dyDescent="0.2">
      <c r="E1625" s="148"/>
      <c r="F1625" s="145"/>
      <c r="G1625" s="145"/>
      <c r="H1625" s="145"/>
      <c r="I1625" s="145"/>
      <c r="J1625" s="145"/>
      <c r="K1625" s="145"/>
      <c r="L1625" s="147"/>
      <c r="M1625" s="147"/>
      <c r="N1625" s="146"/>
      <c r="O1625" s="146"/>
      <c r="P1625" s="146"/>
      <c r="Q1625" s="146"/>
      <c r="R1625" s="146"/>
      <c r="U1625" s="146"/>
      <c r="V1625" s="146"/>
      <c r="W1625" s="146"/>
      <c r="Z1625" s="145"/>
      <c r="AA1625" s="145"/>
      <c r="AB1625" s="145"/>
      <c r="AC1625" s="148"/>
    </row>
    <row r="1626" spans="5:29" s="144" customFormat="1" hidden="1" x14ac:dyDescent="0.2">
      <c r="E1626" s="148"/>
      <c r="F1626" s="145"/>
      <c r="G1626" s="145"/>
      <c r="H1626" s="145"/>
      <c r="I1626" s="145"/>
      <c r="J1626" s="145"/>
      <c r="K1626" s="145"/>
      <c r="L1626" s="147"/>
      <c r="M1626" s="147"/>
      <c r="N1626" s="146"/>
      <c r="O1626" s="146"/>
      <c r="P1626" s="146"/>
      <c r="Q1626" s="146"/>
      <c r="R1626" s="146"/>
      <c r="U1626" s="146"/>
      <c r="V1626" s="146"/>
      <c r="W1626" s="146"/>
      <c r="Z1626" s="145"/>
      <c r="AA1626" s="145"/>
      <c r="AB1626" s="145"/>
      <c r="AC1626" s="148"/>
    </row>
    <row r="1627" spans="5:29" s="144" customFormat="1" hidden="1" x14ac:dyDescent="0.2">
      <c r="E1627" s="148"/>
      <c r="F1627" s="145"/>
      <c r="G1627" s="145"/>
      <c r="H1627" s="145"/>
      <c r="I1627" s="145"/>
      <c r="J1627" s="145"/>
      <c r="K1627" s="145"/>
      <c r="L1627" s="147"/>
      <c r="M1627" s="147"/>
      <c r="N1627" s="146"/>
      <c r="O1627" s="146"/>
      <c r="P1627" s="146"/>
      <c r="Q1627" s="146"/>
      <c r="R1627" s="146"/>
      <c r="U1627" s="146"/>
      <c r="V1627" s="146"/>
      <c r="W1627" s="146"/>
      <c r="Z1627" s="145"/>
      <c r="AA1627" s="145"/>
      <c r="AB1627" s="145"/>
      <c r="AC1627" s="148"/>
    </row>
    <row r="1628" spans="5:29" s="144" customFormat="1" hidden="1" x14ac:dyDescent="0.2">
      <c r="E1628" s="148"/>
      <c r="F1628" s="145"/>
      <c r="G1628" s="145"/>
      <c r="H1628" s="145"/>
      <c r="I1628" s="145"/>
      <c r="J1628" s="145"/>
      <c r="K1628" s="145"/>
      <c r="L1628" s="147"/>
      <c r="M1628" s="147"/>
      <c r="N1628" s="146"/>
      <c r="O1628" s="146"/>
      <c r="P1628" s="146"/>
      <c r="Q1628" s="146"/>
      <c r="R1628" s="146"/>
      <c r="U1628" s="146"/>
      <c r="V1628" s="146"/>
      <c r="W1628" s="146"/>
      <c r="Z1628" s="145"/>
      <c r="AA1628" s="145"/>
      <c r="AB1628" s="145"/>
      <c r="AC1628" s="148"/>
    </row>
    <row r="1629" spans="5:29" s="144" customFormat="1" hidden="1" x14ac:dyDescent="0.2">
      <c r="E1629" s="148"/>
      <c r="F1629" s="145"/>
      <c r="G1629" s="145"/>
      <c r="H1629" s="145"/>
      <c r="I1629" s="145"/>
      <c r="J1629" s="145"/>
      <c r="K1629" s="145"/>
      <c r="L1629" s="147"/>
      <c r="M1629" s="147"/>
      <c r="N1629" s="146"/>
      <c r="O1629" s="146"/>
      <c r="P1629" s="146"/>
      <c r="Q1629" s="146"/>
      <c r="R1629" s="146"/>
      <c r="U1629" s="146"/>
      <c r="V1629" s="146"/>
      <c r="W1629" s="146"/>
      <c r="Z1629" s="145"/>
      <c r="AA1629" s="145"/>
      <c r="AB1629" s="145"/>
      <c r="AC1629" s="148"/>
    </row>
    <row r="1630" spans="5:29" s="144" customFormat="1" hidden="1" x14ac:dyDescent="0.2">
      <c r="E1630" s="148"/>
      <c r="F1630" s="145"/>
      <c r="G1630" s="145"/>
      <c r="H1630" s="145"/>
      <c r="I1630" s="145"/>
      <c r="J1630" s="145"/>
      <c r="K1630" s="145"/>
      <c r="L1630" s="147"/>
      <c r="M1630" s="147"/>
      <c r="N1630" s="146"/>
      <c r="O1630" s="146"/>
      <c r="P1630" s="146"/>
      <c r="Q1630" s="146"/>
      <c r="R1630" s="146"/>
      <c r="U1630" s="146"/>
      <c r="V1630" s="146"/>
      <c r="W1630" s="146"/>
      <c r="Z1630" s="145"/>
      <c r="AA1630" s="145"/>
      <c r="AB1630" s="145"/>
      <c r="AC1630" s="148"/>
    </row>
    <row r="1631" spans="5:29" s="144" customFormat="1" hidden="1" x14ac:dyDescent="0.2">
      <c r="E1631" s="148"/>
      <c r="F1631" s="145"/>
      <c r="G1631" s="145"/>
      <c r="H1631" s="145"/>
      <c r="I1631" s="145"/>
      <c r="J1631" s="145"/>
      <c r="K1631" s="145"/>
      <c r="L1631" s="147"/>
      <c r="M1631" s="147"/>
      <c r="N1631" s="146"/>
      <c r="O1631" s="146"/>
      <c r="P1631" s="146"/>
      <c r="Q1631" s="146"/>
      <c r="R1631" s="146"/>
      <c r="U1631" s="146"/>
      <c r="V1631" s="146"/>
      <c r="W1631" s="146"/>
      <c r="Z1631" s="145"/>
      <c r="AA1631" s="145"/>
      <c r="AB1631" s="145"/>
      <c r="AC1631" s="148"/>
    </row>
    <row r="1632" spans="5:29" s="144" customFormat="1" hidden="1" x14ac:dyDescent="0.2">
      <c r="E1632" s="148"/>
      <c r="F1632" s="145"/>
      <c r="G1632" s="145"/>
      <c r="H1632" s="145"/>
      <c r="I1632" s="145"/>
      <c r="J1632" s="145"/>
      <c r="K1632" s="145"/>
      <c r="L1632" s="147"/>
      <c r="M1632" s="147"/>
      <c r="N1632" s="146"/>
      <c r="O1632" s="146"/>
      <c r="P1632" s="146"/>
      <c r="Q1632" s="146"/>
      <c r="R1632" s="146"/>
      <c r="U1632" s="146"/>
      <c r="V1632" s="146"/>
      <c r="W1632" s="146"/>
      <c r="Z1632" s="145"/>
      <c r="AA1632" s="145"/>
      <c r="AB1632" s="145"/>
      <c r="AC1632" s="148"/>
    </row>
    <row r="1633" spans="5:29" s="144" customFormat="1" hidden="1" x14ac:dyDescent="0.2">
      <c r="E1633" s="148"/>
      <c r="F1633" s="145"/>
      <c r="G1633" s="145"/>
      <c r="H1633" s="145"/>
      <c r="I1633" s="145"/>
      <c r="J1633" s="145"/>
      <c r="K1633" s="145"/>
      <c r="L1633" s="147"/>
      <c r="M1633" s="147"/>
      <c r="N1633" s="146"/>
      <c r="O1633" s="146"/>
      <c r="P1633" s="146"/>
      <c r="Q1633" s="146"/>
      <c r="R1633" s="146"/>
      <c r="U1633" s="146"/>
      <c r="V1633" s="146"/>
      <c r="W1633" s="146"/>
      <c r="Z1633" s="145"/>
      <c r="AA1633" s="145"/>
      <c r="AB1633" s="145"/>
      <c r="AC1633" s="148"/>
    </row>
    <row r="1634" spans="5:29" s="144" customFormat="1" hidden="1" x14ac:dyDescent="0.2">
      <c r="E1634" s="148"/>
      <c r="F1634" s="145"/>
      <c r="G1634" s="145"/>
      <c r="H1634" s="145"/>
      <c r="I1634" s="145"/>
      <c r="J1634" s="145"/>
      <c r="K1634" s="145"/>
      <c r="L1634" s="147"/>
      <c r="M1634" s="147"/>
      <c r="N1634" s="146"/>
      <c r="O1634" s="146"/>
      <c r="P1634" s="146"/>
      <c r="Q1634" s="146"/>
      <c r="R1634" s="146"/>
      <c r="U1634" s="146"/>
      <c r="V1634" s="146"/>
      <c r="W1634" s="146"/>
      <c r="Z1634" s="145"/>
      <c r="AA1634" s="145"/>
      <c r="AB1634" s="145"/>
      <c r="AC1634" s="148"/>
    </row>
    <row r="1635" spans="5:29" s="144" customFormat="1" hidden="1" x14ac:dyDescent="0.2">
      <c r="E1635" s="148"/>
      <c r="F1635" s="145"/>
      <c r="G1635" s="145"/>
      <c r="H1635" s="145"/>
      <c r="I1635" s="145"/>
      <c r="J1635" s="145"/>
      <c r="K1635" s="145"/>
      <c r="L1635" s="147"/>
      <c r="M1635" s="147"/>
      <c r="N1635" s="146"/>
      <c r="O1635" s="146"/>
      <c r="P1635" s="146"/>
      <c r="Q1635" s="146"/>
      <c r="R1635" s="146"/>
      <c r="U1635" s="146"/>
      <c r="V1635" s="146"/>
      <c r="W1635" s="146"/>
      <c r="Z1635" s="145"/>
      <c r="AA1635" s="145"/>
      <c r="AB1635" s="145"/>
      <c r="AC1635" s="148"/>
    </row>
    <row r="1636" spans="5:29" s="144" customFormat="1" hidden="1" x14ac:dyDescent="0.2">
      <c r="E1636" s="148"/>
      <c r="F1636" s="145"/>
      <c r="G1636" s="145"/>
      <c r="H1636" s="145"/>
      <c r="I1636" s="145"/>
      <c r="J1636" s="145"/>
      <c r="K1636" s="145"/>
      <c r="L1636" s="147"/>
      <c r="M1636" s="147"/>
      <c r="N1636" s="146"/>
      <c r="O1636" s="146"/>
      <c r="P1636" s="146"/>
      <c r="Q1636" s="146"/>
      <c r="R1636" s="146"/>
      <c r="U1636" s="146"/>
      <c r="V1636" s="146"/>
      <c r="W1636" s="146"/>
      <c r="Z1636" s="145"/>
      <c r="AA1636" s="145"/>
      <c r="AB1636" s="145"/>
      <c r="AC1636" s="148"/>
    </row>
    <row r="1637" spans="5:29" s="144" customFormat="1" hidden="1" x14ac:dyDescent="0.2">
      <c r="E1637" s="148"/>
      <c r="F1637" s="145"/>
      <c r="G1637" s="145"/>
      <c r="H1637" s="145"/>
      <c r="I1637" s="145"/>
      <c r="J1637" s="145"/>
      <c r="K1637" s="145"/>
      <c r="L1637" s="147"/>
      <c r="M1637" s="147"/>
      <c r="N1637" s="146"/>
      <c r="O1637" s="146"/>
      <c r="P1637" s="146"/>
      <c r="Q1637" s="146"/>
      <c r="R1637" s="146"/>
      <c r="U1637" s="146"/>
      <c r="V1637" s="146"/>
      <c r="W1637" s="146"/>
      <c r="Z1637" s="145"/>
      <c r="AA1637" s="145"/>
      <c r="AB1637" s="145"/>
      <c r="AC1637" s="148"/>
    </row>
    <row r="1638" spans="5:29" s="144" customFormat="1" hidden="1" x14ac:dyDescent="0.2">
      <c r="E1638" s="148"/>
      <c r="F1638" s="145"/>
      <c r="G1638" s="145"/>
      <c r="H1638" s="145"/>
      <c r="I1638" s="145"/>
      <c r="J1638" s="145"/>
      <c r="K1638" s="145"/>
      <c r="L1638" s="147"/>
      <c r="M1638" s="147"/>
      <c r="N1638" s="146"/>
      <c r="O1638" s="146"/>
      <c r="P1638" s="146"/>
      <c r="Q1638" s="146"/>
      <c r="R1638" s="146"/>
      <c r="U1638" s="146"/>
      <c r="V1638" s="146"/>
      <c r="W1638" s="146"/>
      <c r="Z1638" s="145"/>
      <c r="AA1638" s="145"/>
      <c r="AB1638" s="145"/>
      <c r="AC1638" s="148"/>
    </row>
    <row r="1639" spans="5:29" s="144" customFormat="1" hidden="1" x14ac:dyDescent="0.2">
      <c r="E1639" s="148"/>
      <c r="F1639" s="145"/>
      <c r="G1639" s="145"/>
      <c r="H1639" s="145"/>
      <c r="I1639" s="145"/>
      <c r="J1639" s="145"/>
      <c r="K1639" s="145"/>
      <c r="L1639" s="147"/>
      <c r="M1639" s="147"/>
      <c r="N1639" s="146"/>
      <c r="O1639" s="146"/>
      <c r="P1639" s="146"/>
      <c r="Q1639" s="146"/>
      <c r="R1639" s="146"/>
      <c r="U1639" s="146"/>
      <c r="V1639" s="146"/>
      <c r="W1639" s="146"/>
      <c r="Z1639" s="145"/>
      <c r="AA1639" s="145"/>
      <c r="AB1639" s="145"/>
      <c r="AC1639" s="148"/>
    </row>
    <row r="1640" spans="5:29" s="144" customFormat="1" hidden="1" x14ac:dyDescent="0.2">
      <c r="E1640" s="148"/>
      <c r="F1640" s="145"/>
      <c r="G1640" s="145"/>
      <c r="H1640" s="145"/>
      <c r="I1640" s="145"/>
      <c r="J1640" s="145"/>
      <c r="K1640" s="145"/>
      <c r="L1640" s="147"/>
      <c r="M1640" s="147"/>
      <c r="N1640" s="146"/>
      <c r="O1640" s="146"/>
      <c r="P1640" s="146"/>
      <c r="Q1640" s="146"/>
      <c r="R1640" s="146"/>
      <c r="U1640" s="146"/>
      <c r="V1640" s="146"/>
      <c r="W1640" s="146"/>
      <c r="Z1640" s="145"/>
      <c r="AA1640" s="145"/>
      <c r="AB1640" s="145"/>
      <c r="AC1640" s="148"/>
    </row>
    <row r="1641" spans="5:29" s="144" customFormat="1" hidden="1" x14ac:dyDescent="0.2">
      <c r="E1641" s="148"/>
      <c r="F1641" s="145"/>
      <c r="G1641" s="145"/>
      <c r="H1641" s="145"/>
      <c r="I1641" s="145"/>
      <c r="J1641" s="145"/>
      <c r="K1641" s="145"/>
      <c r="L1641" s="147"/>
      <c r="M1641" s="147"/>
      <c r="N1641" s="146"/>
      <c r="O1641" s="146"/>
      <c r="P1641" s="146"/>
      <c r="Q1641" s="146"/>
      <c r="R1641" s="146"/>
      <c r="U1641" s="146"/>
      <c r="V1641" s="146"/>
      <c r="W1641" s="146"/>
      <c r="Z1641" s="145"/>
      <c r="AA1641" s="145"/>
      <c r="AB1641" s="145"/>
      <c r="AC1641" s="148"/>
    </row>
    <row r="1642" spans="5:29" s="144" customFormat="1" hidden="1" x14ac:dyDescent="0.2">
      <c r="E1642" s="148"/>
      <c r="F1642" s="145"/>
      <c r="G1642" s="145"/>
      <c r="H1642" s="145"/>
      <c r="I1642" s="145"/>
      <c r="J1642" s="145"/>
      <c r="K1642" s="145"/>
      <c r="L1642" s="147"/>
      <c r="M1642" s="147"/>
      <c r="N1642" s="146"/>
      <c r="O1642" s="146"/>
      <c r="P1642" s="146"/>
      <c r="Q1642" s="146"/>
      <c r="R1642" s="146"/>
      <c r="U1642" s="146"/>
      <c r="V1642" s="146"/>
      <c r="W1642" s="146"/>
      <c r="Z1642" s="145"/>
      <c r="AA1642" s="145"/>
      <c r="AB1642" s="145"/>
      <c r="AC1642" s="148"/>
    </row>
    <row r="1643" spans="5:29" s="144" customFormat="1" hidden="1" x14ac:dyDescent="0.2">
      <c r="E1643" s="148"/>
      <c r="F1643" s="145"/>
      <c r="G1643" s="145"/>
      <c r="H1643" s="145"/>
      <c r="I1643" s="145"/>
      <c r="J1643" s="145"/>
      <c r="K1643" s="145"/>
      <c r="L1643" s="147"/>
      <c r="M1643" s="147"/>
      <c r="N1643" s="146"/>
      <c r="O1643" s="146"/>
      <c r="P1643" s="146"/>
      <c r="Q1643" s="146"/>
      <c r="R1643" s="146"/>
      <c r="U1643" s="146"/>
      <c r="V1643" s="146"/>
      <c r="W1643" s="146"/>
      <c r="Z1643" s="145"/>
      <c r="AA1643" s="145"/>
      <c r="AB1643" s="145"/>
      <c r="AC1643" s="148"/>
    </row>
    <row r="1644" spans="5:29" s="144" customFormat="1" hidden="1" x14ac:dyDescent="0.2">
      <c r="E1644" s="148"/>
      <c r="F1644" s="145"/>
      <c r="G1644" s="145"/>
      <c r="H1644" s="145"/>
      <c r="I1644" s="145"/>
      <c r="J1644" s="145"/>
      <c r="K1644" s="145"/>
      <c r="L1644" s="147"/>
      <c r="M1644" s="147"/>
      <c r="N1644" s="146"/>
      <c r="O1644" s="146"/>
      <c r="P1644" s="146"/>
      <c r="Q1644" s="146"/>
      <c r="R1644" s="146"/>
      <c r="U1644" s="146"/>
      <c r="V1644" s="146"/>
      <c r="W1644" s="146"/>
      <c r="Z1644" s="145"/>
      <c r="AA1644" s="145"/>
      <c r="AB1644" s="145"/>
      <c r="AC1644" s="148"/>
    </row>
    <row r="1645" spans="5:29" s="144" customFormat="1" hidden="1" x14ac:dyDescent="0.2">
      <c r="E1645" s="148"/>
      <c r="F1645" s="145"/>
      <c r="G1645" s="145"/>
      <c r="H1645" s="145"/>
      <c r="I1645" s="145"/>
      <c r="J1645" s="145"/>
      <c r="K1645" s="145"/>
      <c r="L1645" s="147"/>
      <c r="M1645" s="147"/>
      <c r="N1645" s="146"/>
      <c r="O1645" s="146"/>
      <c r="P1645" s="146"/>
      <c r="Q1645" s="146"/>
      <c r="R1645" s="146"/>
      <c r="U1645" s="146"/>
      <c r="V1645" s="146"/>
      <c r="W1645" s="146"/>
      <c r="Z1645" s="145"/>
      <c r="AA1645" s="145"/>
      <c r="AB1645" s="145"/>
      <c r="AC1645" s="148"/>
    </row>
    <row r="1646" spans="5:29" s="144" customFormat="1" hidden="1" x14ac:dyDescent="0.2">
      <c r="E1646" s="148"/>
      <c r="F1646" s="145"/>
      <c r="G1646" s="145"/>
      <c r="H1646" s="145"/>
      <c r="I1646" s="145"/>
      <c r="J1646" s="145"/>
      <c r="K1646" s="145"/>
      <c r="L1646" s="147"/>
      <c r="M1646" s="147"/>
      <c r="N1646" s="146"/>
      <c r="O1646" s="146"/>
      <c r="P1646" s="146"/>
      <c r="Q1646" s="146"/>
      <c r="R1646" s="146"/>
      <c r="U1646" s="146"/>
      <c r="V1646" s="146"/>
      <c r="W1646" s="146"/>
      <c r="Z1646" s="145"/>
      <c r="AA1646" s="145"/>
      <c r="AB1646" s="145"/>
      <c r="AC1646" s="148"/>
    </row>
    <row r="1647" spans="5:29" s="144" customFormat="1" hidden="1" x14ac:dyDescent="0.2">
      <c r="E1647" s="148"/>
      <c r="F1647" s="145"/>
      <c r="G1647" s="145"/>
      <c r="H1647" s="145"/>
      <c r="I1647" s="145"/>
      <c r="J1647" s="145"/>
      <c r="K1647" s="145"/>
      <c r="L1647" s="147"/>
      <c r="M1647" s="147"/>
      <c r="N1647" s="146"/>
      <c r="O1647" s="146"/>
      <c r="P1647" s="146"/>
      <c r="Q1647" s="146"/>
      <c r="R1647" s="146"/>
      <c r="U1647" s="146"/>
      <c r="V1647" s="146"/>
      <c r="W1647" s="146"/>
      <c r="Z1647" s="145"/>
      <c r="AA1647" s="145"/>
      <c r="AB1647" s="145"/>
      <c r="AC1647" s="148"/>
    </row>
    <row r="1648" spans="5:29" s="144" customFormat="1" hidden="1" x14ac:dyDescent="0.2">
      <c r="E1648" s="148"/>
      <c r="F1648" s="145"/>
      <c r="G1648" s="145"/>
      <c r="H1648" s="145"/>
      <c r="I1648" s="145"/>
      <c r="J1648" s="145"/>
      <c r="K1648" s="145"/>
      <c r="L1648" s="147"/>
      <c r="M1648" s="147"/>
      <c r="N1648" s="146"/>
      <c r="O1648" s="146"/>
      <c r="P1648" s="146"/>
      <c r="Q1648" s="146"/>
      <c r="R1648" s="146"/>
      <c r="U1648" s="146"/>
      <c r="V1648" s="146"/>
      <c r="W1648" s="146"/>
      <c r="Z1648" s="145"/>
      <c r="AA1648" s="145"/>
      <c r="AB1648" s="145"/>
      <c r="AC1648" s="148"/>
    </row>
    <row r="1649" spans="5:29" s="144" customFormat="1" hidden="1" x14ac:dyDescent="0.2">
      <c r="E1649" s="148"/>
      <c r="F1649" s="145"/>
      <c r="G1649" s="145"/>
      <c r="H1649" s="145"/>
      <c r="I1649" s="145"/>
      <c r="J1649" s="145"/>
      <c r="K1649" s="145"/>
      <c r="L1649" s="147"/>
      <c r="M1649" s="147"/>
      <c r="N1649" s="146"/>
      <c r="O1649" s="146"/>
      <c r="P1649" s="146"/>
      <c r="Q1649" s="146"/>
      <c r="R1649" s="146"/>
      <c r="U1649" s="146"/>
      <c r="V1649" s="146"/>
      <c r="W1649" s="146"/>
      <c r="Z1649" s="145"/>
      <c r="AA1649" s="145"/>
      <c r="AB1649" s="145"/>
      <c r="AC1649" s="148"/>
    </row>
    <row r="1650" spans="5:29" s="144" customFormat="1" hidden="1" x14ac:dyDescent="0.2">
      <c r="E1650" s="148"/>
      <c r="F1650" s="145"/>
      <c r="G1650" s="145"/>
      <c r="H1650" s="145"/>
      <c r="I1650" s="145"/>
      <c r="J1650" s="145"/>
      <c r="K1650" s="145"/>
      <c r="L1650" s="147"/>
      <c r="M1650" s="147"/>
      <c r="N1650" s="146"/>
      <c r="O1650" s="146"/>
      <c r="P1650" s="146"/>
      <c r="Q1650" s="146"/>
      <c r="R1650" s="146"/>
      <c r="U1650" s="146"/>
      <c r="V1650" s="146"/>
      <c r="W1650" s="146"/>
      <c r="Z1650" s="145"/>
      <c r="AA1650" s="145"/>
      <c r="AB1650" s="145"/>
      <c r="AC1650" s="148"/>
    </row>
    <row r="1651" spans="5:29" s="144" customFormat="1" hidden="1" x14ac:dyDescent="0.2">
      <c r="E1651" s="148"/>
      <c r="F1651" s="145"/>
      <c r="G1651" s="145"/>
      <c r="H1651" s="145"/>
      <c r="I1651" s="145"/>
      <c r="J1651" s="145"/>
      <c r="K1651" s="145"/>
      <c r="L1651" s="147"/>
      <c r="M1651" s="147"/>
      <c r="N1651" s="146"/>
      <c r="O1651" s="146"/>
      <c r="P1651" s="146"/>
      <c r="Q1651" s="146"/>
      <c r="R1651" s="146"/>
      <c r="U1651" s="146"/>
      <c r="V1651" s="146"/>
      <c r="W1651" s="146"/>
      <c r="Z1651" s="145"/>
      <c r="AA1651" s="145"/>
      <c r="AB1651" s="145"/>
      <c r="AC1651" s="148"/>
    </row>
    <row r="1652" spans="5:29" s="144" customFormat="1" hidden="1" x14ac:dyDescent="0.2">
      <c r="E1652" s="148"/>
      <c r="F1652" s="145"/>
      <c r="G1652" s="145"/>
      <c r="H1652" s="145"/>
      <c r="I1652" s="145"/>
      <c r="J1652" s="145"/>
      <c r="K1652" s="145"/>
      <c r="L1652" s="147"/>
      <c r="M1652" s="147"/>
      <c r="N1652" s="146"/>
      <c r="O1652" s="146"/>
      <c r="P1652" s="146"/>
      <c r="Q1652" s="146"/>
      <c r="R1652" s="146"/>
      <c r="U1652" s="146"/>
      <c r="V1652" s="146"/>
      <c r="W1652" s="146"/>
      <c r="Z1652" s="145"/>
      <c r="AA1652" s="145"/>
      <c r="AB1652" s="145"/>
      <c r="AC1652" s="148"/>
    </row>
    <row r="1653" spans="5:29" s="144" customFormat="1" hidden="1" x14ac:dyDescent="0.2">
      <c r="E1653" s="148"/>
      <c r="F1653" s="145"/>
      <c r="G1653" s="145"/>
      <c r="H1653" s="145"/>
      <c r="I1653" s="145"/>
      <c r="J1653" s="145"/>
      <c r="K1653" s="145"/>
      <c r="L1653" s="147"/>
      <c r="M1653" s="147"/>
      <c r="N1653" s="146"/>
      <c r="O1653" s="146"/>
      <c r="P1653" s="146"/>
      <c r="Q1653" s="146"/>
      <c r="R1653" s="146"/>
      <c r="U1653" s="146"/>
      <c r="V1653" s="146"/>
      <c r="W1653" s="146"/>
      <c r="Z1653" s="145"/>
      <c r="AA1653" s="145"/>
      <c r="AB1653" s="145"/>
      <c r="AC1653" s="148"/>
    </row>
    <row r="1654" spans="5:29" s="144" customFormat="1" hidden="1" x14ac:dyDescent="0.2">
      <c r="E1654" s="148"/>
      <c r="F1654" s="145"/>
      <c r="G1654" s="145"/>
      <c r="H1654" s="145"/>
      <c r="I1654" s="145"/>
      <c r="J1654" s="145"/>
      <c r="K1654" s="145"/>
      <c r="L1654" s="147"/>
      <c r="M1654" s="147"/>
      <c r="N1654" s="146"/>
      <c r="O1654" s="146"/>
      <c r="P1654" s="146"/>
      <c r="Q1654" s="146"/>
      <c r="R1654" s="146"/>
      <c r="U1654" s="146"/>
      <c r="V1654" s="146"/>
      <c r="W1654" s="146"/>
      <c r="Z1654" s="145"/>
      <c r="AA1654" s="145"/>
      <c r="AB1654" s="145"/>
      <c r="AC1654" s="148"/>
    </row>
    <row r="1655" spans="5:29" s="144" customFormat="1" hidden="1" x14ac:dyDescent="0.2">
      <c r="E1655" s="148"/>
      <c r="F1655" s="145"/>
      <c r="G1655" s="145"/>
      <c r="H1655" s="145"/>
      <c r="I1655" s="145"/>
      <c r="J1655" s="145"/>
      <c r="K1655" s="145"/>
      <c r="L1655" s="147"/>
      <c r="M1655" s="147"/>
      <c r="N1655" s="146"/>
      <c r="O1655" s="146"/>
      <c r="P1655" s="146"/>
      <c r="Q1655" s="146"/>
      <c r="R1655" s="146"/>
      <c r="U1655" s="146"/>
      <c r="V1655" s="146"/>
      <c r="W1655" s="146"/>
      <c r="Z1655" s="145"/>
      <c r="AA1655" s="145"/>
      <c r="AB1655" s="145"/>
      <c r="AC1655" s="148"/>
    </row>
    <row r="1656" spans="5:29" s="144" customFormat="1" hidden="1" x14ac:dyDescent="0.2">
      <c r="E1656" s="148"/>
      <c r="F1656" s="145"/>
      <c r="G1656" s="145"/>
      <c r="H1656" s="145"/>
      <c r="I1656" s="145"/>
      <c r="J1656" s="145"/>
      <c r="K1656" s="145"/>
      <c r="L1656" s="147"/>
      <c r="M1656" s="147"/>
      <c r="N1656" s="146"/>
      <c r="O1656" s="146"/>
      <c r="P1656" s="146"/>
      <c r="Q1656" s="146"/>
      <c r="R1656" s="146"/>
      <c r="U1656" s="146"/>
      <c r="V1656" s="146"/>
      <c r="W1656" s="146"/>
      <c r="Z1656" s="145"/>
      <c r="AA1656" s="145"/>
      <c r="AB1656" s="145"/>
      <c r="AC1656" s="148"/>
    </row>
    <row r="1657" spans="5:29" s="144" customFormat="1" hidden="1" x14ac:dyDescent="0.2">
      <c r="E1657" s="148"/>
      <c r="F1657" s="145"/>
      <c r="G1657" s="145"/>
      <c r="H1657" s="145"/>
      <c r="I1657" s="145"/>
      <c r="J1657" s="145"/>
      <c r="K1657" s="145"/>
      <c r="L1657" s="147"/>
      <c r="M1657" s="147"/>
      <c r="N1657" s="146"/>
      <c r="O1657" s="146"/>
      <c r="P1657" s="146"/>
      <c r="Q1657" s="146"/>
      <c r="R1657" s="146"/>
      <c r="U1657" s="146"/>
      <c r="V1657" s="146"/>
      <c r="W1657" s="146"/>
      <c r="Z1657" s="145"/>
      <c r="AA1657" s="145"/>
      <c r="AB1657" s="145"/>
      <c r="AC1657" s="148"/>
    </row>
    <row r="1658" spans="5:29" s="144" customFormat="1" hidden="1" x14ac:dyDescent="0.2">
      <c r="E1658" s="148"/>
      <c r="F1658" s="145"/>
      <c r="G1658" s="145"/>
      <c r="H1658" s="145"/>
      <c r="I1658" s="145"/>
      <c r="J1658" s="145"/>
      <c r="K1658" s="145"/>
      <c r="L1658" s="147"/>
      <c r="M1658" s="147"/>
      <c r="N1658" s="146"/>
      <c r="O1658" s="146"/>
      <c r="P1658" s="146"/>
      <c r="Q1658" s="146"/>
      <c r="R1658" s="146"/>
      <c r="U1658" s="146"/>
      <c r="V1658" s="146"/>
      <c r="W1658" s="146"/>
      <c r="Z1658" s="145"/>
      <c r="AA1658" s="145"/>
      <c r="AB1658" s="145"/>
      <c r="AC1658" s="148"/>
    </row>
    <row r="1659" spans="5:29" s="144" customFormat="1" hidden="1" x14ac:dyDescent="0.2">
      <c r="E1659" s="148"/>
      <c r="F1659" s="145"/>
      <c r="G1659" s="145"/>
      <c r="H1659" s="145"/>
      <c r="I1659" s="145"/>
      <c r="J1659" s="145"/>
      <c r="K1659" s="145"/>
      <c r="L1659" s="147"/>
      <c r="M1659" s="147"/>
      <c r="N1659" s="146"/>
      <c r="O1659" s="146"/>
      <c r="P1659" s="146"/>
      <c r="Q1659" s="146"/>
      <c r="R1659" s="146"/>
      <c r="U1659" s="146"/>
      <c r="V1659" s="146"/>
      <c r="W1659" s="146"/>
      <c r="Z1659" s="145"/>
      <c r="AA1659" s="145"/>
      <c r="AB1659" s="145"/>
      <c r="AC1659" s="148"/>
    </row>
    <row r="1660" spans="5:29" s="144" customFormat="1" hidden="1" x14ac:dyDescent="0.2">
      <c r="E1660" s="148"/>
      <c r="F1660" s="145"/>
      <c r="G1660" s="145"/>
      <c r="H1660" s="145"/>
      <c r="I1660" s="145"/>
      <c r="J1660" s="145"/>
      <c r="K1660" s="145"/>
      <c r="L1660" s="147"/>
      <c r="M1660" s="147"/>
      <c r="N1660" s="146"/>
      <c r="O1660" s="146"/>
      <c r="P1660" s="146"/>
      <c r="Q1660" s="146"/>
      <c r="R1660" s="146"/>
      <c r="U1660" s="146"/>
      <c r="V1660" s="146"/>
      <c r="W1660" s="146"/>
      <c r="Z1660" s="145"/>
      <c r="AA1660" s="145"/>
      <c r="AB1660" s="145"/>
      <c r="AC1660" s="148"/>
    </row>
    <row r="1661" spans="5:29" s="144" customFormat="1" hidden="1" x14ac:dyDescent="0.2">
      <c r="E1661" s="148"/>
      <c r="F1661" s="145"/>
      <c r="G1661" s="145"/>
      <c r="H1661" s="145"/>
      <c r="I1661" s="145"/>
      <c r="J1661" s="145"/>
      <c r="K1661" s="145"/>
      <c r="L1661" s="147"/>
      <c r="M1661" s="147"/>
      <c r="N1661" s="146"/>
      <c r="O1661" s="146"/>
      <c r="P1661" s="146"/>
      <c r="Q1661" s="146"/>
      <c r="R1661" s="146"/>
      <c r="U1661" s="146"/>
      <c r="V1661" s="146"/>
      <c r="W1661" s="146"/>
      <c r="Z1661" s="145"/>
      <c r="AA1661" s="145"/>
      <c r="AB1661" s="145"/>
      <c r="AC1661" s="148"/>
    </row>
    <row r="1662" spans="5:29" s="144" customFormat="1" hidden="1" x14ac:dyDescent="0.2">
      <c r="E1662" s="148"/>
      <c r="F1662" s="145"/>
      <c r="G1662" s="145"/>
      <c r="H1662" s="145"/>
      <c r="I1662" s="145"/>
      <c r="J1662" s="145"/>
      <c r="K1662" s="145"/>
      <c r="L1662" s="147"/>
      <c r="M1662" s="147"/>
      <c r="N1662" s="146"/>
      <c r="O1662" s="146"/>
      <c r="P1662" s="146"/>
      <c r="Q1662" s="146"/>
      <c r="R1662" s="146"/>
      <c r="U1662" s="146"/>
      <c r="V1662" s="146"/>
      <c r="W1662" s="146"/>
      <c r="Z1662" s="145"/>
      <c r="AA1662" s="145"/>
      <c r="AB1662" s="145"/>
      <c r="AC1662" s="148"/>
    </row>
    <row r="1663" spans="5:29" s="144" customFormat="1" hidden="1" x14ac:dyDescent="0.2">
      <c r="E1663" s="148"/>
      <c r="F1663" s="145"/>
      <c r="G1663" s="145"/>
      <c r="H1663" s="145"/>
      <c r="I1663" s="145"/>
      <c r="J1663" s="145"/>
      <c r="K1663" s="145"/>
      <c r="L1663" s="147"/>
      <c r="M1663" s="147"/>
      <c r="N1663" s="146"/>
      <c r="O1663" s="146"/>
      <c r="P1663" s="146"/>
      <c r="Q1663" s="146"/>
      <c r="R1663" s="146"/>
      <c r="U1663" s="146"/>
      <c r="V1663" s="146"/>
      <c r="W1663" s="146"/>
      <c r="Z1663" s="145"/>
      <c r="AA1663" s="145"/>
      <c r="AB1663" s="145"/>
      <c r="AC1663" s="148"/>
    </row>
    <row r="1664" spans="5:29" s="144" customFormat="1" hidden="1" x14ac:dyDescent="0.2">
      <c r="E1664" s="148"/>
      <c r="F1664" s="145"/>
      <c r="G1664" s="145"/>
      <c r="H1664" s="145"/>
      <c r="I1664" s="145"/>
      <c r="J1664" s="145"/>
      <c r="K1664" s="145"/>
      <c r="L1664" s="147"/>
      <c r="M1664" s="147"/>
      <c r="N1664" s="146"/>
      <c r="O1664" s="146"/>
      <c r="P1664" s="146"/>
      <c r="Q1664" s="146"/>
      <c r="R1664" s="146"/>
      <c r="U1664" s="146"/>
      <c r="V1664" s="146"/>
      <c r="W1664" s="146"/>
      <c r="Z1664" s="145"/>
      <c r="AA1664" s="145"/>
      <c r="AB1664" s="145"/>
      <c r="AC1664" s="148"/>
    </row>
    <row r="1665" spans="5:29" s="144" customFormat="1" hidden="1" x14ac:dyDescent="0.2">
      <c r="E1665" s="148"/>
      <c r="F1665" s="145"/>
      <c r="G1665" s="145"/>
      <c r="H1665" s="145"/>
      <c r="I1665" s="145"/>
      <c r="J1665" s="145"/>
      <c r="K1665" s="145"/>
      <c r="L1665" s="147"/>
      <c r="M1665" s="147"/>
      <c r="N1665" s="146"/>
      <c r="O1665" s="146"/>
      <c r="P1665" s="146"/>
      <c r="Q1665" s="146"/>
      <c r="R1665" s="146"/>
      <c r="U1665" s="146"/>
      <c r="V1665" s="146"/>
      <c r="W1665" s="146"/>
      <c r="Z1665" s="145"/>
      <c r="AA1665" s="145"/>
      <c r="AB1665" s="145"/>
      <c r="AC1665" s="148"/>
    </row>
    <row r="1666" spans="5:29" s="144" customFormat="1" hidden="1" x14ac:dyDescent="0.2">
      <c r="E1666" s="148"/>
      <c r="F1666" s="145"/>
      <c r="G1666" s="145"/>
      <c r="H1666" s="145"/>
      <c r="I1666" s="145"/>
      <c r="J1666" s="145"/>
      <c r="K1666" s="145"/>
      <c r="L1666" s="147"/>
      <c r="M1666" s="147"/>
      <c r="N1666" s="146"/>
      <c r="O1666" s="146"/>
      <c r="P1666" s="146"/>
      <c r="Q1666" s="146"/>
      <c r="R1666" s="146"/>
      <c r="U1666" s="146"/>
      <c r="V1666" s="146"/>
      <c r="W1666" s="146"/>
      <c r="Z1666" s="145"/>
      <c r="AA1666" s="145"/>
      <c r="AB1666" s="145"/>
      <c r="AC1666" s="148"/>
    </row>
    <row r="1667" spans="5:29" s="144" customFormat="1" hidden="1" x14ac:dyDescent="0.2">
      <c r="E1667" s="148"/>
      <c r="F1667" s="145"/>
      <c r="G1667" s="145"/>
      <c r="H1667" s="145"/>
      <c r="I1667" s="145"/>
      <c r="J1667" s="145"/>
      <c r="K1667" s="145"/>
      <c r="L1667" s="147"/>
      <c r="M1667" s="147"/>
      <c r="N1667" s="146"/>
      <c r="O1667" s="146"/>
      <c r="P1667" s="146"/>
      <c r="Q1667" s="146"/>
      <c r="R1667" s="146"/>
      <c r="U1667" s="146"/>
      <c r="V1667" s="146"/>
      <c r="W1667" s="146"/>
      <c r="Z1667" s="145"/>
      <c r="AA1667" s="145"/>
      <c r="AB1667" s="145"/>
      <c r="AC1667" s="148"/>
    </row>
    <row r="1668" spans="5:29" s="144" customFormat="1" hidden="1" x14ac:dyDescent="0.2">
      <c r="E1668" s="148"/>
      <c r="F1668" s="145"/>
      <c r="G1668" s="145"/>
      <c r="H1668" s="145"/>
      <c r="I1668" s="145"/>
      <c r="J1668" s="145"/>
      <c r="K1668" s="145"/>
      <c r="L1668" s="147"/>
      <c r="M1668" s="147"/>
      <c r="N1668" s="146"/>
      <c r="O1668" s="146"/>
      <c r="P1668" s="146"/>
      <c r="Q1668" s="146"/>
      <c r="R1668" s="146"/>
      <c r="U1668" s="146"/>
      <c r="V1668" s="146"/>
      <c r="W1668" s="146"/>
      <c r="Z1668" s="145"/>
      <c r="AA1668" s="145"/>
      <c r="AB1668" s="145"/>
      <c r="AC1668" s="148"/>
    </row>
    <row r="1669" spans="5:29" s="144" customFormat="1" hidden="1" x14ac:dyDescent="0.2">
      <c r="E1669" s="148"/>
      <c r="F1669" s="145"/>
      <c r="G1669" s="145"/>
      <c r="H1669" s="145"/>
      <c r="I1669" s="145"/>
      <c r="J1669" s="145"/>
      <c r="K1669" s="145"/>
      <c r="L1669" s="147"/>
      <c r="M1669" s="147"/>
      <c r="N1669" s="146"/>
      <c r="O1669" s="146"/>
      <c r="P1669" s="146"/>
      <c r="Q1669" s="146"/>
      <c r="R1669" s="146"/>
      <c r="U1669" s="146"/>
      <c r="V1669" s="146"/>
      <c r="W1669" s="146"/>
      <c r="Z1669" s="145"/>
      <c r="AA1669" s="145"/>
      <c r="AB1669" s="145"/>
      <c r="AC1669" s="148"/>
    </row>
    <row r="1670" spans="5:29" s="144" customFormat="1" hidden="1" x14ac:dyDescent="0.2">
      <c r="E1670" s="148"/>
      <c r="F1670" s="145"/>
      <c r="G1670" s="145"/>
      <c r="H1670" s="145"/>
      <c r="I1670" s="145"/>
      <c r="J1670" s="145"/>
      <c r="K1670" s="145"/>
      <c r="L1670" s="147"/>
      <c r="M1670" s="147"/>
      <c r="N1670" s="146"/>
      <c r="O1670" s="146"/>
      <c r="P1670" s="146"/>
      <c r="Q1670" s="146"/>
      <c r="R1670" s="146"/>
      <c r="U1670" s="146"/>
      <c r="V1670" s="146"/>
      <c r="W1670" s="146"/>
      <c r="Z1670" s="145"/>
      <c r="AA1670" s="145"/>
      <c r="AB1670" s="145"/>
      <c r="AC1670" s="148"/>
    </row>
    <row r="1671" spans="5:29" s="144" customFormat="1" hidden="1" x14ac:dyDescent="0.2">
      <c r="E1671" s="148"/>
      <c r="F1671" s="145"/>
      <c r="G1671" s="145"/>
      <c r="H1671" s="145"/>
      <c r="I1671" s="145"/>
      <c r="J1671" s="145"/>
      <c r="K1671" s="145"/>
      <c r="L1671" s="147"/>
      <c r="M1671" s="147"/>
      <c r="N1671" s="146"/>
      <c r="O1671" s="146"/>
      <c r="P1671" s="146"/>
      <c r="Q1671" s="146"/>
      <c r="R1671" s="146"/>
      <c r="U1671" s="146"/>
      <c r="V1671" s="146"/>
      <c r="W1671" s="146"/>
      <c r="Z1671" s="145"/>
      <c r="AA1671" s="145"/>
      <c r="AB1671" s="145"/>
      <c r="AC1671" s="148"/>
    </row>
    <row r="1672" spans="5:29" s="144" customFormat="1" hidden="1" x14ac:dyDescent="0.2">
      <c r="E1672" s="148"/>
      <c r="F1672" s="145"/>
      <c r="G1672" s="145"/>
      <c r="H1672" s="145"/>
      <c r="I1672" s="145"/>
      <c r="J1672" s="145"/>
      <c r="K1672" s="145"/>
      <c r="L1672" s="147"/>
      <c r="M1672" s="147"/>
      <c r="N1672" s="146"/>
      <c r="O1672" s="146"/>
      <c r="P1672" s="146"/>
      <c r="Q1672" s="146"/>
      <c r="R1672" s="146"/>
      <c r="U1672" s="146"/>
      <c r="V1672" s="146"/>
      <c r="W1672" s="146"/>
      <c r="Z1672" s="145"/>
      <c r="AA1672" s="145"/>
      <c r="AB1672" s="145"/>
      <c r="AC1672" s="148"/>
    </row>
    <row r="1673" spans="5:29" s="144" customFormat="1" hidden="1" x14ac:dyDescent="0.2">
      <c r="E1673" s="148"/>
      <c r="F1673" s="145"/>
      <c r="G1673" s="145"/>
      <c r="H1673" s="145"/>
      <c r="I1673" s="145"/>
      <c r="J1673" s="145"/>
      <c r="K1673" s="145"/>
      <c r="L1673" s="147"/>
      <c r="M1673" s="147"/>
      <c r="N1673" s="146"/>
      <c r="O1673" s="146"/>
      <c r="P1673" s="146"/>
      <c r="Q1673" s="146"/>
      <c r="R1673" s="146"/>
      <c r="U1673" s="146"/>
      <c r="V1673" s="146"/>
      <c r="W1673" s="146"/>
      <c r="Z1673" s="145"/>
      <c r="AA1673" s="145"/>
      <c r="AB1673" s="145"/>
      <c r="AC1673" s="148"/>
    </row>
    <row r="1674" spans="5:29" s="144" customFormat="1" hidden="1" x14ac:dyDescent="0.2">
      <c r="E1674" s="148"/>
      <c r="F1674" s="145"/>
      <c r="G1674" s="145"/>
      <c r="H1674" s="145"/>
      <c r="I1674" s="145"/>
      <c r="J1674" s="145"/>
      <c r="K1674" s="145"/>
      <c r="L1674" s="147"/>
      <c r="M1674" s="147"/>
      <c r="N1674" s="146"/>
      <c r="O1674" s="146"/>
      <c r="P1674" s="146"/>
      <c r="Q1674" s="146"/>
      <c r="R1674" s="146"/>
      <c r="U1674" s="146"/>
      <c r="V1674" s="146"/>
      <c r="W1674" s="146"/>
      <c r="Z1674" s="145"/>
      <c r="AA1674" s="145"/>
      <c r="AB1674" s="145"/>
      <c r="AC1674" s="148"/>
    </row>
    <row r="1675" spans="5:29" s="144" customFormat="1" hidden="1" x14ac:dyDescent="0.2">
      <c r="E1675" s="148"/>
      <c r="F1675" s="145"/>
      <c r="G1675" s="145"/>
      <c r="H1675" s="145"/>
      <c r="I1675" s="145"/>
      <c r="J1675" s="145"/>
      <c r="K1675" s="145"/>
      <c r="L1675" s="147"/>
      <c r="M1675" s="147"/>
      <c r="N1675" s="146"/>
      <c r="O1675" s="146"/>
      <c r="P1675" s="146"/>
      <c r="Q1675" s="146"/>
      <c r="R1675" s="146"/>
      <c r="U1675" s="146"/>
      <c r="V1675" s="146"/>
      <c r="W1675" s="146"/>
      <c r="Z1675" s="145"/>
      <c r="AA1675" s="145"/>
      <c r="AB1675" s="145"/>
      <c r="AC1675" s="148"/>
    </row>
    <row r="1676" spans="5:29" s="144" customFormat="1" hidden="1" x14ac:dyDescent="0.2">
      <c r="E1676" s="148"/>
      <c r="F1676" s="145"/>
      <c r="G1676" s="145"/>
      <c r="H1676" s="145"/>
      <c r="I1676" s="145"/>
      <c r="J1676" s="145"/>
      <c r="K1676" s="145"/>
      <c r="L1676" s="147"/>
      <c r="M1676" s="147"/>
      <c r="N1676" s="146"/>
      <c r="O1676" s="146"/>
      <c r="P1676" s="146"/>
      <c r="Q1676" s="146"/>
      <c r="R1676" s="146"/>
      <c r="U1676" s="146"/>
      <c r="V1676" s="146"/>
      <c r="W1676" s="146"/>
      <c r="Z1676" s="145"/>
      <c r="AA1676" s="145"/>
      <c r="AB1676" s="145"/>
      <c r="AC1676" s="148"/>
    </row>
    <row r="1677" spans="5:29" s="144" customFormat="1" hidden="1" x14ac:dyDescent="0.2">
      <c r="E1677" s="148"/>
      <c r="F1677" s="145"/>
      <c r="G1677" s="145"/>
      <c r="H1677" s="145"/>
      <c r="I1677" s="145"/>
      <c r="J1677" s="145"/>
      <c r="K1677" s="145"/>
      <c r="L1677" s="147"/>
      <c r="M1677" s="147"/>
      <c r="N1677" s="146"/>
      <c r="O1677" s="146"/>
      <c r="P1677" s="146"/>
      <c r="Q1677" s="146"/>
      <c r="R1677" s="146"/>
      <c r="U1677" s="146"/>
      <c r="V1677" s="146"/>
      <c r="W1677" s="146"/>
      <c r="Z1677" s="145"/>
      <c r="AA1677" s="145"/>
      <c r="AB1677" s="145"/>
      <c r="AC1677" s="148"/>
    </row>
    <row r="1678" spans="5:29" s="144" customFormat="1" hidden="1" x14ac:dyDescent="0.2">
      <c r="E1678" s="148"/>
      <c r="F1678" s="145"/>
      <c r="G1678" s="145"/>
      <c r="H1678" s="145"/>
      <c r="I1678" s="145"/>
      <c r="J1678" s="145"/>
      <c r="K1678" s="145"/>
      <c r="L1678" s="147"/>
      <c r="M1678" s="147"/>
      <c r="N1678" s="146"/>
      <c r="O1678" s="146"/>
      <c r="P1678" s="146"/>
      <c r="Q1678" s="146"/>
      <c r="R1678" s="146"/>
      <c r="U1678" s="146"/>
      <c r="V1678" s="146"/>
      <c r="W1678" s="146"/>
      <c r="Z1678" s="145"/>
      <c r="AA1678" s="145"/>
      <c r="AB1678" s="145"/>
      <c r="AC1678" s="148"/>
    </row>
    <row r="1679" spans="5:29" s="144" customFormat="1" hidden="1" x14ac:dyDescent="0.2">
      <c r="E1679" s="148"/>
      <c r="F1679" s="145"/>
      <c r="G1679" s="145"/>
      <c r="H1679" s="145"/>
      <c r="I1679" s="145"/>
      <c r="J1679" s="145"/>
      <c r="K1679" s="145"/>
      <c r="L1679" s="147"/>
      <c r="M1679" s="147"/>
      <c r="N1679" s="146"/>
      <c r="O1679" s="146"/>
      <c r="P1679" s="146"/>
      <c r="Q1679" s="146"/>
      <c r="R1679" s="146"/>
      <c r="U1679" s="146"/>
      <c r="V1679" s="146"/>
      <c r="W1679" s="146"/>
      <c r="Z1679" s="145"/>
      <c r="AA1679" s="145"/>
      <c r="AB1679" s="145"/>
      <c r="AC1679" s="148"/>
    </row>
    <row r="1680" spans="5:29" s="144" customFormat="1" hidden="1" x14ac:dyDescent="0.2">
      <c r="E1680" s="148"/>
      <c r="F1680" s="145"/>
      <c r="G1680" s="145"/>
      <c r="H1680" s="145"/>
      <c r="I1680" s="145"/>
      <c r="J1680" s="145"/>
      <c r="K1680" s="145"/>
      <c r="L1680" s="147"/>
      <c r="M1680" s="147"/>
      <c r="N1680" s="146"/>
      <c r="O1680" s="146"/>
      <c r="P1680" s="146"/>
      <c r="Q1680" s="146"/>
      <c r="R1680" s="146"/>
      <c r="U1680" s="146"/>
      <c r="V1680" s="146"/>
      <c r="W1680" s="146"/>
      <c r="Z1680" s="145"/>
      <c r="AA1680" s="145"/>
      <c r="AB1680" s="145"/>
      <c r="AC1680" s="148"/>
    </row>
    <row r="1681" spans="5:29" s="144" customFormat="1" hidden="1" x14ac:dyDescent="0.2">
      <c r="E1681" s="148"/>
      <c r="F1681" s="145"/>
      <c r="G1681" s="145"/>
      <c r="H1681" s="145"/>
      <c r="I1681" s="145"/>
      <c r="J1681" s="145"/>
      <c r="K1681" s="145"/>
      <c r="L1681" s="147"/>
      <c r="M1681" s="147"/>
      <c r="N1681" s="146"/>
      <c r="O1681" s="146"/>
      <c r="P1681" s="146"/>
      <c r="Q1681" s="146"/>
      <c r="R1681" s="146"/>
      <c r="U1681" s="146"/>
      <c r="V1681" s="146"/>
      <c r="W1681" s="146"/>
      <c r="Z1681" s="145"/>
      <c r="AA1681" s="145"/>
      <c r="AB1681" s="145"/>
      <c r="AC1681" s="148"/>
    </row>
    <row r="1682" spans="5:29" s="144" customFormat="1" hidden="1" x14ac:dyDescent="0.2">
      <c r="E1682" s="148"/>
      <c r="F1682" s="145"/>
      <c r="G1682" s="145"/>
      <c r="H1682" s="145"/>
      <c r="I1682" s="145"/>
      <c r="J1682" s="145"/>
      <c r="K1682" s="145"/>
      <c r="L1682" s="147"/>
      <c r="M1682" s="147"/>
      <c r="N1682" s="146"/>
      <c r="O1682" s="146"/>
      <c r="P1682" s="146"/>
      <c r="Q1682" s="146"/>
      <c r="R1682" s="146"/>
      <c r="U1682" s="146"/>
      <c r="V1682" s="146"/>
      <c r="W1682" s="146"/>
      <c r="Z1682" s="145"/>
      <c r="AA1682" s="145"/>
      <c r="AB1682" s="145"/>
      <c r="AC1682" s="148"/>
    </row>
    <row r="1683" spans="5:29" s="144" customFormat="1" hidden="1" x14ac:dyDescent="0.2">
      <c r="E1683" s="148"/>
      <c r="F1683" s="145"/>
      <c r="G1683" s="145"/>
      <c r="H1683" s="145"/>
      <c r="I1683" s="145"/>
      <c r="J1683" s="145"/>
      <c r="K1683" s="145"/>
      <c r="L1683" s="147"/>
      <c r="M1683" s="147"/>
      <c r="N1683" s="146"/>
      <c r="O1683" s="146"/>
      <c r="P1683" s="146"/>
      <c r="Q1683" s="146"/>
      <c r="R1683" s="146"/>
      <c r="U1683" s="146"/>
      <c r="V1683" s="146"/>
      <c r="W1683" s="146"/>
      <c r="Z1683" s="145"/>
      <c r="AA1683" s="145"/>
      <c r="AB1683" s="145"/>
      <c r="AC1683" s="148"/>
    </row>
    <row r="1684" spans="5:29" s="144" customFormat="1" hidden="1" x14ac:dyDescent="0.2">
      <c r="E1684" s="148"/>
      <c r="F1684" s="145"/>
      <c r="G1684" s="145"/>
      <c r="H1684" s="145"/>
      <c r="I1684" s="145"/>
      <c r="J1684" s="145"/>
      <c r="K1684" s="145"/>
      <c r="L1684" s="147"/>
      <c r="M1684" s="147"/>
      <c r="N1684" s="146"/>
      <c r="O1684" s="146"/>
      <c r="P1684" s="146"/>
      <c r="Q1684" s="146"/>
      <c r="R1684" s="146"/>
      <c r="U1684" s="146"/>
      <c r="V1684" s="146"/>
      <c r="W1684" s="146"/>
      <c r="Z1684" s="145"/>
      <c r="AA1684" s="145"/>
      <c r="AB1684" s="145"/>
      <c r="AC1684" s="148"/>
    </row>
    <row r="1685" spans="5:29" s="144" customFormat="1" hidden="1" x14ac:dyDescent="0.2">
      <c r="E1685" s="148"/>
      <c r="F1685" s="145"/>
      <c r="G1685" s="145"/>
      <c r="H1685" s="145"/>
      <c r="I1685" s="145"/>
      <c r="J1685" s="145"/>
      <c r="K1685" s="145"/>
      <c r="L1685" s="147"/>
      <c r="M1685" s="147"/>
      <c r="N1685" s="146"/>
      <c r="O1685" s="146"/>
      <c r="P1685" s="146"/>
      <c r="Q1685" s="146"/>
      <c r="R1685" s="146"/>
      <c r="U1685" s="146"/>
      <c r="V1685" s="146"/>
      <c r="W1685" s="146"/>
      <c r="Z1685" s="145"/>
      <c r="AA1685" s="145"/>
      <c r="AB1685" s="145"/>
      <c r="AC1685" s="148"/>
    </row>
    <row r="1686" spans="5:29" s="144" customFormat="1" hidden="1" x14ac:dyDescent="0.2">
      <c r="E1686" s="148"/>
      <c r="F1686" s="145"/>
      <c r="G1686" s="145"/>
      <c r="H1686" s="145"/>
      <c r="I1686" s="145"/>
      <c r="J1686" s="145"/>
      <c r="K1686" s="145"/>
      <c r="L1686" s="147"/>
      <c r="M1686" s="147"/>
      <c r="N1686" s="146"/>
      <c r="O1686" s="146"/>
      <c r="P1686" s="146"/>
      <c r="Q1686" s="146"/>
      <c r="R1686" s="146"/>
      <c r="U1686" s="146"/>
      <c r="V1686" s="146"/>
      <c r="W1686" s="146"/>
      <c r="Z1686" s="145"/>
      <c r="AA1686" s="145"/>
      <c r="AB1686" s="145"/>
      <c r="AC1686" s="148"/>
    </row>
    <row r="1687" spans="5:29" s="144" customFormat="1" hidden="1" x14ac:dyDescent="0.2">
      <c r="E1687" s="148"/>
      <c r="F1687" s="145"/>
      <c r="G1687" s="145"/>
      <c r="H1687" s="145"/>
      <c r="I1687" s="145"/>
      <c r="J1687" s="145"/>
      <c r="K1687" s="145"/>
      <c r="L1687" s="147"/>
      <c r="M1687" s="147"/>
      <c r="N1687" s="146"/>
      <c r="O1687" s="146"/>
      <c r="P1687" s="146"/>
      <c r="Q1687" s="146"/>
      <c r="R1687" s="146"/>
      <c r="U1687" s="146"/>
      <c r="V1687" s="146"/>
      <c r="W1687" s="146"/>
      <c r="Z1687" s="145"/>
      <c r="AA1687" s="145"/>
      <c r="AB1687" s="145"/>
      <c r="AC1687" s="148"/>
    </row>
    <row r="1688" spans="5:29" s="144" customFormat="1" hidden="1" x14ac:dyDescent="0.2">
      <c r="E1688" s="148"/>
      <c r="F1688" s="145"/>
      <c r="G1688" s="145"/>
      <c r="H1688" s="145"/>
      <c r="I1688" s="145"/>
      <c r="J1688" s="145"/>
      <c r="K1688" s="145"/>
      <c r="L1688" s="147"/>
      <c r="M1688" s="147"/>
      <c r="N1688" s="146"/>
      <c r="O1688" s="146"/>
      <c r="P1688" s="146"/>
      <c r="Q1688" s="146"/>
      <c r="R1688" s="146"/>
      <c r="U1688" s="146"/>
      <c r="V1688" s="146"/>
      <c r="W1688" s="146"/>
      <c r="Z1688" s="145"/>
      <c r="AA1688" s="145"/>
      <c r="AB1688" s="145"/>
      <c r="AC1688" s="148"/>
    </row>
    <row r="1689" spans="5:29" s="144" customFormat="1" hidden="1" x14ac:dyDescent="0.2">
      <c r="E1689" s="148"/>
      <c r="F1689" s="145"/>
      <c r="G1689" s="145"/>
      <c r="H1689" s="145"/>
      <c r="I1689" s="145"/>
      <c r="J1689" s="145"/>
      <c r="K1689" s="145"/>
      <c r="L1689" s="147"/>
      <c r="M1689" s="147"/>
      <c r="N1689" s="146"/>
      <c r="O1689" s="146"/>
      <c r="P1689" s="146"/>
      <c r="Q1689" s="146"/>
      <c r="R1689" s="146"/>
      <c r="U1689" s="146"/>
      <c r="V1689" s="146"/>
      <c r="W1689" s="146"/>
      <c r="Z1689" s="145"/>
      <c r="AA1689" s="145"/>
      <c r="AB1689" s="145"/>
      <c r="AC1689" s="148"/>
    </row>
    <row r="1690" spans="5:29" s="144" customFormat="1" hidden="1" x14ac:dyDescent="0.2">
      <c r="E1690" s="148"/>
      <c r="F1690" s="145"/>
      <c r="G1690" s="145"/>
      <c r="H1690" s="145"/>
      <c r="I1690" s="145"/>
      <c r="J1690" s="145"/>
      <c r="K1690" s="145"/>
      <c r="L1690" s="147"/>
      <c r="M1690" s="147"/>
      <c r="N1690" s="146"/>
      <c r="O1690" s="146"/>
      <c r="P1690" s="146"/>
      <c r="Q1690" s="146"/>
      <c r="R1690" s="146"/>
      <c r="U1690" s="146"/>
      <c r="V1690" s="146"/>
      <c r="W1690" s="146"/>
      <c r="Z1690" s="145"/>
      <c r="AA1690" s="145"/>
      <c r="AB1690" s="145"/>
      <c r="AC1690" s="148"/>
    </row>
    <row r="1691" spans="5:29" s="144" customFormat="1" hidden="1" x14ac:dyDescent="0.2">
      <c r="E1691" s="148"/>
      <c r="F1691" s="145"/>
      <c r="G1691" s="145"/>
      <c r="H1691" s="145"/>
      <c r="I1691" s="145"/>
      <c r="J1691" s="145"/>
      <c r="K1691" s="145"/>
      <c r="L1691" s="147"/>
      <c r="M1691" s="147"/>
      <c r="N1691" s="146"/>
      <c r="O1691" s="146"/>
      <c r="P1691" s="146"/>
      <c r="Q1691" s="146"/>
      <c r="R1691" s="146"/>
      <c r="U1691" s="146"/>
      <c r="V1691" s="146"/>
      <c r="W1691" s="146"/>
      <c r="Z1691" s="145"/>
      <c r="AA1691" s="145"/>
      <c r="AB1691" s="145"/>
      <c r="AC1691" s="148"/>
    </row>
    <row r="1692" spans="5:29" s="144" customFormat="1" hidden="1" x14ac:dyDescent="0.2">
      <c r="E1692" s="148"/>
      <c r="F1692" s="145"/>
      <c r="G1692" s="145"/>
      <c r="H1692" s="145"/>
      <c r="I1692" s="145"/>
      <c r="J1692" s="145"/>
      <c r="K1692" s="145"/>
      <c r="L1692" s="147"/>
      <c r="M1692" s="147"/>
      <c r="N1692" s="146"/>
      <c r="O1692" s="146"/>
      <c r="P1692" s="146"/>
      <c r="Q1692" s="146"/>
      <c r="R1692" s="146"/>
      <c r="U1692" s="146"/>
      <c r="V1692" s="146"/>
      <c r="W1692" s="146"/>
      <c r="Z1692" s="145"/>
      <c r="AA1692" s="145"/>
      <c r="AB1692" s="145"/>
      <c r="AC1692" s="148"/>
    </row>
    <row r="1693" spans="5:29" s="144" customFormat="1" hidden="1" x14ac:dyDescent="0.2">
      <c r="E1693" s="148"/>
      <c r="F1693" s="145"/>
      <c r="G1693" s="145"/>
      <c r="H1693" s="145"/>
      <c r="I1693" s="145"/>
      <c r="J1693" s="145"/>
      <c r="K1693" s="145"/>
      <c r="L1693" s="147"/>
      <c r="M1693" s="147"/>
      <c r="N1693" s="146"/>
      <c r="O1693" s="146"/>
      <c r="P1693" s="146"/>
      <c r="Q1693" s="146"/>
      <c r="R1693" s="146"/>
      <c r="U1693" s="146"/>
      <c r="V1693" s="146"/>
      <c r="W1693" s="146"/>
      <c r="Z1693" s="145"/>
      <c r="AA1693" s="145"/>
      <c r="AB1693" s="145"/>
      <c r="AC1693" s="148"/>
    </row>
    <row r="1694" spans="5:29" s="144" customFormat="1" hidden="1" x14ac:dyDescent="0.2">
      <c r="E1694" s="148"/>
      <c r="F1694" s="145"/>
      <c r="G1694" s="145"/>
      <c r="H1694" s="145"/>
      <c r="I1694" s="145"/>
      <c r="J1694" s="145"/>
      <c r="K1694" s="145"/>
      <c r="L1694" s="147"/>
      <c r="M1694" s="147"/>
      <c r="N1694" s="146"/>
      <c r="O1694" s="146"/>
      <c r="P1694" s="146"/>
      <c r="Q1694" s="146"/>
      <c r="R1694" s="146"/>
      <c r="U1694" s="146"/>
      <c r="V1694" s="146"/>
      <c r="W1694" s="146"/>
      <c r="Z1694" s="145"/>
      <c r="AA1694" s="145"/>
      <c r="AB1694" s="145"/>
      <c r="AC1694" s="148"/>
    </row>
    <row r="1695" spans="5:29" s="144" customFormat="1" hidden="1" x14ac:dyDescent="0.2">
      <c r="E1695" s="148"/>
      <c r="F1695" s="145"/>
      <c r="G1695" s="145"/>
      <c r="H1695" s="145"/>
      <c r="I1695" s="145"/>
      <c r="J1695" s="145"/>
      <c r="K1695" s="145"/>
      <c r="L1695" s="147"/>
      <c r="M1695" s="147"/>
      <c r="N1695" s="146"/>
      <c r="O1695" s="146"/>
      <c r="P1695" s="146"/>
      <c r="Q1695" s="146"/>
      <c r="R1695" s="146"/>
      <c r="U1695" s="146"/>
      <c r="V1695" s="146"/>
      <c r="W1695" s="146"/>
      <c r="Z1695" s="145"/>
      <c r="AA1695" s="145"/>
      <c r="AB1695" s="145"/>
      <c r="AC1695" s="148"/>
    </row>
    <row r="1696" spans="5:29" s="144" customFormat="1" hidden="1" x14ac:dyDescent="0.2">
      <c r="E1696" s="148"/>
      <c r="F1696" s="145"/>
      <c r="G1696" s="145"/>
      <c r="H1696" s="145"/>
      <c r="I1696" s="145"/>
      <c r="J1696" s="145"/>
      <c r="K1696" s="145"/>
      <c r="L1696" s="147"/>
      <c r="M1696" s="147"/>
      <c r="N1696" s="146"/>
      <c r="O1696" s="146"/>
      <c r="P1696" s="146"/>
      <c r="Q1696" s="146"/>
      <c r="R1696" s="146"/>
      <c r="U1696" s="146"/>
      <c r="V1696" s="146"/>
      <c r="W1696" s="146"/>
      <c r="Z1696" s="145"/>
      <c r="AA1696" s="145"/>
      <c r="AB1696" s="145"/>
      <c r="AC1696" s="148"/>
    </row>
    <row r="1697" spans="5:29" s="144" customFormat="1" hidden="1" x14ac:dyDescent="0.2">
      <c r="E1697" s="148"/>
      <c r="F1697" s="145"/>
      <c r="G1697" s="145"/>
      <c r="H1697" s="145"/>
      <c r="I1697" s="145"/>
      <c r="J1697" s="145"/>
      <c r="K1697" s="145"/>
      <c r="L1697" s="147"/>
      <c r="M1697" s="147"/>
      <c r="N1697" s="146"/>
      <c r="O1697" s="146"/>
      <c r="P1697" s="146"/>
      <c r="Q1697" s="146"/>
      <c r="R1697" s="146"/>
      <c r="U1697" s="146"/>
      <c r="V1697" s="146"/>
      <c r="W1697" s="146"/>
      <c r="Z1697" s="145"/>
      <c r="AA1697" s="145"/>
      <c r="AB1697" s="145"/>
      <c r="AC1697" s="148"/>
    </row>
    <row r="1698" spans="5:29" s="144" customFormat="1" hidden="1" x14ac:dyDescent="0.2">
      <c r="E1698" s="148"/>
      <c r="F1698" s="145"/>
      <c r="G1698" s="145"/>
      <c r="H1698" s="145"/>
      <c r="I1698" s="145"/>
      <c r="J1698" s="145"/>
      <c r="K1698" s="145"/>
      <c r="L1698" s="147"/>
      <c r="M1698" s="147"/>
      <c r="N1698" s="146"/>
      <c r="O1698" s="146"/>
      <c r="P1698" s="146"/>
      <c r="Q1698" s="146"/>
      <c r="R1698" s="146"/>
      <c r="U1698" s="146"/>
      <c r="V1698" s="146"/>
      <c r="W1698" s="146"/>
      <c r="Z1698" s="145"/>
      <c r="AA1698" s="145"/>
      <c r="AB1698" s="145"/>
      <c r="AC1698" s="148"/>
    </row>
    <row r="1699" spans="5:29" s="144" customFormat="1" hidden="1" x14ac:dyDescent="0.2">
      <c r="E1699" s="148"/>
      <c r="F1699" s="145"/>
      <c r="G1699" s="145"/>
      <c r="H1699" s="145"/>
      <c r="I1699" s="145"/>
      <c r="J1699" s="145"/>
      <c r="K1699" s="145"/>
      <c r="L1699" s="147"/>
      <c r="M1699" s="147"/>
      <c r="N1699" s="146"/>
      <c r="O1699" s="146"/>
      <c r="P1699" s="146"/>
      <c r="Q1699" s="146"/>
      <c r="R1699" s="146"/>
      <c r="U1699" s="146"/>
      <c r="V1699" s="146"/>
      <c r="W1699" s="146"/>
      <c r="Z1699" s="145"/>
      <c r="AA1699" s="145"/>
      <c r="AB1699" s="145"/>
      <c r="AC1699" s="148"/>
    </row>
    <row r="1700" spans="5:29" s="144" customFormat="1" hidden="1" x14ac:dyDescent="0.2">
      <c r="E1700" s="148"/>
      <c r="F1700" s="145"/>
      <c r="G1700" s="145"/>
      <c r="H1700" s="145"/>
      <c r="I1700" s="145"/>
      <c r="J1700" s="145"/>
      <c r="K1700" s="145"/>
      <c r="L1700" s="147"/>
      <c r="M1700" s="147"/>
      <c r="N1700" s="146"/>
      <c r="O1700" s="146"/>
      <c r="P1700" s="146"/>
      <c r="Q1700" s="146"/>
      <c r="R1700" s="146"/>
      <c r="U1700" s="146"/>
      <c r="V1700" s="146"/>
      <c r="W1700" s="146"/>
      <c r="Z1700" s="145"/>
      <c r="AA1700" s="145"/>
      <c r="AB1700" s="145"/>
      <c r="AC1700" s="148"/>
    </row>
    <row r="1701" spans="5:29" s="144" customFormat="1" hidden="1" x14ac:dyDescent="0.2">
      <c r="E1701" s="148"/>
      <c r="F1701" s="145"/>
      <c r="G1701" s="145"/>
      <c r="H1701" s="145"/>
      <c r="I1701" s="145"/>
      <c r="J1701" s="145"/>
      <c r="K1701" s="145"/>
      <c r="L1701" s="147"/>
      <c r="M1701" s="147"/>
      <c r="N1701" s="146"/>
      <c r="O1701" s="146"/>
      <c r="P1701" s="146"/>
      <c r="Q1701" s="146"/>
      <c r="R1701" s="146"/>
      <c r="U1701" s="146"/>
      <c r="V1701" s="146"/>
      <c r="W1701" s="146"/>
      <c r="Z1701" s="145"/>
      <c r="AA1701" s="145"/>
      <c r="AB1701" s="145"/>
      <c r="AC1701" s="148"/>
    </row>
    <row r="1702" spans="5:29" s="144" customFormat="1" hidden="1" x14ac:dyDescent="0.2">
      <c r="E1702" s="148"/>
      <c r="F1702" s="145"/>
      <c r="G1702" s="145"/>
      <c r="H1702" s="145"/>
      <c r="I1702" s="145"/>
      <c r="J1702" s="145"/>
      <c r="K1702" s="145"/>
      <c r="L1702" s="147"/>
      <c r="M1702" s="147"/>
      <c r="N1702" s="146"/>
      <c r="O1702" s="146"/>
      <c r="P1702" s="146"/>
      <c r="Q1702" s="146"/>
      <c r="R1702" s="146"/>
      <c r="U1702" s="146"/>
      <c r="V1702" s="146"/>
      <c r="W1702" s="146"/>
      <c r="Z1702" s="145"/>
      <c r="AA1702" s="145"/>
      <c r="AB1702" s="145"/>
      <c r="AC1702" s="148"/>
    </row>
    <row r="1703" spans="5:29" s="144" customFormat="1" hidden="1" x14ac:dyDescent="0.2">
      <c r="E1703" s="148"/>
      <c r="F1703" s="145"/>
      <c r="G1703" s="145"/>
      <c r="H1703" s="145"/>
      <c r="I1703" s="145"/>
      <c r="J1703" s="145"/>
      <c r="K1703" s="145"/>
      <c r="L1703" s="147"/>
      <c r="M1703" s="147"/>
      <c r="N1703" s="146"/>
      <c r="O1703" s="146"/>
      <c r="P1703" s="146"/>
      <c r="Q1703" s="146"/>
      <c r="R1703" s="146"/>
      <c r="U1703" s="146"/>
      <c r="V1703" s="146"/>
      <c r="W1703" s="146"/>
      <c r="Z1703" s="145"/>
      <c r="AA1703" s="145"/>
      <c r="AB1703" s="145"/>
      <c r="AC1703" s="148"/>
    </row>
    <row r="1704" spans="5:29" s="144" customFormat="1" hidden="1" x14ac:dyDescent="0.2">
      <c r="E1704" s="148"/>
      <c r="F1704" s="145"/>
      <c r="G1704" s="145"/>
      <c r="H1704" s="145"/>
      <c r="I1704" s="145"/>
      <c r="J1704" s="145"/>
      <c r="K1704" s="145"/>
      <c r="L1704" s="147"/>
      <c r="M1704" s="147"/>
      <c r="N1704" s="146"/>
      <c r="O1704" s="146"/>
      <c r="P1704" s="146"/>
      <c r="Q1704" s="146"/>
      <c r="R1704" s="146"/>
      <c r="U1704" s="146"/>
      <c r="V1704" s="146"/>
      <c r="W1704" s="146"/>
      <c r="Z1704" s="145"/>
      <c r="AA1704" s="145"/>
      <c r="AB1704" s="145"/>
      <c r="AC1704" s="148"/>
    </row>
    <row r="1705" spans="5:29" s="144" customFormat="1" hidden="1" x14ac:dyDescent="0.2">
      <c r="E1705" s="148"/>
      <c r="F1705" s="145"/>
      <c r="G1705" s="145"/>
      <c r="H1705" s="145"/>
      <c r="I1705" s="145"/>
      <c r="J1705" s="145"/>
      <c r="K1705" s="145"/>
      <c r="L1705" s="147"/>
      <c r="M1705" s="147"/>
      <c r="N1705" s="146"/>
      <c r="O1705" s="146"/>
      <c r="P1705" s="146"/>
      <c r="Q1705" s="146"/>
      <c r="R1705" s="146"/>
      <c r="U1705" s="146"/>
      <c r="V1705" s="146"/>
      <c r="W1705" s="146"/>
      <c r="Z1705" s="145"/>
      <c r="AA1705" s="145"/>
      <c r="AB1705" s="145"/>
      <c r="AC1705" s="148"/>
    </row>
    <row r="1706" spans="5:29" s="144" customFormat="1" hidden="1" x14ac:dyDescent="0.2">
      <c r="E1706" s="148"/>
      <c r="F1706" s="145"/>
      <c r="G1706" s="145"/>
      <c r="H1706" s="145"/>
      <c r="I1706" s="145"/>
      <c r="J1706" s="145"/>
      <c r="K1706" s="145"/>
      <c r="L1706" s="147"/>
      <c r="M1706" s="147"/>
      <c r="N1706" s="146"/>
      <c r="O1706" s="146"/>
      <c r="P1706" s="146"/>
      <c r="Q1706" s="146"/>
      <c r="R1706" s="146"/>
      <c r="U1706" s="146"/>
      <c r="V1706" s="146"/>
      <c r="W1706" s="146"/>
      <c r="Z1706" s="145"/>
      <c r="AA1706" s="145"/>
      <c r="AB1706" s="145"/>
      <c r="AC1706" s="148"/>
    </row>
    <row r="1707" spans="5:29" s="144" customFormat="1" hidden="1" x14ac:dyDescent="0.2">
      <c r="E1707" s="148"/>
      <c r="F1707" s="145"/>
      <c r="G1707" s="145"/>
      <c r="H1707" s="145"/>
      <c r="I1707" s="145"/>
      <c r="J1707" s="145"/>
      <c r="K1707" s="145"/>
      <c r="L1707" s="147"/>
      <c r="M1707" s="147"/>
      <c r="N1707" s="146"/>
      <c r="O1707" s="146"/>
      <c r="P1707" s="146"/>
      <c r="Q1707" s="146"/>
      <c r="R1707" s="146"/>
      <c r="U1707" s="146"/>
      <c r="V1707" s="146"/>
      <c r="W1707" s="146"/>
      <c r="Z1707" s="145"/>
      <c r="AA1707" s="145"/>
      <c r="AB1707" s="145"/>
      <c r="AC1707" s="148"/>
    </row>
    <row r="1708" spans="5:29" s="144" customFormat="1" hidden="1" x14ac:dyDescent="0.2">
      <c r="E1708" s="148"/>
      <c r="F1708" s="145"/>
      <c r="G1708" s="145"/>
      <c r="H1708" s="145"/>
      <c r="I1708" s="145"/>
      <c r="J1708" s="145"/>
      <c r="K1708" s="145"/>
      <c r="L1708" s="147"/>
      <c r="M1708" s="147"/>
      <c r="N1708" s="146"/>
      <c r="O1708" s="146"/>
      <c r="P1708" s="146"/>
      <c r="Q1708" s="146"/>
      <c r="R1708" s="146"/>
      <c r="U1708" s="146"/>
      <c r="V1708" s="146"/>
      <c r="W1708" s="146"/>
      <c r="Z1708" s="145"/>
      <c r="AA1708" s="145"/>
      <c r="AB1708" s="145"/>
      <c r="AC1708" s="148"/>
    </row>
    <row r="1709" spans="5:29" s="144" customFormat="1" hidden="1" x14ac:dyDescent="0.2">
      <c r="E1709" s="148"/>
      <c r="F1709" s="145"/>
      <c r="G1709" s="145"/>
      <c r="H1709" s="145"/>
      <c r="I1709" s="145"/>
      <c r="J1709" s="145"/>
      <c r="K1709" s="145"/>
      <c r="L1709" s="147"/>
      <c r="M1709" s="147"/>
      <c r="N1709" s="146"/>
      <c r="O1709" s="146"/>
      <c r="P1709" s="146"/>
      <c r="Q1709" s="146"/>
      <c r="R1709" s="146"/>
      <c r="U1709" s="146"/>
      <c r="V1709" s="146"/>
      <c r="W1709" s="146"/>
      <c r="Z1709" s="145"/>
      <c r="AA1709" s="145"/>
      <c r="AB1709" s="145"/>
      <c r="AC1709" s="148"/>
    </row>
    <row r="1710" spans="5:29" s="144" customFormat="1" hidden="1" x14ac:dyDescent="0.2">
      <c r="E1710" s="148"/>
      <c r="F1710" s="145"/>
      <c r="G1710" s="145"/>
      <c r="H1710" s="145"/>
      <c r="I1710" s="145"/>
      <c r="J1710" s="145"/>
      <c r="K1710" s="145"/>
      <c r="L1710" s="147"/>
      <c r="M1710" s="147"/>
      <c r="N1710" s="146"/>
      <c r="O1710" s="146"/>
      <c r="P1710" s="146"/>
      <c r="Q1710" s="146"/>
      <c r="R1710" s="146"/>
      <c r="U1710" s="146"/>
      <c r="V1710" s="146"/>
      <c r="W1710" s="146"/>
      <c r="Z1710" s="145"/>
      <c r="AA1710" s="145"/>
      <c r="AB1710" s="145"/>
      <c r="AC1710" s="148"/>
    </row>
    <row r="1711" spans="5:29" s="144" customFormat="1" hidden="1" x14ac:dyDescent="0.2">
      <c r="E1711" s="148"/>
      <c r="F1711" s="145"/>
      <c r="G1711" s="145"/>
      <c r="H1711" s="145"/>
      <c r="I1711" s="145"/>
      <c r="J1711" s="145"/>
      <c r="K1711" s="145"/>
      <c r="L1711" s="147"/>
      <c r="M1711" s="147"/>
      <c r="N1711" s="146"/>
      <c r="O1711" s="146"/>
      <c r="P1711" s="146"/>
      <c r="Q1711" s="146"/>
      <c r="R1711" s="146"/>
      <c r="U1711" s="146"/>
      <c r="V1711" s="146"/>
      <c r="W1711" s="146"/>
      <c r="Z1711" s="145"/>
      <c r="AA1711" s="145"/>
      <c r="AB1711" s="145"/>
      <c r="AC1711" s="148"/>
    </row>
    <row r="1712" spans="5:29" s="144" customFormat="1" hidden="1" x14ac:dyDescent="0.2">
      <c r="E1712" s="148"/>
      <c r="F1712" s="145"/>
      <c r="G1712" s="145"/>
      <c r="H1712" s="145"/>
      <c r="I1712" s="145"/>
      <c r="J1712" s="145"/>
      <c r="K1712" s="145"/>
      <c r="L1712" s="147"/>
      <c r="M1712" s="147"/>
      <c r="N1712" s="146"/>
      <c r="O1712" s="146"/>
      <c r="P1712" s="146"/>
      <c r="Q1712" s="146"/>
      <c r="R1712" s="146"/>
      <c r="U1712" s="146"/>
      <c r="V1712" s="146"/>
      <c r="W1712" s="146"/>
      <c r="Z1712" s="145"/>
      <c r="AA1712" s="145"/>
      <c r="AB1712" s="145"/>
      <c r="AC1712" s="148"/>
    </row>
    <row r="1713" spans="5:29" s="144" customFormat="1" hidden="1" x14ac:dyDescent="0.2">
      <c r="E1713" s="148"/>
      <c r="F1713" s="145"/>
      <c r="G1713" s="145"/>
      <c r="H1713" s="145"/>
      <c r="I1713" s="145"/>
      <c r="J1713" s="145"/>
      <c r="K1713" s="145"/>
      <c r="L1713" s="147"/>
      <c r="M1713" s="147"/>
      <c r="N1713" s="146"/>
      <c r="O1713" s="146"/>
      <c r="P1713" s="146"/>
      <c r="Q1713" s="146"/>
      <c r="R1713" s="146"/>
      <c r="U1713" s="146"/>
      <c r="V1713" s="146"/>
      <c r="W1713" s="146"/>
      <c r="Z1713" s="145"/>
      <c r="AA1713" s="145"/>
      <c r="AB1713" s="145"/>
      <c r="AC1713" s="148"/>
    </row>
    <row r="1714" spans="5:29" s="144" customFormat="1" hidden="1" x14ac:dyDescent="0.2">
      <c r="E1714" s="148"/>
      <c r="F1714" s="145"/>
      <c r="G1714" s="145"/>
      <c r="H1714" s="145"/>
      <c r="I1714" s="145"/>
      <c r="J1714" s="145"/>
      <c r="K1714" s="145"/>
      <c r="L1714" s="147"/>
      <c r="M1714" s="147"/>
      <c r="N1714" s="146"/>
      <c r="O1714" s="146"/>
      <c r="P1714" s="146"/>
      <c r="Q1714" s="146"/>
      <c r="R1714" s="146"/>
      <c r="U1714" s="146"/>
      <c r="V1714" s="146"/>
      <c r="W1714" s="146"/>
      <c r="Z1714" s="145"/>
      <c r="AA1714" s="145"/>
      <c r="AB1714" s="145"/>
      <c r="AC1714" s="148"/>
    </row>
    <row r="1715" spans="5:29" s="144" customFormat="1" hidden="1" x14ac:dyDescent="0.2">
      <c r="E1715" s="148"/>
      <c r="F1715" s="145"/>
      <c r="G1715" s="145"/>
      <c r="H1715" s="145"/>
      <c r="I1715" s="145"/>
      <c r="J1715" s="145"/>
      <c r="K1715" s="145"/>
      <c r="L1715" s="147"/>
      <c r="M1715" s="147"/>
      <c r="N1715" s="146"/>
      <c r="O1715" s="146"/>
      <c r="P1715" s="146"/>
      <c r="Q1715" s="146"/>
      <c r="R1715" s="146"/>
      <c r="U1715" s="146"/>
      <c r="V1715" s="146"/>
      <c r="W1715" s="146"/>
      <c r="Z1715" s="145"/>
      <c r="AA1715" s="145"/>
      <c r="AB1715" s="145"/>
      <c r="AC1715" s="148"/>
    </row>
    <row r="1716" spans="5:29" s="144" customFormat="1" hidden="1" x14ac:dyDescent="0.2">
      <c r="E1716" s="148"/>
      <c r="F1716" s="145"/>
      <c r="G1716" s="145"/>
      <c r="H1716" s="145"/>
      <c r="I1716" s="145"/>
      <c r="J1716" s="145"/>
      <c r="K1716" s="145"/>
      <c r="L1716" s="147"/>
      <c r="M1716" s="147"/>
      <c r="N1716" s="146"/>
      <c r="O1716" s="146"/>
      <c r="P1716" s="146"/>
      <c r="Q1716" s="146"/>
      <c r="R1716" s="146"/>
      <c r="U1716" s="146"/>
      <c r="V1716" s="146"/>
      <c r="W1716" s="146"/>
      <c r="Z1716" s="145"/>
      <c r="AA1716" s="145"/>
      <c r="AB1716" s="145"/>
      <c r="AC1716" s="148"/>
    </row>
    <row r="1717" spans="5:29" s="144" customFormat="1" hidden="1" x14ac:dyDescent="0.2">
      <c r="E1717" s="148"/>
      <c r="F1717" s="145"/>
      <c r="G1717" s="145"/>
      <c r="H1717" s="145"/>
      <c r="I1717" s="145"/>
      <c r="J1717" s="145"/>
      <c r="K1717" s="145"/>
      <c r="L1717" s="147"/>
      <c r="M1717" s="147"/>
      <c r="N1717" s="146"/>
      <c r="O1717" s="146"/>
      <c r="P1717" s="146"/>
      <c r="Q1717" s="146"/>
      <c r="R1717" s="146"/>
      <c r="U1717" s="146"/>
      <c r="V1717" s="146"/>
      <c r="W1717" s="146"/>
      <c r="Z1717" s="145"/>
      <c r="AA1717" s="145"/>
      <c r="AB1717" s="145"/>
      <c r="AC1717" s="148"/>
    </row>
    <row r="1718" spans="5:29" s="144" customFormat="1" hidden="1" x14ac:dyDescent="0.2">
      <c r="E1718" s="148"/>
      <c r="F1718" s="145"/>
      <c r="G1718" s="145"/>
      <c r="H1718" s="145"/>
      <c r="I1718" s="145"/>
      <c r="J1718" s="145"/>
      <c r="K1718" s="145"/>
      <c r="L1718" s="147"/>
      <c r="M1718" s="147"/>
      <c r="N1718" s="146"/>
      <c r="O1718" s="146"/>
      <c r="P1718" s="146"/>
      <c r="Q1718" s="146"/>
      <c r="R1718" s="146"/>
      <c r="U1718" s="146"/>
      <c r="V1718" s="146"/>
      <c r="W1718" s="146"/>
      <c r="Z1718" s="145"/>
      <c r="AA1718" s="145"/>
      <c r="AB1718" s="145"/>
      <c r="AC1718" s="148"/>
    </row>
    <row r="1719" spans="5:29" s="144" customFormat="1" hidden="1" x14ac:dyDescent="0.2">
      <c r="E1719" s="148"/>
      <c r="F1719" s="145"/>
      <c r="G1719" s="145"/>
      <c r="H1719" s="145"/>
      <c r="I1719" s="145"/>
      <c r="J1719" s="145"/>
      <c r="K1719" s="145"/>
      <c r="L1719" s="147"/>
      <c r="M1719" s="147"/>
      <c r="N1719" s="146"/>
      <c r="O1719" s="146"/>
      <c r="P1719" s="146"/>
      <c r="Q1719" s="146"/>
      <c r="R1719" s="146"/>
      <c r="U1719" s="146"/>
      <c r="V1719" s="146"/>
      <c r="W1719" s="146"/>
      <c r="Z1719" s="145"/>
      <c r="AA1719" s="145"/>
      <c r="AB1719" s="145"/>
      <c r="AC1719" s="148"/>
    </row>
    <row r="1720" spans="5:29" s="144" customFormat="1" hidden="1" x14ac:dyDescent="0.2">
      <c r="E1720" s="148"/>
      <c r="F1720" s="145"/>
      <c r="G1720" s="145"/>
      <c r="H1720" s="145"/>
      <c r="I1720" s="145"/>
      <c r="J1720" s="145"/>
      <c r="K1720" s="145"/>
      <c r="L1720" s="147"/>
      <c r="M1720" s="147"/>
      <c r="N1720" s="146"/>
      <c r="O1720" s="146"/>
      <c r="P1720" s="146"/>
      <c r="Q1720" s="146"/>
      <c r="R1720" s="146"/>
      <c r="U1720" s="146"/>
      <c r="V1720" s="146"/>
      <c r="W1720" s="146"/>
      <c r="Z1720" s="145"/>
      <c r="AA1720" s="145"/>
      <c r="AB1720" s="145"/>
      <c r="AC1720" s="148"/>
    </row>
    <row r="1721" spans="5:29" s="144" customFormat="1" hidden="1" x14ac:dyDescent="0.2">
      <c r="E1721" s="148"/>
      <c r="F1721" s="145"/>
      <c r="G1721" s="145"/>
      <c r="H1721" s="145"/>
      <c r="I1721" s="145"/>
      <c r="J1721" s="145"/>
      <c r="K1721" s="145"/>
      <c r="L1721" s="147"/>
      <c r="M1721" s="147"/>
      <c r="N1721" s="146"/>
      <c r="O1721" s="146"/>
      <c r="P1721" s="146"/>
      <c r="Q1721" s="146"/>
      <c r="R1721" s="146"/>
      <c r="U1721" s="146"/>
      <c r="V1721" s="146"/>
      <c r="W1721" s="146"/>
      <c r="Z1721" s="145"/>
      <c r="AA1721" s="145"/>
      <c r="AB1721" s="145"/>
      <c r="AC1721" s="148"/>
    </row>
    <row r="1722" spans="5:29" s="144" customFormat="1" hidden="1" x14ac:dyDescent="0.2">
      <c r="E1722" s="148"/>
      <c r="F1722" s="145"/>
      <c r="G1722" s="145"/>
      <c r="H1722" s="145"/>
      <c r="I1722" s="145"/>
      <c r="J1722" s="145"/>
      <c r="K1722" s="145"/>
      <c r="L1722" s="147"/>
      <c r="M1722" s="147"/>
      <c r="N1722" s="146"/>
      <c r="O1722" s="146"/>
      <c r="P1722" s="146"/>
      <c r="Q1722" s="146"/>
      <c r="R1722" s="146"/>
      <c r="U1722" s="146"/>
      <c r="V1722" s="146"/>
      <c r="W1722" s="146"/>
      <c r="Z1722" s="145"/>
      <c r="AA1722" s="145"/>
      <c r="AB1722" s="145"/>
      <c r="AC1722" s="148"/>
    </row>
    <row r="1723" spans="5:29" s="144" customFormat="1" hidden="1" x14ac:dyDescent="0.2">
      <c r="E1723" s="148"/>
      <c r="F1723" s="145"/>
      <c r="G1723" s="145"/>
      <c r="H1723" s="145"/>
      <c r="I1723" s="145"/>
      <c r="J1723" s="145"/>
      <c r="K1723" s="145"/>
      <c r="L1723" s="147"/>
      <c r="M1723" s="147"/>
      <c r="N1723" s="146"/>
      <c r="O1723" s="146"/>
      <c r="P1723" s="146"/>
      <c r="Q1723" s="146"/>
      <c r="R1723" s="146"/>
      <c r="U1723" s="146"/>
      <c r="V1723" s="146"/>
      <c r="W1723" s="146"/>
      <c r="Z1723" s="145"/>
      <c r="AA1723" s="145"/>
      <c r="AB1723" s="145"/>
      <c r="AC1723" s="148"/>
    </row>
    <row r="1724" spans="5:29" s="144" customFormat="1" hidden="1" x14ac:dyDescent="0.2">
      <c r="E1724" s="148"/>
      <c r="F1724" s="145"/>
      <c r="G1724" s="145"/>
      <c r="H1724" s="145"/>
      <c r="I1724" s="145"/>
      <c r="J1724" s="145"/>
      <c r="K1724" s="145"/>
      <c r="L1724" s="147"/>
      <c r="M1724" s="147"/>
      <c r="N1724" s="146"/>
      <c r="O1724" s="146"/>
      <c r="P1724" s="146"/>
      <c r="Q1724" s="146"/>
      <c r="R1724" s="146"/>
      <c r="U1724" s="146"/>
      <c r="V1724" s="146"/>
      <c r="W1724" s="146"/>
      <c r="Z1724" s="145"/>
      <c r="AA1724" s="145"/>
      <c r="AB1724" s="145"/>
      <c r="AC1724" s="148"/>
    </row>
    <row r="1725" spans="5:29" s="144" customFormat="1" hidden="1" x14ac:dyDescent="0.2">
      <c r="E1725" s="148"/>
      <c r="F1725" s="145"/>
      <c r="G1725" s="145"/>
      <c r="H1725" s="145"/>
      <c r="I1725" s="145"/>
      <c r="J1725" s="145"/>
      <c r="K1725" s="145"/>
      <c r="L1725" s="147"/>
      <c r="M1725" s="147"/>
      <c r="N1725" s="146"/>
      <c r="O1725" s="146"/>
      <c r="P1725" s="146"/>
      <c r="Q1725" s="146"/>
      <c r="R1725" s="146"/>
      <c r="U1725" s="146"/>
      <c r="V1725" s="146"/>
      <c r="W1725" s="146"/>
      <c r="Z1725" s="145"/>
      <c r="AA1725" s="145"/>
      <c r="AB1725" s="145"/>
      <c r="AC1725" s="148"/>
    </row>
    <row r="1726" spans="5:29" s="144" customFormat="1" hidden="1" x14ac:dyDescent="0.2">
      <c r="E1726" s="148"/>
      <c r="F1726" s="145"/>
      <c r="G1726" s="145"/>
      <c r="H1726" s="145"/>
      <c r="I1726" s="145"/>
      <c r="J1726" s="145"/>
      <c r="K1726" s="145"/>
      <c r="L1726" s="147"/>
      <c r="M1726" s="147"/>
      <c r="N1726" s="146"/>
      <c r="O1726" s="146"/>
      <c r="P1726" s="146"/>
      <c r="Q1726" s="146"/>
      <c r="R1726" s="146"/>
      <c r="U1726" s="146"/>
      <c r="V1726" s="146"/>
      <c r="W1726" s="146"/>
      <c r="Z1726" s="145"/>
      <c r="AA1726" s="145"/>
      <c r="AB1726" s="145"/>
      <c r="AC1726" s="148"/>
    </row>
    <row r="1727" spans="5:29" s="144" customFormat="1" hidden="1" x14ac:dyDescent="0.2">
      <c r="E1727" s="148"/>
      <c r="F1727" s="145"/>
      <c r="G1727" s="145"/>
      <c r="H1727" s="145"/>
      <c r="I1727" s="145"/>
      <c r="J1727" s="145"/>
      <c r="K1727" s="145"/>
      <c r="L1727" s="147"/>
      <c r="M1727" s="147"/>
      <c r="N1727" s="146"/>
      <c r="O1727" s="146"/>
      <c r="P1727" s="146"/>
      <c r="Q1727" s="146"/>
      <c r="R1727" s="146"/>
      <c r="U1727" s="146"/>
      <c r="V1727" s="146"/>
      <c r="W1727" s="146"/>
      <c r="Z1727" s="145"/>
      <c r="AA1727" s="145"/>
      <c r="AB1727" s="145"/>
      <c r="AC1727" s="148"/>
    </row>
    <row r="1728" spans="5:29" s="144" customFormat="1" hidden="1" x14ac:dyDescent="0.2">
      <c r="E1728" s="148"/>
      <c r="F1728" s="145"/>
      <c r="G1728" s="145"/>
      <c r="H1728" s="145"/>
      <c r="I1728" s="145"/>
      <c r="J1728" s="145"/>
      <c r="K1728" s="145"/>
      <c r="L1728" s="147"/>
      <c r="M1728" s="147"/>
      <c r="N1728" s="146"/>
      <c r="O1728" s="146"/>
      <c r="P1728" s="146"/>
      <c r="Q1728" s="146"/>
      <c r="R1728" s="146"/>
      <c r="U1728" s="146"/>
      <c r="V1728" s="146"/>
      <c r="W1728" s="146"/>
      <c r="Z1728" s="145"/>
      <c r="AA1728" s="145"/>
      <c r="AB1728" s="145"/>
      <c r="AC1728" s="148"/>
    </row>
    <row r="1729" spans="5:29" s="144" customFormat="1" hidden="1" x14ac:dyDescent="0.2">
      <c r="E1729" s="148"/>
      <c r="F1729" s="145"/>
      <c r="G1729" s="145"/>
      <c r="H1729" s="145"/>
      <c r="I1729" s="145"/>
      <c r="J1729" s="145"/>
      <c r="K1729" s="145"/>
      <c r="L1729" s="147"/>
      <c r="M1729" s="147"/>
      <c r="N1729" s="146"/>
      <c r="O1729" s="146"/>
      <c r="P1729" s="146"/>
      <c r="Q1729" s="146"/>
      <c r="R1729" s="146"/>
      <c r="U1729" s="146"/>
      <c r="V1729" s="146"/>
      <c r="W1729" s="146"/>
      <c r="Z1729" s="145"/>
      <c r="AA1729" s="145"/>
      <c r="AB1729" s="145"/>
      <c r="AC1729" s="148"/>
    </row>
    <row r="1730" spans="5:29" s="144" customFormat="1" hidden="1" x14ac:dyDescent="0.2">
      <c r="E1730" s="148"/>
      <c r="F1730" s="145"/>
      <c r="G1730" s="145"/>
      <c r="H1730" s="145"/>
      <c r="I1730" s="145"/>
      <c r="J1730" s="145"/>
      <c r="K1730" s="145"/>
      <c r="L1730" s="147"/>
      <c r="M1730" s="147"/>
      <c r="N1730" s="146"/>
      <c r="O1730" s="146"/>
      <c r="P1730" s="146"/>
      <c r="Q1730" s="146"/>
      <c r="R1730" s="146"/>
      <c r="U1730" s="146"/>
      <c r="V1730" s="146"/>
      <c r="W1730" s="146"/>
      <c r="Z1730" s="145"/>
      <c r="AA1730" s="145"/>
      <c r="AB1730" s="145"/>
      <c r="AC1730" s="148"/>
    </row>
    <row r="1731" spans="5:29" s="144" customFormat="1" hidden="1" x14ac:dyDescent="0.2">
      <c r="E1731" s="148"/>
      <c r="F1731" s="145"/>
      <c r="G1731" s="145"/>
      <c r="H1731" s="145"/>
      <c r="I1731" s="145"/>
      <c r="J1731" s="145"/>
      <c r="K1731" s="145"/>
      <c r="L1731" s="147"/>
      <c r="M1731" s="147"/>
      <c r="N1731" s="146"/>
      <c r="O1731" s="146"/>
      <c r="P1731" s="146"/>
      <c r="Q1731" s="146"/>
      <c r="R1731" s="146"/>
      <c r="U1731" s="146"/>
      <c r="V1731" s="146"/>
      <c r="W1731" s="146"/>
      <c r="Z1731" s="145"/>
      <c r="AA1731" s="145"/>
      <c r="AB1731" s="145"/>
      <c r="AC1731" s="148"/>
    </row>
    <row r="1732" spans="5:29" s="144" customFormat="1" hidden="1" x14ac:dyDescent="0.2">
      <c r="E1732" s="148"/>
      <c r="F1732" s="145"/>
      <c r="G1732" s="145"/>
      <c r="H1732" s="145"/>
      <c r="I1732" s="145"/>
      <c r="J1732" s="145"/>
      <c r="K1732" s="145"/>
      <c r="L1732" s="147"/>
      <c r="M1732" s="147"/>
      <c r="N1732" s="146"/>
      <c r="O1732" s="146"/>
      <c r="P1732" s="146"/>
      <c r="Q1732" s="146"/>
      <c r="R1732" s="146"/>
      <c r="U1732" s="146"/>
      <c r="V1732" s="146"/>
      <c r="W1732" s="146"/>
      <c r="Z1732" s="145"/>
      <c r="AA1732" s="145"/>
      <c r="AB1732" s="145"/>
      <c r="AC1732" s="148"/>
    </row>
    <row r="1733" spans="5:29" s="144" customFormat="1" hidden="1" x14ac:dyDescent="0.2">
      <c r="E1733" s="148"/>
      <c r="F1733" s="145"/>
      <c r="G1733" s="145"/>
      <c r="H1733" s="145"/>
      <c r="I1733" s="145"/>
      <c r="J1733" s="145"/>
      <c r="K1733" s="145"/>
      <c r="L1733" s="147"/>
      <c r="M1733" s="147"/>
      <c r="N1733" s="146"/>
      <c r="O1733" s="146"/>
      <c r="P1733" s="146"/>
      <c r="Q1733" s="146"/>
      <c r="R1733" s="146"/>
      <c r="U1733" s="146"/>
      <c r="V1733" s="146"/>
      <c r="W1733" s="146"/>
      <c r="Z1733" s="145"/>
      <c r="AA1733" s="145"/>
      <c r="AB1733" s="145"/>
      <c r="AC1733" s="148"/>
    </row>
    <row r="1734" spans="5:29" s="144" customFormat="1" hidden="1" x14ac:dyDescent="0.2">
      <c r="E1734" s="148"/>
      <c r="F1734" s="145"/>
      <c r="G1734" s="145"/>
      <c r="H1734" s="145"/>
      <c r="I1734" s="145"/>
      <c r="J1734" s="145"/>
      <c r="K1734" s="145"/>
      <c r="L1734" s="147"/>
      <c r="M1734" s="147"/>
      <c r="N1734" s="146"/>
      <c r="O1734" s="146"/>
      <c r="P1734" s="146"/>
      <c r="Q1734" s="146"/>
      <c r="R1734" s="146"/>
      <c r="U1734" s="146"/>
      <c r="V1734" s="146"/>
      <c r="W1734" s="146"/>
      <c r="Z1734" s="145"/>
      <c r="AA1734" s="145"/>
      <c r="AB1734" s="145"/>
      <c r="AC1734" s="148"/>
    </row>
    <row r="1735" spans="5:29" s="144" customFormat="1" hidden="1" x14ac:dyDescent="0.2">
      <c r="E1735" s="148"/>
      <c r="F1735" s="145"/>
      <c r="G1735" s="145"/>
      <c r="H1735" s="145"/>
      <c r="I1735" s="145"/>
      <c r="J1735" s="145"/>
      <c r="K1735" s="145"/>
      <c r="L1735" s="147"/>
      <c r="M1735" s="147"/>
      <c r="N1735" s="146"/>
      <c r="O1735" s="146"/>
      <c r="P1735" s="146"/>
      <c r="Q1735" s="146"/>
      <c r="R1735" s="146"/>
      <c r="U1735" s="146"/>
      <c r="V1735" s="146"/>
      <c r="W1735" s="146"/>
      <c r="Z1735" s="145"/>
      <c r="AA1735" s="145"/>
      <c r="AB1735" s="145"/>
      <c r="AC1735" s="148"/>
    </row>
    <row r="1736" spans="5:29" s="144" customFormat="1" hidden="1" x14ac:dyDescent="0.2">
      <c r="E1736" s="148"/>
      <c r="F1736" s="145"/>
      <c r="G1736" s="145"/>
      <c r="H1736" s="145"/>
      <c r="I1736" s="145"/>
      <c r="J1736" s="145"/>
      <c r="K1736" s="145"/>
      <c r="L1736" s="147"/>
      <c r="M1736" s="147"/>
      <c r="N1736" s="146"/>
      <c r="O1736" s="146"/>
      <c r="P1736" s="146"/>
      <c r="Q1736" s="146"/>
      <c r="R1736" s="146"/>
      <c r="U1736" s="146"/>
      <c r="V1736" s="146"/>
      <c r="W1736" s="146"/>
      <c r="Z1736" s="145"/>
      <c r="AA1736" s="145"/>
      <c r="AB1736" s="145"/>
      <c r="AC1736" s="148"/>
    </row>
    <row r="1737" spans="5:29" s="144" customFormat="1" hidden="1" x14ac:dyDescent="0.2">
      <c r="E1737" s="148"/>
      <c r="F1737" s="145"/>
      <c r="G1737" s="145"/>
      <c r="H1737" s="145"/>
      <c r="I1737" s="145"/>
      <c r="J1737" s="145"/>
      <c r="K1737" s="145"/>
      <c r="L1737" s="147"/>
      <c r="M1737" s="147"/>
      <c r="N1737" s="146"/>
      <c r="O1737" s="146"/>
      <c r="P1737" s="146"/>
      <c r="Q1737" s="146"/>
      <c r="R1737" s="146"/>
      <c r="U1737" s="146"/>
      <c r="V1737" s="146"/>
      <c r="W1737" s="146"/>
      <c r="Z1737" s="145"/>
      <c r="AA1737" s="145"/>
      <c r="AB1737" s="145"/>
      <c r="AC1737" s="148"/>
    </row>
    <row r="1738" spans="5:29" s="144" customFormat="1" hidden="1" x14ac:dyDescent="0.2">
      <c r="E1738" s="148"/>
      <c r="F1738" s="145"/>
      <c r="G1738" s="145"/>
      <c r="H1738" s="145"/>
      <c r="I1738" s="145"/>
      <c r="J1738" s="145"/>
      <c r="K1738" s="145"/>
      <c r="L1738" s="147"/>
      <c r="M1738" s="147"/>
      <c r="N1738" s="146"/>
      <c r="O1738" s="146"/>
      <c r="P1738" s="146"/>
      <c r="Q1738" s="146"/>
      <c r="R1738" s="146"/>
      <c r="U1738" s="146"/>
      <c r="V1738" s="146"/>
      <c r="W1738" s="146"/>
      <c r="Z1738" s="145"/>
      <c r="AA1738" s="145"/>
      <c r="AB1738" s="145"/>
      <c r="AC1738" s="148"/>
    </row>
    <row r="1739" spans="5:29" s="144" customFormat="1" hidden="1" x14ac:dyDescent="0.2">
      <c r="E1739" s="148"/>
      <c r="F1739" s="145"/>
      <c r="G1739" s="145"/>
      <c r="H1739" s="145"/>
      <c r="I1739" s="145"/>
      <c r="J1739" s="145"/>
      <c r="K1739" s="145"/>
      <c r="L1739" s="147"/>
      <c r="M1739" s="147"/>
      <c r="N1739" s="146"/>
      <c r="O1739" s="146"/>
      <c r="P1739" s="146"/>
      <c r="Q1739" s="146"/>
      <c r="R1739" s="146"/>
      <c r="U1739" s="146"/>
      <c r="V1739" s="146"/>
      <c r="W1739" s="146"/>
      <c r="Z1739" s="145"/>
      <c r="AA1739" s="145"/>
      <c r="AB1739" s="145"/>
      <c r="AC1739" s="148"/>
    </row>
    <row r="1740" spans="5:29" s="144" customFormat="1" hidden="1" x14ac:dyDescent="0.2">
      <c r="E1740" s="148"/>
      <c r="F1740" s="145"/>
      <c r="G1740" s="145"/>
      <c r="H1740" s="145"/>
      <c r="I1740" s="145"/>
      <c r="J1740" s="145"/>
      <c r="K1740" s="145"/>
      <c r="L1740" s="147"/>
      <c r="M1740" s="147"/>
      <c r="N1740" s="146"/>
      <c r="O1740" s="146"/>
      <c r="P1740" s="146"/>
      <c r="Q1740" s="146"/>
      <c r="R1740" s="146"/>
      <c r="U1740" s="146"/>
      <c r="V1740" s="146"/>
      <c r="W1740" s="146"/>
      <c r="Z1740" s="145"/>
      <c r="AA1740" s="145"/>
      <c r="AB1740" s="145"/>
      <c r="AC1740" s="148"/>
    </row>
    <row r="1741" spans="5:29" s="144" customFormat="1" hidden="1" x14ac:dyDescent="0.2">
      <c r="E1741" s="148"/>
      <c r="F1741" s="145"/>
      <c r="G1741" s="145"/>
      <c r="H1741" s="145"/>
      <c r="I1741" s="145"/>
      <c r="J1741" s="145"/>
      <c r="K1741" s="145"/>
      <c r="L1741" s="147"/>
      <c r="M1741" s="147"/>
      <c r="N1741" s="146"/>
      <c r="O1741" s="146"/>
      <c r="P1741" s="146"/>
      <c r="Q1741" s="146"/>
      <c r="R1741" s="146"/>
      <c r="U1741" s="146"/>
      <c r="V1741" s="146"/>
      <c r="W1741" s="146"/>
      <c r="Z1741" s="145"/>
      <c r="AA1741" s="145"/>
      <c r="AB1741" s="145"/>
      <c r="AC1741" s="148"/>
    </row>
    <row r="1742" spans="5:29" s="144" customFormat="1" hidden="1" x14ac:dyDescent="0.2">
      <c r="E1742" s="148"/>
      <c r="F1742" s="145"/>
      <c r="G1742" s="145"/>
      <c r="H1742" s="145"/>
      <c r="I1742" s="145"/>
      <c r="J1742" s="145"/>
      <c r="K1742" s="145"/>
      <c r="L1742" s="147"/>
      <c r="M1742" s="147"/>
      <c r="N1742" s="146"/>
      <c r="O1742" s="146"/>
      <c r="P1742" s="146"/>
      <c r="Q1742" s="146"/>
      <c r="R1742" s="146"/>
      <c r="U1742" s="146"/>
      <c r="V1742" s="146"/>
      <c r="W1742" s="146"/>
      <c r="Z1742" s="145"/>
      <c r="AA1742" s="145"/>
      <c r="AB1742" s="145"/>
      <c r="AC1742" s="148"/>
    </row>
    <row r="1743" spans="5:29" s="144" customFormat="1" hidden="1" x14ac:dyDescent="0.2">
      <c r="E1743" s="148"/>
      <c r="F1743" s="145"/>
      <c r="G1743" s="145"/>
      <c r="H1743" s="145"/>
      <c r="I1743" s="145"/>
      <c r="J1743" s="145"/>
      <c r="K1743" s="145"/>
      <c r="L1743" s="147"/>
      <c r="M1743" s="147"/>
      <c r="N1743" s="146"/>
      <c r="O1743" s="146"/>
      <c r="P1743" s="146"/>
      <c r="Q1743" s="146"/>
      <c r="R1743" s="146"/>
      <c r="U1743" s="146"/>
      <c r="V1743" s="146"/>
      <c r="W1743" s="146"/>
      <c r="Z1743" s="145"/>
      <c r="AA1743" s="145"/>
      <c r="AB1743" s="145"/>
      <c r="AC1743" s="148"/>
    </row>
    <row r="1744" spans="5:29" s="144" customFormat="1" hidden="1" x14ac:dyDescent="0.2">
      <c r="E1744" s="148"/>
      <c r="F1744" s="145"/>
      <c r="G1744" s="145"/>
      <c r="H1744" s="145"/>
      <c r="I1744" s="145"/>
      <c r="J1744" s="145"/>
      <c r="K1744" s="145"/>
      <c r="L1744" s="147"/>
      <c r="M1744" s="147"/>
      <c r="N1744" s="146"/>
      <c r="O1744" s="146"/>
      <c r="P1744" s="146"/>
      <c r="Q1744" s="146"/>
      <c r="R1744" s="146"/>
      <c r="U1744" s="146"/>
      <c r="V1744" s="146"/>
      <c r="W1744" s="146"/>
      <c r="Z1744" s="145"/>
      <c r="AA1744" s="145"/>
      <c r="AB1744" s="145"/>
      <c r="AC1744" s="148"/>
    </row>
    <row r="1745" spans="5:29" s="144" customFormat="1" hidden="1" x14ac:dyDescent="0.2">
      <c r="E1745" s="148"/>
      <c r="F1745" s="145"/>
      <c r="G1745" s="145"/>
      <c r="H1745" s="145"/>
      <c r="I1745" s="145"/>
      <c r="J1745" s="145"/>
      <c r="K1745" s="145"/>
      <c r="L1745" s="147"/>
      <c r="M1745" s="147"/>
      <c r="N1745" s="146"/>
      <c r="O1745" s="146"/>
      <c r="P1745" s="146"/>
      <c r="Q1745" s="146"/>
      <c r="R1745" s="146"/>
      <c r="U1745" s="146"/>
      <c r="V1745" s="146"/>
      <c r="W1745" s="146"/>
      <c r="Z1745" s="145"/>
      <c r="AA1745" s="145"/>
      <c r="AB1745" s="145"/>
      <c r="AC1745" s="148"/>
    </row>
    <row r="1746" spans="5:29" s="144" customFormat="1" hidden="1" x14ac:dyDescent="0.2">
      <c r="E1746" s="148"/>
      <c r="F1746" s="145"/>
      <c r="G1746" s="145"/>
      <c r="H1746" s="145"/>
      <c r="I1746" s="145"/>
      <c r="J1746" s="145"/>
      <c r="K1746" s="145"/>
      <c r="L1746" s="147"/>
      <c r="M1746" s="147"/>
      <c r="N1746" s="146"/>
      <c r="O1746" s="146"/>
      <c r="P1746" s="146"/>
      <c r="Q1746" s="146"/>
      <c r="R1746" s="146"/>
      <c r="U1746" s="146"/>
      <c r="V1746" s="146"/>
      <c r="W1746" s="146"/>
      <c r="Z1746" s="145"/>
      <c r="AA1746" s="145"/>
      <c r="AB1746" s="145"/>
      <c r="AC1746" s="148"/>
    </row>
    <row r="1747" spans="5:29" s="144" customFormat="1" hidden="1" x14ac:dyDescent="0.2">
      <c r="E1747" s="148"/>
      <c r="F1747" s="145"/>
      <c r="G1747" s="145"/>
      <c r="H1747" s="145"/>
      <c r="I1747" s="145"/>
      <c r="J1747" s="145"/>
      <c r="K1747" s="145"/>
      <c r="L1747" s="147"/>
      <c r="M1747" s="147"/>
      <c r="N1747" s="146"/>
      <c r="O1747" s="146"/>
      <c r="P1747" s="146"/>
      <c r="Q1747" s="146"/>
      <c r="R1747" s="146"/>
      <c r="U1747" s="146"/>
      <c r="V1747" s="146"/>
      <c r="W1747" s="146"/>
      <c r="Z1747" s="145"/>
      <c r="AA1747" s="145"/>
      <c r="AB1747" s="145"/>
      <c r="AC1747" s="148"/>
    </row>
    <row r="1748" spans="5:29" s="144" customFormat="1" hidden="1" x14ac:dyDescent="0.2">
      <c r="E1748" s="148"/>
      <c r="F1748" s="145"/>
      <c r="G1748" s="145"/>
      <c r="H1748" s="145"/>
      <c r="I1748" s="145"/>
      <c r="J1748" s="145"/>
      <c r="K1748" s="145"/>
      <c r="L1748" s="147"/>
      <c r="M1748" s="147"/>
      <c r="N1748" s="146"/>
      <c r="O1748" s="146"/>
      <c r="P1748" s="146"/>
      <c r="Q1748" s="146"/>
      <c r="R1748" s="146"/>
      <c r="U1748" s="146"/>
      <c r="V1748" s="146"/>
      <c r="W1748" s="146"/>
      <c r="Z1748" s="145"/>
      <c r="AA1748" s="145"/>
      <c r="AB1748" s="145"/>
      <c r="AC1748" s="148"/>
    </row>
    <row r="1749" spans="5:29" s="144" customFormat="1" hidden="1" x14ac:dyDescent="0.2">
      <c r="E1749" s="148"/>
      <c r="F1749" s="145"/>
      <c r="G1749" s="145"/>
      <c r="H1749" s="145"/>
      <c r="I1749" s="145"/>
      <c r="J1749" s="145"/>
      <c r="K1749" s="145"/>
      <c r="L1749" s="147"/>
      <c r="M1749" s="147"/>
      <c r="N1749" s="146"/>
      <c r="O1749" s="146"/>
      <c r="P1749" s="146"/>
      <c r="Q1749" s="146"/>
      <c r="R1749" s="146"/>
      <c r="U1749" s="146"/>
      <c r="V1749" s="146"/>
      <c r="W1749" s="146"/>
      <c r="Z1749" s="145"/>
      <c r="AA1749" s="145"/>
      <c r="AB1749" s="145"/>
      <c r="AC1749" s="148"/>
    </row>
    <row r="1750" spans="5:29" s="144" customFormat="1" hidden="1" x14ac:dyDescent="0.2">
      <c r="E1750" s="148"/>
      <c r="F1750" s="145"/>
      <c r="G1750" s="145"/>
      <c r="H1750" s="145"/>
      <c r="I1750" s="145"/>
      <c r="J1750" s="145"/>
      <c r="K1750" s="145"/>
      <c r="L1750" s="147"/>
      <c r="M1750" s="147"/>
      <c r="N1750" s="146"/>
      <c r="O1750" s="146"/>
      <c r="P1750" s="146"/>
      <c r="Q1750" s="146"/>
      <c r="R1750" s="146"/>
      <c r="U1750" s="146"/>
      <c r="V1750" s="146"/>
      <c r="W1750" s="146"/>
      <c r="Z1750" s="145"/>
      <c r="AA1750" s="145"/>
      <c r="AB1750" s="145"/>
      <c r="AC1750" s="148"/>
    </row>
    <row r="1751" spans="5:29" s="144" customFormat="1" hidden="1" x14ac:dyDescent="0.2">
      <c r="E1751" s="148"/>
      <c r="F1751" s="145"/>
      <c r="G1751" s="145"/>
      <c r="H1751" s="145"/>
      <c r="I1751" s="145"/>
      <c r="J1751" s="145"/>
      <c r="K1751" s="145"/>
      <c r="L1751" s="147"/>
      <c r="M1751" s="147"/>
      <c r="N1751" s="146"/>
      <c r="O1751" s="146"/>
      <c r="P1751" s="146"/>
      <c r="Q1751" s="146"/>
      <c r="R1751" s="146"/>
      <c r="U1751" s="146"/>
      <c r="V1751" s="146"/>
      <c r="W1751" s="146"/>
      <c r="Z1751" s="145"/>
      <c r="AA1751" s="145"/>
      <c r="AB1751" s="145"/>
      <c r="AC1751" s="148"/>
    </row>
    <row r="1752" spans="5:29" s="144" customFormat="1" hidden="1" x14ac:dyDescent="0.2">
      <c r="E1752" s="148"/>
      <c r="F1752" s="145"/>
      <c r="G1752" s="145"/>
      <c r="H1752" s="145"/>
      <c r="I1752" s="145"/>
      <c r="J1752" s="145"/>
      <c r="K1752" s="145"/>
      <c r="L1752" s="147"/>
      <c r="M1752" s="147"/>
      <c r="N1752" s="146"/>
      <c r="O1752" s="146"/>
      <c r="P1752" s="146"/>
      <c r="Q1752" s="146"/>
      <c r="R1752" s="146"/>
      <c r="U1752" s="146"/>
      <c r="V1752" s="146"/>
      <c r="W1752" s="146"/>
      <c r="Z1752" s="145"/>
      <c r="AA1752" s="145"/>
      <c r="AB1752" s="145"/>
      <c r="AC1752" s="148"/>
    </row>
    <row r="1753" spans="5:29" s="144" customFormat="1" hidden="1" x14ac:dyDescent="0.2">
      <c r="E1753" s="148"/>
      <c r="F1753" s="145"/>
      <c r="G1753" s="145"/>
      <c r="H1753" s="145"/>
      <c r="I1753" s="145"/>
      <c r="J1753" s="145"/>
      <c r="K1753" s="145"/>
      <c r="L1753" s="147"/>
      <c r="M1753" s="147"/>
      <c r="N1753" s="146"/>
      <c r="O1753" s="146"/>
      <c r="P1753" s="146"/>
      <c r="Q1753" s="146"/>
      <c r="R1753" s="146"/>
      <c r="U1753" s="146"/>
      <c r="V1753" s="146"/>
      <c r="W1753" s="146"/>
      <c r="Z1753" s="145"/>
      <c r="AA1753" s="145"/>
      <c r="AB1753" s="145"/>
      <c r="AC1753" s="148"/>
    </row>
    <row r="1754" spans="5:29" s="144" customFormat="1" hidden="1" x14ac:dyDescent="0.2">
      <c r="E1754" s="148"/>
      <c r="F1754" s="145"/>
      <c r="G1754" s="145"/>
      <c r="H1754" s="145"/>
      <c r="I1754" s="145"/>
      <c r="J1754" s="145"/>
      <c r="K1754" s="145"/>
      <c r="L1754" s="147"/>
      <c r="M1754" s="147"/>
      <c r="N1754" s="146"/>
      <c r="O1754" s="146"/>
      <c r="P1754" s="146"/>
      <c r="Q1754" s="146"/>
      <c r="R1754" s="146"/>
      <c r="U1754" s="146"/>
      <c r="V1754" s="146"/>
      <c r="W1754" s="146"/>
      <c r="Z1754" s="145"/>
      <c r="AA1754" s="145"/>
      <c r="AB1754" s="145"/>
      <c r="AC1754" s="148"/>
    </row>
    <row r="1755" spans="5:29" s="144" customFormat="1" hidden="1" x14ac:dyDescent="0.2">
      <c r="E1755" s="148"/>
      <c r="F1755" s="145"/>
      <c r="G1755" s="145"/>
      <c r="H1755" s="145"/>
      <c r="I1755" s="145"/>
      <c r="J1755" s="145"/>
      <c r="K1755" s="145"/>
      <c r="L1755" s="147"/>
      <c r="M1755" s="147"/>
      <c r="N1755" s="146"/>
      <c r="O1755" s="146"/>
      <c r="P1755" s="146"/>
      <c r="Q1755" s="146"/>
      <c r="R1755" s="146"/>
      <c r="U1755" s="146"/>
      <c r="V1755" s="146"/>
      <c r="W1755" s="146"/>
      <c r="Z1755" s="145"/>
      <c r="AA1755" s="145"/>
      <c r="AB1755" s="145"/>
      <c r="AC1755" s="148"/>
    </row>
    <row r="1756" spans="5:29" s="144" customFormat="1" hidden="1" x14ac:dyDescent="0.2">
      <c r="E1756" s="148"/>
      <c r="F1756" s="145"/>
      <c r="G1756" s="145"/>
      <c r="H1756" s="145"/>
      <c r="I1756" s="145"/>
      <c r="J1756" s="145"/>
      <c r="K1756" s="145"/>
      <c r="L1756" s="147"/>
      <c r="M1756" s="147"/>
      <c r="N1756" s="146"/>
      <c r="O1756" s="146"/>
      <c r="P1756" s="146"/>
      <c r="Q1756" s="146"/>
      <c r="R1756" s="146"/>
      <c r="U1756" s="146"/>
      <c r="V1756" s="146"/>
      <c r="W1756" s="146"/>
      <c r="Z1756" s="145"/>
      <c r="AA1756" s="145"/>
      <c r="AB1756" s="145"/>
      <c r="AC1756" s="148"/>
    </row>
    <row r="1757" spans="5:29" s="144" customFormat="1" hidden="1" x14ac:dyDescent="0.2">
      <c r="E1757" s="148"/>
      <c r="F1757" s="145"/>
      <c r="G1757" s="145"/>
      <c r="H1757" s="145"/>
      <c r="I1757" s="145"/>
      <c r="J1757" s="145"/>
      <c r="K1757" s="145"/>
      <c r="L1757" s="147"/>
      <c r="M1757" s="147"/>
      <c r="N1757" s="146"/>
      <c r="O1757" s="146"/>
      <c r="P1757" s="146"/>
      <c r="Q1757" s="146"/>
      <c r="R1757" s="146"/>
      <c r="U1757" s="146"/>
      <c r="V1757" s="146"/>
      <c r="W1757" s="146"/>
      <c r="Z1757" s="145"/>
      <c r="AA1757" s="145"/>
      <c r="AB1757" s="145"/>
      <c r="AC1757" s="148"/>
    </row>
    <row r="1758" spans="5:29" s="144" customFormat="1" hidden="1" x14ac:dyDescent="0.2">
      <c r="E1758" s="148"/>
      <c r="F1758" s="145"/>
      <c r="G1758" s="145"/>
      <c r="H1758" s="145"/>
      <c r="I1758" s="145"/>
      <c r="J1758" s="145"/>
      <c r="K1758" s="145"/>
      <c r="L1758" s="147"/>
      <c r="M1758" s="147"/>
      <c r="N1758" s="146"/>
      <c r="O1758" s="146"/>
      <c r="P1758" s="146"/>
      <c r="Q1758" s="146"/>
      <c r="R1758" s="146"/>
      <c r="U1758" s="146"/>
      <c r="V1758" s="146"/>
      <c r="W1758" s="146"/>
      <c r="Z1758" s="145"/>
      <c r="AA1758" s="145"/>
      <c r="AB1758" s="145"/>
      <c r="AC1758" s="148"/>
    </row>
    <row r="1759" spans="5:29" s="144" customFormat="1" hidden="1" x14ac:dyDescent="0.2">
      <c r="E1759" s="148"/>
      <c r="F1759" s="145"/>
      <c r="G1759" s="145"/>
      <c r="H1759" s="145"/>
      <c r="I1759" s="145"/>
      <c r="J1759" s="145"/>
      <c r="K1759" s="145"/>
      <c r="L1759" s="147"/>
      <c r="M1759" s="147"/>
      <c r="N1759" s="146"/>
      <c r="O1759" s="146"/>
      <c r="P1759" s="146"/>
      <c r="Q1759" s="146"/>
      <c r="R1759" s="146"/>
      <c r="U1759" s="146"/>
      <c r="V1759" s="146"/>
      <c r="W1759" s="146"/>
      <c r="Z1759" s="145"/>
      <c r="AA1759" s="145"/>
      <c r="AB1759" s="145"/>
      <c r="AC1759" s="148"/>
    </row>
    <row r="1760" spans="5:29" s="144" customFormat="1" hidden="1" x14ac:dyDescent="0.2">
      <c r="E1760" s="148"/>
      <c r="F1760" s="145"/>
      <c r="G1760" s="145"/>
      <c r="H1760" s="145"/>
      <c r="I1760" s="145"/>
      <c r="J1760" s="145"/>
      <c r="K1760" s="145"/>
      <c r="L1760" s="147"/>
      <c r="M1760" s="147"/>
      <c r="N1760" s="146"/>
      <c r="O1760" s="146"/>
      <c r="P1760" s="146"/>
      <c r="Q1760" s="146"/>
      <c r="R1760" s="146"/>
      <c r="U1760" s="146"/>
      <c r="V1760" s="146"/>
      <c r="W1760" s="146"/>
      <c r="Z1760" s="145"/>
      <c r="AA1760" s="145"/>
      <c r="AB1760" s="145"/>
      <c r="AC1760" s="148"/>
    </row>
    <row r="1761" spans="5:29" s="144" customFormat="1" hidden="1" x14ac:dyDescent="0.2">
      <c r="E1761" s="148"/>
      <c r="F1761" s="145"/>
      <c r="G1761" s="145"/>
      <c r="H1761" s="145"/>
      <c r="I1761" s="145"/>
      <c r="J1761" s="145"/>
      <c r="K1761" s="145"/>
      <c r="L1761" s="147"/>
      <c r="M1761" s="147"/>
      <c r="N1761" s="146"/>
      <c r="O1761" s="146"/>
      <c r="P1761" s="146"/>
      <c r="Q1761" s="146"/>
      <c r="R1761" s="146"/>
      <c r="U1761" s="146"/>
      <c r="V1761" s="146"/>
      <c r="W1761" s="146"/>
      <c r="Z1761" s="145"/>
      <c r="AA1761" s="145"/>
      <c r="AB1761" s="145"/>
      <c r="AC1761" s="148"/>
    </row>
    <row r="1762" spans="5:29" s="144" customFormat="1" hidden="1" x14ac:dyDescent="0.2">
      <c r="E1762" s="148"/>
      <c r="F1762" s="145"/>
      <c r="G1762" s="145"/>
      <c r="H1762" s="145"/>
      <c r="I1762" s="145"/>
      <c r="J1762" s="145"/>
      <c r="K1762" s="145"/>
      <c r="L1762" s="147"/>
      <c r="M1762" s="147"/>
      <c r="N1762" s="146"/>
      <c r="O1762" s="146"/>
      <c r="P1762" s="146"/>
      <c r="Q1762" s="146"/>
      <c r="R1762" s="146"/>
      <c r="U1762" s="146"/>
      <c r="V1762" s="146"/>
      <c r="W1762" s="146"/>
      <c r="Z1762" s="145"/>
      <c r="AA1762" s="145"/>
      <c r="AB1762" s="145"/>
      <c r="AC1762" s="148"/>
    </row>
    <row r="1763" spans="5:29" s="144" customFormat="1" hidden="1" x14ac:dyDescent="0.2">
      <c r="E1763" s="148"/>
      <c r="F1763" s="145"/>
      <c r="G1763" s="145"/>
      <c r="H1763" s="145"/>
      <c r="I1763" s="145"/>
      <c r="J1763" s="145"/>
      <c r="K1763" s="145"/>
      <c r="L1763" s="147"/>
      <c r="M1763" s="147"/>
      <c r="N1763" s="146"/>
      <c r="O1763" s="146"/>
      <c r="P1763" s="146"/>
      <c r="Q1763" s="146"/>
      <c r="R1763" s="146"/>
      <c r="U1763" s="146"/>
      <c r="V1763" s="146"/>
      <c r="W1763" s="146"/>
      <c r="Z1763" s="145"/>
      <c r="AA1763" s="145"/>
      <c r="AB1763" s="145"/>
      <c r="AC1763" s="148"/>
    </row>
    <row r="1764" spans="5:29" s="144" customFormat="1" hidden="1" x14ac:dyDescent="0.2">
      <c r="E1764" s="148"/>
      <c r="F1764" s="145"/>
      <c r="G1764" s="145"/>
      <c r="H1764" s="145"/>
      <c r="I1764" s="145"/>
      <c r="J1764" s="145"/>
      <c r="K1764" s="145"/>
      <c r="L1764" s="147"/>
      <c r="M1764" s="147"/>
      <c r="N1764" s="146"/>
      <c r="O1764" s="146"/>
      <c r="P1764" s="146"/>
      <c r="Q1764" s="146"/>
      <c r="R1764" s="146"/>
      <c r="U1764" s="146"/>
      <c r="V1764" s="146"/>
      <c r="W1764" s="146"/>
      <c r="Z1764" s="145"/>
      <c r="AA1764" s="145"/>
      <c r="AB1764" s="145"/>
      <c r="AC1764" s="148"/>
    </row>
    <row r="1765" spans="5:29" s="144" customFormat="1" hidden="1" x14ac:dyDescent="0.2">
      <c r="E1765" s="148"/>
      <c r="F1765" s="145"/>
      <c r="G1765" s="145"/>
      <c r="H1765" s="145"/>
      <c r="I1765" s="145"/>
      <c r="J1765" s="145"/>
      <c r="K1765" s="145"/>
      <c r="L1765" s="147"/>
      <c r="M1765" s="147"/>
      <c r="N1765" s="146"/>
      <c r="O1765" s="146"/>
      <c r="P1765" s="146"/>
      <c r="Q1765" s="146"/>
      <c r="R1765" s="146"/>
      <c r="U1765" s="146"/>
      <c r="V1765" s="146"/>
      <c r="W1765" s="146"/>
      <c r="Z1765" s="145"/>
      <c r="AA1765" s="145"/>
      <c r="AB1765" s="145"/>
      <c r="AC1765" s="148"/>
    </row>
    <row r="1766" spans="5:29" s="144" customFormat="1" hidden="1" x14ac:dyDescent="0.2">
      <c r="E1766" s="148"/>
      <c r="F1766" s="145"/>
      <c r="G1766" s="145"/>
      <c r="H1766" s="145"/>
      <c r="I1766" s="145"/>
      <c r="J1766" s="145"/>
      <c r="K1766" s="145"/>
      <c r="L1766" s="147"/>
      <c r="M1766" s="147"/>
      <c r="N1766" s="146"/>
      <c r="O1766" s="146"/>
      <c r="P1766" s="146"/>
      <c r="Q1766" s="146"/>
      <c r="R1766" s="146"/>
      <c r="U1766" s="146"/>
      <c r="V1766" s="146"/>
      <c r="W1766" s="146"/>
      <c r="Z1766" s="145"/>
      <c r="AA1766" s="145"/>
      <c r="AB1766" s="145"/>
      <c r="AC1766" s="148"/>
    </row>
    <row r="1767" spans="5:29" s="144" customFormat="1" hidden="1" x14ac:dyDescent="0.2">
      <c r="E1767" s="148"/>
      <c r="F1767" s="145"/>
      <c r="G1767" s="145"/>
      <c r="H1767" s="145"/>
      <c r="I1767" s="145"/>
      <c r="J1767" s="145"/>
      <c r="K1767" s="145"/>
      <c r="L1767" s="147"/>
      <c r="M1767" s="147"/>
      <c r="N1767" s="146"/>
      <c r="O1767" s="146"/>
      <c r="P1767" s="146"/>
      <c r="Q1767" s="146"/>
      <c r="R1767" s="146"/>
      <c r="U1767" s="146"/>
      <c r="V1767" s="146"/>
      <c r="W1767" s="146"/>
      <c r="Z1767" s="145"/>
      <c r="AA1767" s="145"/>
      <c r="AB1767" s="145"/>
      <c r="AC1767" s="148"/>
    </row>
    <row r="1768" spans="5:29" s="144" customFormat="1" hidden="1" x14ac:dyDescent="0.2">
      <c r="E1768" s="148"/>
      <c r="F1768" s="145"/>
      <c r="G1768" s="145"/>
      <c r="H1768" s="145"/>
      <c r="I1768" s="145"/>
      <c r="J1768" s="145"/>
      <c r="K1768" s="145"/>
      <c r="L1768" s="147"/>
      <c r="M1768" s="147"/>
      <c r="N1768" s="146"/>
      <c r="O1768" s="146"/>
      <c r="P1768" s="146"/>
      <c r="Q1768" s="146"/>
      <c r="R1768" s="146"/>
      <c r="U1768" s="146"/>
      <c r="V1768" s="146"/>
      <c r="W1768" s="146"/>
      <c r="Z1768" s="145"/>
      <c r="AA1768" s="145"/>
      <c r="AB1768" s="145"/>
      <c r="AC1768" s="148"/>
    </row>
    <row r="1769" spans="5:29" s="144" customFormat="1" hidden="1" x14ac:dyDescent="0.2">
      <c r="E1769" s="148"/>
      <c r="F1769" s="145"/>
      <c r="G1769" s="145"/>
      <c r="H1769" s="145"/>
      <c r="I1769" s="145"/>
      <c r="J1769" s="145"/>
      <c r="K1769" s="145"/>
      <c r="L1769" s="147"/>
      <c r="M1769" s="147"/>
      <c r="N1769" s="146"/>
      <c r="O1769" s="146"/>
      <c r="P1769" s="146"/>
      <c r="Q1769" s="146"/>
      <c r="R1769" s="146"/>
      <c r="U1769" s="146"/>
      <c r="V1769" s="146"/>
      <c r="W1769" s="146"/>
      <c r="Z1769" s="145"/>
      <c r="AA1769" s="145"/>
      <c r="AB1769" s="145"/>
      <c r="AC1769" s="148"/>
    </row>
    <row r="1770" spans="5:29" s="144" customFormat="1" hidden="1" x14ac:dyDescent="0.2">
      <c r="E1770" s="148"/>
      <c r="F1770" s="145"/>
      <c r="G1770" s="145"/>
      <c r="H1770" s="145"/>
      <c r="I1770" s="145"/>
      <c r="J1770" s="145"/>
      <c r="K1770" s="145"/>
      <c r="L1770" s="147"/>
      <c r="M1770" s="147"/>
      <c r="N1770" s="146"/>
      <c r="O1770" s="146"/>
      <c r="P1770" s="146"/>
      <c r="Q1770" s="146"/>
      <c r="R1770" s="146"/>
      <c r="U1770" s="146"/>
      <c r="V1770" s="146"/>
      <c r="W1770" s="146"/>
      <c r="Z1770" s="145"/>
      <c r="AA1770" s="145"/>
      <c r="AB1770" s="145"/>
      <c r="AC1770" s="148"/>
    </row>
    <row r="1771" spans="5:29" s="144" customFormat="1" hidden="1" x14ac:dyDescent="0.2">
      <c r="E1771" s="148"/>
      <c r="F1771" s="145"/>
      <c r="G1771" s="145"/>
      <c r="H1771" s="145"/>
      <c r="I1771" s="145"/>
      <c r="J1771" s="145"/>
      <c r="K1771" s="145"/>
      <c r="L1771" s="147"/>
      <c r="M1771" s="147"/>
      <c r="N1771" s="146"/>
      <c r="O1771" s="146"/>
      <c r="P1771" s="146"/>
      <c r="Q1771" s="146"/>
      <c r="R1771" s="146"/>
      <c r="U1771" s="146"/>
      <c r="V1771" s="146"/>
      <c r="W1771" s="146"/>
      <c r="Z1771" s="145"/>
      <c r="AA1771" s="145"/>
      <c r="AB1771" s="145"/>
      <c r="AC1771" s="148"/>
    </row>
    <row r="1772" spans="5:29" s="144" customFormat="1" hidden="1" x14ac:dyDescent="0.2">
      <c r="E1772" s="148"/>
      <c r="F1772" s="145"/>
      <c r="G1772" s="145"/>
      <c r="H1772" s="145"/>
      <c r="I1772" s="145"/>
      <c r="J1772" s="145"/>
      <c r="K1772" s="145"/>
      <c r="L1772" s="147"/>
      <c r="M1772" s="147"/>
      <c r="N1772" s="146"/>
      <c r="O1772" s="146"/>
      <c r="P1772" s="146"/>
      <c r="Q1772" s="146"/>
      <c r="R1772" s="146"/>
      <c r="U1772" s="146"/>
      <c r="V1772" s="146"/>
      <c r="W1772" s="146"/>
      <c r="Z1772" s="145"/>
      <c r="AA1772" s="145"/>
      <c r="AB1772" s="145"/>
      <c r="AC1772" s="148"/>
    </row>
    <row r="1773" spans="5:29" s="144" customFormat="1" hidden="1" x14ac:dyDescent="0.2">
      <c r="E1773" s="148"/>
      <c r="F1773" s="145"/>
      <c r="G1773" s="145"/>
      <c r="H1773" s="145"/>
      <c r="I1773" s="145"/>
      <c r="J1773" s="145"/>
      <c r="K1773" s="145"/>
      <c r="L1773" s="147"/>
      <c r="M1773" s="147"/>
      <c r="N1773" s="146"/>
      <c r="O1773" s="146"/>
      <c r="P1773" s="146"/>
      <c r="Q1773" s="146"/>
      <c r="R1773" s="146"/>
      <c r="U1773" s="146"/>
      <c r="V1773" s="146"/>
      <c r="W1773" s="146"/>
      <c r="Z1773" s="145"/>
      <c r="AA1773" s="145"/>
      <c r="AB1773" s="145"/>
      <c r="AC1773" s="148"/>
    </row>
    <row r="1774" spans="5:29" s="144" customFormat="1" hidden="1" x14ac:dyDescent="0.2">
      <c r="E1774" s="148"/>
      <c r="F1774" s="145"/>
      <c r="G1774" s="145"/>
      <c r="H1774" s="145"/>
      <c r="I1774" s="145"/>
      <c r="J1774" s="145"/>
      <c r="K1774" s="145"/>
      <c r="L1774" s="147"/>
      <c r="M1774" s="147"/>
      <c r="N1774" s="146"/>
      <c r="O1774" s="146"/>
      <c r="P1774" s="146"/>
      <c r="Q1774" s="146"/>
      <c r="R1774" s="146"/>
      <c r="U1774" s="146"/>
      <c r="V1774" s="146"/>
      <c r="W1774" s="146"/>
      <c r="Z1774" s="145"/>
      <c r="AA1774" s="145"/>
      <c r="AB1774" s="145"/>
      <c r="AC1774" s="148"/>
    </row>
    <row r="1775" spans="5:29" s="144" customFormat="1" hidden="1" x14ac:dyDescent="0.2">
      <c r="E1775" s="148"/>
      <c r="F1775" s="145"/>
      <c r="G1775" s="145"/>
      <c r="H1775" s="145"/>
      <c r="I1775" s="145"/>
      <c r="J1775" s="145"/>
      <c r="K1775" s="145"/>
      <c r="L1775" s="147"/>
      <c r="M1775" s="147"/>
      <c r="N1775" s="146"/>
      <c r="O1775" s="146"/>
      <c r="P1775" s="146"/>
      <c r="Q1775" s="146"/>
      <c r="R1775" s="146"/>
      <c r="U1775" s="146"/>
      <c r="V1775" s="146"/>
      <c r="W1775" s="146"/>
      <c r="Z1775" s="145"/>
      <c r="AA1775" s="145"/>
      <c r="AB1775" s="145"/>
      <c r="AC1775" s="148"/>
    </row>
    <row r="1776" spans="5:29" s="144" customFormat="1" hidden="1" x14ac:dyDescent="0.2">
      <c r="E1776" s="148"/>
      <c r="F1776" s="145"/>
      <c r="G1776" s="145"/>
      <c r="H1776" s="145"/>
      <c r="I1776" s="145"/>
      <c r="J1776" s="145"/>
      <c r="K1776" s="145"/>
      <c r="L1776" s="147"/>
      <c r="M1776" s="147"/>
      <c r="N1776" s="146"/>
      <c r="O1776" s="146"/>
      <c r="P1776" s="146"/>
      <c r="Q1776" s="146"/>
      <c r="R1776" s="146"/>
      <c r="U1776" s="146"/>
      <c r="V1776" s="146"/>
      <c r="W1776" s="146"/>
      <c r="Z1776" s="145"/>
      <c r="AA1776" s="145"/>
      <c r="AB1776" s="145"/>
      <c r="AC1776" s="148"/>
    </row>
    <row r="1777" spans="5:29" s="144" customFormat="1" hidden="1" x14ac:dyDescent="0.2">
      <c r="E1777" s="148"/>
      <c r="F1777" s="145"/>
      <c r="G1777" s="145"/>
      <c r="H1777" s="145"/>
      <c r="I1777" s="145"/>
      <c r="J1777" s="145"/>
      <c r="K1777" s="145"/>
      <c r="L1777" s="147"/>
      <c r="M1777" s="147"/>
      <c r="N1777" s="146"/>
      <c r="O1777" s="146"/>
      <c r="P1777" s="146"/>
      <c r="Q1777" s="146"/>
      <c r="R1777" s="146"/>
      <c r="U1777" s="146"/>
      <c r="V1777" s="146"/>
      <c r="W1777" s="146"/>
      <c r="Z1777" s="145"/>
      <c r="AA1777" s="145"/>
      <c r="AB1777" s="145"/>
      <c r="AC1777" s="148"/>
    </row>
    <row r="1778" spans="5:29" s="144" customFormat="1" hidden="1" x14ac:dyDescent="0.2">
      <c r="E1778" s="148"/>
      <c r="F1778" s="145"/>
      <c r="G1778" s="145"/>
      <c r="H1778" s="145"/>
      <c r="I1778" s="145"/>
      <c r="J1778" s="145"/>
      <c r="K1778" s="145"/>
      <c r="L1778" s="147"/>
      <c r="M1778" s="147"/>
      <c r="N1778" s="146"/>
      <c r="O1778" s="146"/>
      <c r="P1778" s="146"/>
      <c r="Q1778" s="146"/>
      <c r="R1778" s="146"/>
      <c r="U1778" s="146"/>
      <c r="V1778" s="146"/>
      <c r="W1778" s="146"/>
      <c r="Z1778" s="145"/>
      <c r="AA1778" s="145"/>
      <c r="AB1778" s="145"/>
      <c r="AC1778" s="148"/>
    </row>
    <row r="1779" spans="5:29" s="144" customFormat="1" hidden="1" x14ac:dyDescent="0.2">
      <c r="E1779" s="148"/>
      <c r="F1779" s="145"/>
      <c r="G1779" s="145"/>
      <c r="H1779" s="145"/>
      <c r="I1779" s="145"/>
      <c r="J1779" s="145"/>
      <c r="K1779" s="145"/>
      <c r="L1779" s="147"/>
      <c r="M1779" s="147"/>
      <c r="N1779" s="146"/>
      <c r="O1779" s="146"/>
      <c r="P1779" s="146"/>
      <c r="Q1779" s="146"/>
      <c r="R1779" s="146"/>
      <c r="U1779" s="146"/>
      <c r="V1779" s="146"/>
      <c r="W1779" s="146"/>
      <c r="Z1779" s="145"/>
      <c r="AA1779" s="145"/>
      <c r="AB1779" s="145"/>
      <c r="AC1779" s="148"/>
    </row>
    <row r="1780" spans="5:29" s="144" customFormat="1" hidden="1" x14ac:dyDescent="0.2">
      <c r="E1780" s="148"/>
      <c r="F1780" s="145"/>
      <c r="G1780" s="145"/>
      <c r="H1780" s="145"/>
      <c r="I1780" s="145"/>
      <c r="J1780" s="145"/>
      <c r="K1780" s="145"/>
      <c r="L1780" s="147"/>
      <c r="M1780" s="147"/>
      <c r="N1780" s="146"/>
      <c r="O1780" s="146"/>
      <c r="P1780" s="146"/>
      <c r="Q1780" s="146"/>
      <c r="R1780" s="146"/>
      <c r="U1780" s="146"/>
      <c r="V1780" s="146"/>
      <c r="W1780" s="146"/>
      <c r="Z1780" s="145"/>
      <c r="AA1780" s="145"/>
      <c r="AB1780" s="145"/>
      <c r="AC1780" s="148"/>
    </row>
    <row r="1781" spans="5:29" s="144" customFormat="1" hidden="1" x14ac:dyDescent="0.2">
      <c r="E1781" s="148"/>
      <c r="F1781" s="145"/>
      <c r="G1781" s="145"/>
      <c r="H1781" s="145"/>
      <c r="I1781" s="145"/>
      <c r="J1781" s="145"/>
      <c r="K1781" s="145"/>
      <c r="L1781" s="147"/>
      <c r="M1781" s="147"/>
      <c r="N1781" s="146"/>
      <c r="O1781" s="146"/>
      <c r="P1781" s="146"/>
      <c r="Q1781" s="146"/>
      <c r="R1781" s="146"/>
      <c r="U1781" s="146"/>
      <c r="V1781" s="146"/>
      <c r="W1781" s="146"/>
      <c r="Z1781" s="145"/>
      <c r="AA1781" s="145"/>
      <c r="AB1781" s="145"/>
      <c r="AC1781" s="148"/>
    </row>
    <row r="1782" spans="5:29" s="144" customFormat="1" hidden="1" x14ac:dyDescent="0.2">
      <c r="E1782" s="148"/>
      <c r="F1782" s="145"/>
      <c r="G1782" s="145"/>
      <c r="H1782" s="145"/>
      <c r="I1782" s="145"/>
      <c r="J1782" s="145"/>
      <c r="K1782" s="145"/>
      <c r="L1782" s="147"/>
      <c r="M1782" s="147"/>
      <c r="N1782" s="146"/>
      <c r="O1782" s="146"/>
      <c r="P1782" s="146"/>
      <c r="Q1782" s="146"/>
      <c r="R1782" s="146"/>
      <c r="U1782" s="146"/>
      <c r="V1782" s="146"/>
      <c r="W1782" s="146"/>
      <c r="Z1782" s="145"/>
      <c r="AA1782" s="145"/>
      <c r="AB1782" s="145"/>
      <c r="AC1782" s="148"/>
    </row>
    <row r="1783" spans="5:29" s="144" customFormat="1" hidden="1" x14ac:dyDescent="0.2">
      <c r="E1783" s="148"/>
      <c r="F1783" s="145"/>
      <c r="G1783" s="145"/>
      <c r="H1783" s="145"/>
      <c r="I1783" s="145"/>
      <c r="J1783" s="145"/>
      <c r="K1783" s="145"/>
      <c r="L1783" s="147"/>
      <c r="M1783" s="147"/>
      <c r="N1783" s="146"/>
      <c r="O1783" s="146"/>
      <c r="P1783" s="146"/>
      <c r="Q1783" s="146"/>
      <c r="R1783" s="146"/>
      <c r="U1783" s="146"/>
      <c r="V1783" s="146"/>
      <c r="W1783" s="146"/>
      <c r="Z1783" s="145"/>
      <c r="AA1783" s="145"/>
      <c r="AB1783" s="145"/>
      <c r="AC1783" s="148"/>
    </row>
    <row r="1784" spans="5:29" s="144" customFormat="1" hidden="1" x14ac:dyDescent="0.2">
      <c r="E1784" s="148"/>
      <c r="F1784" s="145"/>
      <c r="G1784" s="145"/>
      <c r="H1784" s="145"/>
      <c r="I1784" s="145"/>
      <c r="J1784" s="145"/>
      <c r="K1784" s="145"/>
      <c r="L1784" s="147"/>
      <c r="M1784" s="147"/>
      <c r="N1784" s="146"/>
      <c r="O1784" s="146"/>
      <c r="P1784" s="146"/>
      <c r="Q1784" s="146"/>
      <c r="R1784" s="146"/>
      <c r="U1784" s="146"/>
      <c r="V1784" s="146"/>
      <c r="W1784" s="146"/>
      <c r="Z1784" s="145"/>
      <c r="AA1784" s="145"/>
      <c r="AB1784" s="145"/>
      <c r="AC1784" s="148"/>
    </row>
    <row r="1785" spans="5:29" s="144" customFormat="1" hidden="1" x14ac:dyDescent="0.2">
      <c r="E1785" s="148"/>
      <c r="F1785" s="145"/>
      <c r="G1785" s="145"/>
      <c r="H1785" s="145"/>
      <c r="I1785" s="145"/>
      <c r="J1785" s="145"/>
      <c r="K1785" s="145"/>
      <c r="L1785" s="147"/>
      <c r="M1785" s="147"/>
      <c r="N1785" s="146"/>
      <c r="O1785" s="146"/>
      <c r="P1785" s="146"/>
      <c r="Q1785" s="146"/>
      <c r="R1785" s="146"/>
      <c r="U1785" s="146"/>
      <c r="V1785" s="146"/>
      <c r="W1785" s="146"/>
      <c r="Z1785" s="145"/>
      <c r="AA1785" s="145"/>
      <c r="AB1785" s="145"/>
      <c r="AC1785" s="148"/>
    </row>
    <row r="1786" spans="5:29" s="144" customFormat="1" hidden="1" x14ac:dyDescent="0.2">
      <c r="E1786" s="148"/>
      <c r="F1786" s="145"/>
      <c r="G1786" s="145"/>
      <c r="H1786" s="145"/>
      <c r="I1786" s="145"/>
      <c r="J1786" s="145"/>
      <c r="K1786" s="145"/>
      <c r="L1786" s="147"/>
      <c r="M1786" s="147"/>
      <c r="N1786" s="146"/>
      <c r="O1786" s="146"/>
      <c r="P1786" s="146"/>
      <c r="Q1786" s="146"/>
      <c r="R1786" s="146"/>
      <c r="U1786" s="146"/>
      <c r="V1786" s="146"/>
      <c r="W1786" s="146"/>
      <c r="Z1786" s="145"/>
      <c r="AA1786" s="145"/>
      <c r="AB1786" s="145"/>
      <c r="AC1786" s="148"/>
    </row>
    <row r="1787" spans="5:29" s="144" customFormat="1" hidden="1" x14ac:dyDescent="0.2">
      <c r="E1787" s="148"/>
      <c r="F1787" s="145"/>
      <c r="G1787" s="145"/>
      <c r="H1787" s="145"/>
      <c r="I1787" s="145"/>
      <c r="J1787" s="145"/>
      <c r="K1787" s="145"/>
      <c r="L1787" s="147"/>
      <c r="M1787" s="147"/>
      <c r="N1787" s="146"/>
      <c r="O1787" s="146"/>
      <c r="P1787" s="146"/>
      <c r="Q1787" s="146"/>
      <c r="R1787" s="146"/>
      <c r="U1787" s="146"/>
      <c r="V1787" s="146"/>
      <c r="W1787" s="146"/>
      <c r="Z1787" s="145"/>
      <c r="AA1787" s="145"/>
      <c r="AB1787" s="145"/>
      <c r="AC1787" s="148"/>
    </row>
    <row r="1788" spans="5:29" s="144" customFormat="1" hidden="1" x14ac:dyDescent="0.2">
      <c r="E1788" s="148"/>
      <c r="F1788" s="145"/>
      <c r="G1788" s="145"/>
      <c r="H1788" s="145"/>
      <c r="I1788" s="145"/>
      <c r="J1788" s="145"/>
      <c r="K1788" s="145"/>
      <c r="L1788" s="147"/>
      <c r="M1788" s="147"/>
      <c r="N1788" s="146"/>
      <c r="O1788" s="146"/>
      <c r="P1788" s="146"/>
      <c r="Q1788" s="146"/>
      <c r="R1788" s="146"/>
      <c r="U1788" s="146"/>
      <c r="V1788" s="146"/>
      <c r="W1788" s="146"/>
      <c r="Z1788" s="145"/>
      <c r="AA1788" s="145"/>
      <c r="AB1788" s="145"/>
      <c r="AC1788" s="148"/>
    </row>
    <row r="1789" spans="5:29" s="144" customFormat="1" hidden="1" x14ac:dyDescent="0.2">
      <c r="E1789" s="148"/>
      <c r="F1789" s="145"/>
      <c r="G1789" s="145"/>
      <c r="H1789" s="145"/>
      <c r="I1789" s="145"/>
      <c r="J1789" s="145"/>
      <c r="K1789" s="145"/>
      <c r="L1789" s="147"/>
      <c r="M1789" s="147"/>
      <c r="N1789" s="146"/>
      <c r="O1789" s="146"/>
      <c r="P1789" s="146"/>
      <c r="Q1789" s="146"/>
      <c r="R1789" s="146"/>
      <c r="U1789" s="146"/>
      <c r="V1789" s="146"/>
      <c r="W1789" s="146"/>
      <c r="Z1789" s="145"/>
      <c r="AA1789" s="145"/>
      <c r="AB1789" s="145"/>
      <c r="AC1789" s="148"/>
    </row>
    <row r="1790" spans="5:29" s="144" customFormat="1" hidden="1" x14ac:dyDescent="0.2">
      <c r="E1790" s="148"/>
      <c r="F1790" s="145"/>
      <c r="G1790" s="145"/>
      <c r="H1790" s="145"/>
      <c r="I1790" s="145"/>
      <c r="J1790" s="145"/>
      <c r="K1790" s="145"/>
      <c r="L1790" s="147"/>
      <c r="M1790" s="147"/>
      <c r="N1790" s="146"/>
      <c r="O1790" s="146"/>
      <c r="P1790" s="146"/>
      <c r="Q1790" s="146"/>
      <c r="R1790" s="146"/>
      <c r="U1790" s="146"/>
      <c r="V1790" s="146"/>
      <c r="W1790" s="146"/>
      <c r="Z1790" s="145"/>
      <c r="AA1790" s="145"/>
      <c r="AB1790" s="145"/>
      <c r="AC1790" s="148"/>
    </row>
    <row r="1791" spans="5:29" s="144" customFormat="1" hidden="1" x14ac:dyDescent="0.2">
      <c r="E1791" s="148"/>
      <c r="F1791" s="145"/>
      <c r="G1791" s="145"/>
      <c r="H1791" s="145"/>
      <c r="I1791" s="145"/>
      <c r="J1791" s="145"/>
      <c r="K1791" s="145"/>
      <c r="L1791" s="147"/>
      <c r="M1791" s="147"/>
      <c r="N1791" s="146"/>
      <c r="O1791" s="146"/>
      <c r="P1791" s="146"/>
      <c r="Q1791" s="146"/>
      <c r="R1791" s="146"/>
      <c r="U1791" s="146"/>
      <c r="V1791" s="146"/>
      <c r="W1791" s="146"/>
      <c r="Z1791" s="145"/>
      <c r="AA1791" s="145"/>
      <c r="AB1791" s="145"/>
      <c r="AC1791" s="148"/>
    </row>
    <row r="1792" spans="5:29" s="144" customFormat="1" hidden="1" x14ac:dyDescent="0.2">
      <c r="E1792" s="148"/>
      <c r="F1792" s="145"/>
      <c r="G1792" s="145"/>
      <c r="H1792" s="145"/>
      <c r="I1792" s="145"/>
      <c r="J1792" s="145"/>
      <c r="K1792" s="145"/>
      <c r="L1792" s="147"/>
      <c r="M1792" s="147"/>
      <c r="N1792" s="146"/>
      <c r="O1792" s="146"/>
      <c r="P1792" s="146"/>
      <c r="Q1792" s="146"/>
      <c r="R1792" s="146"/>
      <c r="U1792" s="146"/>
      <c r="V1792" s="146"/>
      <c r="W1792" s="146"/>
      <c r="Z1792" s="145"/>
      <c r="AA1792" s="145"/>
      <c r="AB1792" s="145"/>
      <c r="AC1792" s="148"/>
    </row>
    <row r="1793" spans="5:29" s="144" customFormat="1" hidden="1" x14ac:dyDescent="0.2">
      <c r="E1793" s="148"/>
      <c r="F1793" s="145"/>
      <c r="G1793" s="145"/>
      <c r="H1793" s="145"/>
      <c r="I1793" s="145"/>
      <c r="J1793" s="145"/>
      <c r="K1793" s="145"/>
      <c r="L1793" s="147"/>
      <c r="M1793" s="147"/>
      <c r="N1793" s="146"/>
      <c r="O1793" s="146"/>
      <c r="P1793" s="146"/>
      <c r="Q1793" s="146"/>
      <c r="R1793" s="146"/>
      <c r="U1793" s="146"/>
      <c r="V1793" s="146"/>
      <c r="W1793" s="146"/>
      <c r="Z1793" s="145"/>
      <c r="AA1793" s="145"/>
      <c r="AB1793" s="145"/>
      <c r="AC1793" s="148"/>
    </row>
    <row r="1794" spans="5:29" s="144" customFormat="1" hidden="1" x14ac:dyDescent="0.2">
      <c r="E1794" s="148"/>
      <c r="F1794" s="145"/>
      <c r="G1794" s="145"/>
      <c r="H1794" s="145"/>
      <c r="I1794" s="145"/>
      <c r="J1794" s="145"/>
      <c r="K1794" s="145"/>
      <c r="L1794" s="147"/>
      <c r="M1794" s="147"/>
      <c r="N1794" s="146"/>
      <c r="O1794" s="146"/>
      <c r="P1794" s="146"/>
      <c r="Q1794" s="146"/>
      <c r="R1794" s="146"/>
      <c r="U1794" s="146"/>
      <c r="V1794" s="146"/>
      <c r="W1794" s="146"/>
      <c r="Z1794" s="145"/>
      <c r="AA1794" s="145"/>
      <c r="AB1794" s="145"/>
      <c r="AC1794" s="148"/>
    </row>
    <row r="1795" spans="5:29" s="144" customFormat="1" hidden="1" x14ac:dyDescent="0.2">
      <c r="E1795" s="148"/>
      <c r="F1795" s="145"/>
      <c r="G1795" s="145"/>
      <c r="H1795" s="145"/>
      <c r="I1795" s="145"/>
      <c r="J1795" s="145"/>
      <c r="K1795" s="145"/>
      <c r="L1795" s="147"/>
      <c r="M1795" s="147"/>
      <c r="N1795" s="146"/>
      <c r="O1795" s="146"/>
      <c r="P1795" s="146"/>
      <c r="Q1795" s="146"/>
      <c r="R1795" s="146"/>
      <c r="U1795" s="146"/>
      <c r="V1795" s="146"/>
      <c r="W1795" s="146"/>
      <c r="Z1795" s="145"/>
      <c r="AA1795" s="145"/>
      <c r="AB1795" s="145"/>
      <c r="AC1795" s="148"/>
    </row>
    <row r="1796" spans="5:29" s="144" customFormat="1" hidden="1" x14ac:dyDescent="0.2">
      <c r="E1796" s="148"/>
      <c r="F1796" s="145"/>
      <c r="G1796" s="145"/>
      <c r="H1796" s="145"/>
      <c r="I1796" s="145"/>
      <c r="J1796" s="145"/>
      <c r="K1796" s="145"/>
      <c r="L1796" s="147"/>
      <c r="M1796" s="147"/>
      <c r="N1796" s="146"/>
      <c r="O1796" s="146"/>
      <c r="P1796" s="146"/>
      <c r="Q1796" s="146"/>
      <c r="R1796" s="146"/>
      <c r="U1796" s="146"/>
      <c r="V1796" s="146"/>
      <c r="W1796" s="146"/>
      <c r="Z1796" s="145"/>
      <c r="AA1796" s="145"/>
      <c r="AB1796" s="145"/>
      <c r="AC1796" s="148"/>
    </row>
    <row r="1797" spans="5:29" s="144" customFormat="1" hidden="1" x14ac:dyDescent="0.2">
      <c r="E1797" s="148"/>
      <c r="F1797" s="145"/>
      <c r="G1797" s="145"/>
      <c r="H1797" s="145"/>
      <c r="I1797" s="145"/>
      <c r="J1797" s="145"/>
      <c r="K1797" s="145"/>
      <c r="L1797" s="147"/>
      <c r="M1797" s="147"/>
      <c r="N1797" s="146"/>
      <c r="O1797" s="146"/>
      <c r="P1797" s="146"/>
      <c r="Q1797" s="146"/>
      <c r="R1797" s="146"/>
      <c r="U1797" s="146"/>
      <c r="V1797" s="146"/>
      <c r="W1797" s="146"/>
      <c r="Z1797" s="145"/>
      <c r="AA1797" s="145"/>
      <c r="AB1797" s="145"/>
      <c r="AC1797" s="148"/>
    </row>
    <row r="1798" spans="5:29" s="144" customFormat="1" hidden="1" x14ac:dyDescent="0.2">
      <c r="E1798" s="148"/>
      <c r="F1798" s="145"/>
      <c r="G1798" s="145"/>
      <c r="H1798" s="145"/>
      <c r="I1798" s="145"/>
      <c r="J1798" s="145"/>
      <c r="K1798" s="145"/>
      <c r="L1798" s="147"/>
      <c r="M1798" s="147"/>
      <c r="N1798" s="146"/>
      <c r="O1798" s="146"/>
      <c r="P1798" s="146"/>
      <c r="Q1798" s="146"/>
      <c r="R1798" s="146"/>
      <c r="U1798" s="146"/>
      <c r="V1798" s="146"/>
      <c r="W1798" s="146"/>
      <c r="Z1798" s="145"/>
      <c r="AA1798" s="145"/>
      <c r="AB1798" s="145"/>
      <c r="AC1798" s="148"/>
    </row>
    <row r="1799" spans="5:29" s="144" customFormat="1" hidden="1" x14ac:dyDescent="0.2">
      <c r="E1799" s="148"/>
      <c r="F1799" s="145"/>
      <c r="G1799" s="145"/>
      <c r="H1799" s="145"/>
      <c r="I1799" s="145"/>
      <c r="J1799" s="145"/>
      <c r="K1799" s="145"/>
      <c r="L1799" s="147"/>
      <c r="M1799" s="147"/>
      <c r="N1799" s="146"/>
      <c r="O1799" s="146"/>
      <c r="P1799" s="146"/>
      <c r="Q1799" s="146"/>
      <c r="R1799" s="146"/>
      <c r="U1799" s="146"/>
      <c r="V1799" s="146"/>
      <c r="W1799" s="146"/>
      <c r="Z1799" s="145"/>
      <c r="AA1799" s="145"/>
      <c r="AB1799" s="145"/>
      <c r="AC1799" s="148"/>
    </row>
    <row r="1800" spans="5:29" s="144" customFormat="1" hidden="1" x14ac:dyDescent="0.2">
      <c r="E1800" s="148"/>
      <c r="F1800" s="145"/>
      <c r="G1800" s="145"/>
      <c r="H1800" s="145"/>
      <c r="I1800" s="145"/>
      <c r="J1800" s="145"/>
      <c r="K1800" s="145"/>
      <c r="L1800" s="147"/>
      <c r="M1800" s="147"/>
      <c r="N1800" s="146"/>
      <c r="O1800" s="146"/>
      <c r="P1800" s="146"/>
      <c r="Q1800" s="146"/>
      <c r="R1800" s="146"/>
      <c r="U1800" s="146"/>
      <c r="V1800" s="146"/>
      <c r="W1800" s="146"/>
      <c r="Z1800" s="145"/>
      <c r="AA1800" s="145"/>
      <c r="AB1800" s="145"/>
      <c r="AC1800" s="148"/>
    </row>
    <row r="1801" spans="5:29" s="144" customFormat="1" hidden="1" x14ac:dyDescent="0.2">
      <c r="E1801" s="148"/>
      <c r="F1801" s="145"/>
      <c r="G1801" s="145"/>
      <c r="H1801" s="145"/>
      <c r="I1801" s="145"/>
      <c r="J1801" s="145"/>
      <c r="K1801" s="145"/>
      <c r="L1801" s="147"/>
      <c r="M1801" s="147"/>
      <c r="N1801" s="146"/>
      <c r="O1801" s="146"/>
      <c r="P1801" s="146"/>
      <c r="Q1801" s="146"/>
      <c r="R1801" s="146"/>
      <c r="U1801" s="146"/>
      <c r="V1801" s="146"/>
      <c r="W1801" s="146"/>
      <c r="Z1801" s="145"/>
      <c r="AA1801" s="145"/>
      <c r="AB1801" s="145"/>
      <c r="AC1801" s="148"/>
    </row>
    <row r="1802" spans="5:29" s="144" customFormat="1" hidden="1" x14ac:dyDescent="0.2">
      <c r="E1802" s="148"/>
      <c r="F1802" s="145"/>
      <c r="G1802" s="145"/>
      <c r="H1802" s="145"/>
      <c r="I1802" s="145"/>
      <c r="J1802" s="145"/>
      <c r="K1802" s="145"/>
      <c r="L1802" s="147"/>
      <c r="M1802" s="147"/>
      <c r="N1802" s="146"/>
      <c r="O1802" s="146"/>
      <c r="P1802" s="146"/>
      <c r="Q1802" s="146"/>
      <c r="R1802" s="146"/>
      <c r="U1802" s="146"/>
      <c r="V1802" s="146"/>
      <c r="W1802" s="146"/>
      <c r="Z1802" s="145"/>
      <c r="AA1802" s="145"/>
      <c r="AB1802" s="145"/>
      <c r="AC1802" s="148"/>
    </row>
    <row r="1803" spans="5:29" s="144" customFormat="1" hidden="1" x14ac:dyDescent="0.2">
      <c r="E1803" s="148"/>
      <c r="F1803" s="145"/>
      <c r="G1803" s="145"/>
      <c r="H1803" s="145"/>
      <c r="I1803" s="145"/>
      <c r="J1803" s="145"/>
      <c r="K1803" s="145"/>
      <c r="L1803" s="147"/>
      <c r="M1803" s="147"/>
      <c r="N1803" s="146"/>
      <c r="O1803" s="146"/>
      <c r="P1803" s="146"/>
      <c r="Q1803" s="146"/>
      <c r="R1803" s="146"/>
      <c r="U1803" s="146"/>
      <c r="V1803" s="146"/>
      <c r="W1803" s="146"/>
      <c r="Z1803" s="145"/>
      <c r="AA1803" s="145"/>
      <c r="AB1803" s="145"/>
      <c r="AC1803" s="148"/>
    </row>
    <row r="1804" spans="5:29" s="144" customFormat="1" hidden="1" x14ac:dyDescent="0.2">
      <c r="E1804" s="148"/>
      <c r="F1804" s="145"/>
      <c r="G1804" s="145"/>
      <c r="H1804" s="145"/>
      <c r="I1804" s="145"/>
      <c r="J1804" s="145"/>
      <c r="K1804" s="145"/>
      <c r="L1804" s="147"/>
      <c r="M1804" s="147"/>
      <c r="N1804" s="146"/>
      <c r="O1804" s="146"/>
      <c r="P1804" s="146"/>
      <c r="Q1804" s="146"/>
      <c r="R1804" s="146"/>
      <c r="U1804" s="146"/>
      <c r="V1804" s="146"/>
      <c r="W1804" s="146"/>
      <c r="Z1804" s="145"/>
      <c r="AA1804" s="145"/>
      <c r="AB1804" s="145"/>
      <c r="AC1804" s="148"/>
    </row>
    <row r="1805" spans="5:29" s="144" customFormat="1" hidden="1" x14ac:dyDescent="0.2">
      <c r="E1805" s="148"/>
      <c r="F1805" s="145"/>
      <c r="G1805" s="145"/>
      <c r="H1805" s="145"/>
      <c r="I1805" s="145"/>
      <c r="J1805" s="145"/>
      <c r="K1805" s="145"/>
      <c r="L1805" s="147"/>
      <c r="M1805" s="147"/>
      <c r="N1805" s="146"/>
      <c r="O1805" s="146"/>
      <c r="P1805" s="146"/>
      <c r="Q1805" s="146"/>
      <c r="R1805" s="146"/>
      <c r="U1805" s="146"/>
      <c r="V1805" s="146"/>
      <c r="W1805" s="146"/>
      <c r="Z1805" s="145"/>
      <c r="AA1805" s="145"/>
      <c r="AB1805" s="145"/>
      <c r="AC1805" s="148"/>
    </row>
    <row r="1806" spans="5:29" s="144" customFormat="1" hidden="1" x14ac:dyDescent="0.2">
      <c r="E1806" s="148"/>
      <c r="F1806" s="145"/>
      <c r="G1806" s="145"/>
      <c r="H1806" s="145"/>
      <c r="I1806" s="145"/>
      <c r="J1806" s="145"/>
      <c r="K1806" s="145"/>
      <c r="L1806" s="147"/>
      <c r="M1806" s="147"/>
      <c r="N1806" s="146"/>
      <c r="O1806" s="146"/>
      <c r="P1806" s="146"/>
      <c r="Q1806" s="146"/>
      <c r="R1806" s="146"/>
      <c r="U1806" s="146"/>
      <c r="V1806" s="146"/>
      <c r="W1806" s="146"/>
      <c r="Z1806" s="145"/>
      <c r="AA1806" s="145"/>
      <c r="AB1806" s="145"/>
      <c r="AC1806" s="148"/>
    </row>
    <row r="1807" spans="5:29" s="144" customFormat="1" hidden="1" x14ac:dyDescent="0.2">
      <c r="E1807" s="148"/>
      <c r="F1807" s="145"/>
      <c r="G1807" s="145"/>
      <c r="H1807" s="145"/>
      <c r="I1807" s="145"/>
      <c r="J1807" s="145"/>
      <c r="K1807" s="145"/>
      <c r="L1807" s="147"/>
      <c r="M1807" s="147"/>
      <c r="N1807" s="146"/>
      <c r="O1807" s="146"/>
      <c r="P1807" s="146"/>
      <c r="Q1807" s="146"/>
      <c r="R1807" s="146"/>
      <c r="U1807" s="146"/>
      <c r="V1807" s="146"/>
      <c r="W1807" s="146"/>
      <c r="Z1807" s="145"/>
      <c r="AA1807" s="145"/>
      <c r="AB1807" s="145"/>
      <c r="AC1807" s="148"/>
    </row>
    <row r="1808" spans="5:29" s="144" customFormat="1" hidden="1" x14ac:dyDescent="0.2">
      <c r="E1808" s="148"/>
      <c r="F1808" s="145"/>
      <c r="G1808" s="145"/>
      <c r="H1808" s="145"/>
      <c r="I1808" s="145"/>
      <c r="J1808" s="145"/>
      <c r="K1808" s="145"/>
      <c r="L1808" s="147"/>
      <c r="M1808" s="147"/>
      <c r="N1808" s="146"/>
      <c r="O1808" s="146"/>
      <c r="P1808" s="146"/>
      <c r="Q1808" s="146"/>
      <c r="R1808" s="146"/>
      <c r="U1808" s="146"/>
      <c r="V1808" s="146"/>
      <c r="W1808" s="146"/>
      <c r="Z1808" s="145"/>
      <c r="AA1808" s="145"/>
      <c r="AB1808" s="145"/>
      <c r="AC1808" s="148"/>
    </row>
    <row r="1809" spans="5:29" s="144" customFormat="1" hidden="1" x14ac:dyDescent="0.2">
      <c r="E1809" s="148"/>
      <c r="F1809" s="145"/>
      <c r="G1809" s="145"/>
      <c r="H1809" s="145"/>
      <c r="I1809" s="145"/>
      <c r="J1809" s="145"/>
      <c r="K1809" s="145"/>
      <c r="L1809" s="147"/>
      <c r="M1809" s="147"/>
      <c r="N1809" s="146"/>
      <c r="O1809" s="146"/>
      <c r="P1809" s="146"/>
      <c r="Q1809" s="146"/>
      <c r="R1809" s="146"/>
      <c r="U1809" s="146"/>
      <c r="V1809" s="146"/>
      <c r="W1809" s="146"/>
      <c r="Z1809" s="145"/>
      <c r="AA1809" s="145"/>
      <c r="AB1809" s="145"/>
      <c r="AC1809" s="148"/>
    </row>
    <row r="1810" spans="5:29" s="144" customFormat="1" hidden="1" x14ac:dyDescent="0.2">
      <c r="E1810" s="148"/>
      <c r="F1810" s="145"/>
      <c r="G1810" s="145"/>
      <c r="H1810" s="145"/>
      <c r="I1810" s="145"/>
      <c r="J1810" s="145"/>
      <c r="K1810" s="145"/>
      <c r="L1810" s="147"/>
      <c r="M1810" s="147"/>
      <c r="N1810" s="146"/>
      <c r="O1810" s="146"/>
      <c r="P1810" s="146"/>
      <c r="Q1810" s="146"/>
      <c r="R1810" s="146"/>
      <c r="U1810" s="146"/>
      <c r="V1810" s="146"/>
      <c r="W1810" s="146"/>
      <c r="Z1810" s="145"/>
      <c r="AA1810" s="145"/>
      <c r="AB1810" s="145"/>
      <c r="AC1810" s="148"/>
    </row>
    <row r="1811" spans="5:29" s="144" customFormat="1" hidden="1" x14ac:dyDescent="0.2">
      <c r="E1811" s="148"/>
      <c r="F1811" s="145"/>
      <c r="G1811" s="145"/>
      <c r="H1811" s="145"/>
      <c r="I1811" s="145"/>
      <c r="J1811" s="145"/>
      <c r="K1811" s="145"/>
      <c r="L1811" s="147"/>
      <c r="M1811" s="147"/>
      <c r="N1811" s="146"/>
      <c r="O1811" s="146"/>
      <c r="P1811" s="146"/>
      <c r="Q1811" s="146"/>
      <c r="R1811" s="146"/>
      <c r="U1811" s="146"/>
      <c r="V1811" s="146"/>
      <c r="W1811" s="146"/>
      <c r="Z1811" s="145"/>
      <c r="AA1811" s="145"/>
      <c r="AB1811" s="145"/>
      <c r="AC1811" s="148"/>
    </row>
    <row r="1812" spans="5:29" s="144" customFormat="1" hidden="1" x14ac:dyDescent="0.2">
      <c r="E1812" s="148"/>
      <c r="F1812" s="145"/>
      <c r="G1812" s="145"/>
      <c r="H1812" s="145"/>
      <c r="I1812" s="145"/>
      <c r="J1812" s="145"/>
      <c r="K1812" s="145"/>
      <c r="L1812" s="147"/>
      <c r="M1812" s="147"/>
      <c r="N1812" s="146"/>
      <c r="O1812" s="146"/>
      <c r="P1812" s="146"/>
      <c r="Q1812" s="146"/>
      <c r="R1812" s="146"/>
      <c r="U1812" s="146"/>
      <c r="V1812" s="146"/>
      <c r="W1812" s="146"/>
      <c r="Z1812" s="145"/>
      <c r="AA1812" s="145"/>
      <c r="AB1812" s="145"/>
      <c r="AC1812" s="148"/>
    </row>
    <row r="1813" spans="5:29" s="144" customFormat="1" hidden="1" x14ac:dyDescent="0.2">
      <c r="E1813" s="148"/>
      <c r="F1813" s="145"/>
      <c r="G1813" s="145"/>
      <c r="H1813" s="145"/>
      <c r="I1813" s="145"/>
      <c r="J1813" s="145"/>
      <c r="K1813" s="145"/>
      <c r="L1813" s="147"/>
      <c r="M1813" s="147"/>
      <c r="N1813" s="146"/>
      <c r="O1813" s="146"/>
      <c r="P1813" s="146"/>
      <c r="Q1813" s="146"/>
      <c r="R1813" s="146"/>
      <c r="U1813" s="146"/>
      <c r="V1813" s="146"/>
      <c r="W1813" s="146"/>
      <c r="Z1813" s="145"/>
      <c r="AA1813" s="145"/>
      <c r="AB1813" s="145"/>
      <c r="AC1813" s="148"/>
    </row>
    <row r="1814" spans="5:29" s="144" customFormat="1" hidden="1" x14ac:dyDescent="0.2">
      <c r="E1814" s="148"/>
      <c r="F1814" s="145"/>
      <c r="G1814" s="145"/>
      <c r="H1814" s="145"/>
      <c r="I1814" s="145"/>
      <c r="J1814" s="145"/>
      <c r="K1814" s="145"/>
      <c r="L1814" s="147"/>
      <c r="M1814" s="147"/>
      <c r="N1814" s="146"/>
      <c r="O1814" s="146"/>
      <c r="P1814" s="146"/>
      <c r="Q1814" s="146"/>
      <c r="R1814" s="146"/>
      <c r="U1814" s="146"/>
      <c r="V1814" s="146"/>
      <c r="W1814" s="146"/>
      <c r="Z1814" s="145"/>
      <c r="AA1814" s="145"/>
      <c r="AB1814" s="145"/>
      <c r="AC1814" s="148"/>
    </row>
    <row r="1815" spans="5:29" s="144" customFormat="1" hidden="1" x14ac:dyDescent="0.2">
      <c r="E1815" s="148"/>
      <c r="F1815" s="145"/>
      <c r="G1815" s="145"/>
      <c r="H1815" s="145"/>
      <c r="I1815" s="145"/>
      <c r="J1815" s="145"/>
      <c r="K1815" s="145"/>
      <c r="L1815" s="147"/>
      <c r="M1815" s="147"/>
      <c r="N1815" s="146"/>
      <c r="O1815" s="146"/>
      <c r="P1815" s="146"/>
      <c r="Q1815" s="146"/>
      <c r="R1815" s="146"/>
      <c r="U1815" s="146"/>
      <c r="V1815" s="146"/>
      <c r="W1815" s="146"/>
      <c r="Z1815" s="145"/>
      <c r="AA1815" s="145"/>
      <c r="AB1815" s="145"/>
      <c r="AC1815" s="148"/>
    </row>
    <row r="1816" spans="5:29" s="144" customFormat="1" hidden="1" x14ac:dyDescent="0.2">
      <c r="E1816" s="148"/>
      <c r="F1816" s="145"/>
      <c r="G1816" s="145"/>
      <c r="H1816" s="145"/>
      <c r="I1816" s="145"/>
      <c r="J1816" s="145"/>
      <c r="K1816" s="145"/>
      <c r="L1816" s="147"/>
      <c r="M1816" s="147"/>
      <c r="N1816" s="146"/>
      <c r="O1816" s="146"/>
      <c r="P1816" s="146"/>
      <c r="Q1816" s="146"/>
      <c r="R1816" s="146"/>
      <c r="U1816" s="146"/>
      <c r="V1816" s="146"/>
      <c r="W1816" s="146"/>
      <c r="Z1816" s="145"/>
      <c r="AA1816" s="145"/>
      <c r="AB1816" s="145"/>
      <c r="AC1816" s="148"/>
    </row>
    <row r="1817" spans="5:29" s="144" customFormat="1" hidden="1" x14ac:dyDescent="0.2">
      <c r="E1817" s="148"/>
      <c r="F1817" s="145"/>
      <c r="G1817" s="145"/>
      <c r="H1817" s="145"/>
      <c r="I1817" s="145"/>
      <c r="J1817" s="145"/>
      <c r="K1817" s="145"/>
      <c r="L1817" s="147"/>
      <c r="M1817" s="147"/>
      <c r="N1817" s="146"/>
      <c r="O1817" s="146"/>
      <c r="P1817" s="146"/>
      <c r="Q1817" s="146"/>
      <c r="R1817" s="146"/>
      <c r="U1817" s="146"/>
      <c r="V1817" s="146"/>
      <c r="W1817" s="146"/>
      <c r="Z1817" s="145"/>
      <c r="AA1817" s="145"/>
      <c r="AB1817" s="145"/>
      <c r="AC1817" s="148"/>
    </row>
    <row r="1818" spans="5:29" s="144" customFormat="1" hidden="1" x14ac:dyDescent="0.2">
      <c r="E1818" s="148"/>
      <c r="F1818" s="145"/>
      <c r="G1818" s="145"/>
      <c r="H1818" s="145"/>
      <c r="I1818" s="145"/>
      <c r="J1818" s="145"/>
      <c r="K1818" s="145"/>
      <c r="L1818" s="147"/>
      <c r="M1818" s="147"/>
      <c r="N1818" s="146"/>
      <c r="O1818" s="146"/>
      <c r="P1818" s="146"/>
      <c r="Q1818" s="146"/>
      <c r="R1818" s="146"/>
      <c r="U1818" s="146"/>
      <c r="V1818" s="146"/>
      <c r="W1818" s="146"/>
      <c r="Z1818" s="145"/>
      <c r="AA1818" s="145"/>
      <c r="AB1818" s="145"/>
      <c r="AC1818" s="148"/>
    </row>
    <row r="1819" spans="5:29" s="144" customFormat="1" hidden="1" x14ac:dyDescent="0.2">
      <c r="E1819" s="148"/>
      <c r="F1819" s="145"/>
      <c r="G1819" s="145"/>
      <c r="H1819" s="145"/>
      <c r="I1819" s="145"/>
      <c r="J1819" s="145"/>
      <c r="K1819" s="145"/>
      <c r="L1819" s="147"/>
      <c r="M1819" s="147"/>
      <c r="N1819" s="146"/>
      <c r="O1819" s="146"/>
      <c r="P1819" s="146"/>
      <c r="Q1819" s="146"/>
      <c r="R1819" s="146"/>
      <c r="U1819" s="146"/>
      <c r="V1819" s="146"/>
      <c r="W1819" s="146"/>
      <c r="Z1819" s="145"/>
      <c r="AA1819" s="145"/>
      <c r="AB1819" s="145"/>
      <c r="AC1819" s="148"/>
    </row>
    <row r="1820" spans="5:29" s="144" customFormat="1" hidden="1" x14ac:dyDescent="0.2">
      <c r="E1820" s="148"/>
      <c r="F1820" s="145"/>
      <c r="G1820" s="145"/>
      <c r="H1820" s="145"/>
      <c r="I1820" s="145"/>
      <c r="J1820" s="145"/>
      <c r="K1820" s="145"/>
      <c r="L1820" s="147"/>
      <c r="M1820" s="147"/>
      <c r="N1820" s="146"/>
      <c r="O1820" s="146"/>
      <c r="P1820" s="146"/>
      <c r="Q1820" s="146"/>
      <c r="R1820" s="146"/>
      <c r="U1820" s="146"/>
      <c r="V1820" s="146"/>
      <c r="W1820" s="146"/>
      <c r="Z1820" s="145"/>
      <c r="AA1820" s="145"/>
      <c r="AB1820" s="145"/>
      <c r="AC1820" s="148"/>
    </row>
    <row r="1821" spans="5:29" s="144" customFormat="1" hidden="1" x14ac:dyDescent="0.2">
      <c r="E1821" s="148"/>
      <c r="F1821" s="145"/>
      <c r="G1821" s="145"/>
      <c r="H1821" s="145"/>
      <c r="I1821" s="145"/>
      <c r="J1821" s="145"/>
      <c r="K1821" s="145"/>
      <c r="L1821" s="147"/>
      <c r="M1821" s="147"/>
      <c r="N1821" s="146"/>
      <c r="O1821" s="146"/>
      <c r="P1821" s="146"/>
      <c r="Q1821" s="146"/>
      <c r="R1821" s="146"/>
      <c r="U1821" s="146"/>
      <c r="V1821" s="146"/>
      <c r="W1821" s="146"/>
      <c r="Z1821" s="145"/>
      <c r="AA1821" s="145"/>
      <c r="AB1821" s="145"/>
      <c r="AC1821" s="148"/>
    </row>
    <row r="1822" spans="5:29" s="144" customFormat="1" hidden="1" x14ac:dyDescent="0.2">
      <c r="E1822" s="148"/>
      <c r="F1822" s="145"/>
      <c r="G1822" s="145"/>
      <c r="H1822" s="145"/>
      <c r="I1822" s="145"/>
      <c r="J1822" s="145"/>
      <c r="K1822" s="145"/>
      <c r="L1822" s="147"/>
      <c r="M1822" s="147"/>
      <c r="N1822" s="146"/>
      <c r="O1822" s="146"/>
      <c r="P1822" s="146"/>
      <c r="Q1822" s="146"/>
      <c r="R1822" s="146"/>
      <c r="U1822" s="146"/>
      <c r="V1822" s="146"/>
      <c r="W1822" s="146"/>
      <c r="Z1822" s="145"/>
      <c r="AA1822" s="145"/>
      <c r="AB1822" s="145"/>
      <c r="AC1822" s="148"/>
    </row>
    <row r="1823" spans="5:29" s="144" customFormat="1" hidden="1" x14ac:dyDescent="0.2">
      <c r="E1823" s="148"/>
      <c r="F1823" s="145"/>
      <c r="G1823" s="145"/>
      <c r="H1823" s="145"/>
      <c r="I1823" s="145"/>
      <c r="J1823" s="145"/>
      <c r="K1823" s="145"/>
      <c r="L1823" s="147"/>
      <c r="M1823" s="147"/>
      <c r="N1823" s="146"/>
      <c r="O1823" s="146"/>
      <c r="P1823" s="146"/>
      <c r="Q1823" s="146"/>
      <c r="R1823" s="146"/>
      <c r="U1823" s="146"/>
      <c r="V1823" s="146"/>
      <c r="W1823" s="146"/>
      <c r="Z1823" s="145"/>
      <c r="AA1823" s="145"/>
      <c r="AB1823" s="145"/>
      <c r="AC1823" s="148"/>
    </row>
    <row r="1824" spans="5:29" s="144" customFormat="1" hidden="1" x14ac:dyDescent="0.2">
      <c r="E1824" s="148"/>
      <c r="F1824" s="145"/>
      <c r="G1824" s="145"/>
      <c r="H1824" s="145"/>
      <c r="I1824" s="145"/>
      <c r="J1824" s="145"/>
      <c r="K1824" s="145"/>
      <c r="L1824" s="147"/>
      <c r="M1824" s="147"/>
      <c r="N1824" s="146"/>
      <c r="O1824" s="146"/>
      <c r="P1824" s="146"/>
      <c r="Q1824" s="146"/>
      <c r="R1824" s="146"/>
      <c r="U1824" s="146"/>
      <c r="V1824" s="146"/>
      <c r="W1824" s="146"/>
      <c r="Z1824" s="145"/>
      <c r="AA1824" s="145"/>
      <c r="AB1824" s="145"/>
      <c r="AC1824" s="148"/>
    </row>
    <row r="1825" spans="5:29" s="144" customFormat="1" hidden="1" x14ac:dyDescent="0.2">
      <c r="E1825" s="148"/>
      <c r="F1825" s="145"/>
      <c r="G1825" s="145"/>
      <c r="H1825" s="145"/>
      <c r="I1825" s="145"/>
      <c r="J1825" s="145"/>
      <c r="K1825" s="145"/>
      <c r="L1825" s="147"/>
      <c r="M1825" s="147"/>
      <c r="N1825" s="146"/>
      <c r="O1825" s="146"/>
      <c r="P1825" s="146"/>
      <c r="Q1825" s="146"/>
      <c r="R1825" s="146"/>
      <c r="U1825" s="146"/>
      <c r="V1825" s="146"/>
      <c r="W1825" s="146"/>
      <c r="Z1825" s="145"/>
      <c r="AA1825" s="145"/>
      <c r="AB1825" s="145"/>
      <c r="AC1825" s="148"/>
    </row>
    <row r="1826" spans="5:29" s="144" customFormat="1" hidden="1" x14ac:dyDescent="0.2">
      <c r="E1826" s="148"/>
      <c r="F1826" s="145"/>
      <c r="G1826" s="145"/>
      <c r="H1826" s="145"/>
      <c r="I1826" s="145"/>
      <c r="J1826" s="145"/>
      <c r="K1826" s="145"/>
      <c r="L1826" s="147"/>
      <c r="M1826" s="147"/>
      <c r="N1826" s="146"/>
      <c r="O1826" s="146"/>
      <c r="P1826" s="146"/>
      <c r="Q1826" s="146"/>
      <c r="R1826" s="146"/>
      <c r="U1826" s="146"/>
      <c r="V1826" s="146"/>
      <c r="W1826" s="146"/>
      <c r="Z1826" s="145"/>
      <c r="AA1826" s="145"/>
      <c r="AB1826" s="145"/>
      <c r="AC1826" s="148"/>
    </row>
    <row r="1827" spans="5:29" s="144" customFormat="1" hidden="1" x14ac:dyDescent="0.2">
      <c r="E1827" s="148"/>
      <c r="F1827" s="145"/>
      <c r="G1827" s="145"/>
      <c r="H1827" s="145"/>
      <c r="I1827" s="145"/>
      <c r="J1827" s="145"/>
      <c r="K1827" s="145"/>
      <c r="L1827" s="147"/>
      <c r="M1827" s="147"/>
      <c r="N1827" s="146"/>
      <c r="O1827" s="146"/>
      <c r="P1827" s="146"/>
      <c r="Q1827" s="146"/>
      <c r="R1827" s="146"/>
      <c r="U1827" s="146"/>
      <c r="V1827" s="146"/>
      <c r="W1827" s="146"/>
      <c r="Z1827" s="145"/>
      <c r="AA1827" s="145"/>
      <c r="AB1827" s="145"/>
      <c r="AC1827" s="148"/>
    </row>
    <row r="1828" spans="5:29" s="144" customFormat="1" hidden="1" x14ac:dyDescent="0.2">
      <c r="E1828" s="148"/>
      <c r="F1828" s="145"/>
      <c r="G1828" s="145"/>
      <c r="H1828" s="145"/>
      <c r="I1828" s="145"/>
      <c r="J1828" s="145"/>
      <c r="K1828" s="145"/>
      <c r="L1828" s="147"/>
      <c r="M1828" s="147"/>
      <c r="N1828" s="146"/>
      <c r="O1828" s="146"/>
      <c r="P1828" s="146"/>
      <c r="Q1828" s="146"/>
      <c r="R1828" s="146"/>
      <c r="U1828" s="146"/>
      <c r="V1828" s="146"/>
      <c r="W1828" s="146"/>
      <c r="Z1828" s="145"/>
      <c r="AA1828" s="145"/>
      <c r="AB1828" s="145"/>
      <c r="AC1828" s="148"/>
    </row>
    <row r="1829" spans="5:29" s="144" customFormat="1" hidden="1" x14ac:dyDescent="0.2">
      <c r="E1829" s="148"/>
      <c r="F1829" s="145"/>
      <c r="G1829" s="145"/>
      <c r="H1829" s="145"/>
      <c r="I1829" s="145"/>
      <c r="J1829" s="145"/>
      <c r="K1829" s="145"/>
      <c r="L1829" s="147"/>
      <c r="M1829" s="147"/>
      <c r="N1829" s="146"/>
      <c r="O1829" s="146"/>
      <c r="P1829" s="146"/>
      <c r="Q1829" s="146"/>
      <c r="R1829" s="146"/>
      <c r="U1829" s="146"/>
      <c r="V1829" s="146"/>
      <c r="W1829" s="146"/>
      <c r="Z1829" s="145"/>
      <c r="AA1829" s="145"/>
      <c r="AB1829" s="145"/>
      <c r="AC1829" s="148"/>
    </row>
    <row r="1830" spans="5:29" s="144" customFormat="1" hidden="1" x14ac:dyDescent="0.2">
      <c r="E1830" s="148"/>
      <c r="F1830" s="145"/>
      <c r="G1830" s="145"/>
      <c r="H1830" s="145"/>
      <c r="I1830" s="145"/>
      <c r="J1830" s="145"/>
      <c r="K1830" s="145"/>
      <c r="L1830" s="147"/>
      <c r="M1830" s="147"/>
      <c r="N1830" s="146"/>
      <c r="O1830" s="146"/>
      <c r="P1830" s="146"/>
      <c r="Q1830" s="146"/>
      <c r="R1830" s="146"/>
      <c r="U1830" s="146"/>
      <c r="V1830" s="146"/>
      <c r="W1830" s="146"/>
      <c r="Z1830" s="145"/>
      <c r="AA1830" s="145"/>
      <c r="AB1830" s="145"/>
      <c r="AC1830" s="148"/>
    </row>
    <row r="1831" spans="5:29" s="144" customFormat="1" hidden="1" x14ac:dyDescent="0.2">
      <c r="E1831" s="148"/>
      <c r="F1831" s="145"/>
      <c r="G1831" s="145"/>
      <c r="H1831" s="145"/>
      <c r="I1831" s="145"/>
      <c r="J1831" s="145"/>
      <c r="K1831" s="145"/>
      <c r="L1831" s="147"/>
      <c r="M1831" s="147"/>
      <c r="N1831" s="146"/>
      <c r="O1831" s="146"/>
      <c r="P1831" s="146"/>
      <c r="Q1831" s="146"/>
      <c r="R1831" s="146"/>
      <c r="U1831" s="146"/>
      <c r="V1831" s="146"/>
      <c r="W1831" s="146"/>
      <c r="Z1831" s="145"/>
      <c r="AA1831" s="145"/>
      <c r="AB1831" s="145"/>
      <c r="AC1831" s="148"/>
    </row>
    <row r="1832" spans="5:29" s="144" customFormat="1" hidden="1" x14ac:dyDescent="0.2">
      <c r="E1832" s="148"/>
      <c r="F1832" s="145"/>
      <c r="G1832" s="145"/>
      <c r="H1832" s="145"/>
      <c r="I1832" s="145"/>
      <c r="J1832" s="145"/>
      <c r="K1832" s="145"/>
      <c r="L1832" s="147"/>
      <c r="M1832" s="147"/>
      <c r="N1832" s="146"/>
      <c r="O1832" s="146"/>
      <c r="P1832" s="146"/>
      <c r="Q1832" s="146"/>
      <c r="R1832" s="146"/>
      <c r="U1832" s="146"/>
      <c r="V1832" s="146"/>
      <c r="W1832" s="146"/>
      <c r="Z1832" s="145"/>
      <c r="AA1832" s="145"/>
      <c r="AB1832" s="145"/>
      <c r="AC1832" s="148"/>
    </row>
    <row r="1833" spans="5:29" s="144" customFormat="1" hidden="1" x14ac:dyDescent="0.2">
      <c r="E1833" s="148"/>
      <c r="F1833" s="145"/>
      <c r="G1833" s="145"/>
      <c r="H1833" s="145"/>
      <c r="I1833" s="145"/>
      <c r="J1833" s="145"/>
      <c r="K1833" s="145"/>
      <c r="L1833" s="147"/>
      <c r="M1833" s="147"/>
      <c r="N1833" s="146"/>
      <c r="O1833" s="146"/>
      <c r="P1833" s="146"/>
      <c r="Q1833" s="146"/>
      <c r="R1833" s="146"/>
      <c r="U1833" s="146"/>
      <c r="V1833" s="146"/>
      <c r="W1833" s="146"/>
      <c r="Z1833" s="145"/>
      <c r="AA1833" s="145"/>
      <c r="AB1833" s="145"/>
      <c r="AC1833" s="148"/>
    </row>
    <row r="1834" spans="5:29" s="144" customFormat="1" hidden="1" x14ac:dyDescent="0.2">
      <c r="E1834" s="148"/>
      <c r="F1834" s="145"/>
      <c r="G1834" s="145"/>
      <c r="H1834" s="145"/>
      <c r="I1834" s="145"/>
      <c r="J1834" s="145"/>
      <c r="K1834" s="145"/>
      <c r="L1834" s="147"/>
      <c r="M1834" s="147"/>
      <c r="N1834" s="146"/>
      <c r="O1834" s="146"/>
      <c r="P1834" s="146"/>
      <c r="Q1834" s="146"/>
      <c r="R1834" s="146"/>
      <c r="U1834" s="146"/>
      <c r="V1834" s="146"/>
      <c r="W1834" s="146"/>
      <c r="Z1834" s="145"/>
      <c r="AA1834" s="145"/>
      <c r="AB1834" s="145"/>
      <c r="AC1834" s="148"/>
    </row>
    <row r="1835" spans="5:29" s="144" customFormat="1" hidden="1" x14ac:dyDescent="0.2">
      <c r="E1835" s="148"/>
      <c r="F1835" s="145"/>
      <c r="G1835" s="145"/>
      <c r="H1835" s="145"/>
      <c r="I1835" s="145"/>
      <c r="J1835" s="145"/>
      <c r="K1835" s="145"/>
      <c r="L1835" s="147"/>
      <c r="M1835" s="147"/>
      <c r="N1835" s="146"/>
      <c r="O1835" s="146"/>
      <c r="P1835" s="146"/>
      <c r="Q1835" s="146"/>
      <c r="R1835" s="146"/>
      <c r="U1835" s="146"/>
      <c r="V1835" s="146"/>
      <c r="W1835" s="146"/>
      <c r="Z1835" s="145"/>
      <c r="AA1835" s="145"/>
      <c r="AB1835" s="145"/>
      <c r="AC1835" s="148"/>
    </row>
    <row r="1836" spans="5:29" s="144" customFormat="1" hidden="1" x14ac:dyDescent="0.2">
      <c r="E1836" s="148"/>
      <c r="F1836" s="145"/>
      <c r="G1836" s="145"/>
      <c r="H1836" s="145"/>
      <c r="I1836" s="145"/>
      <c r="J1836" s="145"/>
      <c r="K1836" s="145"/>
      <c r="L1836" s="147"/>
      <c r="M1836" s="147"/>
      <c r="N1836" s="146"/>
      <c r="O1836" s="146"/>
      <c r="P1836" s="146"/>
      <c r="Q1836" s="146"/>
      <c r="R1836" s="146"/>
      <c r="U1836" s="146"/>
      <c r="V1836" s="146"/>
      <c r="W1836" s="146"/>
      <c r="Z1836" s="145"/>
      <c r="AA1836" s="145"/>
      <c r="AB1836" s="145"/>
      <c r="AC1836" s="148"/>
    </row>
    <row r="1837" spans="5:29" s="144" customFormat="1" hidden="1" x14ac:dyDescent="0.2">
      <c r="E1837" s="148"/>
      <c r="F1837" s="145"/>
      <c r="G1837" s="145"/>
      <c r="H1837" s="145"/>
      <c r="I1837" s="145"/>
      <c r="J1837" s="145"/>
      <c r="K1837" s="145"/>
      <c r="L1837" s="147"/>
      <c r="M1837" s="147"/>
      <c r="N1837" s="146"/>
      <c r="O1837" s="146"/>
      <c r="P1837" s="146"/>
      <c r="Q1837" s="146"/>
      <c r="R1837" s="146"/>
      <c r="U1837" s="146"/>
      <c r="V1837" s="146"/>
      <c r="W1837" s="146"/>
      <c r="Z1837" s="145"/>
      <c r="AA1837" s="145"/>
      <c r="AB1837" s="145"/>
      <c r="AC1837" s="148"/>
    </row>
    <row r="1838" spans="5:29" s="144" customFormat="1" hidden="1" x14ac:dyDescent="0.2">
      <c r="E1838" s="148"/>
      <c r="F1838" s="145"/>
      <c r="G1838" s="145"/>
      <c r="H1838" s="145"/>
      <c r="I1838" s="145"/>
      <c r="J1838" s="145"/>
      <c r="K1838" s="145"/>
      <c r="L1838" s="147"/>
      <c r="M1838" s="147"/>
      <c r="N1838" s="146"/>
      <c r="O1838" s="146"/>
      <c r="P1838" s="146"/>
      <c r="Q1838" s="146"/>
      <c r="R1838" s="146"/>
      <c r="U1838" s="146"/>
      <c r="V1838" s="146"/>
      <c r="W1838" s="146"/>
      <c r="Z1838" s="145"/>
      <c r="AA1838" s="145"/>
      <c r="AB1838" s="145"/>
      <c r="AC1838" s="148"/>
    </row>
    <row r="1839" spans="5:29" s="144" customFormat="1" hidden="1" x14ac:dyDescent="0.2">
      <c r="E1839" s="148"/>
      <c r="F1839" s="145"/>
      <c r="G1839" s="145"/>
      <c r="H1839" s="145"/>
      <c r="I1839" s="145"/>
      <c r="J1839" s="145"/>
      <c r="K1839" s="145"/>
      <c r="L1839" s="147"/>
      <c r="M1839" s="147"/>
      <c r="N1839" s="146"/>
      <c r="O1839" s="146"/>
      <c r="P1839" s="146"/>
      <c r="Q1839" s="146"/>
      <c r="R1839" s="146"/>
      <c r="U1839" s="146"/>
      <c r="V1839" s="146"/>
      <c r="W1839" s="146"/>
      <c r="Z1839" s="145"/>
      <c r="AA1839" s="145"/>
      <c r="AB1839" s="145"/>
      <c r="AC1839" s="148"/>
    </row>
    <row r="1840" spans="5:29" s="144" customFormat="1" hidden="1" x14ac:dyDescent="0.2">
      <c r="E1840" s="148"/>
      <c r="F1840" s="145"/>
      <c r="G1840" s="145"/>
      <c r="H1840" s="145"/>
      <c r="I1840" s="145"/>
      <c r="J1840" s="145"/>
      <c r="K1840" s="145"/>
      <c r="L1840" s="147"/>
      <c r="M1840" s="147"/>
      <c r="N1840" s="146"/>
      <c r="O1840" s="146"/>
      <c r="P1840" s="146"/>
      <c r="Q1840" s="146"/>
      <c r="R1840" s="146"/>
      <c r="U1840" s="146"/>
      <c r="V1840" s="146"/>
      <c r="W1840" s="146"/>
      <c r="Z1840" s="145"/>
      <c r="AA1840" s="145"/>
      <c r="AB1840" s="145"/>
      <c r="AC1840" s="148"/>
    </row>
    <row r="1841" spans="5:29" s="144" customFormat="1" hidden="1" x14ac:dyDescent="0.2">
      <c r="E1841" s="148"/>
      <c r="F1841" s="145"/>
      <c r="G1841" s="145"/>
      <c r="H1841" s="145"/>
      <c r="I1841" s="145"/>
      <c r="J1841" s="145"/>
      <c r="K1841" s="145"/>
      <c r="L1841" s="147"/>
      <c r="M1841" s="147"/>
      <c r="N1841" s="146"/>
      <c r="O1841" s="146"/>
      <c r="P1841" s="146"/>
      <c r="Q1841" s="146"/>
      <c r="R1841" s="146"/>
      <c r="U1841" s="146"/>
      <c r="V1841" s="146"/>
      <c r="W1841" s="146"/>
      <c r="Z1841" s="145"/>
      <c r="AA1841" s="145"/>
      <c r="AB1841" s="145"/>
      <c r="AC1841" s="148"/>
    </row>
    <row r="1842" spans="5:29" s="144" customFormat="1" hidden="1" x14ac:dyDescent="0.2">
      <c r="E1842" s="148"/>
      <c r="F1842" s="145"/>
      <c r="G1842" s="145"/>
      <c r="H1842" s="145"/>
      <c r="I1842" s="145"/>
      <c r="J1842" s="145"/>
      <c r="K1842" s="145"/>
      <c r="L1842" s="147"/>
      <c r="M1842" s="147"/>
      <c r="N1842" s="146"/>
      <c r="O1842" s="146"/>
      <c r="P1842" s="146"/>
      <c r="Q1842" s="146"/>
      <c r="R1842" s="146"/>
      <c r="U1842" s="146"/>
      <c r="V1842" s="146"/>
      <c r="W1842" s="146"/>
      <c r="Z1842" s="145"/>
      <c r="AA1842" s="145"/>
      <c r="AB1842" s="145"/>
      <c r="AC1842" s="148"/>
    </row>
    <row r="1843" spans="5:29" s="144" customFormat="1" hidden="1" x14ac:dyDescent="0.2">
      <c r="E1843" s="148"/>
      <c r="F1843" s="145"/>
      <c r="G1843" s="145"/>
      <c r="H1843" s="145"/>
      <c r="I1843" s="145"/>
      <c r="J1843" s="145"/>
      <c r="K1843" s="145"/>
      <c r="L1843" s="147"/>
      <c r="M1843" s="147"/>
      <c r="N1843" s="146"/>
      <c r="O1843" s="146"/>
      <c r="P1843" s="146"/>
      <c r="Q1843" s="146"/>
      <c r="R1843" s="146"/>
      <c r="U1843" s="146"/>
      <c r="V1843" s="146"/>
      <c r="W1843" s="146"/>
      <c r="Z1843" s="145"/>
      <c r="AA1843" s="145"/>
      <c r="AB1843" s="145"/>
      <c r="AC1843" s="148"/>
    </row>
    <row r="1844" spans="5:29" s="144" customFormat="1" hidden="1" x14ac:dyDescent="0.2">
      <c r="E1844" s="148"/>
      <c r="F1844" s="145"/>
      <c r="G1844" s="145"/>
      <c r="H1844" s="145"/>
      <c r="I1844" s="145"/>
      <c r="J1844" s="145"/>
      <c r="K1844" s="145"/>
      <c r="L1844" s="147"/>
      <c r="M1844" s="147"/>
      <c r="N1844" s="146"/>
      <c r="O1844" s="146"/>
      <c r="P1844" s="146"/>
      <c r="Q1844" s="146"/>
      <c r="R1844" s="146"/>
      <c r="U1844" s="146"/>
      <c r="V1844" s="146"/>
      <c r="W1844" s="146"/>
      <c r="Z1844" s="145"/>
      <c r="AA1844" s="145"/>
      <c r="AB1844" s="145"/>
      <c r="AC1844" s="148"/>
    </row>
    <row r="1845" spans="5:29" s="144" customFormat="1" hidden="1" x14ac:dyDescent="0.2">
      <c r="E1845" s="148"/>
      <c r="F1845" s="145"/>
      <c r="G1845" s="145"/>
      <c r="H1845" s="145"/>
      <c r="I1845" s="145"/>
      <c r="J1845" s="145"/>
      <c r="K1845" s="145"/>
      <c r="L1845" s="147"/>
      <c r="M1845" s="147"/>
      <c r="N1845" s="146"/>
      <c r="O1845" s="146"/>
      <c r="P1845" s="146"/>
      <c r="Q1845" s="146"/>
      <c r="R1845" s="146"/>
      <c r="U1845" s="146"/>
      <c r="V1845" s="146"/>
      <c r="W1845" s="146"/>
      <c r="Z1845" s="145"/>
      <c r="AA1845" s="145"/>
      <c r="AB1845" s="145"/>
      <c r="AC1845" s="148"/>
    </row>
    <row r="1846" spans="5:29" s="144" customFormat="1" hidden="1" x14ac:dyDescent="0.2">
      <c r="E1846" s="148"/>
      <c r="F1846" s="145"/>
      <c r="G1846" s="145"/>
      <c r="H1846" s="145"/>
      <c r="I1846" s="145"/>
      <c r="J1846" s="145"/>
      <c r="K1846" s="145"/>
      <c r="L1846" s="147"/>
      <c r="M1846" s="147"/>
      <c r="N1846" s="146"/>
      <c r="O1846" s="146"/>
      <c r="P1846" s="146"/>
      <c r="Q1846" s="146"/>
      <c r="R1846" s="146"/>
      <c r="U1846" s="146"/>
      <c r="V1846" s="146"/>
      <c r="W1846" s="146"/>
      <c r="Z1846" s="145"/>
      <c r="AA1846" s="145"/>
      <c r="AB1846" s="145"/>
      <c r="AC1846" s="148"/>
    </row>
    <row r="1847" spans="5:29" s="144" customFormat="1" hidden="1" x14ac:dyDescent="0.2">
      <c r="E1847" s="148"/>
      <c r="F1847" s="145"/>
      <c r="G1847" s="145"/>
      <c r="H1847" s="145"/>
      <c r="I1847" s="145"/>
      <c r="J1847" s="145"/>
      <c r="K1847" s="145"/>
      <c r="L1847" s="147"/>
      <c r="M1847" s="147"/>
      <c r="N1847" s="146"/>
      <c r="O1847" s="146"/>
      <c r="P1847" s="146"/>
      <c r="Q1847" s="146"/>
      <c r="R1847" s="146"/>
      <c r="U1847" s="146"/>
      <c r="V1847" s="146"/>
      <c r="W1847" s="146"/>
      <c r="Z1847" s="145"/>
      <c r="AA1847" s="145"/>
      <c r="AB1847" s="145"/>
      <c r="AC1847" s="148"/>
    </row>
    <row r="1848" spans="5:29" s="144" customFormat="1" hidden="1" x14ac:dyDescent="0.2">
      <c r="E1848" s="148"/>
      <c r="F1848" s="145"/>
      <c r="G1848" s="145"/>
      <c r="H1848" s="145"/>
      <c r="I1848" s="145"/>
      <c r="J1848" s="145"/>
      <c r="K1848" s="145"/>
      <c r="L1848" s="147"/>
      <c r="M1848" s="147"/>
      <c r="N1848" s="146"/>
      <c r="O1848" s="146"/>
      <c r="P1848" s="146"/>
      <c r="Q1848" s="146"/>
      <c r="R1848" s="146"/>
      <c r="U1848" s="146"/>
      <c r="V1848" s="146"/>
      <c r="W1848" s="146"/>
      <c r="Z1848" s="145"/>
      <c r="AA1848" s="145"/>
      <c r="AB1848" s="145"/>
      <c r="AC1848" s="148"/>
    </row>
    <row r="1849" spans="5:29" s="144" customFormat="1" hidden="1" x14ac:dyDescent="0.2">
      <c r="E1849" s="148"/>
      <c r="F1849" s="145"/>
      <c r="G1849" s="145"/>
      <c r="H1849" s="145"/>
      <c r="I1849" s="145"/>
      <c r="J1849" s="145"/>
      <c r="K1849" s="145"/>
      <c r="L1849" s="147"/>
      <c r="M1849" s="147"/>
      <c r="N1849" s="146"/>
      <c r="O1849" s="146"/>
      <c r="P1849" s="146"/>
      <c r="Q1849" s="146"/>
      <c r="R1849" s="146"/>
      <c r="U1849" s="146"/>
      <c r="V1849" s="146"/>
      <c r="W1849" s="146"/>
      <c r="Z1849" s="145"/>
      <c r="AA1849" s="145"/>
      <c r="AB1849" s="145"/>
      <c r="AC1849" s="148"/>
    </row>
    <row r="1850" spans="5:29" s="144" customFormat="1" hidden="1" x14ac:dyDescent="0.2">
      <c r="E1850" s="148"/>
      <c r="F1850" s="145"/>
      <c r="G1850" s="145"/>
      <c r="H1850" s="145"/>
      <c r="I1850" s="145"/>
      <c r="J1850" s="145"/>
      <c r="K1850" s="145"/>
      <c r="L1850" s="147"/>
      <c r="M1850" s="147"/>
      <c r="N1850" s="146"/>
      <c r="O1850" s="146"/>
      <c r="P1850" s="146"/>
      <c r="Q1850" s="146"/>
      <c r="R1850" s="146"/>
      <c r="U1850" s="146"/>
      <c r="V1850" s="146"/>
      <c r="W1850" s="146"/>
      <c r="Z1850" s="145"/>
      <c r="AA1850" s="145"/>
      <c r="AB1850" s="145"/>
      <c r="AC1850" s="148"/>
    </row>
    <row r="1851" spans="5:29" s="144" customFormat="1" hidden="1" x14ac:dyDescent="0.2">
      <c r="E1851" s="148"/>
      <c r="F1851" s="145"/>
      <c r="G1851" s="145"/>
      <c r="H1851" s="145"/>
      <c r="I1851" s="145"/>
      <c r="J1851" s="145"/>
      <c r="K1851" s="145"/>
      <c r="L1851" s="147"/>
      <c r="M1851" s="147"/>
      <c r="N1851" s="146"/>
      <c r="O1851" s="146"/>
      <c r="P1851" s="146"/>
      <c r="Q1851" s="146"/>
      <c r="R1851" s="146"/>
      <c r="U1851" s="146"/>
      <c r="V1851" s="146"/>
      <c r="W1851" s="146"/>
      <c r="Z1851" s="145"/>
      <c r="AA1851" s="145"/>
      <c r="AB1851" s="145"/>
      <c r="AC1851" s="148"/>
    </row>
    <row r="1852" spans="5:29" s="144" customFormat="1" hidden="1" x14ac:dyDescent="0.2">
      <c r="E1852" s="148"/>
      <c r="F1852" s="145"/>
      <c r="G1852" s="145"/>
      <c r="H1852" s="145"/>
      <c r="I1852" s="145"/>
      <c r="J1852" s="145"/>
      <c r="K1852" s="145"/>
      <c r="L1852" s="147"/>
      <c r="M1852" s="147"/>
      <c r="N1852" s="146"/>
      <c r="O1852" s="146"/>
      <c r="P1852" s="146"/>
      <c r="Q1852" s="146"/>
      <c r="R1852" s="146"/>
      <c r="U1852" s="146"/>
      <c r="V1852" s="146"/>
      <c r="W1852" s="146"/>
      <c r="Z1852" s="145"/>
      <c r="AA1852" s="145"/>
      <c r="AB1852" s="145"/>
      <c r="AC1852" s="148"/>
    </row>
    <row r="1853" spans="5:29" s="144" customFormat="1" hidden="1" x14ac:dyDescent="0.2">
      <c r="E1853" s="148"/>
      <c r="F1853" s="145"/>
      <c r="G1853" s="145"/>
      <c r="H1853" s="145"/>
      <c r="I1853" s="145"/>
      <c r="J1853" s="145"/>
      <c r="K1853" s="145"/>
      <c r="L1853" s="147"/>
      <c r="M1853" s="147"/>
      <c r="N1853" s="146"/>
      <c r="O1853" s="146"/>
      <c r="P1853" s="146"/>
      <c r="Q1853" s="146"/>
      <c r="R1853" s="146"/>
      <c r="U1853" s="146"/>
      <c r="V1853" s="146"/>
      <c r="W1853" s="146"/>
      <c r="Z1853" s="145"/>
      <c r="AA1853" s="145"/>
      <c r="AB1853" s="145"/>
      <c r="AC1853" s="148"/>
    </row>
    <row r="1854" spans="5:29" s="144" customFormat="1" hidden="1" x14ac:dyDescent="0.2">
      <c r="E1854" s="148"/>
      <c r="F1854" s="145"/>
      <c r="G1854" s="145"/>
      <c r="H1854" s="145"/>
      <c r="I1854" s="145"/>
      <c r="J1854" s="145"/>
      <c r="K1854" s="145"/>
      <c r="L1854" s="147"/>
      <c r="M1854" s="147"/>
      <c r="N1854" s="146"/>
      <c r="O1854" s="146"/>
      <c r="P1854" s="146"/>
      <c r="Q1854" s="146"/>
      <c r="R1854" s="146"/>
      <c r="U1854" s="146"/>
      <c r="V1854" s="146"/>
      <c r="W1854" s="146"/>
      <c r="Z1854" s="145"/>
      <c r="AA1854" s="145"/>
      <c r="AB1854" s="145"/>
      <c r="AC1854" s="148"/>
    </row>
    <row r="1855" spans="5:29" s="144" customFormat="1" hidden="1" x14ac:dyDescent="0.2">
      <c r="E1855" s="148"/>
      <c r="F1855" s="145"/>
      <c r="G1855" s="145"/>
      <c r="H1855" s="145"/>
      <c r="I1855" s="145"/>
      <c r="J1855" s="145"/>
      <c r="K1855" s="145"/>
      <c r="L1855" s="147"/>
      <c r="M1855" s="147"/>
      <c r="N1855" s="146"/>
      <c r="O1855" s="146"/>
      <c r="P1855" s="146"/>
      <c r="Q1855" s="146"/>
      <c r="R1855" s="146"/>
      <c r="U1855" s="146"/>
      <c r="V1855" s="146"/>
      <c r="W1855" s="146"/>
      <c r="Z1855" s="145"/>
      <c r="AA1855" s="145"/>
      <c r="AB1855" s="145"/>
      <c r="AC1855" s="148"/>
    </row>
    <row r="1856" spans="5:29" s="144" customFormat="1" hidden="1" x14ac:dyDescent="0.2">
      <c r="E1856" s="148"/>
      <c r="F1856" s="145"/>
      <c r="G1856" s="145"/>
      <c r="H1856" s="145"/>
      <c r="I1856" s="145"/>
      <c r="J1856" s="145"/>
      <c r="K1856" s="145"/>
      <c r="L1856" s="147"/>
      <c r="M1856" s="147"/>
      <c r="N1856" s="146"/>
      <c r="O1856" s="146"/>
      <c r="P1856" s="146"/>
      <c r="Q1856" s="146"/>
      <c r="R1856" s="146"/>
      <c r="U1856" s="146"/>
      <c r="V1856" s="146"/>
      <c r="W1856" s="146"/>
      <c r="Z1856" s="145"/>
      <c r="AA1856" s="145"/>
      <c r="AB1856" s="145"/>
      <c r="AC1856" s="148"/>
    </row>
    <row r="1857" spans="5:29" s="144" customFormat="1" hidden="1" x14ac:dyDescent="0.2">
      <c r="E1857" s="148"/>
      <c r="F1857" s="145"/>
      <c r="G1857" s="145"/>
      <c r="H1857" s="145"/>
      <c r="I1857" s="145"/>
      <c r="J1857" s="145"/>
      <c r="K1857" s="145"/>
      <c r="L1857" s="147"/>
      <c r="M1857" s="147"/>
      <c r="N1857" s="146"/>
      <c r="O1857" s="146"/>
      <c r="P1857" s="146"/>
      <c r="Q1857" s="146"/>
      <c r="R1857" s="146"/>
      <c r="U1857" s="146"/>
      <c r="V1857" s="146"/>
      <c r="W1857" s="146"/>
      <c r="Z1857" s="145"/>
      <c r="AA1857" s="145"/>
      <c r="AB1857" s="145"/>
      <c r="AC1857" s="148"/>
    </row>
    <row r="1858" spans="5:29" s="144" customFormat="1" hidden="1" x14ac:dyDescent="0.2">
      <c r="E1858" s="148"/>
      <c r="F1858" s="145"/>
      <c r="G1858" s="145"/>
      <c r="H1858" s="145"/>
      <c r="I1858" s="145"/>
      <c r="J1858" s="145"/>
      <c r="K1858" s="145"/>
      <c r="L1858" s="147"/>
      <c r="M1858" s="147"/>
      <c r="N1858" s="146"/>
      <c r="O1858" s="146"/>
      <c r="P1858" s="146"/>
      <c r="Q1858" s="146"/>
      <c r="R1858" s="146"/>
      <c r="U1858" s="146"/>
      <c r="V1858" s="146"/>
      <c r="W1858" s="146"/>
      <c r="Z1858" s="145"/>
      <c r="AA1858" s="145"/>
      <c r="AB1858" s="145"/>
      <c r="AC1858" s="148"/>
    </row>
    <row r="1859" spans="5:29" s="144" customFormat="1" hidden="1" x14ac:dyDescent="0.2">
      <c r="E1859" s="148"/>
      <c r="F1859" s="145"/>
      <c r="G1859" s="145"/>
      <c r="H1859" s="145"/>
      <c r="I1859" s="145"/>
      <c r="J1859" s="145"/>
      <c r="K1859" s="145"/>
      <c r="L1859" s="147"/>
      <c r="M1859" s="147"/>
      <c r="N1859" s="146"/>
      <c r="O1859" s="146"/>
      <c r="P1859" s="146"/>
      <c r="Q1859" s="146"/>
      <c r="R1859" s="146"/>
      <c r="U1859" s="146"/>
      <c r="V1859" s="146"/>
      <c r="W1859" s="146"/>
      <c r="Z1859" s="145"/>
      <c r="AA1859" s="145"/>
      <c r="AB1859" s="145"/>
      <c r="AC1859" s="148"/>
    </row>
    <row r="1860" spans="5:29" s="144" customFormat="1" hidden="1" x14ac:dyDescent="0.2">
      <c r="E1860" s="148"/>
      <c r="F1860" s="145"/>
      <c r="G1860" s="145"/>
      <c r="H1860" s="145"/>
      <c r="I1860" s="145"/>
      <c r="J1860" s="145"/>
      <c r="K1860" s="145"/>
      <c r="L1860" s="147"/>
      <c r="M1860" s="147"/>
      <c r="N1860" s="146"/>
      <c r="O1860" s="146"/>
      <c r="P1860" s="146"/>
      <c r="Q1860" s="146"/>
      <c r="R1860" s="146"/>
      <c r="U1860" s="146"/>
      <c r="V1860" s="146"/>
      <c r="W1860" s="146"/>
      <c r="Z1860" s="145"/>
      <c r="AA1860" s="145"/>
      <c r="AB1860" s="145"/>
      <c r="AC1860" s="148"/>
    </row>
    <row r="1861" spans="5:29" s="144" customFormat="1" hidden="1" x14ac:dyDescent="0.2">
      <c r="E1861" s="148"/>
      <c r="F1861" s="145"/>
      <c r="G1861" s="145"/>
      <c r="H1861" s="145"/>
      <c r="I1861" s="145"/>
      <c r="J1861" s="145"/>
      <c r="K1861" s="145"/>
      <c r="L1861" s="147"/>
      <c r="M1861" s="147"/>
      <c r="N1861" s="146"/>
      <c r="O1861" s="146"/>
      <c r="P1861" s="146"/>
      <c r="Q1861" s="146"/>
      <c r="R1861" s="146"/>
      <c r="U1861" s="146"/>
      <c r="V1861" s="146"/>
      <c r="W1861" s="146"/>
      <c r="Z1861" s="145"/>
      <c r="AA1861" s="145"/>
      <c r="AB1861" s="145"/>
      <c r="AC1861" s="148"/>
    </row>
    <row r="1862" spans="5:29" s="144" customFormat="1" hidden="1" x14ac:dyDescent="0.2">
      <c r="E1862" s="148"/>
      <c r="F1862" s="145"/>
      <c r="G1862" s="145"/>
      <c r="H1862" s="145"/>
      <c r="I1862" s="145"/>
      <c r="J1862" s="145"/>
      <c r="K1862" s="145"/>
      <c r="L1862" s="147"/>
      <c r="M1862" s="147"/>
      <c r="N1862" s="146"/>
      <c r="O1862" s="146"/>
      <c r="P1862" s="146"/>
      <c r="Q1862" s="146"/>
      <c r="R1862" s="146"/>
      <c r="U1862" s="146"/>
      <c r="V1862" s="146"/>
      <c r="W1862" s="146"/>
      <c r="Z1862" s="145"/>
      <c r="AA1862" s="145"/>
      <c r="AB1862" s="145"/>
      <c r="AC1862" s="148"/>
    </row>
    <row r="1863" spans="5:29" s="144" customFormat="1" hidden="1" x14ac:dyDescent="0.2">
      <c r="E1863" s="148"/>
      <c r="F1863" s="145"/>
      <c r="G1863" s="145"/>
      <c r="H1863" s="145"/>
      <c r="I1863" s="145"/>
      <c r="J1863" s="145"/>
      <c r="K1863" s="145"/>
      <c r="L1863" s="147"/>
      <c r="M1863" s="147"/>
      <c r="N1863" s="146"/>
      <c r="O1863" s="146"/>
      <c r="P1863" s="146"/>
      <c r="Q1863" s="146"/>
      <c r="R1863" s="146"/>
      <c r="U1863" s="146"/>
      <c r="V1863" s="146"/>
      <c r="W1863" s="146"/>
      <c r="Z1863" s="145"/>
      <c r="AA1863" s="145"/>
      <c r="AB1863" s="145"/>
      <c r="AC1863" s="148"/>
    </row>
    <row r="1864" spans="5:29" s="144" customFormat="1" hidden="1" x14ac:dyDescent="0.2">
      <c r="E1864" s="148"/>
      <c r="F1864" s="145"/>
      <c r="G1864" s="145"/>
      <c r="H1864" s="145"/>
      <c r="I1864" s="145"/>
      <c r="J1864" s="145"/>
      <c r="K1864" s="145"/>
      <c r="L1864" s="147"/>
      <c r="M1864" s="147"/>
      <c r="N1864" s="146"/>
      <c r="O1864" s="146"/>
      <c r="P1864" s="146"/>
      <c r="Q1864" s="146"/>
      <c r="R1864" s="146"/>
      <c r="U1864" s="146"/>
      <c r="V1864" s="146"/>
      <c r="W1864" s="146"/>
      <c r="Z1864" s="145"/>
      <c r="AA1864" s="145"/>
      <c r="AB1864" s="145"/>
      <c r="AC1864" s="148"/>
    </row>
    <row r="1865" spans="5:29" s="144" customFormat="1" hidden="1" x14ac:dyDescent="0.2">
      <c r="E1865" s="148"/>
      <c r="F1865" s="145"/>
      <c r="G1865" s="145"/>
      <c r="H1865" s="145"/>
      <c r="I1865" s="145"/>
      <c r="J1865" s="145"/>
      <c r="K1865" s="145"/>
      <c r="L1865" s="147"/>
      <c r="M1865" s="147"/>
      <c r="N1865" s="146"/>
      <c r="O1865" s="146"/>
      <c r="P1865" s="146"/>
      <c r="Q1865" s="146"/>
      <c r="R1865" s="146"/>
      <c r="U1865" s="146"/>
      <c r="V1865" s="146"/>
      <c r="W1865" s="146"/>
      <c r="Z1865" s="145"/>
      <c r="AA1865" s="145"/>
      <c r="AB1865" s="145"/>
      <c r="AC1865" s="148"/>
    </row>
    <row r="1866" spans="5:29" s="144" customFormat="1" hidden="1" x14ac:dyDescent="0.2">
      <c r="E1866" s="148"/>
      <c r="F1866" s="145"/>
      <c r="G1866" s="145"/>
      <c r="H1866" s="145"/>
      <c r="I1866" s="145"/>
      <c r="J1866" s="145"/>
      <c r="K1866" s="145"/>
      <c r="L1866" s="147"/>
      <c r="M1866" s="147"/>
      <c r="N1866" s="146"/>
      <c r="O1866" s="146"/>
      <c r="P1866" s="146"/>
      <c r="Q1866" s="146"/>
      <c r="R1866" s="146"/>
      <c r="U1866" s="146"/>
      <c r="V1866" s="146"/>
      <c r="W1866" s="146"/>
      <c r="Z1866" s="145"/>
      <c r="AA1866" s="145"/>
      <c r="AB1866" s="145"/>
      <c r="AC1866" s="148"/>
    </row>
    <row r="1867" spans="5:29" s="144" customFormat="1" hidden="1" x14ac:dyDescent="0.2">
      <c r="E1867" s="148"/>
      <c r="F1867" s="145"/>
      <c r="G1867" s="145"/>
      <c r="H1867" s="145"/>
      <c r="I1867" s="145"/>
      <c r="J1867" s="145"/>
      <c r="K1867" s="145"/>
      <c r="L1867" s="147"/>
      <c r="M1867" s="147"/>
      <c r="N1867" s="146"/>
      <c r="O1867" s="146"/>
      <c r="P1867" s="146"/>
      <c r="Q1867" s="146"/>
      <c r="R1867" s="146"/>
      <c r="U1867" s="146"/>
      <c r="V1867" s="146"/>
      <c r="W1867" s="146"/>
      <c r="Z1867" s="145"/>
      <c r="AA1867" s="145"/>
      <c r="AB1867" s="145"/>
      <c r="AC1867" s="148"/>
    </row>
    <row r="1868" spans="5:29" s="144" customFormat="1" hidden="1" x14ac:dyDescent="0.2">
      <c r="E1868" s="148"/>
      <c r="F1868" s="145"/>
      <c r="G1868" s="145"/>
      <c r="H1868" s="145"/>
      <c r="I1868" s="145"/>
      <c r="J1868" s="145"/>
      <c r="K1868" s="145"/>
      <c r="L1868" s="147"/>
      <c r="M1868" s="147"/>
      <c r="N1868" s="146"/>
      <c r="O1868" s="146"/>
      <c r="P1868" s="146"/>
      <c r="Q1868" s="146"/>
      <c r="R1868" s="146"/>
      <c r="U1868" s="146"/>
      <c r="V1868" s="146"/>
      <c r="W1868" s="146"/>
      <c r="Z1868" s="145"/>
      <c r="AA1868" s="145"/>
      <c r="AB1868" s="145"/>
      <c r="AC1868" s="148"/>
    </row>
    <row r="1869" spans="5:29" s="144" customFormat="1" hidden="1" x14ac:dyDescent="0.2">
      <c r="E1869" s="148"/>
      <c r="F1869" s="145"/>
      <c r="G1869" s="145"/>
      <c r="H1869" s="145"/>
      <c r="I1869" s="145"/>
      <c r="J1869" s="145"/>
      <c r="K1869" s="145"/>
      <c r="L1869" s="147"/>
      <c r="M1869" s="147"/>
      <c r="N1869" s="146"/>
      <c r="O1869" s="146"/>
      <c r="P1869" s="146"/>
      <c r="Q1869" s="146"/>
      <c r="R1869" s="146"/>
      <c r="U1869" s="146"/>
      <c r="V1869" s="146"/>
      <c r="W1869" s="146"/>
      <c r="Z1869" s="145"/>
      <c r="AA1869" s="145"/>
      <c r="AB1869" s="145"/>
      <c r="AC1869" s="148"/>
    </row>
    <row r="1870" spans="5:29" s="144" customFormat="1" hidden="1" x14ac:dyDescent="0.2">
      <c r="E1870" s="148"/>
      <c r="F1870" s="145"/>
      <c r="G1870" s="145"/>
      <c r="H1870" s="145"/>
      <c r="I1870" s="145"/>
      <c r="J1870" s="145"/>
      <c r="K1870" s="145"/>
      <c r="L1870" s="147"/>
      <c r="M1870" s="147"/>
      <c r="N1870" s="146"/>
      <c r="O1870" s="146"/>
      <c r="P1870" s="146"/>
      <c r="Q1870" s="146"/>
      <c r="R1870" s="146"/>
      <c r="U1870" s="146"/>
      <c r="V1870" s="146"/>
      <c r="W1870" s="146"/>
      <c r="Z1870" s="145"/>
      <c r="AA1870" s="145"/>
      <c r="AB1870" s="145"/>
      <c r="AC1870" s="148"/>
    </row>
    <row r="1871" spans="5:29" s="144" customFormat="1" hidden="1" x14ac:dyDescent="0.2">
      <c r="E1871" s="148"/>
      <c r="F1871" s="145"/>
      <c r="G1871" s="145"/>
      <c r="H1871" s="145"/>
      <c r="I1871" s="145"/>
      <c r="J1871" s="145"/>
      <c r="K1871" s="145"/>
      <c r="L1871" s="147"/>
      <c r="M1871" s="147"/>
      <c r="N1871" s="146"/>
      <c r="O1871" s="146"/>
      <c r="P1871" s="146"/>
      <c r="Q1871" s="146"/>
      <c r="R1871" s="146"/>
      <c r="U1871" s="146"/>
      <c r="V1871" s="146"/>
      <c r="W1871" s="146"/>
      <c r="Z1871" s="145"/>
      <c r="AA1871" s="145"/>
      <c r="AB1871" s="145"/>
      <c r="AC1871" s="148"/>
    </row>
    <row r="1872" spans="5:29" s="144" customFormat="1" hidden="1" x14ac:dyDescent="0.2">
      <c r="E1872" s="148"/>
      <c r="F1872" s="145"/>
      <c r="G1872" s="145"/>
      <c r="H1872" s="145"/>
      <c r="I1872" s="145"/>
      <c r="J1872" s="145"/>
      <c r="K1872" s="145"/>
      <c r="L1872" s="147"/>
      <c r="M1872" s="147"/>
      <c r="N1872" s="146"/>
      <c r="O1872" s="146"/>
      <c r="P1872" s="146"/>
      <c r="Q1872" s="146"/>
      <c r="R1872" s="146"/>
      <c r="U1872" s="146"/>
      <c r="V1872" s="146"/>
      <c r="W1872" s="146"/>
      <c r="Z1872" s="145"/>
      <c r="AA1872" s="145"/>
      <c r="AB1872" s="145"/>
      <c r="AC1872" s="148"/>
    </row>
    <row r="1873" spans="5:29" s="144" customFormat="1" hidden="1" x14ac:dyDescent="0.2">
      <c r="E1873" s="148"/>
      <c r="F1873" s="145"/>
      <c r="G1873" s="145"/>
      <c r="H1873" s="145"/>
      <c r="I1873" s="145"/>
      <c r="J1873" s="145"/>
      <c r="K1873" s="145"/>
      <c r="L1873" s="147"/>
      <c r="M1873" s="147"/>
      <c r="N1873" s="146"/>
      <c r="O1873" s="146"/>
      <c r="P1873" s="146"/>
      <c r="Q1873" s="146"/>
      <c r="R1873" s="146"/>
      <c r="U1873" s="146"/>
      <c r="V1873" s="146"/>
      <c r="W1873" s="146"/>
      <c r="Z1873" s="145"/>
      <c r="AA1873" s="145"/>
      <c r="AB1873" s="145"/>
      <c r="AC1873" s="148"/>
    </row>
    <row r="1874" spans="5:29" s="144" customFormat="1" hidden="1" x14ac:dyDescent="0.2">
      <c r="E1874" s="148"/>
      <c r="F1874" s="145"/>
      <c r="G1874" s="145"/>
      <c r="H1874" s="145"/>
      <c r="I1874" s="145"/>
      <c r="J1874" s="145"/>
      <c r="K1874" s="145"/>
      <c r="L1874" s="147"/>
      <c r="M1874" s="147"/>
      <c r="N1874" s="146"/>
      <c r="O1874" s="146"/>
      <c r="P1874" s="146"/>
      <c r="Q1874" s="146"/>
      <c r="R1874" s="146"/>
      <c r="U1874" s="146"/>
      <c r="V1874" s="146"/>
      <c r="W1874" s="146"/>
      <c r="Z1874" s="145"/>
      <c r="AA1874" s="145"/>
      <c r="AB1874" s="145"/>
      <c r="AC1874" s="148"/>
    </row>
    <row r="1875" spans="5:29" s="144" customFormat="1" hidden="1" x14ac:dyDescent="0.2">
      <c r="E1875" s="148"/>
      <c r="F1875" s="145"/>
      <c r="G1875" s="145"/>
      <c r="H1875" s="145"/>
      <c r="I1875" s="145"/>
      <c r="J1875" s="145"/>
      <c r="K1875" s="145"/>
      <c r="L1875" s="147"/>
      <c r="M1875" s="147"/>
      <c r="N1875" s="146"/>
      <c r="O1875" s="146"/>
      <c r="P1875" s="146"/>
      <c r="Q1875" s="146"/>
      <c r="R1875" s="146"/>
      <c r="U1875" s="146"/>
      <c r="V1875" s="146"/>
      <c r="W1875" s="146"/>
      <c r="Z1875" s="145"/>
      <c r="AA1875" s="145"/>
      <c r="AB1875" s="145"/>
      <c r="AC1875" s="148"/>
    </row>
    <row r="1876" spans="5:29" s="144" customFormat="1" hidden="1" x14ac:dyDescent="0.2">
      <c r="E1876" s="148"/>
      <c r="F1876" s="145"/>
      <c r="G1876" s="145"/>
      <c r="H1876" s="145"/>
      <c r="I1876" s="145"/>
      <c r="J1876" s="145"/>
      <c r="K1876" s="145"/>
      <c r="L1876" s="147"/>
      <c r="M1876" s="147"/>
      <c r="N1876" s="146"/>
      <c r="O1876" s="146"/>
      <c r="P1876" s="146"/>
      <c r="Q1876" s="146"/>
      <c r="R1876" s="146"/>
      <c r="U1876" s="146"/>
      <c r="V1876" s="146"/>
      <c r="W1876" s="146"/>
      <c r="Z1876" s="145"/>
      <c r="AA1876" s="145"/>
      <c r="AB1876" s="145"/>
      <c r="AC1876" s="148"/>
    </row>
    <row r="1877" spans="5:29" s="144" customFormat="1" hidden="1" x14ac:dyDescent="0.2">
      <c r="E1877" s="148"/>
      <c r="F1877" s="145"/>
      <c r="G1877" s="145"/>
      <c r="H1877" s="145"/>
      <c r="I1877" s="145"/>
      <c r="J1877" s="145"/>
      <c r="K1877" s="145"/>
      <c r="L1877" s="147"/>
      <c r="M1877" s="147"/>
      <c r="N1877" s="146"/>
      <c r="O1877" s="146"/>
      <c r="P1877" s="146"/>
      <c r="Q1877" s="146"/>
      <c r="R1877" s="146"/>
      <c r="U1877" s="146"/>
      <c r="V1877" s="146"/>
      <c r="W1877" s="146"/>
      <c r="Z1877" s="145"/>
      <c r="AA1877" s="145"/>
      <c r="AB1877" s="145"/>
      <c r="AC1877" s="148"/>
    </row>
    <row r="1878" spans="5:29" s="144" customFormat="1" hidden="1" x14ac:dyDescent="0.2">
      <c r="E1878" s="148"/>
      <c r="F1878" s="145"/>
      <c r="G1878" s="145"/>
      <c r="H1878" s="145"/>
      <c r="I1878" s="145"/>
      <c r="J1878" s="145"/>
      <c r="K1878" s="145"/>
      <c r="L1878" s="147"/>
      <c r="M1878" s="147"/>
      <c r="N1878" s="146"/>
      <c r="O1878" s="146"/>
      <c r="P1878" s="146"/>
      <c r="Q1878" s="146"/>
      <c r="R1878" s="146"/>
      <c r="U1878" s="146"/>
      <c r="V1878" s="146"/>
      <c r="W1878" s="146"/>
      <c r="Z1878" s="145"/>
      <c r="AA1878" s="145"/>
      <c r="AB1878" s="145"/>
      <c r="AC1878" s="148"/>
    </row>
    <row r="1879" spans="5:29" s="144" customFormat="1" hidden="1" x14ac:dyDescent="0.2">
      <c r="E1879" s="148"/>
      <c r="F1879" s="145"/>
      <c r="G1879" s="145"/>
      <c r="H1879" s="145"/>
      <c r="I1879" s="145"/>
      <c r="J1879" s="145"/>
      <c r="K1879" s="145"/>
      <c r="L1879" s="147"/>
      <c r="M1879" s="147"/>
      <c r="N1879" s="146"/>
      <c r="O1879" s="146"/>
      <c r="P1879" s="146"/>
      <c r="Q1879" s="146"/>
      <c r="R1879" s="146"/>
      <c r="U1879" s="146"/>
      <c r="V1879" s="146"/>
      <c r="W1879" s="146"/>
      <c r="Z1879" s="145"/>
      <c r="AA1879" s="145"/>
      <c r="AB1879" s="145"/>
      <c r="AC1879" s="148"/>
    </row>
    <row r="1880" spans="5:29" s="144" customFormat="1" hidden="1" x14ac:dyDescent="0.2">
      <c r="E1880" s="148"/>
      <c r="F1880" s="145"/>
      <c r="G1880" s="145"/>
      <c r="H1880" s="145"/>
      <c r="I1880" s="145"/>
      <c r="J1880" s="145"/>
      <c r="K1880" s="145"/>
      <c r="L1880" s="147"/>
      <c r="M1880" s="147"/>
      <c r="N1880" s="146"/>
      <c r="O1880" s="146"/>
      <c r="P1880" s="146"/>
      <c r="Q1880" s="146"/>
      <c r="R1880" s="146"/>
      <c r="U1880" s="146"/>
      <c r="V1880" s="146"/>
      <c r="W1880" s="146"/>
      <c r="Z1880" s="145"/>
      <c r="AA1880" s="145"/>
      <c r="AB1880" s="145"/>
      <c r="AC1880" s="148"/>
    </row>
    <row r="1881" spans="5:29" s="144" customFormat="1" hidden="1" x14ac:dyDescent="0.2">
      <c r="E1881" s="148"/>
      <c r="F1881" s="145"/>
      <c r="G1881" s="145"/>
      <c r="H1881" s="145"/>
      <c r="I1881" s="145"/>
      <c r="J1881" s="145"/>
      <c r="K1881" s="145"/>
      <c r="L1881" s="147"/>
      <c r="M1881" s="147"/>
      <c r="N1881" s="146"/>
      <c r="O1881" s="146"/>
      <c r="P1881" s="146"/>
      <c r="Q1881" s="146"/>
      <c r="R1881" s="146"/>
      <c r="U1881" s="146"/>
      <c r="V1881" s="146"/>
      <c r="W1881" s="146"/>
      <c r="Z1881" s="145"/>
      <c r="AA1881" s="145"/>
      <c r="AB1881" s="145"/>
      <c r="AC1881" s="148"/>
    </row>
    <row r="1882" spans="5:29" s="144" customFormat="1" hidden="1" x14ac:dyDescent="0.2">
      <c r="E1882" s="148"/>
      <c r="F1882" s="145"/>
      <c r="G1882" s="145"/>
      <c r="H1882" s="145"/>
      <c r="I1882" s="145"/>
      <c r="J1882" s="145"/>
      <c r="K1882" s="145"/>
      <c r="L1882" s="147"/>
      <c r="M1882" s="147"/>
      <c r="N1882" s="146"/>
      <c r="O1882" s="146"/>
      <c r="P1882" s="146"/>
      <c r="Q1882" s="146"/>
      <c r="R1882" s="146"/>
      <c r="U1882" s="146"/>
      <c r="V1882" s="146"/>
      <c r="W1882" s="146"/>
      <c r="Z1882" s="145"/>
      <c r="AA1882" s="145"/>
      <c r="AB1882" s="145"/>
      <c r="AC1882" s="148"/>
    </row>
    <row r="1883" spans="5:29" s="144" customFormat="1" hidden="1" x14ac:dyDescent="0.2">
      <c r="E1883" s="148"/>
      <c r="F1883" s="145"/>
      <c r="G1883" s="145"/>
      <c r="H1883" s="145"/>
      <c r="I1883" s="145"/>
      <c r="J1883" s="145"/>
      <c r="K1883" s="145"/>
      <c r="L1883" s="147"/>
      <c r="M1883" s="147"/>
      <c r="N1883" s="146"/>
      <c r="O1883" s="146"/>
      <c r="P1883" s="146"/>
      <c r="Q1883" s="146"/>
      <c r="R1883" s="146"/>
      <c r="U1883" s="146"/>
      <c r="V1883" s="146"/>
      <c r="W1883" s="146"/>
      <c r="Z1883" s="145"/>
      <c r="AA1883" s="145"/>
      <c r="AB1883" s="145"/>
      <c r="AC1883" s="148"/>
    </row>
    <row r="1884" spans="5:29" s="144" customFormat="1" hidden="1" x14ac:dyDescent="0.2">
      <c r="E1884" s="148"/>
      <c r="F1884" s="145"/>
      <c r="G1884" s="145"/>
      <c r="H1884" s="145"/>
      <c r="I1884" s="145"/>
      <c r="J1884" s="145"/>
      <c r="K1884" s="145"/>
      <c r="L1884" s="147"/>
      <c r="M1884" s="147"/>
      <c r="N1884" s="146"/>
      <c r="O1884" s="146"/>
      <c r="P1884" s="146"/>
      <c r="Q1884" s="146"/>
      <c r="R1884" s="146"/>
      <c r="U1884" s="146"/>
      <c r="V1884" s="146"/>
      <c r="W1884" s="146"/>
      <c r="Z1884" s="145"/>
      <c r="AA1884" s="145"/>
      <c r="AB1884" s="145"/>
      <c r="AC1884" s="148"/>
    </row>
    <row r="1885" spans="5:29" s="144" customFormat="1" hidden="1" x14ac:dyDescent="0.2">
      <c r="E1885" s="148"/>
      <c r="F1885" s="145"/>
      <c r="G1885" s="145"/>
      <c r="H1885" s="145"/>
      <c r="I1885" s="145"/>
      <c r="J1885" s="145"/>
      <c r="K1885" s="145"/>
      <c r="L1885" s="147"/>
      <c r="M1885" s="147"/>
      <c r="N1885" s="146"/>
      <c r="O1885" s="146"/>
      <c r="P1885" s="146"/>
      <c r="Q1885" s="146"/>
      <c r="R1885" s="146"/>
      <c r="U1885" s="146"/>
      <c r="V1885" s="146"/>
      <c r="W1885" s="146"/>
      <c r="Z1885" s="145"/>
      <c r="AA1885" s="145"/>
      <c r="AB1885" s="145"/>
      <c r="AC1885" s="148"/>
    </row>
    <row r="1886" spans="5:29" s="144" customFormat="1" hidden="1" x14ac:dyDescent="0.2">
      <c r="E1886" s="148"/>
      <c r="F1886" s="145"/>
      <c r="G1886" s="145"/>
      <c r="H1886" s="145"/>
      <c r="I1886" s="145"/>
      <c r="J1886" s="145"/>
      <c r="K1886" s="145"/>
      <c r="L1886" s="147"/>
      <c r="M1886" s="147"/>
      <c r="N1886" s="146"/>
      <c r="O1886" s="146"/>
      <c r="P1886" s="146"/>
      <c r="Q1886" s="146"/>
      <c r="R1886" s="146"/>
      <c r="U1886" s="146"/>
      <c r="V1886" s="146"/>
      <c r="W1886" s="146"/>
      <c r="Z1886" s="145"/>
      <c r="AA1886" s="145"/>
      <c r="AB1886" s="145"/>
      <c r="AC1886" s="148"/>
    </row>
    <row r="1887" spans="5:29" s="144" customFormat="1" hidden="1" x14ac:dyDescent="0.2">
      <c r="E1887" s="148"/>
      <c r="F1887" s="145"/>
      <c r="G1887" s="145"/>
      <c r="H1887" s="145"/>
      <c r="I1887" s="145"/>
      <c r="J1887" s="145"/>
      <c r="K1887" s="145"/>
      <c r="L1887" s="147"/>
      <c r="M1887" s="147"/>
      <c r="N1887" s="146"/>
      <c r="O1887" s="146"/>
      <c r="P1887" s="146"/>
      <c r="Q1887" s="146"/>
      <c r="R1887" s="146"/>
      <c r="U1887" s="146"/>
      <c r="V1887" s="146"/>
      <c r="W1887" s="146"/>
      <c r="Z1887" s="145"/>
      <c r="AA1887" s="145"/>
      <c r="AB1887" s="145"/>
      <c r="AC1887" s="148"/>
    </row>
    <row r="1888" spans="5:29" s="144" customFormat="1" hidden="1" x14ac:dyDescent="0.2">
      <c r="E1888" s="148"/>
      <c r="F1888" s="145"/>
      <c r="G1888" s="145"/>
      <c r="H1888" s="145"/>
      <c r="I1888" s="145"/>
      <c r="J1888" s="145"/>
      <c r="K1888" s="145"/>
      <c r="L1888" s="147"/>
      <c r="M1888" s="147"/>
      <c r="N1888" s="146"/>
      <c r="O1888" s="146"/>
      <c r="P1888" s="146"/>
      <c r="Q1888" s="146"/>
      <c r="R1888" s="146"/>
      <c r="U1888" s="146"/>
      <c r="V1888" s="146"/>
      <c r="W1888" s="146"/>
      <c r="Z1888" s="145"/>
      <c r="AA1888" s="145"/>
      <c r="AB1888" s="145"/>
      <c r="AC1888" s="148"/>
    </row>
    <row r="1889" spans="5:29" s="144" customFormat="1" hidden="1" x14ac:dyDescent="0.2">
      <c r="E1889" s="148"/>
      <c r="F1889" s="145"/>
      <c r="G1889" s="145"/>
      <c r="H1889" s="145"/>
      <c r="I1889" s="145"/>
      <c r="J1889" s="145"/>
      <c r="K1889" s="145"/>
      <c r="L1889" s="147"/>
      <c r="M1889" s="147"/>
      <c r="N1889" s="146"/>
      <c r="O1889" s="146"/>
      <c r="P1889" s="146"/>
      <c r="Q1889" s="146"/>
      <c r="R1889" s="146"/>
      <c r="U1889" s="146"/>
      <c r="V1889" s="146"/>
      <c r="W1889" s="146"/>
      <c r="Z1889" s="145"/>
      <c r="AA1889" s="145"/>
      <c r="AB1889" s="145"/>
      <c r="AC1889" s="148"/>
    </row>
    <row r="1890" spans="5:29" s="144" customFormat="1" hidden="1" x14ac:dyDescent="0.2">
      <c r="E1890" s="148"/>
      <c r="F1890" s="145"/>
      <c r="G1890" s="145"/>
      <c r="H1890" s="145"/>
      <c r="I1890" s="145"/>
      <c r="J1890" s="145"/>
      <c r="K1890" s="145"/>
      <c r="L1890" s="147"/>
      <c r="M1890" s="147"/>
      <c r="N1890" s="146"/>
      <c r="O1890" s="146"/>
      <c r="P1890" s="146"/>
      <c r="Q1890" s="146"/>
      <c r="R1890" s="146"/>
      <c r="U1890" s="146"/>
      <c r="V1890" s="146"/>
      <c r="W1890" s="146"/>
      <c r="Z1890" s="145"/>
      <c r="AA1890" s="145"/>
      <c r="AB1890" s="145"/>
      <c r="AC1890" s="148"/>
    </row>
    <row r="1891" spans="5:29" s="144" customFormat="1" hidden="1" x14ac:dyDescent="0.2">
      <c r="E1891" s="148"/>
      <c r="F1891" s="145"/>
      <c r="G1891" s="145"/>
      <c r="H1891" s="145"/>
      <c r="I1891" s="145"/>
      <c r="J1891" s="145"/>
      <c r="K1891" s="145"/>
      <c r="L1891" s="147"/>
      <c r="M1891" s="147"/>
      <c r="N1891" s="146"/>
      <c r="O1891" s="146"/>
      <c r="P1891" s="146"/>
      <c r="Q1891" s="146"/>
      <c r="R1891" s="146"/>
      <c r="U1891" s="146"/>
      <c r="V1891" s="146"/>
      <c r="W1891" s="146"/>
      <c r="Z1891" s="145"/>
      <c r="AA1891" s="145"/>
      <c r="AB1891" s="145"/>
      <c r="AC1891" s="148"/>
    </row>
    <row r="1892" spans="5:29" s="144" customFormat="1" hidden="1" x14ac:dyDescent="0.2">
      <c r="E1892" s="148"/>
      <c r="F1892" s="145"/>
      <c r="G1892" s="145"/>
      <c r="H1892" s="145"/>
      <c r="I1892" s="145"/>
      <c r="J1892" s="145"/>
      <c r="K1892" s="145"/>
      <c r="L1892" s="147"/>
      <c r="M1892" s="147"/>
      <c r="N1892" s="146"/>
      <c r="O1892" s="146"/>
      <c r="P1892" s="146"/>
      <c r="Q1892" s="146"/>
      <c r="R1892" s="146"/>
      <c r="U1892" s="146"/>
      <c r="V1892" s="146"/>
      <c r="W1892" s="146"/>
      <c r="Z1892" s="145"/>
      <c r="AA1892" s="145"/>
      <c r="AB1892" s="145"/>
      <c r="AC1892" s="148"/>
    </row>
    <row r="1893" spans="5:29" s="144" customFormat="1" hidden="1" x14ac:dyDescent="0.2">
      <c r="E1893" s="148"/>
      <c r="F1893" s="145"/>
      <c r="G1893" s="145"/>
      <c r="H1893" s="145"/>
      <c r="I1893" s="145"/>
      <c r="J1893" s="145"/>
      <c r="K1893" s="145"/>
      <c r="L1893" s="147"/>
      <c r="M1893" s="147"/>
      <c r="N1893" s="146"/>
      <c r="O1893" s="146"/>
      <c r="P1893" s="146"/>
      <c r="Q1893" s="146"/>
      <c r="R1893" s="146"/>
      <c r="U1893" s="146"/>
      <c r="V1893" s="146"/>
      <c r="W1893" s="146"/>
      <c r="Z1893" s="145"/>
      <c r="AA1893" s="145"/>
      <c r="AB1893" s="145"/>
      <c r="AC1893" s="148"/>
    </row>
    <row r="1894" spans="5:29" s="144" customFormat="1" hidden="1" x14ac:dyDescent="0.2">
      <c r="E1894" s="148"/>
      <c r="F1894" s="145"/>
      <c r="G1894" s="145"/>
      <c r="H1894" s="145"/>
      <c r="I1894" s="145"/>
      <c r="J1894" s="145"/>
      <c r="K1894" s="145"/>
      <c r="L1894" s="147"/>
      <c r="M1894" s="147"/>
      <c r="N1894" s="146"/>
      <c r="O1894" s="146"/>
      <c r="P1894" s="146"/>
      <c r="Q1894" s="146"/>
      <c r="R1894" s="146"/>
      <c r="U1894" s="146"/>
      <c r="V1894" s="146"/>
      <c r="W1894" s="146"/>
      <c r="Z1894" s="145"/>
      <c r="AA1894" s="145"/>
      <c r="AB1894" s="145"/>
      <c r="AC1894" s="148"/>
    </row>
    <row r="1895" spans="5:29" s="144" customFormat="1" hidden="1" x14ac:dyDescent="0.2">
      <c r="E1895" s="148"/>
      <c r="F1895" s="145"/>
      <c r="G1895" s="145"/>
      <c r="H1895" s="145"/>
      <c r="I1895" s="145"/>
      <c r="J1895" s="145"/>
      <c r="K1895" s="145"/>
      <c r="L1895" s="147"/>
      <c r="M1895" s="147"/>
      <c r="N1895" s="146"/>
      <c r="O1895" s="146"/>
      <c r="P1895" s="146"/>
      <c r="Q1895" s="146"/>
      <c r="R1895" s="146"/>
      <c r="U1895" s="146"/>
      <c r="V1895" s="146"/>
      <c r="W1895" s="146"/>
      <c r="Z1895" s="145"/>
      <c r="AA1895" s="145"/>
      <c r="AB1895" s="145"/>
      <c r="AC1895" s="148"/>
    </row>
    <row r="1896" spans="5:29" s="144" customFormat="1" hidden="1" x14ac:dyDescent="0.2">
      <c r="E1896" s="148"/>
      <c r="F1896" s="145"/>
      <c r="G1896" s="145"/>
      <c r="H1896" s="145"/>
      <c r="I1896" s="145"/>
      <c r="J1896" s="145"/>
      <c r="K1896" s="145"/>
      <c r="L1896" s="147"/>
      <c r="M1896" s="147"/>
      <c r="N1896" s="146"/>
      <c r="O1896" s="146"/>
      <c r="P1896" s="146"/>
      <c r="Q1896" s="146"/>
      <c r="R1896" s="146"/>
      <c r="U1896" s="146"/>
      <c r="V1896" s="146"/>
      <c r="W1896" s="146"/>
      <c r="Z1896" s="145"/>
      <c r="AA1896" s="145"/>
      <c r="AB1896" s="145"/>
      <c r="AC1896" s="148"/>
    </row>
    <row r="1897" spans="5:29" s="144" customFormat="1" hidden="1" x14ac:dyDescent="0.2">
      <c r="E1897" s="148"/>
      <c r="F1897" s="145"/>
      <c r="G1897" s="145"/>
      <c r="H1897" s="145"/>
      <c r="I1897" s="145"/>
      <c r="J1897" s="145"/>
      <c r="K1897" s="145"/>
      <c r="L1897" s="147"/>
      <c r="M1897" s="147"/>
      <c r="N1897" s="146"/>
      <c r="O1897" s="146"/>
      <c r="P1897" s="146"/>
      <c r="Q1897" s="146"/>
      <c r="R1897" s="146"/>
      <c r="U1897" s="146"/>
      <c r="V1897" s="146"/>
      <c r="W1897" s="146"/>
      <c r="Z1897" s="145"/>
      <c r="AA1897" s="145"/>
      <c r="AB1897" s="145"/>
      <c r="AC1897" s="148"/>
    </row>
    <row r="1898" spans="5:29" s="144" customFormat="1" hidden="1" x14ac:dyDescent="0.2">
      <c r="E1898" s="148"/>
      <c r="F1898" s="145"/>
      <c r="G1898" s="145"/>
      <c r="H1898" s="145"/>
      <c r="I1898" s="145"/>
      <c r="J1898" s="145"/>
      <c r="K1898" s="145"/>
      <c r="L1898" s="147"/>
      <c r="M1898" s="147"/>
      <c r="N1898" s="146"/>
      <c r="O1898" s="146"/>
      <c r="P1898" s="146"/>
      <c r="Q1898" s="146"/>
      <c r="R1898" s="146"/>
      <c r="U1898" s="146"/>
      <c r="V1898" s="146"/>
      <c r="W1898" s="146"/>
      <c r="Z1898" s="145"/>
      <c r="AA1898" s="145"/>
      <c r="AB1898" s="145"/>
      <c r="AC1898" s="148"/>
    </row>
    <row r="1899" spans="5:29" s="144" customFormat="1" hidden="1" x14ac:dyDescent="0.2">
      <c r="E1899" s="148"/>
      <c r="F1899" s="145"/>
      <c r="G1899" s="145"/>
      <c r="H1899" s="145"/>
      <c r="I1899" s="145"/>
      <c r="J1899" s="145"/>
      <c r="K1899" s="145"/>
      <c r="L1899" s="147"/>
      <c r="M1899" s="147"/>
      <c r="N1899" s="146"/>
      <c r="O1899" s="146"/>
      <c r="P1899" s="146"/>
      <c r="Q1899" s="146"/>
      <c r="R1899" s="146"/>
      <c r="U1899" s="146"/>
      <c r="V1899" s="146"/>
      <c r="W1899" s="146"/>
      <c r="Z1899" s="145"/>
      <c r="AA1899" s="145"/>
      <c r="AB1899" s="145"/>
      <c r="AC1899" s="148"/>
    </row>
    <row r="1900" spans="5:29" s="144" customFormat="1" hidden="1" x14ac:dyDescent="0.2">
      <c r="E1900" s="148"/>
      <c r="F1900" s="145"/>
      <c r="G1900" s="145"/>
      <c r="H1900" s="145"/>
      <c r="I1900" s="145"/>
      <c r="J1900" s="145"/>
      <c r="K1900" s="145"/>
      <c r="L1900" s="147"/>
      <c r="M1900" s="147"/>
      <c r="N1900" s="146"/>
      <c r="O1900" s="146"/>
      <c r="P1900" s="146"/>
      <c r="Q1900" s="146"/>
      <c r="R1900" s="146"/>
      <c r="U1900" s="146"/>
      <c r="V1900" s="146"/>
      <c r="W1900" s="146"/>
      <c r="Z1900" s="145"/>
      <c r="AA1900" s="145"/>
      <c r="AB1900" s="145"/>
      <c r="AC1900" s="148"/>
    </row>
    <row r="1901" spans="5:29" s="144" customFormat="1" hidden="1" x14ac:dyDescent="0.2">
      <c r="E1901" s="148"/>
      <c r="F1901" s="145"/>
      <c r="G1901" s="145"/>
      <c r="H1901" s="145"/>
      <c r="I1901" s="145"/>
      <c r="J1901" s="145"/>
      <c r="K1901" s="145"/>
      <c r="L1901" s="147"/>
      <c r="M1901" s="147"/>
      <c r="N1901" s="146"/>
      <c r="O1901" s="146"/>
      <c r="P1901" s="146"/>
      <c r="Q1901" s="146"/>
      <c r="R1901" s="146"/>
      <c r="U1901" s="146"/>
      <c r="V1901" s="146"/>
      <c r="W1901" s="146"/>
      <c r="Z1901" s="145"/>
      <c r="AA1901" s="145"/>
      <c r="AB1901" s="145"/>
      <c r="AC1901" s="148"/>
    </row>
    <row r="1902" spans="5:29" s="144" customFormat="1" hidden="1" x14ac:dyDescent="0.2">
      <c r="E1902" s="148"/>
      <c r="F1902" s="145"/>
      <c r="G1902" s="145"/>
      <c r="H1902" s="145"/>
      <c r="I1902" s="145"/>
      <c r="J1902" s="145"/>
      <c r="K1902" s="145"/>
      <c r="L1902" s="147"/>
      <c r="M1902" s="147"/>
      <c r="N1902" s="146"/>
      <c r="O1902" s="146"/>
      <c r="P1902" s="146"/>
      <c r="Q1902" s="146"/>
      <c r="R1902" s="146"/>
      <c r="U1902" s="146"/>
      <c r="V1902" s="146"/>
      <c r="W1902" s="146"/>
      <c r="Z1902" s="145"/>
      <c r="AA1902" s="145"/>
      <c r="AB1902" s="145"/>
      <c r="AC1902" s="148"/>
    </row>
    <row r="1903" spans="5:29" s="144" customFormat="1" hidden="1" x14ac:dyDescent="0.2">
      <c r="E1903" s="148"/>
      <c r="F1903" s="145"/>
      <c r="G1903" s="145"/>
      <c r="H1903" s="145"/>
      <c r="I1903" s="145"/>
      <c r="J1903" s="145"/>
      <c r="K1903" s="145"/>
      <c r="L1903" s="147"/>
      <c r="M1903" s="147"/>
      <c r="N1903" s="146"/>
      <c r="O1903" s="146"/>
      <c r="P1903" s="146"/>
      <c r="Q1903" s="146"/>
      <c r="R1903" s="146"/>
      <c r="U1903" s="146"/>
      <c r="V1903" s="146"/>
      <c r="W1903" s="146"/>
      <c r="Z1903" s="145"/>
      <c r="AA1903" s="145"/>
      <c r="AB1903" s="145"/>
      <c r="AC1903" s="148"/>
    </row>
    <row r="1904" spans="5:29" s="144" customFormat="1" hidden="1" x14ac:dyDescent="0.2">
      <c r="E1904" s="148"/>
      <c r="F1904" s="145"/>
      <c r="G1904" s="145"/>
      <c r="H1904" s="145"/>
      <c r="I1904" s="145"/>
      <c r="J1904" s="145"/>
      <c r="K1904" s="145"/>
      <c r="L1904" s="147"/>
      <c r="M1904" s="147"/>
      <c r="N1904" s="146"/>
      <c r="O1904" s="146"/>
      <c r="P1904" s="146"/>
      <c r="Q1904" s="146"/>
      <c r="R1904" s="146"/>
      <c r="U1904" s="146"/>
      <c r="V1904" s="146"/>
      <c r="W1904" s="146"/>
      <c r="Z1904" s="145"/>
      <c r="AA1904" s="145"/>
      <c r="AB1904" s="145"/>
      <c r="AC1904" s="148"/>
    </row>
    <row r="1905" spans="5:29" s="144" customFormat="1" hidden="1" x14ac:dyDescent="0.2">
      <c r="E1905" s="148"/>
      <c r="F1905" s="145"/>
      <c r="G1905" s="145"/>
      <c r="H1905" s="145"/>
      <c r="I1905" s="145"/>
      <c r="J1905" s="145"/>
      <c r="K1905" s="145"/>
      <c r="L1905" s="147"/>
      <c r="M1905" s="147"/>
      <c r="N1905" s="146"/>
      <c r="O1905" s="146"/>
      <c r="P1905" s="146"/>
      <c r="Q1905" s="146"/>
      <c r="R1905" s="146"/>
      <c r="U1905" s="146"/>
      <c r="V1905" s="146"/>
      <c r="W1905" s="146"/>
      <c r="Z1905" s="145"/>
      <c r="AA1905" s="145"/>
      <c r="AB1905" s="145"/>
      <c r="AC1905" s="148"/>
    </row>
    <row r="1906" spans="5:29" s="144" customFormat="1" hidden="1" x14ac:dyDescent="0.2">
      <c r="E1906" s="148"/>
      <c r="F1906" s="145"/>
      <c r="G1906" s="145"/>
      <c r="H1906" s="145"/>
      <c r="I1906" s="145"/>
      <c r="J1906" s="145"/>
      <c r="K1906" s="145"/>
      <c r="L1906" s="147"/>
      <c r="M1906" s="147"/>
      <c r="N1906" s="146"/>
      <c r="O1906" s="146"/>
      <c r="P1906" s="146"/>
      <c r="Q1906" s="146"/>
      <c r="R1906" s="146"/>
      <c r="U1906" s="146"/>
      <c r="V1906" s="146"/>
      <c r="W1906" s="146"/>
      <c r="Z1906" s="145"/>
      <c r="AA1906" s="145"/>
      <c r="AB1906" s="145"/>
      <c r="AC1906" s="148"/>
    </row>
    <row r="1907" spans="5:29" s="144" customFormat="1" hidden="1" x14ac:dyDescent="0.2">
      <c r="E1907" s="148"/>
      <c r="F1907" s="145"/>
      <c r="G1907" s="145"/>
      <c r="H1907" s="145"/>
      <c r="I1907" s="145"/>
      <c r="J1907" s="145"/>
      <c r="K1907" s="145"/>
      <c r="L1907" s="147"/>
      <c r="M1907" s="147"/>
      <c r="N1907" s="146"/>
      <c r="O1907" s="146"/>
      <c r="P1907" s="146"/>
      <c r="Q1907" s="146"/>
      <c r="R1907" s="146"/>
      <c r="U1907" s="146"/>
      <c r="V1907" s="146"/>
      <c r="W1907" s="146"/>
      <c r="Z1907" s="145"/>
      <c r="AA1907" s="145"/>
      <c r="AB1907" s="145"/>
      <c r="AC1907" s="148"/>
    </row>
    <row r="1908" spans="5:29" s="144" customFormat="1" hidden="1" x14ac:dyDescent="0.2">
      <c r="E1908" s="148"/>
      <c r="F1908" s="145"/>
      <c r="G1908" s="145"/>
      <c r="H1908" s="145"/>
      <c r="I1908" s="145"/>
      <c r="J1908" s="145"/>
      <c r="K1908" s="145"/>
      <c r="L1908" s="147"/>
      <c r="M1908" s="147"/>
      <c r="N1908" s="146"/>
      <c r="O1908" s="146"/>
      <c r="P1908" s="146"/>
      <c r="Q1908" s="146"/>
      <c r="R1908" s="146"/>
      <c r="U1908" s="146"/>
      <c r="V1908" s="146"/>
      <c r="W1908" s="146"/>
      <c r="Z1908" s="145"/>
      <c r="AA1908" s="145"/>
      <c r="AB1908" s="145"/>
      <c r="AC1908" s="148"/>
    </row>
    <row r="1909" spans="5:29" s="144" customFormat="1" hidden="1" x14ac:dyDescent="0.2">
      <c r="E1909" s="148"/>
      <c r="F1909" s="145"/>
      <c r="G1909" s="145"/>
      <c r="H1909" s="145"/>
      <c r="I1909" s="145"/>
      <c r="J1909" s="145"/>
      <c r="K1909" s="145"/>
      <c r="L1909" s="147"/>
      <c r="M1909" s="147"/>
      <c r="N1909" s="146"/>
      <c r="O1909" s="146"/>
      <c r="P1909" s="146"/>
      <c r="Q1909" s="146"/>
      <c r="R1909" s="146"/>
      <c r="U1909" s="146"/>
      <c r="V1909" s="146"/>
      <c r="W1909" s="146"/>
      <c r="Z1909" s="145"/>
      <c r="AA1909" s="145"/>
      <c r="AB1909" s="145"/>
      <c r="AC1909" s="148"/>
    </row>
    <row r="1910" spans="5:29" s="144" customFormat="1" hidden="1" x14ac:dyDescent="0.2">
      <c r="E1910" s="148"/>
      <c r="F1910" s="145"/>
      <c r="G1910" s="145"/>
      <c r="H1910" s="145"/>
      <c r="I1910" s="145"/>
      <c r="J1910" s="145"/>
      <c r="K1910" s="145"/>
      <c r="L1910" s="147"/>
      <c r="M1910" s="147"/>
      <c r="N1910" s="146"/>
      <c r="O1910" s="146"/>
      <c r="P1910" s="146"/>
      <c r="Q1910" s="146"/>
      <c r="R1910" s="146"/>
      <c r="U1910" s="146"/>
      <c r="V1910" s="146"/>
      <c r="W1910" s="146"/>
      <c r="Z1910" s="145"/>
      <c r="AA1910" s="145"/>
      <c r="AB1910" s="145"/>
      <c r="AC1910" s="148"/>
    </row>
    <row r="1911" spans="5:29" s="144" customFormat="1" hidden="1" x14ac:dyDescent="0.2">
      <c r="E1911" s="148"/>
      <c r="F1911" s="145"/>
      <c r="G1911" s="145"/>
      <c r="H1911" s="145"/>
      <c r="I1911" s="145"/>
      <c r="J1911" s="145"/>
      <c r="K1911" s="145"/>
      <c r="L1911" s="147"/>
      <c r="M1911" s="147"/>
      <c r="N1911" s="146"/>
      <c r="O1911" s="146"/>
      <c r="P1911" s="146"/>
      <c r="Q1911" s="146"/>
      <c r="R1911" s="146"/>
      <c r="U1911" s="146"/>
      <c r="V1911" s="146"/>
      <c r="W1911" s="146"/>
      <c r="Z1911" s="145"/>
      <c r="AA1911" s="145"/>
      <c r="AB1911" s="145"/>
      <c r="AC1911" s="148"/>
    </row>
    <row r="1912" spans="5:29" s="144" customFormat="1" hidden="1" x14ac:dyDescent="0.2">
      <c r="E1912" s="148"/>
      <c r="F1912" s="145"/>
      <c r="G1912" s="145"/>
      <c r="H1912" s="145"/>
      <c r="I1912" s="145"/>
      <c r="J1912" s="145"/>
      <c r="K1912" s="145"/>
      <c r="L1912" s="147"/>
      <c r="M1912" s="147"/>
      <c r="N1912" s="146"/>
      <c r="O1912" s="146"/>
      <c r="P1912" s="146"/>
      <c r="Q1912" s="146"/>
      <c r="R1912" s="146"/>
      <c r="U1912" s="146"/>
      <c r="V1912" s="146"/>
      <c r="W1912" s="146"/>
      <c r="Z1912" s="145"/>
      <c r="AA1912" s="145"/>
      <c r="AB1912" s="145"/>
      <c r="AC1912" s="148"/>
    </row>
    <row r="1913" spans="5:29" s="144" customFormat="1" hidden="1" x14ac:dyDescent="0.2">
      <c r="E1913" s="148"/>
      <c r="F1913" s="145"/>
      <c r="G1913" s="145"/>
      <c r="H1913" s="145"/>
      <c r="I1913" s="145"/>
      <c r="J1913" s="145"/>
      <c r="K1913" s="145"/>
      <c r="L1913" s="147"/>
      <c r="M1913" s="147"/>
      <c r="N1913" s="146"/>
      <c r="O1913" s="146"/>
      <c r="P1913" s="146"/>
      <c r="Q1913" s="146"/>
      <c r="R1913" s="146"/>
      <c r="U1913" s="146"/>
      <c r="V1913" s="146"/>
      <c r="W1913" s="146"/>
      <c r="Z1913" s="145"/>
      <c r="AA1913" s="145"/>
      <c r="AB1913" s="145"/>
      <c r="AC1913" s="148"/>
    </row>
    <row r="1914" spans="5:29" s="144" customFormat="1" hidden="1" x14ac:dyDescent="0.2">
      <c r="E1914" s="148"/>
      <c r="F1914" s="145"/>
      <c r="G1914" s="145"/>
      <c r="H1914" s="145"/>
      <c r="I1914" s="145"/>
      <c r="J1914" s="145"/>
      <c r="K1914" s="145"/>
      <c r="L1914" s="147"/>
      <c r="M1914" s="147"/>
      <c r="N1914" s="146"/>
      <c r="O1914" s="146"/>
      <c r="P1914" s="146"/>
      <c r="Q1914" s="146"/>
      <c r="R1914" s="146"/>
      <c r="U1914" s="146"/>
      <c r="V1914" s="146"/>
      <c r="W1914" s="146"/>
      <c r="Z1914" s="145"/>
      <c r="AA1914" s="145"/>
      <c r="AB1914" s="145"/>
      <c r="AC1914" s="148"/>
    </row>
    <row r="1915" spans="5:29" s="144" customFormat="1" hidden="1" x14ac:dyDescent="0.2">
      <c r="E1915" s="148"/>
      <c r="F1915" s="145"/>
      <c r="G1915" s="145"/>
      <c r="H1915" s="145"/>
      <c r="I1915" s="145"/>
      <c r="J1915" s="145"/>
      <c r="K1915" s="145"/>
      <c r="L1915" s="147"/>
      <c r="M1915" s="147"/>
      <c r="N1915" s="146"/>
      <c r="O1915" s="146"/>
      <c r="P1915" s="146"/>
      <c r="Q1915" s="146"/>
      <c r="R1915" s="146"/>
      <c r="U1915" s="146"/>
      <c r="V1915" s="146"/>
      <c r="W1915" s="146"/>
      <c r="Z1915" s="145"/>
      <c r="AA1915" s="145"/>
      <c r="AB1915" s="145"/>
      <c r="AC1915" s="148"/>
    </row>
    <row r="1916" spans="5:29" s="144" customFormat="1" hidden="1" x14ac:dyDescent="0.2">
      <c r="E1916" s="148"/>
      <c r="F1916" s="145"/>
      <c r="G1916" s="145"/>
      <c r="H1916" s="145"/>
      <c r="I1916" s="145"/>
      <c r="J1916" s="145"/>
      <c r="K1916" s="145"/>
      <c r="L1916" s="147"/>
      <c r="M1916" s="147"/>
      <c r="N1916" s="146"/>
      <c r="O1916" s="146"/>
      <c r="P1916" s="146"/>
      <c r="Q1916" s="146"/>
      <c r="R1916" s="146"/>
      <c r="U1916" s="146"/>
      <c r="V1916" s="146"/>
      <c r="W1916" s="146"/>
      <c r="Z1916" s="145"/>
      <c r="AA1916" s="145"/>
      <c r="AB1916" s="145"/>
      <c r="AC1916" s="148"/>
    </row>
    <row r="1917" spans="5:29" s="144" customFormat="1" hidden="1" x14ac:dyDescent="0.2">
      <c r="E1917" s="148"/>
      <c r="F1917" s="145"/>
      <c r="G1917" s="145"/>
      <c r="H1917" s="145"/>
      <c r="I1917" s="145"/>
      <c r="J1917" s="145"/>
      <c r="K1917" s="145"/>
      <c r="L1917" s="147"/>
      <c r="M1917" s="147"/>
      <c r="N1917" s="146"/>
      <c r="O1917" s="146"/>
      <c r="P1917" s="146"/>
      <c r="Q1917" s="146"/>
      <c r="R1917" s="146"/>
      <c r="U1917" s="146"/>
      <c r="V1917" s="146"/>
      <c r="W1917" s="146"/>
      <c r="Z1917" s="145"/>
      <c r="AA1917" s="145"/>
      <c r="AB1917" s="145"/>
      <c r="AC1917" s="148"/>
    </row>
    <row r="1918" spans="5:29" s="144" customFormat="1" hidden="1" x14ac:dyDescent="0.2">
      <c r="E1918" s="148"/>
      <c r="F1918" s="145"/>
      <c r="G1918" s="145"/>
      <c r="H1918" s="145"/>
      <c r="I1918" s="145"/>
      <c r="J1918" s="145"/>
      <c r="K1918" s="145"/>
      <c r="L1918" s="147"/>
      <c r="M1918" s="147"/>
      <c r="N1918" s="146"/>
      <c r="O1918" s="146"/>
      <c r="P1918" s="146"/>
      <c r="Q1918" s="146"/>
      <c r="R1918" s="146"/>
      <c r="U1918" s="146"/>
      <c r="V1918" s="146"/>
      <c r="W1918" s="146"/>
      <c r="Z1918" s="145"/>
      <c r="AA1918" s="145"/>
      <c r="AB1918" s="145"/>
      <c r="AC1918" s="148"/>
    </row>
    <row r="1919" spans="5:29" s="144" customFormat="1" hidden="1" x14ac:dyDescent="0.2">
      <c r="E1919" s="148"/>
      <c r="F1919" s="145"/>
      <c r="G1919" s="145"/>
      <c r="H1919" s="145"/>
      <c r="I1919" s="145"/>
      <c r="J1919" s="145"/>
      <c r="K1919" s="145"/>
      <c r="L1919" s="147"/>
      <c r="M1919" s="147"/>
      <c r="N1919" s="146"/>
      <c r="O1919" s="146"/>
      <c r="P1919" s="146"/>
      <c r="Q1919" s="146"/>
      <c r="R1919" s="146"/>
      <c r="U1919" s="146"/>
      <c r="V1919" s="146"/>
      <c r="W1919" s="146"/>
      <c r="Z1919" s="145"/>
      <c r="AA1919" s="145"/>
      <c r="AB1919" s="145"/>
      <c r="AC1919" s="148"/>
    </row>
    <row r="1920" spans="5:29" s="144" customFormat="1" hidden="1" x14ac:dyDescent="0.2">
      <c r="E1920" s="148"/>
      <c r="F1920" s="145"/>
      <c r="G1920" s="145"/>
      <c r="H1920" s="145"/>
      <c r="I1920" s="145"/>
      <c r="J1920" s="145"/>
      <c r="K1920" s="145"/>
      <c r="L1920" s="147"/>
      <c r="M1920" s="147"/>
      <c r="N1920" s="146"/>
      <c r="O1920" s="146"/>
      <c r="P1920" s="146"/>
      <c r="Q1920" s="146"/>
      <c r="R1920" s="146"/>
      <c r="U1920" s="146"/>
      <c r="V1920" s="146"/>
      <c r="W1920" s="146"/>
      <c r="Z1920" s="145"/>
      <c r="AA1920" s="145"/>
      <c r="AB1920" s="145"/>
      <c r="AC1920" s="148"/>
    </row>
    <row r="1921" spans="5:29" s="144" customFormat="1" hidden="1" x14ac:dyDescent="0.2">
      <c r="E1921" s="148"/>
      <c r="F1921" s="145"/>
      <c r="G1921" s="145"/>
      <c r="H1921" s="145"/>
      <c r="I1921" s="145"/>
      <c r="J1921" s="145"/>
      <c r="K1921" s="145"/>
      <c r="L1921" s="147"/>
      <c r="M1921" s="147"/>
      <c r="N1921" s="146"/>
      <c r="O1921" s="146"/>
      <c r="P1921" s="146"/>
      <c r="Q1921" s="146"/>
      <c r="R1921" s="146"/>
      <c r="U1921" s="146"/>
      <c r="V1921" s="146"/>
      <c r="W1921" s="146"/>
      <c r="Z1921" s="145"/>
      <c r="AA1921" s="145"/>
      <c r="AB1921" s="145"/>
      <c r="AC1921" s="148"/>
    </row>
    <row r="1922" spans="5:29" s="144" customFormat="1" hidden="1" x14ac:dyDescent="0.2">
      <c r="E1922" s="148"/>
      <c r="F1922" s="145"/>
      <c r="G1922" s="145"/>
      <c r="H1922" s="145"/>
      <c r="I1922" s="145"/>
      <c r="J1922" s="145"/>
      <c r="K1922" s="145"/>
      <c r="L1922" s="147"/>
      <c r="M1922" s="147"/>
      <c r="N1922" s="146"/>
      <c r="O1922" s="146"/>
      <c r="P1922" s="146"/>
      <c r="Q1922" s="146"/>
      <c r="R1922" s="146"/>
      <c r="U1922" s="146"/>
      <c r="V1922" s="146"/>
      <c r="W1922" s="146"/>
      <c r="Z1922" s="145"/>
      <c r="AA1922" s="145"/>
      <c r="AB1922" s="145"/>
      <c r="AC1922" s="148"/>
    </row>
    <row r="1923" spans="5:29" s="144" customFormat="1" hidden="1" x14ac:dyDescent="0.2">
      <c r="E1923" s="148"/>
      <c r="F1923" s="145"/>
      <c r="G1923" s="145"/>
      <c r="H1923" s="145"/>
      <c r="I1923" s="145"/>
      <c r="J1923" s="145"/>
      <c r="K1923" s="145"/>
      <c r="L1923" s="147"/>
      <c r="M1923" s="147"/>
      <c r="N1923" s="146"/>
      <c r="O1923" s="146"/>
      <c r="P1923" s="146"/>
      <c r="Q1923" s="146"/>
      <c r="R1923" s="146"/>
      <c r="U1923" s="146"/>
      <c r="V1923" s="146"/>
      <c r="W1923" s="146"/>
      <c r="Z1923" s="145"/>
      <c r="AA1923" s="145"/>
      <c r="AB1923" s="145"/>
      <c r="AC1923" s="148"/>
    </row>
    <row r="1924" spans="5:29" s="144" customFormat="1" hidden="1" x14ac:dyDescent="0.2">
      <c r="E1924" s="148"/>
      <c r="F1924" s="145"/>
      <c r="G1924" s="145"/>
      <c r="H1924" s="145"/>
      <c r="I1924" s="145"/>
      <c r="J1924" s="145"/>
      <c r="K1924" s="145"/>
      <c r="L1924" s="147"/>
      <c r="M1924" s="147"/>
      <c r="N1924" s="146"/>
      <c r="O1924" s="146"/>
      <c r="P1924" s="146"/>
      <c r="Q1924" s="146"/>
      <c r="R1924" s="146"/>
      <c r="U1924" s="146"/>
      <c r="V1924" s="146"/>
      <c r="W1924" s="146"/>
      <c r="Z1924" s="145"/>
      <c r="AA1924" s="145"/>
      <c r="AB1924" s="145"/>
      <c r="AC1924" s="148"/>
    </row>
    <row r="1925" spans="5:29" s="144" customFormat="1" hidden="1" x14ac:dyDescent="0.2">
      <c r="E1925" s="148"/>
      <c r="F1925" s="145"/>
      <c r="G1925" s="145"/>
      <c r="H1925" s="145"/>
      <c r="I1925" s="145"/>
      <c r="J1925" s="145"/>
      <c r="K1925" s="145"/>
      <c r="L1925" s="147"/>
      <c r="M1925" s="147"/>
      <c r="N1925" s="146"/>
      <c r="O1925" s="146"/>
      <c r="P1925" s="146"/>
      <c r="Q1925" s="146"/>
      <c r="R1925" s="146"/>
      <c r="U1925" s="146"/>
      <c r="V1925" s="146"/>
      <c r="W1925" s="146"/>
      <c r="Z1925" s="145"/>
      <c r="AA1925" s="145"/>
      <c r="AB1925" s="145"/>
      <c r="AC1925" s="148"/>
    </row>
    <row r="1926" spans="5:29" s="144" customFormat="1" hidden="1" x14ac:dyDescent="0.2">
      <c r="E1926" s="148"/>
      <c r="F1926" s="145"/>
      <c r="G1926" s="145"/>
      <c r="H1926" s="145"/>
      <c r="I1926" s="145"/>
      <c r="J1926" s="145"/>
      <c r="K1926" s="145"/>
      <c r="L1926" s="147"/>
      <c r="M1926" s="147"/>
      <c r="N1926" s="146"/>
      <c r="O1926" s="146"/>
      <c r="P1926" s="146"/>
      <c r="Q1926" s="146"/>
      <c r="R1926" s="146"/>
      <c r="U1926" s="146"/>
      <c r="V1926" s="146"/>
      <c r="W1926" s="146"/>
      <c r="Z1926" s="145"/>
      <c r="AA1926" s="145"/>
      <c r="AB1926" s="145"/>
      <c r="AC1926" s="148"/>
    </row>
    <row r="1927" spans="5:29" s="144" customFormat="1" hidden="1" x14ac:dyDescent="0.2">
      <c r="E1927" s="148"/>
      <c r="F1927" s="145"/>
      <c r="G1927" s="145"/>
      <c r="H1927" s="145"/>
      <c r="I1927" s="145"/>
      <c r="J1927" s="145"/>
      <c r="K1927" s="145"/>
      <c r="L1927" s="147"/>
      <c r="M1927" s="147"/>
      <c r="N1927" s="146"/>
      <c r="O1927" s="146"/>
      <c r="P1927" s="146"/>
      <c r="Q1927" s="146"/>
      <c r="R1927" s="146"/>
      <c r="U1927" s="146"/>
      <c r="V1927" s="146"/>
      <c r="W1927" s="146"/>
      <c r="Z1927" s="145"/>
      <c r="AA1927" s="145"/>
      <c r="AB1927" s="145"/>
      <c r="AC1927" s="148"/>
    </row>
    <row r="1928" spans="5:29" s="144" customFormat="1" hidden="1" x14ac:dyDescent="0.2">
      <c r="E1928" s="148"/>
      <c r="F1928" s="145"/>
      <c r="G1928" s="145"/>
      <c r="H1928" s="145"/>
      <c r="I1928" s="145"/>
      <c r="J1928" s="145"/>
      <c r="K1928" s="145"/>
      <c r="L1928" s="147"/>
      <c r="M1928" s="147"/>
      <c r="N1928" s="146"/>
      <c r="O1928" s="146"/>
      <c r="P1928" s="146"/>
      <c r="Q1928" s="146"/>
      <c r="R1928" s="146"/>
      <c r="U1928" s="146"/>
      <c r="V1928" s="146"/>
      <c r="W1928" s="146"/>
      <c r="Z1928" s="145"/>
      <c r="AA1928" s="145"/>
      <c r="AB1928" s="145"/>
      <c r="AC1928" s="148"/>
    </row>
    <row r="1929" spans="5:29" s="144" customFormat="1" hidden="1" x14ac:dyDescent="0.2">
      <c r="E1929" s="148"/>
      <c r="F1929" s="145"/>
      <c r="G1929" s="145"/>
      <c r="H1929" s="145"/>
      <c r="I1929" s="145"/>
      <c r="J1929" s="145"/>
      <c r="K1929" s="145"/>
      <c r="L1929" s="147"/>
      <c r="M1929" s="147"/>
      <c r="N1929" s="146"/>
      <c r="O1929" s="146"/>
      <c r="P1929" s="146"/>
      <c r="Q1929" s="146"/>
      <c r="R1929" s="146"/>
      <c r="U1929" s="146"/>
      <c r="V1929" s="146"/>
      <c r="W1929" s="146"/>
      <c r="Z1929" s="145"/>
      <c r="AA1929" s="145"/>
      <c r="AB1929" s="145"/>
      <c r="AC1929" s="148"/>
    </row>
    <row r="1930" spans="5:29" s="144" customFormat="1" hidden="1" x14ac:dyDescent="0.2">
      <c r="E1930" s="148"/>
      <c r="F1930" s="145"/>
      <c r="G1930" s="145"/>
      <c r="H1930" s="145"/>
      <c r="I1930" s="145"/>
      <c r="J1930" s="145"/>
      <c r="K1930" s="145"/>
      <c r="L1930" s="147"/>
      <c r="M1930" s="147"/>
      <c r="N1930" s="146"/>
      <c r="O1930" s="146"/>
      <c r="P1930" s="146"/>
      <c r="Q1930" s="146"/>
      <c r="R1930" s="146"/>
      <c r="U1930" s="146"/>
      <c r="V1930" s="146"/>
      <c r="W1930" s="146"/>
      <c r="Z1930" s="145"/>
      <c r="AA1930" s="145"/>
      <c r="AB1930" s="145"/>
      <c r="AC1930" s="148"/>
    </row>
    <row r="1931" spans="5:29" s="144" customFormat="1" hidden="1" x14ac:dyDescent="0.2">
      <c r="E1931" s="148"/>
      <c r="F1931" s="145"/>
      <c r="G1931" s="145"/>
      <c r="H1931" s="145"/>
      <c r="I1931" s="145"/>
      <c r="J1931" s="145"/>
      <c r="K1931" s="145"/>
      <c r="L1931" s="147"/>
      <c r="M1931" s="147"/>
      <c r="N1931" s="146"/>
      <c r="O1931" s="146"/>
      <c r="P1931" s="146"/>
      <c r="Q1931" s="146"/>
      <c r="R1931" s="146"/>
      <c r="U1931" s="146"/>
      <c r="V1931" s="146"/>
      <c r="W1931" s="146"/>
      <c r="Z1931" s="145"/>
      <c r="AA1931" s="145"/>
      <c r="AB1931" s="145"/>
      <c r="AC1931" s="148"/>
    </row>
    <row r="1932" spans="5:29" s="144" customFormat="1" hidden="1" x14ac:dyDescent="0.2">
      <c r="E1932" s="148"/>
      <c r="F1932" s="145"/>
      <c r="G1932" s="145"/>
      <c r="H1932" s="145"/>
      <c r="I1932" s="145"/>
      <c r="J1932" s="145"/>
      <c r="K1932" s="145"/>
      <c r="L1932" s="147"/>
      <c r="M1932" s="147"/>
      <c r="N1932" s="146"/>
      <c r="O1932" s="146"/>
      <c r="P1932" s="146"/>
      <c r="Q1932" s="146"/>
      <c r="R1932" s="146"/>
      <c r="U1932" s="146"/>
      <c r="V1932" s="146"/>
      <c r="W1932" s="146"/>
      <c r="Z1932" s="145"/>
      <c r="AA1932" s="145"/>
      <c r="AB1932" s="145"/>
      <c r="AC1932" s="148"/>
    </row>
    <row r="1933" spans="5:29" s="144" customFormat="1" hidden="1" x14ac:dyDescent="0.2">
      <c r="E1933" s="148"/>
      <c r="F1933" s="145"/>
      <c r="G1933" s="145"/>
      <c r="H1933" s="145"/>
      <c r="I1933" s="145"/>
      <c r="J1933" s="145"/>
      <c r="K1933" s="145"/>
      <c r="L1933" s="147"/>
      <c r="M1933" s="147"/>
      <c r="N1933" s="146"/>
      <c r="O1933" s="146"/>
      <c r="P1933" s="146"/>
      <c r="Q1933" s="146"/>
      <c r="R1933" s="146"/>
      <c r="U1933" s="146"/>
      <c r="V1933" s="146"/>
      <c r="W1933" s="146"/>
      <c r="Z1933" s="145"/>
      <c r="AA1933" s="145"/>
      <c r="AB1933" s="145"/>
      <c r="AC1933" s="148"/>
    </row>
    <row r="1934" spans="5:29" s="144" customFormat="1" hidden="1" x14ac:dyDescent="0.2">
      <c r="E1934" s="148"/>
      <c r="F1934" s="145"/>
      <c r="G1934" s="145"/>
      <c r="H1934" s="145"/>
      <c r="I1934" s="145"/>
      <c r="J1934" s="145"/>
      <c r="K1934" s="145"/>
      <c r="L1934" s="147"/>
      <c r="M1934" s="147"/>
      <c r="N1934" s="146"/>
      <c r="O1934" s="146"/>
      <c r="P1934" s="146"/>
      <c r="Q1934" s="146"/>
      <c r="R1934" s="146"/>
      <c r="U1934" s="146"/>
      <c r="V1934" s="146"/>
      <c r="W1934" s="146"/>
      <c r="Z1934" s="145"/>
      <c r="AA1934" s="145"/>
      <c r="AB1934" s="145"/>
      <c r="AC1934" s="148"/>
    </row>
    <row r="1935" spans="5:29" s="144" customFormat="1" hidden="1" x14ac:dyDescent="0.2">
      <c r="E1935" s="148"/>
      <c r="F1935" s="145"/>
      <c r="G1935" s="145"/>
      <c r="H1935" s="145"/>
      <c r="I1935" s="145"/>
      <c r="J1935" s="145"/>
      <c r="K1935" s="145"/>
      <c r="L1935" s="147"/>
      <c r="M1935" s="147"/>
      <c r="N1935" s="146"/>
      <c r="O1935" s="146"/>
      <c r="P1935" s="146"/>
      <c r="Q1935" s="146"/>
      <c r="R1935" s="146"/>
      <c r="U1935" s="146"/>
      <c r="V1935" s="146"/>
      <c r="W1935" s="146"/>
      <c r="Z1935" s="145"/>
      <c r="AA1935" s="145"/>
      <c r="AB1935" s="145"/>
      <c r="AC1935" s="148"/>
    </row>
    <row r="1936" spans="5:29" s="144" customFormat="1" hidden="1" x14ac:dyDescent="0.2">
      <c r="E1936" s="148"/>
      <c r="F1936" s="145"/>
      <c r="G1936" s="145"/>
      <c r="H1936" s="145"/>
      <c r="I1936" s="145"/>
      <c r="J1936" s="145"/>
      <c r="K1936" s="145"/>
      <c r="L1936" s="147"/>
      <c r="M1936" s="147"/>
      <c r="N1936" s="146"/>
      <c r="O1936" s="146"/>
      <c r="P1936" s="146"/>
      <c r="Q1936" s="146"/>
      <c r="R1936" s="146"/>
      <c r="U1936" s="146"/>
      <c r="V1936" s="146"/>
      <c r="W1936" s="146"/>
      <c r="Z1936" s="145"/>
      <c r="AA1936" s="145"/>
      <c r="AB1936" s="145"/>
      <c r="AC1936" s="148"/>
    </row>
    <row r="1937" spans="5:29" s="144" customFormat="1" hidden="1" x14ac:dyDescent="0.2">
      <c r="E1937" s="148"/>
      <c r="F1937" s="145"/>
      <c r="G1937" s="145"/>
      <c r="H1937" s="145"/>
      <c r="I1937" s="145"/>
      <c r="J1937" s="145"/>
      <c r="K1937" s="145"/>
      <c r="L1937" s="147"/>
      <c r="M1937" s="147"/>
      <c r="N1937" s="146"/>
      <c r="O1937" s="146"/>
      <c r="P1937" s="146"/>
      <c r="Q1937" s="146"/>
      <c r="R1937" s="146"/>
      <c r="U1937" s="146"/>
      <c r="V1937" s="146"/>
      <c r="W1937" s="146"/>
      <c r="Z1937" s="145"/>
      <c r="AA1937" s="145"/>
      <c r="AB1937" s="145"/>
      <c r="AC1937" s="148"/>
    </row>
    <row r="1938" spans="5:29" s="144" customFormat="1" hidden="1" x14ac:dyDescent="0.2">
      <c r="E1938" s="148"/>
      <c r="F1938" s="145"/>
      <c r="G1938" s="145"/>
      <c r="H1938" s="145"/>
      <c r="I1938" s="145"/>
      <c r="J1938" s="145"/>
      <c r="K1938" s="145"/>
      <c r="L1938" s="147"/>
      <c r="M1938" s="147"/>
      <c r="N1938" s="146"/>
      <c r="O1938" s="146"/>
      <c r="P1938" s="146"/>
      <c r="Q1938" s="146"/>
      <c r="R1938" s="146"/>
      <c r="U1938" s="146"/>
      <c r="V1938" s="146"/>
      <c r="W1938" s="146"/>
      <c r="Z1938" s="145"/>
      <c r="AA1938" s="145"/>
      <c r="AB1938" s="145"/>
      <c r="AC1938" s="148"/>
    </row>
    <row r="1939" spans="5:29" s="144" customFormat="1" hidden="1" x14ac:dyDescent="0.2">
      <c r="E1939" s="148"/>
      <c r="F1939" s="145"/>
      <c r="G1939" s="145"/>
      <c r="H1939" s="145"/>
      <c r="I1939" s="145"/>
      <c r="J1939" s="145"/>
      <c r="K1939" s="145"/>
      <c r="L1939" s="147"/>
      <c r="M1939" s="147"/>
      <c r="N1939" s="146"/>
      <c r="O1939" s="146"/>
      <c r="P1939" s="146"/>
      <c r="Q1939" s="146"/>
      <c r="R1939" s="146"/>
      <c r="U1939" s="146"/>
      <c r="V1939" s="146"/>
      <c r="W1939" s="146"/>
      <c r="Z1939" s="145"/>
      <c r="AA1939" s="145"/>
      <c r="AB1939" s="145"/>
      <c r="AC1939" s="148"/>
    </row>
    <row r="1940" spans="5:29" s="144" customFormat="1" hidden="1" x14ac:dyDescent="0.2">
      <c r="E1940" s="148"/>
      <c r="F1940" s="145"/>
      <c r="G1940" s="145"/>
      <c r="H1940" s="145"/>
      <c r="I1940" s="145"/>
      <c r="J1940" s="145"/>
      <c r="K1940" s="145"/>
      <c r="L1940" s="147"/>
      <c r="M1940" s="147"/>
      <c r="N1940" s="146"/>
      <c r="O1940" s="146"/>
      <c r="P1940" s="146"/>
      <c r="Q1940" s="146"/>
      <c r="R1940" s="146"/>
      <c r="U1940" s="146"/>
      <c r="V1940" s="146"/>
      <c r="W1940" s="146"/>
      <c r="Z1940" s="145"/>
      <c r="AA1940" s="145"/>
      <c r="AB1940" s="145"/>
      <c r="AC1940" s="148"/>
    </row>
    <row r="1941" spans="5:29" s="144" customFormat="1" hidden="1" x14ac:dyDescent="0.2">
      <c r="E1941" s="148"/>
      <c r="F1941" s="145"/>
      <c r="G1941" s="145"/>
      <c r="H1941" s="145"/>
      <c r="I1941" s="145"/>
      <c r="J1941" s="145"/>
      <c r="K1941" s="145"/>
      <c r="L1941" s="147"/>
      <c r="M1941" s="147"/>
      <c r="N1941" s="146"/>
      <c r="O1941" s="146"/>
      <c r="P1941" s="146"/>
      <c r="Q1941" s="146"/>
      <c r="R1941" s="146"/>
      <c r="U1941" s="146"/>
      <c r="V1941" s="146"/>
      <c r="W1941" s="146"/>
      <c r="Z1941" s="145"/>
      <c r="AA1941" s="145"/>
      <c r="AB1941" s="145"/>
      <c r="AC1941" s="148"/>
    </row>
    <row r="1942" spans="5:29" s="144" customFormat="1" hidden="1" x14ac:dyDescent="0.2">
      <c r="E1942" s="148"/>
      <c r="F1942" s="145"/>
      <c r="G1942" s="145"/>
      <c r="H1942" s="145"/>
      <c r="I1942" s="145"/>
      <c r="J1942" s="145"/>
      <c r="K1942" s="145"/>
      <c r="L1942" s="147"/>
      <c r="M1942" s="147"/>
      <c r="N1942" s="146"/>
      <c r="O1942" s="146"/>
      <c r="P1942" s="146"/>
      <c r="Q1942" s="146"/>
      <c r="R1942" s="146"/>
      <c r="U1942" s="146"/>
      <c r="V1942" s="146"/>
      <c r="W1942" s="146"/>
      <c r="Z1942" s="145"/>
      <c r="AA1942" s="145"/>
      <c r="AB1942" s="145"/>
      <c r="AC1942" s="148"/>
    </row>
    <row r="1943" spans="5:29" s="144" customFormat="1" hidden="1" x14ac:dyDescent="0.2">
      <c r="E1943" s="148"/>
      <c r="F1943" s="145"/>
      <c r="G1943" s="145"/>
      <c r="H1943" s="145"/>
      <c r="I1943" s="145"/>
      <c r="J1943" s="145"/>
      <c r="K1943" s="145"/>
      <c r="L1943" s="147"/>
      <c r="M1943" s="147"/>
      <c r="N1943" s="146"/>
      <c r="O1943" s="146"/>
      <c r="P1943" s="146"/>
      <c r="Q1943" s="146"/>
      <c r="R1943" s="146"/>
      <c r="U1943" s="146"/>
      <c r="V1943" s="146"/>
      <c r="W1943" s="146"/>
      <c r="Z1943" s="145"/>
      <c r="AA1943" s="145"/>
      <c r="AB1943" s="145"/>
      <c r="AC1943" s="148"/>
    </row>
    <row r="1944" spans="5:29" s="144" customFormat="1" hidden="1" x14ac:dyDescent="0.2">
      <c r="E1944" s="148"/>
      <c r="F1944" s="145"/>
      <c r="G1944" s="145"/>
      <c r="H1944" s="145"/>
      <c r="I1944" s="145"/>
      <c r="J1944" s="145"/>
      <c r="K1944" s="145"/>
      <c r="L1944" s="147"/>
      <c r="M1944" s="147"/>
      <c r="N1944" s="146"/>
      <c r="O1944" s="146"/>
      <c r="P1944" s="146"/>
      <c r="Q1944" s="146"/>
      <c r="R1944" s="146"/>
      <c r="U1944" s="146"/>
      <c r="V1944" s="146"/>
      <c r="W1944" s="146"/>
      <c r="Z1944" s="145"/>
      <c r="AA1944" s="145"/>
      <c r="AB1944" s="145"/>
      <c r="AC1944" s="148"/>
    </row>
    <row r="1945" spans="5:29" s="144" customFormat="1" hidden="1" x14ac:dyDescent="0.2">
      <c r="E1945" s="148"/>
      <c r="F1945" s="145"/>
      <c r="G1945" s="145"/>
      <c r="H1945" s="145"/>
      <c r="I1945" s="145"/>
      <c r="J1945" s="145"/>
      <c r="K1945" s="145"/>
      <c r="L1945" s="147"/>
      <c r="M1945" s="147"/>
      <c r="N1945" s="146"/>
      <c r="O1945" s="146"/>
      <c r="P1945" s="146"/>
      <c r="Q1945" s="146"/>
      <c r="R1945" s="146"/>
      <c r="U1945" s="146"/>
      <c r="V1945" s="146"/>
      <c r="W1945" s="146"/>
      <c r="Z1945" s="145"/>
      <c r="AA1945" s="145"/>
      <c r="AB1945" s="145"/>
      <c r="AC1945" s="148"/>
    </row>
    <row r="1946" spans="5:29" s="144" customFormat="1" hidden="1" x14ac:dyDescent="0.2">
      <c r="E1946" s="148"/>
      <c r="F1946" s="145"/>
      <c r="G1946" s="145"/>
      <c r="H1946" s="145"/>
      <c r="I1946" s="145"/>
      <c r="J1946" s="145"/>
      <c r="K1946" s="145"/>
      <c r="L1946" s="147"/>
      <c r="M1946" s="147"/>
      <c r="N1946" s="146"/>
      <c r="O1946" s="146"/>
      <c r="P1946" s="146"/>
      <c r="Q1946" s="146"/>
      <c r="R1946" s="146"/>
      <c r="U1946" s="146"/>
      <c r="V1946" s="146"/>
      <c r="W1946" s="146"/>
      <c r="Z1946" s="145"/>
      <c r="AA1946" s="145"/>
      <c r="AB1946" s="145"/>
      <c r="AC1946" s="148"/>
    </row>
    <row r="1947" spans="5:29" s="144" customFormat="1" hidden="1" x14ac:dyDescent="0.2">
      <c r="E1947" s="148"/>
      <c r="F1947" s="145"/>
      <c r="G1947" s="145"/>
      <c r="H1947" s="145"/>
      <c r="I1947" s="145"/>
      <c r="J1947" s="145"/>
      <c r="K1947" s="145"/>
      <c r="L1947" s="147"/>
      <c r="M1947" s="147"/>
      <c r="N1947" s="146"/>
      <c r="O1947" s="146"/>
      <c r="P1947" s="146"/>
      <c r="Q1947" s="146"/>
      <c r="R1947" s="146"/>
      <c r="U1947" s="146"/>
      <c r="V1947" s="146"/>
      <c r="W1947" s="146"/>
      <c r="Z1947" s="145"/>
      <c r="AA1947" s="145"/>
      <c r="AB1947" s="145"/>
      <c r="AC1947" s="148"/>
    </row>
    <row r="1948" spans="5:29" s="144" customFormat="1" hidden="1" x14ac:dyDescent="0.2">
      <c r="E1948" s="148"/>
      <c r="F1948" s="145"/>
      <c r="G1948" s="145"/>
      <c r="H1948" s="145"/>
      <c r="I1948" s="145"/>
      <c r="J1948" s="145"/>
      <c r="K1948" s="145"/>
      <c r="L1948" s="147"/>
      <c r="M1948" s="147"/>
      <c r="N1948" s="146"/>
      <c r="O1948" s="146"/>
      <c r="P1948" s="146"/>
      <c r="Q1948" s="146"/>
      <c r="R1948" s="146"/>
      <c r="U1948" s="146"/>
      <c r="V1948" s="146"/>
      <c r="W1948" s="146"/>
      <c r="Z1948" s="145"/>
      <c r="AA1948" s="145"/>
      <c r="AB1948" s="145"/>
      <c r="AC1948" s="148"/>
    </row>
    <row r="1949" spans="5:29" s="144" customFormat="1" hidden="1" x14ac:dyDescent="0.2">
      <c r="E1949" s="148"/>
      <c r="F1949" s="145"/>
      <c r="G1949" s="145"/>
      <c r="H1949" s="145"/>
      <c r="I1949" s="145"/>
      <c r="J1949" s="145"/>
      <c r="K1949" s="145"/>
      <c r="L1949" s="147"/>
      <c r="M1949" s="147"/>
      <c r="N1949" s="146"/>
      <c r="O1949" s="146"/>
      <c r="P1949" s="146"/>
      <c r="Q1949" s="146"/>
      <c r="R1949" s="146"/>
      <c r="U1949" s="146"/>
      <c r="V1949" s="146"/>
      <c r="W1949" s="146"/>
      <c r="Z1949" s="145"/>
      <c r="AA1949" s="145"/>
      <c r="AB1949" s="145"/>
      <c r="AC1949" s="148"/>
    </row>
    <row r="1950" spans="5:29" s="144" customFormat="1" hidden="1" x14ac:dyDescent="0.2">
      <c r="E1950" s="148"/>
      <c r="F1950" s="145"/>
      <c r="G1950" s="145"/>
      <c r="H1950" s="145"/>
      <c r="I1950" s="145"/>
      <c r="J1950" s="145"/>
      <c r="K1950" s="145"/>
      <c r="L1950" s="147"/>
      <c r="M1950" s="147"/>
      <c r="N1950" s="146"/>
      <c r="O1950" s="146"/>
      <c r="P1950" s="146"/>
      <c r="Q1950" s="146"/>
      <c r="R1950" s="146"/>
      <c r="U1950" s="146"/>
      <c r="V1950" s="146"/>
      <c r="W1950" s="146"/>
      <c r="Z1950" s="145"/>
      <c r="AA1950" s="145"/>
      <c r="AB1950" s="145"/>
      <c r="AC1950" s="148"/>
    </row>
    <row r="1951" spans="5:29" s="144" customFormat="1" hidden="1" x14ac:dyDescent="0.2">
      <c r="E1951" s="148"/>
      <c r="F1951" s="145"/>
      <c r="G1951" s="145"/>
      <c r="H1951" s="145"/>
      <c r="I1951" s="145"/>
      <c r="J1951" s="145"/>
      <c r="K1951" s="145"/>
      <c r="L1951" s="147"/>
      <c r="M1951" s="147"/>
      <c r="N1951" s="146"/>
      <c r="O1951" s="146"/>
      <c r="P1951" s="146"/>
      <c r="Q1951" s="146"/>
      <c r="R1951" s="146"/>
      <c r="U1951" s="146"/>
      <c r="V1951" s="146"/>
      <c r="W1951" s="146"/>
      <c r="Z1951" s="145"/>
      <c r="AA1951" s="145"/>
      <c r="AB1951" s="145"/>
      <c r="AC1951" s="148"/>
    </row>
    <row r="1952" spans="5:29" s="144" customFormat="1" hidden="1" x14ac:dyDescent="0.2">
      <c r="E1952" s="148"/>
      <c r="F1952" s="145"/>
      <c r="G1952" s="145"/>
      <c r="H1952" s="145"/>
      <c r="I1952" s="145"/>
      <c r="J1952" s="145"/>
      <c r="K1952" s="145"/>
      <c r="L1952" s="147"/>
      <c r="M1952" s="147"/>
      <c r="N1952" s="146"/>
      <c r="O1952" s="146"/>
      <c r="P1952" s="146"/>
      <c r="Q1952" s="146"/>
      <c r="R1952" s="146"/>
      <c r="U1952" s="146"/>
      <c r="V1952" s="146"/>
      <c r="W1952" s="146"/>
      <c r="Z1952" s="145"/>
      <c r="AA1952" s="145"/>
      <c r="AB1952" s="145"/>
      <c r="AC1952" s="148"/>
    </row>
    <row r="1953" spans="5:29" s="144" customFormat="1" hidden="1" x14ac:dyDescent="0.2">
      <c r="E1953" s="148"/>
      <c r="F1953" s="145"/>
      <c r="G1953" s="145"/>
      <c r="H1953" s="145"/>
      <c r="I1953" s="145"/>
      <c r="J1953" s="145"/>
      <c r="K1953" s="145"/>
      <c r="L1953" s="147"/>
      <c r="M1953" s="147"/>
      <c r="N1953" s="146"/>
      <c r="O1953" s="146"/>
      <c r="P1953" s="146"/>
      <c r="Q1953" s="146"/>
      <c r="R1953" s="146"/>
      <c r="U1953" s="146"/>
      <c r="V1953" s="146"/>
      <c r="W1953" s="146"/>
      <c r="Z1953" s="145"/>
      <c r="AA1953" s="145"/>
      <c r="AB1953" s="145"/>
      <c r="AC1953" s="148"/>
    </row>
    <row r="1954" spans="5:29" s="144" customFormat="1" hidden="1" x14ac:dyDescent="0.2">
      <c r="E1954" s="148"/>
      <c r="F1954" s="145"/>
      <c r="G1954" s="145"/>
      <c r="H1954" s="145"/>
      <c r="I1954" s="145"/>
      <c r="J1954" s="145"/>
      <c r="K1954" s="145"/>
      <c r="L1954" s="147"/>
      <c r="M1954" s="147"/>
      <c r="N1954" s="146"/>
      <c r="O1954" s="146"/>
      <c r="P1954" s="146"/>
      <c r="Q1954" s="146"/>
      <c r="R1954" s="146"/>
      <c r="U1954" s="146"/>
      <c r="V1954" s="146"/>
      <c r="W1954" s="146"/>
      <c r="Z1954" s="145"/>
      <c r="AA1954" s="145"/>
      <c r="AB1954" s="145"/>
      <c r="AC1954" s="148"/>
    </row>
    <row r="1955" spans="5:29" s="144" customFormat="1" hidden="1" x14ac:dyDescent="0.2">
      <c r="E1955" s="148"/>
      <c r="F1955" s="145"/>
      <c r="G1955" s="145"/>
      <c r="H1955" s="145"/>
      <c r="I1955" s="145"/>
      <c r="J1955" s="145"/>
      <c r="K1955" s="145"/>
      <c r="L1955" s="147"/>
      <c r="M1955" s="147"/>
      <c r="N1955" s="146"/>
      <c r="O1955" s="146"/>
      <c r="P1955" s="146"/>
      <c r="Q1955" s="146"/>
      <c r="R1955" s="146"/>
      <c r="U1955" s="146"/>
      <c r="V1955" s="146"/>
      <c r="W1955" s="146"/>
      <c r="Z1955" s="145"/>
      <c r="AA1955" s="145"/>
      <c r="AB1955" s="145"/>
      <c r="AC1955" s="148"/>
    </row>
    <row r="1956" spans="5:29" s="144" customFormat="1" hidden="1" x14ac:dyDescent="0.2">
      <c r="E1956" s="148"/>
      <c r="F1956" s="145"/>
      <c r="G1956" s="145"/>
      <c r="H1956" s="145"/>
      <c r="I1956" s="145"/>
      <c r="J1956" s="145"/>
      <c r="K1956" s="145"/>
      <c r="L1956" s="147"/>
      <c r="M1956" s="147"/>
      <c r="N1956" s="146"/>
      <c r="O1956" s="146"/>
      <c r="P1956" s="146"/>
      <c r="Q1956" s="146"/>
      <c r="R1956" s="146"/>
      <c r="U1956" s="146"/>
      <c r="V1956" s="146"/>
      <c r="W1956" s="146"/>
      <c r="Z1956" s="145"/>
      <c r="AA1956" s="145"/>
      <c r="AB1956" s="145"/>
      <c r="AC1956" s="148"/>
    </row>
    <row r="1957" spans="5:29" s="144" customFormat="1" hidden="1" x14ac:dyDescent="0.2">
      <c r="E1957" s="148"/>
      <c r="F1957" s="145"/>
      <c r="G1957" s="145"/>
      <c r="H1957" s="145"/>
      <c r="I1957" s="145"/>
      <c r="J1957" s="145"/>
      <c r="K1957" s="145"/>
      <c r="L1957" s="147"/>
      <c r="M1957" s="147"/>
      <c r="N1957" s="146"/>
      <c r="O1957" s="146"/>
      <c r="P1957" s="146"/>
      <c r="Q1957" s="146"/>
      <c r="R1957" s="146"/>
      <c r="U1957" s="146"/>
      <c r="V1957" s="146"/>
      <c r="W1957" s="146"/>
      <c r="Z1957" s="145"/>
      <c r="AA1957" s="145"/>
      <c r="AB1957" s="145"/>
      <c r="AC1957" s="148"/>
    </row>
    <row r="1958" spans="5:29" s="144" customFormat="1" hidden="1" x14ac:dyDescent="0.2">
      <c r="E1958" s="148"/>
      <c r="F1958" s="145"/>
      <c r="G1958" s="145"/>
      <c r="H1958" s="145"/>
      <c r="I1958" s="145"/>
      <c r="J1958" s="145"/>
      <c r="K1958" s="145"/>
      <c r="L1958" s="147"/>
      <c r="M1958" s="147"/>
      <c r="N1958" s="146"/>
      <c r="O1958" s="146"/>
      <c r="P1958" s="146"/>
      <c r="Q1958" s="146"/>
      <c r="R1958" s="146"/>
      <c r="U1958" s="146"/>
      <c r="V1958" s="146"/>
      <c r="W1958" s="146"/>
      <c r="Z1958" s="145"/>
      <c r="AA1958" s="145"/>
      <c r="AB1958" s="145"/>
      <c r="AC1958" s="148"/>
    </row>
    <row r="1959" spans="5:29" s="144" customFormat="1" hidden="1" x14ac:dyDescent="0.2">
      <c r="E1959" s="148"/>
      <c r="F1959" s="145"/>
      <c r="G1959" s="145"/>
      <c r="H1959" s="145"/>
      <c r="I1959" s="145"/>
      <c r="J1959" s="145"/>
      <c r="K1959" s="145"/>
      <c r="L1959" s="147"/>
      <c r="M1959" s="147"/>
      <c r="N1959" s="146"/>
      <c r="O1959" s="146"/>
      <c r="P1959" s="146"/>
      <c r="Q1959" s="146"/>
      <c r="R1959" s="146"/>
      <c r="U1959" s="146"/>
      <c r="V1959" s="146"/>
      <c r="W1959" s="146"/>
      <c r="Z1959" s="145"/>
      <c r="AA1959" s="145"/>
      <c r="AB1959" s="145"/>
      <c r="AC1959" s="148"/>
    </row>
    <row r="1960" spans="5:29" s="144" customFormat="1" hidden="1" x14ac:dyDescent="0.2">
      <c r="E1960" s="148"/>
      <c r="F1960" s="145"/>
      <c r="G1960" s="145"/>
      <c r="H1960" s="145"/>
      <c r="I1960" s="145"/>
      <c r="J1960" s="145"/>
      <c r="K1960" s="145"/>
      <c r="L1960" s="147"/>
      <c r="M1960" s="147"/>
      <c r="N1960" s="146"/>
      <c r="O1960" s="146"/>
      <c r="P1960" s="146"/>
      <c r="Q1960" s="146"/>
      <c r="R1960" s="146"/>
      <c r="U1960" s="146"/>
      <c r="V1960" s="146"/>
      <c r="W1960" s="146"/>
      <c r="Z1960" s="145"/>
      <c r="AA1960" s="145"/>
      <c r="AB1960" s="145"/>
      <c r="AC1960" s="148"/>
    </row>
    <row r="1961" spans="5:29" s="144" customFormat="1" hidden="1" x14ac:dyDescent="0.2">
      <c r="E1961" s="148"/>
      <c r="F1961" s="145"/>
      <c r="G1961" s="145"/>
      <c r="H1961" s="145"/>
      <c r="I1961" s="145"/>
      <c r="J1961" s="145"/>
      <c r="K1961" s="145"/>
      <c r="L1961" s="147"/>
      <c r="M1961" s="147"/>
      <c r="N1961" s="146"/>
      <c r="O1961" s="146"/>
      <c r="P1961" s="146"/>
      <c r="Q1961" s="146"/>
      <c r="R1961" s="146"/>
      <c r="U1961" s="146"/>
      <c r="V1961" s="146"/>
      <c r="W1961" s="146"/>
      <c r="Z1961" s="145"/>
      <c r="AA1961" s="145"/>
      <c r="AB1961" s="145"/>
      <c r="AC1961" s="148"/>
    </row>
    <row r="1962" spans="5:29" s="144" customFormat="1" hidden="1" x14ac:dyDescent="0.2">
      <c r="E1962" s="148"/>
      <c r="F1962" s="145"/>
      <c r="G1962" s="145"/>
      <c r="H1962" s="145"/>
      <c r="I1962" s="145"/>
      <c r="J1962" s="145"/>
      <c r="K1962" s="145"/>
      <c r="L1962" s="147"/>
      <c r="M1962" s="147"/>
      <c r="N1962" s="146"/>
      <c r="O1962" s="146"/>
      <c r="P1962" s="146"/>
      <c r="Q1962" s="146"/>
      <c r="R1962" s="146"/>
      <c r="U1962" s="146"/>
      <c r="V1962" s="146"/>
      <c r="W1962" s="146"/>
      <c r="Z1962" s="145"/>
      <c r="AA1962" s="145"/>
      <c r="AB1962" s="145"/>
      <c r="AC1962" s="148"/>
    </row>
    <row r="1963" spans="5:29" s="144" customFormat="1" hidden="1" x14ac:dyDescent="0.2">
      <c r="E1963" s="148"/>
      <c r="F1963" s="145"/>
      <c r="G1963" s="145"/>
      <c r="H1963" s="145"/>
      <c r="I1963" s="145"/>
      <c r="J1963" s="145"/>
      <c r="K1963" s="145"/>
      <c r="L1963" s="147"/>
      <c r="M1963" s="147"/>
      <c r="N1963" s="146"/>
      <c r="O1963" s="146"/>
      <c r="P1963" s="146"/>
      <c r="Q1963" s="146"/>
      <c r="R1963" s="146"/>
      <c r="U1963" s="146"/>
      <c r="V1963" s="146"/>
      <c r="W1963" s="146"/>
      <c r="Z1963" s="145"/>
      <c r="AA1963" s="145"/>
      <c r="AB1963" s="145"/>
      <c r="AC1963" s="148"/>
    </row>
    <row r="1964" spans="5:29" s="144" customFormat="1" hidden="1" x14ac:dyDescent="0.2">
      <c r="E1964" s="148"/>
      <c r="F1964" s="145"/>
      <c r="G1964" s="145"/>
      <c r="H1964" s="145"/>
      <c r="I1964" s="145"/>
      <c r="J1964" s="145"/>
      <c r="K1964" s="145"/>
      <c r="L1964" s="147"/>
      <c r="M1964" s="147"/>
      <c r="N1964" s="146"/>
      <c r="O1964" s="146"/>
      <c r="P1964" s="146"/>
      <c r="Q1964" s="146"/>
      <c r="R1964" s="146"/>
      <c r="U1964" s="146"/>
      <c r="V1964" s="146"/>
      <c r="W1964" s="146"/>
      <c r="Z1964" s="145"/>
      <c r="AA1964" s="145"/>
      <c r="AB1964" s="145"/>
      <c r="AC1964" s="148"/>
    </row>
    <row r="1965" spans="5:29" s="144" customFormat="1" hidden="1" x14ac:dyDescent="0.2">
      <c r="E1965" s="148"/>
      <c r="F1965" s="145"/>
      <c r="G1965" s="145"/>
      <c r="H1965" s="145"/>
      <c r="I1965" s="145"/>
      <c r="J1965" s="145"/>
      <c r="K1965" s="145"/>
      <c r="L1965" s="147"/>
      <c r="M1965" s="147"/>
      <c r="N1965" s="146"/>
      <c r="O1965" s="146"/>
      <c r="P1965" s="146"/>
      <c r="Q1965" s="146"/>
      <c r="R1965" s="146"/>
      <c r="U1965" s="146"/>
      <c r="V1965" s="146"/>
      <c r="W1965" s="146"/>
      <c r="Z1965" s="145"/>
      <c r="AA1965" s="145"/>
      <c r="AB1965" s="145"/>
      <c r="AC1965" s="148"/>
    </row>
    <row r="1966" spans="5:29" s="144" customFormat="1" hidden="1" x14ac:dyDescent="0.2">
      <c r="E1966" s="148"/>
      <c r="F1966" s="145"/>
      <c r="G1966" s="145"/>
      <c r="H1966" s="145"/>
      <c r="I1966" s="145"/>
      <c r="J1966" s="145"/>
      <c r="K1966" s="145"/>
      <c r="L1966" s="147"/>
      <c r="M1966" s="147"/>
      <c r="N1966" s="146"/>
      <c r="O1966" s="146"/>
      <c r="P1966" s="146"/>
      <c r="Q1966" s="146"/>
      <c r="R1966" s="146"/>
      <c r="U1966" s="146"/>
      <c r="V1966" s="146"/>
      <c r="W1966" s="146"/>
      <c r="Z1966" s="145"/>
      <c r="AA1966" s="145"/>
      <c r="AB1966" s="145"/>
      <c r="AC1966" s="148"/>
    </row>
    <row r="1967" spans="5:29" s="144" customFormat="1" hidden="1" x14ac:dyDescent="0.2">
      <c r="E1967" s="148"/>
      <c r="F1967" s="145"/>
      <c r="G1967" s="145"/>
      <c r="H1967" s="145"/>
      <c r="I1967" s="145"/>
      <c r="J1967" s="145"/>
      <c r="K1967" s="145"/>
      <c r="L1967" s="147"/>
      <c r="M1967" s="147"/>
      <c r="N1967" s="146"/>
      <c r="O1967" s="146"/>
      <c r="P1967" s="146"/>
      <c r="Q1967" s="146"/>
      <c r="R1967" s="146"/>
      <c r="U1967" s="146"/>
      <c r="V1967" s="146"/>
      <c r="W1967" s="146"/>
      <c r="Z1967" s="145"/>
      <c r="AA1967" s="145"/>
      <c r="AB1967" s="145"/>
      <c r="AC1967" s="148"/>
    </row>
    <row r="1968" spans="5:29" s="144" customFormat="1" hidden="1" x14ac:dyDescent="0.2">
      <c r="E1968" s="148"/>
      <c r="F1968" s="145"/>
      <c r="G1968" s="145"/>
      <c r="H1968" s="145"/>
      <c r="I1968" s="145"/>
      <c r="J1968" s="145"/>
      <c r="K1968" s="145"/>
      <c r="L1968" s="147"/>
      <c r="M1968" s="147"/>
      <c r="N1968" s="146"/>
      <c r="O1968" s="146"/>
      <c r="P1968" s="146"/>
      <c r="Q1968" s="146"/>
      <c r="R1968" s="146"/>
      <c r="U1968" s="146"/>
      <c r="V1968" s="146"/>
      <c r="W1968" s="146"/>
      <c r="Z1968" s="145"/>
      <c r="AA1968" s="145"/>
      <c r="AB1968" s="145"/>
      <c r="AC1968" s="148"/>
    </row>
    <row r="1969" spans="5:29" s="144" customFormat="1" hidden="1" x14ac:dyDescent="0.2">
      <c r="E1969" s="148"/>
      <c r="F1969" s="145"/>
      <c r="G1969" s="145"/>
      <c r="H1969" s="145"/>
      <c r="I1969" s="145"/>
      <c r="J1969" s="145"/>
      <c r="K1969" s="145"/>
      <c r="L1969" s="147"/>
      <c r="M1969" s="147"/>
      <c r="N1969" s="146"/>
      <c r="O1969" s="146"/>
      <c r="P1969" s="146"/>
      <c r="Q1969" s="146"/>
      <c r="R1969" s="146"/>
      <c r="U1969" s="146"/>
      <c r="V1969" s="146"/>
      <c r="W1969" s="146"/>
      <c r="Z1969" s="145"/>
      <c r="AA1969" s="145"/>
      <c r="AB1969" s="145"/>
      <c r="AC1969" s="148"/>
    </row>
    <row r="1970" spans="5:29" s="144" customFormat="1" hidden="1" x14ac:dyDescent="0.2">
      <c r="E1970" s="148"/>
      <c r="F1970" s="145"/>
      <c r="G1970" s="145"/>
      <c r="H1970" s="145"/>
      <c r="I1970" s="145"/>
      <c r="J1970" s="145"/>
      <c r="K1970" s="145"/>
      <c r="L1970" s="147"/>
      <c r="M1970" s="147"/>
      <c r="N1970" s="146"/>
      <c r="O1970" s="146"/>
      <c r="P1970" s="146"/>
      <c r="Q1970" s="146"/>
      <c r="R1970" s="146"/>
      <c r="U1970" s="146"/>
      <c r="V1970" s="146"/>
      <c r="W1970" s="146"/>
      <c r="Z1970" s="145"/>
      <c r="AA1970" s="145"/>
      <c r="AB1970" s="145"/>
      <c r="AC1970" s="148"/>
    </row>
    <row r="1971" spans="5:29" s="144" customFormat="1" hidden="1" x14ac:dyDescent="0.2">
      <c r="E1971" s="148"/>
      <c r="F1971" s="145"/>
      <c r="G1971" s="145"/>
      <c r="H1971" s="145"/>
      <c r="I1971" s="145"/>
      <c r="J1971" s="145"/>
      <c r="K1971" s="145"/>
      <c r="L1971" s="147"/>
      <c r="M1971" s="147"/>
      <c r="N1971" s="146"/>
      <c r="O1971" s="146"/>
      <c r="P1971" s="146"/>
      <c r="Q1971" s="146"/>
      <c r="R1971" s="146"/>
      <c r="U1971" s="146"/>
      <c r="V1971" s="146"/>
      <c r="W1971" s="146"/>
      <c r="Z1971" s="145"/>
      <c r="AA1971" s="145"/>
      <c r="AB1971" s="145"/>
      <c r="AC1971" s="148"/>
    </row>
    <row r="1972" spans="5:29" s="144" customFormat="1" hidden="1" x14ac:dyDescent="0.2">
      <c r="E1972" s="148"/>
      <c r="F1972" s="145"/>
      <c r="G1972" s="145"/>
      <c r="H1972" s="145"/>
      <c r="I1972" s="145"/>
      <c r="J1972" s="145"/>
      <c r="K1972" s="145"/>
      <c r="L1972" s="147"/>
      <c r="M1972" s="147"/>
      <c r="N1972" s="146"/>
      <c r="O1972" s="146"/>
      <c r="P1972" s="146"/>
      <c r="Q1972" s="146"/>
      <c r="R1972" s="146"/>
      <c r="U1972" s="146"/>
      <c r="V1972" s="146"/>
      <c r="W1972" s="146"/>
      <c r="Z1972" s="145"/>
      <c r="AA1972" s="145"/>
      <c r="AB1972" s="145"/>
      <c r="AC1972" s="148"/>
    </row>
    <row r="1973" spans="5:29" s="144" customFormat="1" hidden="1" x14ac:dyDescent="0.2">
      <c r="E1973" s="148"/>
      <c r="F1973" s="145"/>
      <c r="G1973" s="145"/>
      <c r="H1973" s="145"/>
      <c r="I1973" s="145"/>
      <c r="J1973" s="145"/>
      <c r="K1973" s="145"/>
      <c r="L1973" s="147"/>
      <c r="M1973" s="147"/>
      <c r="N1973" s="146"/>
      <c r="O1973" s="146"/>
      <c r="P1973" s="146"/>
      <c r="Q1973" s="146"/>
      <c r="R1973" s="146"/>
      <c r="U1973" s="146"/>
      <c r="V1973" s="146"/>
      <c r="W1973" s="146"/>
      <c r="Z1973" s="145"/>
      <c r="AA1973" s="145"/>
      <c r="AB1973" s="145"/>
      <c r="AC1973" s="148"/>
    </row>
    <row r="1974" spans="5:29" s="144" customFormat="1" hidden="1" x14ac:dyDescent="0.2">
      <c r="E1974" s="148"/>
      <c r="F1974" s="145"/>
      <c r="G1974" s="145"/>
      <c r="H1974" s="145"/>
      <c r="I1974" s="145"/>
      <c r="J1974" s="145"/>
      <c r="K1974" s="145"/>
      <c r="L1974" s="147"/>
      <c r="M1974" s="147"/>
      <c r="N1974" s="146"/>
      <c r="O1974" s="146"/>
      <c r="P1974" s="146"/>
      <c r="Q1974" s="146"/>
      <c r="R1974" s="146"/>
      <c r="U1974" s="146"/>
      <c r="V1974" s="146"/>
      <c r="W1974" s="146"/>
      <c r="Z1974" s="145"/>
      <c r="AA1974" s="145"/>
      <c r="AB1974" s="145"/>
      <c r="AC1974" s="148"/>
    </row>
    <row r="1975" spans="5:29" s="144" customFormat="1" hidden="1" x14ac:dyDescent="0.2">
      <c r="E1975" s="148"/>
      <c r="F1975" s="145"/>
      <c r="G1975" s="145"/>
      <c r="H1975" s="145"/>
      <c r="I1975" s="145"/>
      <c r="J1975" s="145"/>
      <c r="K1975" s="145"/>
      <c r="L1975" s="147"/>
      <c r="M1975" s="147"/>
      <c r="N1975" s="146"/>
      <c r="O1975" s="146"/>
      <c r="P1975" s="146"/>
      <c r="Q1975" s="146"/>
      <c r="R1975" s="146"/>
      <c r="U1975" s="146"/>
      <c r="V1975" s="146"/>
      <c r="W1975" s="146"/>
      <c r="Z1975" s="145"/>
      <c r="AA1975" s="145"/>
      <c r="AB1975" s="145"/>
      <c r="AC1975" s="148"/>
    </row>
    <row r="1976" spans="5:29" s="144" customFormat="1" hidden="1" x14ac:dyDescent="0.2">
      <c r="E1976" s="148"/>
      <c r="F1976" s="145"/>
      <c r="G1976" s="145"/>
      <c r="H1976" s="145"/>
      <c r="I1976" s="145"/>
      <c r="J1976" s="145"/>
      <c r="K1976" s="145"/>
      <c r="L1976" s="147"/>
      <c r="M1976" s="147"/>
      <c r="N1976" s="146"/>
      <c r="O1976" s="146"/>
      <c r="P1976" s="146"/>
      <c r="Q1976" s="146"/>
      <c r="R1976" s="146"/>
      <c r="U1976" s="146"/>
      <c r="V1976" s="146"/>
      <c r="W1976" s="146"/>
      <c r="Z1976" s="145"/>
      <c r="AA1976" s="145"/>
      <c r="AB1976" s="145"/>
      <c r="AC1976" s="148"/>
    </row>
    <row r="1977" spans="5:29" s="144" customFormat="1" hidden="1" x14ac:dyDescent="0.2">
      <c r="E1977" s="148"/>
      <c r="F1977" s="145"/>
      <c r="G1977" s="145"/>
      <c r="H1977" s="145"/>
      <c r="I1977" s="145"/>
      <c r="J1977" s="145"/>
      <c r="K1977" s="145"/>
      <c r="L1977" s="147"/>
      <c r="M1977" s="147"/>
      <c r="N1977" s="146"/>
      <c r="O1977" s="146"/>
      <c r="P1977" s="146"/>
      <c r="Q1977" s="146"/>
      <c r="R1977" s="146"/>
      <c r="U1977" s="146"/>
      <c r="V1977" s="146"/>
      <c r="W1977" s="146"/>
      <c r="Z1977" s="145"/>
      <c r="AA1977" s="145"/>
      <c r="AB1977" s="145"/>
      <c r="AC1977" s="148"/>
    </row>
    <row r="1978" spans="5:29" s="144" customFormat="1" hidden="1" x14ac:dyDescent="0.2">
      <c r="E1978" s="148"/>
      <c r="F1978" s="145"/>
      <c r="G1978" s="145"/>
      <c r="H1978" s="145"/>
      <c r="I1978" s="145"/>
      <c r="J1978" s="145"/>
      <c r="K1978" s="145"/>
      <c r="L1978" s="147"/>
      <c r="M1978" s="147"/>
      <c r="N1978" s="146"/>
      <c r="O1978" s="146"/>
      <c r="P1978" s="146"/>
      <c r="Q1978" s="146"/>
      <c r="R1978" s="146"/>
      <c r="U1978" s="146"/>
      <c r="V1978" s="146"/>
      <c r="W1978" s="146"/>
      <c r="Z1978" s="145"/>
      <c r="AA1978" s="145"/>
      <c r="AB1978" s="145"/>
      <c r="AC1978" s="148"/>
    </row>
    <row r="1979" spans="5:29" s="144" customFormat="1" hidden="1" x14ac:dyDescent="0.2">
      <c r="E1979" s="148"/>
      <c r="F1979" s="145"/>
      <c r="G1979" s="145"/>
      <c r="H1979" s="145"/>
      <c r="I1979" s="145"/>
      <c r="J1979" s="145"/>
      <c r="K1979" s="145"/>
      <c r="L1979" s="147"/>
      <c r="M1979" s="147"/>
      <c r="N1979" s="146"/>
      <c r="O1979" s="146"/>
      <c r="P1979" s="146"/>
      <c r="Q1979" s="146"/>
      <c r="R1979" s="146"/>
      <c r="U1979" s="146"/>
      <c r="V1979" s="146"/>
      <c r="W1979" s="146"/>
      <c r="Z1979" s="145"/>
      <c r="AA1979" s="145"/>
      <c r="AB1979" s="145"/>
      <c r="AC1979" s="148"/>
    </row>
    <row r="1980" spans="5:29" s="144" customFormat="1" hidden="1" x14ac:dyDescent="0.2">
      <c r="E1980" s="148"/>
      <c r="F1980" s="145"/>
      <c r="G1980" s="145"/>
      <c r="H1980" s="145"/>
      <c r="I1980" s="145"/>
      <c r="J1980" s="145"/>
      <c r="K1980" s="145"/>
      <c r="L1980" s="147"/>
      <c r="M1980" s="147"/>
      <c r="N1980" s="146"/>
      <c r="O1980" s="146"/>
      <c r="P1980" s="146"/>
      <c r="Q1980" s="146"/>
      <c r="R1980" s="146"/>
      <c r="U1980" s="146"/>
      <c r="V1980" s="146"/>
      <c r="W1980" s="146"/>
      <c r="Z1980" s="145"/>
      <c r="AA1980" s="145"/>
      <c r="AB1980" s="145"/>
      <c r="AC1980" s="148"/>
    </row>
    <row r="1981" spans="5:29" s="144" customFormat="1" hidden="1" x14ac:dyDescent="0.2">
      <c r="E1981" s="148"/>
      <c r="F1981" s="145"/>
      <c r="G1981" s="145"/>
      <c r="H1981" s="145"/>
      <c r="I1981" s="145"/>
      <c r="J1981" s="145"/>
      <c r="K1981" s="145"/>
      <c r="L1981" s="147"/>
      <c r="M1981" s="147"/>
      <c r="N1981" s="146"/>
      <c r="O1981" s="146"/>
      <c r="P1981" s="146"/>
      <c r="Q1981" s="146"/>
      <c r="R1981" s="146"/>
      <c r="U1981" s="146"/>
      <c r="V1981" s="146"/>
      <c r="W1981" s="146"/>
      <c r="Z1981" s="145"/>
      <c r="AA1981" s="145"/>
      <c r="AB1981" s="145"/>
      <c r="AC1981" s="148"/>
    </row>
    <row r="1982" spans="5:29" s="144" customFormat="1" hidden="1" x14ac:dyDescent="0.2">
      <c r="E1982" s="148"/>
      <c r="F1982" s="145"/>
      <c r="G1982" s="145"/>
      <c r="H1982" s="145"/>
      <c r="I1982" s="145"/>
      <c r="J1982" s="145"/>
      <c r="K1982" s="145"/>
      <c r="L1982" s="147"/>
      <c r="M1982" s="147"/>
      <c r="N1982" s="146"/>
      <c r="O1982" s="146"/>
      <c r="P1982" s="146"/>
      <c r="Q1982" s="146"/>
      <c r="R1982" s="146"/>
      <c r="U1982" s="146"/>
      <c r="V1982" s="146"/>
      <c r="W1982" s="146"/>
      <c r="Z1982" s="145"/>
      <c r="AA1982" s="145"/>
      <c r="AB1982" s="145"/>
      <c r="AC1982" s="148"/>
    </row>
    <row r="1983" spans="5:29" s="144" customFormat="1" hidden="1" x14ac:dyDescent="0.2">
      <c r="E1983" s="148"/>
      <c r="F1983" s="145"/>
      <c r="G1983" s="145"/>
      <c r="H1983" s="145"/>
      <c r="I1983" s="145"/>
      <c r="J1983" s="145"/>
      <c r="K1983" s="145"/>
      <c r="L1983" s="147"/>
      <c r="M1983" s="147"/>
      <c r="N1983" s="146"/>
      <c r="O1983" s="146"/>
      <c r="P1983" s="146"/>
      <c r="Q1983" s="146"/>
      <c r="R1983" s="146"/>
      <c r="U1983" s="146"/>
      <c r="V1983" s="146"/>
      <c r="W1983" s="146"/>
      <c r="Z1983" s="145"/>
      <c r="AA1983" s="145"/>
      <c r="AB1983" s="145"/>
      <c r="AC1983" s="148"/>
    </row>
    <row r="1984" spans="5:29" s="144" customFormat="1" hidden="1" x14ac:dyDescent="0.2">
      <c r="E1984" s="148"/>
      <c r="F1984" s="145"/>
      <c r="G1984" s="145"/>
      <c r="H1984" s="145"/>
      <c r="I1984" s="145"/>
      <c r="J1984" s="145"/>
      <c r="K1984" s="145"/>
      <c r="L1984" s="147"/>
      <c r="M1984" s="147"/>
      <c r="N1984" s="146"/>
      <c r="O1984" s="146"/>
      <c r="P1984" s="146"/>
      <c r="Q1984" s="146"/>
      <c r="R1984" s="146"/>
      <c r="U1984" s="146"/>
      <c r="V1984" s="146"/>
      <c r="W1984" s="146"/>
      <c r="Z1984" s="145"/>
      <c r="AA1984" s="145"/>
      <c r="AB1984" s="145"/>
      <c r="AC1984" s="148"/>
    </row>
    <row r="1985" spans="5:29" s="144" customFormat="1" hidden="1" x14ac:dyDescent="0.2">
      <c r="E1985" s="148"/>
      <c r="F1985" s="145"/>
      <c r="G1985" s="145"/>
      <c r="H1985" s="145"/>
      <c r="I1985" s="145"/>
      <c r="J1985" s="145"/>
      <c r="K1985" s="145"/>
      <c r="L1985" s="147"/>
      <c r="M1985" s="147"/>
      <c r="N1985" s="146"/>
      <c r="O1985" s="146"/>
      <c r="P1985" s="146"/>
      <c r="Q1985" s="146"/>
      <c r="R1985" s="146"/>
      <c r="U1985" s="146"/>
      <c r="V1985" s="146"/>
      <c r="W1985" s="146"/>
      <c r="Z1985" s="145"/>
      <c r="AA1985" s="145"/>
      <c r="AB1985" s="145"/>
      <c r="AC1985" s="148"/>
    </row>
    <row r="1986" spans="5:29" s="144" customFormat="1" hidden="1" x14ac:dyDescent="0.2">
      <c r="E1986" s="148"/>
      <c r="F1986" s="145"/>
      <c r="G1986" s="145"/>
      <c r="H1986" s="145"/>
      <c r="I1986" s="145"/>
      <c r="J1986" s="145"/>
      <c r="K1986" s="145"/>
      <c r="L1986" s="147"/>
      <c r="M1986" s="147"/>
      <c r="N1986" s="146"/>
      <c r="O1986" s="146"/>
      <c r="P1986" s="146"/>
      <c r="Q1986" s="146"/>
      <c r="R1986" s="146"/>
      <c r="U1986" s="146"/>
      <c r="V1986" s="146"/>
      <c r="W1986" s="146"/>
      <c r="Z1986" s="145"/>
      <c r="AA1986" s="145"/>
      <c r="AB1986" s="145"/>
      <c r="AC1986" s="148"/>
    </row>
    <row r="1987" spans="5:29" s="144" customFormat="1" hidden="1" x14ac:dyDescent="0.2">
      <c r="E1987" s="148"/>
      <c r="F1987" s="145"/>
      <c r="G1987" s="145"/>
      <c r="H1987" s="145"/>
      <c r="I1987" s="145"/>
      <c r="J1987" s="145"/>
      <c r="K1987" s="145"/>
      <c r="L1987" s="147"/>
      <c r="M1987" s="147"/>
      <c r="N1987" s="146"/>
      <c r="O1987" s="146"/>
      <c r="P1987" s="146"/>
      <c r="Q1987" s="146"/>
      <c r="R1987" s="146"/>
      <c r="U1987" s="146"/>
      <c r="V1987" s="146"/>
      <c r="W1987" s="146"/>
      <c r="Z1987" s="145"/>
      <c r="AA1987" s="145"/>
      <c r="AB1987" s="145"/>
      <c r="AC1987" s="148"/>
    </row>
    <row r="1988" spans="5:29" s="144" customFormat="1" hidden="1" x14ac:dyDescent="0.2">
      <c r="E1988" s="148"/>
      <c r="F1988" s="145"/>
      <c r="G1988" s="145"/>
      <c r="H1988" s="145"/>
      <c r="I1988" s="145"/>
      <c r="J1988" s="145"/>
      <c r="K1988" s="145"/>
      <c r="L1988" s="147"/>
      <c r="M1988" s="147"/>
      <c r="N1988" s="146"/>
      <c r="O1988" s="146"/>
      <c r="P1988" s="146"/>
      <c r="Q1988" s="146"/>
      <c r="R1988" s="146"/>
      <c r="U1988" s="146"/>
      <c r="V1988" s="146"/>
      <c r="W1988" s="146"/>
      <c r="Z1988" s="145"/>
      <c r="AA1988" s="145"/>
      <c r="AB1988" s="145"/>
      <c r="AC1988" s="148"/>
    </row>
    <row r="1989" spans="5:29" s="144" customFormat="1" hidden="1" x14ac:dyDescent="0.2">
      <c r="E1989" s="148"/>
      <c r="F1989" s="145"/>
      <c r="G1989" s="145"/>
      <c r="H1989" s="145"/>
      <c r="I1989" s="145"/>
      <c r="J1989" s="145"/>
      <c r="K1989" s="145"/>
      <c r="L1989" s="147"/>
      <c r="M1989" s="147"/>
      <c r="N1989" s="146"/>
      <c r="O1989" s="146"/>
      <c r="P1989" s="146"/>
      <c r="Q1989" s="146"/>
      <c r="R1989" s="146"/>
      <c r="U1989" s="146"/>
      <c r="V1989" s="146"/>
      <c r="W1989" s="146"/>
      <c r="Z1989" s="145"/>
      <c r="AA1989" s="145"/>
      <c r="AB1989" s="145"/>
      <c r="AC1989" s="148"/>
    </row>
    <row r="1990" spans="5:29" s="144" customFormat="1" hidden="1" x14ac:dyDescent="0.2">
      <c r="E1990" s="148"/>
      <c r="F1990" s="145"/>
      <c r="G1990" s="145"/>
      <c r="H1990" s="145"/>
      <c r="I1990" s="145"/>
      <c r="J1990" s="145"/>
      <c r="K1990" s="145"/>
      <c r="L1990" s="147"/>
      <c r="M1990" s="147"/>
      <c r="N1990" s="146"/>
      <c r="O1990" s="146"/>
      <c r="P1990" s="146"/>
      <c r="Q1990" s="146"/>
      <c r="R1990" s="146"/>
      <c r="U1990" s="146"/>
      <c r="V1990" s="146"/>
      <c r="W1990" s="146"/>
      <c r="Z1990" s="145"/>
      <c r="AA1990" s="145"/>
      <c r="AB1990" s="145"/>
      <c r="AC1990" s="148"/>
    </row>
    <row r="1991" spans="5:29" s="144" customFormat="1" hidden="1" x14ac:dyDescent="0.2">
      <c r="E1991" s="148"/>
      <c r="F1991" s="145"/>
      <c r="G1991" s="145"/>
      <c r="H1991" s="145"/>
      <c r="I1991" s="145"/>
      <c r="J1991" s="145"/>
      <c r="K1991" s="145"/>
      <c r="L1991" s="147"/>
      <c r="M1991" s="147"/>
      <c r="N1991" s="146"/>
      <c r="O1991" s="146"/>
      <c r="P1991" s="146"/>
      <c r="Q1991" s="146"/>
      <c r="R1991" s="146"/>
      <c r="U1991" s="146"/>
      <c r="V1991" s="146"/>
      <c r="W1991" s="146"/>
      <c r="Z1991" s="145"/>
      <c r="AA1991" s="145"/>
      <c r="AB1991" s="145"/>
      <c r="AC1991" s="148"/>
    </row>
    <row r="1992" spans="5:29" s="144" customFormat="1" hidden="1" x14ac:dyDescent="0.2">
      <c r="E1992" s="148"/>
      <c r="F1992" s="145"/>
      <c r="G1992" s="145"/>
      <c r="H1992" s="145"/>
      <c r="I1992" s="145"/>
      <c r="J1992" s="145"/>
      <c r="K1992" s="145"/>
      <c r="L1992" s="147"/>
      <c r="M1992" s="147"/>
      <c r="N1992" s="146"/>
      <c r="O1992" s="146"/>
      <c r="P1992" s="146"/>
      <c r="Q1992" s="146"/>
      <c r="R1992" s="146"/>
      <c r="U1992" s="146"/>
      <c r="V1992" s="146"/>
      <c r="W1992" s="146"/>
      <c r="Z1992" s="145"/>
      <c r="AA1992" s="145"/>
      <c r="AB1992" s="145"/>
      <c r="AC1992" s="148"/>
    </row>
    <row r="1993" spans="5:29" s="144" customFormat="1" hidden="1" x14ac:dyDescent="0.2">
      <c r="E1993" s="148"/>
      <c r="F1993" s="145"/>
      <c r="G1993" s="145"/>
      <c r="H1993" s="145"/>
      <c r="I1993" s="145"/>
      <c r="J1993" s="145"/>
      <c r="K1993" s="145"/>
      <c r="L1993" s="147"/>
      <c r="M1993" s="147"/>
      <c r="N1993" s="146"/>
      <c r="O1993" s="146"/>
      <c r="P1993" s="146"/>
      <c r="Q1993" s="146"/>
      <c r="R1993" s="146"/>
      <c r="U1993" s="146"/>
      <c r="V1993" s="146"/>
      <c r="W1993" s="146"/>
      <c r="Z1993" s="145"/>
      <c r="AA1993" s="145"/>
      <c r="AB1993" s="145"/>
      <c r="AC1993" s="148"/>
    </row>
    <row r="1994" spans="5:29" s="144" customFormat="1" hidden="1" x14ac:dyDescent="0.2">
      <c r="E1994" s="148"/>
      <c r="F1994" s="145"/>
      <c r="G1994" s="145"/>
      <c r="H1994" s="145"/>
      <c r="I1994" s="145"/>
      <c r="J1994" s="145"/>
      <c r="K1994" s="145"/>
      <c r="L1994" s="147"/>
      <c r="M1994" s="147"/>
      <c r="N1994" s="146"/>
      <c r="O1994" s="146"/>
      <c r="P1994" s="146"/>
      <c r="Q1994" s="146"/>
      <c r="R1994" s="146"/>
      <c r="U1994" s="146"/>
      <c r="V1994" s="146"/>
      <c r="W1994" s="146"/>
      <c r="Z1994" s="145"/>
      <c r="AA1994" s="145"/>
      <c r="AB1994" s="145"/>
      <c r="AC1994" s="148"/>
    </row>
    <row r="1995" spans="5:29" s="144" customFormat="1" hidden="1" x14ac:dyDescent="0.2">
      <c r="E1995" s="148"/>
      <c r="F1995" s="145"/>
      <c r="G1995" s="145"/>
      <c r="H1995" s="145"/>
      <c r="I1995" s="145"/>
      <c r="J1995" s="145"/>
      <c r="K1995" s="145"/>
      <c r="L1995" s="147"/>
      <c r="M1995" s="147"/>
      <c r="N1995" s="146"/>
      <c r="O1995" s="146"/>
      <c r="P1995" s="146"/>
      <c r="Q1995" s="146"/>
      <c r="R1995" s="146"/>
      <c r="U1995" s="146"/>
      <c r="V1995" s="146"/>
      <c r="W1995" s="146"/>
      <c r="Z1995" s="145"/>
      <c r="AA1995" s="145"/>
      <c r="AB1995" s="145"/>
      <c r="AC1995" s="148"/>
    </row>
    <row r="1996" spans="5:29" s="144" customFormat="1" hidden="1" x14ac:dyDescent="0.2">
      <c r="E1996" s="148"/>
      <c r="F1996" s="145"/>
      <c r="G1996" s="145"/>
      <c r="H1996" s="145"/>
      <c r="I1996" s="145"/>
      <c r="J1996" s="145"/>
      <c r="K1996" s="145"/>
      <c r="L1996" s="147"/>
      <c r="M1996" s="147"/>
      <c r="N1996" s="146"/>
      <c r="O1996" s="146"/>
      <c r="P1996" s="146"/>
      <c r="Q1996" s="146"/>
      <c r="R1996" s="146"/>
      <c r="U1996" s="146"/>
      <c r="V1996" s="146"/>
      <c r="W1996" s="146"/>
      <c r="Z1996" s="145"/>
      <c r="AA1996" s="145"/>
      <c r="AB1996" s="145"/>
      <c r="AC1996" s="148"/>
    </row>
    <row r="1997" spans="5:29" s="144" customFormat="1" hidden="1" x14ac:dyDescent="0.2">
      <c r="E1997" s="148"/>
      <c r="F1997" s="145"/>
      <c r="G1997" s="145"/>
      <c r="H1997" s="145"/>
      <c r="I1997" s="145"/>
      <c r="J1997" s="145"/>
      <c r="K1997" s="145"/>
      <c r="L1997" s="147"/>
      <c r="M1997" s="147"/>
      <c r="N1997" s="146"/>
      <c r="O1997" s="146"/>
      <c r="P1997" s="146"/>
      <c r="Q1997" s="146"/>
      <c r="R1997" s="146"/>
      <c r="U1997" s="146"/>
      <c r="V1997" s="146"/>
      <c r="W1997" s="146"/>
      <c r="Z1997" s="145"/>
      <c r="AA1997" s="145"/>
      <c r="AB1997" s="145"/>
      <c r="AC1997" s="148"/>
    </row>
    <row r="1998" spans="5:29" s="144" customFormat="1" hidden="1" x14ac:dyDescent="0.2">
      <c r="E1998" s="148"/>
      <c r="F1998" s="145"/>
      <c r="G1998" s="145"/>
      <c r="H1998" s="145"/>
      <c r="I1998" s="145"/>
      <c r="J1998" s="145"/>
      <c r="K1998" s="145"/>
      <c r="L1998" s="147"/>
      <c r="M1998" s="147"/>
      <c r="N1998" s="146"/>
      <c r="O1998" s="146"/>
      <c r="P1998" s="146"/>
      <c r="Q1998" s="146"/>
      <c r="R1998" s="146"/>
      <c r="U1998" s="146"/>
      <c r="V1998" s="146"/>
      <c r="W1998" s="146"/>
      <c r="Z1998" s="145"/>
      <c r="AA1998" s="145"/>
      <c r="AB1998" s="145"/>
      <c r="AC1998" s="148"/>
    </row>
    <row r="1999" spans="5:29" s="144" customFormat="1" hidden="1" x14ac:dyDescent="0.2">
      <c r="E1999" s="148"/>
      <c r="F1999" s="145"/>
      <c r="G1999" s="145"/>
      <c r="H1999" s="145"/>
      <c r="I1999" s="145"/>
      <c r="J1999" s="145"/>
      <c r="K1999" s="145"/>
      <c r="L1999" s="147"/>
      <c r="M1999" s="147"/>
      <c r="N1999" s="146"/>
      <c r="O1999" s="146"/>
      <c r="P1999" s="146"/>
      <c r="Q1999" s="146"/>
      <c r="R1999" s="146"/>
      <c r="U1999" s="146"/>
      <c r="V1999" s="146"/>
      <c r="W1999" s="146"/>
      <c r="Z1999" s="145"/>
      <c r="AA1999" s="145"/>
      <c r="AB1999" s="145"/>
      <c r="AC1999" s="148"/>
    </row>
    <row r="2000" spans="5:29" s="144" customFormat="1" hidden="1" x14ac:dyDescent="0.2">
      <c r="E2000" s="148"/>
      <c r="F2000" s="145"/>
      <c r="G2000" s="145"/>
      <c r="H2000" s="145"/>
      <c r="I2000" s="145"/>
      <c r="J2000" s="145"/>
      <c r="K2000" s="145"/>
      <c r="L2000" s="147"/>
      <c r="M2000" s="147"/>
      <c r="N2000" s="146"/>
      <c r="O2000" s="146"/>
      <c r="P2000" s="146"/>
      <c r="Q2000" s="146"/>
      <c r="R2000" s="146"/>
      <c r="U2000" s="146"/>
      <c r="V2000" s="146"/>
      <c r="W2000" s="146"/>
      <c r="Z2000" s="145"/>
      <c r="AA2000" s="145"/>
      <c r="AB2000" s="145"/>
      <c r="AC2000" s="148"/>
    </row>
    <row r="2001" spans="5:29" s="144" customFormat="1" hidden="1" x14ac:dyDescent="0.2">
      <c r="E2001" s="148"/>
      <c r="F2001" s="145"/>
      <c r="G2001" s="145"/>
      <c r="H2001" s="145"/>
      <c r="I2001" s="145"/>
      <c r="J2001" s="145"/>
      <c r="K2001" s="145"/>
      <c r="L2001" s="147"/>
      <c r="M2001" s="147"/>
      <c r="N2001" s="146"/>
      <c r="O2001" s="146"/>
      <c r="P2001" s="146"/>
      <c r="Q2001" s="146"/>
      <c r="R2001" s="146"/>
      <c r="U2001" s="146"/>
      <c r="V2001" s="146"/>
      <c r="W2001" s="146"/>
      <c r="Z2001" s="145"/>
      <c r="AA2001" s="145"/>
      <c r="AB2001" s="145"/>
      <c r="AC2001" s="148"/>
    </row>
    <row r="2002" spans="5:29" s="144" customFormat="1" hidden="1" x14ac:dyDescent="0.2">
      <c r="E2002" s="148"/>
      <c r="F2002" s="145"/>
      <c r="G2002" s="145"/>
      <c r="H2002" s="145"/>
      <c r="I2002" s="145"/>
      <c r="J2002" s="145"/>
      <c r="K2002" s="145"/>
      <c r="L2002" s="147"/>
      <c r="M2002" s="147"/>
      <c r="N2002" s="146"/>
      <c r="O2002" s="146"/>
      <c r="P2002" s="146"/>
      <c r="Q2002" s="146"/>
      <c r="R2002" s="146"/>
      <c r="U2002" s="146"/>
      <c r="V2002" s="146"/>
      <c r="W2002" s="146"/>
      <c r="Z2002" s="145"/>
      <c r="AA2002" s="145"/>
      <c r="AB2002" s="145"/>
      <c r="AC2002" s="148"/>
    </row>
    <row r="2003" spans="5:29" s="144" customFormat="1" hidden="1" x14ac:dyDescent="0.2">
      <c r="E2003" s="148"/>
      <c r="F2003" s="145"/>
      <c r="G2003" s="145"/>
      <c r="H2003" s="145"/>
      <c r="I2003" s="145"/>
      <c r="J2003" s="145"/>
      <c r="K2003" s="145"/>
      <c r="L2003" s="147"/>
      <c r="M2003" s="147"/>
      <c r="N2003" s="146"/>
      <c r="O2003" s="146"/>
      <c r="P2003" s="146"/>
      <c r="Q2003" s="146"/>
      <c r="R2003" s="146"/>
      <c r="U2003" s="146"/>
      <c r="V2003" s="146"/>
      <c r="W2003" s="146"/>
      <c r="Z2003" s="145"/>
      <c r="AA2003" s="145"/>
      <c r="AB2003" s="145"/>
      <c r="AC2003" s="148"/>
    </row>
    <row r="2004" spans="5:29" s="144" customFormat="1" hidden="1" x14ac:dyDescent="0.2">
      <c r="E2004" s="148"/>
      <c r="F2004" s="145"/>
      <c r="G2004" s="145"/>
      <c r="H2004" s="145"/>
      <c r="I2004" s="145"/>
      <c r="J2004" s="145"/>
      <c r="K2004" s="145"/>
      <c r="L2004" s="147"/>
      <c r="M2004" s="147"/>
      <c r="N2004" s="146"/>
      <c r="O2004" s="146"/>
      <c r="P2004" s="146"/>
      <c r="Q2004" s="146"/>
      <c r="R2004" s="146"/>
      <c r="U2004" s="146"/>
      <c r="V2004" s="146"/>
      <c r="W2004" s="146"/>
      <c r="Z2004" s="145"/>
      <c r="AA2004" s="145"/>
      <c r="AB2004" s="145"/>
      <c r="AC2004" s="148"/>
    </row>
    <row r="2005" spans="5:29" s="144" customFormat="1" hidden="1" x14ac:dyDescent="0.2">
      <c r="E2005" s="148"/>
      <c r="F2005" s="145"/>
      <c r="G2005" s="145"/>
      <c r="H2005" s="145"/>
      <c r="I2005" s="145"/>
      <c r="J2005" s="145"/>
      <c r="K2005" s="145"/>
      <c r="L2005" s="147"/>
      <c r="M2005" s="147"/>
      <c r="N2005" s="146"/>
      <c r="O2005" s="146"/>
      <c r="P2005" s="146"/>
      <c r="Q2005" s="146"/>
      <c r="R2005" s="146"/>
      <c r="U2005" s="146"/>
      <c r="V2005" s="146"/>
      <c r="W2005" s="146"/>
      <c r="Z2005" s="145"/>
      <c r="AA2005" s="145"/>
      <c r="AB2005" s="145"/>
      <c r="AC2005" s="148"/>
    </row>
    <row r="2006" spans="5:29" s="144" customFormat="1" hidden="1" x14ac:dyDescent="0.2">
      <c r="E2006" s="148"/>
      <c r="F2006" s="145"/>
      <c r="G2006" s="145"/>
      <c r="H2006" s="145"/>
      <c r="I2006" s="145"/>
      <c r="J2006" s="145"/>
      <c r="K2006" s="145"/>
      <c r="L2006" s="147"/>
      <c r="M2006" s="147"/>
      <c r="N2006" s="146"/>
      <c r="O2006" s="146"/>
      <c r="P2006" s="146"/>
      <c r="Q2006" s="146"/>
      <c r="R2006" s="146"/>
      <c r="U2006" s="146"/>
      <c r="V2006" s="146"/>
      <c r="W2006" s="146"/>
      <c r="Z2006" s="145"/>
      <c r="AA2006" s="145"/>
      <c r="AB2006" s="145"/>
      <c r="AC2006" s="148"/>
    </row>
    <row r="2007" spans="5:29" s="144" customFormat="1" hidden="1" x14ac:dyDescent="0.2">
      <c r="E2007" s="148"/>
      <c r="F2007" s="145"/>
      <c r="G2007" s="145"/>
      <c r="H2007" s="145"/>
      <c r="I2007" s="145"/>
      <c r="J2007" s="145"/>
      <c r="K2007" s="145"/>
      <c r="L2007" s="147"/>
      <c r="M2007" s="147"/>
      <c r="N2007" s="146"/>
      <c r="O2007" s="146"/>
      <c r="P2007" s="146"/>
      <c r="Q2007" s="146"/>
      <c r="R2007" s="146"/>
      <c r="U2007" s="146"/>
      <c r="V2007" s="146"/>
      <c r="W2007" s="146"/>
      <c r="Z2007" s="145"/>
      <c r="AA2007" s="145"/>
      <c r="AB2007" s="145"/>
      <c r="AC2007" s="148"/>
    </row>
    <row r="2008" spans="5:29" s="144" customFormat="1" hidden="1" x14ac:dyDescent="0.2">
      <c r="E2008" s="148"/>
      <c r="F2008" s="145"/>
      <c r="G2008" s="145"/>
      <c r="H2008" s="145"/>
      <c r="I2008" s="145"/>
      <c r="J2008" s="145"/>
      <c r="K2008" s="145"/>
      <c r="L2008" s="147"/>
      <c r="M2008" s="147"/>
      <c r="N2008" s="146"/>
      <c r="O2008" s="146"/>
      <c r="P2008" s="146"/>
      <c r="Q2008" s="146"/>
      <c r="R2008" s="146"/>
      <c r="U2008" s="146"/>
      <c r="V2008" s="146"/>
      <c r="W2008" s="146"/>
      <c r="Z2008" s="145"/>
      <c r="AA2008" s="145"/>
      <c r="AB2008" s="145"/>
      <c r="AC2008" s="148"/>
    </row>
    <row r="2009" spans="5:29" s="144" customFormat="1" hidden="1" x14ac:dyDescent="0.2">
      <c r="E2009" s="148"/>
      <c r="F2009" s="145"/>
      <c r="G2009" s="145"/>
      <c r="H2009" s="145"/>
      <c r="I2009" s="145"/>
      <c r="J2009" s="145"/>
      <c r="K2009" s="145"/>
      <c r="L2009" s="147"/>
      <c r="M2009" s="147"/>
      <c r="N2009" s="146"/>
      <c r="O2009" s="146"/>
      <c r="P2009" s="146"/>
      <c r="Q2009" s="146"/>
      <c r="R2009" s="146"/>
      <c r="U2009" s="146"/>
      <c r="V2009" s="146"/>
      <c r="W2009" s="146"/>
      <c r="Z2009" s="145"/>
      <c r="AA2009" s="145"/>
      <c r="AB2009" s="145"/>
      <c r="AC2009" s="148"/>
    </row>
    <row r="2010" spans="5:29" s="144" customFormat="1" hidden="1" x14ac:dyDescent="0.2">
      <c r="E2010" s="148"/>
      <c r="F2010" s="145"/>
      <c r="G2010" s="145"/>
      <c r="H2010" s="145"/>
      <c r="I2010" s="145"/>
      <c r="J2010" s="145"/>
      <c r="K2010" s="145"/>
      <c r="L2010" s="147"/>
      <c r="M2010" s="147"/>
      <c r="N2010" s="146"/>
      <c r="O2010" s="146"/>
      <c r="P2010" s="146"/>
      <c r="Q2010" s="146"/>
      <c r="R2010" s="146"/>
      <c r="U2010" s="146"/>
      <c r="V2010" s="146"/>
      <c r="W2010" s="146"/>
      <c r="Z2010" s="145"/>
      <c r="AA2010" s="145"/>
      <c r="AB2010" s="145"/>
      <c r="AC2010" s="148"/>
    </row>
    <row r="2011" spans="5:29" s="144" customFormat="1" hidden="1" x14ac:dyDescent="0.2">
      <c r="E2011" s="148"/>
      <c r="F2011" s="145"/>
      <c r="G2011" s="145"/>
      <c r="H2011" s="145"/>
      <c r="I2011" s="145"/>
      <c r="J2011" s="145"/>
      <c r="K2011" s="145"/>
      <c r="L2011" s="147"/>
      <c r="M2011" s="147"/>
      <c r="N2011" s="146"/>
      <c r="O2011" s="146"/>
      <c r="P2011" s="146"/>
      <c r="Q2011" s="146"/>
      <c r="R2011" s="146"/>
      <c r="U2011" s="146"/>
      <c r="V2011" s="146"/>
      <c r="W2011" s="146"/>
      <c r="Z2011" s="145"/>
      <c r="AA2011" s="145"/>
      <c r="AB2011" s="145"/>
      <c r="AC2011" s="148"/>
    </row>
    <row r="2012" spans="5:29" s="144" customFormat="1" hidden="1" x14ac:dyDescent="0.2">
      <c r="E2012" s="148"/>
      <c r="F2012" s="145"/>
      <c r="G2012" s="145"/>
      <c r="H2012" s="145"/>
      <c r="I2012" s="145"/>
      <c r="J2012" s="145"/>
      <c r="K2012" s="145"/>
      <c r="L2012" s="147"/>
      <c r="M2012" s="147"/>
      <c r="N2012" s="146"/>
      <c r="O2012" s="146"/>
      <c r="P2012" s="146"/>
      <c r="Q2012" s="146"/>
      <c r="R2012" s="146"/>
      <c r="U2012" s="146"/>
      <c r="V2012" s="146"/>
      <c r="W2012" s="146"/>
      <c r="Z2012" s="145"/>
      <c r="AA2012" s="145"/>
      <c r="AB2012" s="145"/>
      <c r="AC2012" s="148"/>
    </row>
    <row r="2013" spans="5:29" s="144" customFormat="1" hidden="1" x14ac:dyDescent="0.2">
      <c r="E2013" s="148"/>
      <c r="F2013" s="145"/>
      <c r="G2013" s="145"/>
      <c r="H2013" s="145"/>
      <c r="I2013" s="145"/>
      <c r="J2013" s="145"/>
      <c r="K2013" s="145"/>
      <c r="L2013" s="147"/>
      <c r="M2013" s="147"/>
      <c r="N2013" s="146"/>
      <c r="O2013" s="146"/>
      <c r="P2013" s="146"/>
      <c r="Q2013" s="146"/>
      <c r="R2013" s="146"/>
      <c r="U2013" s="146"/>
      <c r="V2013" s="146"/>
      <c r="W2013" s="146"/>
      <c r="Z2013" s="145"/>
      <c r="AA2013" s="145"/>
      <c r="AB2013" s="145"/>
      <c r="AC2013" s="148"/>
    </row>
    <row r="2014" spans="5:29" s="144" customFormat="1" hidden="1" x14ac:dyDescent="0.2">
      <c r="E2014" s="148"/>
      <c r="F2014" s="145"/>
      <c r="G2014" s="145"/>
      <c r="H2014" s="145"/>
      <c r="I2014" s="145"/>
      <c r="J2014" s="145"/>
      <c r="K2014" s="145"/>
      <c r="L2014" s="147"/>
      <c r="M2014" s="147"/>
      <c r="N2014" s="146"/>
      <c r="O2014" s="146"/>
      <c r="P2014" s="146"/>
      <c r="Q2014" s="146"/>
      <c r="R2014" s="146"/>
      <c r="U2014" s="146"/>
      <c r="V2014" s="146"/>
      <c r="W2014" s="146"/>
      <c r="Z2014" s="145"/>
      <c r="AA2014" s="145"/>
      <c r="AB2014" s="145"/>
      <c r="AC2014" s="148"/>
    </row>
    <row r="2015" spans="5:29" s="144" customFormat="1" hidden="1" x14ac:dyDescent="0.2">
      <c r="E2015" s="148"/>
      <c r="F2015" s="145"/>
      <c r="G2015" s="145"/>
      <c r="H2015" s="145"/>
      <c r="I2015" s="145"/>
      <c r="J2015" s="145"/>
      <c r="K2015" s="145"/>
      <c r="L2015" s="147"/>
      <c r="M2015" s="147"/>
      <c r="N2015" s="146"/>
      <c r="O2015" s="146"/>
      <c r="P2015" s="146"/>
      <c r="Q2015" s="146"/>
      <c r="R2015" s="146"/>
      <c r="U2015" s="146"/>
      <c r="V2015" s="146"/>
      <c r="W2015" s="146"/>
      <c r="Z2015" s="145"/>
      <c r="AA2015" s="145"/>
      <c r="AB2015" s="145"/>
      <c r="AC2015" s="148"/>
    </row>
    <row r="2016" spans="5:29" s="144" customFormat="1" hidden="1" x14ac:dyDescent="0.2">
      <c r="E2016" s="148"/>
      <c r="F2016" s="145"/>
      <c r="G2016" s="145"/>
      <c r="H2016" s="145"/>
      <c r="I2016" s="145"/>
      <c r="J2016" s="145"/>
      <c r="K2016" s="145"/>
      <c r="L2016" s="147"/>
      <c r="M2016" s="147"/>
      <c r="N2016" s="146"/>
      <c r="O2016" s="146"/>
      <c r="P2016" s="146"/>
      <c r="Q2016" s="146"/>
      <c r="R2016" s="146"/>
      <c r="U2016" s="146"/>
      <c r="V2016" s="146"/>
      <c r="W2016" s="146"/>
      <c r="Z2016" s="145"/>
      <c r="AA2016" s="145"/>
      <c r="AB2016" s="145"/>
      <c r="AC2016" s="148"/>
    </row>
    <row r="2017" spans="5:29" s="144" customFormat="1" hidden="1" x14ac:dyDescent="0.2">
      <c r="E2017" s="148"/>
      <c r="F2017" s="145"/>
      <c r="G2017" s="145"/>
      <c r="H2017" s="145"/>
      <c r="I2017" s="145"/>
      <c r="J2017" s="145"/>
      <c r="K2017" s="145"/>
      <c r="L2017" s="147"/>
      <c r="M2017" s="147"/>
      <c r="N2017" s="146"/>
      <c r="O2017" s="146"/>
      <c r="P2017" s="146"/>
      <c r="Q2017" s="146"/>
      <c r="R2017" s="146"/>
      <c r="U2017" s="146"/>
      <c r="V2017" s="146"/>
      <c r="W2017" s="146"/>
      <c r="Z2017" s="145"/>
      <c r="AA2017" s="145"/>
      <c r="AB2017" s="145"/>
      <c r="AC2017" s="148"/>
    </row>
    <row r="2018" spans="5:29" s="144" customFormat="1" hidden="1" x14ac:dyDescent="0.2">
      <c r="E2018" s="148"/>
      <c r="F2018" s="145"/>
      <c r="G2018" s="145"/>
      <c r="H2018" s="145"/>
      <c r="I2018" s="145"/>
      <c r="J2018" s="145"/>
      <c r="K2018" s="145"/>
      <c r="L2018" s="147"/>
      <c r="M2018" s="147"/>
      <c r="N2018" s="146"/>
      <c r="O2018" s="146"/>
      <c r="P2018" s="146"/>
      <c r="Q2018" s="146"/>
      <c r="R2018" s="146"/>
      <c r="U2018" s="146"/>
      <c r="V2018" s="146"/>
      <c r="W2018" s="146"/>
      <c r="Z2018" s="145"/>
      <c r="AA2018" s="145"/>
      <c r="AB2018" s="145"/>
      <c r="AC2018" s="148"/>
    </row>
    <row r="2019" spans="5:29" s="144" customFormat="1" hidden="1" x14ac:dyDescent="0.2">
      <c r="E2019" s="148"/>
      <c r="F2019" s="145"/>
      <c r="G2019" s="145"/>
      <c r="H2019" s="145"/>
      <c r="I2019" s="145"/>
      <c r="J2019" s="145"/>
      <c r="K2019" s="145"/>
      <c r="L2019" s="147"/>
      <c r="M2019" s="147"/>
      <c r="N2019" s="146"/>
      <c r="O2019" s="146"/>
      <c r="P2019" s="146"/>
      <c r="Q2019" s="146"/>
      <c r="R2019" s="146"/>
      <c r="U2019" s="146"/>
      <c r="V2019" s="146"/>
      <c r="W2019" s="146"/>
      <c r="Z2019" s="145"/>
      <c r="AA2019" s="145"/>
      <c r="AB2019" s="145"/>
      <c r="AC2019" s="148"/>
    </row>
    <row r="2020" spans="5:29" s="144" customFormat="1" hidden="1" x14ac:dyDescent="0.2">
      <c r="E2020" s="148"/>
      <c r="F2020" s="145"/>
      <c r="G2020" s="145"/>
      <c r="H2020" s="145"/>
      <c r="I2020" s="145"/>
      <c r="J2020" s="145"/>
      <c r="K2020" s="145"/>
      <c r="L2020" s="147"/>
      <c r="M2020" s="147"/>
      <c r="N2020" s="146"/>
      <c r="O2020" s="146"/>
      <c r="P2020" s="146"/>
      <c r="Q2020" s="146"/>
      <c r="R2020" s="146"/>
      <c r="U2020" s="146"/>
      <c r="V2020" s="146"/>
      <c r="W2020" s="146"/>
      <c r="Z2020" s="145"/>
      <c r="AA2020" s="145"/>
      <c r="AB2020" s="145"/>
      <c r="AC2020" s="148"/>
    </row>
    <row r="2021" spans="5:29" s="144" customFormat="1" hidden="1" x14ac:dyDescent="0.2">
      <c r="E2021" s="148"/>
      <c r="F2021" s="145"/>
      <c r="G2021" s="145"/>
      <c r="H2021" s="145"/>
      <c r="I2021" s="145"/>
      <c r="J2021" s="145"/>
      <c r="K2021" s="145"/>
      <c r="L2021" s="147"/>
      <c r="M2021" s="147"/>
      <c r="N2021" s="146"/>
      <c r="O2021" s="146"/>
      <c r="P2021" s="146"/>
      <c r="Q2021" s="146"/>
      <c r="R2021" s="146"/>
      <c r="U2021" s="146"/>
      <c r="V2021" s="146"/>
      <c r="W2021" s="146"/>
      <c r="Z2021" s="145"/>
      <c r="AA2021" s="145"/>
      <c r="AB2021" s="145"/>
      <c r="AC2021" s="148"/>
    </row>
    <row r="2022" spans="5:29" s="144" customFormat="1" hidden="1" x14ac:dyDescent="0.2">
      <c r="E2022" s="148"/>
      <c r="F2022" s="145"/>
      <c r="G2022" s="145"/>
      <c r="H2022" s="145"/>
      <c r="I2022" s="145"/>
      <c r="J2022" s="145"/>
      <c r="K2022" s="145"/>
      <c r="L2022" s="147"/>
      <c r="M2022" s="147"/>
      <c r="N2022" s="146"/>
      <c r="O2022" s="146"/>
      <c r="P2022" s="146"/>
      <c r="Q2022" s="146"/>
      <c r="R2022" s="146"/>
      <c r="U2022" s="146"/>
      <c r="V2022" s="146"/>
      <c r="W2022" s="146"/>
      <c r="Z2022" s="145"/>
      <c r="AA2022" s="145"/>
      <c r="AB2022" s="145"/>
      <c r="AC2022" s="148"/>
    </row>
    <row r="2023" spans="5:29" s="144" customFormat="1" hidden="1" x14ac:dyDescent="0.2">
      <c r="E2023" s="148"/>
      <c r="F2023" s="145"/>
      <c r="G2023" s="145"/>
      <c r="H2023" s="145"/>
      <c r="I2023" s="145"/>
      <c r="J2023" s="145"/>
      <c r="K2023" s="145"/>
      <c r="L2023" s="147"/>
      <c r="M2023" s="147"/>
      <c r="N2023" s="146"/>
      <c r="O2023" s="146"/>
      <c r="P2023" s="146"/>
      <c r="Q2023" s="146"/>
      <c r="R2023" s="146"/>
      <c r="U2023" s="146"/>
      <c r="V2023" s="146"/>
      <c r="W2023" s="146"/>
      <c r="Z2023" s="145"/>
      <c r="AA2023" s="145"/>
      <c r="AB2023" s="145"/>
      <c r="AC2023" s="148"/>
    </row>
    <row r="2024" spans="5:29" s="144" customFormat="1" hidden="1" x14ac:dyDescent="0.2">
      <c r="E2024" s="148"/>
      <c r="F2024" s="145"/>
      <c r="G2024" s="145"/>
      <c r="H2024" s="145"/>
      <c r="I2024" s="145"/>
      <c r="J2024" s="145"/>
      <c r="K2024" s="145"/>
      <c r="L2024" s="147"/>
      <c r="M2024" s="147"/>
      <c r="N2024" s="146"/>
      <c r="O2024" s="146"/>
      <c r="P2024" s="146"/>
      <c r="Q2024" s="146"/>
      <c r="R2024" s="146"/>
      <c r="U2024" s="146"/>
      <c r="V2024" s="146"/>
      <c r="W2024" s="146"/>
      <c r="Z2024" s="145"/>
      <c r="AA2024" s="145"/>
      <c r="AB2024" s="145"/>
      <c r="AC2024" s="148"/>
    </row>
    <row r="2025" spans="5:29" s="144" customFormat="1" hidden="1" x14ac:dyDescent="0.2">
      <c r="E2025" s="148"/>
      <c r="F2025" s="145"/>
      <c r="G2025" s="145"/>
      <c r="H2025" s="145"/>
      <c r="I2025" s="145"/>
      <c r="J2025" s="145"/>
      <c r="K2025" s="145"/>
      <c r="L2025" s="147"/>
      <c r="M2025" s="147"/>
      <c r="N2025" s="146"/>
      <c r="O2025" s="146"/>
      <c r="P2025" s="146"/>
      <c r="Q2025" s="146"/>
      <c r="R2025" s="146"/>
      <c r="U2025" s="146"/>
      <c r="V2025" s="146"/>
      <c r="W2025" s="146"/>
      <c r="Z2025" s="145"/>
      <c r="AA2025" s="145"/>
      <c r="AB2025" s="145"/>
      <c r="AC2025" s="148"/>
    </row>
    <row r="2026" spans="5:29" s="144" customFormat="1" hidden="1" x14ac:dyDescent="0.2">
      <c r="E2026" s="148"/>
      <c r="F2026" s="145"/>
      <c r="G2026" s="145"/>
      <c r="H2026" s="145"/>
      <c r="I2026" s="145"/>
      <c r="J2026" s="145"/>
      <c r="K2026" s="145"/>
      <c r="L2026" s="147"/>
      <c r="M2026" s="147"/>
      <c r="N2026" s="146"/>
      <c r="O2026" s="146"/>
      <c r="P2026" s="146"/>
      <c r="Q2026" s="146"/>
      <c r="R2026" s="146"/>
      <c r="U2026" s="146"/>
      <c r="V2026" s="146"/>
      <c r="W2026" s="146"/>
      <c r="Z2026" s="145"/>
      <c r="AA2026" s="145"/>
      <c r="AB2026" s="145"/>
      <c r="AC2026" s="148"/>
    </row>
    <row r="2027" spans="5:29" s="144" customFormat="1" hidden="1" x14ac:dyDescent="0.2">
      <c r="E2027" s="148"/>
      <c r="F2027" s="145"/>
      <c r="G2027" s="145"/>
      <c r="H2027" s="145"/>
      <c r="I2027" s="145"/>
      <c r="J2027" s="145"/>
      <c r="K2027" s="145"/>
      <c r="L2027" s="147"/>
      <c r="M2027" s="147"/>
      <c r="N2027" s="146"/>
      <c r="O2027" s="146"/>
      <c r="P2027" s="146"/>
      <c r="Q2027" s="146"/>
      <c r="R2027" s="146"/>
      <c r="U2027" s="146"/>
      <c r="V2027" s="146"/>
      <c r="W2027" s="146"/>
      <c r="Z2027" s="145"/>
      <c r="AA2027" s="145"/>
      <c r="AB2027" s="145"/>
      <c r="AC2027" s="148"/>
    </row>
    <row r="2028" spans="5:29" s="144" customFormat="1" hidden="1" x14ac:dyDescent="0.2">
      <c r="E2028" s="148"/>
      <c r="F2028" s="145"/>
      <c r="G2028" s="145"/>
      <c r="H2028" s="145"/>
      <c r="I2028" s="145"/>
      <c r="J2028" s="145"/>
      <c r="K2028" s="145"/>
      <c r="L2028" s="147"/>
      <c r="M2028" s="147"/>
      <c r="N2028" s="146"/>
      <c r="O2028" s="146"/>
      <c r="P2028" s="146"/>
      <c r="Q2028" s="146"/>
      <c r="R2028" s="146"/>
      <c r="U2028" s="146"/>
      <c r="V2028" s="146"/>
      <c r="W2028" s="146"/>
      <c r="Z2028" s="145"/>
      <c r="AA2028" s="145"/>
      <c r="AB2028" s="145"/>
      <c r="AC2028" s="148"/>
    </row>
    <row r="2029" spans="5:29" s="144" customFormat="1" hidden="1" x14ac:dyDescent="0.2">
      <c r="E2029" s="148"/>
      <c r="F2029" s="145"/>
      <c r="G2029" s="145"/>
      <c r="H2029" s="145"/>
      <c r="I2029" s="145"/>
      <c r="J2029" s="145"/>
      <c r="K2029" s="145"/>
      <c r="L2029" s="147"/>
      <c r="M2029" s="147"/>
      <c r="N2029" s="146"/>
      <c r="O2029" s="146"/>
      <c r="P2029" s="146"/>
      <c r="Q2029" s="146"/>
      <c r="R2029" s="146"/>
      <c r="U2029" s="146"/>
      <c r="V2029" s="146"/>
      <c r="W2029" s="146"/>
      <c r="Z2029" s="145"/>
      <c r="AA2029" s="145"/>
      <c r="AB2029" s="145"/>
      <c r="AC2029" s="148"/>
    </row>
    <row r="2030" spans="5:29" s="144" customFormat="1" hidden="1" x14ac:dyDescent="0.2">
      <c r="E2030" s="148"/>
      <c r="F2030" s="145"/>
      <c r="G2030" s="145"/>
      <c r="H2030" s="145"/>
      <c r="I2030" s="145"/>
      <c r="J2030" s="145"/>
      <c r="K2030" s="145"/>
      <c r="L2030" s="147"/>
      <c r="M2030" s="147"/>
      <c r="N2030" s="146"/>
      <c r="O2030" s="146"/>
      <c r="P2030" s="146"/>
      <c r="Q2030" s="146"/>
      <c r="R2030" s="146"/>
      <c r="U2030" s="146"/>
      <c r="V2030" s="146"/>
      <c r="W2030" s="146"/>
      <c r="Z2030" s="145"/>
      <c r="AA2030" s="145"/>
      <c r="AB2030" s="145"/>
      <c r="AC2030" s="148"/>
    </row>
    <row r="2031" spans="5:29" s="144" customFormat="1" hidden="1" x14ac:dyDescent="0.2">
      <c r="E2031" s="148"/>
      <c r="F2031" s="145"/>
      <c r="G2031" s="145"/>
      <c r="H2031" s="145"/>
      <c r="I2031" s="145"/>
      <c r="J2031" s="145"/>
      <c r="K2031" s="145"/>
      <c r="L2031" s="147"/>
      <c r="M2031" s="147"/>
      <c r="N2031" s="146"/>
      <c r="O2031" s="146"/>
      <c r="P2031" s="146"/>
      <c r="Q2031" s="146"/>
      <c r="R2031" s="146"/>
      <c r="U2031" s="146"/>
      <c r="V2031" s="146"/>
      <c r="W2031" s="146"/>
      <c r="Z2031" s="145"/>
      <c r="AA2031" s="145"/>
      <c r="AB2031" s="145"/>
      <c r="AC2031" s="148"/>
    </row>
    <row r="2032" spans="5:29" s="144" customFormat="1" hidden="1" x14ac:dyDescent="0.2">
      <c r="E2032" s="148"/>
      <c r="F2032" s="145"/>
      <c r="G2032" s="145"/>
      <c r="H2032" s="145"/>
      <c r="I2032" s="145"/>
      <c r="J2032" s="145"/>
      <c r="K2032" s="145"/>
      <c r="L2032" s="147"/>
      <c r="M2032" s="147"/>
      <c r="N2032" s="146"/>
      <c r="O2032" s="146"/>
      <c r="P2032" s="146"/>
      <c r="Q2032" s="146"/>
      <c r="R2032" s="146"/>
      <c r="U2032" s="146"/>
      <c r="V2032" s="146"/>
      <c r="W2032" s="146"/>
      <c r="Z2032" s="145"/>
      <c r="AA2032" s="145"/>
      <c r="AB2032" s="145"/>
      <c r="AC2032" s="148"/>
    </row>
    <row r="2033" spans="5:29" s="144" customFormat="1" hidden="1" x14ac:dyDescent="0.2">
      <c r="E2033" s="148"/>
      <c r="F2033" s="145"/>
      <c r="G2033" s="145"/>
      <c r="H2033" s="145"/>
      <c r="I2033" s="145"/>
      <c r="J2033" s="145"/>
      <c r="K2033" s="145"/>
      <c r="L2033" s="147"/>
      <c r="M2033" s="147"/>
      <c r="N2033" s="146"/>
      <c r="O2033" s="146"/>
      <c r="P2033" s="146"/>
      <c r="Q2033" s="146"/>
      <c r="R2033" s="146"/>
      <c r="U2033" s="146"/>
      <c r="V2033" s="146"/>
      <c r="W2033" s="146"/>
      <c r="Z2033" s="145"/>
      <c r="AA2033" s="145"/>
      <c r="AB2033" s="145"/>
      <c r="AC2033" s="148"/>
    </row>
    <row r="2034" spans="5:29" s="144" customFormat="1" hidden="1" x14ac:dyDescent="0.2">
      <c r="E2034" s="148"/>
      <c r="F2034" s="145"/>
      <c r="G2034" s="145"/>
      <c r="H2034" s="145"/>
      <c r="I2034" s="145"/>
      <c r="J2034" s="145"/>
      <c r="K2034" s="145"/>
      <c r="L2034" s="147"/>
      <c r="M2034" s="147"/>
      <c r="N2034" s="146"/>
      <c r="O2034" s="146"/>
      <c r="P2034" s="146"/>
      <c r="Q2034" s="146"/>
      <c r="R2034" s="146"/>
      <c r="U2034" s="146"/>
      <c r="V2034" s="146"/>
      <c r="W2034" s="146"/>
      <c r="Z2034" s="145"/>
      <c r="AA2034" s="145"/>
      <c r="AB2034" s="145"/>
      <c r="AC2034" s="148"/>
    </row>
    <row r="2035" spans="5:29" s="144" customFormat="1" hidden="1" x14ac:dyDescent="0.2">
      <c r="E2035" s="148"/>
      <c r="F2035" s="145"/>
      <c r="G2035" s="145"/>
      <c r="H2035" s="145"/>
      <c r="I2035" s="145"/>
      <c r="J2035" s="145"/>
      <c r="K2035" s="145"/>
      <c r="L2035" s="147"/>
      <c r="M2035" s="147"/>
      <c r="N2035" s="146"/>
      <c r="O2035" s="146"/>
      <c r="P2035" s="146"/>
      <c r="Q2035" s="146"/>
      <c r="R2035" s="146"/>
      <c r="U2035" s="146"/>
      <c r="V2035" s="146"/>
      <c r="W2035" s="146"/>
      <c r="Z2035" s="145"/>
      <c r="AA2035" s="145"/>
      <c r="AB2035" s="145"/>
      <c r="AC2035" s="148"/>
    </row>
    <row r="2036" spans="5:29" s="144" customFormat="1" hidden="1" x14ac:dyDescent="0.2">
      <c r="E2036" s="148"/>
      <c r="F2036" s="145"/>
      <c r="G2036" s="145"/>
      <c r="H2036" s="145"/>
      <c r="I2036" s="145"/>
      <c r="J2036" s="145"/>
      <c r="K2036" s="145"/>
      <c r="L2036" s="147"/>
      <c r="M2036" s="147"/>
      <c r="N2036" s="146"/>
      <c r="O2036" s="146"/>
      <c r="P2036" s="146"/>
      <c r="Q2036" s="146"/>
      <c r="R2036" s="146"/>
      <c r="U2036" s="146"/>
      <c r="V2036" s="146"/>
      <c r="W2036" s="146"/>
      <c r="Z2036" s="145"/>
      <c r="AA2036" s="145"/>
      <c r="AB2036" s="145"/>
      <c r="AC2036" s="148"/>
    </row>
    <row r="2037" spans="5:29" s="144" customFormat="1" hidden="1" x14ac:dyDescent="0.2">
      <c r="E2037" s="148"/>
      <c r="F2037" s="145"/>
      <c r="G2037" s="145"/>
      <c r="H2037" s="145"/>
      <c r="I2037" s="145"/>
      <c r="J2037" s="145"/>
      <c r="K2037" s="145"/>
      <c r="L2037" s="147"/>
      <c r="M2037" s="147"/>
      <c r="N2037" s="146"/>
      <c r="O2037" s="146"/>
      <c r="P2037" s="146"/>
      <c r="Q2037" s="146"/>
      <c r="R2037" s="146"/>
      <c r="U2037" s="146"/>
      <c r="V2037" s="146"/>
      <c r="W2037" s="146"/>
      <c r="Z2037" s="145"/>
      <c r="AA2037" s="145"/>
      <c r="AB2037" s="145"/>
      <c r="AC2037" s="148"/>
    </row>
    <row r="2038" spans="5:29" s="144" customFormat="1" hidden="1" x14ac:dyDescent="0.2">
      <c r="E2038" s="148"/>
      <c r="F2038" s="145"/>
      <c r="G2038" s="145"/>
      <c r="H2038" s="145"/>
      <c r="I2038" s="145"/>
      <c r="J2038" s="145"/>
      <c r="K2038" s="145"/>
      <c r="L2038" s="147"/>
      <c r="M2038" s="147"/>
      <c r="N2038" s="146"/>
      <c r="O2038" s="146"/>
      <c r="P2038" s="146"/>
      <c r="Q2038" s="146"/>
      <c r="R2038" s="146"/>
      <c r="U2038" s="146"/>
      <c r="V2038" s="146"/>
      <c r="W2038" s="146"/>
      <c r="Z2038" s="145"/>
      <c r="AA2038" s="145"/>
      <c r="AB2038" s="145"/>
      <c r="AC2038" s="148"/>
    </row>
    <row r="2039" spans="5:29" s="144" customFormat="1" hidden="1" x14ac:dyDescent="0.2">
      <c r="E2039" s="148"/>
      <c r="F2039" s="145"/>
      <c r="G2039" s="145"/>
      <c r="H2039" s="145"/>
      <c r="I2039" s="145"/>
      <c r="J2039" s="145"/>
      <c r="K2039" s="145"/>
      <c r="L2039" s="147"/>
      <c r="M2039" s="147"/>
      <c r="N2039" s="146"/>
      <c r="O2039" s="146"/>
      <c r="P2039" s="146"/>
      <c r="Q2039" s="146"/>
      <c r="R2039" s="146"/>
      <c r="U2039" s="146"/>
      <c r="V2039" s="146"/>
      <c r="W2039" s="146"/>
      <c r="Z2039" s="145"/>
      <c r="AA2039" s="145"/>
      <c r="AB2039" s="145"/>
      <c r="AC2039" s="148"/>
    </row>
    <row r="2040" spans="5:29" s="144" customFormat="1" hidden="1" x14ac:dyDescent="0.2">
      <c r="E2040" s="148"/>
      <c r="F2040" s="145"/>
      <c r="G2040" s="145"/>
      <c r="H2040" s="145"/>
      <c r="I2040" s="145"/>
      <c r="J2040" s="145"/>
      <c r="K2040" s="145"/>
      <c r="L2040" s="147"/>
      <c r="M2040" s="147"/>
      <c r="N2040" s="146"/>
      <c r="O2040" s="146"/>
      <c r="P2040" s="146"/>
      <c r="Q2040" s="146"/>
      <c r="R2040" s="146"/>
      <c r="U2040" s="146"/>
      <c r="V2040" s="146"/>
      <c r="W2040" s="146"/>
      <c r="Z2040" s="145"/>
      <c r="AA2040" s="145"/>
      <c r="AB2040" s="145"/>
      <c r="AC2040" s="148"/>
    </row>
    <row r="2041" spans="5:29" s="144" customFormat="1" hidden="1" x14ac:dyDescent="0.2">
      <c r="E2041" s="148"/>
      <c r="F2041" s="145"/>
      <c r="G2041" s="145"/>
      <c r="H2041" s="145"/>
      <c r="I2041" s="145"/>
      <c r="J2041" s="145"/>
      <c r="K2041" s="145"/>
      <c r="L2041" s="147"/>
      <c r="M2041" s="147"/>
      <c r="N2041" s="146"/>
      <c r="O2041" s="146"/>
      <c r="P2041" s="146"/>
      <c r="Q2041" s="146"/>
      <c r="R2041" s="146"/>
      <c r="U2041" s="146"/>
      <c r="V2041" s="146"/>
      <c r="W2041" s="146"/>
      <c r="Z2041" s="145"/>
      <c r="AA2041" s="145"/>
      <c r="AB2041" s="145"/>
      <c r="AC2041" s="148"/>
    </row>
    <row r="2042" spans="5:29" s="144" customFormat="1" hidden="1" x14ac:dyDescent="0.2">
      <c r="E2042" s="148"/>
      <c r="F2042" s="145"/>
      <c r="G2042" s="145"/>
      <c r="H2042" s="145"/>
      <c r="I2042" s="145"/>
      <c r="J2042" s="145"/>
      <c r="K2042" s="145"/>
      <c r="L2042" s="147"/>
      <c r="M2042" s="147"/>
      <c r="N2042" s="146"/>
      <c r="O2042" s="146"/>
      <c r="P2042" s="146"/>
      <c r="Q2042" s="146"/>
      <c r="R2042" s="146"/>
      <c r="U2042" s="146"/>
      <c r="V2042" s="146"/>
      <c r="W2042" s="146"/>
      <c r="Z2042" s="145"/>
      <c r="AA2042" s="145"/>
      <c r="AB2042" s="145"/>
      <c r="AC2042" s="148"/>
    </row>
    <row r="2043" spans="5:29" s="144" customFormat="1" hidden="1" x14ac:dyDescent="0.2">
      <c r="E2043" s="148"/>
      <c r="F2043" s="145"/>
      <c r="G2043" s="145"/>
      <c r="H2043" s="145"/>
      <c r="I2043" s="145"/>
      <c r="J2043" s="145"/>
      <c r="K2043" s="145"/>
      <c r="L2043" s="147"/>
      <c r="M2043" s="147"/>
      <c r="N2043" s="146"/>
      <c r="O2043" s="146"/>
      <c r="P2043" s="146"/>
      <c r="Q2043" s="146"/>
      <c r="R2043" s="146"/>
      <c r="U2043" s="146"/>
      <c r="V2043" s="146"/>
      <c r="W2043" s="146"/>
      <c r="Z2043" s="145"/>
      <c r="AA2043" s="145"/>
      <c r="AB2043" s="145"/>
      <c r="AC2043" s="148"/>
    </row>
    <row r="2044" spans="5:29" s="144" customFormat="1" hidden="1" x14ac:dyDescent="0.2">
      <c r="E2044" s="148"/>
      <c r="F2044" s="145"/>
      <c r="G2044" s="145"/>
      <c r="H2044" s="145"/>
      <c r="I2044" s="145"/>
      <c r="J2044" s="145"/>
      <c r="K2044" s="145"/>
      <c r="L2044" s="147"/>
      <c r="M2044" s="147"/>
      <c r="N2044" s="146"/>
      <c r="O2044" s="146"/>
      <c r="P2044" s="146"/>
      <c r="Q2044" s="146"/>
      <c r="R2044" s="146"/>
      <c r="U2044" s="146"/>
      <c r="V2044" s="146"/>
      <c r="W2044" s="146"/>
      <c r="Z2044" s="145"/>
      <c r="AA2044" s="145"/>
      <c r="AB2044" s="145"/>
      <c r="AC2044" s="148"/>
    </row>
    <row r="2045" spans="5:29" s="144" customFormat="1" hidden="1" x14ac:dyDescent="0.2">
      <c r="E2045" s="148"/>
      <c r="F2045" s="145"/>
      <c r="G2045" s="145"/>
      <c r="H2045" s="145"/>
      <c r="I2045" s="145"/>
      <c r="J2045" s="145"/>
      <c r="K2045" s="145"/>
      <c r="L2045" s="147"/>
      <c r="M2045" s="147"/>
      <c r="N2045" s="146"/>
      <c r="O2045" s="146"/>
      <c r="P2045" s="146"/>
      <c r="Q2045" s="146"/>
      <c r="R2045" s="146"/>
      <c r="U2045" s="146"/>
      <c r="V2045" s="146"/>
      <c r="W2045" s="146"/>
      <c r="Z2045" s="145"/>
      <c r="AA2045" s="145"/>
      <c r="AB2045" s="145"/>
      <c r="AC2045" s="148"/>
    </row>
    <row r="2046" spans="5:29" s="144" customFormat="1" hidden="1" x14ac:dyDescent="0.2">
      <c r="E2046" s="148"/>
      <c r="F2046" s="145"/>
      <c r="G2046" s="145"/>
      <c r="H2046" s="145"/>
      <c r="I2046" s="145"/>
      <c r="J2046" s="145"/>
      <c r="K2046" s="145"/>
      <c r="L2046" s="147"/>
      <c r="M2046" s="147"/>
      <c r="N2046" s="146"/>
      <c r="O2046" s="146"/>
      <c r="P2046" s="146"/>
      <c r="Q2046" s="146"/>
      <c r="R2046" s="146"/>
      <c r="U2046" s="146"/>
      <c r="V2046" s="146"/>
      <c r="W2046" s="146"/>
      <c r="Z2046" s="145"/>
      <c r="AA2046" s="145"/>
      <c r="AB2046" s="145"/>
      <c r="AC2046" s="148"/>
    </row>
    <row r="2047" spans="5:29" s="144" customFormat="1" hidden="1" x14ac:dyDescent="0.2">
      <c r="E2047" s="148"/>
      <c r="F2047" s="145"/>
      <c r="G2047" s="145"/>
      <c r="H2047" s="145"/>
      <c r="I2047" s="145"/>
      <c r="J2047" s="145"/>
      <c r="K2047" s="145"/>
      <c r="L2047" s="147"/>
      <c r="M2047" s="147"/>
      <c r="N2047" s="146"/>
      <c r="O2047" s="146"/>
      <c r="P2047" s="146"/>
      <c r="Q2047" s="146"/>
      <c r="R2047" s="146"/>
      <c r="U2047" s="146"/>
      <c r="V2047" s="146"/>
      <c r="W2047" s="146"/>
      <c r="Z2047" s="145"/>
      <c r="AA2047" s="145"/>
      <c r="AB2047" s="145"/>
      <c r="AC2047" s="148"/>
    </row>
    <row r="2048" spans="5:29" s="144" customFormat="1" hidden="1" x14ac:dyDescent="0.2">
      <c r="E2048" s="148"/>
      <c r="F2048" s="145"/>
      <c r="G2048" s="145"/>
      <c r="H2048" s="145"/>
      <c r="I2048" s="145"/>
      <c r="J2048" s="145"/>
      <c r="K2048" s="145"/>
      <c r="L2048" s="147"/>
      <c r="M2048" s="147"/>
      <c r="N2048" s="146"/>
      <c r="O2048" s="146"/>
      <c r="P2048" s="146"/>
      <c r="Q2048" s="146"/>
      <c r="R2048" s="146"/>
      <c r="U2048" s="146"/>
      <c r="V2048" s="146"/>
      <c r="W2048" s="146"/>
      <c r="Z2048" s="145"/>
      <c r="AA2048" s="145"/>
      <c r="AB2048" s="145"/>
      <c r="AC2048" s="148"/>
    </row>
    <row r="2049" spans="5:29" s="144" customFormat="1" hidden="1" x14ac:dyDescent="0.2">
      <c r="E2049" s="148"/>
      <c r="F2049" s="145"/>
      <c r="G2049" s="145"/>
      <c r="H2049" s="145"/>
      <c r="I2049" s="145"/>
      <c r="J2049" s="145"/>
      <c r="K2049" s="145"/>
      <c r="L2049" s="147"/>
      <c r="M2049" s="147"/>
      <c r="N2049" s="146"/>
      <c r="O2049" s="146"/>
      <c r="P2049" s="146"/>
      <c r="Q2049" s="146"/>
      <c r="R2049" s="146"/>
      <c r="U2049" s="146"/>
      <c r="V2049" s="146"/>
      <c r="W2049" s="146"/>
      <c r="Z2049" s="145"/>
      <c r="AA2049" s="145"/>
      <c r="AB2049" s="145"/>
      <c r="AC2049" s="148"/>
    </row>
    <row r="2050" spans="5:29" s="144" customFormat="1" hidden="1" x14ac:dyDescent="0.2">
      <c r="E2050" s="148"/>
      <c r="F2050" s="145"/>
      <c r="G2050" s="145"/>
      <c r="H2050" s="145"/>
      <c r="I2050" s="145"/>
      <c r="J2050" s="145"/>
      <c r="K2050" s="145"/>
      <c r="L2050" s="147"/>
      <c r="M2050" s="147"/>
      <c r="N2050" s="146"/>
      <c r="O2050" s="146"/>
      <c r="P2050" s="146"/>
      <c r="Q2050" s="146"/>
      <c r="R2050" s="146"/>
      <c r="U2050" s="146"/>
      <c r="V2050" s="146"/>
      <c r="W2050" s="146"/>
      <c r="Z2050" s="145"/>
      <c r="AA2050" s="145"/>
      <c r="AB2050" s="145"/>
      <c r="AC2050" s="148"/>
    </row>
    <row r="2051" spans="5:29" s="144" customFormat="1" hidden="1" x14ac:dyDescent="0.2">
      <c r="E2051" s="148"/>
      <c r="F2051" s="145"/>
      <c r="G2051" s="145"/>
      <c r="H2051" s="145"/>
      <c r="I2051" s="145"/>
      <c r="J2051" s="145"/>
      <c r="K2051" s="145"/>
      <c r="L2051" s="147"/>
      <c r="M2051" s="147"/>
      <c r="N2051" s="146"/>
      <c r="O2051" s="146"/>
      <c r="P2051" s="146"/>
      <c r="Q2051" s="146"/>
      <c r="R2051" s="146"/>
      <c r="U2051" s="146"/>
      <c r="V2051" s="146"/>
      <c r="W2051" s="146"/>
      <c r="Z2051" s="145"/>
      <c r="AA2051" s="145"/>
      <c r="AB2051" s="145"/>
      <c r="AC2051" s="148"/>
    </row>
    <row r="2052" spans="5:29" s="144" customFormat="1" hidden="1" x14ac:dyDescent="0.2">
      <c r="E2052" s="148"/>
      <c r="F2052" s="145"/>
      <c r="G2052" s="145"/>
      <c r="H2052" s="145"/>
      <c r="I2052" s="145"/>
      <c r="J2052" s="145"/>
      <c r="K2052" s="145"/>
      <c r="L2052" s="147"/>
      <c r="M2052" s="147"/>
      <c r="N2052" s="146"/>
      <c r="O2052" s="146"/>
      <c r="P2052" s="146"/>
      <c r="Q2052" s="146"/>
      <c r="R2052" s="146"/>
      <c r="U2052" s="146"/>
      <c r="V2052" s="146"/>
      <c r="W2052" s="146"/>
      <c r="Z2052" s="145"/>
      <c r="AA2052" s="145"/>
      <c r="AB2052" s="145"/>
      <c r="AC2052" s="148"/>
    </row>
    <row r="2053" spans="5:29" s="144" customFormat="1" hidden="1" x14ac:dyDescent="0.2">
      <c r="E2053" s="148"/>
      <c r="F2053" s="145"/>
      <c r="G2053" s="145"/>
      <c r="H2053" s="145"/>
      <c r="I2053" s="145"/>
      <c r="J2053" s="145"/>
      <c r="K2053" s="145"/>
      <c r="L2053" s="147"/>
      <c r="M2053" s="147"/>
      <c r="N2053" s="146"/>
      <c r="O2053" s="146"/>
      <c r="P2053" s="146"/>
      <c r="Q2053" s="146"/>
      <c r="R2053" s="146"/>
      <c r="U2053" s="146"/>
      <c r="V2053" s="146"/>
      <c r="W2053" s="146"/>
      <c r="Z2053" s="145"/>
      <c r="AA2053" s="145"/>
      <c r="AB2053" s="145"/>
      <c r="AC2053" s="148"/>
    </row>
    <row r="2054" spans="5:29" s="144" customFormat="1" hidden="1" x14ac:dyDescent="0.2">
      <c r="E2054" s="148"/>
      <c r="F2054" s="145"/>
      <c r="G2054" s="145"/>
      <c r="H2054" s="145"/>
      <c r="I2054" s="145"/>
      <c r="J2054" s="145"/>
      <c r="K2054" s="145"/>
      <c r="L2054" s="147"/>
      <c r="M2054" s="147"/>
      <c r="N2054" s="146"/>
      <c r="O2054" s="146"/>
      <c r="P2054" s="146"/>
      <c r="Q2054" s="146"/>
      <c r="R2054" s="146"/>
      <c r="U2054" s="146"/>
      <c r="V2054" s="146"/>
      <c r="W2054" s="146"/>
      <c r="Z2054" s="145"/>
      <c r="AA2054" s="145"/>
      <c r="AB2054" s="145"/>
      <c r="AC2054" s="148"/>
    </row>
    <row r="2055" spans="5:29" s="144" customFormat="1" hidden="1" x14ac:dyDescent="0.2">
      <c r="E2055" s="148"/>
      <c r="F2055" s="145"/>
      <c r="G2055" s="145"/>
      <c r="H2055" s="145"/>
      <c r="I2055" s="145"/>
      <c r="J2055" s="145"/>
      <c r="K2055" s="145"/>
      <c r="L2055" s="147"/>
      <c r="M2055" s="147"/>
      <c r="N2055" s="146"/>
      <c r="O2055" s="146"/>
      <c r="P2055" s="146"/>
      <c r="Q2055" s="146"/>
      <c r="R2055" s="146"/>
      <c r="U2055" s="146"/>
      <c r="V2055" s="146"/>
      <c r="W2055" s="146"/>
      <c r="Z2055" s="145"/>
      <c r="AA2055" s="145"/>
      <c r="AB2055" s="145"/>
      <c r="AC2055" s="148"/>
    </row>
    <row r="2056" spans="5:29" s="144" customFormat="1" hidden="1" x14ac:dyDescent="0.2">
      <c r="E2056" s="148"/>
      <c r="F2056" s="145"/>
      <c r="G2056" s="145"/>
      <c r="H2056" s="145"/>
      <c r="I2056" s="145"/>
      <c r="J2056" s="145"/>
      <c r="K2056" s="145"/>
      <c r="L2056" s="147"/>
      <c r="M2056" s="147"/>
      <c r="N2056" s="146"/>
      <c r="O2056" s="146"/>
      <c r="P2056" s="146"/>
      <c r="Q2056" s="146"/>
      <c r="R2056" s="146"/>
      <c r="U2056" s="146"/>
      <c r="V2056" s="146"/>
      <c r="W2056" s="146"/>
      <c r="Z2056" s="145"/>
      <c r="AA2056" s="145"/>
      <c r="AB2056" s="145"/>
      <c r="AC2056" s="148"/>
    </row>
    <row r="2057" spans="5:29" s="144" customFormat="1" hidden="1" x14ac:dyDescent="0.2">
      <c r="E2057" s="148"/>
      <c r="F2057" s="145"/>
      <c r="G2057" s="145"/>
      <c r="H2057" s="145"/>
      <c r="I2057" s="145"/>
      <c r="J2057" s="145"/>
      <c r="K2057" s="145"/>
      <c r="L2057" s="147"/>
      <c r="M2057" s="147"/>
      <c r="N2057" s="146"/>
      <c r="O2057" s="146"/>
      <c r="P2057" s="146"/>
      <c r="Q2057" s="146"/>
      <c r="R2057" s="146"/>
      <c r="U2057" s="146"/>
      <c r="V2057" s="146"/>
      <c r="W2057" s="146"/>
      <c r="Z2057" s="145"/>
      <c r="AA2057" s="145"/>
      <c r="AB2057" s="145"/>
      <c r="AC2057" s="148"/>
    </row>
    <row r="2058" spans="5:29" s="144" customFormat="1" hidden="1" x14ac:dyDescent="0.2">
      <c r="E2058" s="148"/>
      <c r="F2058" s="145"/>
      <c r="G2058" s="145"/>
      <c r="H2058" s="145"/>
      <c r="I2058" s="145"/>
      <c r="J2058" s="145"/>
      <c r="K2058" s="145"/>
      <c r="L2058" s="147"/>
      <c r="M2058" s="147"/>
      <c r="N2058" s="146"/>
      <c r="O2058" s="146"/>
      <c r="P2058" s="146"/>
      <c r="Q2058" s="146"/>
      <c r="R2058" s="146"/>
      <c r="U2058" s="146"/>
      <c r="V2058" s="146"/>
      <c r="W2058" s="146"/>
      <c r="Z2058" s="145"/>
      <c r="AA2058" s="145"/>
      <c r="AB2058" s="145"/>
      <c r="AC2058" s="148"/>
    </row>
    <row r="2059" spans="5:29" s="144" customFormat="1" hidden="1" x14ac:dyDescent="0.2">
      <c r="E2059" s="148"/>
      <c r="F2059" s="145"/>
      <c r="G2059" s="145"/>
      <c r="H2059" s="145"/>
      <c r="I2059" s="145"/>
      <c r="J2059" s="145"/>
      <c r="K2059" s="145"/>
      <c r="L2059" s="147"/>
      <c r="M2059" s="147"/>
      <c r="N2059" s="146"/>
      <c r="O2059" s="146"/>
      <c r="P2059" s="146"/>
      <c r="Q2059" s="146"/>
      <c r="R2059" s="146"/>
      <c r="U2059" s="146"/>
      <c r="V2059" s="146"/>
      <c r="W2059" s="146"/>
      <c r="Z2059" s="145"/>
      <c r="AA2059" s="145"/>
      <c r="AB2059" s="145"/>
      <c r="AC2059" s="148"/>
    </row>
    <row r="2060" spans="5:29" s="144" customFormat="1" hidden="1" x14ac:dyDescent="0.2">
      <c r="E2060" s="148"/>
      <c r="F2060" s="145"/>
      <c r="G2060" s="145"/>
      <c r="H2060" s="145"/>
      <c r="I2060" s="145"/>
      <c r="J2060" s="145"/>
      <c r="K2060" s="145"/>
      <c r="L2060" s="147"/>
      <c r="M2060" s="147"/>
      <c r="N2060" s="146"/>
      <c r="O2060" s="146"/>
      <c r="P2060" s="146"/>
      <c r="Q2060" s="146"/>
      <c r="R2060" s="146"/>
      <c r="U2060" s="146"/>
      <c r="V2060" s="146"/>
      <c r="W2060" s="146"/>
      <c r="Z2060" s="145"/>
      <c r="AA2060" s="145"/>
      <c r="AB2060" s="145"/>
      <c r="AC2060" s="148"/>
    </row>
    <row r="2061" spans="5:29" s="144" customFormat="1" hidden="1" x14ac:dyDescent="0.2">
      <c r="E2061" s="148"/>
      <c r="F2061" s="145"/>
      <c r="G2061" s="145"/>
      <c r="H2061" s="145"/>
      <c r="I2061" s="145"/>
      <c r="J2061" s="145"/>
      <c r="K2061" s="145"/>
      <c r="L2061" s="147"/>
      <c r="M2061" s="147"/>
      <c r="N2061" s="146"/>
      <c r="O2061" s="146"/>
      <c r="P2061" s="146"/>
      <c r="Q2061" s="146"/>
      <c r="R2061" s="146"/>
      <c r="U2061" s="146"/>
      <c r="V2061" s="146"/>
      <c r="W2061" s="146"/>
      <c r="Z2061" s="145"/>
      <c r="AA2061" s="145"/>
      <c r="AB2061" s="145"/>
      <c r="AC2061" s="148"/>
    </row>
    <row r="2062" spans="5:29" s="144" customFormat="1" hidden="1" x14ac:dyDescent="0.2">
      <c r="E2062" s="148"/>
      <c r="F2062" s="145"/>
      <c r="G2062" s="145"/>
      <c r="H2062" s="145"/>
      <c r="I2062" s="145"/>
      <c r="J2062" s="145"/>
      <c r="K2062" s="145"/>
      <c r="L2062" s="147"/>
      <c r="M2062" s="147"/>
      <c r="N2062" s="146"/>
      <c r="O2062" s="146"/>
      <c r="P2062" s="146"/>
      <c r="Q2062" s="146"/>
      <c r="R2062" s="146"/>
      <c r="U2062" s="146"/>
      <c r="V2062" s="146"/>
      <c r="W2062" s="146"/>
      <c r="Z2062" s="145"/>
      <c r="AA2062" s="145"/>
      <c r="AB2062" s="145"/>
      <c r="AC2062" s="148"/>
    </row>
    <row r="2063" spans="5:29" s="144" customFormat="1" hidden="1" x14ac:dyDescent="0.2">
      <c r="E2063" s="148"/>
      <c r="F2063" s="145"/>
      <c r="G2063" s="145"/>
      <c r="H2063" s="145"/>
      <c r="I2063" s="145"/>
      <c r="J2063" s="145"/>
      <c r="K2063" s="145"/>
      <c r="L2063" s="147"/>
      <c r="M2063" s="147"/>
      <c r="N2063" s="146"/>
      <c r="O2063" s="146"/>
      <c r="P2063" s="146"/>
      <c r="Q2063" s="146"/>
      <c r="R2063" s="146"/>
      <c r="U2063" s="146"/>
      <c r="V2063" s="146"/>
      <c r="W2063" s="146"/>
      <c r="Z2063" s="145"/>
      <c r="AA2063" s="145"/>
      <c r="AB2063" s="145"/>
      <c r="AC2063" s="148"/>
    </row>
    <row r="2064" spans="5:29" s="144" customFormat="1" hidden="1" x14ac:dyDescent="0.2">
      <c r="E2064" s="148"/>
      <c r="F2064" s="145"/>
      <c r="G2064" s="145"/>
      <c r="H2064" s="145"/>
      <c r="I2064" s="145"/>
      <c r="J2064" s="145"/>
      <c r="K2064" s="145"/>
      <c r="L2064" s="147"/>
      <c r="M2064" s="147"/>
      <c r="N2064" s="146"/>
      <c r="O2064" s="146"/>
      <c r="P2064" s="146"/>
      <c r="Q2064" s="146"/>
      <c r="R2064" s="146"/>
      <c r="U2064" s="146"/>
      <c r="V2064" s="146"/>
      <c r="W2064" s="146"/>
      <c r="Z2064" s="145"/>
      <c r="AA2064" s="145"/>
      <c r="AB2064" s="145"/>
      <c r="AC2064" s="148"/>
    </row>
    <row r="2065" spans="5:29" s="144" customFormat="1" hidden="1" x14ac:dyDescent="0.2">
      <c r="E2065" s="148"/>
      <c r="F2065" s="145"/>
      <c r="G2065" s="145"/>
      <c r="H2065" s="145"/>
      <c r="I2065" s="145"/>
      <c r="J2065" s="145"/>
      <c r="K2065" s="145"/>
      <c r="L2065" s="147"/>
      <c r="M2065" s="147"/>
      <c r="N2065" s="146"/>
      <c r="O2065" s="146"/>
      <c r="P2065" s="146"/>
      <c r="Q2065" s="146"/>
      <c r="R2065" s="146"/>
      <c r="U2065" s="146"/>
      <c r="V2065" s="146"/>
      <c r="W2065" s="146"/>
      <c r="Z2065" s="145"/>
      <c r="AA2065" s="145"/>
      <c r="AB2065" s="145"/>
      <c r="AC2065" s="148"/>
    </row>
    <row r="2066" spans="5:29" s="144" customFormat="1" hidden="1" x14ac:dyDescent="0.2">
      <c r="E2066" s="148"/>
      <c r="F2066" s="145"/>
      <c r="G2066" s="145"/>
      <c r="H2066" s="145"/>
      <c r="I2066" s="145"/>
      <c r="J2066" s="145"/>
      <c r="K2066" s="145"/>
      <c r="L2066" s="147"/>
      <c r="M2066" s="147"/>
      <c r="N2066" s="146"/>
      <c r="O2066" s="146"/>
      <c r="P2066" s="146"/>
      <c r="Q2066" s="146"/>
      <c r="R2066" s="146"/>
      <c r="U2066" s="146"/>
      <c r="V2066" s="146"/>
      <c r="W2066" s="146"/>
      <c r="Z2066" s="145"/>
      <c r="AA2066" s="145"/>
      <c r="AB2066" s="145"/>
      <c r="AC2066" s="148"/>
    </row>
    <row r="2067" spans="5:29" s="144" customFormat="1" hidden="1" x14ac:dyDescent="0.2">
      <c r="E2067" s="148"/>
      <c r="F2067" s="145"/>
      <c r="G2067" s="145"/>
      <c r="H2067" s="145"/>
      <c r="I2067" s="145"/>
      <c r="J2067" s="145"/>
      <c r="K2067" s="145"/>
      <c r="L2067" s="147"/>
      <c r="M2067" s="147"/>
      <c r="N2067" s="146"/>
      <c r="O2067" s="146"/>
      <c r="P2067" s="146"/>
      <c r="Q2067" s="146"/>
      <c r="R2067" s="146"/>
      <c r="U2067" s="146"/>
      <c r="V2067" s="146"/>
      <c r="W2067" s="146"/>
      <c r="Z2067" s="145"/>
      <c r="AA2067" s="145"/>
      <c r="AB2067" s="145"/>
      <c r="AC2067" s="148"/>
    </row>
    <row r="2068" spans="5:29" s="144" customFormat="1" hidden="1" x14ac:dyDescent="0.2">
      <c r="E2068" s="148"/>
      <c r="F2068" s="145"/>
      <c r="G2068" s="145"/>
      <c r="H2068" s="145"/>
      <c r="I2068" s="145"/>
      <c r="J2068" s="145"/>
      <c r="K2068" s="145"/>
      <c r="L2068" s="147"/>
      <c r="M2068" s="147"/>
      <c r="N2068" s="146"/>
      <c r="O2068" s="146"/>
      <c r="P2068" s="146"/>
      <c r="Q2068" s="146"/>
      <c r="R2068" s="146"/>
      <c r="U2068" s="146"/>
      <c r="V2068" s="146"/>
      <c r="W2068" s="146"/>
      <c r="Z2068" s="145"/>
      <c r="AA2068" s="145"/>
      <c r="AB2068" s="145"/>
      <c r="AC2068" s="148"/>
    </row>
    <row r="2069" spans="5:29" s="144" customFormat="1" hidden="1" x14ac:dyDescent="0.2">
      <c r="E2069" s="148"/>
      <c r="F2069" s="145"/>
      <c r="G2069" s="145"/>
      <c r="H2069" s="145"/>
      <c r="I2069" s="145"/>
      <c r="J2069" s="145"/>
      <c r="K2069" s="145"/>
      <c r="L2069" s="147"/>
      <c r="M2069" s="147"/>
      <c r="N2069" s="146"/>
      <c r="O2069" s="146"/>
      <c r="P2069" s="146"/>
      <c r="Q2069" s="146"/>
      <c r="R2069" s="146"/>
      <c r="U2069" s="146"/>
      <c r="V2069" s="146"/>
      <c r="W2069" s="146"/>
      <c r="Z2069" s="145"/>
      <c r="AA2069" s="145"/>
      <c r="AB2069" s="145"/>
      <c r="AC2069" s="148"/>
    </row>
    <row r="2070" spans="5:29" s="144" customFormat="1" hidden="1" x14ac:dyDescent="0.2">
      <c r="E2070" s="148"/>
      <c r="F2070" s="145"/>
      <c r="G2070" s="145"/>
      <c r="H2070" s="145"/>
      <c r="I2070" s="145"/>
      <c r="J2070" s="145"/>
      <c r="K2070" s="145"/>
      <c r="L2070" s="147"/>
      <c r="M2070" s="147"/>
      <c r="N2070" s="146"/>
      <c r="O2070" s="146"/>
      <c r="P2070" s="146"/>
      <c r="Q2070" s="146"/>
      <c r="R2070" s="146"/>
      <c r="U2070" s="146"/>
      <c r="V2070" s="146"/>
      <c r="W2070" s="146"/>
      <c r="Z2070" s="145"/>
      <c r="AA2070" s="145"/>
      <c r="AB2070" s="145"/>
      <c r="AC2070" s="148"/>
    </row>
    <row r="2071" spans="5:29" s="144" customFormat="1" hidden="1" x14ac:dyDescent="0.2">
      <c r="E2071" s="148"/>
      <c r="F2071" s="145"/>
      <c r="G2071" s="145"/>
      <c r="H2071" s="145"/>
      <c r="I2071" s="145"/>
      <c r="J2071" s="145"/>
      <c r="K2071" s="145"/>
      <c r="L2071" s="147"/>
      <c r="M2071" s="147"/>
      <c r="N2071" s="146"/>
      <c r="O2071" s="146"/>
      <c r="P2071" s="146"/>
      <c r="Q2071" s="146"/>
      <c r="R2071" s="146"/>
      <c r="U2071" s="146"/>
      <c r="V2071" s="146"/>
      <c r="W2071" s="146"/>
      <c r="Z2071" s="145"/>
      <c r="AA2071" s="145"/>
      <c r="AB2071" s="145"/>
      <c r="AC2071" s="148"/>
    </row>
    <row r="2072" spans="5:29" s="144" customFormat="1" hidden="1" x14ac:dyDescent="0.2">
      <c r="E2072" s="148"/>
      <c r="F2072" s="145"/>
      <c r="G2072" s="145"/>
      <c r="H2072" s="145"/>
      <c r="I2072" s="145"/>
      <c r="J2072" s="145"/>
      <c r="K2072" s="145"/>
      <c r="L2072" s="147"/>
      <c r="M2072" s="147"/>
      <c r="N2072" s="146"/>
      <c r="O2072" s="146"/>
      <c r="P2072" s="146"/>
      <c r="Q2072" s="146"/>
      <c r="R2072" s="146"/>
      <c r="U2072" s="146"/>
      <c r="V2072" s="146"/>
      <c r="W2072" s="146"/>
      <c r="Z2072" s="145"/>
      <c r="AA2072" s="145"/>
      <c r="AB2072" s="145"/>
      <c r="AC2072" s="148"/>
    </row>
    <row r="2073" spans="5:29" s="144" customFormat="1" hidden="1" x14ac:dyDescent="0.2">
      <c r="E2073" s="148"/>
      <c r="F2073" s="145"/>
      <c r="G2073" s="145"/>
      <c r="H2073" s="145"/>
      <c r="I2073" s="145"/>
      <c r="J2073" s="145"/>
      <c r="K2073" s="145"/>
      <c r="L2073" s="147"/>
      <c r="M2073" s="147"/>
      <c r="N2073" s="146"/>
      <c r="O2073" s="146"/>
      <c r="P2073" s="146"/>
      <c r="Q2073" s="146"/>
      <c r="R2073" s="146"/>
      <c r="U2073" s="146"/>
      <c r="V2073" s="146"/>
      <c r="W2073" s="146"/>
      <c r="Z2073" s="145"/>
      <c r="AA2073" s="145"/>
      <c r="AB2073" s="145"/>
      <c r="AC2073" s="148"/>
    </row>
    <row r="2074" spans="5:29" s="144" customFormat="1" hidden="1" x14ac:dyDescent="0.2">
      <c r="E2074" s="148"/>
      <c r="F2074" s="145"/>
      <c r="G2074" s="145"/>
      <c r="H2074" s="145"/>
      <c r="I2074" s="145"/>
      <c r="J2074" s="145"/>
      <c r="K2074" s="145"/>
      <c r="L2074" s="147"/>
      <c r="M2074" s="147"/>
      <c r="N2074" s="146"/>
      <c r="O2074" s="146"/>
      <c r="P2074" s="146"/>
      <c r="Q2074" s="146"/>
      <c r="R2074" s="146"/>
      <c r="U2074" s="146"/>
      <c r="V2074" s="146"/>
      <c r="W2074" s="146"/>
      <c r="Z2074" s="145"/>
      <c r="AA2074" s="145"/>
      <c r="AB2074" s="145"/>
      <c r="AC2074" s="148"/>
    </row>
    <row r="2075" spans="5:29" s="144" customFormat="1" hidden="1" x14ac:dyDescent="0.2">
      <c r="E2075" s="148"/>
      <c r="F2075" s="145"/>
      <c r="G2075" s="145"/>
      <c r="H2075" s="145"/>
      <c r="I2075" s="145"/>
      <c r="J2075" s="145"/>
      <c r="K2075" s="145"/>
      <c r="L2075" s="147"/>
      <c r="M2075" s="147"/>
      <c r="N2075" s="146"/>
      <c r="O2075" s="146"/>
      <c r="P2075" s="146"/>
      <c r="Q2075" s="146"/>
      <c r="R2075" s="146"/>
      <c r="U2075" s="146"/>
      <c r="V2075" s="146"/>
      <c r="W2075" s="146"/>
      <c r="Z2075" s="145"/>
      <c r="AA2075" s="145"/>
      <c r="AB2075" s="145"/>
      <c r="AC2075" s="148"/>
    </row>
    <row r="2076" spans="5:29" s="144" customFormat="1" hidden="1" x14ac:dyDescent="0.2">
      <c r="E2076" s="148"/>
      <c r="F2076" s="145"/>
      <c r="G2076" s="145"/>
      <c r="H2076" s="145"/>
      <c r="I2076" s="145"/>
      <c r="J2076" s="145"/>
      <c r="K2076" s="145"/>
      <c r="L2076" s="147"/>
      <c r="M2076" s="147"/>
      <c r="N2076" s="146"/>
      <c r="O2076" s="146"/>
      <c r="P2076" s="146"/>
      <c r="Q2076" s="146"/>
      <c r="R2076" s="146"/>
      <c r="U2076" s="146"/>
      <c r="V2076" s="146"/>
      <c r="W2076" s="146"/>
      <c r="Z2076" s="145"/>
      <c r="AA2076" s="145"/>
      <c r="AB2076" s="145"/>
      <c r="AC2076" s="148"/>
    </row>
    <row r="2077" spans="5:29" s="144" customFormat="1" hidden="1" x14ac:dyDescent="0.2">
      <c r="E2077" s="148"/>
      <c r="F2077" s="145"/>
      <c r="G2077" s="145"/>
      <c r="H2077" s="145"/>
      <c r="I2077" s="145"/>
      <c r="J2077" s="145"/>
      <c r="K2077" s="145"/>
      <c r="L2077" s="147"/>
      <c r="M2077" s="147"/>
      <c r="N2077" s="146"/>
      <c r="O2077" s="146"/>
      <c r="P2077" s="146"/>
      <c r="Q2077" s="146"/>
      <c r="R2077" s="146"/>
      <c r="U2077" s="146"/>
      <c r="V2077" s="146"/>
      <c r="W2077" s="146"/>
      <c r="Z2077" s="145"/>
      <c r="AA2077" s="145"/>
      <c r="AB2077" s="145"/>
      <c r="AC2077" s="148"/>
    </row>
    <row r="2078" spans="5:29" s="144" customFormat="1" hidden="1" x14ac:dyDescent="0.2">
      <c r="E2078" s="148"/>
      <c r="F2078" s="145"/>
      <c r="G2078" s="145"/>
      <c r="H2078" s="145"/>
      <c r="I2078" s="145"/>
      <c r="J2078" s="145"/>
      <c r="K2078" s="145"/>
      <c r="L2078" s="147"/>
      <c r="M2078" s="147"/>
      <c r="N2078" s="146"/>
      <c r="O2078" s="146"/>
      <c r="P2078" s="146"/>
      <c r="Q2078" s="146"/>
      <c r="R2078" s="146"/>
      <c r="U2078" s="146"/>
      <c r="V2078" s="146"/>
      <c r="W2078" s="146"/>
      <c r="Z2078" s="145"/>
      <c r="AA2078" s="145"/>
      <c r="AB2078" s="145"/>
      <c r="AC2078" s="148"/>
    </row>
    <row r="2079" spans="5:29" s="144" customFormat="1" hidden="1" x14ac:dyDescent="0.2">
      <c r="E2079" s="148"/>
      <c r="F2079" s="145"/>
      <c r="G2079" s="145"/>
      <c r="H2079" s="145"/>
      <c r="I2079" s="145"/>
      <c r="J2079" s="145"/>
      <c r="K2079" s="145"/>
      <c r="L2079" s="147"/>
      <c r="M2079" s="147"/>
      <c r="N2079" s="146"/>
      <c r="O2079" s="146"/>
      <c r="P2079" s="146"/>
      <c r="Q2079" s="146"/>
      <c r="R2079" s="146"/>
      <c r="U2079" s="146"/>
      <c r="V2079" s="146"/>
      <c r="W2079" s="146"/>
      <c r="Z2079" s="145"/>
      <c r="AA2079" s="145"/>
      <c r="AB2079" s="145"/>
      <c r="AC2079" s="148"/>
    </row>
    <row r="2080" spans="5:29" s="144" customFormat="1" hidden="1" x14ac:dyDescent="0.2">
      <c r="E2080" s="148"/>
      <c r="F2080" s="145"/>
      <c r="G2080" s="145"/>
      <c r="H2080" s="145"/>
      <c r="I2080" s="145"/>
      <c r="J2080" s="145"/>
      <c r="K2080" s="145"/>
      <c r="L2080" s="147"/>
      <c r="M2080" s="147"/>
      <c r="N2080" s="146"/>
      <c r="O2080" s="146"/>
      <c r="P2080" s="146"/>
      <c r="Q2080" s="146"/>
      <c r="R2080" s="146"/>
      <c r="U2080" s="146"/>
      <c r="V2080" s="146"/>
      <c r="W2080" s="146"/>
      <c r="Z2080" s="145"/>
      <c r="AA2080" s="145"/>
      <c r="AB2080" s="145"/>
      <c r="AC2080" s="148"/>
    </row>
    <row r="2081" spans="5:29" s="144" customFormat="1" hidden="1" x14ac:dyDescent="0.2">
      <c r="E2081" s="148"/>
      <c r="F2081" s="145"/>
      <c r="G2081" s="145"/>
      <c r="H2081" s="145"/>
      <c r="I2081" s="145"/>
      <c r="J2081" s="145"/>
      <c r="K2081" s="145"/>
      <c r="L2081" s="147"/>
      <c r="M2081" s="147"/>
      <c r="N2081" s="146"/>
      <c r="O2081" s="146"/>
      <c r="P2081" s="146"/>
      <c r="Q2081" s="146"/>
      <c r="R2081" s="146"/>
      <c r="U2081" s="146"/>
      <c r="V2081" s="146"/>
      <c r="W2081" s="146"/>
      <c r="Z2081" s="145"/>
      <c r="AA2081" s="145"/>
      <c r="AB2081" s="145"/>
      <c r="AC2081" s="148"/>
    </row>
    <row r="2082" spans="5:29" s="144" customFormat="1" hidden="1" x14ac:dyDescent="0.2">
      <c r="E2082" s="148"/>
      <c r="F2082" s="145"/>
      <c r="G2082" s="145"/>
      <c r="H2082" s="145"/>
      <c r="I2082" s="145"/>
      <c r="J2082" s="145"/>
      <c r="K2082" s="145"/>
      <c r="L2082" s="147"/>
      <c r="M2082" s="147"/>
      <c r="N2082" s="146"/>
      <c r="O2082" s="146"/>
      <c r="P2082" s="146"/>
      <c r="Q2082" s="146"/>
      <c r="R2082" s="146"/>
      <c r="U2082" s="146"/>
      <c r="V2082" s="146"/>
      <c r="W2082" s="146"/>
      <c r="Z2082" s="145"/>
      <c r="AA2082" s="145"/>
      <c r="AB2082" s="145"/>
      <c r="AC2082" s="148"/>
    </row>
    <row r="2083" spans="5:29" s="144" customFormat="1" hidden="1" x14ac:dyDescent="0.2">
      <c r="E2083" s="148"/>
      <c r="F2083" s="145"/>
      <c r="G2083" s="145"/>
      <c r="H2083" s="145"/>
      <c r="I2083" s="145"/>
      <c r="J2083" s="145"/>
      <c r="K2083" s="145"/>
      <c r="L2083" s="147"/>
      <c r="M2083" s="147"/>
      <c r="N2083" s="146"/>
      <c r="O2083" s="146"/>
      <c r="P2083" s="146"/>
      <c r="Q2083" s="146"/>
      <c r="R2083" s="146"/>
      <c r="U2083" s="146"/>
      <c r="V2083" s="146"/>
      <c r="W2083" s="146"/>
      <c r="Z2083" s="145"/>
      <c r="AA2083" s="145"/>
      <c r="AB2083" s="145"/>
      <c r="AC2083" s="148"/>
    </row>
    <row r="2084" spans="5:29" s="144" customFormat="1" hidden="1" x14ac:dyDescent="0.2">
      <c r="E2084" s="148"/>
      <c r="F2084" s="145"/>
      <c r="G2084" s="145"/>
      <c r="H2084" s="145"/>
      <c r="I2084" s="145"/>
      <c r="J2084" s="145"/>
      <c r="K2084" s="145"/>
      <c r="L2084" s="147"/>
      <c r="M2084" s="147"/>
      <c r="N2084" s="146"/>
      <c r="O2084" s="146"/>
      <c r="P2084" s="146"/>
      <c r="Q2084" s="146"/>
      <c r="R2084" s="146"/>
      <c r="U2084" s="146"/>
      <c r="V2084" s="146"/>
      <c r="W2084" s="146"/>
      <c r="Z2084" s="145"/>
      <c r="AA2084" s="145"/>
      <c r="AB2084" s="145"/>
      <c r="AC2084" s="148"/>
    </row>
    <row r="2085" spans="5:29" s="144" customFormat="1" hidden="1" x14ac:dyDescent="0.2">
      <c r="E2085" s="148"/>
      <c r="F2085" s="145"/>
      <c r="G2085" s="145"/>
      <c r="H2085" s="145"/>
      <c r="I2085" s="145"/>
      <c r="J2085" s="145"/>
      <c r="K2085" s="145"/>
      <c r="L2085" s="147"/>
      <c r="M2085" s="147"/>
      <c r="N2085" s="146"/>
      <c r="O2085" s="146"/>
      <c r="P2085" s="146"/>
      <c r="Q2085" s="146"/>
      <c r="R2085" s="146"/>
      <c r="U2085" s="146"/>
      <c r="V2085" s="146"/>
      <c r="W2085" s="146"/>
      <c r="Z2085" s="145"/>
      <c r="AA2085" s="145"/>
      <c r="AB2085" s="145"/>
      <c r="AC2085" s="148"/>
    </row>
    <row r="2086" spans="5:29" s="144" customFormat="1" hidden="1" x14ac:dyDescent="0.2">
      <c r="E2086" s="148"/>
      <c r="F2086" s="145"/>
      <c r="G2086" s="145"/>
      <c r="H2086" s="145"/>
      <c r="I2086" s="145"/>
      <c r="J2086" s="145"/>
      <c r="K2086" s="145"/>
      <c r="L2086" s="147"/>
      <c r="M2086" s="147"/>
      <c r="N2086" s="146"/>
      <c r="O2086" s="146"/>
      <c r="P2086" s="146"/>
      <c r="Q2086" s="146"/>
      <c r="R2086" s="146"/>
      <c r="U2086" s="146"/>
      <c r="V2086" s="146"/>
      <c r="W2086" s="146"/>
      <c r="Z2086" s="145"/>
      <c r="AA2086" s="145"/>
      <c r="AB2086" s="145"/>
      <c r="AC2086" s="148"/>
    </row>
    <row r="2087" spans="5:29" s="144" customFormat="1" hidden="1" x14ac:dyDescent="0.2">
      <c r="E2087" s="148"/>
      <c r="F2087" s="145"/>
      <c r="G2087" s="145"/>
      <c r="H2087" s="145"/>
      <c r="I2087" s="145"/>
      <c r="J2087" s="145"/>
      <c r="K2087" s="145"/>
      <c r="L2087" s="147"/>
      <c r="M2087" s="147"/>
      <c r="N2087" s="146"/>
      <c r="O2087" s="146"/>
      <c r="P2087" s="146"/>
      <c r="Q2087" s="146"/>
      <c r="R2087" s="146"/>
      <c r="U2087" s="146"/>
      <c r="V2087" s="146"/>
      <c r="W2087" s="146"/>
      <c r="Z2087" s="145"/>
      <c r="AA2087" s="145"/>
      <c r="AB2087" s="145"/>
      <c r="AC2087" s="148"/>
    </row>
    <row r="2088" spans="5:29" s="144" customFormat="1" hidden="1" x14ac:dyDescent="0.2">
      <c r="E2088" s="148"/>
      <c r="F2088" s="145"/>
      <c r="G2088" s="145"/>
      <c r="H2088" s="145"/>
      <c r="I2088" s="145"/>
      <c r="J2088" s="145"/>
      <c r="K2088" s="145"/>
      <c r="L2088" s="147"/>
      <c r="M2088" s="147"/>
      <c r="N2088" s="146"/>
      <c r="O2088" s="146"/>
      <c r="P2088" s="146"/>
      <c r="Q2088" s="146"/>
      <c r="R2088" s="146"/>
      <c r="U2088" s="146"/>
      <c r="V2088" s="146"/>
      <c r="W2088" s="146"/>
      <c r="Z2088" s="145"/>
      <c r="AA2088" s="145"/>
      <c r="AB2088" s="145"/>
      <c r="AC2088" s="148"/>
    </row>
    <row r="2089" spans="5:29" s="144" customFormat="1" hidden="1" x14ac:dyDescent="0.2">
      <c r="E2089" s="148"/>
      <c r="F2089" s="145"/>
      <c r="G2089" s="145"/>
      <c r="H2089" s="145"/>
      <c r="I2089" s="145"/>
      <c r="J2089" s="145"/>
      <c r="K2089" s="145"/>
      <c r="L2089" s="147"/>
      <c r="M2089" s="147"/>
      <c r="N2089" s="146"/>
      <c r="O2089" s="146"/>
      <c r="P2089" s="146"/>
      <c r="Q2089" s="146"/>
      <c r="R2089" s="146"/>
      <c r="U2089" s="146"/>
      <c r="V2089" s="146"/>
      <c r="W2089" s="146"/>
      <c r="Z2089" s="145"/>
      <c r="AA2089" s="145"/>
      <c r="AB2089" s="145"/>
      <c r="AC2089" s="148"/>
    </row>
    <row r="2090" spans="5:29" s="144" customFormat="1" hidden="1" x14ac:dyDescent="0.2">
      <c r="E2090" s="148"/>
      <c r="F2090" s="145"/>
      <c r="G2090" s="145"/>
      <c r="H2090" s="145"/>
      <c r="I2090" s="145"/>
      <c r="J2090" s="145"/>
      <c r="K2090" s="145"/>
      <c r="L2090" s="147"/>
      <c r="M2090" s="147"/>
      <c r="N2090" s="146"/>
      <c r="O2090" s="146"/>
      <c r="P2090" s="146"/>
      <c r="Q2090" s="146"/>
      <c r="R2090" s="146"/>
      <c r="U2090" s="146"/>
      <c r="V2090" s="146"/>
      <c r="W2090" s="146"/>
      <c r="Z2090" s="145"/>
      <c r="AA2090" s="145"/>
      <c r="AB2090" s="145"/>
      <c r="AC2090" s="148"/>
    </row>
    <row r="2091" spans="5:29" s="144" customFormat="1" hidden="1" x14ac:dyDescent="0.2">
      <c r="E2091" s="148"/>
      <c r="F2091" s="145"/>
      <c r="G2091" s="145"/>
      <c r="H2091" s="145"/>
      <c r="I2091" s="145"/>
      <c r="J2091" s="145"/>
      <c r="K2091" s="145"/>
      <c r="L2091" s="147"/>
      <c r="M2091" s="147"/>
      <c r="N2091" s="146"/>
      <c r="O2091" s="146"/>
      <c r="P2091" s="146"/>
      <c r="Q2091" s="146"/>
      <c r="R2091" s="146"/>
      <c r="U2091" s="146"/>
      <c r="V2091" s="146"/>
      <c r="W2091" s="146"/>
      <c r="Z2091" s="145"/>
      <c r="AA2091" s="145"/>
      <c r="AB2091" s="145"/>
      <c r="AC2091" s="148"/>
    </row>
    <row r="2092" spans="5:29" s="144" customFormat="1" hidden="1" x14ac:dyDescent="0.2">
      <c r="E2092" s="148"/>
      <c r="F2092" s="145"/>
      <c r="G2092" s="145"/>
      <c r="H2092" s="145"/>
      <c r="I2092" s="145"/>
      <c r="J2092" s="145"/>
      <c r="K2092" s="145"/>
      <c r="L2092" s="147"/>
      <c r="M2092" s="147"/>
      <c r="N2092" s="146"/>
      <c r="O2092" s="146"/>
      <c r="P2092" s="146"/>
      <c r="Q2092" s="146"/>
      <c r="R2092" s="146"/>
      <c r="U2092" s="146"/>
      <c r="V2092" s="146"/>
      <c r="W2092" s="146"/>
      <c r="Z2092" s="145"/>
      <c r="AA2092" s="145"/>
      <c r="AB2092" s="145"/>
      <c r="AC2092" s="148"/>
    </row>
    <row r="2093" spans="5:29" s="144" customFormat="1" hidden="1" x14ac:dyDescent="0.2">
      <c r="E2093" s="148"/>
      <c r="F2093" s="145"/>
      <c r="G2093" s="145"/>
      <c r="H2093" s="145"/>
      <c r="I2093" s="145"/>
      <c r="J2093" s="145"/>
      <c r="K2093" s="145"/>
      <c r="L2093" s="147"/>
      <c r="M2093" s="147"/>
      <c r="N2093" s="146"/>
      <c r="O2093" s="146"/>
      <c r="P2093" s="146"/>
      <c r="Q2093" s="146"/>
      <c r="R2093" s="146"/>
      <c r="U2093" s="146"/>
      <c r="V2093" s="146"/>
      <c r="W2093" s="146"/>
      <c r="Z2093" s="145"/>
      <c r="AA2093" s="145"/>
      <c r="AB2093" s="145"/>
      <c r="AC2093" s="148"/>
    </row>
    <row r="2094" spans="5:29" s="144" customFormat="1" hidden="1" x14ac:dyDescent="0.2">
      <c r="E2094" s="148"/>
      <c r="F2094" s="145"/>
      <c r="G2094" s="145"/>
      <c r="H2094" s="145"/>
      <c r="I2094" s="145"/>
      <c r="J2094" s="145"/>
      <c r="K2094" s="145"/>
      <c r="L2094" s="147"/>
      <c r="M2094" s="147"/>
      <c r="N2094" s="146"/>
      <c r="O2094" s="146"/>
      <c r="P2094" s="146"/>
      <c r="Q2094" s="146"/>
      <c r="R2094" s="146"/>
      <c r="U2094" s="146"/>
      <c r="V2094" s="146"/>
      <c r="W2094" s="146"/>
      <c r="Z2094" s="145"/>
      <c r="AA2094" s="145"/>
      <c r="AB2094" s="145"/>
      <c r="AC2094" s="148"/>
    </row>
    <row r="2095" spans="5:29" s="144" customFormat="1" hidden="1" x14ac:dyDescent="0.2">
      <c r="E2095" s="148"/>
      <c r="F2095" s="145"/>
      <c r="G2095" s="145"/>
      <c r="H2095" s="145"/>
      <c r="I2095" s="145"/>
      <c r="J2095" s="145"/>
      <c r="K2095" s="145"/>
      <c r="L2095" s="147"/>
      <c r="M2095" s="147"/>
      <c r="N2095" s="146"/>
      <c r="O2095" s="146"/>
      <c r="P2095" s="146"/>
      <c r="Q2095" s="146"/>
      <c r="R2095" s="146"/>
      <c r="U2095" s="146"/>
      <c r="V2095" s="146"/>
      <c r="W2095" s="146"/>
      <c r="Z2095" s="145"/>
      <c r="AA2095" s="145"/>
      <c r="AB2095" s="145"/>
      <c r="AC2095" s="148"/>
    </row>
    <row r="2096" spans="5:29" s="144" customFormat="1" hidden="1" x14ac:dyDescent="0.2">
      <c r="E2096" s="148"/>
      <c r="F2096" s="145"/>
      <c r="G2096" s="145"/>
      <c r="H2096" s="145"/>
      <c r="I2096" s="145"/>
      <c r="J2096" s="145"/>
      <c r="K2096" s="145"/>
      <c r="L2096" s="147"/>
      <c r="M2096" s="147"/>
      <c r="N2096" s="146"/>
      <c r="O2096" s="146"/>
      <c r="P2096" s="146"/>
      <c r="Q2096" s="146"/>
      <c r="R2096" s="146"/>
      <c r="U2096" s="146"/>
      <c r="V2096" s="146"/>
      <c r="W2096" s="146"/>
      <c r="Z2096" s="145"/>
      <c r="AA2096" s="145"/>
      <c r="AB2096" s="145"/>
      <c r="AC2096" s="148"/>
    </row>
    <row r="2097" spans="5:29" s="144" customFormat="1" hidden="1" x14ac:dyDescent="0.2">
      <c r="E2097" s="148"/>
      <c r="F2097" s="145"/>
      <c r="G2097" s="145"/>
      <c r="H2097" s="145"/>
      <c r="I2097" s="145"/>
      <c r="J2097" s="145"/>
      <c r="K2097" s="145"/>
      <c r="L2097" s="147"/>
      <c r="M2097" s="147"/>
      <c r="N2097" s="146"/>
      <c r="O2097" s="146"/>
      <c r="P2097" s="146"/>
      <c r="Q2097" s="146"/>
      <c r="R2097" s="146"/>
      <c r="U2097" s="146"/>
      <c r="V2097" s="146"/>
      <c r="W2097" s="146"/>
      <c r="Z2097" s="145"/>
      <c r="AA2097" s="145"/>
      <c r="AB2097" s="145"/>
      <c r="AC2097" s="148"/>
    </row>
    <row r="2098" spans="5:29" s="144" customFormat="1" hidden="1" x14ac:dyDescent="0.2">
      <c r="E2098" s="148"/>
      <c r="F2098" s="145"/>
      <c r="G2098" s="145"/>
      <c r="H2098" s="145"/>
      <c r="I2098" s="145"/>
      <c r="J2098" s="145"/>
      <c r="K2098" s="145"/>
      <c r="L2098" s="147"/>
      <c r="M2098" s="147"/>
      <c r="N2098" s="146"/>
      <c r="O2098" s="146"/>
      <c r="P2098" s="146"/>
      <c r="Q2098" s="146"/>
      <c r="R2098" s="146"/>
      <c r="U2098" s="146"/>
      <c r="V2098" s="146"/>
      <c r="W2098" s="146"/>
      <c r="Z2098" s="145"/>
      <c r="AA2098" s="145"/>
      <c r="AB2098" s="145"/>
      <c r="AC2098" s="148"/>
    </row>
    <row r="2099" spans="5:29" s="144" customFormat="1" hidden="1" x14ac:dyDescent="0.2">
      <c r="E2099" s="148"/>
      <c r="F2099" s="145"/>
      <c r="G2099" s="145"/>
      <c r="H2099" s="145"/>
      <c r="I2099" s="145"/>
      <c r="J2099" s="145"/>
      <c r="K2099" s="145"/>
      <c r="L2099" s="147"/>
      <c r="M2099" s="147"/>
      <c r="N2099" s="146"/>
      <c r="O2099" s="146"/>
      <c r="P2099" s="146"/>
      <c r="Q2099" s="146"/>
      <c r="R2099" s="146"/>
      <c r="U2099" s="146"/>
      <c r="V2099" s="146"/>
      <c r="W2099" s="146"/>
      <c r="Z2099" s="145"/>
      <c r="AA2099" s="145"/>
      <c r="AB2099" s="145"/>
      <c r="AC2099" s="148"/>
    </row>
    <row r="2100" spans="5:29" s="144" customFormat="1" hidden="1" x14ac:dyDescent="0.2">
      <c r="E2100" s="148"/>
      <c r="F2100" s="145"/>
      <c r="G2100" s="145"/>
      <c r="H2100" s="145"/>
      <c r="I2100" s="145"/>
      <c r="J2100" s="145"/>
      <c r="K2100" s="145"/>
      <c r="L2100" s="147"/>
      <c r="M2100" s="147"/>
      <c r="N2100" s="146"/>
      <c r="O2100" s="146"/>
      <c r="P2100" s="146"/>
      <c r="Q2100" s="146"/>
      <c r="R2100" s="146"/>
      <c r="U2100" s="146"/>
      <c r="V2100" s="146"/>
      <c r="W2100" s="146"/>
      <c r="Z2100" s="145"/>
      <c r="AA2100" s="145"/>
      <c r="AB2100" s="145"/>
      <c r="AC2100" s="148"/>
    </row>
    <row r="2101" spans="5:29" s="144" customFormat="1" hidden="1" x14ac:dyDescent="0.2">
      <c r="E2101" s="148"/>
      <c r="F2101" s="145"/>
      <c r="G2101" s="145"/>
      <c r="H2101" s="145"/>
      <c r="I2101" s="145"/>
      <c r="J2101" s="145"/>
      <c r="K2101" s="145"/>
      <c r="L2101" s="147"/>
      <c r="M2101" s="147"/>
      <c r="N2101" s="146"/>
      <c r="O2101" s="146"/>
      <c r="P2101" s="146"/>
      <c r="Q2101" s="146"/>
      <c r="R2101" s="146"/>
      <c r="U2101" s="146"/>
      <c r="V2101" s="146"/>
      <c r="W2101" s="146"/>
      <c r="Z2101" s="145"/>
      <c r="AA2101" s="145"/>
      <c r="AB2101" s="145"/>
      <c r="AC2101" s="148"/>
    </row>
    <row r="2102" spans="5:29" s="144" customFormat="1" hidden="1" x14ac:dyDescent="0.2">
      <c r="E2102" s="148"/>
      <c r="F2102" s="145"/>
      <c r="G2102" s="145"/>
      <c r="H2102" s="145"/>
      <c r="I2102" s="145"/>
      <c r="J2102" s="145"/>
      <c r="K2102" s="145"/>
      <c r="L2102" s="147"/>
      <c r="M2102" s="147"/>
      <c r="N2102" s="146"/>
      <c r="O2102" s="146"/>
      <c r="P2102" s="146"/>
      <c r="Q2102" s="146"/>
      <c r="R2102" s="146"/>
      <c r="U2102" s="146"/>
      <c r="V2102" s="146"/>
      <c r="W2102" s="146"/>
      <c r="Z2102" s="145"/>
      <c r="AA2102" s="145"/>
      <c r="AB2102" s="145"/>
      <c r="AC2102" s="148"/>
    </row>
    <row r="2103" spans="5:29" s="144" customFormat="1" hidden="1" x14ac:dyDescent="0.2">
      <c r="E2103" s="148"/>
      <c r="F2103" s="145"/>
      <c r="G2103" s="145"/>
      <c r="H2103" s="145"/>
      <c r="I2103" s="145"/>
      <c r="J2103" s="145"/>
      <c r="K2103" s="145"/>
      <c r="L2103" s="147"/>
      <c r="M2103" s="147"/>
      <c r="N2103" s="146"/>
      <c r="O2103" s="146"/>
      <c r="P2103" s="146"/>
      <c r="Q2103" s="146"/>
      <c r="R2103" s="146"/>
      <c r="U2103" s="146"/>
      <c r="V2103" s="146"/>
      <c r="W2103" s="146"/>
      <c r="Z2103" s="145"/>
      <c r="AA2103" s="145"/>
      <c r="AB2103" s="145"/>
      <c r="AC2103" s="148"/>
    </row>
    <row r="2104" spans="5:29" s="144" customFormat="1" hidden="1" x14ac:dyDescent="0.2">
      <c r="E2104" s="148"/>
      <c r="F2104" s="145"/>
      <c r="G2104" s="145"/>
      <c r="H2104" s="145"/>
      <c r="I2104" s="145"/>
      <c r="J2104" s="145"/>
      <c r="K2104" s="145"/>
      <c r="L2104" s="147"/>
      <c r="M2104" s="147"/>
      <c r="N2104" s="146"/>
      <c r="O2104" s="146"/>
      <c r="P2104" s="146"/>
      <c r="Q2104" s="146"/>
      <c r="R2104" s="146"/>
      <c r="U2104" s="146"/>
      <c r="V2104" s="146"/>
      <c r="W2104" s="146"/>
      <c r="Z2104" s="145"/>
      <c r="AA2104" s="145"/>
      <c r="AB2104" s="145"/>
      <c r="AC2104" s="148"/>
    </row>
    <row r="2105" spans="5:29" s="144" customFormat="1" hidden="1" x14ac:dyDescent="0.2">
      <c r="E2105" s="148"/>
      <c r="F2105" s="145"/>
      <c r="G2105" s="145"/>
      <c r="H2105" s="145"/>
      <c r="I2105" s="145"/>
      <c r="J2105" s="145"/>
      <c r="K2105" s="145"/>
      <c r="L2105" s="147"/>
      <c r="M2105" s="147"/>
      <c r="N2105" s="146"/>
      <c r="O2105" s="146"/>
      <c r="P2105" s="146"/>
      <c r="Q2105" s="146"/>
      <c r="R2105" s="146"/>
      <c r="U2105" s="146"/>
      <c r="V2105" s="146"/>
      <c r="W2105" s="146"/>
      <c r="Z2105" s="145"/>
      <c r="AA2105" s="145"/>
      <c r="AB2105" s="145"/>
      <c r="AC2105" s="148"/>
    </row>
    <row r="2106" spans="5:29" s="144" customFormat="1" hidden="1" x14ac:dyDescent="0.2">
      <c r="E2106" s="148"/>
      <c r="F2106" s="145"/>
      <c r="G2106" s="145"/>
      <c r="H2106" s="145"/>
      <c r="I2106" s="145"/>
      <c r="J2106" s="145"/>
      <c r="K2106" s="145"/>
      <c r="L2106" s="147"/>
      <c r="M2106" s="147"/>
      <c r="N2106" s="146"/>
      <c r="O2106" s="146"/>
      <c r="P2106" s="146"/>
      <c r="Q2106" s="146"/>
      <c r="R2106" s="146"/>
      <c r="U2106" s="146"/>
      <c r="V2106" s="146"/>
      <c r="W2106" s="146"/>
      <c r="Z2106" s="145"/>
      <c r="AA2106" s="145"/>
      <c r="AB2106" s="145"/>
      <c r="AC2106" s="148"/>
    </row>
    <row r="2107" spans="5:29" s="144" customFormat="1" hidden="1" x14ac:dyDescent="0.2">
      <c r="E2107" s="148"/>
      <c r="F2107" s="145"/>
      <c r="G2107" s="145"/>
      <c r="H2107" s="145"/>
      <c r="I2107" s="145"/>
      <c r="J2107" s="145"/>
      <c r="K2107" s="145"/>
      <c r="L2107" s="147"/>
      <c r="M2107" s="147"/>
      <c r="N2107" s="146"/>
      <c r="O2107" s="146"/>
      <c r="P2107" s="146"/>
      <c r="Q2107" s="146"/>
      <c r="R2107" s="146"/>
      <c r="U2107" s="146"/>
      <c r="V2107" s="146"/>
      <c r="W2107" s="146"/>
      <c r="Z2107" s="145"/>
      <c r="AA2107" s="145"/>
      <c r="AB2107" s="145"/>
      <c r="AC2107" s="148"/>
    </row>
    <row r="2108" spans="5:29" s="144" customFormat="1" hidden="1" x14ac:dyDescent="0.2">
      <c r="E2108" s="148"/>
      <c r="F2108" s="145"/>
      <c r="G2108" s="145"/>
      <c r="H2108" s="145"/>
      <c r="I2108" s="145"/>
      <c r="J2108" s="145"/>
      <c r="K2108" s="145"/>
      <c r="L2108" s="147"/>
      <c r="M2108" s="147"/>
      <c r="N2108" s="146"/>
      <c r="O2108" s="146"/>
      <c r="P2108" s="146"/>
      <c r="Q2108" s="146"/>
      <c r="R2108" s="146"/>
      <c r="U2108" s="146"/>
      <c r="V2108" s="146"/>
      <c r="W2108" s="146"/>
      <c r="Z2108" s="145"/>
      <c r="AA2108" s="145"/>
      <c r="AB2108" s="145"/>
      <c r="AC2108" s="148"/>
    </row>
    <row r="2109" spans="5:29" s="144" customFormat="1" hidden="1" x14ac:dyDescent="0.2">
      <c r="E2109" s="148"/>
      <c r="F2109" s="145"/>
      <c r="G2109" s="145"/>
      <c r="H2109" s="145"/>
      <c r="I2109" s="145"/>
      <c r="J2109" s="145"/>
      <c r="K2109" s="145"/>
      <c r="L2109" s="147"/>
      <c r="M2109" s="147"/>
      <c r="N2109" s="146"/>
      <c r="O2109" s="146"/>
      <c r="P2109" s="146"/>
      <c r="Q2109" s="146"/>
      <c r="R2109" s="146"/>
      <c r="U2109" s="146"/>
      <c r="V2109" s="146"/>
      <c r="W2109" s="146"/>
      <c r="Z2109" s="145"/>
      <c r="AA2109" s="145"/>
      <c r="AB2109" s="145"/>
      <c r="AC2109" s="148"/>
    </row>
    <row r="2110" spans="5:29" s="144" customFormat="1" hidden="1" x14ac:dyDescent="0.2">
      <c r="E2110" s="148"/>
      <c r="F2110" s="145"/>
      <c r="G2110" s="145"/>
      <c r="H2110" s="145"/>
      <c r="I2110" s="145"/>
      <c r="J2110" s="145"/>
      <c r="K2110" s="145"/>
      <c r="L2110" s="147"/>
      <c r="M2110" s="147"/>
      <c r="N2110" s="146"/>
      <c r="O2110" s="146"/>
      <c r="P2110" s="146"/>
      <c r="Q2110" s="146"/>
      <c r="R2110" s="146"/>
      <c r="U2110" s="146"/>
      <c r="V2110" s="146"/>
      <c r="W2110" s="146"/>
      <c r="Z2110" s="145"/>
      <c r="AA2110" s="145"/>
      <c r="AB2110" s="145"/>
      <c r="AC2110" s="148"/>
    </row>
    <row r="2111" spans="5:29" s="144" customFormat="1" hidden="1" x14ac:dyDescent="0.2">
      <c r="E2111" s="148"/>
      <c r="F2111" s="145"/>
      <c r="G2111" s="145"/>
      <c r="H2111" s="145"/>
      <c r="I2111" s="145"/>
      <c r="J2111" s="145"/>
      <c r="K2111" s="145"/>
      <c r="L2111" s="147"/>
      <c r="M2111" s="147"/>
      <c r="N2111" s="146"/>
      <c r="O2111" s="146"/>
      <c r="P2111" s="146"/>
      <c r="Q2111" s="146"/>
      <c r="R2111" s="146"/>
      <c r="U2111" s="146"/>
      <c r="V2111" s="146"/>
      <c r="W2111" s="146"/>
      <c r="Z2111" s="145"/>
      <c r="AA2111" s="145"/>
      <c r="AB2111" s="145"/>
      <c r="AC2111" s="148"/>
    </row>
    <row r="2112" spans="5:29" s="144" customFormat="1" hidden="1" x14ac:dyDescent="0.2">
      <c r="E2112" s="148"/>
      <c r="F2112" s="145"/>
      <c r="G2112" s="145"/>
      <c r="H2112" s="145"/>
      <c r="I2112" s="145"/>
      <c r="J2112" s="145"/>
      <c r="K2112" s="145"/>
      <c r="L2112" s="147"/>
      <c r="M2112" s="147"/>
      <c r="N2112" s="146"/>
      <c r="O2112" s="146"/>
      <c r="P2112" s="146"/>
      <c r="Q2112" s="146"/>
      <c r="R2112" s="146"/>
      <c r="U2112" s="146"/>
      <c r="V2112" s="146"/>
      <c r="W2112" s="146"/>
      <c r="Z2112" s="145"/>
      <c r="AA2112" s="145"/>
      <c r="AB2112" s="145"/>
      <c r="AC2112" s="148"/>
    </row>
    <row r="2113" spans="5:29" s="144" customFormat="1" hidden="1" x14ac:dyDescent="0.2">
      <c r="E2113" s="148"/>
      <c r="F2113" s="145"/>
      <c r="G2113" s="145"/>
      <c r="H2113" s="145"/>
      <c r="I2113" s="145"/>
      <c r="J2113" s="145"/>
      <c r="K2113" s="145"/>
      <c r="L2113" s="147"/>
      <c r="M2113" s="147"/>
      <c r="N2113" s="146"/>
      <c r="O2113" s="146"/>
      <c r="P2113" s="146"/>
      <c r="Q2113" s="146"/>
      <c r="R2113" s="146"/>
      <c r="U2113" s="146"/>
      <c r="V2113" s="146"/>
      <c r="W2113" s="146"/>
      <c r="Z2113" s="145"/>
      <c r="AA2113" s="145"/>
      <c r="AB2113" s="145"/>
      <c r="AC2113" s="148"/>
    </row>
    <row r="2114" spans="5:29" s="144" customFormat="1" hidden="1" x14ac:dyDescent="0.2">
      <c r="E2114" s="148"/>
      <c r="F2114" s="145"/>
      <c r="G2114" s="145"/>
      <c r="H2114" s="145"/>
      <c r="I2114" s="145"/>
      <c r="J2114" s="145"/>
      <c r="K2114" s="145"/>
      <c r="L2114" s="147"/>
      <c r="M2114" s="147"/>
      <c r="N2114" s="146"/>
      <c r="O2114" s="146"/>
      <c r="P2114" s="146"/>
      <c r="Q2114" s="146"/>
      <c r="R2114" s="146"/>
      <c r="U2114" s="146"/>
      <c r="V2114" s="146"/>
      <c r="W2114" s="146"/>
      <c r="Z2114" s="145"/>
      <c r="AA2114" s="145"/>
      <c r="AB2114" s="145"/>
      <c r="AC2114" s="148"/>
    </row>
    <row r="2115" spans="5:29" s="144" customFormat="1" hidden="1" x14ac:dyDescent="0.2">
      <c r="E2115" s="148"/>
      <c r="F2115" s="145"/>
      <c r="G2115" s="145"/>
      <c r="H2115" s="145"/>
      <c r="I2115" s="145"/>
      <c r="J2115" s="145"/>
      <c r="K2115" s="145"/>
      <c r="L2115" s="147"/>
      <c r="M2115" s="147"/>
      <c r="N2115" s="146"/>
      <c r="O2115" s="146"/>
      <c r="P2115" s="146"/>
      <c r="Q2115" s="146"/>
      <c r="R2115" s="146"/>
      <c r="U2115" s="146"/>
      <c r="V2115" s="146"/>
      <c r="W2115" s="146"/>
      <c r="Z2115" s="145"/>
      <c r="AA2115" s="145"/>
      <c r="AB2115" s="145"/>
      <c r="AC2115" s="148"/>
    </row>
    <row r="2116" spans="5:29" s="144" customFormat="1" hidden="1" x14ac:dyDescent="0.2">
      <c r="E2116" s="148"/>
      <c r="F2116" s="145"/>
      <c r="G2116" s="145"/>
      <c r="H2116" s="145"/>
      <c r="I2116" s="145"/>
      <c r="J2116" s="145"/>
      <c r="K2116" s="145"/>
      <c r="L2116" s="147"/>
      <c r="M2116" s="147"/>
      <c r="N2116" s="146"/>
      <c r="O2116" s="146"/>
      <c r="P2116" s="146"/>
      <c r="Q2116" s="146"/>
      <c r="R2116" s="146"/>
      <c r="U2116" s="146"/>
      <c r="V2116" s="146"/>
      <c r="W2116" s="146"/>
      <c r="Z2116" s="145"/>
      <c r="AA2116" s="145"/>
      <c r="AB2116" s="145"/>
      <c r="AC2116" s="148"/>
    </row>
    <row r="2117" spans="5:29" s="144" customFormat="1" hidden="1" x14ac:dyDescent="0.2">
      <c r="E2117" s="148"/>
      <c r="F2117" s="145"/>
      <c r="G2117" s="145"/>
      <c r="H2117" s="145"/>
      <c r="I2117" s="145"/>
      <c r="J2117" s="145"/>
      <c r="K2117" s="145"/>
      <c r="L2117" s="147"/>
      <c r="M2117" s="147"/>
      <c r="N2117" s="146"/>
      <c r="O2117" s="146"/>
      <c r="P2117" s="146"/>
      <c r="Q2117" s="146"/>
      <c r="R2117" s="146"/>
      <c r="U2117" s="146"/>
      <c r="V2117" s="146"/>
      <c r="W2117" s="146"/>
      <c r="Z2117" s="145"/>
      <c r="AA2117" s="145"/>
      <c r="AB2117" s="145"/>
      <c r="AC2117" s="148"/>
    </row>
    <row r="2118" spans="5:29" s="144" customFormat="1" hidden="1" x14ac:dyDescent="0.2">
      <c r="E2118" s="148"/>
      <c r="F2118" s="145"/>
      <c r="G2118" s="145"/>
      <c r="H2118" s="145"/>
      <c r="I2118" s="145"/>
      <c r="J2118" s="145"/>
      <c r="K2118" s="145"/>
      <c r="L2118" s="147"/>
      <c r="M2118" s="147"/>
      <c r="N2118" s="146"/>
      <c r="O2118" s="146"/>
      <c r="P2118" s="146"/>
      <c r="Q2118" s="146"/>
      <c r="R2118" s="146"/>
      <c r="U2118" s="146"/>
      <c r="V2118" s="146"/>
      <c r="W2118" s="146"/>
      <c r="Z2118" s="145"/>
      <c r="AA2118" s="145"/>
      <c r="AB2118" s="145"/>
      <c r="AC2118" s="148"/>
    </row>
    <row r="2119" spans="5:29" s="144" customFormat="1" hidden="1" x14ac:dyDescent="0.2">
      <c r="E2119" s="148"/>
      <c r="F2119" s="145"/>
      <c r="G2119" s="145"/>
      <c r="H2119" s="145"/>
      <c r="I2119" s="145"/>
      <c r="J2119" s="145"/>
      <c r="K2119" s="145"/>
      <c r="L2119" s="147"/>
      <c r="M2119" s="147"/>
      <c r="N2119" s="146"/>
      <c r="O2119" s="146"/>
      <c r="P2119" s="146"/>
      <c r="Q2119" s="146"/>
      <c r="R2119" s="146"/>
      <c r="U2119" s="146"/>
      <c r="V2119" s="146"/>
      <c r="W2119" s="146"/>
      <c r="Z2119" s="145"/>
      <c r="AA2119" s="145"/>
      <c r="AB2119" s="145"/>
      <c r="AC2119" s="148"/>
    </row>
    <row r="2120" spans="5:29" s="144" customFormat="1" hidden="1" x14ac:dyDescent="0.2">
      <c r="E2120" s="148"/>
      <c r="F2120" s="145"/>
      <c r="G2120" s="145"/>
      <c r="H2120" s="145"/>
      <c r="I2120" s="145"/>
      <c r="J2120" s="145"/>
      <c r="K2120" s="145"/>
      <c r="L2120" s="147"/>
      <c r="M2120" s="147"/>
      <c r="N2120" s="146"/>
      <c r="O2120" s="146"/>
      <c r="P2120" s="146"/>
      <c r="Q2120" s="146"/>
      <c r="R2120" s="146"/>
      <c r="U2120" s="146"/>
      <c r="V2120" s="146"/>
      <c r="W2120" s="146"/>
      <c r="Z2120" s="145"/>
      <c r="AA2120" s="145"/>
      <c r="AB2120" s="145"/>
      <c r="AC2120" s="148"/>
    </row>
    <row r="2121" spans="5:29" s="144" customFormat="1" hidden="1" x14ac:dyDescent="0.2">
      <c r="E2121" s="148"/>
      <c r="F2121" s="145"/>
      <c r="G2121" s="145"/>
      <c r="H2121" s="145"/>
      <c r="I2121" s="145"/>
      <c r="J2121" s="145"/>
      <c r="K2121" s="145"/>
      <c r="L2121" s="147"/>
      <c r="M2121" s="147"/>
      <c r="N2121" s="146"/>
      <c r="O2121" s="146"/>
      <c r="P2121" s="146"/>
      <c r="Q2121" s="146"/>
      <c r="R2121" s="146"/>
      <c r="U2121" s="146"/>
      <c r="V2121" s="146"/>
      <c r="W2121" s="146"/>
      <c r="Z2121" s="145"/>
      <c r="AA2121" s="145"/>
      <c r="AB2121" s="145"/>
      <c r="AC2121" s="148"/>
    </row>
    <row r="2122" spans="5:29" s="144" customFormat="1" hidden="1" x14ac:dyDescent="0.2">
      <c r="E2122" s="148"/>
      <c r="F2122" s="145"/>
      <c r="G2122" s="145"/>
      <c r="H2122" s="145"/>
      <c r="I2122" s="145"/>
      <c r="J2122" s="145"/>
      <c r="K2122" s="145"/>
      <c r="L2122" s="147"/>
      <c r="M2122" s="147"/>
      <c r="N2122" s="146"/>
      <c r="O2122" s="146"/>
      <c r="P2122" s="146"/>
      <c r="Q2122" s="146"/>
      <c r="R2122" s="146"/>
      <c r="U2122" s="146"/>
      <c r="V2122" s="146"/>
      <c r="W2122" s="146"/>
      <c r="Z2122" s="145"/>
      <c r="AA2122" s="145"/>
      <c r="AB2122" s="145"/>
      <c r="AC2122" s="148"/>
    </row>
    <row r="2123" spans="5:29" s="144" customFormat="1" hidden="1" x14ac:dyDescent="0.2">
      <c r="E2123" s="148"/>
      <c r="F2123" s="145"/>
      <c r="G2123" s="145"/>
      <c r="H2123" s="145"/>
      <c r="I2123" s="145"/>
      <c r="J2123" s="145"/>
      <c r="K2123" s="145"/>
      <c r="L2123" s="147"/>
      <c r="M2123" s="147"/>
      <c r="N2123" s="146"/>
      <c r="O2123" s="146"/>
      <c r="P2123" s="146"/>
      <c r="Q2123" s="146"/>
      <c r="R2123" s="146"/>
      <c r="U2123" s="146"/>
      <c r="V2123" s="146"/>
      <c r="W2123" s="146"/>
      <c r="Z2123" s="145"/>
      <c r="AA2123" s="145"/>
      <c r="AB2123" s="145"/>
      <c r="AC2123" s="148"/>
    </row>
    <row r="2124" spans="5:29" s="144" customFormat="1" hidden="1" x14ac:dyDescent="0.2">
      <c r="E2124" s="148"/>
      <c r="F2124" s="145"/>
      <c r="G2124" s="145"/>
      <c r="H2124" s="145"/>
      <c r="I2124" s="145"/>
      <c r="J2124" s="145"/>
      <c r="K2124" s="145"/>
      <c r="L2124" s="147"/>
      <c r="M2124" s="147"/>
      <c r="N2124" s="146"/>
      <c r="O2124" s="146"/>
      <c r="P2124" s="146"/>
      <c r="Q2124" s="146"/>
      <c r="R2124" s="146"/>
      <c r="U2124" s="146"/>
      <c r="V2124" s="146"/>
      <c r="W2124" s="146"/>
      <c r="Z2124" s="145"/>
      <c r="AA2124" s="145"/>
      <c r="AB2124" s="145"/>
      <c r="AC2124" s="148"/>
    </row>
    <row r="2125" spans="5:29" s="144" customFormat="1" hidden="1" x14ac:dyDescent="0.2">
      <c r="E2125" s="148"/>
      <c r="F2125" s="145"/>
      <c r="G2125" s="145"/>
      <c r="H2125" s="145"/>
      <c r="I2125" s="145"/>
      <c r="J2125" s="145"/>
      <c r="K2125" s="145"/>
      <c r="L2125" s="147"/>
      <c r="M2125" s="147"/>
      <c r="N2125" s="146"/>
      <c r="O2125" s="146"/>
      <c r="P2125" s="146"/>
      <c r="Q2125" s="146"/>
      <c r="R2125" s="146"/>
      <c r="U2125" s="146"/>
      <c r="V2125" s="146"/>
      <c r="W2125" s="146"/>
      <c r="Z2125" s="145"/>
      <c r="AA2125" s="145"/>
      <c r="AB2125" s="145"/>
      <c r="AC2125" s="148"/>
    </row>
    <row r="2126" spans="5:29" s="144" customFormat="1" hidden="1" x14ac:dyDescent="0.2">
      <c r="E2126" s="148"/>
      <c r="F2126" s="145"/>
      <c r="G2126" s="145"/>
      <c r="H2126" s="145"/>
      <c r="I2126" s="145"/>
      <c r="J2126" s="145"/>
      <c r="K2126" s="145"/>
      <c r="L2126" s="147"/>
      <c r="M2126" s="147"/>
      <c r="N2126" s="146"/>
      <c r="O2126" s="146"/>
      <c r="P2126" s="146"/>
      <c r="Q2126" s="146"/>
      <c r="R2126" s="146"/>
      <c r="U2126" s="146"/>
      <c r="V2126" s="146"/>
      <c r="W2126" s="146"/>
      <c r="Z2126" s="145"/>
      <c r="AA2126" s="145"/>
      <c r="AB2126" s="145"/>
      <c r="AC2126" s="148"/>
    </row>
    <row r="2127" spans="5:29" s="144" customFormat="1" hidden="1" x14ac:dyDescent="0.2">
      <c r="E2127" s="148"/>
      <c r="F2127" s="145"/>
      <c r="G2127" s="145"/>
      <c r="H2127" s="145"/>
      <c r="I2127" s="145"/>
      <c r="J2127" s="145"/>
      <c r="K2127" s="145"/>
      <c r="L2127" s="147"/>
      <c r="M2127" s="147"/>
      <c r="N2127" s="146"/>
      <c r="O2127" s="146"/>
      <c r="P2127" s="146"/>
      <c r="Q2127" s="146"/>
      <c r="R2127" s="146"/>
      <c r="U2127" s="146"/>
      <c r="V2127" s="146"/>
      <c r="W2127" s="146"/>
      <c r="Z2127" s="145"/>
      <c r="AA2127" s="145"/>
      <c r="AB2127" s="145"/>
      <c r="AC2127" s="148"/>
    </row>
    <row r="2128" spans="5:29" s="144" customFormat="1" hidden="1" x14ac:dyDescent="0.2">
      <c r="E2128" s="148"/>
      <c r="F2128" s="145"/>
      <c r="G2128" s="145"/>
      <c r="H2128" s="145"/>
      <c r="I2128" s="145"/>
      <c r="J2128" s="145"/>
      <c r="K2128" s="145"/>
      <c r="L2128" s="147"/>
      <c r="M2128" s="147"/>
      <c r="N2128" s="146"/>
      <c r="O2128" s="146"/>
      <c r="P2128" s="146"/>
      <c r="Q2128" s="146"/>
      <c r="R2128" s="146"/>
      <c r="U2128" s="146"/>
      <c r="V2128" s="146"/>
      <c r="W2128" s="146"/>
      <c r="Z2128" s="145"/>
      <c r="AA2128" s="145"/>
      <c r="AB2128" s="145"/>
      <c r="AC2128" s="148"/>
    </row>
    <row r="2129" spans="5:29" s="144" customFormat="1" hidden="1" x14ac:dyDescent="0.2">
      <c r="E2129" s="148"/>
      <c r="F2129" s="145"/>
      <c r="G2129" s="145"/>
      <c r="H2129" s="145"/>
      <c r="I2129" s="145"/>
      <c r="J2129" s="145"/>
      <c r="K2129" s="145"/>
      <c r="L2129" s="147"/>
      <c r="M2129" s="147"/>
      <c r="N2129" s="146"/>
      <c r="O2129" s="146"/>
      <c r="P2129" s="146"/>
      <c r="Q2129" s="146"/>
      <c r="R2129" s="146"/>
      <c r="U2129" s="146"/>
      <c r="V2129" s="146"/>
      <c r="W2129" s="146"/>
      <c r="Z2129" s="145"/>
      <c r="AA2129" s="145"/>
      <c r="AB2129" s="145"/>
      <c r="AC2129" s="148"/>
    </row>
    <row r="2130" spans="5:29" s="144" customFormat="1" hidden="1" x14ac:dyDescent="0.2">
      <c r="E2130" s="148"/>
      <c r="F2130" s="145"/>
      <c r="G2130" s="145"/>
      <c r="H2130" s="145"/>
      <c r="I2130" s="145"/>
      <c r="J2130" s="145"/>
      <c r="K2130" s="145"/>
      <c r="L2130" s="147"/>
      <c r="M2130" s="147"/>
      <c r="N2130" s="146"/>
      <c r="O2130" s="146"/>
      <c r="P2130" s="146"/>
      <c r="Q2130" s="146"/>
      <c r="R2130" s="146"/>
      <c r="U2130" s="146"/>
      <c r="V2130" s="146"/>
      <c r="W2130" s="146"/>
      <c r="Z2130" s="145"/>
      <c r="AA2130" s="145"/>
      <c r="AB2130" s="145"/>
      <c r="AC2130" s="148"/>
    </row>
    <row r="2131" spans="5:29" s="144" customFormat="1" hidden="1" x14ac:dyDescent="0.2">
      <c r="E2131" s="148"/>
      <c r="F2131" s="145"/>
      <c r="G2131" s="145"/>
      <c r="H2131" s="145"/>
      <c r="I2131" s="145"/>
      <c r="J2131" s="145"/>
      <c r="K2131" s="145"/>
      <c r="L2131" s="147"/>
      <c r="M2131" s="147"/>
      <c r="N2131" s="146"/>
      <c r="O2131" s="146"/>
      <c r="P2131" s="146"/>
      <c r="Q2131" s="146"/>
      <c r="R2131" s="146"/>
      <c r="U2131" s="146"/>
      <c r="V2131" s="146"/>
      <c r="W2131" s="146"/>
      <c r="Z2131" s="145"/>
      <c r="AA2131" s="145"/>
      <c r="AB2131" s="145"/>
      <c r="AC2131" s="148"/>
    </row>
    <row r="2132" spans="5:29" s="144" customFormat="1" hidden="1" x14ac:dyDescent="0.2">
      <c r="E2132" s="148"/>
      <c r="F2132" s="145"/>
      <c r="G2132" s="145"/>
      <c r="H2132" s="145"/>
      <c r="I2132" s="145"/>
      <c r="J2132" s="145"/>
      <c r="K2132" s="145"/>
      <c r="L2132" s="147"/>
      <c r="M2132" s="147"/>
      <c r="N2132" s="146"/>
      <c r="O2132" s="146"/>
      <c r="P2132" s="146"/>
      <c r="Q2132" s="146"/>
      <c r="R2132" s="146"/>
      <c r="U2132" s="146"/>
      <c r="V2132" s="146"/>
      <c r="W2132" s="146"/>
      <c r="Z2132" s="145"/>
      <c r="AA2132" s="145"/>
      <c r="AB2132" s="145"/>
      <c r="AC2132" s="148"/>
    </row>
    <row r="2133" spans="5:29" s="144" customFormat="1" hidden="1" x14ac:dyDescent="0.2">
      <c r="E2133" s="148"/>
      <c r="F2133" s="145"/>
      <c r="G2133" s="145"/>
      <c r="H2133" s="145"/>
      <c r="I2133" s="145"/>
      <c r="J2133" s="145"/>
      <c r="K2133" s="145"/>
      <c r="L2133" s="147"/>
      <c r="M2133" s="147"/>
      <c r="N2133" s="146"/>
      <c r="O2133" s="146"/>
      <c r="P2133" s="146"/>
      <c r="Q2133" s="146"/>
      <c r="R2133" s="146"/>
      <c r="U2133" s="146"/>
      <c r="V2133" s="146"/>
      <c r="W2133" s="146"/>
      <c r="Z2133" s="145"/>
      <c r="AA2133" s="145"/>
      <c r="AB2133" s="145"/>
      <c r="AC2133" s="148"/>
    </row>
    <row r="2134" spans="5:29" s="144" customFormat="1" hidden="1" x14ac:dyDescent="0.2">
      <c r="E2134" s="148"/>
      <c r="F2134" s="145"/>
      <c r="G2134" s="145"/>
      <c r="H2134" s="145"/>
      <c r="I2134" s="145"/>
      <c r="J2134" s="145"/>
      <c r="K2134" s="145"/>
      <c r="L2134" s="147"/>
      <c r="M2134" s="147"/>
      <c r="N2134" s="146"/>
      <c r="O2134" s="146"/>
      <c r="P2134" s="146"/>
      <c r="Q2134" s="146"/>
      <c r="R2134" s="146"/>
      <c r="U2134" s="146"/>
      <c r="V2134" s="146"/>
      <c r="W2134" s="146"/>
      <c r="Z2134" s="145"/>
      <c r="AA2134" s="145"/>
      <c r="AB2134" s="145"/>
      <c r="AC2134" s="148"/>
    </row>
    <row r="2135" spans="5:29" s="144" customFormat="1" hidden="1" x14ac:dyDescent="0.2">
      <c r="E2135" s="148"/>
      <c r="F2135" s="145"/>
      <c r="G2135" s="145"/>
      <c r="H2135" s="145"/>
      <c r="I2135" s="145"/>
      <c r="J2135" s="145"/>
      <c r="K2135" s="145"/>
      <c r="L2135" s="147"/>
      <c r="M2135" s="147"/>
      <c r="N2135" s="146"/>
      <c r="O2135" s="146"/>
      <c r="P2135" s="146"/>
      <c r="Q2135" s="146"/>
      <c r="R2135" s="146"/>
      <c r="U2135" s="146"/>
      <c r="V2135" s="146"/>
      <c r="W2135" s="146"/>
      <c r="Z2135" s="145"/>
      <c r="AA2135" s="145"/>
      <c r="AB2135" s="145"/>
      <c r="AC2135" s="148"/>
    </row>
    <row r="2136" spans="5:29" s="144" customFormat="1" hidden="1" x14ac:dyDescent="0.2">
      <c r="E2136" s="148"/>
      <c r="F2136" s="145"/>
      <c r="G2136" s="145"/>
      <c r="H2136" s="145"/>
      <c r="I2136" s="145"/>
      <c r="J2136" s="145"/>
      <c r="K2136" s="145"/>
      <c r="L2136" s="147"/>
      <c r="M2136" s="147"/>
      <c r="N2136" s="146"/>
      <c r="O2136" s="146"/>
      <c r="P2136" s="146"/>
      <c r="Q2136" s="146"/>
      <c r="R2136" s="146"/>
      <c r="U2136" s="146"/>
      <c r="V2136" s="146"/>
      <c r="W2136" s="146"/>
      <c r="Z2136" s="145"/>
      <c r="AA2136" s="145"/>
      <c r="AB2136" s="145"/>
      <c r="AC2136" s="148"/>
    </row>
    <row r="2137" spans="5:29" s="144" customFormat="1" hidden="1" x14ac:dyDescent="0.2">
      <c r="E2137" s="148"/>
      <c r="F2137" s="145"/>
      <c r="G2137" s="145"/>
      <c r="H2137" s="145"/>
      <c r="I2137" s="145"/>
      <c r="J2137" s="145"/>
      <c r="K2137" s="145"/>
      <c r="L2137" s="147"/>
      <c r="M2137" s="147"/>
      <c r="N2137" s="146"/>
      <c r="O2137" s="146"/>
      <c r="P2137" s="146"/>
      <c r="Q2137" s="146"/>
      <c r="R2137" s="146"/>
      <c r="U2137" s="146"/>
      <c r="V2137" s="146"/>
      <c r="W2137" s="146"/>
      <c r="Z2137" s="145"/>
      <c r="AA2137" s="145"/>
      <c r="AB2137" s="145"/>
      <c r="AC2137" s="148"/>
    </row>
    <row r="2138" spans="5:29" s="144" customFormat="1" hidden="1" x14ac:dyDescent="0.2">
      <c r="E2138" s="148"/>
      <c r="F2138" s="145"/>
      <c r="G2138" s="145"/>
      <c r="H2138" s="145"/>
      <c r="I2138" s="145"/>
      <c r="J2138" s="145"/>
      <c r="K2138" s="145"/>
      <c r="L2138" s="147"/>
      <c r="M2138" s="147"/>
      <c r="N2138" s="146"/>
      <c r="O2138" s="146"/>
      <c r="P2138" s="146"/>
      <c r="Q2138" s="146"/>
      <c r="R2138" s="146"/>
      <c r="U2138" s="146"/>
      <c r="V2138" s="146"/>
      <c r="W2138" s="146"/>
      <c r="Z2138" s="145"/>
      <c r="AA2138" s="145"/>
      <c r="AB2138" s="145"/>
      <c r="AC2138" s="148"/>
    </row>
    <row r="2139" spans="5:29" s="144" customFormat="1" hidden="1" x14ac:dyDescent="0.2">
      <c r="E2139" s="148"/>
      <c r="F2139" s="145"/>
      <c r="G2139" s="145"/>
      <c r="H2139" s="145"/>
      <c r="I2139" s="145"/>
      <c r="J2139" s="145"/>
      <c r="K2139" s="145"/>
      <c r="L2139" s="147"/>
      <c r="M2139" s="147"/>
      <c r="N2139" s="146"/>
      <c r="O2139" s="146"/>
      <c r="P2139" s="146"/>
      <c r="Q2139" s="146"/>
      <c r="R2139" s="146"/>
      <c r="U2139" s="146"/>
      <c r="V2139" s="146"/>
      <c r="W2139" s="146"/>
      <c r="Z2139" s="145"/>
      <c r="AA2139" s="145"/>
      <c r="AB2139" s="145"/>
      <c r="AC2139" s="148"/>
    </row>
    <row r="2140" spans="5:29" s="144" customFormat="1" hidden="1" x14ac:dyDescent="0.2">
      <c r="E2140" s="148"/>
      <c r="F2140" s="145"/>
      <c r="G2140" s="145"/>
      <c r="H2140" s="145"/>
      <c r="I2140" s="145"/>
      <c r="J2140" s="145"/>
      <c r="K2140" s="145"/>
      <c r="L2140" s="147"/>
      <c r="M2140" s="147"/>
      <c r="N2140" s="146"/>
      <c r="O2140" s="146"/>
      <c r="P2140" s="146"/>
      <c r="Q2140" s="146"/>
      <c r="R2140" s="146"/>
      <c r="U2140" s="146"/>
      <c r="V2140" s="146"/>
      <c r="W2140" s="146"/>
      <c r="Z2140" s="145"/>
      <c r="AA2140" s="145"/>
      <c r="AB2140" s="145"/>
      <c r="AC2140" s="148"/>
    </row>
    <row r="2141" spans="5:29" s="144" customFormat="1" hidden="1" x14ac:dyDescent="0.2">
      <c r="E2141" s="148"/>
      <c r="F2141" s="145"/>
      <c r="G2141" s="145"/>
      <c r="H2141" s="145"/>
      <c r="I2141" s="145"/>
      <c r="J2141" s="145"/>
      <c r="K2141" s="145"/>
      <c r="L2141" s="147"/>
      <c r="M2141" s="147"/>
      <c r="N2141" s="146"/>
      <c r="O2141" s="146"/>
      <c r="P2141" s="146"/>
      <c r="Q2141" s="146"/>
      <c r="R2141" s="146"/>
      <c r="U2141" s="146"/>
      <c r="V2141" s="146"/>
      <c r="W2141" s="146"/>
      <c r="Z2141" s="145"/>
      <c r="AA2141" s="145"/>
      <c r="AB2141" s="145"/>
      <c r="AC2141" s="148"/>
    </row>
    <row r="2142" spans="5:29" s="144" customFormat="1" hidden="1" x14ac:dyDescent="0.2">
      <c r="E2142" s="148"/>
      <c r="F2142" s="145"/>
      <c r="G2142" s="145"/>
      <c r="H2142" s="145"/>
      <c r="I2142" s="145"/>
      <c r="J2142" s="145"/>
      <c r="K2142" s="145"/>
      <c r="L2142" s="147"/>
      <c r="M2142" s="147"/>
      <c r="N2142" s="146"/>
      <c r="O2142" s="146"/>
      <c r="P2142" s="146"/>
      <c r="Q2142" s="146"/>
      <c r="R2142" s="146"/>
      <c r="U2142" s="146"/>
      <c r="V2142" s="146"/>
      <c r="W2142" s="146"/>
      <c r="Z2142" s="145"/>
      <c r="AA2142" s="145"/>
      <c r="AB2142" s="145"/>
      <c r="AC2142" s="148"/>
    </row>
    <row r="2143" spans="5:29" s="144" customFormat="1" hidden="1" x14ac:dyDescent="0.2">
      <c r="E2143" s="148"/>
      <c r="F2143" s="145"/>
      <c r="G2143" s="145"/>
      <c r="H2143" s="145"/>
      <c r="I2143" s="145"/>
      <c r="J2143" s="145"/>
      <c r="K2143" s="145"/>
      <c r="L2143" s="147"/>
      <c r="M2143" s="147"/>
      <c r="N2143" s="146"/>
      <c r="O2143" s="146"/>
      <c r="P2143" s="146"/>
      <c r="Q2143" s="146"/>
      <c r="R2143" s="146"/>
      <c r="U2143" s="146"/>
      <c r="V2143" s="146"/>
      <c r="W2143" s="146"/>
      <c r="Z2143" s="145"/>
      <c r="AA2143" s="145"/>
      <c r="AB2143" s="145"/>
      <c r="AC2143" s="148"/>
    </row>
    <row r="2144" spans="5:29" s="144" customFormat="1" hidden="1" x14ac:dyDescent="0.2">
      <c r="E2144" s="148"/>
      <c r="F2144" s="145"/>
      <c r="G2144" s="145"/>
      <c r="H2144" s="145"/>
      <c r="I2144" s="145"/>
      <c r="J2144" s="145"/>
      <c r="K2144" s="145"/>
      <c r="L2144" s="147"/>
      <c r="M2144" s="147"/>
      <c r="N2144" s="146"/>
      <c r="O2144" s="146"/>
      <c r="P2144" s="146"/>
      <c r="Q2144" s="146"/>
      <c r="R2144" s="146"/>
      <c r="U2144" s="146"/>
      <c r="V2144" s="146"/>
      <c r="W2144" s="146"/>
      <c r="Z2144" s="145"/>
      <c r="AA2144" s="145"/>
      <c r="AB2144" s="145"/>
      <c r="AC2144" s="148"/>
    </row>
    <row r="2145" spans="5:29" s="144" customFormat="1" hidden="1" x14ac:dyDescent="0.2">
      <c r="E2145" s="148"/>
      <c r="F2145" s="145"/>
      <c r="G2145" s="145"/>
      <c r="H2145" s="145"/>
      <c r="I2145" s="145"/>
      <c r="J2145" s="145"/>
      <c r="K2145" s="145"/>
      <c r="L2145" s="147"/>
      <c r="M2145" s="147"/>
      <c r="N2145" s="146"/>
      <c r="O2145" s="146"/>
      <c r="P2145" s="146"/>
      <c r="Q2145" s="146"/>
      <c r="R2145" s="146"/>
      <c r="U2145" s="146"/>
      <c r="V2145" s="146"/>
      <c r="W2145" s="146"/>
      <c r="Z2145" s="145"/>
      <c r="AA2145" s="145"/>
      <c r="AB2145" s="145"/>
      <c r="AC2145" s="148"/>
    </row>
    <row r="2146" spans="5:29" s="144" customFormat="1" hidden="1" x14ac:dyDescent="0.2">
      <c r="E2146" s="148"/>
      <c r="F2146" s="145"/>
      <c r="G2146" s="145"/>
      <c r="H2146" s="145"/>
      <c r="I2146" s="145"/>
      <c r="J2146" s="145"/>
      <c r="K2146" s="145"/>
      <c r="L2146" s="147"/>
      <c r="M2146" s="147"/>
      <c r="N2146" s="146"/>
      <c r="O2146" s="146"/>
      <c r="P2146" s="146"/>
      <c r="Q2146" s="146"/>
      <c r="R2146" s="146"/>
      <c r="U2146" s="146"/>
      <c r="V2146" s="146"/>
      <c r="W2146" s="146"/>
      <c r="Z2146" s="145"/>
      <c r="AA2146" s="145"/>
      <c r="AB2146" s="145"/>
      <c r="AC2146" s="148"/>
    </row>
    <row r="2147" spans="5:29" s="144" customFormat="1" hidden="1" x14ac:dyDescent="0.2">
      <c r="E2147" s="148"/>
      <c r="F2147" s="145"/>
      <c r="G2147" s="145"/>
      <c r="H2147" s="145"/>
      <c r="I2147" s="145"/>
      <c r="J2147" s="145"/>
      <c r="K2147" s="145"/>
      <c r="L2147" s="147"/>
      <c r="M2147" s="147"/>
      <c r="N2147" s="146"/>
      <c r="O2147" s="146"/>
      <c r="P2147" s="146"/>
      <c r="Q2147" s="146"/>
      <c r="R2147" s="146"/>
      <c r="U2147" s="146"/>
      <c r="V2147" s="146"/>
      <c r="W2147" s="146"/>
      <c r="Z2147" s="145"/>
      <c r="AA2147" s="145"/>
      <c r="AB2147" s="145"/>
      <c r="AC2147" s="148"/>
    </row>
    <row r="2148" spans="5:29" s="144" customFormat="1" hidden="1" x14ac:dyDescent="0.2">
      <c r="E2148" s="148"/>
      <c r="F2148" s="145"/>
      <c r="G2148" s="145"/>
      <c r="H2148" s="145"/>
      <c r="I2148" s="145"/>
      <c r="J2148" s="145"/>
      <c r="K2148" s="145"/>
      <c r="L2148" s="147"/>
      <c r="M2148" s="147"/>
      <c r="N2148" s="146"/>
      <c r="O2148" s="146"/>
      <c r="P2148" s="146"/>
      <c r="Q2148" s="146"/>
      <c r="R2148" s="146"/>
      <c r="U2148" s="146"/>
      <c r="V2148" s="146"/>
      <c r="W2148" s="146"/>
      <c r="Z2148" s="145"/>
      <c r="AA2148" s="145"/>
      <c r="AB2148" s="145"/>
      <c r="AC2148" s="148"/>
    </row>
    <row r="2149" spans="5:29" s="144" customFormat="1" hidden="1" x14ac:dyDescent="0.2">
      <c r="E2149" s="148"/>
      <c r="F2149" s="145"/>
      <c r="G2149" s="145"/>
      <c r="H2149" s="145"/>
      <c r="I2149" s="145"/>
      <c r="J2149" s="145"/>
      <c r="K2149" s="145"/>
      <c r="L2149" s="147"/>
      <c r="M2149" s="147"/>
      <c r="N2149" s="146"/>
      <c r="O2149" s="146"/>
      <c r="P2149" s="146"/>
      <c r="Q2149" s="146"/>
      <c r="R2149" s="146"/>
      <c r="U2149" s="146"/>
      <c r="V2149" s="146"/>
      <c r="W2149" s="146"/>
      <c r="Z2149" s="145"/>
      <c r="AA2149" s="145"/>
      <c r="AB2149" s="145"/>
      <c r="AC2149" s="148"/>
    </row>
    <row r="2150" spans="5:29" s="144" customFormat="1" hidden="1" x14ac:dyDescent="0.2">
      <c r="E2150" s="148"/>
      <c r="F2150" s="145"/>
      <c r="G2150" s="145"/>
      <c r="H2150" s="145"/>
      <c r="I2150" s="145"/>
      <c r="J2150" s="145"/>
      <c r="K2150" s="145"/>
      <c r="L2150" s="147"/>
      <c r="M2150" s="147"/>
      <c r="N2150" s="146"/>
      <c r="O2150" s="146"/>
      <c r="P2150" s="146"/>
      <c r="Q2150" s="146"/>
      <c r="R2150" s="146"/>
      <c r="U2150" s="146"/>
      <c r="V2150" s="146"/>
      <c r="W2150" s="146"/>
      <c r="Z2150" s="145"/>
      <c r="AA2150" s="145"/>
      <c r="AB2150" s="145"/>
      <c r="AC2150" s="148"/>
    </row>
    <row r="2151" spans="5:29" s="144" customFormat="1" hidden="1" x14ac:dyDescent="0.2">
      <c r="E2151" s="148"/>
      <c r="F2151" s="145"/>
      <c r="G2151" s="145"/>
      <c r="H2151" s="145"/>
      <c r="I2151" s="145"/>
      <c r="J2151" s="145"/>
      <c r="K2151" s="145"/>
      <c r="L2151" s="147"/>
      <c r="M2151" s="147"/>
      <c r="N2151" s="146"/>
      <c r="O2151" s="146"/>
      <c r="P2151" s="146"/>
      <c r="Q2151" s="146"/>
      <c r="R2151" s="146"/>
      <c r="U2151" s="146"/>
      <c r="V2151" s="146"/>
      <c r="W2151" s="146"/>
      <c r="Z2151" s="145"/>
      <c r="AA2151" s="145"/>
      <c r="AB2151" s="145"/>
      <c r="AC2151" s="148"/>
    </row>
    <row r="2152" spans="5:29" s="144" customFormat="1" hidden="1" x14ac:dyDescent="0.2">
      <c r="E2152" s="148"/>
      <c r="F2152" s="145"/>
      <c r="G2152" s="145"/>
      <c r="H2152" s="145"/>
      <c r="I2152" s="145"/>
      <c r="J2152" s="145"/>
      <c r="K2152" s="145"/>
      <c r="L2152" s="147"/>
      <c r="M2152" s="147"/>
      <c r="N2152" s="146"/>
      <c r="O2152" s="146"/>
      <c r="P2152" s="146"/>
      <c r="Q2152" s="146"/>
      <c r="R2152" s="146"/>
      <c r="U2152" s="146"/>
      <c r="V2152" s="146"/>
      <c r="W2152" s="146"/>
      <c r="Z2152" s="145"/>
      <c r="AA2152" s="145"/>
      <c r="AB2152" s="145"/>
      <c r="AC2152" s="148"/>
    </row>
    <row r="2153" spans="5:29" s="144" customFormat="1" hidden="1" x14ac:dyDescent="0.2">
      <c r="E2153" s="148"/>
      <c r="F2153" s="145"/>
      <c r="G2153" s="145"/>
      <c r="H2153" s="145"/>
      <c r="I2153" s="145"/>
      <c r="J2153" s="145"/>
      <c r="K2153" s="145"/>
      <c r="L2153" s="147"/>
      <c r="M2153" s="147"/>
      <c r="N2153" s="146"/>
      <c r="O2153" s="146"/>
      <c r="P2153" s="146"/>
      <c r="Q2153" s="146"/>
      <c r="R2153" s="146"/>
      <c r="U2153" s="146"/>
      <c r="V2153" s="146"/>
      <c r="W2153" s="146"/>
      <c r="Z2153" s="145"/>
      <c r="AA2153" s="145"/>
      <c r="AB2153" s="145"/>
      <c r="AC2153" s="148"/>
    </row>
    <row r="2154" spans="5:29" s="144" customFormat="1" hidden="1" x14ac:dyDescent="0.2">
      <c r="E2154" s="148"/>
      <c r="F2154" s="145"/>
      <c r="G2154" s="145"/>
      <c r="H2154" s="145"/>
      <c r="I2154" s="145"/>
      <c r="J2154" s="145"/>
      <c r="K2154" s="145"/>
      <c r="L2154" s="147"/>
      <c r="M2154" s="147"/>
      <c r="N2154" s="146"/>
      <c r="O2154" s="146"/>
      <c r="P2154" s="146"/>
      <c r="Q2154" s="146"/>
      <c r="R2154" s="146"/>
      <c r="U2154" s="146"/>
      <c r="V2154" s="146"/>
      <c r="W2154" s="146"/>
      <c r="Z2154" s="145"/>
      <c r="AA2154" s="145"/>
      <c r="AB2154" s="145"/>
      <c r="AC2154" s="148"/>
    </row>
    <row r="2155" spans="5:29" s="144" customFormat="1" hidden="1" x14ac:dyDescent="0.2">
      <c r="E2155" s="148"/>
      <c r="F2155" s="145"/>
      <c r="G2155" s="145"/>
      <c r="H2155" s="145"/>
      <c r="I2155" s="145"/>
      <c r="J2155" s="145"/>
      <c r="K2155" s="145"/>
      <c r="L2155" s="147"/>
      <c r="M2155" s="147"/>
      <c r="N2155" s="146"/>
      <c r="O2155" s="146"/>
      <c r="P2155" s="146"/>
      <c r="Q2155" s="146"/>
      <c r="R2155" s="146"/>
      <c r="U2155" s="146"/>
      <c r="V2155" s="146"/>
      <c r="W2155" s="146"/>
      <c r="Z2155" s="145"/>
      <c r="AA2155" s="145"/>
      <c r="AB2155" s="145"/>
      <c r="AC2155" s="148"/>
    </row>
    <row r="2156" spans="5:29" s="144" customFormat="1" hidden="1" x14ac:dyDescent="0.2">
      <c r="E2156" s="148"/>
      <c r="F2156" s="145"/>
      <c r="G2156" s="145"/>
      <c r="H2156" s="145"/>
      <c r="I2156" s="145"/>
      <c r="J2156" s="145"/>
      <c r="K2156" s="145"/>
      <c r="L2156" s="147"/>
      <c r="M2156" s="147"/>
      <c r="N2156" s="146"/>
      <c r="O2156" s="146"/>
      <c r="P2156" s="146"/>
      <c r="Q2156" s="146"/>
      <c r="R2156" s="146"/>
      <c r="U2156" s="146"/>
      <c r="V2156" s="146"/>
      <c r="W2156" s="146"/>
      <c r="Z2156" s="145"/>
      <c r="AA2156" s="145"/>
      <c r="AB2156" s="145"/>
      <c r="AC2156" s="148"/>
    </row>
    <row r="2157" spans="5:29" s="144" customFormat="1" hidden="1" x14ac:dyDescent="0.2">
      <c r="E2157" s="148"/>
      <c r="F2157" s="145"/>
      <c r="G2157" s="145"/>
      <c r="H2157" s="145"/>
      <c r="I2157" s="145"/>
      <c r="J2157" s="145"/>
      <c r="K2157" s="145"/>
      <c r="L2157" s="147"/>
      <c r="M2157" s="147"/>
      <c r="N2157" s="146"/>
      <c r="O2157" s="146"/>
      <c r="P2157" s="146"/>
      <c r="Q2157" s="146"/>
      <c r="R2157" s="146"/>
      <c r="U2157" s="146"/>
      <c r="V2157" s="146"/>
      <c r="W2157" s="146"/>
      <c r="Z2157" s="145"/>
      <c r="AA2157" s="145"/>
      <c r="AB2157" s="145"/>
      <c r="AC2157" s="148"/>
    </row>
    <row r="2158" spans="5:29" s="144" customFormat="1" hidden="1" x14ac:dyDescent="0.2">
      <c r="E2158" s="148"/>
      <c r="F2158" s="145"/>
      <c r="G2158" s="145"/>
      <c r="H2158" s="145"/>
      <c r="I2158" s="145"/>
      <c r="J2158" s="145"/>
      <c r="K2158" s="145"/>
      <c r="L2158" s="147"/>
      <c r="M2158" s="147"/>
      <c r="N2158" s="146"/>
      <c r="O2158" s="146"/>
      <c r="P2158" s="146"/>
      <c r="Q2158" s="146"/>
      <c r="R2158" s="146"/>
      <c r="U2158" s="146"/>
      <c r="V2158" s="146"/>
      <c r="W2158" s="146"/>
      <c r="Z2158" s="145"/>
      <c r="AA2158" s="145"/>
      <c r="AB2158" s="145"/>
      <c r="AC2158" s="148"/>
    </row>
    <row r="2159" spans="5:29" s="144" customFormat="1" hidden="1" x14ac:dyDescent="0.2">
      <c r="E2159" s="148"/>
      <c r="F2159" s="145"/>
      <c r="G2159" s="145"/>
      <c r="H2159" s="145"/>
      <c r="I2159" s="145"/>
      <c r="J2159" s="145"/>
      <c r="K2159" s="145"/>
      <c r="L2159" s="147"/>
      <c r="M2159" s="147"/>
      <c r="N2159" s="146"/>
      <c r="O2159" s="146"/>
      <c r="P2159" s="146"/>
      <c r="Q2159" s="146"/>
      <c r="R2159" s="146"/>
      <c r="U2159" s="146"/>
      <c r="V2159" s="146"/>
      <c r="W2159" s="146"/>
      <c r="Z2159" s="145"/>
      <c r="AA2159" s="145"/>
      <c r="AB2159" s="145"/>
      <c r="AC2159" s="148"/>
    </row>
    <row r="2160" spans="5:29" s="144" customFormat="1" hidden="1" x14ac:dyDescent="0.2">
      <c r="E2160" s="148"/>
      <c r="F2160" s="145"/>
      <c r="G2160" s="145"/>
      <c r="H2160" s="145"/>
      <c r="I2160" s="145"/>
      <c r="J2160" s="145"/>
      <c r="K2160" s="145"/>
      <c r="L2160" s="147"/>
      <c r="M2160" s="147"/>
      <c r="N2160" s="146"/>
      <c r="O2160" s="146"/>
      <c r="P2160" s="146"/>
      <c r="Q2160" s="146"/>
      <c r="R2160" s="146"/>
      <c r="U2160" s="146"/>
      <c r="V2160" s="146"/>
      <c r="W2160" s="146"/>
      <c r="Z2160" s="145"/>
      <c r="AA2160" s="145"/>
      <c r="AB2160" s="145"/>
      <c r="AC2160" s="148"/>
    </row>
    <row r="2161" spans="5:29" s="144" customFormat="1" hidden="1" x14ac:dyDescent="0.2">
      <c r="E2161" s="148"/>
      <c r="F2161" s="145"/>
      <c r="G2161" s="145"/>
      <c r="H2161" s="145"/>
      <c r="I2161" s="145"/>
      <c r="J2161" s="145"/>
      <c r="K2161" s="145"/>
      <c r="L2161" s="147"/>
      <c r="M2161" s="147"/>
      <c r="N2161" s="146"/>
      <c r="O2161" s="146"/>
      <c r="P2161" s="146"/>
      <c r="Q2161" s="146"/>
      <c r="R2161" s="146"/>
      <c r="U2161" s="146"/>
      <c r="V2161" s="146"/>
      <c r="W2161" s="146"/>
      <c r="Z2161" s="145"/>
      <c r="AA2161" s="145"/>
      <c r="AB2161" s="145"/>
      <c r="AC2161" s="148"/>
    </row>
    <row r="2162" spans="5:29" s="144" customFormat="1" hidden="1" x14ac:dyDescent="0.2">
      <c r="E2162" s="148"/>
      <c r="F2162" s="145"/>
      <c r="G2162" s="145"/>
      <c r="H2162" s="145"/>
      <c r="I2162" s="145"/>
      <c r="J2162" s="145"/>
      <c r="K2162" s="145"/>
      <c r="L2162" s="147"/>
      <c r="M2162" s="147"/>
      <c r="N2162" s="146"/>
      <c r="O2162" s="146"/>
      <c r="P2162" s="146"/>
      <c r="Q2162" s="146"/>
      <c r="R2162" s="146"/>
      <c r="U2162" s="146"/>
      <c r="V2162" s="146"/>
      <c r="W2162" s="146"/>
      <c r="Z2162" s="145"/>
      <c r="AA2162" s="145"/>
      <c r="AB2162" s="145"/>
      <c r="AC2162" s="148"/>
    </row>
    <row r="2163" spans="5:29" s="144" customFormat="1" hidden="1" x14ac:dyDescent="0.2">
      <c r="E2163" s="148"/>
      <c r="F2163" s="145"/>
      <c r="G2163" s="145"/>
      <c r="H2163" s="145"/>
      <c r="I2163" s="145"/>
      <c r="J2163" s="145"/>
      <c r="K2163" s="145"/>
      <c r="L2163" s="147"/>
      <c r="M2163" s="147"/>
      <c r="N2163" s="146"/>
      <c r="O2163" s="146"/>
      <c r="P2163" s="146"/>
      <c r="Q2163" s="146"/>
      <c r="R2163" s="146"/>
      <c r="U2163" s="146"/>
      <c r="V2163" s="146"/>
      <c r="W2163" s="146"/>
      <c r="Z2163" s="145"/>
      <c r="AA2163" s="145"/>
      <c r="AB2163" s="145"/>
      <c r="AC2163" s="148"/>
    </row>
    <row r="2164" spans="5:29" s="144" customFormat="1" hidden="1" x14ac:dyDescent="0.2">
      <c r="E2164" s="148"/>
      <c r="F2164" s="145"/>
      <c r="G2164" s="145"/>
      <c r="H2164" s="145"/>
      <c r="I2164" s="145"/>
      <c r="J2164" s="145"/>
      <c r="K2164" s="145"/>
      <c r="L2164" s="147"/>
      <c r="M2164" s="147"/>
      <c r="N2164" s="146"/>
      <c r="O2164" s="146"/>
      <c r="P2164" s="146"/>
      <c r="Q2164" s="146"/>
      <c r="R2164" s="146"/>
      <c r="U2164" s="146"/>
      <c r="V2164" s="146"/>
      <c r="W2164" s="146"/>
      <c r="Z2164" s="145"/>
      <c r="AA2164" s="145"/>
      <c r="AB2164" s="145"/>
      <c r="AC2164" s="148"/>
    </row>
    <row r="2165" spans="5:29" s="144" customFormat="1" hidden="1" x14ac:dyDescent="0.2">
      <c r="E2165" s="148"/>
      <c r="F2165" s="145"/>
      <c r="G2165" s="145"/>
      <c r="H2165" s="145"/>
      <c r="I2165" s="145"/>
      <c r="J2165" s="145"/>
      <c r="K2165" s="145"/>
      <c r="L2165" s="147"/>
      <c r="M2165" s="147"/>
      <c r="N2165" s="146"/>
      <c r="O2165" s="146"/>
      <c r="P2165" s="146"/>
      <c r="Q2165" s="146"/>
      <c r="R2165" s="146"/>
      <c r="U2165" s="146"/>
      <c r="V2165" s="146"/>
      <c r="W2165" s="146"/>
      <c r="Z2165" s="145"/>
      <c r="AA2165" s="145"/>
      <c r="AB2165" s="145"/>
      <c r="AC2165" s="148"/>
    </row>
    <row r="2166" spans="5:29" s="144" customFormat="1" hidden="1" x14ac:dyDescent="0.2">
      <c r="E2166" s="148"/>
      <c r="F2166" s="145"/>
      <c r="G2166" s="145"/>
      <c r="H2166" s="145"/>
      <c r="I2166" s="145"/>
      <c r="J2166" s="145"/>
      <c r="K2166" s="145"/>
      <c r="L2166" s="147"/>
      <c r="M2166" s="147"/>
      <c r="N2166" s="146"/>
      <c r="O2166" s="146"/>
      <c r="P2166" s="146"/>
      <c r="Q2166" s="146"/>
      <c r="R2166" s="146"/>
      <c r="U2166" s="146"/>
      <c r="V2166" s="146"/>
      <c r="W2166" s="146"/>
      <c r="Z2166" s="145"/>
      <c r="AA2166" s="145"/>
      <c r="AB2166" s="145"/>
      <c r="AC2166" s="148"/>
    </row>
    <row r="2167" spans="5:29" s="144" customFormat="1" hidden="1" x14ac:dyDescent="0.2">
      <c r="E2167" s="148"/>
      <c r="F2167" s="145"/>
      <c r="G2167" s="145"/>
      <c r="H2167" s="145"/>
      <c r="I2167" s="145"/>
      <c r="J2167" s="145"/>
      <c r="K2167" s="145"/>
      <c r="L2167" s="147"/>
      <c r="M2167" s="147"/>
      <c r="N2167" s="146"/>
      <c r="O2167" s="146"/>
      <c r="P2167" s="146"/>
      <c r="Q2167" s="146"/>
      <c r="R2167" s="146"/>
      <c r="U2167" s="146"/>
      <c r="V2167" s="146"/>
      <c r="W2167" s="146"/>
      <c r="Z2167" s="145"/>
      <c r="AA2167" s="145"/>
      <c r="AB2167" s="145"/>
      <c r="AC2167" s="148"/>
    </row>
    <row r="2168" spans="5:29" s="144" customFormat="1" hidden="1" x14ac:dyDescent="0.2">
      <c r="E2168" s="148"/>
      <c r="F2168" s="145"/>
      <c r="G2168" s="145"/>
      <c r="H2168" s="145"/>
      <c r="I2168" s="145"/>
      <c r="J2168" s="145"/>
      <c r="K2168" s="145"/>
      <c r="L2168" s="147"/>
      <c r="M2168" s="147"/>
      <c r="N2168" s="146"/>
      <c r="O2168" s="146"/>
      <c r="P2168" s="146"/>
      <c r="Q2168" s="146"/>
      <c r="R2168" s="146"/>
      <c r="U2168" s="146"/>
      <c r="V2168" s="146"/>
      <c r="W2168" s="146"/>
      <c r="Z2168" s="145"/>
      <c r="AA2168" s="145"/>
      <c r="AB2168" s="145"/>
      <c r="AC2168" s="148"/>
    </row>
    <row r="2169" spans="5:29" s="144" customFormat="1" hidden="1" x14ac:dyDescent="0.2">
      <c r="E2169" s="148"/>
      <c r="F2169" s="145"/>
      <c r="G2169" s="145"/>
      <c r="H2169" s="145"/>
      <c r="I2169" s="145"/>
      <c r="J2169" s="145"/>
      <c r="K2169" s="145"/>
      <c r="L2169" s="147"/>
      <c r="M2169" s="147"/>
      <c r="N2169" s="146"/>
      <c r="O2169" s="146"/>
      <c r="P2169" s="146"/>
      <c r="Q2169" s="146"/>
      <c r="R2169" s="146"/>
      <c r="U2169" s="146"/>
      <c r="V2169" s="146"/>
      <c r="W2169" s="146"/>
      <c r="Z2169" s="145"/>
      <c r="AA2169" s="145"/>
      <c r="AB2169" s="145"/>
      <c r="AC2169" s="148"/>
    </row>
    <row r="2170" spans="5:29" s="144" customFormat="1" hidden="1" x14ac:dyDescent="0.2">
      <c r="E2170" s="148"/>
      <c r="F2170" s="145"/>
      <c r="G2170" s="145"/>
      <c r="H2170" s="145"/>
      <c r="I2170" s="145"/>
      <c r="J2170" s="145"/>
      <c r="K2170" s="145"/>
      <c r="L2170" s="147"/>
      <c r="M2170" s="147"/>
      <c r="N2170" s="146"/>
      <c r="O2170" s="146"/>
      <c r="P2170" s="146"/>
      <c r="Q2170" s="146"/>
      <c r="R2170" s="146"/>
      <c r="U2170" s="146"/>
      <c r="V2170" s="146"/>
      <c r="W2170" s="146"/>
      <c r="Z2170" s="145"/>
      <c r="AA2170" s="145"/>
      <c r="AB2170" s="145"/>
      <c r="AC2170" s="148"/>
    </row>
    <row r="2171" spans="5:29" s="144" customFormat="1" hidden="1" x14ac:dyDescent="0.2">
      <c r="E2171" s="148"/>
      <c r="F2171" s="145"/>
      <c r="G2171" s="145"/>
      <c r="H2171" s="145"/>
      <c r="I2171" s="145"/>
      <c r="J2171" s="145"/>
      <c r="K2171" s="145"/>
      <c r="L2171" s="147"/>
      <c r="M2171" s="147"/>
      <c r="N2171" s="146"/>
      <c r="O2171" s="146"/>
      <c r="P2171" s="146"/>
      <c r="Q2171" s="146"/>
      <c r="R2171" s="146"/>
      <c r="U2171" s="146"/>
      <c r="V2171" s="146"/>
      <c r="W2171" s="146"/>
      <c r="Z2171" s="145"/>
      <c r="AA2171" s="145"/>
      <c r="AB2171" s="145"/>
      <c r="AC2171" s="148"/>
    </row>
    <row r="2172" spans="5:29" s="144" customFormat="1" hidden="1" x14ac:dyDescent="0.2">
      <c r="E2172" s="148"/>
      <c r="F2172" s="145"/>
      <c r="G2172" s="145"/>
      <c r="H2172" s="145"/>
      <c r="I2172" s="145"/>
      <c r="J2172" s="145"/>
      <c r="K2172" s="145"/>
      <c r="L2172" s="147"/>
      <c r="M2172" s="147"/>
      <c r="N2172" s="146"/>
      <c r="O2172" s="146"/>
      <c r="P2172" s="146"/>
      <c r="Q2172" s="146"/>
      <c r="R2172" s="146"/>
      <c r="U2172" s="146"/>
      <c r="V2172" s="146"/>
      <c r="W2172" s="146"/>
      <c r="Z2172" s="145"/>
      <c r="AA2172" s="145"/>
      <c r="AB2172" s="145"/>
      <c r="AC2172" s="148"/>
    </row>
    <row r="2173" spans="5:29" s="144" customFormat="1" hidden="1" x14ac:dyDescent="0.2">
      <c r="E2173" s="148"/>
      <c r="F2173" s="145"/>
      <c r="G2173" s="145"/>
      <c r="H2173" s="145"/>
      <c r="I2173" s="145"/>
      <c r="J2173" s="145"/>
      <c r="K2173" s="145"/>
      <c r="L2173" s="147"/>
      <c r="M2173" s="147"/>
      <c r="N2173" s="146"/>
      <c r="O2173" s="146"/>
      <c r="P2173" s="146"/>
      <c r="Q2173" s="146"/>
      <c r="R2173" s="146"/>
      <c r="U2173" s="146"/>
      <c r="V2173" s="146"/>
      <c r="W2173" s="146"/>
      <c r="Z2173" s="145"/>
      <c r="AA2173" s="145"/>
      <c r="AB2173" s="145"/>
      <c r="AC2173" s="148"/>
    </row>
    <row r="2174" spans="5:29" s="144" customFormat="1" hidden="1" x14ac:dyDescent="0.2">
      <c r="E2174" s="148"/>
      <c r="F2174" s="145"/>
      <c r="G2174" s="145"/>
      <c r="H2174" s="145"/>
      <c r="I2174" s="145"/>
      <c r="J2174" s="145"/>
      <c r="K2174" s="145"/>
      <c r="L2174" s="147"/>
      <c r="M2174" s="147"/>
      <c r="N2174" s="146"/>
      <c r="O2174" s="146"/>
      <c r="P2174" s="146"/>
      <c r="Q2174" s="146"/>
      <c r="R2174" s="146"/>
      <c r="U2174" s="146"/>
      <c r="V2174" s="146"/>
      <c r="W2174" s="146"/>
      <c r="Z2174" s="145"/>
      <c r="AA2174" s="145"/>
      <c r="AB2174" s="145"/>
      <c r="AC2174" s="148"/>
    </row>
    <row r="2175" spans="5:29" s="144" customFormat="1" hidden="1" x14ac:dyDescent="0.2">
      <c r="E2175" s="148"/>
      <c r="F2175" s="145"/>
      <c r="G2175" s="145"/>
      <c r="H2175" s="145"/>
      <c r="I2175" s="145"/>
      <c r="J2175" s="145"/>
      <c r="K2175" s="145"/>
      <c r="L2175" s="147"/>
      <c r="M2175" s="147"/>
      <c r="N2175" s="146"/>
      <c r="O2175" s="146"/>
      <c r="P2175" s="146"/>
      <c r="Q2175" s="146"/>
      <c r="R2175" s="146"/>
      <c r="U2175" s="146"/>
      <c r="V2175" s="146"/>
      <c r="W2175" s="146"/>
      <c r="Z2175" s="145"/>
      <c r="AA2175" s="145"/>
      <c r="AB2175" s="145"/>
      <c r="AC2175" s="148"/>
    </row>
    <row r="2176" spans="5:29" s="144" customFormat="1" hidden="1" x14ac:dyDescent="0.2">
      <c r="E2176" s="148"/>
      <c r="F2176" s="145"/>
      <c r="G2176" s="145"/>
      <c r="H2176" s="145"/>
      <c r="I2176" s="145"/>
      <c r="J2176" s="145"/>
      <c r="K2176" s="145"/>
      <c r="L2176" s="147"/>
      <c r="M2176" s="147"/>
      <c r="N2176" s="146"/>
      <c r="O2176" s="146"/>
      <c r="P2176" s="146"/>
      <c r="Q2176" s="146"/>
      <c r="R2176" s="146"/>
      <c r="U2176" s="146"/>
      <c r="V2176" s="146"/>
      <c r="W2176" s="146"/>
      <c r="Z2176" s="145"/>
      <c r="AA2176" s="145"/>
      <c r="AB2176" s="145"/>
      <c r="AC2176" s="148"/>
    </row>
    <row r="2177" spans="5:29" s="144" customFormat="1" hidden="1" x14ac:dyDescent="0.2">
      <c r="E2177" s="148"/>
      <c r="F2177" s="145"/>
      <c r="G2177" s="145"/>
      <c r="H2177" s="145"/>
      <c r="I2177" s="145"/>
      <c r="J2177" s="145"/>
      <c r="K2177" s="145"/>
      <c r="L2177" s="147"/>
      <c r="M2177" s="147"/>
      <c r="N2177" s="146"/>
      <c r="O2177" s="146"/>
      <c r="P2177" s="146"/>
      <c r="Q2177" s="146"/>
      <c r="R2177" s="146"/>
      <c r="U2177" s="146"/>
      <c r="V2177" s="146"/>
      <c r="W2177" s="146"/>
      <c r="Z2177" s="145"/>
      <c r="AA2177" s="145"/>
      <c r="AB2177" s="145"/>
      <c r="AC2177" s="148"/>
    </row>
    <row r="2178" spans="5:29" s="144" customFormat="1" hidden="1" x14ac:dyDescent="0.2">
      <c r="E2178" s="148"/>
      <c r="F2178" s="145"/>
      <c r="G2178" s="145"/>
      <c r="H2178" s="145"/>
      <c r="I2178" s="145"/>
      <c r="J2178" s="145"/>
      <c r="K2178" s="145"/>
      <c r="L2178" s="147"/>
      <c r="M2178" s="147"/>
      <c r="N2178" s="146"/>
      <c r="O2178" s="146"/>
      <c r="P2178" s="146"/>
      <c r="Q2178" s="146"/>
      <c r="R2178" s="146"/>
      <c r="U2178" s="146"/>
      <c r="V2178" s="146"/>
      <c r="W2178" s="146"/>
      <c r="Z2178" s="145"/>
      <c r="AA2178" s="145"/>
      <c r="AB2178" s="145"/>
      <c r="AC2178" s="148"/>
    </row>
    <row r="2179" spans="5:29" s="144" customFormat="1" hidden="1" x14ac:dyDescent="0.2">
      <c r="E2179" s="148"/>
      <c r="F2179" s="145"/>
      <c r="G2179" s="145"/>
      <c r="H2179" s="145"/>
      <c r="I2179" s="145"/>
      <c r="J2179" s="145"/>
      <c r="K2179" s="145"/>
      <c r="L2179" s="147"/>
      <c r="M2179" s="147"/>
      <c r="N2179" s="146"/>
      <c r="O2179" s="146"/>
      <c r="P2179" s="146"/>
      <c r="Q2179" s="146"/>
      <c r="R2179" s="146"/>
      <c r="U2179" s="146"/>
      <c r="V2179" s="146"/>
      <c r="W2179" s="146"/>
      <c r="Z2179" s="145"/>
      <c r="AA2179" s="145"/>
      <c r="AB2179" s="145"/>
      <c r="AC2179" s="148"/>
    </row>
    <row r="2180" spans="5:29" s="144" customFormat="1" hidden="1" x14ac:dyDescent="0.2">
      <c r="E2180" s="148"/>
      <c r="F2180" s="145"/>
      <c r="G2180" s="145"/>
      <c r="H2180" s="145"/>
      <c r="I2180" s="145"/>
      <c r="J2180" s="145"/>
      <c r="K2180" s="145"/>
      <c r="L2180" s="147"/>
      <c r="M2180" s="147"/>
      <c r="N2180" s="146"/>
      <c r="O2180" s="146"/>
      <c r="P2180" s="146"/>
      <c r="Q2180" s="146"/>
      <c r="R2180" s="146"/>
      <c r="U2180" s="146"/>
      <c r="V2180" s="146"/>
      <c r="W2180" s="146"/>
      <c r="Z2180" s="145"/>
      <c r="AA2180" s="145"/>
      <c r="AB2180" s="145"/>
      <c r="AC2180" s="148"/>
    </row>
    <row r="2181" spans="5:29" s="144" customFormat="1" hidden="1" x14ac:dyDescent="0.2">
      <c r="E2181" s="148"/>
      <c r="F2181" s="145"/>
      <c r="G2181" s="145"/>
      <c r="H2181" s="145"/>
      <c r="I2181" s="145"/>
      <c r="J2181" s="145"/>
      <c r="K2181" s="145"/>
      <c r="L2181" s="147"/>
      <c r="M2181" s="147"/>
      <c r="N2181" s="146"/>
      <c r="O2181" s="146"/>
      <c r="P2181" s="146"/>
      <c r="Q2181" s="146"/>
      <c r="R2181" s="146"/>
      <c r="U2181" s="146"/>
      <c r="V2181" s="146"/>
      <c r="W2181" s="146"/>
      <c r="Z2181" s="145"/>
      <c r="AA2181" s="145"/>
      <c r="AB2181" s="145"/>
      <c r="AC2181" s="148"/>
    </row>
    <row r="2182" spans="5:29" s="144" customFormat="1" hidden="1" x14ac:dyDescent="0.2">
      <c r="E2182" s="148"/>
      <c r="F2182" s="145"/>
      <c r="G2182" s="145"/>
      <c r="H2182" s="145"/>
      <c r="I2182" s="145"/>
      <c r="J2182" s="145"/>
      <c r="K2182" s="145"/>
      <c r="L2182" s="147"/>
      <c r="M2182" s="147"/>
      <c r="N2182" s="146"/>
      <c r="O2182" s="146"/>
      <c r="P2182" s="146"/>
      <c r="Q2182" s="146"/>
      <c r="R2182" s="146"/>
      <c r="U2182" s="146"/>
      <c r="V2182" s="146"/>
      <c r="W2182" s="146"/>
      <c r="Z2182" s="145"/>
      <c r="AA2182" s="145"/>
      <c r="AB2182" s="145"/>
      <c r="AC2182" s="148"/>
    </row>
    <row r="2183" spans="5:29" s="144" customFormat="1" hidden="1" x14ac:dyDescent="0.2">
      <c r="E2183" s="148"/>
      <c r="F2183" s="145"/>
      <c r="G2183" s="145"/>
      <c r="H2183" s="145"/>
      <c r="I2183" s="145"/>
      <c r="J2183" s="145"/>
      <c r="K2183" s="145"/>
      <c r="L2183" s="147"/>
      <c r="M2183" s="147"/>
      <c r="N2183" s="146"/>
      <c r="O2183" s="146"/>
      <c r="P2183" s="146"/>
      <c r="Q2183" s="146"/>
      <c r="R2183" s="146"/>
      <c r="U2183" s="146"/>
      <c r="V2183" s="146"/>
      <c r="W2183" s="146"/>
      <c r="Z2183" s="145"/>
      <c r="AA2183" s="145"/>
      <c r="AB2183" s="145"/>
      <c r="AC2183" s="148"/>
    </row>
    <row r="2184" spans="5:29" s="144" customFormat="1" hidden="1" x14ac:dyDescent="0.2">
      <c r="E2184" s="148"/>
      <c r="F2184" s="145"/>
      <c r="G2184" s="145"/>
      <c r="H2184" s="145"/>
      <c r="I2184" s="145"/>
      <c r="J2184" s="145"/>
      <c r="K2184" s="145"/>
      <c r="L2184" s="147"/>
      <c r="M2184" s="147"/>
      <c r="N2184" s="146"/>
      <c r="O2184" s="146"/>
      <c r="P2184" s="146"/>
      <c r="Q2184" s="146"/>
      <c r="R2184" s="146"/>
      <c r="U2184" s="146"/>
      <c r="V2184" s="146"/>
      <c r="W2184" s="146"/>
      <c r="Z2184" s="145"/>
      <c r="AA2184" s="145"/>
      <c r="AB2184" s="145"/>
      <c r="AC2184" s="148"/>
    </row>
    <row r="2185" spans="5:29" s="144" customFormat="1" hidden="1" x14ac:dyDescent="0.2">
      <c r="E2185" s="148"/>
      <c r="F2185" s="145"/>
      <c r="G2185" s="145"/>
      <c r="H2185" s="145"/>
      <c r="I2185" s="145"/>
      <c r="J2185" s="145"/>
      <c r="K2185" s="145"/>
      <c r="L2185" s="147"/>
      <c r="M2185" s="147"/>
      <c r="N2185" s="146"/>
      <c r="O2185" s="146"/>
      <c r="P2185" s="146"/>
      <c r="Q2185" s="146"/>
      <c r="R2185" s="146"/>
      <c r="U2185" s="146"/>
      <c r="V2185" s="146"/>
      <c r="W2185" s="146"/>
      <c r="Z2185" s="145"/>
      <c r="AA2185" s="145"/>
      <c r="AB2185" s="145"/>
      <c r="AC2185" s="148"/>
    </row>
    <row r="2186" spans="5:29" s="144" customFormat="1" hidden="1" x14ac:dyDescent="0.2">
      <c r="E2186" s="148"/>
      <c r="F2186" s="145"/>
      <c r="G2186" s="145"/>
      <c r="H2186" s="145"/>
      <c r="I2186" s="145"/>
      <c r="J2186" s="145"/>
      <c r="K2186" s="145"/>
      <c r="L2186" s="147"/>
      <c r="M2186" s="147"/>
      <c r="N2186" s="146"/>
      <c r="O2186" s="146"/>
      <c r="P2186" s="146"/>
      <c r="Q2186" s="146"/>
      <c r="R2186" s="146"/>
      <c r="U2186" s="146"/>
      <c r="V2186" s="146"/>
      <c r="W2186" s="146"/>
      <c r="Z2186" s="145"/>
      <c r="AA2186" s="145"/>
      <c r="AB2186" s="145"/>
      <c r="AC2186" s="148"/>
    </row>
    <row r="2187" spans="5:29" s="144" customFormat="1" hidden="1" x14ac:dyDescent="0.2">
      <c r="E2187" s="148"/>
      <c r="F2187" s="145"/>
      <c r="G2187" s="145"/>
      <c r="H2187" s="145"/>
      <c r="I2187" s="145"/>
      <c r="J2187" s="145"/>
      <c r="K2187" s="145"/>
      <c r="L2187" s="147"/>
      <c r="M2187" s="147"/>
      <c r="N2187" s="146"/>
      <c r="O2187" s="146"/>
      <c r="P2187" s="146"/>
      <c r="Q2187" s="146"/>
      <c r="R2187" s="146"/>
      <c r="U2187" s="146"/>
      <c r="V2187" s="146"/>
      <c r="W2187" s="146"/>
      <c r="Z2187" s="145"/>
      <c r="AA2187" s="145"/>
      <c r="AB2187" s="145"/>
      <c r="AC2187" s="148"/>
    </row>
    <row r="2188" spans="5:29" s="144" customFormat="1" hidden="1" x14ac:dyDescent="0.2">
      <c r="E2188" s="148"/>
      <c r="F2188" s="145"/>
      <c r="G2188" s="145"/>
      <c r="H2188" s="145"/>
      <c r="I2188" s="145"/>
      <c r="J2188" s="145"/>
      <c r="K2188" s="145"/>
      <c r="L2188" s="147"/>
      <c r="M2188" s="147"/>
      <c r="N2188" s="146"/>
      <c r="O2188" s="146"/>
      <c r="P2188" s="146"/>
      <c r="Q2188" s="146"/>
      <c r="R2188" s="146"/>
      <c r="U2188" s="146"/>
      <c r="V2188" s="146"/>
      <c r="W2188" s="146"/>
      <c r="Z2188" s="145"/>
      <c r="AA2188" s="145"/>
      <c r="AB2188" s="145"/>
      <c r="AC2188" s="148"/>
    </row>
    <row r="2189" spans="5:29" s="144" customFormat="1" hidden="1" x14ac:dyDescent="0.2">
      <c r="E2189" s="148"/>
      <c r="F2189" s="145"/>
      <c r="G2189" s="145"/>
      <c r="H2189" s="145"/>
      <c r="I2189" s="145"/>
      <c r="J2189" s="145"/>
      <c r="K2189" s="145"/>
      <c r="L2189" s="147"/>
      <c r="M2189" s="147"/>
      <c r="N2189" s="146"/>
      <c r="O2189" s="146"/>
      <c r="P2189" s="146"/>
      <c r="Q2189" s="146"/>
      <c r="R2189" s="146"/>
      <c r="U2189" s="146"/>
      <c r="V2189" s="146"/>
      <c r="W2189" s="146"/>
      <c r="Z2189" s="145"/>
      <c r="AA2189" s="145"/>
      <c r="AB2189" s="145"/>
      <c r="AC2189" s="148"/>
    </row>
    <row r="2190" spans="5:29" s="144" customFormat="1" hidden="1" x14ac:dyDescent="0.2">
      <c r="E2190" s="148"/>
      <c r="F2190" s="145"/>
      <c r="G2190" s="145"/>
      <c r="H2190" s="145"/>
      <c r="I2190" s="145"/>
      <c r="J2190" s="145"/>
      <c r="K2190" s="145"/>
      <c r="L2190" s="147"/>
      <c r="M2190" s="147"/>
      <c r="N2190" s="146"/>
      <c r="O2190" s="146"/>
      <c r="P2190" s="146"/>
      <c r="Q2190" s="146"/>
      <c r="R2190" s="146"/>
      <c r="U2190" s="146"/>
      <c r="V2190" s="146"/>
      <c r="W2190" s="146"/>
      <c r="Z2190" s="145"/>
      <c r="AA2190" s="145"/>
      <c r="AB2190" s="145"/>
      <c r="AC2190" s="148"/>
    </row>
    <row r="2191" spans="5:29" s="144" customFormat="1" hidden="1" x14ac:dyDescent="0.2">
      <c r="E2191" s="148"/>
      <c r="F2191" s="145"/>
      <c r="G2191" s="145"/>
      <c r="H2191" s="145"/>
      <c r="I2191" s="145"/>
      <c r="J2191" s="145"/>
      <c r="K2191" s="145"/>
      <c r="L2191" s="147"/>
      <c r="M2191" s="147"/>
      <c r="N2191" s="146"/>
      <c r="O2191" s="146"/>
      <c r="P2191" s="146"/>
      <c r="Q2191" s="146"/>
      <c r="R2191" s="146"/>
      <c r="U2191" s="146"/>
      <c r="V2191" s="146"/>
      <c r="W2191" s="146"/>
      <c r="Z2191" s="145"/>
      <c r="AA2191" s="145"/>
      <c r="AB2191" s="145"/>
      <c r="AC2191" s="148"/>
    </row>
    <row r="2192" spans="5:29" s="144" customFormat="1" hidden="1" x14ac:dyDescent="0.2">
      <c r="E2192" s="148"/>
      <c r="F2192" s="145"/>
      <c r="G2192" s="145"/>
      <c r="H2192" s="145"/>
      <c r="I2192" s="145"/>
      <c r="J2192" s="145"/>
      <c r="K2192" s="145"/>
      <c r="L2192" s="147"/>
      <c r="M2192" s="147"/>
      <c r="N2192" s="146"/>
      <c r="O2192" s="146"/>
      <c r="P2192" s="146"/>
      <c r="Q2192" s="146"/>
      <c r="R2192" s="146"/>
      <c r="U2192" s="146"/>
      <c r="V2192" s="146"/>
      <c r="W2192" s="146"/>
      <c r="Z2192" s="145"/>
      <c r="AA2192" s="145"/>
      <c r="AB2192" s="145"/>
      <c r="AC2192" s="148"/>
    </row>
    <row r="2193" spans="5:29" s="144" customFormat="1" hidden="1" x14ac:dyDescent="0.2">
      <c r="E2193" s="148"/>
      <c r="F2193" s="145"/>
      <c r="G2193" s="145"/>
      <c r="H2193" s="145"/>
      <c r="I2193" s="145"/>
      <c r="J2193" s="145"/>
      <c r="K2193" s="145"/>
      <c r="L2193" s="147"/>
      <c r="M2193" s="147"/>
      <c r="N2193" s="146"/>
      <c r="O2193" s="146"/>
      <c r="P2193" s="146"/>
      <c r="Q2193" s="146"/>
      <c r="R2193" s="146"/>
      <c r="U2193" s="146"/>
      <c r="V2193" s="146"/>
      <c r="W2193" s="146"/>
      <c r="Z2193" s="145"/>
      <c r="AA2193" s="145"/>
      <c r="AB2193" s="145"/>
      <c r="AC2193" s="148"/>
    </row>
    <row r="2194" spans="5:29" s="144" customFormat="1" hidden="1" x14ac:dyDescent="0.2">
      <c r="E2194" s="148"/>
      <c r="F2194" s="145"/>
      <c r="G2194" s="145"/>
      <c r="H2194" s="145"/>
      <c r="I2194" s="145"/>
      <c r="J2194" s="145"/>
      <c r="K2194" s="145"/>
      <c r="L2194" s="147"/>
      <c r="M2194" s="147"/>
      <c r="N2194" s="146"/>
      <c r="O2194" s="146"/>
      <c r="P2194" s="146"/>
      <c r="Q2194" s="146"/>
      <c r="R2194" s="146"/>
      <c r="U2194" s="146"/>
      <c r="V2194" s="146"/>
      <c r="W2194" s="146"/>
      <c r="Z2194" s="145"/>
      <c r="AA2194" s="145"/>
      <c r="AB2194" s="145"/>
      <c r="AC2194" s="148"/>
    </row>
    <row r="2195" spans="5:29" s="144" customFormat="1" hidden="1" x14ac:dyDescent="0.2">
      <c r="E2195" s="148"/>
      <c r="F2195" s="145"/>
      <c r="G2195" s="145"/>
      <c r="H2195" s="145"/>
      <c r="I2195" s="145"/>
      <c r="J2195" s="145"/>
      <c r="K2195" s="145"/>
      <c r="L2195" s="147"/>
      <c r="M2195" s="147"/>
      <c r="N2195" s="146"/>
      <c r="O2195" s="146"/>
      <c r="P2195" s="146"/>
      <c r="Q2195" s="146"/>
      <c r="R2195" s="146"/>
      <c r="U2195" s="146"/>
      <c r="V2195" s="146"/>
      <c r="W2195" s="146"/>
      <c r="Z2195" s="145"/>
      <c r="AA2195" s="145"/>
      <c r="AB2195" s="145"/>
      <c r="AC2195" s="148"/>
    </row>
    <row r="2196" spans="5:29" s="144" customFormat="1" hidden="1" x14ac:dyDescent="0.2">
      <c r="E2196" s="148"/>
      <c r="F2196" s="145"/>
      <c r="G2196" s="145"/>
      <c r="H2196" s="145"/>
      <c r="I2196" s="145"/>
      <c r="J2196" s="145"/>
      <c r="K2196" s="145"/>
      <c r="L2196" s="147"/>
      <c r="M2196" s="147"/>
      <c r="N2196" s="146"/>
      <c r="O2196" s="146"/>
      <c r="P2196" s="146"/>
      <c r="Q2196" s="146"/>
      <c r="R2196" s="146"/>
      <c r="U2196" s="146"/>
      <c r="V2196" s="146"/>
      <c r="W2196" s="146"/>
      <c r="Z2196" s="145"/>
      <c r="AA2196" s="145"/>
      <c r="AB2196" s="145"/>
      <c r="AC2196" s="148"/>
    </row>
    <row r="2197" spans="5:29" s="144" customFormat="1" hidden="1" x14ac:dyDescent="0.2">
      <c r="E2197" s="148"/>
      <c r="F2197" s="145"/>
      <c r="G2197" s="145"/>
      <c r="H2197" s="145"/>
      <c r="I2197" s="145"/>
      <c r="J2197" s="145"/>
      <c r="K2197" s="145"/>
      <c r="L2197" s="147"/>
      <c r="M2197" s="147"/>
      <c r="N2197" s="146"/>
      <c r="O2197" s="146"/>
      <c r="P2197" s="146"/>
      <c r="Q2197" s="146"/>
      <c r="R2197" s="146"/>
      <c r="U2197" s="146"/>
      <c r="V2197" s="146"/>
      <c r="W2197" s="146"/>
      <c r="Z2197" s="145"/>
      <c r="AA2197" s="145"/>
      <c r="AB2197" s="145"/>
      <c r="AC2197" s="148"/>
    </row>
    <row r="2198" spans="5:29" s="144" customFormat="1" hidden="1" x14ac:dyDescent="0.2">
      <c r="E2198" s="148"/>
      <c r="F2198" s="145"/>
      <c r="G2198" s="145"/>
      <c r="H2198" s="145"/>
      <c r="I2198" s="145"/>
      <c r="J2198" s="145"/>
      <c r="K2198" s="145"/>
      <c r="L2198" s="147"/>
      <c r="M2198" s="147"/>
      <c r="N2198" s="146"/>
      <c r="O2198" s="146"/>
      <c r="P2198" s="146"/>
      <c r="Q2198" s="146"/>
      <c r="R2198" s="146"/>
      <c r="U2198" s="146"/>
      <c r="V2198" s="146"/>
      <c r="W2198" s="146"/>
      <c r="Z2198" s="145"/>
      <c r="AA2198" s="145"/>
      <c r="AB2198" s="145"/>
      <c r="AC2198" s="148"/>
    </row>
    <row r="2199" spans="5:29" s="144" customFormat="1" hidden="1" x14ac:dyDescent="0.2">
      <c r="E2199" s="148"/>
      <c r="F2199" s="145"/>
      <c r="G2199" s="145"/>
      <c r="H2199" s="145"/>
      <c r="I2199" s="145"/>
      <c r="J2199" s="145"/>
      <c r="K2199" s="145"/>
      <c r="L2199" s="147"/>
      <c r="M2199" s="147"/>
      <c r="N2199" s="146"/>
      <c r="O2199" s="146"/>
      <c r="P2199" s="146"/>
      <c r="Q2199" s="146"/>
      <c r="R2199" s="146"/>
      <c r="U2199" s="146"/>
      <c r="V2199" s="146"/>
      <c r="W2199" s="146"/>
      <c r="Z2199" s="145"/>
      <c r="AA2199" s="145"/>
      <c r="AB2199" s="145"/>
      <c r="AC2199" s="148"/>
    </row>
    <row r="2200" spans="5:29" s="144" customFormat="1" hidden="1" x14ac:dyDescent="0.2">
      <c r="E2200" s="148"/>
      <c r="F2200" s="145"/>
      <c r="G2200" s="145"/>
      <c r="H2200" s="145"/>
      <c r="I2200" s="145"/>
      <c r="J2200" s="145"/>
      <c r="K2200" s="145"/>
      <c r="L2200" s="147"/>
      <c r="M2200" s="147"/>
      <c r="N2200" s="146"/>
      <c r="O2200" s="146"/>
      <c r="P2200" s="146"/>
      <c r="Q2200" s="146"/>
      <c r="R2200" s="146"/>
      <c r="U2200" s="146"/>
      <c r="V2200" s="146"/>
      <c r="W2200" s="146"/>
      <c r="Z2200" s="145"/>
      <c r="AA2200" s="145"/>
      <c r="AB2200" s="145"/>
      <c r="AC2200" s="148"/>
    </row>
    <row r="2201" spans="5:29" s="144" customFormat="1" hidden="1" x14ac:dyDescent="0.2">
      <c r="E2201" s="148"/>
      <c r="F2201" s="145"/>
      <c r="G2201" s="145"/>
      <c r="H2201" s="145"/>
      <c r="I2201" s="145"/>
      <c r="J2201" s="145"/>
      <c r="K2201" s="145"/>
      <c r="L2201" s="147"/>
      <c r="M2201" s="147"/>
      <c r="N2201" s="146"/>
      <c r="O2201" s="146"/>
      <c r="P2201" s="146"/>
      <c r="Q2201" s="146"/>
      <c r="R2201" s="146"/>
      <c r="U2201" s="146"/>
      <c r="V2201" s="146"/>
      <c r="W2201" s="146"/>
      <c r="Z2201" s="145"/>
      <c r="AA2201" s="145"/>
      <c r="AB2201" s="145"/>
      <c r="AC2201" s="148"/>
    </row>
    <row r="2202" spans="5:29" s="144" customFormat="1" hidden="1" x14ac:dyDescent="0.2">
      <c r="E2202" s="148"/>
      <c r="F2202" s="145"/>
      <c r="G2202" s="145"/>
      <c r="H2202" s="145"/>
      <c r="I2202" s="145"/>
      <c r="J2202" s="145"/>
      <c r="K2202" s="145"/>
      <c r="L2202" s="147"/>
      <c r="M2202" s="147"/>
      <c r="N2202" s="146"/>
      <c r="O2202" s="146"/>
      <c r="P2202" s="146"/>
      <c r="Q2202" s="146"/>
      <c r="R2202" s="146"/>
      <c r="U2202" s="146"/>
      <c r="V2202" s="146"/>
      <c r="W2202" s="146"/>
      <c r="Z2202" s="145"/>
      <c r="AA2202" s="145"/>
      <c r="AB2202" s="145"/>
      <c r="AC2202" s="148"/>
    </row>
    <row r="2203" spans="5:29" s="144" customFormat="1" hidden="1" x14ac:dyDescent="0.2">
      <c r="E2203" s="148"/>
      <c r="F2203" s="145"/>
      <c r="G2203" s="145"/>
      <c r="H2203" s="145"/>
      <c r="I2203" s="145"/>
      <c r="J2203" s="145"/>
      <c r="K2203" s="145"/>
      <c r="L2203" s="147"/>
      <c r="M2203" s="147"/>
      <c r="N2203" s="146"/>
      <c r="O2203" s="146"/>
      <c r="P2203" s="146"/>
      <c r="Q2203" s="146"/>
      <c r="R2203" s="146"/>
      <c r="U2203" s="146"/>
      <c r="V2203" s="146"/>
      <c r="W2203" s="146"/>
      <c r="Z2203" s="145"/>
      <c r="AA2203" s="145"/>
      <c r="AB2203" s="145"/>
      <c r="AC2203" s="148"/>
    </row>
    <row r="2204" spans="5:29" s="144" customFormat="1" hidden="1" x14ac:dyDescent="0.2">
      <c r="E2204" s="148"/>
      <c r="F2204" s="145"/>
      <c r="G2204" s="145"/>
      <c r="H2204" s="145"/>
      <c r="I2204" s="145"/>
      <c r="J2204" s="145"/>
      <c r="K2204" s="145"/>
      <c r="L2204" s="147"/>
      <c r="M2204" s="147"/>
      <c r="N2204" s="146"/>
      <c r="O2204" s="146"/>
      <c r="P2204" s="146"/>
      <c r="Q2204" s="146"/>
      <c r="R2204" s="146"/>
      <c r="U2204" s="146"/>
      <c r="V2204" s="146"/>
      <c r="W2204" s="146"/>
      <c r="Z2204" s="145"/>
      <c r="AA2204" s="145"/>
      <c r="AB2204" s="145"/>
      <c r="AC2204" s="148"/>
    </row>
    <row r="2205" spans="5:29" s="144" customFormat="1" hidden="1" x14ac:dyDescent="0.2">
      <c r="E2205" s="148"/>
      <c r="F2205" s="145"/>
      <c r="G2205" s="145"/>
      <c r="H2205" s="145"/>
      <c r="I2205" s="145"/>
      <c r="J2205" s="145"/>
      <c r="K2205" s="145"/>
      <c r="L2205" s="147"/>
      <c r="M2205" s="147"/>
      <c r="N2205" s="146"/>
      <c r="O2205" s="146"/>
      <c r="P2205" s="146"/>
      <c r="Q2205" s="146"/>
      <c r="R2205" s="146"/>
      <c r="U2205" s="146"/>
      <c r="V2205" s="146"/>
      <c r="W2205" s="146"/>
      <c r="Z2205" s="145"/>
      <c r="AA2205" s="145"/>
      <c r="AB2205" s="145"/>
      <c r="AC2205" s="148"/>
    </row>
    <row r="2206" spans="5:29" s="144" customFormat="1" hidden="1" x14ac:dyDescent="0.2">
      <c r="E2206" s="148"/>
      <c r="F2206" s="145"/>
      <c r="G2206" s="145"/>
      <c r="H2206" s="145"/>
      <c r="I2206" s="145"/>
      <c r="J2206" s="145"/>
      <c r="K2206" s="145"/>
      <c r="L2206" s="147"/>
      <c r="M2206" s="147"/>
      <c r="N2206" s="146"/>
      <c r="O2206" s="146"/>
      <c r="P2206" s="146"/>
      <c r="Q2206" s="146"/>
      <c r="R2206" s="146"/>
      <c r="U2206" s="146"/>
      <c r="V2206" s="146"/>
      <c r="W2206" s="146"/>
      <c r="Z2206" s="145"/>
      <c r="AA2206" s="145"/>
      <c r="AB2206" s="145"/>
      <c r="AC2206" s="148"/>
    </row>
    <row r="2207" spans="5:29" s="144" customFormat="1" hidden="1" x14ac:dyDescent="0.2">
      <c r="E2207" s="148"/>
      <c r="F2207" s="145"/>
      <c r="G2207" s="145"/>
      <c r="H2207" s="145"/>
      <c r="I2207" s="145"/>
      <c r="J2207" s="145"/>
      <c r="K2207" s="145"/>
      <c r="L2207" s="147"/>
      <c r="M2207" s="147"/>
      <c r="N2207" s="146"/>
      <c r="O2207" s="146"/>
      <c r="P2207" s="146"/>
      <c r="Q2207" s="146"/>
      <c r="R2207" s="146"/>
      <c r="U2207" s="146"/>
      <c r="V2207" s="146"/>
      <c r="W2207" s="146"/>
      <c r="Z2207" s="145"/>
      <c r="AA2207" s="145"/>
      <c r="AB2207" s="145"/>
      <c r="AC2207" s="148"/>
    </row>
    <row r="2208" spans="5:29" s="144" customFormat="1" hidden="1" x14ac:dyDescent="0.2">
      <c r="E2208" s="148"/>
      <c r="F2208" s="145"/>
      <c r="G2208" s="145"/>
      <c r="H2208" s="145"/>
      <c r="I2208" s="145"/>
      <c r="J2208" s="145"/>
      <c r="K2208" s="145"/>
      <c r="L2208" s="147"/>
      <c r="M2208" s="147"/>
      <c r="N2208" s="146"/>
      <c r="O2208" s="146"/>
      <c r="P2208" s="146"/>
      <c r="Q2208" s="146"/>
      <c r="R2208" s="146"/>
      <c r="U2208" s="146"/>
      <c r="V2208" s="146"/>
      <c r="W2208" s="146"/>
      <c r="Z2208" s="145"/>
      <c r="AA2208" s="145"/>
      <c r="AB2208" s="145"/>
      <c r="AC2208" s="148"/>
    </row>
    <row r="2209" spans="5:29" s="144" customFormat="1" hidden="1" x14ac:dyDescent="0.2">
      <c r="E2209" s="148"/>
      <c r="F2209" s="145"/>
      <c r="G2209" s="145"/>
      <c r="H2209" s="145"/>
      <c r="I2209" s="145"/>
      <c r="J2209" s="145"/>
      <c r="K2209" s="145"/>
      <c r="L2209" s="147"/>
      <c r="M2209" s="147"/>
      <c r="N2209" s="146"/>
      <c r="O2209" s="146"/>
      <c r="P2209" s="146"/>
      <c r="Q2209" s="146"/>
      <c r="R2209" s="146"/>
      <c r="U2209" s="146"/>
      <c r="V2209" s="146"/>
      <c r="W2209" s="146"/>
      <c r="Z2209" s="145"/>
      <c r="AA2209" s="145"/>
      <c r="AB2209" s="145"/>
      <c r="AC2209" s="148"/>
    </row>
    <row r="2210" spans="5:29" s="144" customFormat="1" hidden="1" x14ac:dyDescent="0.2">
      <c r="E2210" s="148"/>
      <c r="F2210" s="145"/>
      <c r="G2210" s="145"/>
      <c r="H2210" s="145"/>
      <c r="I2210" s="145"/>
      <c r="J2210" s="145"/>
      <c r="K2210" s="145"/>
      <c r="L2210" s="147"/>
      <c r="M2210" s="147"/>
      <c r="N2210" s="146"/>
      <c r="O2210" s="146"/>
      <c r="P2210" s="146"/>
      <c r="Q2210" s="146"/>
      <c r="R2210" s="146"/>
      <c r="U2210" s="146"/>
      <c r="V2210" s="146"/>
      <c r="W2210" s="146"/>
      <c r="Z2210" s="145"/>
      <c r="AA2210" s="145"/>
      <c r="AB2210" s="145"/>
      <c r="AC2210" s="148"/>
    </row>
    <row r="2211" spans="5:29" s="144" customFormat="1" hidden="1" x14ac:dyDescent="0.2">
      <c r="E2211" s="148"/>
      <c r="F2211" s="145"/>
      <c r="G2211" s="145"/>
      <c r="H2211" s="145"/>
      <c r="I2211" s="145"/>
      <c r="J2211" s="145"/>
      <c r="K2211" s="145"/>
      <c r="L2211" s="147"/>
      <c r="M2211" s="147"/>
      <c r="N2211" s="146"/>
      <c r="O2211" s="146"/>
      <c r="P2211" s="146"/>
      <c r="Q2211" s="146"/>
      <c r="R2211" s="146"/>
      <c r="U2211" s="146"/>
      <c r="V2211" s="146"/>
      <c r="W2211" s="146"/>
      <c r="Z2211" s="145"/>
      <c r="AA2211" s="145"/>
      <c r="AB2211" s="145"/>
      <c r="AC2211" s="148"/>
    </row>
    <row r="2212" spans="5:29" s="144" customFormat="1" hidden="1" x14ac:dyDescent="0.2">
      <c r="E2212" s="148"/>
      <c r="F2212" s="145"/>
      <c r="G2212" s="145"/>
      <c r="H2212" s="145"/>
      <c r="I2212" s="145"/>
      <c r="J2212" s="145"/>
      <c r="K2212" s="145"/>
      <c r="L2212" s="147"/>
      <c r="M2212" s="147"/>
      <c r="N2212" s="146"/>
      <c r="O2212" s="146"/>
      <c r="P2212" s="146"/>
      <c r="Q2212" s="146"/>
      <c r="R2212" s="146"/>
      <c r="U2212" s="146"/>
      <c r="V2212" s="146"/>
      <c r="W2212" s="146"/>
      <c r="Z2212" s="145"/>
      <c r="AA2212" s="145"/>
      <c r="AB2212" s="145"/>
      <c r="AC2212" s="148"/>
    </row>
    <row r="2213" spans="5:29" s="144" customFormat="1" hidden="1" x14ac:dyDescent="0.2">
      <c r="E2213" s="148"/>
      <c r="F2213" s="145"/>
      <c r="G2213" s="145"/>
      <c r="H2213" s="145"/>
      <c r="I2213" s="145"/>
      <c r="J2213" s="145"/>
      <c r="K2213" s="145"/>
      <c r="L2213" s="147"/>
      <c r="M2213" s="147"/>
      <c r="N2213" s="146"/>
      <c r="O2213" s="146"/>
      <c r="P2213" s="146"/>
      <c r="Q2213" s="146"/>
      <c r="R2213" s="146"/>
      <c r="U2213" s="146"/>
      <c r="V2213" s="146"/>
      <c r="W2213" s="146"/>
      <c r="Z2213" s="145"/>
      <c r="AA2213" s="145"/>
      <c r="AB2213" s="145"/>
      <c r="AC2213" s="148"/>
    </row>
    <row r="2214" spans="5:29" s="144" customFormat="1" hidden="1" x14ac:dyDescent="0.2">
      <c r="E2214" s="148"/>
      <c r="F2214" s="145"/>
      <c r="G2214" s="145"/>
      <c r="H2214" s="145"/>
      <c r="I2214" s="145"/>
      <c r="J2214" s="145"/>
      <c r="K2214" s="145"/>
      <c r="L2214" s="147"/>
      <c r="M2214" s="147"/>
      <c r="N2214" s="146"/>
      <c r="O2214" s="146"/>
      <c r="P2214" s="146"/>
      <c r="Q2214" s="146"/>
      <c r="R2214" s="146"/>
      <c r="U2214" s="146"/>
      <c r="V2214" s="146"/>
      <c r="W2214" s="146"/>
      <c r="Z2214" s="145"/>
      <c r="AA2214" s="145"/>
      <c r="AB2214" s="145"/>
      <c r="AC2214" s="148"/>
    </row>
    <row r="2215" spans="5:29" s="144" customFormat="1" hidden="1" x14ac:dyDescent="0.2">
      <c r="E2215" s="148"/>
      <c r="F2215" s="145"/>
      <c r="G2215" s="145"/>
      <c r="H2215" s="145"/>
      <c r="I2215" s="145"/>
      <c r="J2215" s="145"/>
      <c r="K2215" s="145"/>
      <c r="L2215" s="147"/>
      <c r="M2215" s="147"/>
      <c r="N2215" s="146"/>
      <c r="O2215" s="146"/>
      <c r="P2215" s="146"/>
      <c r="Q2215" s="146"/>
      <c r="R2215" s="146"/>
      <c r="U2215" s="146"/>
      <c r="V2215" s="146"/>
      <c r="W2215" s="146"/>
      <c r="Z2215" s="145"/>
      <c r="AA2215" s="145"/>
      <c r="AB2215" s="145"/>
      <c r="AC2215" s="148"/>
    </row>
    <row r="2216" spans="5:29" s="144" customFormat="1" hidden="1" x14ac:dyDescent="0.2">
      <c r="E2216" s="148"/>
      <c r="F2216" s="145"/>
      <c r="G2216" s="145"/>
      <c r="H2216" s="145"/>
      <c r="I2216" s="145"/>
      <c r="J2216" s="145"/>
      <c r="K2216" s="145"/>
      <c r="L2216" s="147"/>
      <c r="M2216" s="147"/>
      <c r="N2216" s="146"/>
      <c r="O2216" s="146"/>
      <c r="P2216" s="146"/>
      <c r="Q2216" s="146"/>
      <c r="R2216" s="146"/>
      <c r="U2216" s="146"/>
      <c r="V2216" s="146"/>
      <c r="W2216" s="146"/>
      <c r="Z2216" s="145"/>
      <c r="AA2216" s="145"/>
      <c r="AB2216" s="145"/>
      <c r="AC2216" s="148"/>
    </row>
    <row r="2217" spans="5:29" s="144" customFormat="1" hidden="1" x14ac:dyDescent="0.2">
      <c r="E2217" s="148"/>
      <c r="F2217" s="145"/>
      <c r="G2217" s="145"/>
      <c r="H2217" s="145"/>
      <c r="I2217" s="145"/>
      <c r="J2217" s="145"/>
      <c r="K2217" s="145"/>
      <c r="L2217" s="147"/>
      <c r="M2217" s="147"/>
      <c r="N2217" s="146"/>
      <c r="O2217" s="146"/>
      <c r="P2217" s="146"/>
      <c r="Q2217" s="146"/>
      <c r="R2217" s="146"/>
      <c r="U2217" s="146"/>
      <c r="V2217" s="146"/>
      <c r="W2217" s="146"/>
      <c r="Z2217" s="145"/>
      <c r="AA2217" s="145"/>
      <c r="AB2217" s="145"/>
      <c r="AC2217" s="148"/>
    </row>
    <row r="2218" spans="5:29" s="144" customFormat="1" hidden="1" x14ac:dyDescent="0.2">
      <c r="E2218" s="148"/>
      <c r="F2218" s="145"/>
      <c r="G2218" s="145"/>
      <c r="H2218" s="145"/>
      <c r="I2218" s="145"/>
      <c r="J2218" s="145"/>
      <c r="K2218" s="145"/>
      <c r="L2218" s="147"/>
      <c r="M2218" s="147"/>
      <c r="N2218" s="146"/>
      <c r="O2218" s="146"/>
      <c r="P2218" s="146"/>
      <c r="Q2218" s="146"/>
      <c r="R2218" s="146"/>
      <c r="U2218" s="146"/>
      <c r="V2218" s="146"/>
      <c r="W2218" s="146"/>
      <c r="Z2218" s="145"/>
      <c r="AA2218" s="145"/>
      <c r="AB2218" s="145"/>
      <c r="AC2218" s="148"/>
    </row>
    <row r="2219" spans="5:29" s="144" customFormat="1" hidden="1" x14ac:dyDescent="0.2">
      <c r="E2219" s="148"/>
      <c r="F2219" s="145"/>
      <c r="G2219" s="145"/>
      <c r="H2219" s="145"/>
      <c r="I2219" s="145"/>
      <c r="J2219" s="145"/>
      <c r="K2219" s="145"/>
      <c r="L2219" s="147"/>
      <c r="M2219" s="147"/>
      <c r="N2219" s="146"/>
      <c r="O2219" s="146"/>
      <c r="P2219" s="146"/>
      <c r="Q2219" s="146"/>
      <c r="R2219" s="146"/>
      <c r="U2219" s="146"/>
      <c r="V2219" s="146"/>
      <c r="W2219" s="146"/>
      <c r="Z2219" s="145"/>
      <c r="AA2219" s="145"/>
      <c r="AB2219" s="145"/>
      <c r="AC2219" s="148"/>
    </row>
    <row r="2220" spans="5:29" s="144" customFormat="1" hidden="1" x14ac:dyDescent="0.2">
      <c r="E2220" s="148"/>
      <c r="F2220" s="145"/>
      <c r="G2220" s="145"/>
      <c r="H2220" s="145"/>
      <c r="I2220" s="145"/>
      <c r="J2220" s="145"/>
      <c r="K2220" s="145"/>
      <c r="L2220" s="147"/>
      <c r="M2220" s="147"/>
      <c r="N2220" s="146"/>
      <c r="O2220" s="146"/>
      <c r="P2220" s="146"/>
      <c r="Q2220" s="146"/>
      <c r="R2220" s="146"/>
      <c r="U2220" s="146"/>
      <c r="V2220" s="146"/>
      <c r="W2220" s="146"/>
      <c r="Z2220" s="145"/>
      <c r="AA2220" s="145"/>
      <c r="AB2220" s="145"/>
      <c r="AC2220" s="148"/>
    </row>
    <row r="2221" spans="5:29" s="144" customFormat="1" hidden="1" x14ac:dyDescent="0.2">
      <c r="E2221" s="148"/>
      <c r="F2221" s="145"/>
      <c r="G2221" s="145"/>
      <c r="H2221" s="145"/>
      <c r="I2221" s="145"/>
      <c r="J2221" s="145"/>
      <c r="K2221" s="145"/>
      <c r="L2221" s="147"/>
      <c r="M2221" s="147"/>
      <c r="N2221" s="146"/>
      <c r="O2221" s="146"/>
      <c r="P2221" s="146"/>
      <c r="Q2221" s="146"/>
      <c r="R2221" s="146"/>
      <c r="U2221" s="146"/>
      <c r="V2221" s="146"/>
      <c r="W2221" s="146"/>
      <c r="Z2221" s="145"/>
      <c r="AA2221" s="145"/>
      <c r="AB2221" s="145"/>
      <c r="AC2221" s="148"/>
    </row>
    <row r="2222" spans="5:29" s="144" customFormat="1" hidden="1" x14ac:dyDescent="0.2">
      <c r="E2222" s="148"/>
      <c r="F2222" s="145"/>
      <c r="G2222" s="145"/>
      <c r="H2222" s="145"/>
      <c r="I2222" s="145"/>
      <c r="J2222" s="145"/>
      <c r="K2222" s="145"/>
      <c r="L2222" s="147"/>
      <c r="M2222" s="147"/>
      <c r="N2222" s="146"/>
      <c r="O2222" s="146"/>
      <c r="P2222" s="146"/>
      <c r="Q2222" s="146"/>
      <c r="R2222" s="146"/>
      <c r="U2222" s="146"/>
      <c r="V2222" s="146"/>
      <c r="W2222" s="146"/>
      <c r="Z2222" s="145"/>
      <c r="AA2222" s="145"/>
      <c r="AB2222" s="145"/>
      <c r="AC2222" s="148"/>
    </row>
    <row r="2223" spans="5:29" s="144" customFormat="1" hidden="1" x14ac:dyDescent="0.2">
      <c r="E2223" s="148"/>
      <c r="F2223" s="145"/>
      <c r="G2223" s="145"/>
      <c r="H2223" s="145"/>
      <c r="I2223" s="145"/>
      <c r="J2223" s="145"/>
      <c r="K2223" s="145"/>
      <c r="L2223" s="147"/>
      <c r="M2223" s="147"/>
      <c r="N2223" s="146"/>
      <c r="O2223" s="146"/>
      <c r="P2223" s="146"/>
      <c r="Q2223" s="146"/>
      <c r="R2223" s="146"/>
      <c r="U2223" s="146"/>
      <c r="V2223" s="146"/>
      <c r="W2223" s="146"/>
      <c r="Z2223" s="145"/>
      <c r="AA2223" s="145"/>
      <c r="AB2223" s="145"/>
      <c r="AC2223" s="148"/>
    </row>
    <row r="2224" spans="5:29" s="144" customFormat="1" hidden="1" x14ac:dyDescent="0.2">
      <c r="E2224" s="148"/>
      <c r="F2224" s="145"/>
      <c r="G2224" s="145"/>
      <c r="H2224" s="145"/>
      <c r="I2224" s="145"/>
      <c r="J2224" s="145"/>
      <c r="K2224" s="145"/>
      <c r="L2224" s="147"/>
      <c r="M2224" s="147"/>
      <c r="N2224" s="146"/>
      <c r="O2224" s="146"/>
      <c r="P2224" s="146"/>
      <c r="Q2224" s="146"/>
      <c r="R2224" s="146"/>
      <c r="U2224" s="146"/>
      <c r="V2224" s="146"/>
      <c r="W2224" s="146"/>
      <c r="Z2224" s="145"/>
      <c r="AA2224" s="145"/>
      <c r="AB2224" s="145"/>
      <c r="AC2224" s="148"/>
    </row>
    <row r="2225" spans="5:29" s="144" customFormat="1" hidden="1" x14ac:dyDescent="0.2">
      <c r="E2225" s="148"/>
      <c r="F2225" s="145"/>
      <c r="G2225" s="145"/>
      <c r="H2225" s="145"/>
      <c r="I2225" s="145"/>
      <c r="J2225" s="145"/>
      <c r="K2225" s="145"/>
      <c r="L2225" s="147"/>
      <c r="M2225" s="147"/>
      <c r="N2225" s="146"/>
      <c r="O2225" s="146"/>
      <c r="P2225" s="146"/>
      <c r="Q2225" s="146"/>
      <c r="R2225" s="146"/>
      <c r="U2225" s="146"/>
      <c r="V2225" s="146"/>
      <c r="W2225" s="146"/>
      <c r="Z2225" s="145"/>
      <c r="AA2225" s="145"/>
      <c r="AB2225" s="145"/>
      <c r="AC2225" s="148"/>
    </row>
    <row r="2226" spans="5:29" s="144" customFormat="1" hidden="1" x14ac:dyDescent="0.2">
      <c r="E2226" s="148"/>
      <c r="F2226" s="145"/>
      <c r="G2226" s="145"/>
      <c r="H2226" s="145"/>
      <c r="I2226" s="145"/>
      <c r="J2226" s="145"/>
      <c r="K2226" s="145"/>
      <c r="L2226" s="147"/>
      <c r="M2226" s="147"/>
      <c r="N2226" s="146"/>
      <c r="O2226" s="146"/>
      <c r="P2226" s="146"/>
      <c r="Q2226" s="146"/>
      <c r="R2226" s="146"/>
      <c r="U2226" s="146"/>
      <c r="V2226" s="146"/>
      <c r="W2226" s="146"/>
      <c r="Z2226" s="145"/>
      <c r="AA2226" s="145"/>
      <c r="AB2226" s="145"/>
      <c r="AC2226" s="148"/>
    </row>
    <row r="2227" spans="5:29" s="144" customFormat="1" hidden="1" x14ac:dyDescent="0.2">
      <c r="E2227" s="148"/>
      <c r="F2227" s="145"/>
      <c r="G2227" s="145"/>
      <c r="H2227" s="145"/>
      <c r="I2227" s="145"/>
      <c r="J2227" s="145"/>
      <c r="K2227" s="145"/>
      <c r="L2227" s="147"/>
      <c r="M2227" s="147"/>
      <c r="N2227" s="146"/>
      <c r="O2227" s="146"/>
      <c r="P2227" s="146"/>
      <c r="Q2227" s="146"/>
      <c r="R2227" s="146"/>
      <c r="U2227" s="146"/>
      <c r="V2227" s="146"/>
      <c r="W2227" s="146"/>
      <c r="Z2227" s="145"/>
      <c r="AA2227" s="145"/>
      <c r="AB2227" s="145"/>
      <c r="AC2227" s="148"/>
    </row>
    <row r="2228" spans="5:29" s="144" customFormat="1" hidden="1" x14ac:dyDescent="0.2">
      <c r="E2228" s="148"/>
      <c r="F2228" s="145"/>
      <c r="G2228" s="145"/>
      <c r="H2228" s="145"/>
      <c r="I2228" s="145"/>
      <c r="J2228" s="145"/>
      <c r="K2228" s="145"/>
      <c r="L2228" s="147"/>
      <c r="M2228" s="147"/>
      <c r="N2228" s="146"/>
      <c r="O2228" s="146"/>
      <c r="P2228" s="146"/>
      <c r="Q2228" s="146"/>
      <c r="R2228" s="146"/>
      <c r="U2228" s="146"/>
      <c r="V2228" s="146"/>
      <c r="W2228" s="146"/>
      <c r="Z2228" s="145"/>
      <c r="AA2228" s="145"/>
      <c r="AB2228" s="145"/>
      <c r="AC2228" s="148"/>
    </row>
    <row r="2229" spans="5:29" s="144" customFormat="1" hidden="1" x14ac:dyDescent="0.2">
      <c r="E2229" s="148"/>
      <c r="F2229" s="145"/>
      <c r="G2229" s="145"/>
      <c r="H2229" s="145"/>
      <c r="I2229" s="145"/>
      <c r="J2229" s="145"/>
      <c r="K2229" s="145"/>
      <c r="L2229" s="147"/>
      <c r="M2229" s="147"/>
      <c r="N2229" s="146"/>
      <c r="O2229" s="146"/>
      <c r="P2229" s="146"/>
      <c r="Q2229" s="146"/>
      <c r="R2229" s="146"/>
      <c r="U2229" s="146"/>
      <c r="V2229" s="146"/>
      <c r="W2229" s="146"/>
      <c r="Z2229" s="145"/>
      <c r="AA2229" s="145"/>
      <c r="AB2229" s="145"/>
      <c r="AC2229" s="148"/>
    </row>
    <row r="2230" spans="5:29" s="144" customFormat="1" hidden="1" x14ac:dyDescent="0.2">
      <c r="E2230" s="148"/>
      <c r="F2230" s="145"/>
      <c r="G2230" s="145"/>
      <c r="H2230" s="145"/>
      <c r="I2230" s="145"/>
      <c r="J2230" s="145"/>
      <c r="K2230" s="145"/>
      <c r="L2230" s="147"/>
      <c r="M2230" s="147"/>
      <c r="N2230" s="146"/>
      <c r="O2230" s="146"/>
      <c r="P2230" s="146"/>
      <c r="Q2230" s="146"/>
      <c r="R2230" s="146"/>
      <c r="U2230" s="146"/>
      <c r="V2230" s="146"/>
      <c r="W2230" s="146"/>
      <c r="Z2230" s="145"/>
      <c r="AA2230" s="145"/>
      <c r="AB2230" s="145"/>
      <c r="AC2230" s="148"/>
    </row>
    <row r="2231" spans="5:29" s="144" customFormat="1" hidden="1" x14ac:dyDescent="0.2">
      <c r="E2231" s="148"/>
      <c r="F2231" s="145"/>
      <c r="G2231" s="145"/>
      <c r="H2231" s="145"/>
      <c r="I2231" s="145"/>
      <c r="J2231" s="145"/>
      <c r="K2231" s="145"/>
      <c r="L2231" s="147"/>
      <c r="M2231" s="147"/>
      <c r="N2231" s="146"/>
      <c r="O2231" s="146"/>
      <c r="P2231" s="146"/>
      <c r="Q2231" s="146"/>
      <c r="R2231" s="146"/>
      <c r="U2231" s="146"/>
      <c r="V2231" s="146"/>
      <c r="W2231" s="146"/>
      <c r="Z2231" s="145"/>
      <c r="AA2231" s="145"/>
      <c r="AB2231" s="145"/>
      <c r="AC2231" s="148"/>
    </row>
    <row r="2232" spans="5:29" s="144" customFormat="1" hidden="1" x14ac:dyDescent="0.2">
      <c r="E2232" s="148"/>
      <c r="F2232" s="145"/>
      <c r="G2232" s="145"/>
      <c r="H2232" s="145"/>
      <c r="I2232" s="145"/>
      <c r="J2232" s="145"/>
      <c r="K2232" s="145"/>
      <c r="L2232" s="147"/>
      <c r="M2232" s="147"/>
      <c r="N2232" s="146"/>
      <c r="O2232" s="146"/>
      <c r="P2232" s="146"/>
      <c r="Q2232" s="146"/>
      <c r="R2232" s="146"/>
      <c r="U2232" s="146"/>
      <c r="V2232" s="146"/>
      <c r="W2232" s="146"/>
      <c r="Z2232" s="145"/>
      <c r="AA2232" s="145"/>
      <c r="AB2232" s="145"/>
      <c r="AC2232" s="148"/>
    </row>
    <row r="2233" spans="5:29" s="144" customFormat="1" hidden="1" x14ac:dyDescent="0.2">
      <c r="E2233" s="148"/>
      <c r="F2233" s="145"/>
      <c r="G2233" s="145"/>
      <c r="H2233" s="145"/>
      <c r="I2233" s="145"/>
      <c r="J2233" s="145"/>
      <c r="K2233" s="145"/>
      <c r="L2233" s="147"/>
      <c r="M2233" s="147"/>
      <c r="N2233" s="146"/>
      <c r="O2233" s="146"/>
      <c r="P2233" s="146"/>
      <c r="Q2233" s="146"/>
      <c r="R2233" s="146"/>
      <c r="U2233" s="146"/>
      <c r="V2233" s="146"/>
      <c r="W2233" s="146"/>
      <c r="Z2233" s="145"/>
      <c r="AA2233" s="145"/>
      <c r="AB2233" s="145"/>
      <c r="AC2233" s="148"/>
    </row>
    <row r="2234" spans="5:29" s="144" customFormat="1" hidden="1" x14ac:dyDescent="0.2">
      <c r="E2234" s="148"/>
      <c r="F2234" s="145"/>
      <c r="G2234" s="145"/>
      <c r="H2234" s="145"/>
      <c r="I2234" s="145"/>
      <c r="J2234" s="145"/>
      <c r="K2234" s="145"/>
      <c r="L2234" s="147"/>
      <c r="M2234" s="147"/>
      <c r="N2234" s="146"/>
      <c r="O2234" s="146"/>
      <c r="P2234" s="146"/>
      <c r="Q2234" s="146"/>
      <c r="R2234" s="146"/>
      <c r="U2234" s="146"/>
      <c r="V2234" s="146"/>
      <c r="W2234" s="146"/>
      <c r="Z2234" s="145"/>
      <c r="AA2234" s="145"/>
      <c r="AB2234" s="145"/>
      <c r="AC2234" s="148"/>
    </row>
    <row r="2235" spans="5:29" s="144" customFormat="1" hidden="1" x14ac:dyDescent="0.2">
      <c r="E2235" s="148"/>
      <c r="F2235" s="145"/>
      <c r="G2235" s="145"/>
      <c r="H2235" s="145"/>
      <c r="I2235" s="145"/>
      <c r="J2235" s="145"/>
      <c r="K2235" s="145"/>
      <c r="L2235" s="147"/>
      <c r="M2235" s="147"/>
      <c r="N2235" s="146"/>
      <c r="O2235" s="146"/>
      <c r="P2235" s="146"/>
      <c r="Q2235" s="146"/>
      <c r="R2235" s="146"/>
      <c r="U2235" s="146"/>
      <c r="V2235" s="146"/>
      <c r="W2235" s="146"/>
      <c r="Z2235" s="145"/>
      <c r="AA2235" s="145"/>
      <c r="AB2235" s="145"/>
      <c r="AC2235" s="148"/>
    </row>
    <row r="2236" spans="5:29" s="144" customFormat="1" hidden="1" x14ac:dyDescent="0.2">
      <c r="E2236" s="148"/>
      <c r="F2236" s="145"/>
      <c r="G2236" s="145"/>
      <c r="H2236" s="145"/>
      <c r="I2236" s="145"/>
      <c r="J2236" s="145"/>
      <c r="K2236" s="145"/>
      <c r="L2236" s="147"/>
      <c r="M2236" s="147"/>
      <c r="N2236" s="146"/>
      <c r="O2236" s="146"/>
      <c r="P2236" s="146"/>
      <c r="Q2236" s="146"/>
      <c r="R2236" s="146"/>
      <c r="U2236" s="146"/>
      <c r="V2236" s="146"/>
      <c r="W2236" s="146"/>
      <c r="Z2236" s="145"/>
      <c r="AA2236" s="145"/>
      <c r="AB2236" s="145"/>
      <c r="AC2236" s="148"/>
    </row>
    <row r="2237" spans="5:29" s="144" customFormat="1" hidden="1" x14ac:dyDescent="0.2">
      <c r="E2237" s="148"/>
      <c r="F2237" s="145"/>
      <c r="G2237" s="145"/>
      <c r="H2237" s="145"/>
      <c r="I2237" s="145"/>
      <c r="J2237" s="145"/>
      <c r="K2237" s="145"/>
      <c r="L2237" s="147"/>
      <c r="M2237" s="147"/>
      <c r="N2237" s="146"/>
      <c r="O2237" s="146"/>
      <c r="P2237" s="146"/>
      <c r="Q2237" s="146"/>
      <c r="R2237" s="146"/>
      <c r="U2237" s="146"/>
      <c r="V2237" s="146"/>
      <c r="W2237" s="146"/>
      <c r="Z2237" s="145"/>
      <c r="AA2237" s="145"/>
      <c r="AB2237" s="145"/>
      <c r="AC2237" s="148"/>
    </row>
    <row r="2238" spans="5:29" s="144" customFormat="1" hidden="1" x14ac:dyDescent="0.2">
      <c r="E2238" s="148"/>
      <c r="F2238" s="145"/>
      <c r="G2238" s="145"/>
      <c r="H2238" s="145"/>
      <c r="I2238" s="145"/>
      <c r="J2238" s="145"/>
      <c r="K2238" s="145"/>
      <c r="L2238" s="147"/>
      <c r="M2238" s="147"/>
      <c r="N2238" s="146"/>
      <c r="O2238" s="146"/>
      <c r="P2238" s="146"/>
      <c r="Q2238" s="146"/>
      <c r="R2238" s="146"/>
      <c r="U2238" s="146"/>
      <c r="V2238" s="146"/>
      <c r="W2238" s="146"/>
      <c r="Z2238" s="145"/>
      <c r="AA2238" s="145"/>
      <c r="AB2238" s="145"/>
      <c r="AC2238" s="148"/>
    </row>
    <row r="2239" spans="5:29" s="144" customFormat="1" hidden="1" x14ac:dyDescent="0.2">
      <c r="E2239" s="148"/>
      <c r="F2239" s="145"/>
      <c r="G2239" s="145"/>
      <c r="H2239" s="145"/>
      <c r="I2239" s="145"/>
      <c r="J2239" s="145"/>
      <c r="K2239" s="145"/>
      <c r="L2239" s="147"/>
      <c r="M2239" s="147"/>
      <c r="N2239" s="146"/>
      <c r="O2239" s="146"/>
      <c r="P2239" s="146"/>
      <c r="Q2239" s="146"/>
      <c r="R2239" s="146"/>
      <c r="U2239" s="146"/>
      <c r="V2239" s="146"/>
      <c r="W2239" s="146"/>
      <c r="Z2239" s="145"/>
      <c r="AA2239" s="145"/>
      <c r="AB2239" s="145"/>
      <c r="AC2239" s="148"/>
    </row>
    <row r="2240" spans="5:29" s="144" customFormat="1" hidden="1" x14ac:dyDescent="0.2">
      <c r="E2240" s="148"/>
      <c r="F2240" s="145"/>
      <c r="G2240" s="145"/>
      <c r="H2240" s="145"/>
      <c r="I2240" s="145"/>
      <c r="J2240" s="145"/>
      <c r="K2240" s="145"/>
      <c r="L2240" s="147"/>
      <c r="M2240" s="147"/>
      <c r="N2240" s="146"/>
      <c r="O2240" s="146"/>
      <c r="P2240" s="146"/>
      <c r="Q2240" s="146"/>
      <c r="R2240" s="146"/>
      <c r="U2240" s="146"/>
      <c r="V2240" s="146"/>
      <c r="W2240" s="146"/>
      <c r="Z2240" s="145"/>
      <c r="AA2240" s="145"/>
      <c r="AB2240" s="145"/>
      <c r="AC2240" s="148"/>
    </row>
    <row r="2241" spans="5:29" s="144" customFormat="1" hidden="1" x14ac:dyDescent="0.2">
      <c r="E2241" s="148"/>
      <c r="F2241" s="145"/>
      <c r="G2241" s="145"/>
      <c r="H2241" s="145"/>
      <c r="I2241" s="145"/>
      <c r="J2241" s="145"/>
      <c r="K2241" s="145"/>
      <c r="L2241" s="147"/>
      <c r="M2241" s="147"/>
      <c r="N2241" s="146"/>
      <c r="O2241" s="146"/>
      <c r="P2241" s="146"/>
      <c r="Q2241" s="146"/>
      <c r="R2241" s="146"/>
      <c r="U2241" s="146"/>
      <c r="V2241" s="146"/>
      <c r="W2241" s="146"/>
      <c r="Z2241" s="145"/>
      <c r="AA2241" s="145"/>
      <c r="AB2241" s="145"/>
      <c r="AC2241" s="148"/>
    </row>
    <row r="2242" spans="5:29" s="144" customFormat="1" hidden="1" x14ac:dyDescent="0.2">
      <c r="E2242" s="148"/>
      <c r="F2242" s="145"/>
      <c r="G2242" s="145"/>
      <c r="H2242" s="145"/>
      <c r="I2242" s="145"/>
      <c r="J2242" s="145"/>
      <c r="K2242" s="145"/>
      <c r="L2242" s="147"/>
      <c r="M2242" s="147"/>
      <c r="N2242" s="146"/>
      <c r="O2242" s="146"/>
      <c r="P2242" s="146"/>
      <c r="Q2242" s="146"/>
      <c r="R2242" s="146"/>
      <c r="U2242" s="146"/>
      <c r="V2242" s="146"/>
      <c r="W2242" s="146"/>
      <c r="Z2242" s="145"/>
      <c r="AA2242" s="145"/>
      <c r="AB2242" s="145"/>
      <c r="AC2242" s="148"/>
    </row>
    <row r="2243" spans="5:29" s="144" customFormat="1" hidden="1" x14ac:dyDescent="0.2">
      <c r="E2243" s="148"/>
      <c r="F2243" s="145"/>
      <c r="G2243" s="145"/>
      <c r="H2243" s="145"/>
      <c r="I2243" s="145"/>
      <c r="J2243" s="145"/>
      <c r="K2243" s="145"/>
      <c r="L2243" s="147"/>
      <c r="M2243" s="147"/>
      <c r="N2243" s="146"/>
      <c r="O2243" s="146"/>
      <c r="P2243" s="146"/>
      <c r="Q2243" s="146"/>
      <c r="R2243" s="146"/>
      <c r="U2243" s="146"/>
      <c r="V2243" s="146"/>
      <c r="W2243" s="146"/>
      <c r="Z2243" s="145"/>
      <c r="AA2243" s="145"/>
      <c r="AB2243" s="145"/>
      <c r="AC2243" s="148"/>
    </row>
    <row r="2244" spans="5:29" s="144" customFormat="1" hidden="1" x14ac:dyDescent="0.2">
      <c r="E2244" s="148"/>
      <c r="F2244" s="145"/>
      <c r="G2244" s="145"/>
      <c r="H2244" s="145"/>
      <c r="I2244" s="145"/>
      <c r="J2244" s="145"/>
      <c r="K2244" s="145"/>
      <c r="L2244" s="147"/>
      <c r="M2244" s="147"/>
      <c r="N2244" s="146"/>
      <c r="O2244" s="146"/>
      <c r="P2244" s="146"/>
      <c r="Q2244" s="146"/>
      <c r="R2244" s="146"/>
      <c r="U2244" s="146"/>
      <c r="V2244" s="146"/>
      <c r="W2244" s="146"/>
      <c r="Z2244" s="145"/>
      <c r="AA2244" s="145"/>
      <c r="AB2244" s="145"/>
      <c r="AC2244" s="148"/>
    </row>
    <row r="2245" spans="5:29" s="144" customFormat="1" hidden="1" x14ac:dyDescent="0.2">
      <c r="E2245" s="148"/>
      <c r="F2245" s="145"/>
      <c r="G2245" s="145"/>
      <c r="H2245" s="145"/>
      <c r="I2245" s="145"/>
      <c r="J2245" s="145"/>
      <c r="K2245" s="145"/>
      <c r="L2245" s="147"/>
      <c r="M2245" s="147"/>
      <c r="N2245" s="146"/>
      <c r="O2245" s="146"/>
      <c r="P2245" s="146"/>
      <c r="Q2245" s="146"/>
      <c r="R2245" s="146"/>
      <c r="U2245" s="146"/>
      <c r="V2245" s="146"/>
      <c r="W2245" s="146"/>
      <c r="Z2245" s="145"/>
      <c r="AA2245" s="145"/>
      <c r="AB2245" s="145"/>
      <c r="AC2245" s="148"/>
    </row>
    <row r="2246" spans="5:29" s="144" customFormat="1" hidden="1" x14ac:dyDescent="0.2">
      <c r="E2246" s="148"/>
      <c r="F2246" s="145"/>
      <c r="G2246" s="145"/>
      <c r="H2246" s="145"/>
      <c r="I2246" s="145"/>
      <c r="J2246" s="145"/>
      <c r="K2246" s="145"/>
      <c r="L2246" s="147"/>
      <c r="M2246" s="147"/>
      <c r="N2246" s="146"/>
      <c r="O2246" s="146"/>
      <c r="P2246" s="146"/>
      <c r="Q2246" s="146"/>
      <c r="R2246" s="146"/>
      <c r="U2246" s="146"/>
      <c r="V2246" s="146"/>
      <c r="W2246" s="146"/>
      <c r="Z2246" s="145"/>
      <c r="AA2246" s="145"/>
      <c r="AB2246" s="145"/>
      <c r="AC2246" s="148"/>
    </row>
    <row r="2247" spans="5:29" s="144" customFormat="1" hidden="1" x14ac:dyDescent="0.2">
      <c r="E2247" s="148"/>
      <c r="F2247" s="145"/>
      <c r="G2247" s="145"/>
      <c r="H2247" s="145"/>
      <c r="I2247" s="145"/>
      <c r="J2247" s="145"/>
      <c r="K2247" s="145"/>
      <c r="L2247" s="147"/>
      <c r="M2247" s="147"/>
      <c r="N2247" s="146"/>
      <c r="O2247" s="146"/>
      <c r="P2247" s="146"/>
      <c r="Q2247" s="146"/>
      <c r="R2247" s="146"/>
      <c r="U2247" s="146"/>
      <c r="V2247" s="146"/>
      <c r="W2247" s="146"/>
      <c r="Z2247" s="145"/>
      <c r="AA2247" s="145"/>
      <c r="AB2247" s="145"/>
      <c r="AC2247" s="148"/>
    </row>
    <row r="2248" spans="5:29" s="144" customFormat="1" hidden="1" x14ac:dyDescent="0.2">
      <c r="E2248" s="148"/>
      <c r="F2248" s="145"/>
      <c r="G2248" s="145"/>
      <c r="H2248" s="145"/>
      <c r="I2248" s="145"/>
      <c r="J2248" s="145"/>
      <c r="K2248" s="145"/>
      <c r="L2248" s="147"/>
      <c r="M2248" s="147"/>
      <c r="N2248" s="146"/>
      <c r="O2248" s="146"/>
      <c r="P2248" s="146"/>
      <c r="Q2248" s="146"/>
      <c r="R2248" s="146"/>
      <c r="U2248" s="146"/>
      <c r="V2248" s="146"/>
      <c r="W2248" s="146"/>
      <c r="Z2248" s="145"/>
      <c r="AA2248" s="145"/>
      <c r="AB2248" s="145"/>
      <c r="AC2248" s="148"/>
    </row>
    <row r="2249" spans="5:29" s="144" customFormat="1" hidden="1" x14ac:dyDescent="0.2">
      <c r="E2249" s="148"/>
      <c r="F2249" s="145"/>
      <c r="G2249" s="145"/>
      <c r="H2249" s="145"/>
      <c r="I2249" s="145"/>
      <c r="J2249" s="145"/>
      <c r="K2249" s="145"/>
      <c r="L2249" s="147"/>
      <c r="M2249" s="147"/>
      <c r="N2249" s="146"/>
      <c r="O2249" s="146"/>
      <c r="P2249" s="146"/>
      <c r="Q2249" s="146"/>
      <c r="R2249" s="146"/>
      <c r="U2249" s="146"/>
      <c r="V2249" s="146"/>
      <c r="W2249" s="146"/>
      <c r="Z2249" s="145"/>
      <c r="AA2249" s="145"/>
      <c r="AB2249" s="145"/>
      <c r="AC2249" s="148"/>
    </row>
    <row r="2250" spans="5:29" s="144" customFormat="1" hidden="1" x14ac:dyDescent="0.2">
      <c r="E2250" s="148"/>
      <c r="F2250" s="145"/>
      <c r="G2250" s="145"/>
      <c r="H2250" s="145"/>
      <c r="I2250" s="145"/>
      <c r="J2250" s="145"/>
      <c r="K2250" s="145"/>
      <c r="L2250" s="147"/>
      <c r="M2250" s="147"/>
      <c r="N2250" s="146"/>
      <c r="O2250" s="146"/>
      <c r="P2250" s="146"/>
      <c r="Q2250" s="146"/>
      <c r="R2250" s="146"/>
      <c r="U2250" s="146"/>
      <c r="V2250" s="146"/>
      <c r="W2250" s="146"/>
      <c r="Z2250" s="145"/>
      <c r="AA2250" s="145"/>
      <c r="AB2250" s="145"/>
      <c r="AC2250" s="148"/>
    </row>
    <row r="2251" spans="5:29" s="144" customFormat="1" hidden="1" x14ac:dyDescent="0.2">
      <c r="E2251" s="148"/>
      <c r="F2251" s="145"/>
      <c r="G2251" s="145"/>
      <c r="H2251" s="145"/>
      <c r="I2251" s="145"/>
      <c r="J2251" s="145"/>
      <c r="K2251" s="145"/>
      <c r="L2251" s="147"/>
      <c r="M2251" s="147"/>
      <c r="N2251" s="146"/>
      <c r="O2251" s="146"/>
      <c r="P2251" s="146"/>
      <c r="Q2251" s="146"/>
      <c r="R2251" s="146"/>
      <c r="U2251" s="146"/>
      <c r="V2251" s="146"/>
      <c r="W2251" s="146"/>
      <c r="Z2251" s="145"/>
      <c r="AA2251" s="145"/>
      <c r="AB2251" s="145"/>
      <c r="AC2251" s="148"/>
    </row>
    <row r="2252" spans="5:29" s="144" customFormat="1" hidden="1" x14ac:dyDescent="0.2">
      <c r="E2252" s="148"/>
      <c r="F2252" s="145"/>
      <c r="G2252" s="145"/>
      <c r="H2252" s="145"/>
      <c r="I2252" s="145"/>
      <c r="J2252" s="145"/>
      <c r="K2252" s="145"/>
      <c r="L2252" s="147"/>
      <c r="M2252" s="147"/>
      <c r="N2252" s="146"/>
      <c r="O2252" s="146"/>
      <c r="P2252" s="146"/>
      <c r="Q2252" s="146"/>
      <c r="R2252" s="146"/>
      <c r="U2252" s="146"/>
      <c r="V2252" s="146"/>
      <c r="W2252" s="146"/>
      <c r="Z2252" s="145"/>
      <c r="AA2252" s="145"/>
      <c r="AB2252" s="145"/>
      <c r="AC2252" s="148"/>
    </row>
    <row r="2253" spans="5:29" s="144" customFormat="1" hidden="1" x14ac:dyDescent="0.2">
      <c r="E2253" s="148"/>
      <c r="F2253" s="145"/>
      <c r="G2253" s="145"/>
      <c r="H2253" s="145"/>
      <c r="I2253" s="145"/>
      <c r="J2253" s="145"/>
      <c r="K2253" s="145"/>
      <c r="L2253" s="147"/>
      <c r="M2253" s="147"/>
      <c r="N2253" s="146"/>
      <c r="O2253" s="146"/>
      <c r="P2253" s="146"/>
      <c r="Q2253" s="146"/>
      <c r="R2253" s="146"/>
      <c r="U2253" s="146"/>
      <c r="V2253" s="146"/>
      <c r="W2253" s="146"/>
      <c r="Z2253" s="145"/>
      <c r="AA2253" s="145"/>
      <c r="AB2253" s="145"/>
      <c r="AC2253" s="148"/>
    </row>
    <row r="2254" spans="5:29" s="144" customFormat="1" hidden="1" x14ac:dyDescent="0.2">
      <c r="E2254" s="148"/>
      <c r="F2254" s="145"/>
      <c r="G2254" s="145"/>
      <c r="H2254" s="145"/>
      <c r="I2254" s="145"/>
      <c r="J2254" s="145"/>
      <c r="K2254" s="145"/>
      <c r="L2254" s="147"/>
      <c r="M2254" s="147"/>
      <c r="N2254" s="146"/>
      <c r="O2254" s="146"/>
      <c r="P2254" s="146"/>
      <c r="Q2254" s="146"/>
      <c r="R2254" s="146"/>
      <c r="U2254" s="146"/>
      <c r="V2254" s="146"/>
      <c r="W2254" s="146"/>
      <c r="Z2254" s="145"/>
      <c r="AA2254" s="145"/>
      <c r="AB2254" s="145"/>
      <c r="AC2254" s="148"/>
    </row>
    <row r="2255" spans="5:29" s="144" customFormat="1" hidden="1" x14ac:dyDescent="0.2">
      <c r="E2255" s="148"/>
      <c r="F2255" s="145"/>
      <c r="G2255" s="145"/>
      <c r="H2255" s="145"/>
      <c r="I2255" s="145"/>
      <c r="J2255" s="145"/>
      <c r="K2255" s="145"/>
      <c r="L2255" s="147"/>
      <c r="M2255" s="147"/>
      <c r="N2255" s="146"/>
      <c r="O2255" s="146"/>
      <c r="P2255" s="146"/>
      <c r="Q2255" s="146"/>
      <c r="R2255" s="146"/>
      <c r="U2255" s="146"/>
      <c r="V2255" s="146"/>
      <c r="W2255" s="146"/>
      <c r="Z2255" s="145"/>
      <c r="AA2255" s="145"/>
      <c r="AB2255" s="145"/>
      <c r="AC2255" s="148"/>
    </row>
    <row r="2256" spans="5:29" s="144" customFormat="1" hidden="1" x14ac:dyDescent="0.2">
      <c r="E2256" s="148"/>
      <c r="F2256" s="145"/>
      <c r="G2256" s="145"/>
      <c r="H2256" s="145"/>
      <c r="I2256" s="145"/>
      <c r="J2256" s="145"/>
      <c r="K2256" s="145"/>
      <c r="L2256" s="147"/>
      <c r="M2256" s="147"/>
      <c r="N2256" s="146"/>
      <c r="O2256" s="146"/>
      <c r="P2256" s="146"/>
      <c r="Q2256" s="146"/>
      <c r="R2256" s="146"/>
      <c r="U2256" s="146"/>
      <c r="V2256" s="146"/>
      <c r="W2256" s="146"/>
      <c r="Z2256" s="145"/>
      <c r="AA2256" s="145"/>
      <c r="AB2256" s="145"/>
      <c r="AC2256" s="148"/>
    </row>
    <row r="2257" spans="5:29" s="144" customFormat="1" hidden="1" x14ac:dyDescent="0.2">
      <c r="E2257" s="148"/>
      <c r="F2257" s="145"/>
      <c r="G2257" s="145"/>
      <c r="H2257" s="145"/>
      <c r="I2257" s="145"/>
      <c r="J2257" s="145"/>
      <c r="K2257" s="145"/>
      <c r="L2257" s="147"/>
      <c r="M2257" s="147"/>
      <c r="N2257" s="146"/>
      <c r="O2257" s="146"/>
      <c r="P2257" s="146"/>
      <c r="Q2257" s="146"/>
      <c r="R2257" s="146"/>
      <c r="U2257" s="146"/>
      <c r="V2257" s="146"/>
      <c r="W2257" s="146"/>
      <c r="Z2257" s="145"/>
      <c r="AA2257" s="145"/>
      <c r="AB2257" s="145"/>
      <c r="AC2257" s="148"/>
    </row>
    <row r="2258" spans="5:29" s="144" customFormat="1" hidden="1" x14ac:dyDescent="0.2">
      <c r="E2258" s="148"/>
      <c r="F2258" s="145"/>
      <c r="G2258" s="145"/>
      <c r="H2258" s="145"/>
      <c r="I2258" s="145"/>
      <c r="J2258" s="145"/>
      <c r="K2258" s="145"/>
      <c r="L2258" s="147"/>
      <c r="M2258" s="147"/>
      <c r="N2258" s="146"/>
      <c r="O2258" s="146"/>
      <c r="P2258" s="146"/>
      <c r="Q2258" s="146"/>
      <c r="R2258" s="146"/>
      <c r="U2258" s="146"/>
      <c r="V2258" s="146"/>
      <c r="W2258" s="146"/>
      <c r="Z2258" s="145"/>
      <c r="AA2258" s="145"/>
      <c r="AB2258" s="145"/>
      <c r="AC2258" s="148"/>
    </row>
    <row r="2259" spans="5:29" s="144" customFormat="1" hidden="1" x14ac:dyDescent="0.2">
      <c r="E2259" s="148"/>
      <c r="F2259" s="145"/>
      <c r="G2259" s="145"/>
      <c r="H2259" s="145"/>
      <c r="I2259" s="145"/>
      <c r="J2259" s="145"/>
      <c r="K2259" s="145"/>
      <c r="L2259" s="147"/>
      <c r="M2259" s="147"/>
      <c r="N2259" s="146"/>
      <c r="O2259" s="146"/>
      <c r="P2259" s="146"/>
      <c r="Q2259" s="146"/>
      <c r="R2259" s="146"/>
      <c r="U2259" s="146"/>
      <c r="V2259" s="146"/>
      <c r="W2259" s="146"/>
      <c r="Z2259" s="145"/>
      <c r="AA2259" s="145"/>
      <c r="AB2259" s="145"/>
      <c r="AC2259" s="148"/>
    </row>
    <row r="2260" spans="5:29" s="144" customFormat="1" hidden="1" x14ac:dyDescent="0.2">
      <c r="E2260" s="148"/>
      <c r="F2260" s="145"/>
      <c r="G2260" s="145"/>
      <c r="H2260" s="145"/>
      <c r="I2260" s="145"/>
      <c r="J2260" s="145"/>
      <c r="K2260" s="145"/>
      <c r="L2260" s="147"/>
      <c r="M2260" s="147"/>
      <c r="N2260" s="146"/>
      <c r="O2260" s="146"/>
      <c r="P2260" s="146"/>
      <c r="Q2260" s="146"/>
      <c r="R2260" s="146"/>
      <c r="U2260" s="146"/>
      <c r="V2260" s="146"/>
      <c r="W2260" s="146"/>
      <c r="Z2260" s="145"/>
      <c r="AA2260" s="145"/>
      <c r="AB2260" s="145"/>
      <c r="AC2260" s="148"/>
    </row>
    <row r="2261" spans="5:29" s="144" customFormat="1" hidden="1" x14ac:dyDescent="0.2">
      <c r="E2261" s="148"/>
      <c r="F2261" s="145"/>
      <c r="G2261" s="145"/>
      <c r="H2261" s="145"/>
      <c r="I2261" s="145"/>
      <c r="J2261" s="145"/>
      <c r="K2261" s="145"/>
      <c r="L2261" s="147"/>
      <c r="M2261" s="147"/>
      <c r="N2261" s="146"/>
      <c r="O2261" s="146"/>
      <c r="P2261" s="146"/>
      <c r="Q2261" s="146"/>
      <c r="R2261" s="146"/>
      <c r="U2261" s="146"/>
      <c r="V2261" s="146"/>
      <c r="W2261" s="146"/>
      <c r="Z2261" s="145"/>
      <c r="AA2261" s="145"/>
      <c r="AB2261" s="145"/>
      <c r="AC2261" s="148"/>
    </row>
    <row r="2262" spans="5:29" s="144" customFormat="1" hidden="1" x14ac:dyDescent="0.2">
      <c r="E2262" s="148"/>
      <c r="F2262" s="145"/>
      <c r="G2262" s="145"/>
      <c r="H2262" s="145"/>
      <c r="I2262" s="145"/>
      <c r="J2262" s="145"/>
      <c r="K2262" s="145"/>
      <c r="L2262" s="147"/>
      <c r="M2262" s="147"/>
      <c r="N2262" s="146"/>
      <c r="O2262" s="146"/>
      <c r="P2262" s="146"/>
      <c r="Q2262" s="146"/>
      <c r="R2262" s="146"/>
      <c r="U2262" s="146"/>
      <c r="V2262" s="146"/>
      <c r="W2262" s="146"/>
      <c r="Z2262" s="145"/>
      <c r="AA2262" s="145"/>
      <c r="AB2262" s="145"/>
      <c r="AC2262" s="148"/>
    </row>
    <row r="2263" spans="5:29" s="144" customFormat="1" hidden="1" x14ac:dyDescent="0.2">
      <c r="E2263" s="148"/>
      <c r="F2263" s="145"/>
      <c r="G2263" s="145"/>
      <c r="H2263" s="145"/>
      <c r="I2263" s="145"/>
      <c r="J2263" s="145"/>
      <c r="K2263" s="145"/>
      <c r="L2263" s="147"/>
      <c r="M2263" s="147"/>
      <c r="N2263" s="146"/>
      <c r="O2263" s="146"/>
      <c r="P2263" s="146"/>
      <c r="Q2263" s="146"/>
      <c r="R2263" s="146"/>
      <c r="U2263" s="146"/>
      <c r="V2263" s="146"/>
      <c r="W2263" s="146"/>
      <c r="Z2263" s="145"/>
      <c r="AA2263" s="145"/>
      <c r="AB2263" s="145"/>
      <c r="AC2263" s="148"/>
    </row>
    <row r="2264" spans="5:29" s="144" customFormat="1" hidden="1" x14ac:dyDescent="0.2">
      <c r="E2264" s="148"/>
      <c r="F2264" s="145"/>
      <c r="G2264" s="145"/>
      <c r="H2264" s="145"/>
      <c r="I2264" s="145"/>
      <c r="J2264" s="145"/>
      <c r="K2264" s="145"/>
      <c r="L2264" s="147"/>
      <c r="M2264" s="147"/>
      <c r="N2264" s="146"/>
      <c r="O2264" s="146"/>
      <c r="P2264" s="146"/>
      <c r="Q2264" s="146"/>
      <c r="R2264" s="146"/>
      <c r="U2264" s="146"/>
      <c r="V2264" s="146"/>
      <c r="W2264" s="146"/>
      <c r="Z2264" s="145"/>
      <c r="AA2264" s="145"/>
      <c r="AB2264" s="145"/>
      <c r="AC2264" s="148"/>
    </row>
    <row r="2265" spans="5:29" s="144" customFormat="1" hidden="1" x14ac:dyDescent="0.2">
      <c r="E2265" s="148"/>
      <c r="F2265" s="145"/>
      <c r="G2265" s="145"/>
      <c r="H2265" s="145"/>
      <c r="I2265" s="145"/>
      <c r="J2265" s="145"/>
      <c r="K2265" s="145"/>
      <c r="L2265" s="147"/>
      <c r="M2265" s="147"/>
      <c r="N2265" s="146"/>
      <c r="O2265" s="146"/>
      <c r="P2265" s="146"/>
      <c r="Q2265" s="146"/>
      <c r="R2265" s="146"/>
      <c r="U2265" s="146"/>
      <c r="V2265" s="146"/>
      <c r="W2265" s="146"/>
      <c r="Z2265" s="145"/>
      <c r="AA2265" s="145"/>
      <c r="AB2265" s="145"/>
      <c r="AC2265" s="148"/>
    </row>
    <row r="2266" spans="5:29" s="144" customFormat="1" hidden="1" x14ac:dyDescent="0.2">
      <c r="E2266" s="148"/>
      <c r="F2266" s="145"/>
      <c r="G2266" s="145"/>
      <c r="H2266" s="145"/>
      <c r="I2266" s="145"/>
      <c r="J2266" s="145"/>
      <c r="K2266" s="145"/>
      <c r="L2266" s="147"/>
      <c r="M2266" s="147"/>
      <c r="N2266" s="146"/>
      <c r="O2266" s="146"/>
      <c r="P2266" s="146"/>
      <c r="Q2266" s="146"/>
      <c r="R2266" s="146"/>
      <c r="U2266" s="146"/>
      <c r="V2266" s="146"/>
      <c r="W2266" s="146"/>
      <c r="Z2266" s="145"/>
      <c r="AA2266" s="145"/>
      <c r="AB2266" s="145"/>
      <c r="AC2266" s="148"/>
    </row>
    <row r="2267" spans="5:29" s="144" customFormat="1" hidden="1" x14ac:dyDescent="0.2">
      <c r="E2267" s="148"/>
      <c r="F2267" s="145"/>
      <c r="G2267" s="145"/>
      <c r="H2267" s="145"/>
      <c r="I2267" s="145"/>
      <c r="J2267" s="145"/>
      <c r="K2267" s="145"/>
      <c r="L2267" s="147"/>
      <c r="M2267" s="147"/>
      <c r="N2267" s="146"/>
      <c r="O2267" s="146"/>
      <c r="P2267" s="146"/>
      <c r="Q2267" s="146"/>
      <c r="R2267" s="146"/>
      <c r="U2267" s="146"/>
      <c r="V2267" s="146"/>
      <c r="W2267" s="146"/>
      <c r="Z2267" s="145"/>
      <c r="AA2267" s="145"/>
      <c r="AB2267" s="145"/>
      <c r="AC2267" s="148"/>
    </row>
    <row r="2268" spans="5:29" s="144" customFormat="1" hidden="1" x14ac:dyDescent="0.2">
      <c r="E2268" s="148"/>
      <c r="F2268" s="145"/>
      <c r="G2268" s="145"/>
      <c r="H2268" s="145"/>
      <c r="I2268" s="145"/>
      <c r="J2268" s="145"/>
      <c r="K2268" s="145"/>
      <c r="L2268" s="147"/>
      <c r="M2268" s="147"/>
      <c r="N2268" s="146"/>
      <c r="O2268" s="146"/>
      <c r="P2268" s="146"/>
      <c r="Q2268" s="146"/>
      <c r="R2268" s="146"/>
      <c r="U2268" s="146"/>
      <c r="V2268" s="146"/>
      <c r="W2268" s="146"/>
      <c r="Z2268" s="145"/>
      <c r="AA2268" s="145"/>
      <c r="AB2268" s="145"/>
      <c r="AC2268" s="148"/>
    </row>
    <row r="2269" spans="5:29" s="144" customFormat="1" hidden="1" x14ac:dyDescent="0.2">
      <c r="E2269" s="148"/>
      <c r="F2269" s="145"/>
      <c r="G2269" s="145"/>
      <c r="H2269" s="145"/>
      <c r="I2269" s="145"/>
      <c r="J2269" s="145"/>
      <c r="K2269" s="145"/>
      <c r="L2269" s="147"/>
      <c r="M2269" s="147"/>
      <c r="N2269" s="146"/>
      <c r="O2269" s="146"/>
      <c r="P2269" s="146"/>
      <c r="Q2269" s="146"/>
      <c r="R2269" s="146"/>
      <c r="U2269" s="146"/>
      <c r="V2269" s="146"/>
      <c r="W2269" s="146"/>
      <c r="Z2269" s="145"/>
      <c r="AA2269" s="145"/>
      <c r="AB2269" s="145"/>
      <c r="AC2269" s="148"/>
    </row>
    <row r="2270" spans="5:29" s="144" customFormat="1" hidden="1" x14ac:dyDescent="0.2">
      <c r="E2270" s="148"/>
      <c r="F2270" s="145"/>
      <c r="G2270" s="145"/>
      <c r="H2270" s="145"/>
      <c r="I2270" s="145"/>
      <c r="J2270" s="145"/>
      <c r="K2270" s="145"/>
      <c r="L2270" s="147"/>
      <c r="M2270" s="147"/>
      <c r="N2270" s="146"/>
      <c r="O2270" s="146"/>
      <c r="P2270" s="146"/>
      <c r="Q2270" s="146"/>
      <c r="R2270" s="146"/>
      <c r="U2270" s="146"/>
      <c r="V2270" s="146"/>
      <c r="W2270" s="146"/>
      <c r="Z2270" s="145"/>
      <c r="AA2270" s="145"/>
      <c r="AB2270" s="145"/>
      <c r="AC2270" s="148"/>
    </row>
    <row r="2271" spans="5:29" s="144" customFormat="1" hidden="1" x14ac:dyDescent="0.2">
      <c r="E2271" s="148"/>
      <c r="F2271" s="145"/>
      <c r="G2271" s="145"/>
      <c r="H2271" s="145"/>
      <c r="I2271" s="145"/>
      <c r="J2271" s="145"/>
      <c r="K2271" s="145"/>
      <c r="L2271" s="147"/>
      <c r="M2271" s="147"/>
      <c r="N2271" s="146"/>
      <c r="O2271" s="146"/>
      <c r="P2271" s="146"/>
      <c r="Q2271" s="146"/>
      <c r="R2271" s="146"/>
      <c r="U2271" s="146"/>
      <c r="V2271" s="146"/>
      <c r="W2271" s="146"/>
      <c r="Z2271" s="145"/>
      <c r="AA2271" s="145"/>
      <c r="AB2271" s="145"/>
      <c r="AC2271" s="148"/>
    </row>
    <row r="2272" spans="5:29" s="144" customFormat="1" hidden="1" x14ac:dyDescent="0.2">
      <c r="E2272" s="148"/>
      <c r="F2272" s="145"/>
      <c r="G2272" s="145"/>
      <c r="H2272" s="145"/>
      <c r="I2272" s="145"/>
      <c r="J2272" s="145"/>
      <c r="K2272" s="145"/>
      <c r="L2272" s="147"/>
      <c r="M2272" s="147"/>
      <c r="N2272" s="146"/>
      <c r="O2272" s="146"/>
      <c r="P2272" s="146"/>
      <c r="Q2272" s="146"/>
      <c r="R2272" s="146"/>
      <c r="U2272" s="146"/>
      <c r="V2272" s="146"/>
      <c r="W2272" s="146"/>
      <c r="Z2272" s="145"/>
      <c r="AA2272" s="145"/>
      <c r="AB2272" s="145"/>
      <c r="AC2272" s="148"/>
    </row>
    <row r="2273" spans="5:29" s="144" customFormat="1" hidden="1" x14ac:dyDescent="0.2">
      <c r="E2273" s="148"/>
      <c r="F2273" s="145"/>
      <c r="G2273" s="145"/>
      <c r="H2273" s="145"/>
      <c r="I2273" s="145"/>
      <c r="J2273" s="145"/>
      <c r="K2273" s="145"/>
      <c r="L2273" s="147"/>
      <c r="M2273" s="147"/>
      <c r="N2273" s="146"/>
      <c r="O2273" s="146"/>
      <c r="P2273" s="146"/>
      <c r="Q2273" s="146"/>
      <c r="R2273" s="146"/>
      <c r="U2273" s="146"/>
      <c r="V2273" s="146"/>
      <c r="W2273" s="146"/>
      <c r="Z2273" s="145"/>
      <c r="AA2273" s="145"/>
      <c r="AB2273" s="145"/>
      <c r="AC2273" s="148"/>
    </row>
    <row r="2274" spans="5:29" s="144" customFormat="1" hidden="1" x14ac:dyDescent="0.2">
      <c r="E2274" s="148"/>
      <c r="F2274" s="145"/>
      <c r="G2274" s="145"/>
      <c r="H2274" s="145"/>
      <c r="I2274" s="145"/>
      <c r="J2274" s="145"/>
      <c r="K2274" s="145"/>
      <c r="L2274" s="147"/>
      <c r="M2274" s="147"/>
      <c r="N2274" s="146"/>
      <c r="O2274" s="146"/>
      <c r="P2274" s="146"/>
      <c r="Q2274" s="146"/>
      <c r="R2274" s="146"/>
      <c r="U2274" s="146"/>
      <c r="V2274" s="146"/>
      <c r="W2274" s="146"/>
      <c r="Z2274" s="145"/>
      <c r="AA2274" s="145"/>
      <c r="AB2274" s="145"/>
      <c r="AC2274" s="148"/>
    </row>
    <row r="2275" spans="5:29" s="144" customFormat="1" hidden="1" x14ac:dyDescent="0.2">
      <c r="E2275" s="148"/>
      <c r="F2275" s="145"/>
      <c r="G2275" s="145"/>
      <c r="H2275" s="145"/>
      <c r="I2275" s="145"/>
      <c r="J2275" s="145"/>
      <c r="K2275" s="145"/>
      <c r="L2275" s="147"/>
      <c r="M2275" s="147"/>
      <c r="N2275" s="146"/>
      <c r="O2275" s="146"/>
      <c r="P2275" s="146"/>
      <c r="Q2275" s="146"/>
      <c r="R2275" s="146"/>
      <c r="U2275" s="146"/>
      <c r="V2275" s="146"/>
      <c r="W2275" s="146"/>
      <c r="Z2275" s="145"/>
      <c r="AA2275" s="145"/>
      <c r="AB2275" s="145"/>
      <c r="AC2275" s="148"/>
    </row>
    <row r="2276" spans="5:29" s="144" customFormat="1" hidden="1" x14ac:dyDescent="0.2">
      <c r="E2276" s="148"/>
      <c r="F2276" s="145"/>
      <c r="G2276" s="145"/>
      <c r="H2276" s="145"/>
      <c r="I2276" s="145"/>
      <c r="J2276" s="145"/>
      <c r="K2276" s="145"/>
      <c r="L2276" s="147"/>
      <c r="M2276" s="147"/>
      <c r="N2276" s="146"/>
      <c r="O2276" s="146"/>
      <c r="P2276" s="146"/>
      <c r="Q2276" s="146"/>
      <c r="R2276" s="146"/>
      <c r="U2276" s="146"/>
      <c r="V2276" s="146"/>
      <c r="W2276" s="146"/>
      <c r="Z2276" s="145"/>
      <c r="AA2276" s="145"/>
      <c r="AB2276" s="145"/>
      <c r="AC2276" s="148"/>
    </row>
    <row r="2277" spans="5:29" s="144" customFormat="1" hidden="1" x14ac:dyDescent="0.2">
      <c r="E2277" s="148"/>
      <c r="F2277" s="145"/>
      <c r="G2277" s="145"/>
      <c r="H2277" s="145"/>
      <c r="I2277" s="145"/>
      <c r="J2277" s="145"/>
      <c r="K2277" s="145"/>
      <c r="L2277" s="147"/>
      <c r="M2277" s="147"/>
      <c r="N2277" s="146"/>
      <c r="O2277" s="146"/>
      <c r="P2277" s="146"/>
      <c r="Q2277" s="146"/>
      <c r="R2277" s="146"/>
      <c r="U2277" s="146"/>
      <c r="V2277" s="146"/>
      <c r="W2277" s="146"/>
      <c r="Z2277" s="145"/>
      <c r="AA2277" s="145"/>
      <c r="AB2277" s="145"/>
      <c r="AC2277" s="148"/>
    </row>
    <row r="2278" spans="5:29" s="144" customFormat="1" hidden="1" x14ac:dyDescent="0.2">
      <c r="E2278" s="148"/>
      <c r="F2278" s="145"/>
      <c r="G2278" s="145"/>
      <c r="H2278" s="145"/>
      <c r="I2278" s="145"/>
      <c r="J2278" s="145"/>
      <c r="K2278" s="145"/>
      <c r="L2278" s="147"/>
      <c r="M2278" s="147"/>
      <c r="N2278" s="146"/>
      <c r="O2278" s="146"/>
      <c r="P2278" s="146"/>
      <c r="Q2278" s="146"/>
      <c r="R2278" s="146"/>
      <c r="U2278" s="146"/>
      <c r="V2278" s="146"/>
      <c r="W2278" s="146"/>
      <c r="Z2278" s="145"/>
      <c r="AA2278" s="145"/>
      <c r="AB2278" s="145"/>
      <c r="AC2278" s="148"/>
    </row>
    <row r="2279" spans="5:29" s="144" customFormat="1" hidden="1" x14ac:dyDescent="0.2">
      <c r="E2279" s="148"/>
      <c r="F2279" s="145"/>
      <c r="G2279" s="145"/>
      <c r="H2279" s="145"/>
      <c r="I2279" s="145"/>
      <c r="J2279" s="145"/>
      <c r="K2279" s="145"/>
      <c r="L2279" s="147"/>
      <c r="M2279" s="147"/>
      <c r="N2279" s="146"/>
      <c r="O2279" s="146"/>
      <c r="P2279" s="146"/>
      <c r="Q2279" s="146"/>
      <c r="R2279" s="146"/>
      <c r="U2279" s="146"/>
      <c r="V2279" s="146"/>
      <c r="W2279" s="146"/>
      <c r="Z2279" s="145"/>
      <c r="AA2279" s="145"/>
      <c r="AB2279" s="145"/>
      <c r="AC2279" s="148"/>
    </row>
    <row r="2280" spans="5:29" s="144" customFormat="1" hidden="1" x14ac:dyDescent="0.2">
      <c r="E2280" s="148"/>
      <c r="F2280" s="145"/>
      <c r="G2280" s="145"/>
      <c r="H2280" s="145"/>
      <c r="I2280" s="145"/>
      <c r="J2280" s="145"/>
      <c r="K2280" s="145"/>
      <c r="L2280" s="147"/>
      <c r="M2280" s="147"/>
      <c r="N2280" s="146"/>
      <c r="O2280" s="146"/>
      <c r="P2280" s="146"/>
      <c r="Q2280" s="146"/>
      <c r="R2280" s="146"/>
      <c r="U2280" s="146"/>
      <c r="V2280" s="146"/>
      <c r="W2280" s="146"/>
      <c r="Z2280" s="145"/>
      <c r="AA2280" s="145"/>
      <c r="AB2280" s="145"/>
      <c r="AC2280" s="148"/>
    </row>
    <row r="2281" spans="5:29" s="144" customFormat="1" hidden="1" x14ac:dyDescent="0.2">
      <c r="E2281" s="148"/>
      <c r="F2281" s="145"/>
      <c r="G2281" s="145"/>
      <c r="H2281" s="145"/>
      <c r="I2281" s="145"/>
      <c r="J2281" s="145"/>
      <c r="K2281" s="145"/>
      <c r="L2281" s="147"/>
      <c r="M2281" s="147"/>
      <c r="N2281" s="146"/>
      <c r="O2281" s="146"/>
      <c r="P2281" s="146"/>
      <c r="Q2281" s="146"/>
      <c r="R2281" s="146"/>
      <c r="U2281" s="146"/>
      <c r="V2281" s="146"/>
      <c r="W2281" s="146"/>
      <c r="Z2281" s="145"/>
      <c r="AA2281" s="145"/>
      <c r="AB2281" s="145"/>
      <c r="AC2281" s="148"/>
    </row>
    <row r="2282" spans="5:29" s="144" customFormat="1" hidden="1" x14ac:dyDescent="0.2">
      <c r="E2282" s="148"/>
      <c r="F2282" s="145"/>
      <c r="G2282" s="145"/>
      <c r="H2282" s="145"/>
      <c r="I2282" s="145"/>
      <c r="J2282" s="145"/>
      <c r="K2282" s="145"/>
      <c r="L2282" s="147"/>
      <c r="M2282" s="147"/>
      <c r="N2282" s="146"/>
      <c r="O2282" s="146"/>
      <c r="P2282" s="146"/>
      <c r="Q2282" s="146"/>
      <c r="R2282" s="146"/>
      <c r="U2282" s="146"/>
      <c r="V2282" s="146"/>
      <c r="W2282" s="146"/>
      <c r="Z2282" s="145"/>
      <c r="AA2282" s="145"/>
      <c r="AB2282" s="145"/>
      <c r="AC2282" s="148"/>
    </row>
    <row r="2283" spans="5:29" s="144" customFormat="1" hidden="1" x14ac:dyDescent="0.2">
      <c r="E2283" s="148"/>
      <c r="F2283" s="145"/>
      <c r="G2283" s="145"/>
      <c r="H2283" s="145"/>
      <c r="I2283" s="145"/>
      <c r="J2283" s="145"/>
      <c r="K2283" s="145"/>
      <c r="L2283" s="147"/>
      <c r="M2283" s="147"/>
      <c r="N2283" s="146"/>
      <c r="O2283" s="146"/>
      <c r="P2283" s="146"/>
      <c r="Q2283" s="146"/>
      <c r="R2283" s="146"/>
      <c r="U2283" s="146"/>
      <c r="V2283" s="146"/>
      <c r="W2283" s="146"/>
      <c r="Z2283" s="145"/>
      <c r="AA2283" s="145"/>
      <c r="AB2283" s="145"/>
      <c r="AC2283" s="148"/>
    </row>
    <row r="2284" spans="5:29" s="144" customFormat="1" hidden="1" x14ac:dyDescent="0.2">
      <c r="E2284" s="148"/>
      <c r="F2284" s="145"/>
      <c r="G2284" s="145"/>
      <c r="H2284" s="145"/>
      <c r="I2284" s="145"/>
      <c r="J2284" s="145"/>
      <c r="K2284" s="145"/>
      <c r="L2284" s="147"/>
      <c r="M2284" s="147"/>
      <c r="N2284" s="146"/>
      <c r="O2284" s="146"/>
      <c r="P2284" s="146"/>
      <c r="Q2284" s="146"/>
      <c r="R2284" s="146"/>
      <c r="U2284" s="146"/>
      <c r="V2284" s="146"/>
      <c r="W2284" s="146"/>
      <c r="Z2284" s="145"/>
      <c r="AA2284" s="145"/>
      <c r="AB2284" s="145"/>
      <c r="AC2284" s="148"/>
    </row>
    <row r="2285" spans="5:29" s="144" customFormat="1" hidden="1" x14ac:dyDescent="0.2">
      <c r="E2285" s="148"/>
      <c r="F2285" s="145"/>
      <c r="G2285" s="145"/>
      <c r="H2285" s="145"/>
      <c r="I2285" s="145"/>
      <c r="J2285" s="145"/>
      <c r="K2285" s="145"/>
      <c r="L2285" s="147"/>
      <c r="M2285" s="147"/>
      <c r="N2285" s="146"/>
      <c r="O2285" s="146"/>
      <c r="P2285" s="146"/>
      <c r="Q2285" s="146"/>
      <c r="R2285" s="146"/>
      <c r="U2285" s="146"/>
      <c r="V2285" s="146"/>
      <c r="W2285" s="146"/>
      <c r="Z2285" s="145"/>
      <c r="AA2285" s="145"/>
      <c r="AB2285" s="145"/>
      <c r="AC2285" s="148"/>
    </row>
    <row r="2286" spans="5:29" s="144" customFormat="1" hidden="1" x14ac:dyDescent="0.2">
      <c r="E2286" s="148"/>
      <c r="F2286" s="145"/>
      <c r="G2286" s="145"/>
      <c r="H2286" s="145"/>
      <c r="I2286" s="145"/>
      <c r="J2286" s="145"/>
      <c r="K2286" s="145"/>
      <c r="L2286" s="147"/>
      <c r="M2286" s="147"/>
      <c r="N2286" s="146"/>
      <c r="O2286" s="146"/>
      <c r="P2286" s="146"/>
      <c r="Q2286" s="146"/>
      <c r="R2286" s="146"/>
      <c r="U2286" s="146"/>
      <c r="V2286" s="146"/>
      <c r="W2286" s="146"/>
      <c r="Z2286" s="145"/>
      <c r="AA2286" s="145"/>
      <c r="AB2286" s="145"/>
      <c r="AC2286" s="148"/>
    </row>
    <row r="2287" spans="5:29" s="144" customFormat="1" hidden="1" x14ac:dyDescent="0.2">
      <c r="E2287" s="148"/>
      <c r="F2287" s="145"/>
      <c r="G2287" s="145"/>
      <c r="H2287" s="145"/>
      <c r="I2287" s="145"/>
      <c r="J2287" s="145"/>
      <c r="K2287" s="145"/>
      <c r="L2287" s="147"/>
      <c r="M2287" s="147"/>
      <c r="N2287" s="146"/>
      <c r="O2287" s="146"/>
      <c r="P2287" s="146"/>
      <c r="Q2287" s="146"/>
      <c r="R2287" s="146"/>
      <c r="U2287" s="146"/>
      <c r="V2287" s="146"/>
      <c r="W2287" s="146"/>
      <c r="Z2287" s="145"/>
      <c r="AA2287" s="145"/>
      <c r="AB2287" s="145"/>
      <c r="AC2287" s="148"/>
    </row>
    <row r="2288" spans="5:29" s="144" customFormat="1" hidden="1" x14ac:dyDescent="0.2">
      <c r="E2288" s="148"/>
      <c r="F2288" s="145"/>
      <c r="G2288" s="145"/>
      <c r="H2288" s="145"/>
      <c r="I2288" s="145"/>
      <c r="J2288" s="145"/>
      <c r="K2288" s="145"/>
      <c r="L2288" s="147"/>
      <c r="M2288" s="147"/>
      <c r="N2288" s="146"/>
      <c r="O2288" s="146"/>
      <c r="P2288" s="146"/>
      <c r="Q2288" s="146"/>
      <c r="R2288" s="146"/>
      <c r="U2288" s="146"/>
      <c r="V2288" s="146"/>
      <c r="W2288" s="146"/>
      <c r="Z2288" s="145"/>
      <c r="AA2288" s="145"/>
      <c r="AB2288" s="145"/>
      <c r="AC2288" s="148"/>
    </row>
    <row r="2289" spans="5:29" s="144" customFormat="1" hidden="1" x14ac:dyDescent="0.2">
      <c r="E2289" s="148"/>
      <c r="F2289" s="145"/>
      <c r="G2289" s="145"/>
      <c r="H2289" s="145"/>
      <c r="I2289" s="145"/>
      <c r="J2289" s="145"/>
      <c r="K2289" s="145"/>
      <c r="L2289" s="147"/>
      <c r="M2289" s="147"/>
      <c r="N2289" s="146"/>
      <c r="O2289" s="146"/>
      <c r="P2289" s="146"/>
      <c r="Q2289" s="146"/>
      <c r="R2289" s="146"/>
      <c r="U2289" s="146"/>
      <c r="V2289" s="146"/>
      <c r="W2289" s="146"/>
      <c r="Z2289" s="145"/>
      <c r="AA2289" s="145"/>
      <c r="AB2289" s="145"/>
      <c r="AC2289" s="148"/>
    </row>
    <row r="2290" spans="5:29" s="144" customFormat="1" hidden="1" x14ac:dyDescent="0.2">
      <c r="E2290" s="148"/>
      <c r="F2290" s="145"/>
      <c r="G2290" s="145"/>
      <c r="H2290" s="145"/>
      <c r="I2290" s="145"/>
      <c r="J2290" s="145"/>
      <c r="K2290" s="145"/>
      <c r="L2290" s="147"/>
      <c r="M2290" s="147"/>
      <c r="N2290" s="146"/>
      <c r="O2290" s="146"/>
      <c r="P2290" s="146"/>
      <c r="Q2290" s="146"/>
      <c r="R2290" s="146"/>
      <c r="U2290" s="146"/>
      <c r="V2290" s="146"/>
      <c r="W2290" s="146"/>
      <c r="Z2290" s="145"/>
      <c r="AA2290" s="145"/>
      <c r="AB2290" s="145"/>
      <c r="AC2290" s="148"/>
    </row>
    <row r="2291" spans="5:29" s="144" customFormat="1" hidden="1" x14ac:dyDescent="0.2">
      <c r="E2291" s="148"/>
      <c r="F2291" s="145"/>
      <c r="G2291" s="145"/>
      <c r="H2291" s="145"/>
      <c r="I2291" s="145"/>
      <c r="J2291" s="145"/>
      <c r="K2291" s="145"/>
      <c r="L2291" s="147"/>
      <c r="M2291" s="147"/>
      <c r="N2291" s="146"/>
      <c r="O2291" s="146"/>
      <c r="P2291" s="146"/>
      <c r="Q2291" s="146"/>
      <c r="R2291" s="146"/>
      <c r="U2291" s="146"/>
      <c r="V2291" s="146"/>
      <c r="W2291" s="146"/>
      <c r="Z2291" s="145"/>
      <c r="AA2291" s="145"/>
      <c r="AB2291" s="145"/>
      <c r="AC2291" s="148"/>
    </row>
    <row r="2292" spans="5:29" s="144" customFormat="1" hidden="1" x14ac:dyDescent="0.2">
      <c r="E2292" s="148"/>
      <c r="F2292" s="145"/>
      <c r="G2292" s="145"/>
      <c r="H2292" s="145"/>
      <c r="I2292" s="145"/>
      <c r="J2292" s="145"/>
      <c r="K2292" s="145"/>
      <c r="L2292" s="147"/>
      <c r="M2292" s="147"/>
      <c r="N2292" s="146"/>
      <c r="O2292" s="146"/>
      <c r="P2292" s="146"/>
      <c r="Q2292" s="146"/>
      <c r="R2292" s="146"/>
      <c r="U2292" s="146"/>
      <c r="V2292" s="146"/>
      <c r="W2292" s="146"/>
      <c r="Z2292" s="145"/>
      <c r="AA2292" s="145"/>
      <c r="AB2292" s="145"/>
      <c r="AC2292" s="148"/>
    </row>
    <row r="2293" spans="5:29" s="144" customFormat="1" hidden="1" x14ac:dyDescent="0.2">
      <c r="E2293" s="148"/>
      <c r="F2293" s="145"/>
      <c r="G2293" s="145"/>
      <c r="H2293" s="145"/>
      <c r="I2293" s="145"/>
      <c r="J2293" s="145"/>
      <c r="K2293" s="145"/>
      <c r="L2293" s="147"/>
      <c r="M2293" s="147"/>
      <c r="N2293" s="146"/>
      <c r="O2293" s="146"/>
      <c r="P2293" s="146"/>
      <c r="Q2293" s="146"/>
      <c r="R2293" s="146"/>
      <c r="U2293" s="146"/>
      <c r="V2293" s="146"/>
      <c r="W2293" s="146"/>
      <c r="Z2293" s="145"/>
      <c r="AA2293" s="145"/>
      <c r="AB2293" s="145"/>
      <c r="AC2293" s="148"/>
    </row>
    <row r="2294" spans="5:29" s="144" customFormat="1" hidden="1" x14ac:dyDescent="0.2">
      <c r="E2294" s="148"/>
      <c r="F2294" s="145"/>
      <c r="G2294" s="145"/>
      <c r="H2294" s="145"/>
      <c r="I2294" s="145"/>
      <c r="J2294" s="145"/>
      <c r="K2294" s="145"/>
      <c r="L2294" s="147"/>
      <c r="M2294" s="147"/>
      <c r="N2294" s="146"/>
      <c r="O2294" s="146"/>
      <c r="P2294" s="146"/>
      <c r="Q2294" s="146"/>
      <c r="R2294" s="146"/>
      <c r="U2294" s="146"/>
      <c r="V2294" s="146"/>
      <c r="W2294" s="146"/>
      <c r="Z2294" s="145"/>
      <c r="AA2294" s="145"/>
      <c r="AB2294" s="145"/>
      <c r="AC2294" s="148"/>
    </row>
    <row r="2295" spans="5:29" s="144" customFormat="1" hidden="1" x14ac:dyDescent="0.2">
      <c r="E2295" s="148"/>
      <c r="F2295" s="145"/>
      <c r="G2295" s="145"/>
      <c r="H2295" s="145"/>
      <c r="I2295" s="145"/>
      <c r="J2295" s="145"/>
      <c r="K2295" s="145"/>
      <c r="L2295" s="147"/>
      <c r="M2295" s="147"/>
      <c r="N2295" s="146"/>
      <c r="O2295" s="146"/>
      <c r="P2295" s="146"/>
      <c r="Q2295" s="146"/>
      <c r="R2295" s="146"/>
      <c r="U2295" s="146"/>
      <c r="V2295" s="146"/>
      <c r="W2295" s="146"/>
      <c r="Z2295" s="145"/>
      <c r="AA2295" s="145"/>
      <c r="AB2295" s="145"/>
      <c r="AC2295" s="148"/>
    </row>
    <row r="2296" spans="5:29" s="144" customFormat="1" hidden="1" x14ac:dyDescent="0.2">
      <c r="E2296" s="148"/>
      <c r="F2296" s="145"/>
      <c r="G2296" s="145"/>
      <c r="H2296" s="145"/>
      <c r="I2296" s="145"/>
      <c r="J2296" s="145"/>
      <c r="K2296" s="145"/>
      <c r="L2296" s="147"/>
      <c r="M2296" s="147"/>
      <c r="N2296" s="146"/>
      <c r="O2296" s="146"/>
      <c r="P2296" s="146"/>
      <c r="Q2296" s="146"/>
      <c r="R2296" s="146"/>
      <c r="U2296" s="146"/>
      <c r="V2296" s="146"/>
      <c r="W2296" s="146"/>
      <c r="Z2296" s="145"/>
      <c r="AA2296" s="145"/>
      <c r="AB2296" s="145"/>
      <c r="AC2296" s="148"/>
    </row>
    <row r="2297" spans="5:29" s="144" customFormat="1" hidden="1" x14ac:dyDescent="0.2">
      <c r="E2297" s="148"/>
      <c r="F2297" s="145"/>
      <c r="G2297" s="145"/>
      <c r="H2297" s="145"/>
      <c r="I2297" s="145"/>
      <c r="J2297" s="145"/>
      <c r="K2297" s="145"/>
      <c r="L2297" s="147"/>
      <c r="M2297" s="147"/>
      <c r="N2297" s="146"/>
      <c r="O2297" s="146"/>
      <c r="P2297" s="146"/>
      <c r="Q2297" s="146"/>
      <c r="R2297" s="146"/>
      <c r="U2297" s="146"/>
      <c r="V2297" s="146"/>
      <c r="W2297" s="146"/>
      <c r="Z2297" s="145"/>
      <c r="AA2297" s="145"/>
      <c r="AB2297" s="145"/>
      <c r="AC2297" s="148"/>
    </row>
    <row r="2298" spans="5:29" s="144" customFormat="1" hidden="1" x14ac:dyDescent="0.2">
      <c r="E2298" s="148"/>
      <c r="F2298" s="145"/>
      <c r="G2298" s="145"/>
      <c r="H2298" s="145"/>
      <c r="I2298" s="145"/>
      <c r="J2298" s="145"/>
      <c r="K2298" s="145"/>
      <c r="L2298" s="147"/>
      <c r="M2298" s="147"/>
      <c r="N2298" s="146"/>
      <c r="O2298" s="146"/>
      <c r="P2298" s="146"/>
      <c r="Q2298" s="146"/>
      <c r="R2298" s="146"/>
      <c r="U2298" s="146"/>
      <c r="V2298" s="146"/>
      <c r="W2298" s="146"/>
      <c r="Z2298" s="145"/>
      <c r="AA2298" s="145"/>
      <c r="AB2298" s="145"/>
      <c r="AC2298" s="148"/>
    </row>
    <row r="2299" spans="5:29" s="144" customFormat="1" hidden="1" x14ac:dyDescent="0.2">
      <c r="E2299" s="148"/>
      <c r="F2299" s="145"/>
      <c r="G2299" s="145"/>
      <c r="H2299" s="145"/>
      <c r="I2299" s="145"/>
      <c r="J2299" s="145"/>
      <c r="K2299" s="145"/>
      <c r="L2299" s="147"/>
      <c r="M2299" s="147"/>
      <c r="N2299" s="146"/>
      <c r="O2299" s="146"/>
      <c r="P2299" s="146"/>
      <c r="Q2299" s="146"/>
      <c r="R2299" s="146"/>
      <c r="U2299" s="146"/>
      <c r="V2299" s="146"/>
      <c r="W2299" s="146"/>
      <c r="Z2299" s="145"/>
      <c r="AA2299" s="145"/>
      <c r="AB2299" s="145"/>
      <c r="AC2299" s="148"/>
    </row>
    <row r="2300" spans="5:29" s="144" customFormat="1" hidden="1" x14ac:dyDescent="0.2">
      <c r="E2300" s="148"/>
      <c r="F2300" s="145"/>
      <c r="G2300" s="145"/>
      <c r="H2300" s="145"/>
      <c r="I2300" s="145"/>
      <c r="J2300" s="145"/>
      <c r="K2300" s="145"/>
      <c r="L2300" s="147"/>
      <c r="M2300" s="147"/>
      <c r="N2300" s="146"/>
      <c r="O2300" s="146"/>
      <c r="P2300" s="146"/>
      <c r="Q2300" s="146"/>
      <c r="R2300" s="146"/>
      <c r="U2300" s="146"/>
      <c r="V2300" s="146"/>
      <c r="W2300" s="146"/>
      <c r="Z2300" s="145"/>
      <c r="AA2300" s="145"/>
      <c r="AB2300" s="145"/>
      <c r="AC2300" s="148"/>
    </row>
    <row r="2301" spans="5:29" s="144" customFormat="1" hidden="1" x14ac:dyDescent="0.2">
      <c r="E2301" s="148"/>
      <c r="F2301" s="145"/>
      <c r="G2301" s="145"/>
      <c r="H2301" s="145"/>
      <c r="I2301" s="145"/>
      <c r="J2301" s="145"/>
      <c r="K2301" s="145"/>
      <c r="L2301" s="147"/>
      <c r="M2301" s="147"/>
      <c r="N2301" s="146"/>
      <c r="O2301" s="146"/>
      <c r="P2301" s="146"/>
      <c r="Q2301" s="146"/>
      <c r="R2301" s="146"/>
      <c r="U2301" s="146"/>
      <c r="V2301" s="146"/>
      <c r="W2301" s="146"/>
      <c r="Z2301" s="145"/>
      <c r="AA2301" s="145"/>
      <c r="AB2301" s="145"/>
      <c r="AC2301" s="148"/>
    </row>
    <row r="2302" spans="5:29" s="144" customFormat="1" hidden="1" x14ac:dyDescent="0.2">
      <c r="E2302" s="148"/>
      <c r="F2302" s="145"/>
      <c r="G2302" s="145"/>
      <c r="H2302" s="145"/>
      <c r="I2302" s="145"/>
      <c r="J2302" s="145"/>
      <c r="K2302" s="145"/>
      <c r="L2302" s="147"/>
      <c r="M2302" s="147"/>
      <c r="N2302" s="146"/>
      <c r="O2302" s="146"/>
      <c r="P2302" s="146"/>
      <c r="Q2302" s="146"/>
      <c r="R2302" s="146"/>
      <c r="U2302" s="146"/>
      <c r="V2302" s="146"/>
      <c r="W2302" s="146"/>
      <c r="Z2302" s="145"/>
      <c r="AA2302" s="145"/>
      <c r="AB2302" s="145"/>
      <c r="AC2302" s="148"/>
    </row>
    <row r="2303" spans="5:29" s="144" customFormat="1" hidden="1" x14ac:dyDescent="0.2">
      <c r="E2303" s="148"/>
      <c r="F2303" s="145"/>
      <c r="G2303" s="145"/>
      <c r="H2303" s="145"/>
      <c r="I2303" s="145"/>
      <c r="J2303" s="145"/>
      <c r="K2303" s="145"/>
      <c r="L2303" s="147"/>
      <c r="M2303" s="147"/>
      <c r="N2303" s="146"/>
      <c r="O2303" s="146"/>
      <c r="P2303" s="146"/>
      <c r="Q2303" s="146"/>
      <c r="R2303" s="146"/>
      <c r="U2303" s="146"/>
      <c r="V2303" s="146"/>
      <c r="W2303" s="146"/>
      <c r="Z2303" s="145"/>
      <c r="AA2303" s="145"/>
      <c r="AB2303" s="145"/>
      <c r="AC2303" s="148"/>
    </row>
    <row r="2304" spans="5:29" s="144" customFormat="1" hidden="1" x14ac:dyDescent="0.2">
      <c r="E2304" s="148"/>
      <c r="F2304" s="145"/>
      <c r="G2304" s="145"/>
      <c r="H2304" s="145"/>
      <c r="I2304" s="145"/>
      <c r="J2304" s="145"/>
      <c r="K2304" s="145"/>
      <c r="L2304" s="147"/>
      <c r="M2304" s="147"/>
      <c r="N2304" s="146"/>
      <c r="O2304" s="146"/>
      <c r="P2304" s="146"/>
      <c r="Q2304" s="146"/>
      <c r="R2304" s="146"/>
      <c r="U2304" s="146"/>
      <c r="V2304" s="146"/>
      <c r="W2304" s="146"/>
      <c r="Z2304" s="145"/>
      <c r="AA2304" s="145"/>
      <c r="AB2304" s="145"/>
      <c r="AC2304" s="148"/>
    </row>
    <row r="2305" spans="5:29" s="144" customFormat="1" hidden="1" x14ac:dyDescent="0.2">
      <c r="E2305" s="148"/>
      <c r="F2305" s="145"/>
      <c r="G2305" s="145"/>
      <c r="H2305" s="145"/>
      <c r="I2305" s="145"/>
      <c r="J2305" s="145"/>
      <c r="K2305" s="145"/>
      <c r="L2305" s="147"/>
      <c r="M2305" s="147"/>
      <c r="N2305" s="146"/>
      <c r="O2305" s="146"/>
      <c r="P2305" s="146"/>
      <c r="Q2305" s="146"/>
      <c r="R2305" s="146"/>
      <c r="U2305" s="146"/>
      <c r="V2305" s="146"/>
      <c r="W2305" s="146"/>
      <c r="Z2305" s="145"/>
      <c r="AA2305" s="145"/>
      <c r="AB2305" s="145"/>
      <c r="AC2305" s="148"/>
    </row>
    <row r="2306" spans="5:29" s="144" customFormat="1" hidden="1" x14ac:dyDescent="0.2">
      <c r="E2306" s="148"/>
      <c r="F2306" s="145"/>
      <c r="G2306" s="145"/>
      <c r="H2306" s="145"/>
      <c r="I2306" s="145"/>
      <c r="J2306" s="145"/>
      <c r="K2306" s="145"/>
      <c r="L2306" s="147"/>
      <c r="M2306" s="147"/>
      <c r="N2306" s="146"/>
      <c r="O2306" s="146"/>
      <c r="P2306" s="146"/>
      <c r="Q2306" s="146"/>
      <c r="R2306" s="146"/>
      <c r="U2306" s="146"/>
      <c r="V2306" s="146"/>
      <c r="W2306" s="146"/>
      <c r="Z2306" s="145"/>
      <c r="AA2306" s="145"/>
      <c r="AB2306" s="145"/>
      <c r="AC2306" s="148"/>
    </row>
    <row r="2307" spans="5:29" s="144" customFormat="1" hidden="1" x14ac:dyDescent="0.2">
      <c r="E2307" s="148"/>
      <c r="F2307" s="145"/>
      <c r="G2307" s="145"/>
      <c r="H2307" s="145"/>
      <c r="I2307" s="145"/>
      <c r="J2307" s="145"/>
      <c r="K2307" s="145"/>
      <c r="L2307" s="147"/>
      <c r="M2307" s="147"/>
      <c r="N2307" s="146"/>
      <c r="O2307" s="146"/>
      <c r="P2307" s="146"/>
      <c r="Q2307" s="146"/>
      <c r="R2307" s="146"/>
      <c r="U2307" s="146"/>
      <c r="V2307" s="146"/>
      <c r="W2307" s="146"/>
      <c r="Z2307" s="145"/>
      <c r="AA2307" s="145"/>
      <c r="AB2307" s="145"/>
      <c r="AC2307" s="148"/>
    </row>
    <row r="2308" spans="5:29" s="144" customFormat="1" hidden="1" x14ac:dyDescent="0.2">
      <c r="E2308" s="148"/>
      <c r="F2308" s="145"/>
      <c r="G2308" s="145"/>
      <c r="H2308" s="145"/>
      <c r="I2308" s="145"/>
      <c r="J2308" s="145"/>
      <c r="K2308" s="145"/>
      <c r="L2308" s="147"/>
      <c r="M2308" s="147"/>
      <c r="N2308" s="146"/>
      <c r="O2308" s="146"/>
      <c r="P2308" s="146"/>
      <c r="Q2308" s="146"/>
      <c r="R2308" s="146"/>
      <c r="U2308" s="146"/>
      <c r="V2308" s="146"/>
      <c r="W2308" s="146"/>
      <c r="Z2308" s="145"/>
      <c r="AA2308" s="145"/>
      <c r="AB2308" s="145"/>
      <c r="AC2308" s="148"/>
    </row>
    <row r="2309" spans="5:29" s="144" customFormat="1" hidden="1" x14ac:dyDescent="0.2">
      <c r="E2309" s="148"/>
      <c r="F2309" s="145"/>
      <c r="G2309" s="145"/>
      <c r="H2309" s="145"/>
      <c r="I2309" s="145"/>
      <c r="J2309" s="145"/>
      <c r="K2309" s="145"/>
      <c r="L2309" s="147"/>
      <c r="M2309" s="147"/>
      <c r="N2309" s="146"/>
      <c r="O2309" s="146"/>
      <c r="P2309" s="146"/>
      <c r="Q2309" s="146"/>
      <c r="R2309" s="146"/>
      <c r="U2309" s="146"/>
      <c r="V2309" s="146"/>
      <c r="W2309" s="146"/>
      <c r="Z2309" s="145"/>
      <c r="AA2309" s="145"/>
      <c r="AB2309" s="145"/>
      <c r="AC2309" s="148"/>
    </row>
    <row r="2310" spans="5:29" s="144" customFormat="1" hidden="1" x14ac:dyDescent="0.2">
      <c r="E2310" s="148"/>
      <c r="F2310" s="145"/>
      <c r="G2310" s="145"/>
      <c r="H2310" s="145"/>
      <c r="I2310" s="145"/>
      <c r="J2310" s="145"/>
      <c r="K2310" s="145"/>
      <c r="L2310" s="147"/>
      <c r="M2310" s="147"/>
      <c r="N2310" s="146"/>
      <c r="O2310" s="146"/>
      <c r="P2310" s="146"/>
      <c r="Q2310" s="146"/>
      <c r="R2310" s="146"/>
      <c r="U2310" s="146"/>
      <c r="V2310" s="146"/>
      <c r="W2310" s="146"/>
      <c r="Z2310" s="145"/>
      <c r="AA2310" s="145"/>
      <c r="AB2310" s="145"/>
      <c r="AC2310" s="148"/>
    </row>
    <row r="2311" spans="5:29" s="144" customFormat="1" hidden="1" x14ac:dyDescent="0.2">
      <c r="E2311" s="148"/>
      <c r="F2311" s="145"/>
      <c r="G2311" s="145"/>
      <c r="H2311" s="145"/>
      <c r="I2311" s="145"/>
      <c r="J2311" s="145"/>
      <c r="K2311" s="145"/>
      <c r="L2311" s="147"/>
      <c r="M2311" s="147"/>
      <c r="N2311" s="146"/>
      <c r="O2311" s="146"/>
      <c r="P2311" s="146"/>
      <c r="Q2311" s="146"/>
      <c r="R2311" s="146"/>
      <c r="U2311" s="146"/>
      <c r="V2311" s="146"/>
      <c r="W2311" s="146"/>
      <c r="Z2311" s="145"/>
      <c r="AA2311" s="145"/>
      <c r="AB2311" s="145"/>
      <c r="AC2311" s="148"/>
    </row>
    <row r="2312" spans="5:29" s="144" customFormat="1" hidden="1" x14ac:dyDescent="0.2">
      <c r="E2312" s="148"/>
      <c r="F2312" s="145"/>
      <c r="G2312" s="145"/>
      <c r="H2312" s="145"/>
      <c r="I2312" s="145"/>
      <c r="J2312" s="145"/>
      <c r="K2312" s="145"/>
      <c r="L2312" s="147"/>
      <c r="M2312" s="147"/>
      <c r="N2312" s="146"/>
      <c r="O2312" s="146"/>
      <c r="P2312" s="146"/>
      <c r="Q2312" s="146"/>
      <c r="R2312" s="146"/>
      <c r="U2312" s="146"/>
      <c r="V2312" s="146"/>
      <c r="W2312" s="146"/>
      <c r="Z2312" s="145"/>
      <c r="AA2312" s="145"/>
      <c r="AB2312" s="145"/>
      <c r="AC2312" s="148"/>
    </row>
    <row r="2313" spans="5:29" s="144" customFormat="1" hidden="1" x14ac:dyDescent="0.2">
      <c r="E2313" s="148"/>
      <c r="F2313" s="145"/>
      <c r="G2313" s="145"/>
      <c r="H2313" s="145"/>
      <c r="I2313" s="145"/>
      <c r="J2313" s="145"/>
      <c r="K2313" s="145"/>
      <c r="L2313" s="147"/>
      <c r="M2313" s="147"/>
      <c r="N2313" s="146"/>
      <c r="O2313" s="146"/>
      <c r="P2313" s="146"/>
      <c r="Q2313" s="146"/>
      <c r="R2313" s="146"/>
      <c r="U2313" s="146"/>
      <c r="V2313" s="146"/>
      <c r="W2313" s="146"/>
      <c r="Z2313" s="145"/>
      <c r="AA2313" s="145"/>
      <c r="AB2313" s="145"/>
      <c r="AC2313" s="148"/>
    </row>
    <row r="2314" spans="5:29" s="144" customFormat="1" hidden="1" x14ac:dyDescent="0.2">
      <c r="E2314" s="148"/>
      <c r="F2314" s="145"/>
      <c r="G2314" s="145"/>
      <c r="H2314" s="145"/>
      <c r="I2314" s="145"/>
      <c r="J2314" s="145"/>
      <c r="K2314" s="145"/>
      <c r="L2314" s="147"/>
      <c r="M2314" s="147"/>
      <c r="N2314" s="146"/>
      <c r="O2314" s="146"/>
      <c r="P2314" s="146"/>
      <c r="Q2314" s="146"/>
      <c r="R2314" s="146"/>
      <c r="U2314" s="146"/>
      <c r="V2314" s="146"/>
      <c r="W2314" s="146"/>
      <c r="Z2314" s="145"/>
      <c r="AA2314" s="145"/>
      <c r="AB2314" s="145"/>
      <c r="AC2314" s="148"/>
    </row>
    <row r="2315" spans="5:29" s="144" customFormat="1" hidden="1" x14ac:dyDescent="0.2">
      <c r="E2315" s="148"/>
      <c r="F2315" s="145"/>
      <c r="G2315" s="145"/>
      <c r="H2315" s="145"/>
      <c r="I2315" s="145"/>
      <c r="J2315" s="145"/>
      <c r="K2315" s="145"/>
      <c r="L2315" s="147"/>
      <c r="M2315" s="147"/>
      <c r="N2315" s="146"/>
      <c r="O2315" s="146"/>
      <c r="P2315" s="146"/>
      <c r="Q2315" s="146"/>
      <c r="R2315" s="146"/>
      <c r="U2315" s="146"/>
      <c r="V2315" s="146"/>
      <c r="W2315" s="146"/>
      <c r="Z2315" s="145"/>
      <c r="AA2315" s="145"/>
      <c r="AB2315" s="145"/>
      <c r="AC2315" s="148"/>
    </row>
    <row r="2316" spans="5:29" s="144" customFormat="1" hidden="1" x14ac:dyDescent="0.2">
      <c r="E2316" s="148"/>
      <c r="F2316" s="145"/>
      <c r="G2316" s="145"/>
      <c r="H2316" s="145"/>
      <c r="I2316" s="145"/>
      <c r="J2316" s="145"/>
      <c r="K2316" s="145"/>
      <c r="L2316" s="147"/>
      <c r="M2316" s="147"/>
      <c r="N2316" s="146"/>
      <c r="O2316" s="146"/>
      <c r="P2316" s="146"/>
      <c r="Q2316" s="146"/>
      <c r="R2316" s="146"/>
      <c r="U2316" s="146"/>
      <c r="V2316" s="146"/>
      <c r="W2316" s="146"/>
      <c r="Z2316" s="145"/>
      <c r="AA2316" s="145"/>
      <c r="AB2316" s="145"/>
      <c r="AC2316" s="148"/>
    </row>
    <row r="2317" spans="5:29" s="144" customFormat="1" hidden="1" x14ac:dyDescent="0.2">
      <c r="E2317" s="148"/>
      <c r="F2317" s="145"/>
      <c r="G2317" s="145"/>
      <c r="H2317" s="145"/>
      <c r="I2317" s="145"/>
      <c r="J2317" s="145"/>
      <c r="K2317" s="145"/>
      <c r="L2317" s="147"/>
      <c r="M2317" s="147"/>
      <c r="N2317" s="146"/>
      <c r="O2317" s="146"/>
      <c r="P2317" s="146"/>
      <c r="Q2317" s="146"/>
      <c r="R2317" s="146"/>
      <c r="U2317" s="146"/>
      <c r="V2317" s="146"/>
      <c r="W2317" s="146"/>
      <c r="Z2317" s="145"/>
      <c r="AA2317" s="145"/>
      <c r="AB2317" s="145"/>
      <c r="AC2317" s="148"/>
    </row>
    <row r="2318" spans="5:29" s="144" customFormat="1" hidden="1" x14ac:dyDescent="0.2">
      <c r="E2318" s="148"/>
      <c r="F2318" s="145"/>
      <c r="G2318" s="145"/>
      <c r="H2318" s="145"/>
      <c r="I2318" s="145"/>
      <c r="J2318" s="145"/>
      <c r="K2318" s="145"/>
      <c r="L2318" s="147"/>
      <c r="M2318" s="147"/>
      <c r="N2318" s="146"/>
      <c r="O2318" s="146"/>
      <c r="P2318" s="146"/>
      <c r="Q2318" s="146"/>
      <c r="R2318" s="146"/>
      <c r="U2318" s="146"/>
      <c r="V2318" s="146"/>
      <c r="W2318" s="146"/>
      <c r="Z2318" s="145"/>
      <c r="AA2318" s="145"/>
      <c r="AB2318" s="145"/>
      <c r="AC2318" s="148"/>
    </row>
    <row r="2319" spans="5:29" s="144" customFormat="1" hidden="1" x14ac:dyDescent="0.2">
      <c r="E2319" s="148"/>
      <c r="F2319" s="145"/>
      <c r="G2319" s="145"/>
      <c r="H2319" s="145"/>
      <c r="I2319" s="145"/>
      <c r="J2319" s="145"/>
      <c r="K2319" s="145"/>
      <c r="L2319" s="147"/>
      <c r="M2319" s="147"/>
      <c r="N2319" s="146"/>
      <c r="O2319" s="146"/>
      <c r="P2319" s="146"/>
      <c r="Q2319" s="146"/>
      <c r="R2319" s="146"/>
      <c r="U2319" s="146"/>
      <c r="V2319" s="146"/>
      <c r="W2319" s="146"/>
      <c r="Z2319" s="145"/>
      <c r="AA2319" s="145"/>
      <c r="AB2319" s="145"/>
      <c r="AC2319" s="148"/>
    </row>
    <row r="2320" spans="5:29" s="144" customFormat="1" hidden="1" x14ac:dyDescent="0.2">
      <c r="E2320" s="148"/>
      <c r="F2320" s="145"/>
      <c r="G2320" s="145"/>
      <c r="H2320" s="145"/>
      <c r="I2320" s="145"/>
      <c r="J2320" s="145"/>
      <c r="K2320" s="145"/>
      <c r="L2320" s="147"/>
      <c r="M2320" s="147"/>
      <c r="N2320" s="146"/>
      <c r="O2320" s="146"/>
      <c r="P2320" s="146"/>
      <c r="Q2320" s="146"/>
      <c r="R2320" s="146"/>
      <c r="U2320" s="146"/>
      <c r="V2320" s="146"/>
      <c r="W2320" s="146"/>
      <c r="Z2320" s="145"/>
      <c r="AA2320" s="145"/>
      <c r="AB2320" s="145"/>
      <c r="AC2320" s="148"/>
    </row>
    <row r="2321" spans="5:29" s="144" customFormat="1" hidden="1" x14ac:dyDescent="0.2">
      <c r="E2321" s="148"/>
      <c r="F2321" s="145"/>
      <c r="G2321" s="145"/>
      <c r="H2321" s="145"/>
      <c r="I2321" s="145"/>
      <c r="J2321" s="145"/>
      <c r="K2321" s="145"/>
      <c r="L2321" s="147"/>
      <c r="M2321" s="147"/>
      <c r="N2321" s="146"/>
      <c r="O2321" s="146"/>
      <c r="P2321" s="146"/>
      <c r="Q2321" s="146"/>
      <c r="R2321" s="146"/>
      <c r="U2321" s="146"/>
      <c r="V2321" s="146"/>
      <c r="W2321" s="146"/>
      <c r="Z2321" s="145"/>
      <c r="AA2321" s="145"/>
      <c r="AB2321" s="145"/>
      <c r="AC2321" s="148"/>
    </row>
    <row r="2322" spans="5:29" s="144" customFormat="1" hidden="1" x14ac:dyDescent="0.2">
      <c r="E2322" s="148"/>
      <c r="F2322" s="145"/>
      <c r="G2322" s="145"/>
      <c r="H2322" s="145"/>
      <c r="I2322" s="145"/>
      <c r="J2322" s="145"/>
      <c r="K2322" s="145"/>
      <c r="L2322" s="147"/>
      <c r="M2322" s="147"/>
      <c r="N2322" s="146"/>
      <c r="O2322" s="146"/>
      <c r="P2322" s="146"/>
      <c r="Q2322" s="146"/>
      <c r="R2322" s="146"/>
      <c r="U2322" s="146"/>
      <c r="V2322" s="146"/>
      <c r="W2322" s="146"/>
      <c r="Z2322" s="145"/>
      <c r="AA2322" s="145"/>
      <c r="AB2322" s="145"/>
      <c r="AC2322" s="148"/>
    </row>
    <row r="2323" spans="5:29" s="144" customFormat="1" hidden="1" x14ac:dyDescent="0.2">
      <c r="E2323" s="148"/>
      <c r="F2323" s="145"/>
      <c r="G2323" s="145"/>
      <c r="H2323" s="145"/>
      <c r="I2323" s="145"/>
      <c r="J2323" s="145"/>
      <c r="K2323" s="145"/>
      <c r="L2323" s="147"/>
      <c r="M2323" s="147"/>
      <c r="N2323" s="146"/>
      <c r="O2323" s="146"/>
      <c r="P2323" s="146"/>
      <c r="Q2323" s="146"/>
      <c r="R2323" s="146"/>
      <c r="U2323" s="146"/>
      <c r="V2323" s="146"/>
      <c r="W2323" s="146"/>
      <c r="Z2323" s="145"/>
      <c r="AA2323" s="145"/>
      <c r="AB2323" s="145"/>
      <c r="AC2323" s="148"/>
    </row>
    <row r="2324" spans="5:29" s="144" customFormat="1" hidden="1" x14ac:dyDescent="0.2">
      <c r="E2324" s="148"/>
      <c r="F2324" s="145"/>
      <c r="G2324" s="145"/>
      <c r="H2324" s="145"/>
      <c r="I2324" s="145"/>
      <c r="J2324" s="145"/>
      <c r="K2324" s="145"/>
      <c r="L2324" s="147"/>
      <c r="M2324" s="147"/>
      <c r="N2324" s="146"/>
      <c r="O2324" s="146"/>
      <c r="P2324" s="146"/>
      <c r="Q2324" s="146"/>
      <c r="R2324" s="146"/>
      <c r="U2324" s="146"/>
      <c r="V2324" s="146"/>
      <c r="W2324" s="146"/>
      <c r="Z2324" s="145"/>
      <c r="AA2324" s="145"/>
      <c r="AB2324" s="145"/>
      <c r="AC2324" s="148"/>
    </row>
    <row r="2325" spans="5:29" s="144" customFormat="1" hidden="1" x14ac:dyDescent="0.2">
      <c r="E2325" s="148"/>
      <c r="F2325" s="145"/>
      <c r="G2325" s="145"/>
      <c r="H2325" s="145"/>
      <c r="I2325" s="145"/>
      <c r="J2325" s="145"/>
      <c r="K2325" s="145"/>
      <c r="L2325" s="147"/>
      <c r="M2325" s="147"/>
      <c r="N2325" s="146"/>
      <c r="O2325" s="146"/>
      <c r="P2325" s="146"/>
      <c r="Q2325" s="146"/>
      <c r="R2325" s="146"/>
      <c r="U2325" s="146"/>
      <c r="V2325" s="146"/>
      <c r="W2325" s="146"/>
      <c r="Z2325" s="145"/>
      <c r="AA2325" s="145"/>
      <c r="AB2325" s="145"/>
      <c r="AC2325" s="148"/>
    </row>
    <row r="2326" spans="5:29" s="144" customFormat="1" hidden="1" x14ac:dyDescent="0.2">
      <c r="E2326" s="148"/>
      <c r="F2326" s="145"/>
      <c r="G2326" s="145"/>
      <c r="H2326" s="145"/>
      <c r="I2326" s="145"/>
      <c r="J2326" s="145"/>
      <c r="K2326" s="145"/>
      <c r="L2326" s="147"/>
      <c r="M2326" s="147"/>
      <c r="N2326" s="146"/>
      <c r="O2326" s="146"/>
      <c r="P2326" s="146"/>
      <c r="Q2326" s="146"/>
      <c r="R2326" s="146"/>
      <c r="U2326" s="146"/>
      <c r="V2326" s="146"/>
      <c r="W2326" s="146"/>
      <c r="Z2326" s="145"/>
      <c r="AA2326" s="145"/>
      <c r="AB2326" s="145"/>
      <c r="AC2326" s="148"/>
    </row>
    <row r="2327" spans="5:29" s="144" customFormat="1" hidden="1" x14ac:dyDescent="0.2">
      <c r="E2327" s="148"/>
      <c r="F2327" s="145"/>
      <c r="G2327" s="145"/>
      <c r="H2327" s="145"/>
      <c r="I2327" s="145"/>
      <c r="J2327" s="145"/>
      <c r="K2327" s="145"/>
      <c r="L2327" s="147"/>
      <c r="M2327" s="147"/>
      <c r="N2327" s="146"/>
      <c r="O2327" s="146"/>
      <c r="P2327" s="146"/>
      <c r="Q2327" s="146"/>
      <c r="R2327" s="146"/>
      <c r="U2327" s="146"/>
      <c r="V2327" s="146"/>
      <c r="W2327" s="146"/>
      <c r="Z2327" s="145"/>
      <c r="AA2327" s="145"/>
      <c r="AB2327" s="145"/>
      <c r="AC2327" s="148"/>
    </row>
    <row r="2328" spans="5:29" s="144" customFormat="1" hidden="1" x14ac:dyDescent="0.2">
      <c r="E2328" s="148"/>
      <c r="F2328" s="145"/>
      <c r="G2328" s="145"/>
      <c r="H2328" s="145"/>
      <c r="I2328" s="145"/>
      <c r="J2328" s="145"/>
      <c r="K2328" s="145"/>
      <c r="L2328" s="147"/>
      <c r="M2328" s="147"/>
      <c r="N2328" s="146"/>
      <c r="O2328" s="146"/>
      <c r="P2328" s="146"/>
      <c r="Q2328" s="146"/>
      <c r="R2328" s="146"/>
      <c r="U2328" s="146"/>
      <c r="V2328" s="146"/>
      <c r="W2328" s="146"/>
      <c r="Z2328" s="145"/>
      <c r="AA2328" s="145"/>
      <c r="AB2328" s="145"/>
      <c r="AC2328" s="148"/>
    </row>
    <row r="2329" spans="5:29" s="144" customFormat="1" hidden="1" x14ac:dyDescent="0.2">
      <c r="E2329" s="148"/>
      <c r="F2329" s="145"/>
      <c r="G2329" s="145"/>
      <c r="H2329" s="145"/>
      <c r="I2329" s="145"/>
      <c r="J2329" s="145"/>
      <c r="K2329" s="145"/>
      <c r="L2329" s="147"/>
      <c r="M2329" s="147"/>
      <c r="N2329" s="146"/>
      <c r="O2329" s="146"/>
      <c r="P2329" s="146"/>
      <c r="Q2329" s="146"/>
      <c r="R2329" s="146"/>
      <c r="U2329" s="146"/>
      <c r="V2329" s="146"/>
      <c r="W2329" s="146"/>
      <c r="Z2329" s="145"/>
      <c r="AA2329" s="145"/>
      <c r="AB2329" s="145"/>
      <c r="AC2329" s="148"/>
    </row>
    <row r="2330" spans="5:29" s="144" customFormat="1" hidden="1" x14ac:dyDescent="0.2">
      <c r="E2330" s="148"/>
      <c r="F2330" s="145"/>
      <c r="G2330" s="145"/>
      <c r="H2330" s="145"/>
      <c r="I2330" s="145"/>
      <c r="J2330" s="145"/>
      <c r="K2330" s="145"/>
      <c r="L2330" s="147"/>
      <c r="M2330" s="147"/>
      <c r="N2330" s="146"/>
      <c r="O2330" s="146"/>
      <c r="P2330" s="146"/>
      <c r="Q2330" s="146"/>
      <c r="R2330" s="146"/>
      <c r="U2330" s="146"/>
      <c r="V2330" s="146"/>
      <c r="W2330" s="146"/>
      <c r="Z2330" s="145"/>
      <c r="AA2330" s="145"/>
      <c r="AB2330" s="145"/>
      <c r="AC2330" s="148"/>
    </row>
    <row r="2331" spans="5:29" s="144" customFormat="1" hidden="1" x14ac:dyDescent="0.2">
      <c r="E2331" s="148"/>
      <c r="F2331" s="145"/>
      <c r="G2331" s="145"/>
      <c r="H2331" s="145"/>
      <c r="I2331" s="145"/>
      <c r="J2331" s="145"/>
      <c r="K2331" s="145"/>
      <c r="L2331" s="147"/>
      <c r="M2331" s="147"/>
      <c r="N2331" s="146"/>
      <c r="O2331" s="146"/>
      <c r="P2331" s="146"/>
      <c r="Q2331" s="146"/>
      <c r="R2331" s="146"/>
      <c r="U2331" s="146"/>
      <c r="V2331" s="146"/>
      <c r="W2331" s="146"/>
      <c r="Z2331" s="145"/>
      <c r="AA2331" s="145"/>
      <c r="AB2331" s="145"/>
      <c r="AC2331" s="148"/>
    </row>
    <row r="2332" spans="5:29" s="144" customFormat="1" hidden="1" x14ac:dyDescent="0.2">
      <c r="E2332" s="148"/>
      <c r="F2332" s="145"/>
      <c r="G2332" s="145"/>
      <c r="H2332" s="145"/>
      <c r="I2332" s="145"/>
      <c r="J2332" s="145"/>
      <c r="K2332" s="145"/>
      <c r="L2332" s="147"/>
      <c r="M2332" s="147"/>
      <c r="N2332" s="146"/>
      <c r="O2332" s="146"/>
      <c r="P2332" s="146"/>
      <c r="Q2332" s="146"/>
      <c r="R2332" s="146"/>
      <c r="U2332" s="146"/>
      <c r="V2332" s="146"/>
      <c r="W2332" s="146"/>
      <c r="Z2332" s="145"/>
      <c r="AA2332" s="145"/>
      <c r="AB2332" s="145"/>
      <c r="AC2332" s="148"/>
    </row>
    <row r="2333" spans="5:29" s="144" customFormat="1" hidden="1" x14ac:dyDescent="0.2">
      <c r="E2333" s="148"/>
      <c r="F2333" s="145"/>
      <c r="G2333" s="145"/>
      <c r="H2333" s="145"/>
      <c r="I2333" s="145"/>
      <c r="J2333" s="145"/>
      <c r="K2333" s="145"/>
      <c r="L2333" s="147"/>
      <c r="M2333" s="147"/>
      <c r="N2333" s="146"/>
      <c r="O2333" s="146"/>
      <c r="P2333" s="146"/>
      <c r="Q2333" s="146"/>
      <c r="R2333" s="146"/>
      <c r="U2333" s="146"/>
      <c r="V2333" s="146"/>
      <c r="W2333" s="146"/>
      <c r="Z2333" s="145"/>
      <c r="AA2333" s="145"/>
      <c r="AB2333" s="145"/>
      <c r="AC2333" s="148"/>
    </row>
    <row r="2334" spans="5:29" s="144" customFormat="1" hidden="1" x14ac:dyDescent="0.2">
      <c r="E2334" s="148"/>
      <c r="F2334" s="145"/>
      <c r="G2334" s="145"/>
      <c r="H2334" s="145"/>
      <c r="I2334" s="145"/>
      <c r="J2334" s="145"/>
      <c r="K2334" s="145"/>
      <c r="L2334" s="147"/>
      <c r="M2334" s="147"/>
      <c r="N2334" s="146"/>
      <c r="O2334" s="146"/>
      <c r="P2334" s="146"/>
      <c r="Q2334" s="146"/>
      <c r="R2334" s="146"/>
      <c r="U2334" s="146"/>
      <c r="V2334" s="146"/>
      <c r="W2334" s="146"/>
      <c r="Z2334" s="145"/>
      <c r="AA2334" s="145"/>
      <c r="AB2334" s="145"/>
      <c r="AC2334" s="148"/>
    </row>
    <row r="2335" spans="5:29" s="144" customFormat="1" hidden="1" x14ac:dyDescent="0.2">
      <c r="E2335" s="148"/>
      <c r="F2335" s="145"/>
      <c r="G2335" s="145"/>
      <c r="H2335" s="145"/>
      <c r="I2335" s="145"/>
      <c r="J2335" s="145"/>
      <c r="K2335" s="145"/>
      <c r="L2335" s="147"/>
      <c r="M2335" s="147"/>
      <c r="N2335" s="146"/>
      <c r="O2335" s="146"/>
      <c r="P2335" s="146"/>
      <c r="Q2335" s="146"/>
      <c r="R2335" s="146"/>
      <c r="U2335" s="146"/>
      <c r="V2335" s="146"/>
      <c r="W2335" s="146"/>
      <c r="Z2335" s="145"/>
      <c r="AA2335" s="145"/>
      <c r="AB2335" s="145"/>
      <c r="AC2335" s="148"/>
    </row>
    <row r="2336" spans="5:29" s="144" customFormat="1" hidden="1" x14ac:dyDescent="0.2">
      <c r="E2336" s="148"/>
      <c r="F2336" s="145"/>
      <c r="G2336" s="145"/>
      <c r="H2336" s="145"/>
      <c r="I2336" s="145"/>
      <c r="J2336" s="145"/>
      <c r="K2336" s="145"/>
      <c r="L2336" s="147"/>
      <c r="M2336" s="147"/>
      <c r="N2336" s="146"/>
      <c r="O2336" s="146"/>
      <c r="P2336" s="146"/>
      <c r="Q2336" s="146"/>
      <c r="R2336" s="146"/>
      <c r="U2336" s="146"/>
      <c r="V2336" s="146"/>
      <c r="W2336" s="146"/>
      <c r="Z2336" s="145"/>
      <c r="AA2336" s="145"/>
      <c r="AB2336" s="145"/>
      <c r="AC2336" s="148"/>
    </row>
    <row r="2337" spans="5:29" s="144" customFormat="1" hidden="1" x14ac:dyDescent="0.2">
      <c r="E2337" s="148"/>
      <c r="F2337" s="145"/>
      <c r="G2337" s="145"/>
      <c r="H2337" s="145"/>
      <c r="I2337" s="145"/>
      <c r="J2337" s="145"/>
      <c r="K2337" s="145"/>
      <c r="L2337" s="147"/>
      <c r="M2337" s="147"/>
      <c r="N2337" s="146"/>
      <c r="O2337" s="146"/>
      <c r="P2337" s="146"/>
      <c r="Q2337" s="146"/>
      <c r="R2337" s="146"/>
      <c r="U2337" s="146"/>
      <c r="V2337" s="146"/>
      <c r="W2337" s="146"/>
      <c r="Z2337" s="145"/>
      <c r="AA2337" s="145"/>
      <c r="AB2337" s="145"/>
      <c r="AC2337" s="148"/>
    </row>
    <row r="2338" spans="5:29" s="144" customFormat="1" hidden="1" x14ac:dyDescent="0.2">
      <c r="E2338" s="148"/>
      <c r="F2338" s="145"/>
      <c r="G2338" s="145"/>
      <c r="H2338" s="145"/>
      <c r="I2338" s="145"/>
      <c r="J2338" s="145"/>
      <c r="K2338" s="145"/>
      <c r="L2338" s="147"/>
      <c r="M2338" s="147"/>
      <c r="N2338" s="146"/>
      <c r="O2338" s="146"/>
      <c r="P2338" s="146"/>
      <c r="Q2338" s="146"/>
      <c r="R2338" s="146"/>
      <c r="U2338" s="146"/>
      <c r="V2338" s="146"/>
      <c r="W2338" s="146"/>
      <c r="Z2338" s="145"/>
      <c r="AA2338" s="145"/>
      <c r="AB2338" s="145"/>
      <c r="AC2338" s="148"/>
    </row>
    <row r="2339" spans="5:29" s="144" customFormat="1" hidden="1" x14ac:dyDescent="0.2">
      <c r="E2339" s="148"/>
      <c r="F2339" s="145"/>
      <c r="G2339" s="145"/>
      <c r="H2339" s="145"/>
      <c r="I2339" s="145"/>
      <c r="J2339" s="145"/>
      <c r="K2339" s="145"/>
      <c r="L2339" s="147"/>
      <c r="M2339" s="147"/>
      <c r="N2339" s="146"/>
      <c r="O2339" s="146"/>
      <c r="P2339" s="146"/>
      <c r="Q2339" s="146"/>
      <c r="R2339" s="146"/>
      <c r="U2339" s="146"/>
      <c r="V2339" s="146"/>
      <c r="W2339" s="146"/>
      <c r="Z2339" s="145"/>
      <c r="AA2339" s="145"/>
      <c r="AB2339" s="145"/>
      <c r="AC2339" s="148"/>
    </row>
    <row r="2340" spans="5:29" s="144" customFormat="1" hidden="1" x14ac:dyDescent="0.2">
      <c r="E2340" s="148"/>
      <c r="F2340" s="145"/>
      <c r="G2340" s="145"/>
      <c r="H2340" s="145"/>
      <c r="I2340" s="145"/>
      <c r="J2340" s="145"/>
      <c r="K2340" s="145"/>
      <c r="L2340" s="147"/>
      <c r="M2340" s="147"/>
      <c r="N2340" s="146"/>
      <c r="O2340" s="146"/>
      <c r="P2340" s="146"/>
      <c r="Q2340" s="146"/>
      <c r="R2340" s="146"/>
      <c r="U2340" s="146"/>
      <c r="V2340" s="146"/>
      <c r="W2340" s="146"/>
      <c r="Z2340" s="145"/>
      <c r="AA2340" s="145"/>
      <c r="AB2340" s="145"/>
      <c r="AC2340" s="148"/>
    </row>
    <row r="2341" spans="5:29" s="144" customFormat="1" hidden="1" x14ac:dyDescent="0.2">
      <c r="E2341" s="148"/>
      <c r="F2341" s="145"/>
      <c r="G2341" s="145"/>
      <c r="H2341" s="145"/>
      <c r="I2341" s="145"/>
      <c r="J2341" s="145"/>
      <c r="K2341" s="145"/>
      <c r="L2341" s="147"/>
      <c r="M2341" s="147"/>
      <c r="N2341" s="146"/>
      <c r="O2341" s="146"/>
      <c r="P2341" s="146"/>
      <c r="Q2341" s="146"/>
      <c r="R2341" s="146"/>
      <c r="U2341" s="146"/>
      <c r="V2341" s="146"/>
      <c r="W2341" s="146"/>
      <c r="Z2341" s="145"/>
      <c r="AA2341" s="145"/>
      <c r="AB2341" s="145"/>
      <c r="AC2341" s="148"/>
    </row>
    <row r="2342" spans="5:29" s="144" customFormat="1" hidden="1" x14ac:dyDescent="0.2">
      <c r="E2342" s="148"/>
      <c r="F2342" s="145"/>
      <c r="G2342" s="145"/>
      <c r="H2342" s="145"/>
      <c r="I2342" s="145"/>
      <c r="J2342" s="145"/>
      <c r="K2342" s="145"/>
      <c r="L2342" s="147"/>
      <c r="M2342" s="147"/>
      <c r="N2342" s="146"/>
      <c r="O2342" s="146"/>
      <c r="P2342" s="146"/>
      <c r="Q2342" s="146"/>
      <c r="R2342" s="146"/>
      <c r="U2342" s="146"/>
      <c r="V2342" s="146"/>
      <c r="W2342" s="146"/>
      <c r="Z2342" s="145"/>
      <c r="AA2342" s="145"/>
      <c r="AB2342" s="145"/>
      <c r="AC2342" s="148"/>
    </row>
    <row r="2343" spans="5:29" s="144" customFormat="1" hidden="1" x14ac:dyDescent="0.2">
      <c r="E2343" s="148"/>
      <c r="F2343" s="145"/>
      <c r="G2343" s="145"/>
      <c r="H2343" s="145"/>
      <c r="I2343" s="145"/>
      <c r="J2343" s="145"/>
      <c r="K2343" s="145"/>
      <c r="L2343" s="147"/>
      <c r="M2343" s="147"/>
      <c r="N2343" s="146"/>
      <c r="O2343" s="146"/>
      <c r="P2343" s="146"/>
      <c r="Q2343" s="146"/>
      <c r="R2343" s="146"/>
      <c r="U2343" s="146"/>
      <c r="V2343" s="146"/>
      <c r="W2343" s="146"/>
      <c r="Z2343" s="145"/>
      <c r="AA2343" s="145"/>
      <c r="AB2343" s="145"/>
      <c r="AC2343" s="148"/>
    </row>
    <row r="2344" spans="5:29" s="144" customFormat="1" hidden="1" x14ac:dyDescent="0.2">
      <c r="E2344" s="148"/>
      <c r="F2344" s="145"/>
      <c r="G2344" s="145"/>
      <c r="H2344" s="145"/>
      <c r="I2344" s="145"/>
      <c r="J2344" s="145"/>
      <c r="K2344" s="145"/>
      <c r="L2344" s="147"/>
      <c r="M2344" s="147"/>
      <c r="N2344" s="146"/>
      <c r="O2344" s="146"/>
      <c r="P2344" s="146"/>
      <c r="Q2344" s="146"/>
      <c r="R2344" s="146"/>
      <c r="U2344" s="146"/>
      <c r="V2344" s="146"/>
      <c r="W2344" s="146"/>
      <c r="Z2344" s="145"/>
      <c r="AA2344" s="145"/>
      <c r="AB2344" s="145"/>
      <c r="AC2344" s="148"/>
    </row>
    <row r="2345" spans="5:29" s="144" customFormat="1" hidden="1" x14ac:dyDescent="0.2">
      <c r="E2345" s="148"/>
      <c r="F2345" s="145"/>
      <c r="G2345" s="145"/>
      <c r="H2345" s="145"/>
      <c r="I2345" s="145"/>
      <c r="J2345" s="145"/>
      <c r="K2345" s="145"/>
      <c r="L2345" s="147"/>
      <c r="M2345" s="147"/>
      <c r="N2345" s="146"/>
      <c r="O2345" s="146"/>
      <c r="P2345" s="146"/>
      <c r="Q2345" s="146"/>
      <c r="R2345" s="146"/>
      <c r="U2345" s="146"/>
      <c r="V2345" s="146"/>
      <c r="W2345" s="146"/>
      <c r="Z2345" s="145"/>
      <c r="AA2345" s="145"/>
      <c r="AB2345" s="145"/>
      <c r="AC2345" s="148"/>
    </row>
    <row r="2346" spans="5:29" s="144" customFormat="1" hidden="1" x14ac:dyDescent="0.2">
      <c r="E2346" s="148"/>
      <c r="F2346" s="145"/>
      <c r="G2346" s="145"/>
      <c r="H2346" s="145"/>
      <c r="I2346" s="145"/>
      <c r="J2346" s="145"/>
      <c r="K2346" s="145"/>
      <c r="L2346" s="147"/>
      <c r="M2346" s="147"/>
      <c r="N2346" s="146"/>
      <c r="O2346" s="146"/>
      <c r="P2346" s="146"/>
      <c r="Q2346" s="146"/>
      <c r="R2346" s="146"/>
      <c r="U2346" s="146"/>
      <c r="V2346" s="146"/>
      <c r="W2346" s="146"/>
      <c r="Z2346" s="145"/>
      <c r="AA2346" s="145"/>
      <c r="AB2346" s="145"/>
      <c r="AC2346" s="148"/>
    </row>
    <row r="2347" spans="5:29" s="144" customFormat="1" hidden="1" x14ac:dyDescent="0.2">
      <c r="E2347" s="148"/>
      <c r="F2347" s="145"/>
      <c r="G2347" s="145"/>
      <c r="H2347" s="145"/>
      <c r="I2347" s="145"/>
      <c r="J2347" s="145"/>
      <c r="K2347" s="145"/>
      <c r="L2347" s="147"/>
      <c r="M2347" s="147"/>
      <c r="N2347" s="146"/>
      <c r="O2347" s="146"/>
      <c r="P2347" s="146"/>
      <c r="Q2347" s="146"/>
      <c r="R2347" s="146"/>
      <c r="U2347" s="146"/>
      <c r="V2347" s="146"/>
      <c r="W2347" s="146"/>
      <c r="Z2347" s="145"/>
      <c r="AA2347" s="145"/>
      <c r="AB2347" s="145"/>
      <c r="AC2347" s="148"/>
    </row>
    <row r="2348" spans="5:29" s="144" customFormat="1" hidden="1" x14ac:dyDescent="0.2">
      <c r="E2348" s="148"/>
      <c r="F2348" s="145"/>
      <c r="G2348" s="145"/>
      <c r="H2348" s="145"/>
      <c r="I2348" s="145"/>
      <c r="J2348" s="145"/>
      <c r="K2348" s="145"/>
      <c r="L2348" s="147"/>
      <c r="M2348" s="147"/>
      <c r="N2348" s="146"/>
      <c r="O2348" s="146"/>
      <c r="P2348" s="146"/>
      <c r="Q2348" s="146"/>
      <c r="R2348" s="146"/>
      <c r="U2348" s="146"/>
      <c r="V2348" s="146"/>
      <c r="W2348" s="146"/>
      <c r="Z2348" s="145"/>
      <c r="AA2348" s="145"/>
      <c r="AB2348" s="145"/>
      <c r="AC2348" s="148"/>
    </row>
    <row r="2349" spans="5:29" s="144" customFormat="1" hidden="1" x14ac:dyDescent="0.2">
      <c r="E2349" s="148"/>
      <c r="F2349" s="145"/>
      <c r="G2349" s="145"/>
      <c r="H2349" s="145"/>
      <c r="I2349" s="145"/>
      <c r="J2349" s="145"/>
      <c r="K2349" s="145"/>
      <c r="L2349" s="147"/>
      <c r="M2349" s="147"/>
      <c r="N2349" s="146"/>
      <c r="O2349" s="146"/>
      <c r="P2349" s="146"/>
      <c r="Q2349" s="146"/>
      <c r="R2349" s="146"/>
      <c r="U2349" s="146"/>
      <c r="V2349" s="146"/>
      <c r="W2349" s="146"/>
      <c r="Z2349" s="145"/>
      <c r="AA2349" s="145"/>
      <c r="AB2349" s="145"/>
      <c r="AC2349" s="148"/>
    </row>
    <row r="2350" spans="5:29" s="144" customFormat="1" hidden="1" x14ac:dyDescent="0.2">
      <c r="E2350" s="148"/>
      <c r="F2350" s="145"/>
      <c r="G2350" s="145"/>
      <c r="H2350" s="145"/>
      <c r="I2350" s="145"/>
      <c r="J2350" s="145"/>
      <c r="K2350" s="145"/>
      <c r="L2350" s="147"/>
      <c r="M2350" s="147"/>
      <c r="N2350" s="146"/>
      <c r="O2350" s="146"/>
      <c r="P2350" s="146"/>
      <c r="Q2350" s="146"/>
      <c r="R2350" s="146"/>
      <c r="U2350" s="146"/>
      <c r="V2350" s="146"/>
      <c r="W2350" s="146"/>
      <c r="Z2350" s="145"/>
      <c r="AA2350" s="145"/>
      <c r="AB2350" s="145"/>
      <c r="AC2350" s="148"/>
    </row>
    <row r="2351" spans="5:29" s="144" customFormat="1" hidden="1" x14ac:dyDescent="0.2">
      <c r="E2351" s="148"/>
      <c r="F2351" s="145"/>
      <c r="G2351" s="145"/>
      <c r="H2351" s="145"/>
      <c r="I2351" s="145"/>
      <c r="J2351" s="145"/>
      <c r="K2351" s="145"/>
      <c r="L2351" s="147"/>
      <c r="M2351" s="147"/>
      <c r="N2351" s="146"/>
      <c r="O2351" s="146"/>
      <c r="P2351" s="146"/>
      <c r="Q2351" s="146"/>
      <c r="R2351" s="146"/>
      <c r="U2351" s="146"/>
      <c r="V2351" s="146"/>
      <c r="W2351" s="146"/>
      <c r="Z2351" s="145"/>
      <c r="AA2351" s="145"/>
      <c r="AB2351" s="145"/>
      <c r="AC2351" s="148"/>
    </row>
    <row r="2352" spans="5:29" s="144" customFormat="1" hidden="1" x14ac:dyDescent="0.2">
      <c r="E2352" s="148"/>
      <c r="F2352" s="145"/>
      <c r="G2352" s="145"/>
      <c r="H2352" s="145"/>
      <c r="I2352" s="145"/>
      <c r="J2352" s="145"/>
      <c r="K2352" s="145"/>
      <c r="L2352" s="147"/>
      <c r="M2352" s="147"/>
      <c r="N2352" s="146"/>
      <c r="O2352" s="146"/>
      <c r="P2352" s="146"/>
      <c r="Q2352" s="146"/>
      <c r="R2352" s="146"/>
      <c r="U2352" s="146"/>
      <c r="V2352" s="146"/>
      <c r="W2352" s="146"/>
      <c r="Z2352" s="145"/>
      <c r="AA2352" s="145"/>
      <c r="AB2352" s="145"/>
      <c r="AC2352" s="148"/>
    </row>
    <row r="2353" spans="5:29" s="144" customFormat="1" hidden="1" x14ac:dyDescent="0.2">
      <c r="E2353" s="148"/>
      <c r="F2353" s="145"/>
      <c r="G2353" s="145"/>
      <c r="H2353" s="145"/>
      <c r="I2353" s="145"/>
      <c r="J2353" s="145"/>
      <c r="K2353" s="145"/>
      <c r="L2353" s="147"/>
      <c r="M2353" s="147"/>
      <c r="N2353" s="146"/>
      <c r="O2353" s="146"/>
      <c r="P2353" s="146"/>
      <c r="Q2353" s="146"/>
      <c r="R2353" s="146"/>
      <c r="U2353" s="146"/>
      <c r="V2353" s="146"/>
      <c r="W2353" s="146"/>
      <c r="Z2353" s="145"/>
      <c r="AA2353" s="145"/>
      <c r="AB2353" s="145"/>
      <c r="AC2353" s="148"/>
    </row>
    <row r="2354" spans="5:29" s="144" customFormat="1" hidden="1" x14ac:dyDescent="0.2">
      <c r="E2354" s="148"/>
      <c r="F2354" s="145"/>
      <c r="G2354" s="145"/>
      <c r="H2354" s="145"/>
      <c r="I2354" s="145"/>
      <c r="J2354" s="145"/>
      <c r="K2354" s="145"/>
      <c r="L2354" s="147"/>
      <c r="M2354" s="147"/>
      <c r="N2354" s="146"/>
      <c r="O2354" s="146"/>
      <c r="P2354" s="146"/>
      <c r="Q2354" s="146"/>
      <c r="R2354" s="146"/>
      <c r="U2354" s="146"/>
      <c r="V2354" s="146"/>
      <c r="W2354" s="146"/>
      <c r="Z2354" s="145"/>
      <c r="AA2354" s="145"/>
      <c r="AB2354" s="145"/>
      <c r="AC2354" s="148"/>
    </row>
    <row r="2355" spans="5:29" s="144" customFormat="1" hidden="1" x14ac:dyDescent="0.2">
      <c r="E2355" s="148"/>
      <c r="F2355" s="145"/>
      <c r="G2355" s="145"/>
      <c r="H2355" s="145"/>
      <c r="I2355" s="145"/>
      <c r="J2355" s="145"/>
      <c r="K2355" s="145"/>
      <c r="L2355" s="147"/>
      <c r="M2355" s="147"/>
      <c r="N2355" s="146"/>
      <c r="O2355" s="146"/>
      <c r="P2355" s="146"/>
      <c r="Q2355" s="146"/>
      <c r="R2355" s="146"/>
      <c r="U2355" s="146"/>
      <c r="V2355" s="146"/>
      <c r="W2355" s="146"/>
      <c r="Z2355" s="145"/>
      <c r="AA2355" s="145"/>
      <c r="AB2355" s="145"/>
      <c r="AC2355" s="148"/>
    </row>
    <row r="2356" spans="5:29" s="144" customFormat="1" hidden="1" x14ac:dyDescent="0.2">
      <c r="E2356" s="148"/>
      <c r="F2356" s="145"/>
      <c r="G2356" s="145"/>
      <c r="H2356" s="145"/>
      <c r="I2356" s="145"/>
      <c r="J2356" s="145"/>
      <c r="K2356" s="145"/>
      <c r="L2356" s="147"/>
      <c r="M2356" s="147"/>
      <c r="N2356" s="146"/>
      <c r="O2356" s="146"/>
      <c r="P2356" s="146"/>
      <c r="Q2356" s="146"/>
      <c r="R2356" s="146"/>
      <c r="U2356" s="146"/>
      <c r="V2356" s="146"/>
      <c r="W2356" s="146"/>
      <c r="Z2356" s="145"/>
      <c r="AA2356" s="145"/>
      <c r="AB2356" s="145"/>
      <c r="AC2356" s="148"/>
    </row>
    <row r="2357" spans="5:29" s="144" customFormat="1" hidden="1" x14ac:dyDescent="0.2">
      <c r="E2357" s="148"/>
      <c r="F2357" s="145"/>
      <c r="G2357" s="145"/>
      <c r="H2357" s="145"/>
      <c r="I2357" s="145"/>
      <c r="J2357" s="145"/>
      <c r="K2357" s="145"/>
      <c r="L2357" s="147"/>
      <c r="M2357" s="147"/>
      <c r="N2357" s="146"/>
      <c r="O2357" s="146"/>
      <c r="P2357" s="146"/>
      <c r="Q2357" s="146"/>
      <c r="R2357" s="146"/>
      <c r="U2357" s="146"/>
      <c r="V2357" s="146"/>
      <c r="W2357" s="146"/>
      <c r="Z2357" s="145"/>
      <c r="AA2357" s="145"/>
      <c r="AB2357" s="145"/>
      <c r="AC2357" s="148"/>
    </row>
    <row r="2358" spans="5:29" s="144" customFormat="1" hidden="1" x14ac:dyDescent="0.2">
      <c r="E2358" s="148"/>
      <c r="F2358" s="145"/>
      <c r="G2358" s="145"/>
      <c r="H2358" s="145"/>
      <c r="I2358" s="145"/>
      <c r="J2358" s="145"/>
      <c r="K2358" s="145"/>
      <c r="L2358" s="147"/>
      <c r="M2358" s="147"/>
      <c r="N2358" s="146"/>
      <c r="O2358" s="146"/>
      <c r="P2358" s="146"/>
      <c r="Q2358" s="146"/>
      <c r="R2358" s="146"/>
      <c r="U2358" s="146"/>
      <c r="V2358" s="146"/>
      <c r="W2358" s="146"/>
      <c r="Z2358" s="145"/>
      <c r="AA2358" s="145"/>
      <c r="AB2358" s="145"/>
      <c r="AC2358" s="148"/>
    </row>
    <row r="2359" spans="5:29" s="144" customFormat="1" hidden="1" x14ac:dyDescent="0.2">
      <c r="E2359" s="148"/>
      <c r="F2359" s="145"/>
      <c r="G2359" s="145"/>
      <c r="H2359" s="145"/>
      <c r="I2359" s="145"/>
      <c r="J2359" s="145"/>
      <c r="K2359" s="145"/>
      <c r="L2359" s="147"/>
      <c r="M2359" s="147"/>
      <c r="N2359" s="146"/>
      <c r="O2359" s="146"/>
      <c r="P2359" s="146"/>
      <c r="Q2359" s="146"/>
      <c r="R2359" s="146"/>
      <c r="U2359" s="146"/>
      <c r="V2359" s="146"/>
      <c r="W2359" s="146"/>
      <c r="Z2359" s="145"/>
      <c r="AA2359" s="145"/>
      <c r="AB2359" s="145"/>
      <c r="AC2359" s="148"/>
    </row>
    <row r="2360" spans="5:29" s="144" customFormat="1" hidden="1" x14ac:dyDescent="0.2">
      <c r="E2360" s="148"/>
      <c r="F2360" s="145"/>
      <c r="G2360" s="145"/>
      <c r="H2360" s="145"/>
      <c r="I2360" s="145"/>
      <c r="J2360" s="145"/>
      <c r="K2360" s="145"/>
      <c r="L2360" s="147"/>
      <c r="M2360" s="147"/>
      <c r="N2360" s="146"/>
      <c r="O2360" s="146"/>
      <c r="P2360" s="146"/>
      <c r="Q2360" s="146"/>
      <c r="R2360" s="146"/>
      <c r="U2360" s="146"/>
      <c r="V2360" s="146"/>
      <c r="W2360" s="146"/>
      <c r="Z2360" s="145"/>
      <c r="AA2360" s="145"/>
      <c r="AB2360" s="145"/>
      <c r="AC2360" s="148"/>
    </row>
    <row r="2361" spans="5:29" s="144" customFormat="1" hidden="1" x14ac:dyDescent="0.2">
      <c r="E2361" s="148"/>
      <c r="F2361" s="145"/>
      <c r="G2361" s="145"/>
      <c r="H2361" s="145"/>
      <c r="I2361" s="145"/>
      <c r="J2361" s="145"/>
      <c r="K2361" s="145"/>
      <c r="L2361" s="147"/>
      <c r="M2361" s="147"/>
      <c r="N2361" s="146"/>
      <c r="O2361" s="146"/>
      <c r="P2361" s="146"/>
      <c r="Q2361" s="146"/>
      <c r="R2361" s="146"/>
      <c r="U2361" s="146"/>
      <c r="V2361" s="146"/>
      <c r="W2361" s="146"/>
      <c r="Z2361" s="145"/>
      <c r="AA2361" s="145"/>
      <c r="AB2361" s="145"/>
      <c r="AC2361" s="148"/>
    </row>
    <row r="2362" spans="5:29" s="144" customFormat="1" hidden="1" x14ac:dyDescent="0.2">
      <c r="E2362" s="148"/>
      <c r="F2362" s="145"/>
      <c r="G2362" s="145"/>
      <c r="H2362" s="145"/>
      <c r="I2362" s="145"/>
      <c r="J2362" s="145"/>
      <c r="K2362" s="145"/>
      <c r="L2362" s="147"/>
      <c r="M2362" s="147"/>
      <c r="N2362" s="146"/>
      <c r="O2362" s="146"/>
      <c r="P2362" s="146"/>
      <c r="Q2362" s="146"/>
      <c r="R2362" s="146"/>
      <c r="U2362" s="146"/>
      <c r="V2362" s="146"/>
      <c r="W2362" s="146"/>
      <c r="Z2362" s="145"/>
      <c r="AA2362" s="145"/>
      <c r="AB2362" s="145"/>
      <c r="AC2362" s="148"/>
    </row>
    <row r="2363" spans="5:29" s="144" customFormat="1" hidden="1" x14ac:dyDescent="0.2">
      <c r="E2363" s="148"/>
      <c r="F2363" s="145"/>
      <c r="G2363" s="145"/>
      <c r="H2363" s="145"/>
      <c r="I2363" s="145"/>
      <c r="J2363" s="145"/>
      <c r="K2363" s="145"/>
      <c r="L2363" s="147"/>
      <c r="M2363" s="147"/>
      <c r="N2363" s="146"/>
      <c r="O2363" s="146"/>
      <c r="P2363" s="146"/>
      <c r="Q2363" s="146"/>
      <c r="R2363" s="146"/>
      <c r="U2363" s="146"/>
      <c r="V2363" s="146"/>
      <c r="W2363" s="146"/>
      <c r="Z2363" s="145"/>
      <c r="AA2363" s="145"/>
      <c r="AB2363" s="145"/>
      <c r="AC2363" s="148"/>
    </row>
    <row r="2364" spans="5:29" s="144" customFormat="1" hidden="1" x14ac:dyDescent="0.2">
      <c r="E2364" s="148"/>
      <c r="F2364" s="145"/>
      <c r="G2364" s="145"/>
      <c r="H2364" s="145"/>
      <c r="I2364" s="145"/>
      <c r="J2364" s="145"/>
      <c r="K2364" s="145"/>
      <c r="L2364" s="147"/>
      <c r="M2364" s="147"/>
      <c r="N2364" s="146"/>
      <c r="O2364" s="146"/>
      <c r="P2364" s="146"/>
      <c r="Q2364" s="146"/>
      <c r="R2364" s="146"/>
      <c r="U2364" s="146"/>
      <c r="V2364" s="146"/>
      <c r="W2364" s="146"/>
      <c r="Z2364" s="145"/>
      <c r="AA2364" s="145"/>
      <c r="AB2364" s="145"/>
      <c r="AC2364" s="148"/>
    </row>
    <row r="2365" spans="5:29" s="144" customFormat="1" hidden="1" x14ac:dyDescent="0.2">
      <c r="E2365" s="148"/>
      <c r="F2365" s="145"/>
      <c r="G2365" s="145"/>
      <c r="H2365" s="145"/>
      <c r="I2365" s="145"/>
      <c r="J2365" s="145"/>
      <c r="K2365" s="145"/>
      <c r="L2365" s="147"/>
      <c r="M2365" s="147"/>
      <c r="N2365" s="146"/>
      <c r="O2365" s="146"/>
      <c r="P2365" s="146"/>
      <c r="Q2365" s="146"/>
      <c r="R2365" s="146"/>
      <c r="U2365" s="146"/>
      <c r="V2365" s="146"/>
      <c r="W2365" s="146"/>
      <c r="Z2365" s="145"/>
      <c r="AA2365" s="145"/>
      <c r="AB2365" s="145"/>
      <c r="AC2365" s="148"/>
    </row>
    <row r="2366" spans="5:29" s="144" customFormat="1" hidden="1" x14ac:dyDescent="0.2">
      <c r="E2366" s="148"/>
      <c r="F2366" s="145"/>
      <c r="G2366" s="145"/>
      <c r="H2366" s="145"/>
      <c r="I2366" s="145"/>
      <c r="J2366" s="145"/>
      <c r="K2366" s="145"/>
      <c r="L2366" s="147"/>
      <c r="M2366" s="147"/>
      <c r="N2366" s="146"/>
      <c r="O2366" s="146"/>
      <c r="P2366" s="146"/>
      <c r="Q2366" s="146"/>
      <c r="R2366" s="146"/>
      <c r="U2366" s="146"/>
      <c r="V2366" s="146"/>
      <c r="W2366" s="146"/>
      <c r="Z2366" s="145"/>
      <c r="AA2366" s="145"/>
      <c r="AB2366" s="145"/>
      <c r="AC2366" s="148"/>
    </row>
    <row r="2367" spans="5:29" s="144" customFormat="1" hidden="1" x14ac:dyDescent="0.2">
      <c r="E2367" s="148"/>
      <c r="F2367" s="145"/>
      <c r="G2367" s="145"/>
      <c r="H2367" s="145"/>
      <c r="I2367" s="145"/>
      <c r="J2367" s="145"/>
      <c r="K2367" s="145"/>
      <c r="L2367" s="147"/>
      <c r="M2367" s="147"/>
      <c r="N2367" s="146"/>
      <c r="O2367" s="146"/>
      <c r="P2367" s="146"/>
      <c r="Q2367" s="146"/>
      <c r="R2367" s="146"/>
      <c r="U2367" s="146"/>
      <c r="V2367" s="146"/>
      <c r="W2367" s="146"/>
      <c r="Z2367" s="145"/>
      <c r="AA2367" s="145"/>
      <c r="AB2367" s="145"/>
      <c r="AC2367" s="148"/>
    </row>
    <row r="2368" spans="5:29" s="144" customFormat="1" hidden="1" x14ac:dyDescent="0.2">
      <c r="E2368" s="148"/>
      <c r="F2368" s="145"/>
      <c r="G2368" s="145"/>
      <c r="H2368" s="145"/>
      <c r="I2368" s="145"/>
      <c r="J2368" s="145"/>
      <c r="K2368" s="145"/>
      <c r="L2368" s="147"/>
      <c r="M2368" s="147"/>
      <c r="N2368" s="146"/>
      <c r="O2368" s="146"/>
      <c r="P2368" s="146"/>
      <c r="Q2368" s="146"/>
      <c r="R2368" s="146"/>
      <c r="U2368" s="146"/>
      <c r="V2368" s="146"/>
      <c r="W2368" s="146"/>
      <c r="Z2368" s="145"/>
      <c r="AA2368" s="145"/>
      <c r="AB2368" s="145"/>
      <c r="AC2368" s="148"/>
    </row>
    <row r="2369" spans="5:29" s="144" customFormat="1" hidden="1" x14ac:dyDescent="0.2">
      <c r="E2369" s="148"/>
      <c r="F2369" s="145"/>
      <c r="G2369" s="145"/>
      <c r="H2369" s="145"/>
      <c r="I2369" s="145"/>
      <c r="J2369" s="145"/>
      <c r="K2369" s="145"/>
      <c r="L2369" s="147"/>
      <c r="M2369" s="147"/>
      <c r="N2369" s="146"/>
      <c r="O2369" s="146"/>
      <c r="P2369" s="146"/>
      <c r="Q2369" s="146"/>
      <c r="R2369" s="146"/>
      <c r="U2369" s="146"/>
      <c r="V2369" s="146"/>
      <c r="W2369" s="146"/>
      <c r="Z2369" s="145"/>
      <c r="AA2369" s="145"/>
      <c r="AB2369" s="145"/>
      <c r="AC2369" s="148"/>
    </row>
    <row r="2370" spans="5:29" s="144" customFormat="1" hidden="1" x14ac:dyDescent="0.2">
      <c r="E2370" s="148"/>
      <c r="F2370" s="145"/>
      <c r="G2370" s="145"/>
      <c r="H2370" s="145"/>
      <c r="I2370" s="145"/>
      <c r="J2370" s="145"/>
      <c r="K2370" s="145"/>
      <c r="L2370" s="147"/>
      <c r="M2370" s="147"/>
      <c r="N2370" s="146"/>
      <c r="O2370" s="146"/>
      <c r="P2370" s="146"/>
      <c r="Q2370" s="146"/>
      <c r="R2370" s="146"/>
      <c r="U2370" s="146"/>
      <c r="V2370" s="146"/>
      <c r="W2370" s="146"/>
      <c r="Z2370" s="145"/>
      <c r="AA2370" s="145"/>
      <c r="AB2370" s="145"/>
      <c r="AC2370" s="148"/>
    </row>
    <row r="2371" spans="5:29" s="144" customFormat="1" hidden="1" x14ac:dyDescent="0.2">
      <c r="E2371" s="148"/>
      <c r="F2371" s="145"/>
      <c r="G2371" s="145"/>
      <c r="H2371" s="145"/>
      <c r="I2371" s="145"/>
      <c r="J2371" s="145"/>
      <c r="K2371" s="145"/>
      <c r="L2371" s="147"/>
      <c r="M2371" s="147"/>
      <c r="N2371" s="146"/>
      <c r="O2371" s="146"/>
      <c r="P2371" s="146"/>
      <c r="Q2371" s="146"/>
      <c r="R2371" s="146"/>
      <c r="U2371" s="146"/>
      <c r="V2371" s="146"/>
      <c r="W2371" s="146"/>
      <c r="Z2371" s="145"/>
      <c r="AA2371" s="145"/>
      <c r="AB2371" s="145"/>
      <c r="AC2371" s="148"/>
    </row>
    <row r="2372" spans="5:29" s="144" customFormat="1" hidden="1" x14ac:dyDescent="0.2">
      <c r="E2372" s="148"/>
      <c r="F2372" s="145"/>
      <c r="G2372" s="145"/>
      <c r="H2372" s="145"/>
      <c r="I2372" s="145"/>
      <c r="J2372" s="145"/>
      <c r="K2372" s="145"/>
      <c r="L2372" s="147"/>
      <c r="M2372" s="147"/>
      <c r="N2372" s="146"/>
      <c r="O2372" s="146"/>
      <c r="P2372" s="146"/>
      <c r="Q2372" s="146"/>
      <c r="R2372" s="146"/>
      <c r="U2372" s="146"/>
      <c r="V2372" s="146"/>
      <c r="W2372" s="146"/>
      <c r="Z2372" s="145"/>
      <c r="AA2372" s="145"/>
      <c r="AB2372" s="145"/>
      <c r="AC2372" s="148"/>
    </row>
    <row r="2373" spans="5:29" s="144" customFormat="1" hidden="1" x14ac:dyDescent="0.2">
      <c r="E2373" s="148"/>
      <c r="F2373" s="145"/>
      <c r="G2373" s="145"/>
      <c r="H2373" s="145"/>
      <c r="I2373" s="145"/>
      <c r="J2373" s="145"/>
      <c r="K2373" s="145"/>
      <c r="L2373" s="147"/>
      <c r="M2373" s="147"/>
      <c r="N2373" s="146"/>
      <c r="O2373" s="146"/>
      <c r="P2373" s="146"/>
      <c r="Q2373" s="146"/>
      <c r="R2373" s="146"/>
      <c r="U2373" s="146"/>
      <c r="V2373" s="146"/>
      <c r="W2373" s="146"/>
      <c r="Z2373" s="145"/>
      <c r="AA2373" s="145"/>
      <c r="AB2373" s="145"/>
      <c r="AC2373" s="148"/>
    </row>
    <row r="2374" spans="5:29" s="144" customFormat="1" hidden="1" x14ac:dyDescent="0.2">
      <c r="E2374" s="148"/>
      <c r="F2374" s="145"/>
      <c r="G2374" s="145"/>
      <c r="H2374" s="145"/>
      <c r="I2374" s="145"/>
      <c r="J2374" s="145"/>
      <c r="K2374" s="145"/>
      <c r="L2374" s="147"/>
      <c r="M2374" s="147"/>
      <c r="N2374" s="146"/>
      <c r="O2374" s="146"/>
      <c r="P2374" s="146"/>
      <c r="Q2374" s="146"/>
      <c r="R2374" s="146"/>
      <c r="U2374" s="146"/>
      <c r="V2374" s="146"/>
      <c r="W2374" s="146"/>
      <c r="Z2374" s="145"/>
      <c r="AA2374" s="145"/>
      <c r="AB2374" s="145"/>
      <c r="AC2374" s="148"/>
    </row>
    <row r="2375" spans="5:29" s="144" customFormat="1" hidden="1" x14ac:dyDescent="0.2">
      <c r="E2375" s="148"/>
      <c r="F2375" s="145"/>
      <c r="G2375" s="145"/>
      <c r="H2375" s="145"/>
      <c r="I2375" s="145"/>
      <c r="J2375" s="145"/>
      <c r="K2375" s="145"/>
      <c r="L2375" s="147"/>
      <c r="M2375" s="147"/>
      <c r="N2375" s="146"/>
      <c r="O2375" s="146"/>
      <c r="P2375" s="146"/>
      <c r="Q2375" s="146"/>
      <c r="R2375" s="146"/>
      <c r="U2375" s="146"/>
      <c r="V2375" s="146"/>
      <c r="W2375" s="146"/>
      <c r="Z2375" s="145"/>
      <c r="AA2375" s="145"/>
      <c r="AB2375" s="145"/>
      <c r="AC2375" s="148"/>
    </row>
    <row r="2376" spans="5:29" s="144" customFormat="1" hidden="1" x14ac:dyDescent="0.2">
      <c r="E2376" s="148"/>
      <c r="F2376" s="145"/>
      <c r="G2376" s="145"/>
      <c r="H2376" s="145"/>
      <c r="I2376" s="145"/>
      <c r="J2376" s="145"/>
      <c r="K2376" s="145"/>
      <c r="L2376" s="147"/>
      <c r="M2376" s="147"/>
      <c r="N2376" s="146"/>
      <c r="O2376" s="146"/>
      <c r="P2376" s="146"/>
      <c r="Q2376" s="146"/>
      <c r="R2376" s="146"/>
      <c r="U2376" s="146"/>
      <c r="V2376" s="146"/>
      <c r="W2376" s="146"/>
      <c r="Z2376" s="145"/>
      <c r="AA2376" s="145"/>
      <c r="AB2376" s="145"/>
      <c r="AC2376" s="148"/>
    </row>
    <row r="2377" spans="5:29" s="144" customFormat="1" hidden="1" x14ac:dyDescent="0.2">
      <c r="E2377" s="148"/>
      <c r="F2377" s="145"/>
      <c r="G2377" s="145"/>
      <c r="H2377" s="145"/>
      <c r="I2377" s="145"/>
      <c r="J2377" s="145"/>
      <c r="K2377" s="145"/>
      <c r="L2377" s="147"/>
      <c r="M2377" s="147"/>
      <c r="N2377" s="146"/>
      <c r="O2377" s="146"/>
      <c r="P2377" s="146"/>
      <c r="Q2377" s="146"/>
      <c r="R2377" s="146"/>
      <c r="U2377" s="146"/>
      <c r="V2377" s="146"/>
      <c r="W2377" s="146"/>
      <c r="Z2377" s="145"/>
      <c r="AA2377" s="145"/>
      <c r="AB2377" s="145"/>
      <c r="AC2377" s="148"/>
    </row>
    <row r="2378" spans="5:29" s="144" customFormat="1" hidden="1" x14ac:dyDescent="0.2">
      <c r="E2378" s="148"/>
      <c r="F2378" s="145"/>
      <c r="G2378" s="145"/>
      <c r="H2378" s="145"/>
      <c r="I2378" s="145"/>
      <c r="J2378" s="145"/>
      <c r="K2378" s="145"/>
      <c r="L2378" s="147"/>
      <c r="M2378" s="147"/>
      <c r="N2378" s="146"/>
      <c r="O2378" s="146"/>
      <c r="P2378" s="146"/>
      <c r="Q2378" s="146"/>
      <c r="R2378" s="146"/>
      <c r="U2378" s="146"/>
      <c r="V2378" s="146"/>
      <c r="W2378" s="146"/>
      <c r="Z2378" s="145"/>
      <c r="AA2378" s="145"/>
      <c r="AB2378" s="145"/>
      <c r="AC2378" s="148"/>
    </row>
    <row r="2379" spans="5:29" s="144" customFormat="1" hidden="1" x14ac:dyDescent="0.2">
      <c r="E2379" s="148"/>
      <c r="F2379" s="145"/>
      <c r="G2379" s="145"/>
      <c r="H2379" s="145"/>
      <c r="I2379" s="145"/>
      <c r="J2379" s="145"/>
      <c r="K2379" s="145"/>
      <c r="L2379" s="147"/>
      <c r="M2379" s="147"/>
      <c r="N2379" s="146"/>
      <c r="O2379" s="146"/>
      <c r="P2379" s="146"/>
      <c r="Q2379" s="146"/>
      <c r="R2379" s="146"/>
      <c r="U2379" s="146"/>
      <c r="V2379" s="146"/>
      <c r="W2379" s="146"/>
      <c r="Z2379" s="145"/>
      <c r="AA2379" s="145"/>
      <c r="AB2379" s="145"/>
      <c r="AC2379" s="148"/>
    </row>
    <row r="2380" spans="5:29" s="144" customFormat="1" hidden="1" x14ac:dyDescent="0.2">
      <c r="E2380" s="148"/>
      <c r="F2380" s="145"/>
      <c r="G2380" s="145"/>
      <c r="H2380" s="145"/>
      <c r="I2380" s="145"/>
      <c r="J2380" s="145"/>
      <c r="K2380" s="145"/>
      <c r="L2380" s="147"/>
      <c r="M2380" s="147"/>
      <c r="N2380" s="146"/>
      <c r="O2380" s="146"/>
      <c r="P2380" s="146"/>
      <c r="Q2380" s="146"/>
      <c r="R2380" s="146"/>
      <c r="U2380" s="146"/>
      <c r="V2380" s="146"/>
      <c r="W2380" s="146"/>
      <c r="Z2380" s="145"/>
      <c r="AA2380" s="145"/>
      <c r="AB2380" s="145"/>
      <c r="AC2380" s="148"/>
    </row>
    <row r="2381" spans="5:29" s="144" customFormat="1" hidden="1" x14ac:dyDescent="0.2">
      <c r="E2381" s="148"/>
      <c r="F2381" s="145"/>
      <c r="G2381" s="145"/>
      <c r="H2381" s="145"/>
      <c r="I2381" s="145"/>
      <c r="J2381" s="145"/>
      <c r="K2381" s="145"/>
      <c r="L2381" s="147"/>
      <c r="M2381" s="147"/>
      <c r="N2381" s="146"/>
      <c r="O2381" s="146"/>
      <c r="P2381" s="146"/>
      <c r="Q2381" s="146"/>
      <c r="R2381" s="146"/>
      <c r="U2381" s="146"/>
      <c r="V2381" s="146"/>
      <c r="W2381" s="146"/>
      <c r="Z2381" s="145"/>
      <c r="AA2381" s="145"/>
      <c r="AB2381" s="145"/>
      <c r="AC2381" s="148"/>
    </row>
    <row r="2382" spans="5:29" s="144" customFormat="1" hidden="1" x14ac:dyDescent="0.2">
      <c r="E2382" s="148"/>
      <c r="F2382" s="145"/>
      <c r="G2382" s="145"/>
      <c r="H2382" s="145"/>
      <c r="I2382" s="145"/>
      <c r="J2382" s="145"/>
      <c r="K2382" s="145"/>
      <c r="L2382" s="147"/>
      <c r="M2382" s="147"/>
      <c r="N2382" s="146"/>
      <c r="O2382" s="146"/>
      <c r="P2382" s="146"/>
      <c r="Q2382" s="146"/>
      <c r="R2382" s="146"/>
      <c r="U2382" s="146"/>
      <c r="V2382" s="146"/>
      <c r="W2382" s="146"/>
      <c r="Z2382" s="145"/>
      <c r="AA2382" s="145"/>
      <c r="AB2382" s="145"/>
      <c r="AC2382" s="148"/>
    </row>
    <row r="2383" spans="5:29" s="144" customFormat="1" hidden="1" x14ac:dyDescent="0.2">
      <c r="E2383" s="148"/>
      <c r="F2383" s="145"/>
      <c r="G2383" s="145"/>
      <c r="H2383" s="145"/>
      <c r="I2383" s="145"/>
      <c r="J2383" s="145"/>
      <c r="K2383" s="145"/>
      <c r="L2383" s="147"/>
      <c r="M2383" s="147"/>
      <c r="N2383" s="146"/>
      <c r="O2383" s="146"/>
      <c r="P2383" s="146"/>
      <c r="Q2383" s="146"/>
      <c r="R2383" s="146"/>
      <c r="U2383" s="146"/>
      <c r="V2383" s="146"/>
      <c r="W2383" s="146"/>
      <c r="Z2383" s="145"/>
      <c r="AA2383" s="145"/>
      <c r="AB2383" s="145"/>
      <c r="AC2383" s="148"/>
    </row>
    <row r="2384" spans="5:29" s="144" customFormat="1" hidden="1" x14ac:dyDescent="0.2">
      <c r="E2384" s="148"/>
      <c r="F2384" s="145"/>
      <c r="G2384" s="145"/>
      <c r="H2384" s="145"/>
      <c r="I2384" s="145"/>
      <c r="J2384" s="145"/>
      <c r="K2384" s="145"/>
      <c r="L2384" s="147"/>
      <c r="M2384" s="147"/>
      <c r="N2384" s="146"/>
      <c r="O2384" s="146"/>
      <c r="P2384" s="146"/>
      <c r="Q2384" s="146"/>
      <c r="R2384" s="146"/>
      <c r="U2384" s="146"/>
      <c r="V2384" s="146"/>
      <c r="W2384" s="146"/>
      <c r="Z2384" s="145"/>
      <c r="AA2384" s="145"/>
      <c r="AB2384" s="145"/>
      <c r="AC2384" s="148"/>
    </row>
    <row r="2385" spans="5:29" s="144" customFormat="1" hidden="1" x14ac:dyDescent="0.2">
      <c r="E2385" s="148"/>
      <c r="F2385" s="145"/>
      <c r="G2385" s="145"/>
      <c r="H2385" s="145"/>
      <c r="I2385" s="145"/>
      <c r="J2385" s="145"/>
      <c r="K2385" s="145"/>
      <c r="L2385" s="147"/>
      <c r="M2385" s="147"/>
      <c r="N2385" s="146"/>
      <c r="O2385" s="146"/>
      <c r="P2385" s="146"/>
      <c r="Q2385" s="146"/>
      <c r="R2385" s="146"/>
      <c r="U2385" s="146"/>
      <c r="V2385" s="146"/>
      <c r="W2385" s="146"/>
      <c r="Z2385" s="145"/>
      <c r="AA2385" s="145"/>
      <c r="AB2385" s="145"/>
      <c r="AC2385" s="148"/>
    </row>
    <row r="2386" spans="5:29" s="144" customFormat="1" hidden="1" x14ac:dyDescent="0.2">
      <c r="E2386" s="148"/>
      <c r="F2386" s="145"/>
      <c r="G2386" s="145"/>
      <c r="H2386" s="145"/>
      <c r="I2386" s="145"/>
      <c r="J2386" s="145"/>
      <c r="K2386" s="145"/>
      <c r="L2386" s="147"/>
      <c r="M2386" s="147"/>
      <c r="N2386" s="146"/>
      <c r="O2386" s="146"/>
      <c r="P2386" s="146"/>
      <c r="Q2386" s="146"/>
      <c r="R2386" s="146"/>
      <c r="U2386" s="146"/>
      <c r="V2386" s="146"/>
      <c r="W2386" s="146"/>
      <c r="Z2386" s="145"/>
      <c r="AA2386" s="145"/>
      <c r="AB2386" s="145"/>
      <c r="AC2386" s="148"/>
    </row>
    <row r="2387" spans="5:29" s="144" customFormat="1" hidden="1" x14ac:dyDescent="0.2">
      <c r="E2387" s="148"/>
      <c r="F2387" s="145"/>
      <c r="G2387" s="145"/>
      <c r="H2387" s="145"/>
      <c r="I2387" s="145"/>
      <c r="J2387" s="145"/>
      <c r="K2387" s="145"/>
      <c r="L2387" s="147"/>
      <c r="M2387" s="147"/>
      <c r="N2387" s="146"/>
      <c r="O2387" s="146"/>
      <c r="P2387" s="146"/>
      <c r="Q2387" s="146"/>
      <c r="R2387" s="146"/>
      <c r="U2387" s="146"/>
      <c r="V2387" s="146"/>
      <c r="W2387" s="146"/>
      <c r="Z2387" s="145"/>
      <c r="AA2387" s="145"/>
      <c r="AB2387" s="145"/>
      <c r="AC2387" s="148"/>
    </row>
    <row r="2388" spans="5:29" s="144" customFormat="1" hidden="1" x14ac:dyDescent="0.2">
      <c r="E2388" s="148"/>
      <c r="F2388" s="145"/>
      <c r="G2388" s="145"/>
      <c r="H2388" s="145"/>
      <c r="I2388" s="145"/>
      <c r="J2388" s="145"/>
      <c r="K2388" s="145"/>
      <c r="L2388" s="147"/>
      <c r="M2388" s="147"/>
      <c r="N2388" s="146"/>
      <c r="O2388" s="146"/>
      <c r="P2388" s="146"/>
      <c r="Q2388" s="146"/>
      <c r="R2388" s="146"/>
      <c r="U2388" s="146"/>
      <c r="V2388" s="146"/>
      <c r="W2388" s="146"/>
      <c r="Z2388" s="145"/>
      <c r="AA2388" s="145"/>
      <c r="AB2388" s="145"/>
      <c r="AC2388" s="148"/>
    </row>
    <row r="2389" spans="5:29" s="144" customFormat="1" hidden="1" x14ac:dyDescent="0.2">
      <c r="E2389" s="148"/>
      <c r="F2389" s="145"/>
      <c r="G2389" s="145"/>
      <c r="H2389" s="145"/>
      <c r="I2389" s="145"/>
      <c r="J2389" s="145"/>
      <c r="K2389" s="145"/>
      <c r="L2389" s="147"/>
      <c r="M2389" s="147"/>
      <c r="N2389" s="146"/>
      <c r="O2389" s="146"/>
      <c r="P2389" s="146"/>
      <c r="Q2389" s="146"/>
      <c r="R2389" s="146"/>
      <c r="U2389" s="146"/>
      <c r="V2389" s="146"/>
      <c r="W2389" s="146"/>
      <c r="Z2389" s="145"/>
      <c r="AA2389" s="145"/>
      <c r="AB2389" s="145"/>
      <c r="AC2389" s="148"/>
    </row>
    <row r="2390" spans="5:29" s="144" customFormat="1" hidden="1" x14ac:dyDescent="0.2">
      <c r="E2390" s="148"/>
      <c r="F2390" s="145"/>
      <c r="G2390" s="145"/>
      <c r="H2390" s="145"/>
      <c r="I2390" s="145"/>
      <c r="J2390" s="145"/>
      <c r="K2390" s="145"/>
      <c r="L2390" s="147"/>
      <c r="M2390" s="147"/>
      <c r="N2390" s="146"/>
      <c r="O2390" s="146"/>
      <c r="P2390" s="146"/>
      <c r="Q2390" s="146"/>
      <c r="R2390" s="146"/>
      <c r="U2390" s="146"/>
      <c r="V2390" s="146"/>
      <c r="W2390" s="146"/>
      <c r="Z2390" s="145"/>
      <c r="AA2390" s="145"/>
      <c r="AB2390" s="145"/>
      <c r="AC2390" s="148"/>
    </row>
    <row r="2391" spans="5:29" s="144" customFormat="1" hidden="1" x14ac:dyDescent="0.2">
      <c r="E2391" s="148"/>
      <c r="F2391" s="145"/>
      <c r="G2391" s="145"/>
      <c r="H2391" s="145"/>
      <c r="I2391" s="145"/>
      <c r="J2391" s="145"/>
      <c r="K2391" s="145"/>
      <c r="L2391" s="147"/>
      <c r="M2391" s="147"/>
      <c r="N2391" s="146"/>
      <c r="O2391" s="146"/>
      <c r="P2391" s="146"/>
      <c r="Q2391" s="146"/>
      <c r="R2391" s="146"/>
      <c r="U2391" s="146"/>
      <c r="V2391" s="146"/>
      <c r="W2391" s="146"/>
      <c r="Z2391" s="145"/>
      <c r="AA2391" s="145"/>
      <c r="AB2391" s="145"/>
      <c r="AC2391" s="148"/>
    </row>
    <row r="2392" spans="5:29" s="144" customFormat="1" hidden="1" x14ac:dyDescent="0.2">
      <c r="E2392" s="148"/>
      <c r="F2392" s="145"/>
      <c r="G2392" s="145"/>
      <c r="H2392" s="145"/>
      <c r="I2392" s="145"/>
      <c r="J2392" s="145"/>
      <c r="K2392" s="145"/>
      <c r="L2392" s="147"/>
      <c r="M2392" s="147"/>
      <c r="N2392" s="146"/>
      <c r="O2392" s="146"/>
      <c r="P2392" s="146"/>
      <c r="Q2392" s="146"/>
      <c r="R2392" s="146"/>
      <c r="U2392" s="146"/>
      <c r="V2392" s="146"/>
      <c r="W2392" s="146"/>
      <c r="Z2392" s="145"/>
      <c r="AA2392" s="145"/>
      <c r="AB2392" s="145"/>
      <c r="AC2392" s="148"/>
    </row>
    <row r="2393" spans="5:29" s="144" customFormat="1" hidden="1" x14ac:dyDescent="0.2">
      <c r="E2393" s="148"/>
      <c r="F2393" s="145"/>
      <c r="G2393" s="145"/>
      <c r="H2393" s="145"/>
      <c r="I2393" s="145"/>
      <c r="J2393" s="145"/>
      <c r="K2393" s="145"/>
      <c r="L2393" s="147"/>
      <c r="M2393" s="147"/>
      <c r="N2393" s="146"/>
      <c r="O2393" s="146"/>
      <c r="P2393" s="146"/>
      <c r="Q2393" s="146"/>
      <c r="R2393" s="146"/>
      <c r="U2393" s="146"/>
      <c r="V2393" s="146"/>
      <c r="W2393" s="146"/>
      <c r="Z2393" s="145"/>
      <c r="AA2393" s="145"/>
      <c r="AB2393" s="145"/>
      <c r="AC2393" s="148"/>
    </row>
    <row r="2394" spans="5:29" s="144" customFormat="1" hidden="1" x14ac:dyDescent="0.2">
      <c r="E2394" s="148"/>
      <c r="F2394" s="145"/>
      <c r="G2394" s="145"/>
      <c r="H2394" s="145"/>
      <c r="I2394" s="145"/>
      <c r="J2394" s="145"/>
      <c r="K2394" s="145"/>
      <c r="L2394" s="147"/>
      <c r="M2394" s="147"/>
      <c r="N2394" s="146"/>
      <c r="O2394" s="146"/>
      <c r="P2394" s="146"/>
      <c r="Q2394" s="146"/>
      <c r="R2394" s="146"/>
      <c r="U2394" s="146"/>
      <c r="V2394" s="146"/>
      <c r="W2394" s="146"/>
      <c r="Z2394" s="145"/>
      <c r="AA2394" s="145"/>
      <c r="AB2394" s="145"/>
      <c r="AC2394" s="148"/>
    </row>
    <row r="2395" spans="5:29" s="144" customFormat="1" hidden="1" x14ac:dyDescent="0.2">
      <c r="E2395" s="148"/>
      <c r="F2395" s="145"/>
      <c r="G2395" s="145"/>
      <c r="H2395" s="145"/>
      <c r="I2395" s="145"/>
      <c r="J2395" s="145"/>
      <c r="K2395" s="145"/>
      <c r="L2395" s="147"/>
      <c r="M2395" s="147"/>
      <c r="N2395" s="146"/>
      <c r="O2395" s="146"/>
      <c r="P2395" s="146"/>
      <c r="Q2395" s="146"/>
      <c r="R2395" s="146"/>
      <c r="U2395" s="146"/>
      <c r="V2395" s="146"/>
      <c r="W2395" s="146"/>
      <c r="Z2395" s="145"/>
      <c r="AA2395" s="145"/>
      <c r="AB2395" s="145"/>
      <c r="AC2395" s="148"/>
    </row>
    <row r="2396" spans="5:29" s="144" customFormat="1" hidden="1" x14ac:dyDescent="0.2">
      <c r="E2396" s="148"/>
      <c r="F2396" s="145"/>
      <c r="G2396" s="145"/>
      <c r="H2396" s="145"/>
      <c r="I2396" s="145"/>
      <c r="J2396" s="145"/>
      <c r="K2396" s="145"/>
      <c r="L2396" s="147"/>
      <c r="M2396" s="147"/>
      <c r="N2396" s="146"/>
      <c r="O2396" s="146"/>
      <c r="P2396" s="146"/>
      <c r="Q2396" s="146"/>
      <c r="R2396" s="146"/>
      <c r="U2396" s="146"/>
      <c r="V2396" s="146"/>
      <c r="W2396" s="146"/>
      <c r="Z2396" s="145"/>
      <c r="AA2396" s="145"/>
      <c r="AB2396" s="145"/>
      <c r="AC2396" s="148"/>
    </row>
    <row r="2397" spans="5:29" s="144" customFormat="1" hidden="1" x14ac:dyDescent="0.2">
      <c r="E2397" s="148"/>
      <c r="F2397" s="145"/>
      <c r="G2397" s="145"/>
      <c r="H2397" s="145"/>
      <c r="I2397" s="145"/>
      <c r="J2397" s="145"/>
      <c r="K2397" s="145"/>
      <c r="L2397" s="147"/>
      <c r="M2397" s="147"/>
      <c r="N2397" s="146"/>
      <c r="O2397" s="146"/>
      <c r="P2397" s="146"/>
      <c r="Q2397" s="146"/>
      <c r="R2397" s="146"/>
      <c r="U2397" s="146"/>
      <c r="V2397" s="146"/>
      <c r="W2397" s="146"/>
      <c r="Z2397" s="145"/>
      <c r="AA2397" s="145"/>
      <c r="AB2397" s="145"/>
      <c r="AC2397" s="148"/>
    </row>
    <row r="2398" spans="5:29" s="144" customFormat="1" hidden="1" x14ac:dyDescent="0.2">
      <c r="E2398" s="148"/>
      <c r="F2398" s="145"/>
      <c r="G2398" s="145"/>
      <c r="H2398" s="145"/>
      <c r="I2398" s="145"/>
      <c r="J2398" s="145"/>
      <c r="K2398" s="145"/>
      <c r="L2398" s="147"/>
      <c r="M2398" s="147"/>
      <c r="N2398" s="146"/>
      <c r="O2398" s="146"/>
      <c r="P2398" s="146"/>
      <c r="Q2398" s="146"/>
      <c r="R2398" s="146"/>
      <c r="U2398" s="146"/>
      <c r="V2398" s="146"/>
      <c r="W2398" s="146"/>
      <c r="Z2398" s="145"/>
      <c r="AA2398" s="145"/>
      <c r="AB2398" s="145"/>
      <c r="AC2398" s="148"/>
    </row>
    <row r="2399" spans="5:29" s="144" customFormat="1" hidden="1" x14ac:dyDescent="0.2">
      <c r="E2399" s="148"/>
      <c r="F2399" s="145"/>
      <c r="G2399" s="145"/>
      <c r="H2399" s="145"/>
      <c r="I2399" s="145"/>
      <c r="J2399" s="145"/>
      <c r="K2399" s="145"/>
      <c r="L2399" s="147"/>
      <c r="M2399" s="147"/>
      <c r="N2399" s="146"/>
      <c r="O2399" s="146"/>
      <c r="P2399" s="146"/>
      <c r="Q2399" s="146"/>
      <c r="R2399" s="146"/>
      <c r="U2399" s="146"/>
      <c r="V2399" s="146"/>
      <c r="W2399" s="146"/>
      <c r="Z2399" s="145"/>
      <c r="AA2399" s="145"/>
      <c r="AB2399" s="145"/>
      <c r="AC2399" s="148"/>
    </row>
    <row r="2400" spans="5:29" s="144" customFormat="1" hidden="1" x14ac:dyDescent="0.2">
      <c r="E2400" s="148"/>
      <c r="F2400" s="145"/>
      <c r="G2400" s="145"/>
      <c r="H2400" s="145"/>
      <c r="I2400" s="145"/>
      <c r="J2400" s="145"/>
      <c r="K2400" s="145"/>
      <c r="L2400" s="147"/>
      <c r="M2400" s="147"/>
      <c r="N2400" s="146"/>
      <c r="O2400" s="146"/>
      <c r="P2400" s="146"/>
      <c r="Q2400" s="146"/>
      <c r="R2400" s="146"/>
      <c r="U2400" s="146"/>
      <c r="V2400" s="146"/>
      <c r="W2400" s="146"/>
      <c r="Z2400" s="145"/>
      <c r="AA2400" s="145"/>
      <c r="AB2400" s="145"/>
      <c r="AC2400" s="148"/>
    </row>
    <row r="2401" spans="5:29" s="144" customFormat="1" hidden="1" x14ac:dyDescent="0.2">
      <c r="E2401" s="148"/>
      <c r="F2401" s="145"/>
      <c r="G2401" s="145"/>
      <c r="H2401" s="145"/>
      <c r="I2401" s="145"/>
      <c r="J2401" s="145"/>
      <c r="K2401" s="145"/>
      <c r="L2401" s="147"/>
      <c r="M2401" s="147"/>
      <c r="N2401" s="146"/>
      <c r="O2401" s="146"/>
      <c r="P2401" s="146"/>
      <c r="Q2401" s="146"/>
      <c r="R2401" s="146"/>
      <c r="U2401" s="146"/>
      <c r="V2401" s="146"/>
      <c r="W2401" s="146"/>
      <c r="Z2401" s="145"/>
      <c r="AA2401" s="145"/>
      <c r="AB2401" s="145"/>
      <c r="AC2401" s="148"/>
    </row>
    <row r="2402" spans="5:29" s="144" customFormat="1" hidden="1" x14ac:dyDescent="0.2">
      <c r="E2402" s="148"/>
      <c r="F2402" s="145"/>
      <c r="G2402" s="145"/>
      <c r="H2402" s="145"/>
      <c r="I2402" s="145"/>
      <c r="J2402" s="145"/>
      <c r="K2402" s="145"/>
      <c r="L2402" s="147"/>
      <c r="M2402" s="147"/>
      <c r="N2402" s="146"/>
      <c r="O2402" s="146"/>
      <c r="P2402" s="146"/>
      <c r="Q2402" s="146"/>
      <c r="R2402" s="146"/>
      <c r="U2402" s="146"/>
      <c r="V2402" s="146"/>
      <c r="W2402" s="146"/>
      <c r="Z2402" s="145"/>
      <c r="AA2402" s="145"/>
      <c r="AB2402" s="145"/>
      <c r="AC2402" s="148"/>
    </row>
    <row r="2403" spans="5:29" s="144" customFormat="1" hidden="1" x14ac:dyDescent="0.2">
      <c r="E2403" s="148"/>
      <c r="F2403" s="145"/>
      <c r="G2403" s="145"/>
      <c r="H2403" s="145"/>
      <c r="I2403" s="145"/>
      <c r="J2403" s="145"/>
      <c r="K2403" s="145"/>
      <c r="L2403" s="147"/>
      <c r="M2403" s="147"/>
      <c r="N2403" s="146"/>
      <c r="O2403" s="146"/>
      <c r="P2403" s="146"/>
      <c r="Q2403" s="146"/>
      <c r="R2403" s="146"/>
      <c r="U2403" s="146"/>
      <c r="V2403" s="146"/>
      <c r="W2403" s="146"/>
      <c r="Z2403" s="145"/>
      <c r="AA2403" s="145"/>
      <c r="AB2403" s="145"/>
      <c r="AC2403" s="148"/>
    </row>
    <row r="2404" spans="5:29" s="144" customFormat="1" hidden="1" x14ac:dyDescent="0.2">
      <c r="E2404" s="148"/>
      <c r="F2404" s="145"/>
      <c r="G2404" s="145"/>
      <c r="H2404" s="145"/>
      <c r="I2404" s="145"/>
      <c r="J2404" s="145"/>
      <c r="K2404" s="145"/>
      <c r="L2404" s="147"/>
      <c r="M2404" s="147"/>
      <c r="N2404" s="146"/>
      <c r="O2404" s="146"/>
      <c r="P2404" s="146"/>
      <c r="Q2404" s="146"/>
      <c r="R2404" s="146"/>
      <c r="U2404" s="146"/>
      <c r="V2404" s="146"/>
      <c r="W2404" s="146"/>
      <c r="Z2404" s="145"/>
      <c r="AA2404" s="145"/>
      <c r="AB2404" s="145"/>
      <c r="AC2404" s="148"/>
    </row>
    <row r="2405" spans="5:29" s="144" customFormat="1" hidden="1" x14ac:dyDescent="0.2">
      <c r="E2405" s="148"/>
      <c r="F2405" s="145"/>
      <c r="G2405" s="145"/>
      <c r="H2405" s="145"/>
      <c r="I2405" s="145"/>
      <c r="J2405" s="145"/>
      <c r="K2405" s="145"/>
      <c r="L2405" s="147"/>
      <c r="M2405" s="147"/>
      <c r="N2405" s="146"/>
      <c r="O2405" s="146"/>
      <c r="P2405" s="146"/>
      <c r="Q2405" s="146"/>
      <c r="R2405" s="146"/>
      <c r="U2405" s="146"/>
      <c r="V2405" s="146"/>
      <c r="W2405" s="146"/>
      <c r="Z2405" s="145"/>
      <c r="AA2405" s="145"/>
      <c r="AB2405" s="145"/>
      <c r="AC2405" s="148"/>
    </row>
    <row r="2406" spans="5:29" s="144" customFormat="1" hidden="1" x14ac:dyDescent="0.2">
      <c r="E2406" s="148"/>
      <c r="F2406" s="145"/>
      <c r="G2406" s="145"/>
      <c r="H2406" s="145"/>
      <c r="I2406" s="145"/>
      <c r="J2406" s="145"/>
      <c r="K2406" s="145"/>
      <c r="L2406" s="147"/>
      <c r="M2406" s="147"/>
      <c r="N2406" s="146"/>
      <c r="O2406" s="146"/>
      <c r="P2406" s="146"/>
      <c r="Q2406" s="146"/>
      <c r="R2406" s="146"/>
      <c r="U2406" s="146"/>
      <c r="V2406" s="146"/>
      <c r="W2406" s="146"/>
      <c r="Z2406" s="145"/>
      <c r="AA2406" s="145"/>
      <c r="AB2406" s="145"/>
      <c r="AC2406" s="148"/>
    </row>
    <row r="2407" spans="5:29" s="144" customFormat="1" hidden="1" x14ac:dyDescent="0.2">
      <c r="E2407" s="148"/>
      <c r="F2407" s="145"/>
      <c r="G2407" s="145"/>
      <c r="H2407" s="145"/>
      <c r="I2407" s="145"/>
      <c r="J2407" s="145"/>
      <c r="K2407" s="145"/>
      <c r="L2407" s="147"/>
      <c r="M2407" s="147"/>
      <c r="N2407" s="146"/>
      <c r="O2407" s="146"/>
      <c r="P2407" s="146"/>
      <c r="Q2407" s="146"/>
      <c r="R2407" s="146"/>
      <c r="U2407" s="146"/>
      <c r="V2407" s="146"/>
      <c r="W2407" s="146"/>
      <c r="Z2407" s="145"/>
      <c r="AA2407" s="145"/>
      <c r="AB2407" s="145"/>
      <c r="AC2407" s="148"/>
    </row>
    <row r="2408" spans="5:29" s="144" customFormat="1" hidden="1" x14ac:dyDescent="0.2">
      <c r="E2408" s="148"/>
      <c r="F2408" s="145"/>
      <c r="G2408" s="145"/>
      <c r="H2408" s="145"/>
      <c r="I2408" s="145"/>
      <c r="J2408" s="145"/>
      <c r="K2408" s="145"/>
      <c r="L2408" s="147"/>
      <c r="M2408" s="147"/>
      <c r="N2408" s="146"/>
      <c r="O2408" s="146"/>
      <c r="P2408" s="146"/>
      <c r="Q2408" s="146"/>
      <c r="R2408" s="146"/>
      <c r="U2408" s="146"/>
      <c r="V2408" s="146"/>
      <c r="W2408" s="146"/>
      <c r="Z2408" s="145"/>
      <c r="AA2408" s="145"/>
      <c r="AB2408" s="145"/>
      <c r="AC2408" s="148"/>
    </row>
    <row r="2409" spans="5:29" s="144" customFormat="1" hidden="1" x14ac:dyDescent="0.2">
      <c r="E2409" s="148"/>
      <c r="F2409" s="145"/>
      <c r="G2409" s="145"/>
      <c r="H2409" s="145"/>
      <c r="I2409" s="145"/>
      <c r="J2409" s="145"/>
      <c r="K2409" s="145"/>
      <c r="L2409" s="147"/>
      <c r="M2409" s="147"/>
      <c r="N2409" s="146"/>
      <c r="O2409" s="146"/>
      <c r="P2409" s="146"/>
      <c r="Q2409" s="146"/>
      <c r="R2409" s="146"/>
      <c r="U2409" s="146"/>
      <c r="V2409" s="146"/>
      <c r="W2409" s="146"/>
      <c r="Z2409" s="145"/>
      <c r="AA2409" s="145"/>
      <c r="AB2409" s="145"/>
      <c r="AC2409" s="148"/>
    </row>
    <row r="2410" spans="5:29" s="144" customFormat="1" hidden="1" x14ac:dyDescent="0.2">
      <c r="E2410" s="148"/>
      <c r="F2410" s="145"/>
      <c r="G2410" s="145"/>
      <c r="H2410" s="145"/>
      <c r="I2410" s="145"/>
      <c r="J2410" s="145"/>
      <c r="K2410" s="145"/>
      <c r="L2410" s="147"/>
      <c r="M2410" s="147"/>
      <c r="N2410" s="146"/>
      <c r="O2410" s="146"/>
      <c r="P2410" s="146"/>
      <c r="Q2410" s="146"/>
      <c r="R2410" s="146"/>
      <c r="U2410" s="146"/>
      <c r="V2410" s="146"/>
      <c r="W2410" s="146"/>
      <c r="Z2410" s="145"/>
      <c r="AA2410" s="145"/>
      <c r="AB2410" s="145"/>
      <c r="AC2410" s="148"/>
    </row>
    <row r="2411" spans="5:29" s="144" customFormat="1" hidden="1" x14ac:dyDescent="0.2">
      <c r="E2411" s="148"/>
      <c r="F2411" s="145"/>
      <c r="G2411" s="145"/>
      <c r="H2411" s="145"/>
      <c r="I2411" s="145"/>
      <c r="J2411" s="145"/>
      <c r="K2411" s="145"/>
      <c r="L2411" s="147"/>
      <c r="M2411" s="147"/>
      <c r="N2411" s="146"/>
      <c r="O2411" s="146"/>
      <c r="P2411" s="146"/>
      <c r="Q2411" s="146"/>
      <c r="R2411" s="146"/>
      <c r="U2411" s="146"/>
      <c r="V2411" s="146"/>
      <c r="W2411" s="146"/>
      <c r="Z2411" s="145"/>
      <c r="AA2411" s="145"/>
      <c r="AB2411" s="145"/>
      <c r="AC2411" s="148"/>
    </row>
    <row r="2412" spans="5:29" s="144" customFormat="1" hidden="1" x14ac:dyDescent="0.2">
      <c r="E2412" s="148"/>
      <c r="F2412" s="145"/>
      <c r="G2412" s="145"/>
      <c r="H2412" s="145"/>
      <c r="I2412" s="145"/>
      <c r="J2412" s="145"/>
      <c r="K2412" s="145"/>
      <c r="L2412" s="147"/>
      <c r="M2412" s="147"/>
      <c r="N2412" s="146"/>
      <c r="O2412" s="146"/>
      <c r="P2412" s="146"/>
      <c r="Q2412" s="146"/>
      <c r="R2412" s="146"/>
      <c r="U2412" s="146"/>
      <c r="V2412" s="146"/>
      <c r="W2412" s="146"/>
      <c r="Z2412" s="145"/>
      <c r="AA2412" s="145"/>
      <c r="AB2412" s="145"/>
      <c r="AC2412" s="148"/>
    </row>
    <row r="2413" spans="5:29" s="144" customFormat="1" hidden="1" x14ac:dyDescent="0.2">
      <c r="E2413" s="148"/>
      <c r="F2413" s="145"/>
      <c r="G2413" s="145"/>
      <c r="H2413" s="145"/>
      <c r="I2413" s="145"/>
      <c r="J2413" s="145"/>
      <c r="K2413" s="145"/>
      <c r="L2413" s="147"/>
      <c r="M2413" s="147"/>
      <c r="N2413" s="146"/>
      <c r="O2413" s="146"/>
      <c r="P2413" s="146"/>
      <c r="Q2413" s="146"/>
      <c r="R2413" s="146"/>
      <c r="U2413" s="146"/>
      <c r="V2413" s="146"/>
      <c r="W2413" s="146"/>
      <c r="Z2413" s="145"/>
      <c r="AA2413" s="145"/>
      <c r="AB2413" s="145"/>
      <c r="AC2413" s="148"/>
    </row>
    <row r="2414" spans="5:29" s="144" customFormat="1" hidden="1" x14ac:dyDescent="0.2">
      <c r="E2414" s="148"/>
      <c r="F2414" s="145"/>
      <c r="G2414" s="145"/>
      <c r="H2414" s="145"/>
      <c r="I2414" s="145"/>
      <c r="J2414" s="145"/>
      <c r="K2414" s="145"/>
      <c r="L2414" s="147"/>
      <c r="M2414" s="147"/>
      <c r="N2414" s="146"/>
      <c r="O2414" s="146"/>
      <c r="P2414" s="146"/>
      <c r="Q2414" s="146"/>
      <c r="R2414" s="146"/>
      <c r="U2414" s="146"/>
      <c r="V2414" s="146"/>
      <c r="W2414" s="146"/>
      <c r="Z2414" s="145"/>
      <c r="AA2414" s="145"/>
      <c r="AB2414" s="145"/>
      <c r="AC2414" s="148"/>
    </row>
    <row r="2415" spans="5:29" s="144" customFormat="1" hidden="1" x14ac:dyDescent="0.2">
      <c r="E2415" s="148"/>
      <c r="F2415" s="145"/>
      <c r="G2415" s="145"/>
      <c r="H2415" s="145"/>
      <c r="I2415" s="145"/>
      <c r="J2415" s="145"/>
      <c r="K2415" s="145"/>
      <c r="L2415" s="147"/>
      <c r="M2415" s="147"/>
      <c r="N2415" s="146"/>
      <c r="O2415" s="146"/>
      <c r="P2415" s="146"/>
      <c r="Q2415" s="146"/>
      <c r="R2415" s="146"/>
      <c r="U2415" s="146"/>
      <c r="V2415" s="146"/>
      <c r="W2415" s="146"/>
      <c r="Z2415" s="145"/>
      <c r="AA2415" s="145"/>
      <c r="AB2415" s="145"/>
      <c r="AC2415" s="148"/>
    </row>
    <row r="2416" spans="5:29" s="144" customFormat="1" hidden="1" x14ac:dyDescent="0.2">
      <c r="E2416" s="148"/>
      <c r="F2416" s="145"/>
      <c r="G2416" s="145"/>
      <c r="H2416" s="145"/>
      <c r="I2416" s="145"/>
      <c r="J2416" s="145"/>
      <c r="K2416" s="145"/>
      <c r="L2416" s="147"/>
      <c r="M2416" s="147"/>
      <c r="N2416" s="146"/>
      <c r="O2416" s="146"/>
      <c r="P2416" s="146"/>
      <c r="Q2416" s="146"/>
      <c r="R2416" s="146"/>
      <c r="U2416" s="146"/>
      <c r="V2416" s="146"/>
      <c r="W2416" s="146"/>
      <c r="Z2416" s="145"/>
      <c r="AA2416" s="145"/>
      <c r="AB2416" s="145"/>
      <c r="AC2416" s="148"/>
    </row>
    <row r="2417" spans="5:29" s="144" customFormat="1" hidden="1" x14ac:dyDescent="0.2">
      <c r="E2417" s="148"/>
      <c r="F2417" s="145"/>
      <c r="G2417" s="145"/>
      <c r="H2417" s="145"/>
      <c r="I2417" s="145"/>
      <c r="J2417" s="145"/>
      <c r="K2417" s="145"/>
      <c r="L2417" s="147"/>
      <c r="M2417" s="147"/>
      <c r="N2417" s="146"/>
      <c r="O2417" s="146"/>
      <c r="P2417" s="146"/>
      <c r="Q2417" s="146"/>
      <c r="R2417" s="146"/>
      <c r="U2417" s="146"/>
      <c r="V2417" s="146"/>
      <c r="W2417" s="146"/>
      <c r="Z2417" s="145"/>
      <c r="AA2417" s="145"/>
      <c r="AB2417" s="145"/>
      <c r="AC2417" s="148"/>
    </row>
    <row r="2418" spans="5:29" s="144" customFormat="1" hidden="1" x14ac:dyDescent="0.2">
      <c r="E2418" s="148"/>
      <c r="F2418" s="145"/>
      <c r="G2418" s="145"/>
      <c r="H2418" s="145"/>
      <c r="I2418" s="145"/>
      <c r="J2418" s="145"/>
      <c r="K2418" s="145"/>
      <c r="L2418" s="147"/>
      <c r="M2418" s="147"/>
      <c r="N2418" s="146"/>
      <c r="O2418" s="146"/>
      <c r="P2418" s="146"/>
      <c r="Q2418" s="146"/>
      <c r="R2418" s="146"/>
      <c r="U2418" s="146"/>
      <c r="V2418" s="146"/>
      <c r="W2418" s="146"/>
      <c r="Z2418" s="145"/>
      <c r="AA2418" s="145"/>
      <c r="AB2418" s="145"/>
      <c r="AC2418" s="148"/>
    </row>
    <row r="2419" spans="5:29" s="144" customFormat="1" hidden="1" x14ac:dyDescent="0.2">
      <c r="E2419" s="148"/>
      <c r="F2419" s="145"/>
      <c r="G2419" s="145"/>
      <c r="H2419" s="145"/>
      <c r="I2419" s="145"/>
      <c r="J2419" s="145"/>
      <c r="K2419" s="145"/>
      <c r="L2419" s="147"/>
      <c r="M2419" s="147"/>
      <c r="N2419" s="146"/>
      <c r="O2419" s="146"/>
      <c r="P2419" s="146"/>
      <c r="Q2419" s="146"/>
      <c r="R2419" s="146"/>
      <c r="U2419" s="146"/>
      <c r="V2419" s="146"/>
      <c r="W2419" s="146"/>
      <c r="Z2419" s="145"/>
      <c r="AA2419" s="145"/>
      <c r="AB2419" s="145"/>
      <c r="AC2419" s="148"/>
    </row>
    <row r="2420" spans="5:29" s="144" customFormat="1" hidden="1" x14ac:dyDescent="0.2">
      <c r="E2420" s="148"/>
      <c r="F2420" s="145"/>
      <c r="G2420" s="145"/>
      <c r="H2420" s="145"/>
      <c r="I2420" s="145"/>
      <c r="J2420" s="145"/>
      <c r="K2420" s="145"/>
      <c r="L2420" s="147"/>
      <c r="M2420" s="147"/>
      <c r="N2420" s="146"/>
      <c r="O2420" s="146"/>
      <c r="P2420" s="146"/>
      <c r="Q2420" s="146"/>
      <c r="R2420" s="146"/>
      <c r="U2420" s="146"/>
      <c r="V2420" s="146"/>
      <c r="W2420" s="146"/>
      <c r="Z2420" s="145"/>
      <c r="AA2420" s="145"/>
      <c r="AB2420" s="145"/>
      <c r="AC2420" s="148"/>
    </row>
    <row r="2421" spans="5:29" s="144" customFormat="1" hidden="1" x14ac:dyDescent="0.2">
      <c r="E2421" s="148"/>
      <c r="F2421" s="145"/>
      <c r="G2421" s="145"/>
      <c r="H2421" s="145"/>
      <c r="I2421" s="145"/>
      <c r="J2421" s="145"/>
      <c r="K2421" s="145"/>
      <c r="L2421" s="147"/>
      <c r="M2421" s="147"/>
      <c r="N2421" s="146"/>
      <c r="O2421" s="146"/>
      <c r="P2421" s="146"/>
      <c r="Q2421" s="146"/>
      <c r="R2421" s="146"/>
      <c r="U2421" s="146"/>
      <c r="V2421" s="146"/>
      <c r="W2421" s="146"/>
      <c r="Z2421" s="145"/>
      <c r="AA2421" s="145"/>
      <c r="AB2421" s="145"/>
      <c r="AC2421" s="148"/>
    </row>
    <row r="2422" spans="5:29" s="144" customFormat="1" hidden="1" x14ac:dyDescent="0.2">
      <c r="E2422" s="148"/>
      <c r="F2422" s="145"/>
      <c r="G2422" s="145"/>
      <c r="H2422" s="145"/>
      <c r="I2422" s="145"/>
      <c r="J2422" s="145"/>
      <c r="K2422" s="145"/>
      <c r="L2422" s="147"/>
      <c r="M2422" s="147"/>
      <c r="N2422" s="146"/>
      <c r="O2422" s="146"/>
      <c r="P2422" s="146"/>
      <c r="Q2422" s="146"/>
      <c r="R2422" s="146"/>
      <c r="U2422" s="146"/>
      <c r="V2422" s="146"/>
      <c r="W2422" s="146"/>
      <c r="Z2422" s="145"/>
      <c r="AA2422" s="145"/>
      <c r="AB2422" s="145"/>
      <c r="AC2422" s="148"/>
    </row>
    <row r="2423" spans="5:29" s="144" customFormat="1" hidden="1" x14ac:dyDescent="0.2">
      <c r="E2423" s="148"/>
      <c r="F2423" s="145"/>
      <c r="G2423" s="145"/>
      <c r="H2423" s="145"/>
      <c r="I2423" s="145"/>
      <c r="J2423" s="145"/>
      <c r="K2423" s="145"/>
      <c r="L2423" s="147"/>
      <c r="M2423" s="147"/>
      <c r="N2423" s="146"/>
      <c r="O2423" s="146"/>
      <c r="P2423" s="146"/>
      <c r="Q2423" s="146"/>
      <c r="R2423" s="146"/>
      <c r="U2423" s="146"/>
      <c r="V2423" s="146"/>
      <c r="W2423" s="146"/>
      <c r="Z2423" s="145"/>
      <c r="AA2423" s="145"/>
      <c r="AB2423" s="145"/>
      <c r="AC2423" s="148"/>
    </row>
    <row r="2424" spans="5:29" s="144" customFormat="1" hidden="1" x14ac:dyDescent="0.2">
      <c r="E2424" s="148"/>
      <c r="F2424" s="145"/>
      <c r="G2424" s="145"/>
      <c r="H2424" s="145"/>
      <c r="I2424" s="145"/>
      <c r="J2424" s="145"/>
      <c r="K2424" s="145"/>
      <c r="L2424" s="147"/>
      <c r="M2424" s="147"/>
      <c r="N2424" s="146"/>
      <c r="O2424" s="146"/>
      <c r="P2424" s="146"/>
      <c r="Q2424" s="146"/>
      <c r="R2424" s="146"/>
      <c r="U2424" s="146"/>
      <c r="V2424" s="146"/>
      <c r="W2424" s="146"/>
      <c r="Z2424" s="145"/>
      <c r="AA2424" s="145"/>
      <c r="AB2424" s="145"/>
      <c r="AC2424" s="148"/>
    </row>
    <row r="2425" spans="5:29" s="144" customFormat="1" hidden="1" x14ac:dyDescent="0.2">
      <c r="E2425" s="148"/>
      <c r="F2425" s="145"/>
      <c r="G2425" s="145"/>
      <c r="H2425" s="145"/>
      <c r="I2425" s="145"/>
      <c r="J2425" s="145"/>
      <c r="K2425" s="145"/>
      <c r="L2425" s="147"/>
      <c r="M2425" s="147"/>
      <c r="N2425" s="146"/>
      <c r="O2425" s="146"/>
      <c r="P2425" s="146"/>
      <c r="Q2425" s="146"/>
      <c r="R2425" s="146"/>
      <c r="U2425" s="146"/>
      <c r="V2425" s="146"/>
      <c r="W2425" s="146"/>
      <c r="Z2425" s="145"/>
      <c r="AA2425" s="145"/>
      <c r="AB2425" s="145"/>
      <c r="AC2425" s="148"/>
    </row>
    <row r="2426" spans="5:29" s="144" customFormat="1" hidden="1" x14ac:dyDescent="0.2">
      <c r="E2426" s="148"/>
      <c r="F2426" s="145"/>
      <c r="G2426" s="145"/>
      <c r="H2426" s="145"/>
      <c r="I2426" s="145"/>
      <c r="J2426" s="145"/>
      <c r="K2426" s="145"/>
      <c r="L2426" s="147"/>
      <c r="M2426" s="147"/>
      <c r="N2426" s="146"/>
      <c r="O2426" s="146"/>
      <c r="P2426" s="146"/>
      <c r="Q2426" s="146"/>
      <c r="R2426" s="146"/>
      <c r="U2426" s="146"/>
      <c r="V2426" s="146"/>
      <c r="W2426" s="146"/>
      <c r="Z2426" s="145"/>
      <c r="AA2426" s="145"/>
      <c r="AB2426" s="145"/>
      <c r="AC2426" s="148"/>
    </row>
    <row r="2427" spans="5:29" s="144" customFormat="1" hidden="1" x14ac:dyDescent="0.2">
      <c r="E2427" s="148"/>
      <c r="F2427" s="145"/>
      <c r="G2427" s="145"/>
      <c r="H2427" s="145"/>
      <c r="I2427" s="145"/>
      <c r="J2427" s="145"/>
      <c r="K2427" s="145"/>
      <c r="L2427" s="147"/>
      <c r="M2427" s="147"/>
      <c r="N2427" s="146"/>
      <c r="O2427" s="146"/>
      <c r="P2427" s="146"/>
      <c r="Q2427" s="146"/>
      <c r="R2427" s="146"/>
      <c r="U2427" s="146"/>
      <c r="V2427" s="146"/>
      <c r="W2427" s="146"/>
      <c r="Z2427" s="145"/>
      <c r="AA2427" s="145"/>
      <c r="AB2427" s="145"/>
      <c r="AC2427" s="148"/>
    </row>
    <row r="2428" spans="5:29" s="144" customFormat="1" hidden="1" x14ac:dyDescent="0.2">
      <c r="E2428" s="148"/>
      <c r="F2428" s="145"/>
      <c r="G2428" s="145"/>
      <c r="H2428" s="145"/>
      <c r="I2428" s="145"/>
      <c r="J2428" s="145"/>
      <c r="K2428" s="145"/>
      <c r="L2428" s="147"/>
      <c r="M2428" s="147"/>
      <c r="N2428" s="146"/>
      <c r="O2428" s="146"/>
      <c r="P2428" s="146"/>
      <c r="Q2428" s="146"/>
      <c r="R2428" s="146"/>
      <c r="U2428" s="146"/>
      <c r="V2428" s="146"/>
      <c r="W2428" s="146"/>
      <c r="Z2428" s="145"/>
      <c r="AA2428" s="145"/>
      <c r="AB2428" s="145"/>
      <c r="AC2428" s="148"/>
    </row>
    <row r="2429" spans="5:29" s="144" customFormat="1" hidden="1" x14ac:dyDescent="0.2">
      <c r="E2429" s="148"/>
      <c r="F2429" s="145"/>
      <c r="G2429" s="145"/>
      <c r="H2429" s="145"/>
      <c r="I2429" s="145"/>
      <c r="J2429" s="145"/>
      <c r="K2429" s="145"/>
      <c r="L2429" s="147"/>
      <c r="M2429" s="147"/>
      <c r="N2429" s="146"/>
      <c r="O2429" s="146"/>
      <c r="P2429" s="146"/>
      <c r="Q2429" s="146"/>
      <c r="R2429" s="146"/>
      <c r="U2429" s="146"/>
      <c r="V2429" s="146"/>
      <c r="W2429" s="146"/>
      <c r="Z2429" s="145"/>
      <c r="AA2429" s="145"/>
      <c r="AB2429" s="145"/>
      <c r="AC2429" s="148"/>
    </row>
    <row r="2430" spans="5:29" s="144" customFormat="1" hidden="1" x14ac:dyDescent="0.2">
      <c r="E2430" s="148"/>
      <c r="F2430" s="145"/>
      <c r="G2430" s="145"/>
      <c r="H2430" s="145"/>
      <c r="I2430" s="145"/>
      <c r="J2430" s="145"/>
      <c r="K2430" s="145"/>
      <c r="L2430" s="147"/>
      <c r="M2430" s="147"/>
      <c r="N2430" s="146"/>
      <c r="O2430" s="146"/>
      <c r="P2430" s="146"/>
      <c r="Q2430" s="146"/>
      <c r="R2430" s="146"/>
      <c r="U2430" s="146"/>
      <c r="V2430" s="146"/>
      <c r="W2430" s="146"/>
      <c r="Z2430" s="145"/>
      <c r="AA2430" s="145"/>
      <c r="AB2430" s="145"/>
      <c r="AC2430" s="148"/>
    </row>
    <row r="2431" spans="5:29" s="144" customFormat="1" hidden="1" x14ac:dyDescent="0.2">
      <c r="E2431" s="148"/>
      <c r="F2431" s="145"/>
      <c r="G2431" s="145"/>
      <c r="H2431" s="145"/>
      <c r="I2431" s="145"/>
      <c r="J2431" s="145"/>
      <c r="K2431" s="145"/>
      <c r="L2431" s="147"/>
      <c r="M2431" s="147"/>
      <c r="N2431" s="146"/>
      <c r="O2431" s="146"/>
      <c r="P2431" s="146"/>
      <c r="Q2431" s="146"/>
      <c r="R2431" s="146"/>
      <c r="U2431" s="146"/>
      <c r="V2431" s="146"/>
      <c r="W2431" s="146"/>
      <c r="Z2431" s="145"/>
      <c r="AA2431" s="145"/>
      <c r="AB2431" s="145"/>
      <c r="AC2431" s="148"/>
    </row>
    <row r="2432" spans="5:29" s="144" customFormat="1" hidden="1" x14ac:dyDescent="0.2">
      <c r="E2432" s="148"/>
      <c r="F2432" s="145"/>
      <c r="G2432" s="145"/>
      <c r="H2432" s="145"/>
      <c r="I2432" s="145"/>
      <c r="J2432" s="145"/>
      <c r="K2432" s="145"/>
      <c r="L2432" s="147"/>
      <c r="M2432" s="147"/>
      <c r="N2432" s="146"/>
      <c r="O2432" s="146"/>
      <c r="P2432" s="146"/>
      <c r="Q2432" s="146"/>
      <c r="R2432" s="146"/>
      <c r="U2432" s="146"/>
      <c r="V2432" s="146"/>
      <c r="W2432" s="146"/>
      <c r="Z2432" s="145"/>
      <c r="AA2432" s="145"/>
      <c r="AB2432" s="145"/>
      <c r="AC2432" s="148"/>
    </row>
    <row r="2433" spans="5:29" s="144" customFormat="1" hidden="1" x14ac:dyDescent="0.2">
      <c r="E2433" s="148"/>
      <c r="F2433" s="145"/>
      <c r="G2433" s="145"/>
      <c r="H2433" s="145"/>
      <c r="I2433" s="145"/>
      <c r="J2433" s="145"/>
      <c r="K2433" s="145"/>
      <c r="L2433" s="147"/>
      <c r="M2433" s="147"/>
      <c r="N2433" s="146"/>
      <c r="O2433" s="146"/>
      <c r="P2433" s="146"/>
      <c r="Q2433" s="146"/>
      <c r="R2433" s="146"/>
      <c r="U2433" s="146"/>
      <c r="V2433" s="146"/>
      <c r="W2433" s="146"/>
      <c r="Z2433" s="145"/>
      <c r="AA2433" s="145"/>
      <c r="AB2433" s="145"/>
      <c r="AC2433" s="148"/>
    </row>
    <row r="2434" spans="5:29" s="144" customFormat="1" hidden="1" x14ac:dyDescent="0.2">
      <c r="E2434" s="148"/>
      <c r="F2434" s="145"/>
      <c r="G2434" s="145"/>
      <c r="H2434" s="145"/>
      <c r="I2434" s="145"/>
      <c r="J2434" s="145"/>
      <c r="K2434" s="145"/>
      <c r="L2434" s="147"/>
      <c r="M2434" s="147"/>
      <c r="N2434" s="146"/>
      <c r="O2434" s="146"/>
      <c r="P2434" s="146"/>
      <c r="Q2434" s="146"/>
      <c r="R2434" s="146"/>
      <c r="U2434" s="146"/>
      <c r="V2434" s="146"/>
      <c r="W2434" s="146"/>
      <c r="Z2434" s="145"/>
      <c r="AA2434" s="145"/>
      <c r="AB2434" s="145"/>
      <c r="AC2434" s="148"/>
    </row>
    <row r="2435" spans="5:29" s="144" customFormat="1" hidden="1" x14ac:dyDescent="0.2">
      <c r="E2435" s="148"/>
      <c r="F2435" s="145"/>
      <c r="G2435" s="145"/>
      <c r="H2435" s="145"/>
      <c r="I2435" s="145"/>
      <c r="J2435" s="145"/>
      <c r="K2435" s="145"/>
      <c r="L2435" s="147"/>
      <c r="M2435" s="147"/>
      <c r="N2435" s="146"/>
      <c r="O2435" s="146"/>
      <c r="P2435" s="146"/>
      <c r="Q2435" s="146"/>
      <c r="R2435" s="146"/>
      <c r="U2435" s="146"/>
      <c r="V2435" s="146"/>
      <c r="W2435" s="146"/>
      <c r="Z2435" s="145"/>
      <c r="AA2435" s="145"/>
      <c r="AB2435" s="145"/>
      <c r="AC2435" s="148"/>
    </row>
    <row r="2436" spans="5:29" s="144" customFormat="1" hidden="1" x14ac:dyDescent="0.2">
      <c r="E2436" s="148"/>
      <c r="F2436" s="145"/>
      <c r="G2436" s="145"/>
      <c r="H2436" s="145"/>
      <c r="I2436" s="145"/>
      <c r="J2436" s="145"/>
      <c r="K2436" s="145"/>
      <c r="L2436" s="147"/>
      <c r="M2436" s="147"/>
      <c r="N2436" s="146"/>
      <c r="O2436" s="146"/>
      <c r="P2436" s="146"/>
      <c r="Q2436" s="146"/>
      <c r="R2436" s="146"/>
      <c r="U2436" s="146"/>
      <c r="V2436" s="146"/>
      <c r="W2436" s="146"/>
      <c r="Z2436" s="145"/>
      <c r="AA2436" s="145"/>
      <c r="AB2436" s="145"/>
      <c r="AC2436" s="148"/>
    </row>
    <row r="2437" spans="5:29" s="144" customFormat="1" hidden="1" x14ac:dyDescent="0.2">
      <c r="E2437" s="148"/>
      <c r="F2437" s="145"/>
      <c r="G2437" s="145"/>
      <c r="H2437" s="145"/>
      <c r="I2437" s="145"/>
      <c r="J2437" s="145"/>
      <c r="K2437" s="145"/>
      <c r="L2437" s="147"/>
      <c r="M2437" s="147"/>
      <c r="N2437" s="146"/>
      <c r="O2437" s="146"/>
      <c r="P2437" s="146"/>
      <c r="Q2437" s="146"/>
      <c r="R2437" s="146"/>
      <c r="U2437" s="146"/>
      <c r="V2437" s="146"/>
      <c r="W2437" s="146"/>
      <c r="Z2437" s="145"/>
      <c r="AA2437" s="145"/>
      <c r="AB2437" s="145"/>
      <c r="AC2437" s="148"/>
    </row>
    <row r="2438" spans="5:29" s="144" customFormat="1" hidden="1" x14ac:dyDescent="0.2">
      <c r="E2438" s="148"/>
      <c r="F2438" s="145"/>
      <c r="G2438" s="145"/>
      <c r="H2438" s="145"/>
      <c r="I2438" s="145"/>
      <c r="J2438" s="145"/>
      <c r="K2438" s="145"/>
      <c r="L2438" s="147"/>
      <c r="M2438" s="147"/>
      <c r="N2438" s="146"/>
      <c r="O2438" s="146"/>
      <c r="P2438" s="146"/>
      <c r="Q2438" s="146"/>
      <c r="R2438" s="146"/>
      <c r="U2438" s="146"/>
      <c r="V2438" s="146"/>
      <c r="W2438" s="146"/>
      <c r="Z2438" s="145"/>
      <c r="AA2438" s="145"/>
      <c r="AB2438" s="145"/>
      <c r="AC2438" s="148"/>
    </row>
    <row r="2439" spans="5:29" s="144" customFormat="1" hidden="1" x14ac:dyDescent="0.2">
      <c r="E2439" s="148"/>
      <c r="F2439" s="145"/>
      <c r="G2439" s="145"/>
      <c r="H2439" s="145"/>
      <c r="I2439" s="145"/>
      <c r="J2439" s="145"/>
      <c r="K2439" s="145"/>
      <c r="L2439" s="147"/>
      <c r="M2439" s="147"/>
      <c r="N2439" s="146"/>
      <c r="O2439" s="146"/>
      <c r="P2439" s="146"/>
      <c r="Q2439" s="146"/>
      <c r="R2439" s="146"/>
      <c r="U2439" s="146"/>
      <c r="V2439" s="146"/>
      <c r="W2439" s="146"/>
      <c r="Z2439" s="145"/>
      <c r="AA2439" s="145"/>
      <c r="AB2439" s="145"/>
      <c r="AC2439" s="148"/>
    </row>
    <row r="2440" spans="5:29" s="144" customFormat="1" hidden="1" x14ac:dyDescent="0.2">
      <c r="E2440" s="148"/>
      <c r="F2440" s="145"/>
      <c r="G2440" s="145"/>
      <c r="H2440" s="145"/>
      <c r="I2440" s="145"/>
      <c r="J2440" s="145"/>
      <c r="K2440" s="145"/>
      <c r="L2440" s="147"/>
      <c r="M2440" s="147"/>
      <c r="N2440" s="146"/>
      <c r="O2440" s="146"/>
      <c r="P2440" s="146"/>
      <c r="Q2440" s="146"/>
      <c r="R2440" s="146"/>
      <c r="U2440" s="146"/>
      <c r="V2440" s="146"/>
      <c r="W2440" s="146"/>
      <c r="Z2440" s="145"/>
      <c r="AA2440" s="145"/>
      <c r="AB2440" s="145"/>
      <c r="AC2440" s="148"/>
    </row>
    <row r="2441" spans="5:29" s="144" customFormat="1" hidden="1" x14ac:dyDescent="0.2">
      <c r="E2441" s="148"/>
      <c r="F2441" s="145"/>
      <c r="G2441" s="145"/>
      <c r="H2441" s="145"/>
      <c r="I2441" s="145"/>
      <c r="J2441" s="145"/>
      <c r="K2441" s="145"/>
      <c r="L2441" s="147"/>
      <c r="M2441" s="147"/>
      <c r="N2441" s="146"/>
      <c r="O2441" s="146"/>
      <c r="P2441" s="146"/>
      <c r="Q2441" s="146"/>
      <c r="R2441" s="146"/>
      <c r="U2441" s="146"/>
      <c r="V2441" s="146"/>
      <c r="W2441" s="146"/>
      <c r="Z2441" s="145"/>
      <c r="AA2441" s="145"/>
      <c r="AB2441" s="145"/>
      <c r="AC2441" s="148"/>
    </row>
    <row r="2442" spans="5:29" s="144" customFormat="1" hidden="1" x14ac:dyDescent="0.2">
      <c r="E2442" s="148"/>
      <c r="F2442" s="145"/>
      <c r="G2442" s="145"/>
      <c r="H2442" s="145"/>
      <c r="I2442" s="145"/>
      <c r="J2442" s="145"/>
      <c r="K2442" s="145"/>
      <c r="L2442" s="147"/>
      <c r="M2442" s="147"/>
      <c r="N2442" s="146"/>
      <c r="O2442" s="146"/>
      <c r="P2442" s="146"/>
      <c r="Q2442" s="146"/>
      <c r="R2442" s="146"/>
      <c r="U2442" s="146"/>
      <c r="V2442" s="146"/>
      <c r="W2442" s="146"/>
      <c r="Z2442" s="145"/>
      <c r="AA2442" s="145"/>
      <c r="AB2442" s="145"/>
      <c r="AC2442" s="148"/>
    </row>
    <row r="2443" spans="5:29" s="144" customFormat="1" hidden="1" x14ac:dyDescent="0.2">
      <c r="E2443" s="148"/>
      <c r="F2443" s="145"/>
      <c r="G2443" s="145"/>
      <c r="H2443" s="145"/>
      <c r="I2443" s="145"/>
      <c r="J2443" s="145"/>
      <c r="K2443" s="145"/>
      <c r="L2443" s="147"/>
      <c r="M2443" s="147"/>
      <c r="N2443" s="146"/>
      <c r="O2443" s="146"/>
      <c r="P2443" s="146"/>
      <c r="Q2443" s="146"/>
      <c r="R2443" s="146"/>
      <c r="U2443" s="146"/>
      <c r="V2443" s="146"/>
      <c r="W2443" s="146"/>
      <c r="Z2443" s="145"/>
      <c r="AA2443" s="145"/>
      <c r="AB2443" s="145"/>
      <c r="AC2443" s="148"/>
    </row>
    <row r="2444" spans="5:29" s="144" customFormat="1" hidden="1" x14ac:dyDescent="0.2">
      <c r="E2444" s="148"/>
      <c r="F2444" s="145"/>
      <c r="G2444" s="145"/>
      <c r="H2444" s="145"/>
      <c r="I2444" s="145"/>
      <c r="J2444" s="145"/>
      <c r="K2444" s="145"/>
      <c r="L2444" s="147"/>
      <c r="M2444" s="147"/>
      <c r="N2444" s="146"/>
      <c r="O2444" s="146"/>
      <c r="P2444" s="146"/>
      <c r="Q2444" s="146"/>
      <c r="R2444" s="146"/>
      <c r="U2444" s="146"/>
      <c r="V2444" s="146"/>
      <c r="W2444" s="146"/>
      <c r="Z2444" s="145"/>
      <c r="AA2444" s="145"/>
      <c r="AB2444" s="145"/>
      <c r="AC2444" s="148"/>
    </row>
    <row r="2445" spans="5:29" s="144" customFormat="1" hidden="1" x14ac:dyDescent="0.2">
      <c r="E2445" s="148"/>
      <c r="F2445" s="145"/>
      <c r="G2445" s="145"/>
      <c r="H2445" s="145"/>
      <c r="I2445" s="145"/>
      <c r="J2445" s="145"/>
      <c r="K2445" s="145"/>
      <c r="L2445" s="147"/>
      <c r="M2445" s="147"/>
      <c r="N2445" s="146"/>
      <c r="O2445" s="146"/>
      <c r="P2445" s="146"/>
      <c r="Q2445" s="146"/>
      <c r="R2445" s="146"/>
      <c r="U2445" s="146"/>
      <c r="V2445" s="146"/>
      <c r="W2445" s="146"/>
      <c r="Z2445" s="145"/>
      <c r="AA2445" s="145"/>
      <c r="AB2445" s="145"/>
      <c r="AC2445" s="148"/>
    </row>
    <row r="2446" spans="5:29" s="144" customFormat="1" hidden="1" x14ac:dyDescent="0.2">
      <c r="E2446" s="148"/>
      <c r="F2446" s="145"/>
      <c r="G2446" s="145"/>
      <c r="H2446" s="145"/>
      <c r="I2446" s="145"/>
      <c r="J2446" s="145"/>
      <c r="K2446" s="145"/>
      <c r="L2446" s="147"/>
      <c r="M2446" s="147"/>
      <c r="N2446" s="146"/>
      <c r="O2446" s="146"/>
      <c r="P2446" s="146"/>
      <c r="Q2446" s="146"/>
      <c r="R2446" s="146"/>
      <c r="U2446" s="146"/>
      <c r="V2446" s="146"/>
      <c r="W2446" s="146"/>
      <c r="Z2446" s="145"/>
      <c r="AA2446" s="145"/>
      <c r="AB2446" s="145"/>
      <c r="AC2446" s="148"/>
    </row>
    <row r="2447" spans="5:29" s="144" customFormat="1" hidden="1" x14ac:dyDescent="0.2">
      <c r="E2447" s="148"/>
      <c r="F2447" s="145"/>
      <c r="G2447" s="145"/>
      <c r="H2447" s="145"/>
      <c r="I2447" s="145"/>
      <c r="J2447" s="145"/>
      <c r="K2447" s="145"/>
      <c r="L2447" s="147"/>
      <c r="M2447" s="147"/>
      <c r="N2447" s="146"/>
      <c r="O2447" s="146"/>
      <c r="P2447" s="146"/>
      <c r="Q2447" s="146"/>
      <c r="R2447" s="146"/>
      <c r="U2447" s="146"/>
      <c r="V2447" s="146"/>
      <c r="W2447" s="146"/>
      <c r="Z2447" s="145"/>
      <c r="AA2447" s="145"/>
      <c r="AB2447" s="145"/>
      <c r="AC2447" s="148"/>
    </row>
    <row r="2448" spans="5:29" s="144" customFormat="1" hidden="1" x14ac:dyDescent="0.2">
      <c r="E2448" s="148"/>
      <c r="F2448" s="145"/>
      <c r="G2448" s="145"/>
      <c r="H2448" s="145"/>
      <c r="I2448" s="145"/>
      <c r="J2448" s="145"/>
      <c r="K2448" s="145"/>
      <c r="L2448" s="147"/>
      <c r="M2448" s="147"/>
      <c r="N2448" s="146"/>
      <c r="O2448" s="146"/>
      <c r="P2448" s="146"/>
      <c r="Q2448" s="146"/>
      <c r="R2448" s="146"/>
      <c r="U2448" s="146"/>
      <c r="V2448" s="146"/>
      <c r="W2448" s="146"/>
      <c r="Z2448" s="145"/>
      <c r="AA2448" s="145"/>
      <c r="AB2448" s="145"/>
      <c r="AC2448" s="148"/>
    </row>
    <row r="2449" spans="5:29" s="144" customFormat="1" hidden="1" x14ac:dyDescent="0.2">
      <c r="E2449" s="148"/>
      <c r="F2449" s="145"/>
      <c r="G2449" s="145"/>
      <c r="H2449" s="145"/>
      <c r="I2449" s="145"/>
      <c r="J2449" s="145"/>
      <c r="K2449" s="145"/>
      <c r="L2449" s="147"/>
      <c r="M2449" s="147"/>
      <c r="N2449" s="146"/>
      <c r="O2449" s="146"/>
      <c r="P2449" s="146"/>
      <c r="Q2449" s="146"/>
      <c r="R2449" s="146"/>
      <c r="U2449" s="146"/>
      <c r="V2449" s="146"/>
      <c r="W2449" s="146"/>
      <c r="Z2449" s="145"/>
      <c r="AA2449" s="145"/>
      <c r="AB2449" s="145"/>
      <c r="AC2449" s="148"/>
    </row>
    <row r="2450" spans="5:29" s="144" customFormat="1" hidden="1" x14ac:dyDescent="0.2">
      <c r="E2450" s="148"/>
      <c r="F2450" s="145"/>
      <c r="G2450" s="145"/>
      <c r="H2450" s="145"/>
      <c r="I2450" s="145"/>
      <c r="J2450" s="145"/>
      <c r="K2450" s="145"/>
      <c r="L2450" s="147"/>
      <c r="M2450" s="147"/>
      <c r="N2450" s="146"/>
      <c r="O2450" s="146"/>
      <c r="P2450" s="146"/>
      <c r="Q2450" s="146"/>
      <c r="R2450" s="146"/>
      <c r="U2450" s="146"/>
      <c r="V2450" s="146"/>
      <c r="W2450" s="146"/>
      <c r="Z2450" s="145"/>
      <c r="AA2450" s="145"/>
      <c r="AB2450" s="145"/>
      <c r="AC2450" s="148"/>
    </row>
    <row r="2451" spans="5:29" s="144" customFormat="1" hidden="1" x14ac:dyDescent="0.2">
      <c r="E2451" s="148"/>
      <c r="F2451" s="145"/>
      <c r="G2451" s="145"/>
      <c r="H2451" s="145"/>
      <c r="I2451" s="145"/>
      <c r="J2451" s="145"/>
      <c r="K2451" s="145"/>
      <c r="L2451" s="147"/>
      <c r="M2451" s="147"/>
      <c r="N2451" s="146"/>
      <c r="O2451" s="146"/>
      <c r="P2451" s="146"/>
      <c r="Q2451" s="146"/>
      <c r="R2451" s="146"/>
      <c r="U2451" s="146"/>
      <c r="V2451" s="146"/>
      <c r="W2451" s="146"/>
      <c r="Z2451" s="145"/>
      <c r="AA2451" s="145"/>
      <c r="AB2451" s="145"/>
      <c r="AC2451" s="148"/>
    </row>
    <row r="2452" spans="5:29" s="144" customFormat="1" hidden="1" x14ac:dyDescent="0.2">
      <c r="E2452" s="148"/>
      <c r="F2452" s="145"/>
      <c r="G2452" s="145"/>
      <c r="H2452" s="145"/>
      <c r="I2452" s="145"/>
      <c r="J2452" s="145"/>
      <c r="K2452" s="145"/>
      <c r="L2452" s="147"/>
      <c r="M2452" s="147"/>
      <c r="N2452" s="146"/>
      <c r="O2452" s="146"/>
      <c r="P2452" s="146"/>
      <c r="Q2452" s="146"/>
      <c r="R2452" s="146"/>
      <c r="U2452" s="146"/>
      <c r="V2452" s="146"/>
      <c r="W2452" s="146"/>
      <c r="Z2452" s="145"/>
      <c r="AA2452" s="145"/>
      <c r="AB2452" s="145"/>
      <c r="AC2452" s="148"/>
    </row>
    <row r="2453" spans="5:29" s="144" customFormat="1" hidden="1" x14ac:dyDescent="0.2">
      <c r="E2453" s="148"/>
      <c r="F2453" s="145"/>
      <c r="G2453" s="145"/>
      <c r="H2453" s="145"/>
      <c r="I2453" s="145"/>
      <c r="J2453" s="145"/>
      <c r="K2453" s="145"/>
      <c r="L2453" s="147"/>
      <c r="M2453" s="147"/>
      <c r="N2453" s="146"/>
      <c r="O2453" s="146"/>
      <c r="P2453" s="146"/>
      <c r="Q2453" s="146"/>
      <c r="R2453" s="146"/>
      <c r="U2453" s="146"/>
      <c r="V2453" s="146"/>
      <c r="W2453" s="146"/>
      <c r="Z2453" s="145"/>
      <c r="AA2453" s="145"/>
      <c r="AB2453" s="145"/>
      <c r="AC2453" s="148"/>
    </row>
    <row r="2454" spans="5:29" s="144" customFormat="1" hidden="1" x14ac:dyDescent="0.2">
      <c r="E2454" s="148"/>
      <c r="F2454" s="145"/>
      <c r="G2454" s="145"/>
      <c r="H2454" s="145"/>
      <c r="I2454" s="145"/>
      <c r="J2454" s="145"/>
      <c r="K2454" s="145"/>
      <c r="L2454" s="147"/>
      <c r="M2454" s="147"/>
      <c r="N2454" s="146"/>
      <c r="O2454" s="146"/>
      <c r="P2454" s="146"/>
      <c r="Q2454" s="146"/>
      <c r="R2454" s="146"/>
      <c r="U2454" s="146"/>
      <c r="V2454" s="146"/>
      <c r="W2454" s="146"/>
      <c r="Z2454" s="145"/>
      <c r="AA2454" s="145"/>
      <c r="AB2454" s="145"/>
      <c r="AC2454" s="148"/>
    </row>
    <row r="2455" spans="5:29" s="144" customFormat="1" hidden="1" x14ac:dyDescent="0.2">
      <c r="E2455" s="148"/>
      <c r="F2455" s="145"/>
      <c r="G2455" s="145"/>
      <c r="H2455" s="145"/>
      <c r="I2455" s="145"/>
      <c r="J2455" s="145"/>
      <c r="K2455" s="145"/>
      <c r="L2455" s="147"/>
      <c r="M2455" s="147"/>
      <c r="N2455" s="146"/>
      <c r="O2455" s="146"/>
      <c r="P2455" s="146"/>
      <c r="Q2455" s="146"/>
      <c r="R2455" s="146"/>
      <c r="U2455" s="146"/>
      <c r="V2455" s="146"/>
      <c r="W2455" s="146"/>
      <c r="Z2455" s="145"/>
      <c r="AA2455" s="145"/>
      <c r="AB2455" s="145"/>
      <c r="AC2455" s="148"/>
    </row>
    <row r="2456" spans="5:29" s="144" customFormat="1" hidden="1" x14ac:dyDescent="0.2">
      <c r="E2456" s="148"/>
      <c r="F2456" s="145"/>
      <c r="G2456" s="145"/>
      <c r="H2456" s="145"/>
      <c r="I2456" s="145"/>
      <c r="J2456" s="145"/>
      <c r="K2456" s="145"/>
      <c r="L2456" s="147"/>
      <c r="M2456" s="147"/>
      <c r="N2456" s="146"/>
      <c r="O2456" s="146"/>
      <c r="P2456" s="146"/>
      <c r="Q2456" s="146"/>
      <c r="R2456" s="146"/>
      <c r="U2456" s="146"/>
      <c r="V2456" s="146"/>
      <c r="W2456" s="146"/>
      <c r="Z2456" s="145"/>
      <c r="AA2456" s="145"/>
      <c r="AB2456" s="145"/>
      <c r="AC2456" s="148"/>
    </row>
    <row r="2457" spans="5:29" s="144" customFormat="1" hidden="1" x14ac:dyDescent="0.2">
      <c r="E2457" s="148"/>
      <c r="F2457" s="145"/>
      <c r="G2457" s="145"/>
      <c r="H2457" s="145"/>
      <c r="I2457" s="145"/>
      <c r="J2457" s="145"/>
      <c r="K2457" s="145"/>
      <c r="L2457" s="147"/>
      <c r="M2457" s="147"/>
      <c r="N2457" s="146"/>
      <c r="O2457" s="146"/>
      <c r="P2457" s="146"/>
      <c r="Q2457" s="146"/>
      <c r="R2457" s="146"/>
      <c r="U2457" s="146"/>
      <c r="V2457" s="146"/>
      <c r="W2457" s="146"/>
      <c r="Z2457" s="145"/>
      <c r="AA2457" s="145"/>
      <c r="AB2457" s="145"/>
      <c r="AC2457" s="148"/>
    </row>
    <row r="2458" spans="5:29" s="144" customFormat="1" hidden="1" x14ac:dyDescent="0.2">
      <c r="E2458" s="148"/>
      <c r="F2458" s="145"/>
      <c r="G2458" s="145"/>
      <c r="H2458" s="145"/>
      <c r="I2458" s="145"/>
      <c r="J2458" s="145"/>
      <c r="K2458" s="145"/>
      <c r="L2458" s="147"/>
      <c r="M2458" s="147"/>
      <c r="N2458" s="146"/>
      <c r="O2458" s="146"/>
      <c r="P2458" s="146"/>
      <c r="Q2458" s="146"/>
      <c r="R2458" s="146"/>
      <c r="U2458" s="146"/>
      <c r="V2458" s="146"/>
      <c r="W2458" s="146"/>
      <c r="Z2458" s="145"/>
      <c r="AA2458" s="145"/>
      <c r="AB2458" s="145"/>
      <c r="AC2458" s="148"/>
    </row>
    <row r="2459" spans="5:29" s="144" customFormat="1" hidden="1" x14ac:dyDescent="0.2">
      <c r="E2459" s="148"/>
      <c r="F2459" s="145"/>
      <c r="G2459" s="145"/>
      <c r="H2459" s="145"/>
      <c r="I2459" s="145"/>
      <c r="J2459" s="145"/>
      <c r="K2459" s="145"/>
      <c r="L2459" s="147"/>
      <c r="M2459" s="147"/>
      <c r="N2459" s="146"/>
      <c r="O2459" s="146"/>
      <c r="P2459" s="146"/>
      <c r="Q2459" s="146"/>
      <c r="R2459" s="146"/>
      <c r="U2459" s="146"/>
      <c r="V2459" s="146"/>
      <c r="W2459" s="146"/>
      <c r="Z2459" s="145"/>
      <c r="AA2459" s="145"/>
      <c r="AB2459" s="145"/>
      <c r="AC2459" s="148"/>
    </row>
    <row r="2460" spans="5:29" s="144" customFormat="1" hidden="1" x14ac:dyDescent="0.2">
      <c r="E2460" s="148"/>
      <c r="F2460" s="145"/>
      <c r="G2460" s="145"/>
      <c r="H2460" s="145"/>
      <c r="I2460" s="145"/>
      <c r="J2460" s="145"/>
      <c r="K2460" s="145"/>
      <c r="L2460" s="147"/>
      <c r="M2460" s="147"/>
      <c r="N2460" s="146"/>
      <c r="O2460" s="146"/>
      <c r="P2460" s="146"/>
      <c r="Q2460" s="146"/>
      <c r="R2460" s="146"/>
      <c r="U2460" s="146"/>
      <c r="V2460" s="146"/>
      <c r="W2460" s="146"/>
      <c r="Z2460" s="145"/>
      <c r="AA2460" s="145"/>
      <c r="AB2460" s="145"/>
      <c r="AC2460" s="148"/>
    </row>
    <row r="2461" spans="5:29" s="144" customFormat="1" hidden="1" x14ac:dyDescent="0.2">
      <c r="E2461" s="148"/>
      <c r="F2461" s="145"/>
      <c r="G2461" s="145"/>
      <c r="H2461" s="145"/>
      <c r="I2461" s="145"/>
      <c r="J2461" s="145"/>
      <c r="K2461" s="145"/>
      <c r="L2461" s="147"/>
      <c r="M2461" s="147"/>
      <c r="N2461" s="146"/>
      <c r="O2461" s="146"/>
      <c r="P2461" s="146"/>
      <c r="Q2461" s="146"/>
      <c r="R2461" s="146"/>
      <c r="U2461" s="146"/>
      <c r="V2461" s="146"/>
      <c r="W2461" s="146"/>
      <c r="Z2461" s="145"/>
      <c r="AA2461" s="145"/>
      <c r="AB2461" s="145"/>
      <c r="AC2461" s="148"/>
    </row>
    <row r="2462" spans="5:29" s="144" customFormat="1" hidden="1" x14ac:dyDescent="0.2">
      <c r="E2462" s="148"/>
      <c r="F2462" s="145"/>
      <c r="G2462" s="145"/>
      <c r="H2462" s="145"/>
      <c r="I2462" s="145"/>
      <c r="J2462" s="145"/>
      <c r="K2462" s="145"/>
      <c r="L2462" s="147"/>
      <c r="M2462" s="147"/>
      <c r="N2462" s="146"/>
      <c r="O2462" s="146"/>
      <c r="P2462" s="146"/>
      <c r="Q2462" s="146"/>
      <c r="R2462" s="146"/>
      <c r="U2462" s="146"/>
      <c r="V2462" s="146"/>
      <c r="W2462" s="146"/>
      <c r="Z2462" s="145"/>
      <c r="AA2462" s="145"/>
      <c r="AB2462" s="145"/>
      <c r="AC2462" s="148"/>
    </row>
    <row r="2463" spans="5:29" s="144" customFormat="1" hidden="1" x14ac:dyDescent="0.2">
      <c r="E2463" s="148"/>
      <c r="F2463" s="145"/>
      <c r="G2463" s="145"/>
      <c r="H2463" s="145"/>
      <c r="I2463" s="145"/>
      <c r="J2463" s="145"/>
      <c r="K2463" s="145"/>
      <c r="L2463" s="147"/>
      <c r="M2463" s="147"/>
      <c r="N2463" s="146"/>
      <c r="O2463" s="146"/>
      <c r="P2463" s="146"/>
      <c r="Q2463" s="146"/>
      <c r="R2463" s="146"/>
      <c r="U2463" s="146"/>
      <c r="V2463" s="146"/>
      <c r="W2463" s="146"/>
      <c r="Z2463" s="145"/>
      <c r="AA2463" s="145"/>
      <c r="AB2463" s="145"/>
      <c r="AC2463" s="148"/>
    </row>
    <row r="2464" spans="5:29" s="144" customFormat="1" hidden="1" x14ac:dyDescent="0.2">
      <c r="E2464" s="148"/>
      <c r="F2464" s="145"/>
      <c r="G2464" s="145"/>
      <c r="H2464" s="145"/>
      <c r="I2464" s="145"/>
      <c r="J2464" s="145"/>
      <c r="K2464" s="145"/>
      <c r="L2464" s="147"/>
      <c r="M2464" s="147"/>
      <c r="N2464" s="146"/>
      <c r="O2464" s="146"/>
      <c r="P2464" s="146"/>
      <c r="Q2464" s="146"/>
      <c r="R2464" s="146"/>
      <c r="U2464" s="146"/>
      <c r="V2464" s="146"/>
      <c r="W2464" s="146"/>
      <c r="Z2464" s="145"/>
      <c r="AA2464" s="145"/>
      <c r="AB2464" s="145"/>
      <c r="AC2464" s="148"/>
    </row>
    <row r="2465" spans="5:29" s="144" customFormat="1" hidden="1" x14ac:dyDescent="0.2">
      <c r="E2465" s="148"/>
      <c r="F2465" s="145"/>
      <c r="G2465" s="145"/>
      <c r="H2465" s="145"/>
      <c r="I2465" s="145"/>
      <c r="J2465" s="145"/>
      <c r="K2465" s="145"/>
      <c r="L2465" s="147"/>
      <c r="M2465" s="147"/>
      <c r="N2465" s="146"/>
      <c r="O2465" s="146"/>
      <c r="P2465" s="146"/>
      <c r="Q2465" s="146"/>
      <c r="R2465" s="146"/>
      <c r="U2465" s="146"/>
      <c r="V2465" s="146"/>
      <c r="W2465" s="146"/>
      <c r="Z2465" s="145"/>
      <c r="AA2465" s="145"/>
      <c r="AB2465" s="145"/>
      <c r="AC2465" s="148"/>
    </row>
    <row r="2466" spans="5:29" s="144" customFormat="1" hidden="1" x14ac:dyDescent="0.2">
      <c r="E2466" s="148"/>
      <c r="F2466" s="145"/>
      <c r="G2466" s="145"/>
      <c r="H2466" s="145"/>
      <c r="I2466" s="145"/>
      <c r="J2466" s="145"/>
      <c r="K2466" s="145"/>
      <c r="L2466" s="147"/>
      <c r="M2466" s="147"/>
      <c r="N2466" s="146"/>
      <c r="O2466" s="146"/>
      <c r="P2466" s="146"/>
      <c r="Q2466" s="146"/>
      <c r="R2466" s="146"/>
      <c r="U2466" s="146"/>
      <c r="V2466" s="146"/>
      <c r="W2466" s="146"/>
      <c r="Z2466" s="145"/>
      <c r="AA2466" s="145"/>
      <c r="AB2466" s="145"/>
      <c r="AC2466" s="148"/>
    </row>
    <row r="2467" spans="5:29" s="144" customFormat="1" hidden="1" x14ac:dyDescent="0.2">
      <c r="E2467" s="148"/>
      <c r="F2467" s="145"/>
      <c r="G2467" s="145"/>
      <c r="H2467" s="145"/>
      <c r="I2467" s="145"/>
      <c r="J2467" s="145"/>
      <c r="K2467" s="145"/>
      <c r="L2467" s="147"/>
      <c r="M2467" s="147"/>
      <c r="N2467" s="146"/>
      <c r="O2467" s="146"/>
      <c r="P2467" s="146"/>
      <c r="Q2467" s="146"/>
      <c r="R2467" s="146"/>
      <c r="U2467" s="146"/>
      <c r="V2467" s="146"/>
      <c r="W2467" s="146"/>
      <c r="Z2467" s="145"/>
      <c r="AA2467" s="145"/>
      <c r="AB2467" s="145"/>
      <c r="AC2467" s="148"/>
    </row>
    <row r="2468" spans="5:29" s="144" customFormat="1" hidden="1" x14ac:dyDescent="0.2">
      <c r="E2468" s="148"/>
      <c r="F2468" s="145"/>
      <c r="G2468" s="145"/>
      <c r="H2468" s="145"/>
      <c r="I2468" s="145"/>
      <c r="J2468" s="145"/>
      <c r="K2468" s="145"/>
      <c r="L2468" s="147"/>
      <c r="M2468" s="147"/>
      <c r="N2468" s="146"/>
      <c r="O2468" s="146"/>
      <c r="P2468" s="146"/>
      <c r="Q2468" s="146"/>
      <c r="R2468" s="146"/>
      <c r="U2468" s="146"/>
      <c r="V2468" s="146"/>
      <c r="W2468" s="146"/>
      <c r="Z2468" s="145"/>
      <c r="AA2468" s="145"/>
      <c r="AB2468" s="145"/>
      <c r="AC2468" s="148"/>
    </row>
    <row r="2469" spans="5:29" s="144" customFormat="1" hidden="1" x14ac:dyDescent="0.2">
      <c r="E2469" s="148"/>
      <c r="F2469" s="145"/>
      <c r="G2469" s="145"/>
      <c r="H2469" s="145"/>
      <c r="I2469" s="145"/>
      <c r="J2469" s="145"/>
      <c r="K2469" s="145"/>
      <c r="L2469" s="147"/>
      <c r="M2469" s="147"/>
      <c r="N2469" s="146"/>
      <c r="O2469" s="146"/>
      <c r="P2469" s="146"/>
      <c r="Q2469" s="146"/>
      <c r="R2469" s="146"/>
      <c r="U2469" s="146"/>
      <c r="V2469" s="146"/>
      <c r="W2469" s="146"/>
      <c r="Z2469" s="145"/>
      <c r="AA2469" s="145"/>
      <c r="AB2469" s="145"/>
      <c r="AC2469" s="148"/>
    </row>
    <row r="2470" spans="5:29" s="144" customFormat="1" hidden="1" x14ac:dyDescent="0.2">
      <c r="E2470" s="148"/>
      <c r="F2470" s="145"/>
      <c r="G2470" s="145"/>
      <c r="H2470" s="145"/>
      <c r="I2470" s="145"/>
      <c r="J2470" s="145"/>
      <c r="K2470" s="145"/>
      <c r="L2470" s="147"/>
      <c r="M2470" s="147"/>
      <c r="N2470" s="146"/>
      <c r="O2470" s="146"/>
      <c r="P2470" s="146"/>
      <c r="Q2470" s="146"/>
      <c r="R2470" s="146"/>
      <c r="U2470" s="146"/>
      <c r="V2470" s="146"/>
      <c r="W2470" s="146"/>
      <c r="Z2470" s="145"/>
      <c r="AA2470" s="145"/>
      <c r="AB2470" s="145"/>
      <c r="AC2470" s="148"/>
    </row>
    <row r="2471" spans="5:29" s="144" customFormat="1" hidden="1" x14ac:dyDescent="0.2">
      <c r="E2471" s="148"/>
      <c r="F2471" s="145"/>
      <c r="G2471" s="145"/>
      <c r="H2471" s="145"/>
      <c r="I2471" s="145"/>
      <c r="J2471" s="145"/>
      <c r="K2471" s="145"/>
      <c r="L2471" s="147"/>
      <c r="M2471" s="147"/>
      <c r="N2471" s="146"/>
      <c r="O2471" s="146"/>
      <c r="P2471" s="146"/>
      <c r="Q2471" s="146"/>
      <c r="R2471" s="146"/>
      <c r="U2471" s="146"/>
      <c r="V2471" s="146"/>
      <c r="W2471" s="146"/>
      <c r="Z2471" s="145"/>
      <c r="AA2471" s="145"/>
      <c r="AB2471" s="145"/>
      <c r="AC2471" s="148"/>
    </row>
    <row r="2472" spans="5:29" s="144" customFormat="1" hidden="1" x14ac:dyDescent="0.2">
      <c r="E2472" s="148"/>
      <c r="F2472" s="145"/>
      <c r="G2472" s="145"/>
      <c r="H2472" s="145"/>
      <c r="I2472" s="145"/>
      <c r="J2472" s="145"/>
      <c r="K2472" s="145"/>
      <c r="L2472" s="147"/>
      <c r="M2472" s="147"/>
      <c r="N2472" s="146"/>
      <c r="O2472" s="146"/>
      <c r="P2472" s="146"/>
      <c r="Q2472" s="146"/>
      <c r="R2472" s="146"/>
      <c r="U2472" s="146"/>
      <c r="V2472" s="146"/>
      <c r="W2472" s="146"/>
      <c r="Z2472" s="145"/>
      <c r="AA2472" s="145"/>
      <c r="AB2472" s="145"/>
      <c r="AC2472" s="148"/>
    </row>
    <row r="2473" spans="5:29" s="144" customFormat="1" hidden="1" x14ac:dyDescent="0.2">
      <c r="E2473" s="148"/>
      <c r="F2473" s="145"/>
      <c r="G2473" s="145"/>
      <c r="H2473" s="145"/>
      <c r="I2473" s="145"/>
      <c r="J2473" s="145"/>
      <c r="K2473" s="145"/>
      <c r="L2473" s="147"/>
      <c r="M2473" s="147"/>
      <c r="N2473" s="146"/>
      <c r="O2473" s="146"/>
      <c r="P2473" s="146"/>
      <c r="Q2473" s="146"/>
      <c r="R2473" s="146"/>
      <c r="U2473" s="146"/>
      <c r="V2473" s="146"/>
      <c r="W2473" s="146"/>
      <c r="Z2473" s="145"/>
      <c r="AA2473" s="145"/>
      <c r="AB2473" s="145"/>
      <c r="AC2473" s="148"/>
    </row>
    <row r="2474" spans="5:29" s="144" customFormat="1" hidden="1" x14ac:dyDescent="0.2">
      <c r="E2474" s="148"/>
      <c r="F2474" s="145"/>
      <c r="G2474" s="145"/>
      <c r="H2474" s="145"/>
      <c r="I2474" s="145"/>
      <c r="J2474" s="145"/>
      <c r="K2474" s="145"/>
      <c r="L2474" s="147"/>
      <c r="M2474" s="147"/>
      <c r="N2474" s="146"/>
      <c r="O2474" s="146"/>
      <c r="P2474" s="146"/>
      <c r="Q2474" s="146"/>
      <c r="R2474" s="146"/>
      <c r="U2474" s="146"/>
      <c r="V2474" s="146"/>
      <c r="W2474" s="146"/>
      <c r="Z2474" s="145"/>
      <c r="AA2474" s="145"/>
      <c r="AB2474" s="145"/>
      <c r="AC2474" s="148"/>
    </row>
    <row r="2475" spans="5:29" s="144" customFormat="1" hidden="1" x14ac:dyDescent="0.2">
      <c r="E2475" s="148"/>
      <c r="F2475" s="145"/>
      <c r="G2475" s="145"/>
      <c r="H2475" s="145"/>
      <c r="I2475" s="145"/>
      <c r="J2475" s="145"/>
      <c r="K2475" s="145"/>
      <c r="L2475" s="147"/>
      <c r="M2475" s="147"/>
      <c r="N2475" s="146"/>
      <c r="O2475" s="146"/>
      <c r="P2475" s="146"/>
      <c r="Q2475" s="146"/>
      <c r="R2475" s="146"/>
      <c r="U2475" s="146"/>
      <c r="V2475" s="146"/>
      <c r="W2475" s="146"/>
      <c r="Z2475" s="145"/>
      <c r="AA2475" s="145"/>
      <c r="AB2475" s="145"/>
      <c r="AC2475" s="148"/>
    </row>
    <row r="2476" spans="5:29" s="144" customFormat="1" hidden="1" x14ac:dyDescent="0.2">
      <c r="E2476" s="148"/>
      <c r="F2476" s="145"/>
      <c r="G2476" s="145"/>
      <c r="H2476" s="145"/>
      <c r="I2476" s="145"/>
      <c r="J2476" s="145"/>
      <c r="K2476" s="145"/>
      <c r="L2476" s="147"/>
      <c r="M2476" s="147"/>
      <c r="N2476" s="146"/>
      <c r="O2476" s="146"/>
      <c r="P2476" s="146"/>
      <c r="Q2476" s="146"/>
      <c r="R2476" s="146"/>
      <c r="U2476" s="146"/>
      <c r="V2476" s="146"/>
      <c r="W2476" s="146"/>
      <c r="Z2476" s="145"/>
      <c r="AA2476" s="145"/>
      <c r="AB2476" s="145"/>
      <c r="AC2476" s="148"/>
    </row>
    <row r="2477" spans="5:29" s="144" customFormat="1" hidden="1" x14ac:dyDescent="0.2">
      <c r="E2477" s="148"/>
      <c r="F2477" s="145"/>
      <c r="G2477" s="145"/>
      <c r="H2477" s="145"/>
      <c r="I2477" s="145"/>
      <c r="J2477" s="145"/>
      <c r="K2477" s="145"/>
      <c r="L2477" s="147"/>
      <c r="M2477" s="147"/>
      <c r="N2477" s="146"/>
      <c r="O2477" s="146"/>
      <c r="P2477" s="146"/>
      <c r="Q2477" s="146"/>
      <c r="R2477" s="146"/>
      <c r="U2477" s="146"/>
      <c r="V2477" s="146"/>
      <c r="W2477" s="146"/>
      <c r="Z2477" s="145"/>
      <c r="AA2477" s="145"/>
      <c r="AB2477" s="145"/>
      <c r="AC2477" s="148"/>
    </row>
    <row r="2478" spans="5:29" s="144" customFormat="1" hidden="1" x14ac:dyDescent="0.2">
      <c r="E2478" s="148"/>
      <c r="F2478" s="145"/>
      <c r="G2478" s="145"/>
      <c r="H2478" s="145"/>
      <c r="I2478" s="145"/>
      <c r="J2478" s="145"/>
      <c r="K2478" s="145"/>
      <c r="L2478" s="147"/>
      <c r="M2478" s="147"/>
      <c r="N2478" s="146"/>
      <c r="O2478" s="146"/>
      <c r="P2478" s="146"/>
      <c r="Q2478" s="146"/>
      <c r="R2478" s="146"/>
      <c r="U2478" s="146"/>
      <c r="V2478" s="146"/>
      <c r="W2478" s="146"/>
      <c r="Z2478" s="145"/>
      <c r="AA2478" s="145"/>
      <c r="AB2478" s="145"/>
      <c r="AC2478" s="148"/>
    </row>
    <row r="2479" spans="5:29" s="144" customFormat="1" hidden="1" x14ac:dyDescent="0.2">
      <c r="E2479" s="148"/>
      <c r="F2479" s="145"/>
      <c r="G2479" s="145"/>
      <c r="H2479" s="145"/>
      <c r="I2479" s="145"/>
      <c r="J2479" s="145"/>
      <c r="K2479" s="145"/>
      <c r="L2479" s="147"/>
      <c r="M2479" s="147"/>
      <c r="N2479" s="146"/>
      <c r="O2479" s="146"/>
      <c r="P2479" s="146"/>
      <c r="Q2479" s="146"/>
      <c r="R2479" s="146"/>
      <c r="U2479" s="146"/>
      <c r="V2479" s="146"/>
      <c r="W2479" s="146"/>
      <c r="Z2479" s="145"/>
      <c r="AA2479" s="145"/>
      <c r="AB2479" s="145"/>
      <c r="AC2479" s="148"/>
    </row>
    <row r="2480" spans="5:29" s="144" customFormat="1" hidden="1" x14ac:dyDescent="0.2">
      <c r="E2480" s="148"/>
      <c r="F2480" s="145"/>
      <c r="G2480" s="145"/>
      <c r="H2480" s="145"/>
      <c r="I2480" s="145"/>
      <c r="J2480" s="145"/>
      <c r="K2480" s="145"/>
      <c r="L2480" s="147"/>
      <c r="M2480" s="147"/>
      <c r="N2480" s="146"/>
      <c r="O2480" s="146"/>
      <c r="P2480" s="146"/>
      <c r="Q2480" s="146"/>
      <c r="R2480" s="146"/>
      <c r="U2480" s="146"/>
      <c r="V2480" s="146"/>
      <c r="W2480" s="146"/>
      <c r="Z2480" s="145"/>
      <c r="AA2480" s="145"/>
      <c r="AB2480" s="145"/>
      <c r="AC2480" s="148"/>
    </row>
    <row r="2481" spans="5:29" s="144" customFormat="1" hidden="1" x14ac:dyDescent="0.2">
      <c r="E2481" s="148"/>
      <c r="F2481" s="145"/>
      <c r="G2481" s="145"/>
      <c r="H2481" s="145"/>
      <c r="I2481" s="145"/>
      <c r="J2481" s="145"/>
      <c r="K2481" s="145"/>
      <c r="L2481" s="147"/>
      <c r="M2481" s="147"/>
      <c r="N2481" s="146"/>
      <c r="O2481" s="146"/>
      <c r="P2481" s="146"/>
      <c r="Q2481" s="146"/>
      <c r="R2481" s="146"/>
      <c r="U2481" s="146"/>
      <c r="V2481" s="146"/>
      <c r="W2481" s="146"/>
      <c r="Z2481" s="145"/>
      <c r="AA2481" s="145"/>
      <c r="AB2481" s="145"/>
      <c r="AC2481" s="148"/>
    </row>
    <row r="2482" spans="5:29" s="144" customFormat="1" hidden="1" x14ac:dyDescent="0.2">
      <c r="E2482" s="148"/>
      <c r="F2482" s="145"/>
      <c r="G2482" s="145"/>
      <c r="H2482" s="145"/>
      <c r="I2482" s="145"/>
      <c r="J2482" s="145"/>
      <c r="K2482" s="145"/>
      <c r="L2482" s="147"/>
      <c r="M2482" s="147"/>
      <c r="N2482" s="146"/>
      <c r="O2482" s="146"/>
      <c r="P2482" s="146"/>
      <c r="Q2482" s="146"/>
      <c r="R2482" s="146"/>
      <c r="U2482" s="146"/>
      <c r="V2482" s="146"/>
      <c r="W2482" s="146"/>
      <c r="Z2482" s="145"/>
      <c r="AA2482" s="145"/>
      <c r="AB2482" s="145"/>
      <c r="AC2482" s="148"/>
    </row>
    <row r="2483" spans="5:29" s="144" customFormat="1" hidden="1" x14ac:dyDescent="0.2">
      <c r="E2483" s="148"/>
      <c r="F2483" s="145"/>
      <c r="G2483" s="145"/>
      <c r="H2483" s="145"/>
      <c r="I2483" s="145"/>
      <c r="J2483" s="145"/>
      <c r="K2483" s="145"/>
      <c r="L2483" s="147"/>
      <c r="M2483" s="147"/>
      <c r="N2483" s="146"/>
      <c r="O2483" s="146"/>
      <c r="P2483" s="146"/>
      <c r="Q2483" s="146"/>
      <c r="R2483" s="146"/>
      <c r="U2483" s="146"/>
      <c r="V2483" s="146"/>
      <c r="W2483" s="146"/>
      <c r="Z2483" s="145"/>
      <c r="AA2483" s="145"/>
      <c r="AB2483" s="145"/>
      <c r="AC2483" s="148"/>
    </row>
    <row r="2484" spans="5:29" s="144" customFormat="1" hidden="1" x14ac:dyDescent="0.2">
      <c r="E2484" s="148"/>
      <c r="F2484" s="145"/>
      <c r="G2484" s="145"/>
      <c r="H2484" s="145"/>
      <c r="I2484" s="145"/>
      <c r="J2484" s="145"/>
      <c r="K2484" s="145"/>
      <c r="L2484" s="147"/>
      <c r="M2484" s="147"/>
      <c r="N2484" s="146"/>
      <c r="O2484" s="146"/>
      <c r="P2484" s="146"/>
      <c r="Q2484" s="146"/>
      <c r="R2484" s="146"/>
      <c r="U2484" s="146"/>
      <c r="V2484" s="146"/>
      <c r="W2484" s="146"/>
      <c r="Z2484" s="145"/>
      <c r="AA2484" s="145"/>
      <c r="AB2484" s="145"/>
      <c r="AC2484" s="148"/>
    </row>
    <row r="2485" spans="5:29" s="144" customFormat="1" hidden="1" x14ac:dyDescent="0.2">
      <c r="E2485" s="148"/>
      <c r="F2485" s="145"/>
      <c r="G2485" s="145"/>
      <c r="H2485" s="145"/>
      <c r="I2485" s="145"/>
      <c r="J2485" s="145"/>
      <c r="K2485" s="145"/>
      <c r="L2485" s="147"/>
      <c r="M2485" s="147"/>
      <c r="N2485" s="146"/>
      <c r="O2485" s="146"/>
      <c r="P2485" s="146"/>
      <c r="Q2485" s="146"/>
      <c r="R2485" s="146"/>
      <c r="U2485" s="146"/>
      <c r="V2485" s="146"/>
      <c r="W2485" s="146"/>
      <c r="Z2485" s="145"/>
      <c r="AA2485" s="145"/>
      <c r="AB2485" s="145"/>
      <c r="AC2485" s="148"/>
    </row>
    <row r="2486" spans="5:29" s="144" customFormat="1" hidden="1" x14ac:dyDescent="0.2">
      <c r="E2486" s="148"/>
      <c r="F2486" s="145"/>
      <c r="G2486" s="145"/>
      <c r="H2486" s="145"/>
      <c r="I2486" s="145"/>
      <c r="J2486" s="145"/>
      <c r="K2486" s="145"/>
      <c r="L2486" s="147"/>
      <c r="M2486" s="147"/>
      <c r="N2486" s="146"/>
      <c r="O2486" s="146"/>
      <c r="P2486" s="146"/>
      <c r="Q2486" s="146"/>
      <c r="R2486" s="146"/>
      <c r="U2486" s="146"/>
      <c r="V2486" s="146"/>
      <c r="W2486" s="146"/>
      <c r="Z2486" s="145"/>
      <c r="AA2486" s="145"/>
      <c r="AB2486" s="145"/>
      <c r="AC2486" s="148"/>
    </row>
    <row r="2487" spans="5:29" s="144" customFormat="1" hidden="1" x14ac:dyDescent="0.2">
      <c r="E2487" s="148"/>
      <c r="F2487" s="145"/>
      <c r="G2487" s="145"/>
      <c r="H2487" s="145"/>
      <c r="I2487" s="145"/>
      <c r="J2487" s="145"/>
      <c r="K2487" s="145"/>
      <c r="L2487" s="147"/>
      <c r="M2487" s="147"/>
      <c r="N2487" s="146"/>
      <c r="O2487" s="146"/>
      <c r="P2487" s="146"/>
      <c r="Q2487" s="146"/>
      <c r="R2487" s="146"/>
      <c r="U2487" s="146"/>
      <c r="V2487" s="146"/>
      <c r="W2487" s="146"/>
      <c r="Z2487" s="145"/>
      <c r="AA2487" s="145"/>
      <c r="AB2487" s="145"/>
      <c r="AC2487" s="148"/>
    </row>
    <row r="2488" spans="5:29" s="144" customFormat="1" hidden="1" x14ac:dyDescent="0.2">
      <c r="E2488" s="148"/>
      <c r="F2488" s="145"/>
      <c r="G2488" s="145"/>
      <c r="H2488" s="145"/>
      <c r="I2488" s="145"/>
      <c r="J2488" s="145"/>
      <c r="K2488" s="145"/>
      <c r="L2488" s="147"/>
      <c r="M2488" s="147"/>
      <c r="N2488" s="146"/>
      <c r="O2488" s="146"/>
      <c r="P2488" s="146"/>
      <c r="Q2488" s="146"/>
      <c r="R2488" s="146"/>
      <c r="U2488" s="146"/>
      <c r="V2488" s="146"/>
      <c r="W2488" s="146"/>
      <c r="Z2488" s="145"/>
      <c r="AA2488" s="145"/>
      <c r="AB2488" s="145"/>
      <c r="AC2488" s="148"/>
    </row>
    <row r="2489" spans="5:29" s="144" customFormat="1" hidden="1" x14ac:dyDescent="0.2">
      <c r="E2489" s="148"/>
      <c r="F2489" s="145"/>
      <c r="G2489" s="145"/>
      <c r="H2489" s="145"/>
      <c r="I2489" s="145"/>
      <c r="J2489" s="145"/>
      <c r="K2489" s="145"/>
      <c r="L2489" s="147"/>
      <c r="M2489" s="147"/>
      <c r="N2489" s="146"/>
      <c r="O2489" s="146"/>
      <c r="P2489" s="146"/>
      <c r="Q2489" s="146"/>
      <c r="R2489" s="146"/>
      <c r="U2489" s="146"/>
      <c r="V2489" s="146"/>
      <c r="W2489" s="146"/>
      <c r="Z2489" s="145"/>
      <c r="AA2489" s="145"/>
      <c r="AB2489" s="145"/>
      <c r="AC2489" s="148"/>
    </row>
    <row r="2490" spans="5:29" s="144" customFormat="1" hidden="1" x14ac:dyDescent="0.2">
      <c r="E2490" s="148"/>
      <c r="F2490" s="145"/>
      <c r="G2490" s="145"/>
      <c r="H2490" s="145"/>
      <c r="I2490" s="145"/>
      <c r="J2490" s="145"/>
      <c r="K2490" s="145"/>
      <c r="L2490" s="147"/>
      <c r="M2490" s="147"/>
      <c r="N2490" s="146"/>
      <c r="O2490" s="146"/>
      <c r="P2490" s="146"/>
      <c r="Q2490" s="146"/>
      <c r="R2490" s="146"/>
      <c r="U2490" s="146"/>
      <c r="V2490" s="146"/>
      <c r="W2490" s="146"/>
      <c r="Z2490" s="145"/>
      <c r="AA2490" s="145"/>
      <c r="AB2490" s="145"/>
      <c r="AC2490" s="148"/>
    </row>
    <row r="2491" spans="5:29" s="144" customFormat="1" hidden="1" x14ac:dyDescent="0.2">
      <c r="E2491" s="148"/>
      <c r="F2491" s="145"/>
      <c r="G2491" s="145"/>
      <c r="H2491" s="145"/>
      <c r="I2491" s="145"/>
      <c r="J2491" s="145"/>
      <c r="K2491" s="145"/>
      <c r="L2491" s="147"/>
      <c r="M2491" s="147"/>
      <c r="N2491" s="146"/>
      <c r="O2491" s="146"/>
      <c r="P2491" s="146"/>
      <c r="Q2491" s="146"/>
      <c r="R2491" s="146"/>
      <c r="U2491" s="146"/>
      <c r="V2491" s="146"/>
      <c r="W2491" s="146"/>
      <c r="Z2491" s="145"/>
      <c r="AA2491" s="145"/>
      <c r="AB2491" s="145"/>
      <c r="AC2491" s="148"/>
    </row>
    <row r="2492" spans="5:29" s="144" customFormat="1" hidden="1" x14ac:dyDescent="0.2">
      <c r="E2492" s="148"/>
      <c r="F2492" s="145"/>
      <c r="G2492" s="145"/>
      <c r="H2492" s="145"/>
      <c r="I2492" s="145"/>
      <c r="J2492" s="145"/>
      <c r="K2492" s="145"/>
      <c r="L2492" s="147"/>
      <c r="M2492" s="147"/>
      <c r="N2492" s="146"/>
      <c r="O2492" s="146"/>
      <c r="P2492" s="146"/>
      <c r="Q2492" s="146"/>
      <c r="R2492" s="146"/>
      <c r="U2492" s="146"/>
      <c r="V2492" s="146"/>
      <c r="W2492" s="146"/>
      <c r="Z2492" s="145"/>
      <c r="AA2492" s="145"/>
      <c r="AB2492" s="145"/>
      <c r="AC2492" s="148"/>
    </row>
    <row r="2493" spans="5:29" s="144" customFormat="1" hidden="1" x14ac:dyDescent="0.2">
      <c r="E2493" s="148"/>
      <c r="F2493" s="145"/>
      <c r="G2493" s="145"/>
      <c r="H2493" s="145"/>
      <c r="I2493" s="145"/>
      <c r="J2493" s="145"/>
      <c r="K2493" s="145"/>
      <c r="L2493" s="147"/>
      <c r="M2493" s="147"/>
      <c r="N2493" s="146"/>
      <c r="O2493" s="146"/>
      <c r="P2493" s="146"/>
      <c r="Q2493" s="146"/>
      <c r="R2493" s="146"/>
      <c r="U2493" s="146"/>
      <c r="V2493" s="146"/>
      <c r="W2493" s="146"/>
      <c r="Z2493" s="145"/>
      <c r="AA2493" s="145"/>
      <c r="AB2493" s="145"/>
      <c r="AC2493" s="148"/>
    </row>
    <row r="2494" spans="5:29" s="144" customFormat="1" hidden="1" x14ac:dyDescent="0.2">
      <c r="E2494" s="148"/>
      <c r="F2494" s="145"/>
      <c r="G2494" s="145"/>
      <c r="H2494" s="145"/>
      <c r="I2494" s="145"/>
      <c r="J2494" s="145"/>
      <c r="K2494" s="145"/>
      <c r="L2494" s="147"/>
      <c r="M2494" s="147"/>
      <c r="N2494" s="146"/>
      <c r="O2494" s="146"/>
      <c r="P2494" s="146"/>
      <c r="Q2494" s="146"/>
      <c r="R2494" s="146"/>
      <c r="U2494" s="146"/>
      <c r="V2494" s="146"/>
      <c r="W2494" s="146"/>
      <c r="Z2494" s="145"/>
      <c r="AA2494" s="145"/>
      <c r="AB2494" s="145"/>
      <c r="AC2494" s="148"/>
    </row>
    <row r="2495" spans="5:29" s="144" customFormat="1" hidden="1" x14ac:dyDescent="0.2">
      <c r="E2495" s="148"/>
      <c r="F2495" s="145"/>
      <c r="G2495" s="145"/>
      <c r="H2495" s="145"/>
      <c r="I2495" s="145"/>
      <c r="J2495" s="145"/>
      <c r="K2495" s="145"/>
      <c r="L2495" s="147"/>
      <c r="M2495" s="147"/>
      <c r="N2495" s="146"/>
      <c r="O2495" s="146"/>
      <c r="P2495" s="146"/>
      <c r="Q2495" s="146"/>
      <c r="R2495" s="146"/>
      <c r="U2495" s="146"/>
      <c r="V2495" s="146"/>
      <c r="W2495" s="146"/>
      <c r="Z2495" s="145"/>
      <c r="AA2495" s="145"/>
      <c r="AB2495" s="145"/>
      <c r="AC2495" s="148"/>
    </row>
    <row r="2496" spans="5:29" s="144" customFormat="1" hidden="1" x14ac:dyDescent="0.2">
      <c r="E2496" s="148"/>
      <c r="F2496" s="145"/>
      <c r="G2496" s="145"/>
      <c r="H2496" s="145"/>
      <c r="I2496" s="145"/>
      <c r="J2496" s="145"/>
      <c r="K2496" s="145"/>
      <c r="L2496" s="147"/>
      <c r="M2496" s="147"/>
      <c r="N2496" s="146"/>
      <c r="O2496" s="146"/>
      <c r="P2496" s="146"/>
      <c r="Q2496" s="146"/>
      <c r="R2496" s="146"/>
      <c r="U2496" s="146"/>
      <c r="V2496" s="146"/>
      <c r="W2496" s="146"/>
      <c r="Z2496" s="145"/>
      <c r="AA2496" s="145"/>
      <c r="AB2496" s="145"/>
      <c r="AC2496" s="148"/>
    </row>
    <row r="2497" spans="5:29" s="144" customFormat="1" hidden="1" x14ac:dyDescent="0.2">
      <c r="E2497" s="148"/>
      <c r="F2497" s="145"/>
      <c r="G2497" s="145"/>
      <c r="H2497" s="145"/>
      <c r="I2497" s="145"/>
      <c r="J2497" s="145"/>
      <c r="K2497" s="145"/>
      <c r="L2497" s="147"/>
      <c r="M2497" s="147"/>
      <c r="N2497" s="146"/>
      <c r="O2497" s="146"/>
      <c r="P2497" s="146"/>
      <c r="Q2497" s="146"/>
      <c r="R2497" s="146"/>
      <c r="U2497" s="146"/>
      <c r="V2497" s="146"/>
      <c r="W2497" s="146"/>
      <c r="Z2497" s="145"/>
      <c r="AA2497" s="145"/>
      <c r="AB2497" s="145"/>
      <c r="AC2497" s="148"/>
    </row>
    <row r="2498" spans="5:29" s="144" customFormat="1" hidden="1" x14ac:dyDescent="0.2">
      <c r="E2498" s="148"/>
      <c r="F2498" s="145"/>
      <c r="G2498" s="145"/>
      <c r="H2498" s="145"/>
      <c r="I2498" s="145"/>
      <c r="J2498" s="145"/>
      <c r="K2498" s="145"/>
      <c r="L2498" s="147"/>
      <c r="M2498" s="147"/>
      <c r="N2498" s="146"/>
      <c r="O2498" s="146"/>
      <c r="P2498" s="146"/>
      <c r="Q2498" s="146"/>
      <c r="R2498" s="146"/>
      <c r="U2498" s="146"/>
      <c r="V2498" s="146"/>
      <c r="W2498" s="146"/>
      <c r="Z2498" s="145"/>
      <c r="AA2498" s="145"/>
      <c r="AB2498" s="145"/>
      <c r="AC2498" s="148"/>
    </row>
    <row r="2499" spans="5:29" s="144" customFormat="1" hidden="1" x14ac:dyDescent="0.2">
      <c r="E2499" s="148"/>
      <c r="F2499" s="145"/>
      <c r="G2499" s="145"/>
      <c r="H2499" s="145"/>
      <c r="I2499" s="145"/>
      <c r="J2499" s="145"/>
      <c r="K2499" s="145"/>
      <c r="L2499" s="147"/>
      <c r="M2499" s="147"/>
      <c r="N2499" s="146"/>
      <c r="O2499" s="146"/>
      <c r="P2499" s="146"/>
      <c r="Q2499" s="146"/>
      <c r="R2499" s="146"/>
      <c r="U2499" s="146"/>
      <c r="V2499" s="146"/>
      <c r="W2499" s="146"/>
      <c r="Z2499" s="145"/>
      <c r="AA2499" s="145"/>
      <c r="AB2499" s="145"/>
      <c r="AC2499" s="148"/>
    </row>
    <row r="2500" spans="5:29" s="144" customFormat="1" hidden="1" x14ac:dyDescent="0.2">
      <c r="E2500" s="148"/>
      <c r="F2500" s="145"/>
      <c r="G2500" s="145"/>
      <c r="H2500" s="145"/>
      <c r="I2500" s="145"/>
      <c r="J2500" s="145"/>
      <c r="K2500" s="145"/>
      <c r="L2500" s="147"/>
      <c r="M2500" s="147"/>
      <c r="N2500" s="146"/>
      <c r="O2500" s="146"/>
      <c r="P2500" s="146"/>
      <c r="Q2500" s="146"/>
      <c r="R2500" s="146"/>
      <c r="U2500" s="146"/>
      <c r="V2500" s="146"/>
      <c r="W2500" s="146"/>
      <c r="Z2500" s="145"/>
      <c r="AA2500" s="145"/>
      <c r="AB2500" s="145"/>
      <c r="AC2500" s="148"/>
    </row>
    <row r="2501" spans="5:29" s="144" customFormat="1" hidden="1" x14ac:dyDescent="0.2">
      <c r="E2501" s="148"/>
      <c r="F2501" s="145"/>
      <c r="G2501" s="145"/>
      <c r="H2501" s="145"/>
      <c r="I2501" s="145"/>
      <c r="J2501" s="145"/>
      <c r="K2501" s="145"/>
      <c r="L2501" s="147"/>
      <c r="M2501" s="147"/>
      <c r="N2501" s="146"/>
      <c r="O2501" s="146"/>
      <c r="P2501" s="146"/>
      <c r="Q2501" s="146"/>
      <c r="R2501" s="146"/>
      <c r="U2501" s="146"/>
      <c r="V2501" s="146"/>
      <c r="W2501" s="146"/>
      <c r="Z2501" s="145"/>
      <c r="AA2501" s="145"/>
      <c r="AB2501" s="145"/>
      <c r="AC2501" s="148"/>
    </row>
    <row r="2502" spans="5:29" s="144" customFormat="1" hidden="1" x14ac:dyDescent="0.2">
      <c r="E2502" s="148"/>
      <c r="F2502" s="145"/>
      <c r="G2502" s="145"/>
      <c r="H2502" s="145"/>
      <c r="I2502" s="145"/>
      <c r="J2502" s="145"/>
      <c r="K2502" s="145"/>
      <c r="L2502" s="147"/>
      <c r="M2502" s="147"/>
      <c r="N2502" s="146"/>
      <c r="O2502" s="146"/>
      <c r="P2502" s="146"/>
      <c r="Q2502" s="146"/>
      <c r="R2502" s="146"/>
      <c r="U2502" s="146"/>
      <c r="V2502" s="146"/>
      <c r="W2502" s="146"/>
      <c r="Z2502" s="145"/>
      <c r="AA2502" s="145"/>
      <c r="AB2502" s="145"/>
      <c r="AC2502" s="148"/>
    </row>
    <row r="2503" spans="5:29" s="144" customFormat="1" hidden="1" x14ac:dyDescent="0.2">
      <c r="E2503" s="148"/>
      <c r="F2503" s="145"/>
      <c r="G2503" s="145"/>
      <c r="H2503" s="145"/>
      <c r="I2503" s="145"/>
      <c r="J2503" s="145"/>
      <c r="K2503" s="145"/>
      <c r="L2503" s="147"/>
      <c r="M2503" s="147"/>
      <c r="N2503" s="146"/>
      <c r="O2503" s="146"/>
      <c r="P2503" s="146"/>
      <c r="Q2503" s="146"/>
      <c r="R2503" s="146"/>
      <c r="U2503" s="146"/>
      <c r="V2503" s="146"/>
      <c r="W2503" s="146"/>
      <c r="Z2503" s="145"/>
      <c r="AA2503" s="145"/>
      <c r="AB2503" s="145"/>
      <c r="AC2503" s="148"/>
    </row>
    <row r="2504" spans="5:29" s="144" customFormat="1" hidden="1" x14ac:dyDescent="0.2">
      <c r="E2504" s="148"/>
      <c r="F2504" s="145"/>
      <c r="G2504" s="145"/>
      <c r="H2504" s="145"/>
      <c r="I2504" s="145"/>
      <c r="J2504" s="145"/>
      <c r="K2504" s="145"/>
      <c r="L2504" s="147"/>
      <c r="M2504" s="147"/>
      <c r="N2504" s="146"/>
      <c r="O2504" s="146"/>
      <c r="P2504" s="146"/>
      <c r="Q2504" s="146"/>
      <c r="R2504" s="146"/>
      <c r="U2504" s="146"/>
      <c r="V2504" s="146"/>
      <c r="W2504" s="146"/>
      <c r="Z2504" s="145"/>
      <c r="AA2504" s="145"/>
      <c r="AB2504" s="145"/>
      <c r="AC2504" s="148"/>
    </row>
    <row r="2505" spans="5:29" s="144" customFormat="1" hidden="1" x14ac:dyDescent="0.2">
      <c r="E2505" s="148"/>
      <c r="F2505" s="145"/>
      <c r="G2505" s="145"/>
      <c r="H2505" s="145"/>
      <c r="I2505" s="145"/>
      <c r="J2505" s="145"/>
      <c r="K2505" s="145"/>
      <c r="L2505" s="147"/>
      <c r="M2505" s="147"/>
      <c r="N2505" s="146"/>
      <c r="O2505" s="146"/>
      <c r="P2505" s="146"/>
      <c r="Q2505" s="146"/>
      <c r="R2505" s="146"/>
      <c r="U2505" s="146"/>
      <c r="V2505" s="146"/>
      <c r="W2505" s="146"/>
      <c r="Z2505" s="145"/>
      <c r="AA2505" s="145"/>
      <c r="AB2505" s="145"/>
      <c r="AC2505" s="148"/>
    </row>
    <row r="2506" spans="5:29" s="144" customFormat="1" hidden="1" x14ac:dyDescent="0.2">
      <c r="E2506" s="148"/>
      <c r="F2506" s="145"/>
      <c r="G2506" s="145"/>
      <c r="H2506" s="145"/>
      <c r="I2506" s="145"/>
      <c r="J2506" s="145"/>
      <c r="K2506" s="145"/>
      <c r="L2506" s="147"/>
      <c r="M2506" s="147"/>
      <c r="N2506" s="146"/>
      <c r="O2506" s="146"/>
      <c r="P2506" s="146"/>
      <c r="Q2506" s="146"/>
      <c r="R2506" s="146"/>
      <c r="U2506" s="146"/>
      <c r="V2506" s="146"/>
      <c r="W2506" s="146"/>
      <c r="Z2506" s="145"/>
      <c r="AA2506" s="145"/>
      <c r="AB2506" s="145"/>
      <c r="AC2506" s="148"/>
    </row>
    <row r="2507" spans="5:29" s="144" customFormat="1" hidden="1" x14ac:dyDescent="0.2">
      <c r="E2507" s="148"/>
      <c r="F2507" s="145"/>
      <c r="G2507" s="145"/>
      <c r="H2507" s="145"/>
      <c r="I2507" s="145"/>
      <c r="J2507" s="145"/>
      <c r="K2507" s="145"/>
      <c r="L2507" s="147"/>
      <c r="M2507" s="147"/>
      <c r="N2507" s="146"/>
      <c r="O2507" s="146"/>
      <c r="P2507" s="146"/>
      <c r="Q2507" s="146"/>
      <c r="R2507" s="146"/>
      <c r="U2507" s="146"/>
      <c r="V2507" s="146"/>
      <c r="W2507" s="146"/>
      <c r="Z2507" s="145"/>
      <c r="AA2507" s="145"/>
      <c r="AB2507" s="145"/>
      <c r="AC2507" s="148"/>
    </row>
    <row r="2508" spans="5:29" s="144" customFormat="1" hidden="1" x14ac:dyDescent="0.2">
      <c r="E2508" s="148"/>
      <c r="F2508" s="145"/>
      <c r="G2508" s="145"/>
      <c r="H2508" s="145"/>
      <c r="I2508" s="145"/>
      <c r="J2508" s="145"/>
      <c r="K2508" s="145"/>
      <c r="L2508" s="147"/>
      <c r="M2508" s="147"/>
      <c r="N2508" s="146"/>
      <c r="O2508" s="146"/>
      <c r="P2508" s="146"/>
      <c r="Q2508" s="146"/>
      <c r="R2508" s="146"/>
      <c r="U2508" s="146"/>
      <c r="V2508" s="146"/>
      <c r="W2508" s="146"/>
      <c r="Z2508" s="145"/>
      <c r="AA2508" s="145"/>
      <c r="AB2508" s="145"/>
      <c r="AC2508" s="148"/>
    </row>
    <row r="2509" spans="5:29" s="144" customFormat="1" hidden="1" x14ac:dyDescent="0.2">
      <c r="E2509" s="148"/>
      <c r="F2509" s="145"/>
      <c r="G2509" s="145"/>
      <c r="H2509" s="145"/>
      <c r="I2509" s="145"/>
      <c r="J2509" s="145"/>
      <c r="K2509" s="145"/>
      <c r="L2509" s="147"/>
      <c r="M2509" s="147"/>
      <c r="N2509" s="146"/>
      <c r="O2509" s="146"/>
      <c r="P2509" s="146"/>
      <c r="Q2509" s="146"/>
      <c r="R2509" s="146"/>
      <c r="U2509" s="146"/>
      <c r="V2509" s="146"/>
      <c r="W2509" s="146"/>
      <c r="Z2509" s="145"/>
      <c r="AA2509" s="145"/>
      <c r="AB2509" s="145"/>
      <c r="AC2509" s="148"/>
    </row>
    <row r="2510" spans="5:29" s="144" customFormat="1" hidden="1" x14ac:dyDescent="0.2">
      <c r="E2510" s="148"/>
      <c r="F2510" s="145"/>
      <c r="G2510" s="145"/>
      <c r="H2510" s="145"/>
      <c r="I2510" s="145"/>
      <c r="J2510" s="145"/>
      <c r="K2510" s="145"/>
      <c r="L2510" s="147"/>
      <c r="M2510" s="147"/>
      <c r="N2510" s="146"/>
      <c r="O2510" s="146"/>
      <c r="P2510" s="146"/>
      <c r="Q2510" s="146"/>
      <c r="R2510" s="146"/>
      <c r="U2510" s="146"/>
      <c r="V2510" s="146"/>
      <c r="W2510" s="146"/>
      <c r="Z2510" s="145"/>
      <c r="AA2510" s="145"/>
      <c r="AB2510" s="145"/>
      <c r="AC2510" s="148"/>
    </row>
    <row r="2511" spans="5:29" s="144" customFormat="1" hidden="1" x14ac:dyDescent="0.2">
      <c r="E2511" s="148"/>
      <c r="F2511" s="145"/>
      <c r="G2511" s="145"/>
      <c r="H2511" s="145"/>
      <c r="I2511" s="145"/>
      <c r="J2511" s="145"/>
      <c r="K2511" s="145"/>
      <c r="L2511" s="147"/>
      <c r="M2511" s="147"/>
      <c r="N2511" s="146"/>
      <c r="O2511" s="146"/>
      <c r="P2511" s="146"/>
      <c r="Q2511" s="146"/>
      <c r="R2511" s="146"/>
      <c r="U2511" s="146"/>
      <c r="V2511" s="146"/>
      <c r="W2511" s="146"/>
      <c r="Z2511" s="145"/>
      <c r="AA2511" s="145"/>
      <c r="AB2511" s="145"/>
      <c r="AC2511" s="148"/>
    </row>
    <row r="2512" spans="5:29" s="144" customFormat="1" hidden="1" x14ac:dyDescent="0.2">
      <c r="E2512" s="148"/>
      <c r="F2512" s="145"/>
      <c r="G2512" s="145"/>
      <c r="H2512" s="145"/>
      <c r="I2512" s="145"/>
      <c r="J2512" s="145"/>
      <c r="K2512" s="145"/>
      <c r="L2512" s="147"/>
      <c r="M2512" s="147"/>
      <c r="N2512" s="146"/>
      <c r="O2512" s="146"/>
      <c r="P2512" s="146"/>
      <c r="Q2512" s="146"/>
      <c r="R2512" s="146"/>
      <c r="U2512" s="146"/>
      <c r="V2512" s="146"/>
      <c r="W2512" s="146"/>
      <c r="Z2512" s="145"/>
      <c r="AA2512" s="145"/>
      <c r="AB2512" s="145"/>
      <c r="AC2512" s="148"/>
    </row>
    <row r="2513" spans="5:29" s="144" customFormat="1" hidden="1" x14ac:dyDescent="0.2">
      <c r="E2513" s="148"/>
      <c r="F2513" s="145"/>
      <c r="G2513" s="145"/>
      <c r="H2513" s="145"/>
      <c r="I2513" s="145"/>
      <c r="J2513" s="145"/>
      <c r="K2513" s="145"/>
      <c r="L2513" s="147"/>
      <c r="M2513" s="147"/>
      <c r="N2513" s="146"/>
      <c r="O2513" s="146"/>
      <c r="P2513" s="146"/>
      <c r="Q2513" s="146"/>
      <c r="R2513" s="146"/>
      <c r="U2513" s="146"/>
      <c r="V2513" s="146"/>
      <c r="W2513" s="146"/>
      <c r="Z2513" s="145"/>
      <c r="AA2513" s="145"/>
      <c r="AB2513" s="145"/>
      <c r="AC2513" s="148"/>
    </row>
    <row r="2514" spans="5:29" s="144" customFormat="1" hidden="1" x14ac:dyDescent="0.2">
      <c r="E2514" s="148"/>
      <c r="F2514" s="145"/>
      <c r="G2514" s="145"/>
      <c r="H2514" s="145"/>
      <c r="I2514" s="145"/>
      <c r="J2514" s="145"/>
      <c r="K2514" s="145"/>
      <c r="L2514" s="147"/>
      <c r="M2514" s="147"/>
      <c r="N2514" s="146"/>
      <c r="O2514" s="146"/>
      <c r="P2514" s="146"/>
      <c r="Q2514" s="146"/>
      <c r="R2514" s="146"/>
      <c r="U2514" s="146"/>
      <c r="V2514" s="146"/>
      <c r="W2514" s="146"/>
      <c r="Z2514" s="145"/>
      <c r="AA2514" s="145"/>
      <c r="AB2514" s="145"/>
      <c r="AC2514" s="148"/>
    </row>
    <row r="2515" spans="5:29" s="144" customFormat="1" hidden="1" x14ac:dyDescent="0.2">
      <c r="E2515" s="148"/>
      <c r="F2515" s="145"/>
      <c r="G2515" s="145"/>
      <c r="H2515" s="145"/>
      <c r="I2515" s="145"/>
      <c r="J2515" s="145"/>
      <c r="K2515" s="145"/>
      <c r="L2515" s="147"/>
      <c r="M2515" s="147"/>
      <c r="N2515" s="146"/>
      <c r="O2515" s="146"/>
      <c r="P2515" s="146"/>
      <c r="Q2515" s="146"/>
      <c r="R2515" s="146"/>
      <c r="U2515" s="146"/>
      <c r="V2515" s="146"/>
      <c r="W2515" s="146"/>
      <c r="Z2515" s="145"/>
      <c r="AA2515" s="145"/>
      <c r="AB2515" s="145"/>
      <c r="AC2515" s="148"/>
    </row>
    <row r="2516" spans="5:29" s="144" customFormat="1" hidden="1" x14ac:dyDescent="0.2">
      <c r="E2516" s="148"/>
      <c r="F2516" s="145"/>
      <c r="G2516" s="145"/>
      <c r="H2516" s="145"/>
      <c r="I2516" s="145"/>
      <c r="J2516" s="145"/>
      <c r="K2516" s="145"/>
      <c r="L2516" s="147"/>
      <c r="M2516" s="147"/>
      <c r="N2516" s="146"/>
      <c r="O2516" s="146"/>
      <c r="P2516" s="146"/>
      <c r="Q2516" s="146"/>
      <c r="R2516" s="146"/>
      <c r="U2516" s="146"/>
      <c r="V2516" s="146"/>
      <c r="W2516" s="146"/>
      <c r="Z2516" s="145"/>
      <c r="AA2516" s="145"/>
      <c r="AB2516" s="145"/>
      <c r="AC2516" s="148"/>
    </row>
    <row r="2517" spans="5:29" s="144" customFormat="1" hidden="1" x14ac:dyDescent="0.2">
      <c r="E2517" s="148"/>
      <c r="F2517" s="145"/>
      <c r="G2517" s="145"/>
      <c r="H2517" s="145"/>
      <c r="I2517" s="145"/>
      <c r="J2517" s="145"/>
      <c r="K2517" s="145"/>
      <c r="L2517" s="147"/>
      <c r="M2517" s="147"/>
      <c r="N2517" s="146"/>
      <c r="O2517" s="146"/>
      <c r="P2517" s="146"/>
      <c r="Q2517" s="146"/>
      <c r="R2517" s="146"/>
      <c r="U2517" s="146"/>
      <c r="V2517" s="146"/>
      <c r="W2517" s="146"/>
      <c r="Z2517" s="145"/>
      <c r="AA2517" s="145"/>
      <c r="AB2517" s="145"/>
      <c r="AC2517" s="148"/>
    </row>
    <row r="2518" spans="5:29" s="144" customFormat="1" hidden="1" x14ac:dyDescent="0.2">
      <c r="E2518" s="148"/>
      <c r="F2518" s="145"/>
      <c r="G2518" s="145"/>
      <c r="H2518" s="145"/>
      <c r="I2518" s="145"/>
      <c r="J2518" s="145"/>
      <c r="K2518" s="145"/>
      <c r="L2518" s="147"/>
      <c r="M2518" s="147"/>
      <c r="N2518" s="146"/>
      <c r="O2518" s="146"/>
      <c r="P2518" s="146"/>
      <c r="Q2518" s="146"/>
      <c r="R2518" s="146"/>
      <c r="U2518" s="146"/>
      <c r="V2518" s="146"/>
      <c r="W2518" s="146"/>
      <c r="Z2518" s="145"/>
      <c r="AA2518" s="145"/>
      <c r="AB2518" s="145"/>
      <c r="AC2518" s="148"/>
    </row>
    <row r="2519" spans="5:29" s="144" customFormat="1" hidden="1" x14ac:dyDescent="0.2">
      <c r="E2519" s="148"/>
      <c r="F2519" s="145"/>
      <c r="G2519" s="145"/>
      <c r="H2519" s="145"/>
      <c r="I2519" s="145"/>
      <c r="J2519" s="145"/>
      <c r="K2519" s="145"/>
      <c r="L2519" s="147"/>
      <c r="M2519" s="147"/>
      <c r="N2519" s="146"/>
      <c r="O2519" s="146"/>
      <c r="P2519" s="146"/>
      <c r="Q2519" s="146"/>
      <c r="R2519" s="146"/>
      <c r="U2519" s="146"/>
      <c r="V2519" s="146"/>
      <c r="W2519" s="146"/>
      <c r="Z2519" s="145"/>
      <c r="AA2519" s="145"/>
      <c r="AB2519" s="145"/>
      <c r="AC2519" s="148"/>
    </row>
    <row r="2520" spans="5:29" s="144" customFormat="1" hidden="1" x14ac:dyDescent="0.2">
      <c r="E2520" s="148"/>
      <c r="F2520" s="145"/>
      <c r="G2520" s="145"/>
      <c r="H2520" s="145"/>
      <c r="I2520" s="145"/>
      <c r="J2520" s="145"/>
      <c r="K2520" s="145"/>
      <c r="L2520" s="147"/>
      <c r="M2520" s="147"/>
      <c r="N2520" s="146"/>
      <c r="O2520" s="146"/>
      <c r="P2520" s="146"/>
      <c r="Q2520" s="146"/>
      <c r="R2520" s="146"/>
      <c r="U2520" s="146"/>
      <c r="V2520" s="146"/>
      <c r="W2520" s="146"/>
      <c r="Z2520" s="145"/>
      <c r="AA2520" s="145"/>
      <c r="AB2520" s="145"/>
      <c r="AC2520" s="148"/>
    </row>
    <row r="2521" spans="5:29" s="144" customFormat="1" hidden="1" x14ac:dyDescent="0.2">
      <c r="E2521" s="148"/>
      <c r="F2521" s="145"/>
      <c r="G2521" s="145"/>
      <c r="H2521" s="145"/>
      <c r="I2521" s="145"/>
      <c r="J2521" s="145"/>
      <c r="K2521" s="145"/>
      <c r="L2521" s="147"/>
      <c r="M2521" s="147"/>
      <c r="N2521" s="146"/>
      <c r="O2521" s="146"/>
      <c r="P2521" s="146"/>
      <c r="Q2521" s="146"/>
      <c r="R2521" s="146"/>
      <c r="U2521" s="146"/>
      <c r="V2521" s="146"/>
      <c r="W2521" s="146"/>
      <c r="Z2521" s="145"/>
      <c r="AA2521" s="145"/>
      <c r="AB2521" s="145"/>
      <c r="AC2521" s="148"/>
    </row>
    <row r="2522" spans="5:29" s="144" customFormat="1" hidden="1" x14ac:dyDescent="0.2">
      <c r="E2522" s="148"/>
      <c r="F2522" s="145"/>
      <c r="G2522" s="145"/>
      <c r="H2522" s="145"/>
      <c r="I2522" s="145"/>
      <c r="J2522" s="145"/>
      <c r="K2522" s="145"/>
      <c r="L2522" s="147"/>
      <c r="M2522" s="147"/>
      <c r="N2522" s="146"/>
      <c r="O2522" s="146"/>
      <c r="P2522" s="146"/>
      <c r="Q2522" s="146"/>
      <c r="R2522" s="146"/>
      <c r="U2522" s="146"/>
      <c r="V2522" s="146"/>
      <c r="W2522" s="146"/>
      <c r="Z2522" s="145"/>
      <c r="AA2522" s="145"/>
      <c r="AB2522" s="145"/>
      <c r="AC2522" s="148"/>
    </row>
    <row r="2523" spans="5:29" s="144" customFormat="1" hidden="1" x14ac:dyDescent="0.2">
      <c r="E2523" s="148"/>
      <c r="F2523" s="145"/>
      <c r="G2523" s="145"/>
      <c r="H2523" s="145"/>
      <c r="I2523" s="145"/>
      <c r="J2523" s="145"/>
      <c r="K2523" s="145"/>
      <c r="L2523" s="147"/>
      <c r="M2523" s="147"/>
      <c r="N2523" s="146"/>
      <c r="O2523" s="146"/>
      <c r="P2523" s="146"/>
      <c r="Q2523" s="146"/>
      <c r="R2523" s="146"/>
      <c r="U2523" s="146"/>
      <c r="V2523" s="146"/>
      <c r="W2523" s="146"/>
      <c r="Z2523" s="145"/>
      <c r="AA2523" s="145"/>
      <c r="AB2523" s="145"/>
      <c r="AC2523" s="148"/>
    </row>
    <row r="2524" spans="5:29" s="144" customFormat="1" hidden="1" x14ac:dyDescent="0.2">
      <c r="E2524" s="148"/>
      <c r="F2524" s="145"/>
      <c r="G2524" s="145"/>
      <c r="H2524" s="145"/>
      <c r="I2524" s="145"/>
      <c r="J2524" s="145"/>
      <c r="K2524" s="145"/>
      <c r="L2524" s="147"/>
      <c r="M2524" s="147"/>
      <c r="N2524" s="146"/>
      <c r="O2524" s="146"/>
      <c r="P2524" s="146"/>
      <c r="Q2524" s="146"/>
      <c r="R2524" s="146"/>
      <c r="U2524" s="146"/>
      <c r="V2524" s="146"/>
      <c r="W2524" s="146"/>
      <c r="Z2524" s="145"/>
      <c r="AA2524" s="145"/>
      <c r="AB2524" s="145"/>
      <c r="AC2524" s="148"/>
    </row>
    <row r="2525" spans="5:29" s="144" customFormat="1" hidden="1" x14ac:dyDescent="0.2">
      <c r="E2525" s="148"/>
      <c r="F2525" s="145"/>
      <c r="G2525" s="145"/>
      <c r="H2525" s="145"/>
      <c r="I2525" s="145"/>
      <c r="J2525" s="145"/>
      <c r="K2525" s="145"/>
      <c r="L2525" s="147"/>
      <c r="M2525" s="147"/>
      <c r="N2525" s="146"/>
      <c r="O2525" s="146"/>
      <c r="P2525" s="146"/>
      <c r="Q2525" s="146"/>
      <c r="R2525" s="146"/>
      <c r="U2525" s="146"/>
      <c r="V2525" s="146"/>
      <c r="W2525" s="146"/>
      <c r="Z2525" s="145"/>
      <c r="AA2525" s="145"/>
      <c r="AB2525" s="145"/>
      <c r="AC2525" s="148"/>
    </row>
    <row r="2526" spans="5:29" s="144" customFormat="1" hidden="1" x14ac:dyDescent="0.2">
      <c r="E2526" s="148"/>
      <c r="F2526" s="145"/>
      <c r="G2526" s="145"/>
      <c r="H2526" s="145"/>
      <c r="I2526" s="145"/>
      <c r="J2526" s="145"/>
      <c r="K2526" s="145"/>
      <c r="L2526" s="147"/>
      <c r="M2526" s="147"/>
      <c r="N2526" s="146"/>
      <c r="O2526" s="146"/>
      <c r="P2526" s="146"/>
      <c r="Q2526" s="146"/>
      <c r="R2526" s="146"/>
      <c r="U2526" s="146"/>
      <c r="V2526" s="146"/>
      <c r="W2526" s="146"/>
      <c r="Z2526" s="145"/>
      <c r="AA2526" s="145"/>
      <c r="AB2526" s="145"/>
      <c r="AC2526" s="148"/>
    </row>
    <row r="2527" spans="5:29" s="144" customFormat="1" hidden="1" x14ac:dyDescent="0.2">
      <c r="E2527" s="148"/>
      <c r="F2527" s="145"/>
      <c r="G2527" s="145"/>
      <c r="H2527" s="145"/>
      <c r="I2527" s="145"/>
      <c r="J2527" s="145"/>
      <c r="K2527" s="145"/>
      <c r="L2527" s="147"/>
      <c r="M2527" s="147"/>
      <c r="N2527" s="146"/>
      <c r="O2527" s="146"/>
      <c r="P2527" s="146"/>
      <c r="Q2527" s="146"/>
      <c r="R2527" s="146"/>
      <c r="U2527" s="146"/>
      <c r="V2527" s="146"/>
      <c r="W2527" s="146"/>
      <c r="Z2527" s="145"/>
      <c r="AA2527" s="145"/>
      <c r="AB2527" s="145"/>
      <c r="AC2527" s="148"/>
    </row>
    <row r="2528" spans="5:29" s="144" customFormat="1" hidden="1" x14ac:dyDescent="0.2">
      <c r="E2528" s="148"/>
      <c r="F2528" s="145"/>
      <c r="G2528" s="145"/>
      <c r="H2528" s="145"/>
      <c r="I2528" s="145"/>
      <c r="J2528" s="145"/>
      <c r="K2528" s="145"/>
      <c r="L2528" s="147"/>
      <c r="M2528" s="147"/>
      <c r="N2528" s="146"/>
      <c r="O2528" s="146"/>
      <c r="P2528" s="146"/>
      <c r="Q2528" s="146"/>
      <c r="R2528" s="146"/>
      <c r="U2528" s="146"/>
      <c r="V2528" s="146"/>
      <c r="W2528" s="146"/>
      <c r="Z2528" s="145"/>
      <c r="AA2528" s="145"/>
      <c r="AB2528" s="145"/>
      <c r="AC2528" s="148"/>
    </row>
    <row r="2529" spans="5:29" s="144" customFormat="1" hidden="1" x14ac:dyDescent="0.2">
      <c r="E2529" s="148"/>
      <c r="F2529" s="145"/>
      <c r="G2529" s="145"/>
      <c r="H2529" s="145"/>
      <c r="I2529" s="145"/>
      <c r="J2529" s="145"/>
      <c r="K2529" s="145"/>
      <c r="L2529" s="147"/>
      <c r="M2529" s="147"/>
      <c r="N2529" s="146"/>
      <c r="O2529" s="146"/>
      <c r="P2529" s="146"/>
      <c r="Q2529" s="146"/>
      <c r="R2529" s="146"/>
      <c r="U2529" s="146"/>
      <c r="V2529" s="146"/>
      <c r="W2529" s="146"/>
      <c r="Z2529" s="145"/>
      <c r="AA2529" s="145"/>
      <c r="AB2529" s="145"/>
      <c r="AC2529" s="148"/>
    </row>
    <row r="2530" spans="5:29" s="144" customFormat="1" hidden="1" x14ac:dyDescent="0.2">
      <c r="E2530" s="148"/>
      <c r="F2530" s="145"/>
      <c r="G2530" s="145"/>
      <c r="H2530" s="145"/>
      <c r="I2530" s="145"/>
      <c r="J2530" s="145"/>
      <c r="K2530" s="145"/>
      <c r="L2530" s="147"/>
      <c r="M2530" s="147"/>
      <c r="N2530" s="146"/>
      <c r="O2530" s="146"/>
      <c r="P2530" s="146"/>
      <c r="Q2530" s="146"/>
      <c r="R2530" s="146"/>
      <c r="U2530" s="146"/>
      <c r="V2530" s="146"/>
      <c r="W2530" s="146"/>
      <c r="Z2530" s="145"/>
      <c r="AA2530" s="145"/>
      <c r="AB2530" s="145"/>
      <c r="AC2530" s="148"/>
    </row>
    <row r="2531" spans="5:29" s="144" customFormat="1" hidden="1" x14ac:dyDescent="0.2">
      <c r="E2531" s="148"/>
      <c r="F2531" s="145"/>
      <c r="G2531" s="145"/>
      <c r="H2531" s="145"/>
      <c r="I2531" s="145"/>
      <c r="J2531" s="145"/>
      <c r="K2531" s="145"/>
      <c r="L2531" s="147"/>
      <c r="M2531" s="147"/>
      <c r="N2531" s="146"/>
      <c r="O2531" s="146"/>
      <c r="P2531" s="146"/>
      <c r="Q2531" s="146"/>
      <c r="R2531" s="146"/>
      <c r="U2531" s="146"/>
      <c r="V2531" s="146"/>
      <c r="W2531" s="146"/>
      <c r="Z2531" s="145"/>
      <c r="AA2531" s="145"/>
      <c r="AB2531" s="145"/>
      <c r="AC2531" s="148"/>
    </row>
    <row r="2532" spans="5:29" s="144" customFormat="1" hidden="1" x14ac:dyDescent="0.2">
      <c r="E2532" s="148"/>
      <c r="F2532" s="145"/>
      <c r="G2532" s="145"/>
      <c r="H2532" s="145"/>
      <c r="I2532" s="145"/>
      <c r="J2532" s="145"/>
      <c r="K2532" s="145"/>
      <c r="L2532" s="147"/>
      <c r="M2532" s="147"/>
      <c r="N2532" s="146"/>
      <c r="O2532" s="146"/>
      <c r="P2532" s="146"/>
      <c r="Q2532" s="146"/>
      <c r="R2532" s="146"/>
      <c r="U2532" s="146"/>
      <c r="V2532" s="146"/>
      <c r="W2532" s="146"/>
      <c r="Z2532" s="145"/>
      <c r="AA2532" s="145"/>
      <c r="AB2532" s="145"/>
      <c r="AC2532" s="148"/>
    </row>
    <row r="2533" spans="5:29" s="144" customFormat="1" hidden="1" x14ac:dyDescent="0.2">
      <c r="E2533" s="148"/>
      <c r="F2533" s="145"/>
      <c r="G2533" s="145"/>
      <c r="H2533" s="145"/>
      <c r="I2533" s="145"/>
      <c r="J2533" s="145"/>
      <c r="K2533" s="145"/>
      <c r="L2533" s="147"/>
      <c r="M2533" s="147"/>
      <c r="N2533" s="146"/>
      <c r="O2533" s="146"/>
      <c r="P2533" s="146"/>
      <c r="Q2533" s="146"/>
      <c r="R2533" s="146"/>
      <c r="U2533" s="146"/>
      <c r="V2533" s="146"/>
      <c r="W2533" s="146"/>
      <c r="Z2533" s="145"/>
      <c r="AA2533" s="145"/>
      <c r="AB2533" s="145"/>
      <c r="AC2533" s="148"/>
    </row>
    <row r="2534" spans="5:29" s="144" customFormat="1" hidden="1" x14ac:dyDescent="0.2">
      <c r="E2534" s="148"/>
      <c r="F2534" s="145"/>
      <c r="G2534" s="145"/>
      <c r="H2534" s="145"/>
      <c r="I2534" s="145"/>
      <c r="J2534" s="145"/>
      <c r="K2534" s="145"/>
      <c r="L2534" s="147"/>
      <c r="M2534" s="147"/>
      <c r="N2534" s="146"/>
      <c r="O2534" s="146"/>
      <c r="P2534" s="146"/>
      <c r="Q2534" s="146"/>
      <c r="R2534" s="146"/>
      <c r="U2534" s="146"/>
      <c r="V2534" s="146"/>
      <c r="W2534" s="146"/>
      <c r="Z2534" s="145"/>
      <c r="AA2534" s="145"/>
      <c r="AB2534" s="145"/>
      <c r="AC2534" s="148"/>
    </row>
    <row r="2535" spans="5:29" s="144" customFormat="1" hidden="1" x14ac:dyDescent="0.2">
      <c r="E2535" s="148"/>
      <c r="F2535" s="145"/>
      <c r="G2535" s="145"/>
      <c r="H2535" s="145"/>
      <c r="I2535" s="145"/>
      <c r="J2535" s="145"/>
      <c r="K2535" s="145"/>
      <c r="L2535" s="147"/>
      <c r="M2535" s="147"/>
      <c r="N2535" s="146"/>
      <c r="O2535" s="146"/>
      <c r="P2535" s="146"/>
      <c r="Q2535" s="146"/>
      <c r="R2535" s="146"/>
      <c r="U2535" s="146"/>
      <c r="V2535" s="146"/>
      <c r="W2535" s="146"/>
      <c r="Z2535" s="145"/>
      <c r="AA2535" s="145"/>
      <c r="AB2535" s="145"/>
      <c r="AC2535" s="148"/>
    </row>
    <row r="2536" spans="5:29" s="144" customFormat="1" hidden="1" x14ac:dyDescent="0.2">
      <c r="E2536" s="148"/>
      <c r="F2536" s="145"/>
      <c r="G2536" s="145"/>
      <c r="H2536" s="145"/>
      <c r="I2536" s="145"/>
      <c r="J2536" s="145"/>
      <c r="K2536" s="145"/>
      <c r="L2536" s="147"/>
      <c r="M2536" s="147"/>
      <c r="N2536" s="146"/>
      <c r="O2536" s="146"/>
      <c r="P2536" s="146"/>
      <c r="Q2536" s="146"/>
      <c r="R2536" s="146"/>
      <c r="U2536" s="146"/>
      <c r="V2536" s="146"/>
      <c r="W2536" s="146"/>
      <c r="Z2536" s="145"/>
      <c r="AA2536" s="145"/>
      <c r="AB2536" s="145"/>
      <c r="AC2536" s="148"/>
    </row>
    <row r="2537" spans="5:29" s="144" customFormat="1" hidden="1" x14ac:dyDescent="0.2">
      <c r="E2537" s="148"/>
      <c r="F2537" s="145"/>
      <c r="G2537" s="145"/>
      <c r="H2537" s="145"/>
      <c r="I2537" s="145"/>
      <c r="J2537" s="145"/>
      <c r="K2537" s="145"/>
      <c r="L2537" s="147"/>
      <c r="M2537" s="147"/>
      <c r="N2537" s="146"/>
      <c r="O2537" s="146"/>
      <c r="P2537" s="146"/>
      <c r="Q2537" s="146"/>
      <c r="R2537" s="146"/>
      <c r="U2537" s="146"/>
      <c r="V2537" s="146"/>
      <c r="W2537" s="146"/>
      <c r="Z2537" s="145"/>
      <c r="AA2537" s="145"/>
      <c r="AB2537" s="145"/>
      <c r="AC2537" s="148"/>
    </row>
    <row r="2538" spans="5:29" s="144" customFormat="1" hidden="1" x14ac:dyDescent="0.2">
      <c r="E2538" s="148"/>
      <c r="F2538" s="145"/>
      <c r="G2538" s="145"/>
      <c r="H2538" s="145"/>
      <c r="I2538" s="145"/>
      <c r="J2538" s="145"/>
      <c r="K2538" s="145"/>
      <c r="L2538" s="147"/>
      <c r="M2538" s="147"/>
      <c r="N2538" s="146"/>
      <c r="O2538" s="146"/>
      <c r="P2538" s="146"/>
      <c r="Q2538" s="146"/>
      <c r="R2538" s="146"/>
      <c r="U2538" s="146"/>
      <c r="V2538" s="146"/>
      <c r="W2538" s="146"/>
      <c r="Z2538" s="145"/>
      <c r="AA2538" s="145"/>
      <c r="AB2538" s="145"/>
      <c r="AC2538" s="148"/>
    </row>
    <row r="2539" spans="5:29" s="144" customFormat="1" hidden="1" x14ac:dyDescent="0.2">
      <c r="E2539" s="148"/>
      <c r="F2539" s="145"/>
      <c r="G2539" s="145"/>
      <c r="H2539" s="145"/>
      <c r="I2539" s="145"/>
      <c r="J2539" s="145"/>
      <c r="K2539" s="145"/>
      <c r="L2539" s="147"/>
      <c r="M2539" s="147"/>
      <c r="N2539" s="146"/>
      <c r="O2539" s="146"/>
      <c r="P2539" s="146"/>
      <c r="Q2539" s="146"/>
      <c r="R2539" s="146"/>
      <c r="U2539" s="146"/>
      <c r="V2539" s="146"/>
      <c r="W2539" s="146"/>
      <c r="Z2539" s="145"/>
      <c r="AA2539" s="145"/>
      <c r="AB2539" s="145"/>
      <c r="AC2539" s="148"/>
    </row>
    <row r="2540" spans="5:29" s="144" customFormat="1" hidden="1" x14ac:dyDescent="0.2">
      <c r="E2540" s="148"/>
      <c r="F2540" s="145"/>
      <c r="G2540" s="145"/>
      <c r="H2540" s="145"/>
      <c r="I2540" s="145"/>
      <c r="J2540" s="145"/>
      <c r="K2540" s="145"/>
      <c r="L2540" s="147"/>
      <c r="M2540" s="147"/>
      <c r="N2540" s="146"/>
      <c r="O2540" s="146"/>
      <c r="P2540" s="146"/>
      <c r="Q2540" s="146"/>
      <c r="R2540" s="146"/>
      <c r="U2540" s="146"/>
      <c r="V2540" s="146"/>
      <c r="W2540" s="146"/>
      <c r="Z2540" s="145"/>
      <c r="AA2540" s="145"/>
      <c r="AB2540" s="145"/>
      <c r="AC2540" s="148"/>
    </row>
    <row r="2541" spans="5:29" s="144" customFormat="1" hidden="1" x14ac:dyDescent="0.2">
      <c r="E2541" s="148"/>
      <c r="F2541" s="145"/>
      <c r="G2541" s="145"/>
      <c r="H2541" s="145"/>
      <c r="I2541" s="145"/>
      <c r="J2541" s="145"/>
      <c r="K2541" s="145"/>
      <c r="L2541" s="147"/>
      <c r="M2541" s="147"/>
      <c r="N2541" s="146"/>
      <c r="O2541" s="146"/>
      <c r="P2541" s="146"/>
      <c r="Q2541" s="146"/>
      <c r="R2541" s="146"/>
      <c r="U2541" s="146"/>
      <c r="V2541" s="146"/>
      <c r="W2541" s="146"/>
      <c r="Z2541" s="145"/>
      <c r="AA2541" s="145"/>
      <c r="AB2541" s="145"/>
      <c r="AC2541" s="148"/>
    </row>
    <row r="2542" spans="5:29" s="144" customFormat="1" hidden="1" x14ac:dyDescent="0.2">
      <c r="E2542" s="148"/>
      <c r="F2542" s="145"/>
      <c r="G2542" s="145"/>
      <c r="H2542" s="145"/>
      <c r="I2542" s="145"/>
      <c r="J2542" s="145"/>
      <c r="K2542" s="145"/>
      <c r="L2542" s="147"/>
      <c r="M2542" s="147"/>
      <c r="N2542" s="146"/>
      <c r="O2542" s="146"/>
      <c r="P2542" s="146"/>
      <c r="Q2542" s="146"/>
      <c r="R2542" s="146"/>
      <c r="U2542" s="146"/>
      <c r="V2542" s="146"/>
      <c r="W2542" s="146"/>
      <c r="Z2542" s="145"/>
      <c r="AA2542" s="145"/>
      <c r="AB2542" s="145"/>
      <c r="AC2542" s="148"/>
    </row>
    <row r="2543" spans="5:29" s="144" customFormat="1" hidden="1" x14ac:dyDescent="0.2">
      <c r="E2543" s="148"/>
      <c r="F2543" s="145"/>
      <c r="G2543" s="145"/>
      <c r="H2543" s="145"/>
      <c r="I2543" s="145"/>
      <c r="J2543" s="145"/>
      <c r="K2543" s="145"/>
      <c r="L2543" s="147"/>
      <c r="M2543" s="147"/>
      <c r="N2543" s="146"/>
      <c r="O2543" s="146"/>
      <c r="P2543" s="146"/>
      <c r="Q2543" s="146"/>
      <c r="R2543" s="146"/>
      <c r="U2543" s="146"/>
      <c r="V2543" s="146"/>
      <c r="W2543" s="146"/>
      <c r="Z2543" s="145"/>
      <c r="AA2543" s="145"/>
      <c r="AB2543" s="145"/>
      <c r="AC2543" s="148"/>
    </row>
    <row r="2544" spans="5:29" s="144" customFormat="1" hidden="1" x14ac:dyDescent="0.2">
      <c r="E2544" s="148"/>
      <c r="F2544" s="145"/>
      <c r="G2544" s="145"/>
      <c r="H2544" s="145"/>
      <c r="I2544" s="145"/>
      <c r="J2544" s="145"/>
      <c r="K2544" s="145"/>
      <c r="L2544" s="147"/>
      <c r="M2544" s="147"/>
      <c r="N2544" s="146"/>
      <c r="O2544" s="146"/>
      <c r="P2544" s="146"/>
      <c r="Q2544" s="146"/>
      <c r="R2544" s="146"/>
      <c r="U2544" s="146"/>
      <c r="V2544" s="146"/>
      <c r="W2544" s="146"/>
      <c r="Z2544" s="145"/>
      <c r="AA2544" s="145"/>
      <c r="AB2544" s="145"/>
      <c r="AC2544" s="148"/>
    </row>
    <row r="2545" spans="5:29" s="144" customFormat="1" hidden="1" x14ac:dyDescent="0.2">
      <c r="E2545" s="148"/>
      <c r="F2545" s="145"/>
      <c r="G2545" s="145"/>
      <c r="H2545" s="145"/>
      <c r="I2545" s="145"/>
      <c r="J2545" s="145"/>
      <c r="K2545" s="145"/>
      <c r="L2545" s="147"/>
      <c r="M2545" s="147"/>
      <c r="N2545" s="146"/>
      <c r="O2545" s="146"/>
      <c r="P2545" s="146"/>
      <c r="Q2545" s="146"/>
      <c r="R2545" s="146"/>
      <c r="U2545" s="146"/>
      <c r="V2545" s="146"/>
      <c r="W2545" s="146"/>
      <c r="Z2545" s="145"/>
      <c r="AA2545" s="145"/>
      <c r="AB2545" s="145"/>
      <c r="AC2545" s="148"/>
    </row>
    <row r="2546" spans="5:29" s="144" customFormat="1" hidden="1" x14ac:dyDescent="0.2">
      <c r="E2546" s="148"/>
      <c r="F2546" s="145"/>
      <c r="G2546" s="145"/>
      <c r="H2546" s="145"/>
      <c r="I2546" s="145"/>
      <c r="J2546" s="145"/>
      <c r="K2546" s="145"/>
      <c r="L2546" s="147"/>
      <c r="M2546" s="147"/>
      <c r="N2546" s="146"/>
      <c r="O2546" s="146"/>
      <c r="P2546" s="146"/>
      <c r="Q2546" s="146"/>
      <c r="R2546" s="146"/>
      <c r="U2546" s="146"/>
      <c r="V2546" s="146"/>
      <c r="W2546" s="146"/>
      <c r="Z2546" s="145"/>
      <c r="AA2546" s="145"/>
      <c r="AB2546" s="145"/>
      <c r="AC2546" s="148"/>
    </row>
    <row r="2547" spans="5:29" s="144" customFormat="1" hidden="1" x14ac:dyDescent="0.2">
      <c r="E2547" s="148"/>
      <c r="F2547" s="145"/>
      <c r="G2547" s="145"/>
      <c r="H2547" s="145"/>
      <c r="I2547" s="145"/>
      <c r="J2547" s="145"/>
      <c r="K2547" s="145"/>
      <c r="L2547" s="147"/>
      <c r="M2547" s="147"/>
      <c r="N2547" s="146"/>
      <c r="O2547" s="146"/>
      <c r="P2547" s="146"/>
      <c r="Q2547" s="146"/>
      <c r="R2547" s="146"/>
      <c r="U2547" s="146"/>
      <c r="V2547" s="146"/>
      <c r="W2547" s="146"/>
      <c r="Z2547" s="145"/>
      <c r="AA2547" s="145"/>
      <c r="AB2547" s="145"/>
      <c r="AC2547" s="148"/>
    </row>
    <row r="2548" spans="5:29" s="144" customFormat="1" hidden="1" x14ac:dyDescent="0.2">
      <c r="E2548" s="148"/>
      <c r="F2548" s="145"/>
      <c r="G2548" s="145"/>
      <c r="H2548" s="145"/>
      <c r="I2548" s="145"/>
      <c r="J2548" s="145"/>
      <c r="K2548" s="145"/>
      <c r="L2548" s="147"/>
      <c r="M2548" s="147"/>
      <c r="N2548" s="146"/>
      <c r="O2548" s="146"/>
      <c r="P2548" s="146"/>
      <c r="Q2548" s="146"/>
      <c r="R2548" s="146"/>
      <c r="U2548" s="146"/>
      <c r="V2548" s="146"/>
      <c r="W2548" s="146"/>
      <c r="Z2548" s="145"/>
      <c r="AA2548" s="145"/>
      <c r="AB2548" s="145"/>
      <c r="AC2548" s="148"/>
    </row>
    <row r="2549" spans="5:29" s="144" customFormat="1" hidden="1" x14ac:dyDescent="0.2">
      <c r="E2549" s="148"/>
      <c r="F2549" s="145"/>
      <c r="G2549" s="145"/>
      <c r="H2549" s="145"/>
      <c r="I2549" s="145"/>
      <c r="J2549" s="145"/>
      <c r="K2549" s="145"/>
      <c r="L2549" s="147"/>
      <c r="M2549" s="147"/>
      <c r="N2549" s="146"/>
      <c r="O2549" s="146"/>
      <c r="P2549" s="146"/>
      <c r="Q2549" s="146"/>
      <c r="R2549" s="146"/>
      <c r="U2549" s="146"/>
      <c r="V2549" s="146"/>
      <c r="W2549" s="146"/>
      <c r="Z2549" s="145"/>
      <c r="AA2549" s="145"/>
      <c r="AB2549" s="145"/>
      <c r="AC2549" s="148"/>
    </row>
    <row r="2550" spans="5:29" s="144" customFormat="1" hidden="1" x14ac:dyDescent="0.2">
      <c r="E2550" s="148"/>
      <c r="F2550" s="145"/>
      <c r="G2550" s="145"/>
      <c r="H2550" s="145"/>
      <c r="I2550" s="145"/>
      <c r="J2550" s="145"/>
      <c r="K2550" s="145"/>
      <c r="L2550" s="147"/>
      <c r="M2550" s="147"/>
      <c r="N2550" s="146"/>
      <c r="O2550" s="146"/>
      <c r="P2550" s="146"/>
      <c r="Q2550" s="146"/>
      <c r="R2550" s="146"/>
      <c r="U2550" s="146"/>
      <c r="V2550" s="146"/>
      <c r="W2550" s="146"/>
      <c r="Z2550" s="145"/>
      <c r="AA2550" s="145"/>
      <c r="AB2550" s="145"/>
      <c r="AC2550" s="148"/>
    </row>
    <row r="2551" spans="5:29" s="144" customFormat="1" hidden="1" x14ac:dyDescent="0.2">
      <c r="E2551" s="148"/>
      <c r="F2551" s="145"/>
      <c r="G2551" s="145"/>
      <c r="H2551" s="145"/>
      <c r="I2551" s="145"/>
      <c r="J2551" s="145"/>
      <c r="K2551" s="145"/>
      <c r="L2551" s="147"/>
      <c r="M2551" s="147"/>
      <c r="N2551" s="146"/>
      <c r="O2551" s="146"/>
      <c r="P2551" s="146"/>
      <c r="Q2551" s="146"/>
      <c r="R2551" s="146"/>
      <c r="U2551" s="146"/>
      <c r="V2551" s="146"/>
      <c r="W2551" s="146"/>
      <c r="Z2551" s="145"/>
      <c r="AA2551" s="145"/>
      <c r="AB2551" s="145"/>
      <c r="AC2551" s="148"/>
    </row>
    <row r="2552" spans="5:29" s="144" customFormat="1" hidden="1" x14ac:dyDescent="0.2">
      <c r="E2552" s="148"/>
      <c r="F2552" s="145"/>
      <c r="G2552" s="145"/>
      <c r="H2552" s="145"/>
      <c r="I2552" s="145"/>
      <c r="J2552" s="145"/>
      <c r="K2552" s="145"/>
      <c r="L2552" s="147"/>
      <c r="M2552" s="147"/>
      <c r="N2552" s="146"/>
      <c r="O2552" s="146"/>
      <c r="P2552" s="146"/>
      <c r="Q2552" s="146"/>
      <c r="R2552" s="146"/>
      <c r="U2552" s="146"/>
      <c r="V2552" s="146"/>
      <c r="W2552" s="146"/>
      <c r="Z2552" s="145"/>
      <c r="AA2552" s="145"/>
      <c r="AB2552" s="145"/>
      <c r="AC2552" s="148"/>
    </row>
    <row r="2553" spans="5:29" s="144" customFormat="1" hidden="1" x14ac:dyDescent="0.2">
      <c r="E2553" s="148"/>
      <c r="F2553" s="145"/>
      <c r="G2553" s="145"/>
      <c r="H2553" s="145"/>
      <c r="I2553" s="145"/>
      <c r="J2553" s="145"/>
      <c r="K2553" s="145"/>
      <c r="L2553" s="147"/>
      <c r="M2553" s="147"/>
      <c r="N2553" s="146"/>
      <c r="O2553" s="146"/>
      <c r="P2553" s="146"/>
      <c r="Q2553" s="146"/>
      <c r="R2553" s="146"/>
      <c r="U2553" s="146"/>
      <c r="V2553" s="146"/>
      <c r="W2553" s="146"/>
      <c r="Z2553" s="145"/>
      <c r="AA2553" s="145"/>
      <c r="AB2553" s="145"/>
      <c r="AC2553" s="148"/>
    </row>
    <row r="2554" spans="5:29" s="144" customFormat="1" hidden="1" x14ac:dyDescent="0.2">
      <c r="E2554" s="148"/>
      <c r="F2554" s="145"/>
      <c r="G2554" s="145"/>
      <c r="H2554" s="145"/>
      <c r="I2554" s="145"/>
      <c r="J2554" s="145"/>
      <c r="K2554" s="145"/>
      <c r="L2554" s="147"/>
      <c r="M2554" s="147"/>
      <c r="N2554" s="146"/>
      <c r="O2554" s="146"/>
      <c r="P2554" s="146"/>
      <c r="Q2554" s="146"/>
      <c r="R2554" s="146"/>
      <c r="U2554" s="146"/>
      <c r="V2554" s="146"/>
      <c r="W2554" s="146"/>
      <c r="Z2554" s="145"/>
      <c r="AA2554" s="145"/>
      <c r="AB2554" s="145"/>
      <c r="AC2554" s="148"/>
    </row>
    <row r="2555" spans="5:29" s="144" customFormat="1" hidden="1" x14ac:dyDescent="0.2">
      <c r="E2555" s="148"/>
      <c r="F2555" s="145"/>
      <c r="G2555" s="145"/>
      <c r="H2555" s="145"/>
      <c r="I2555" s="145"/>
      <c r="J2555" s="145"/>
      <c r="K2555" s="145"/>
      <c r="L2555" s="147"/>
      <c r="M2555" s="147"/>
      <c r="N2555" s="146"/>
      <c r="O2555" s="146"/>
      <c r="P2555" s="146"/>
      <c r="Q2555" s="146"/>
      <c r="R2555" s="146"/>
      <c r="U2555" s="146"/>
      <c r="V2555" s="146"/>
      <c r="W2555" s="146"/>
      <c r="Z2555" s="145"/>
      <c r="AA2555" s="145"/>
      <c r="AB2555" s="145"/>
      <c r="AC2555" s="148"/>
    </row>
    <row r="2556" spans="5:29" s="144" customFormat="1" hidden="1" x14ac:dyDescent="0.2">
      <c r="E2556" s="148"/>
      <c r="F2556" s="145"/>
      <c r="G2556" s="145"/>
      <c r="H2556" s="145"/>
      <c r="I2556" s="145"/>
      <c r="J2556" s="145"/>
      <c r="K2556" s="145"/>
      <c r="L2556" s="147"/>
      <c r="M2556" s="147"/>
      <c r="N2556" s="146"/>
      <c r="O2556" s="146"/>
      <c r="P2556" s="146"/>
      <c r="Q2556" s="146"/>
      <c r="R2556" s="146"/>
      <c r="U2556" s="146"/>
      <c r="V2556" s="146"/>
      <c r="W2556" s="146"/>
      <c r="Z2556" s="145"/>
      <c r="AA2556" s="145"/>
      <c r="AB2556" s="145"/>
      <c r="AC2556" s="148"/>
    </row>
    <row r="2557" spans="5:29" s="144" customFormat="1" hidden="1" x14ac:dyDescent="0.2">
      <c r="E2557" s="148"/>
      <c r="F2557" s="145"/>
      <c r="G2557" s="145"/>
      <c r="H2557" s="145"/>
      <c r="I2557" s="145"/>
      <c r="J2557" s="145"/>
      <c r="K2557" s="145"/>
      <c r="L2557" s="147"/>
      <c r="M2557" s="147"/>
      <c r="N2557" s="146"/>
      <c r="O2557" s="146"/>
      <c r="P2557" s="146"/>
      <c r="Q2557" s="146"/>
      <c r="R2557" s="146"/>
      <c r="U2557" s="146"/>
      <c r="V2557" s="146"/>
      <c r="W2557" s="146"/>
      <c r="Z2557" s="145"/>
      <c r="AA2557" s="145"/>
      <c r="AB2557" s="145"/>
      <c r="AC2557" s="148"/>
    </row>
    <row r="2558" spans="5:29" s="144" customFormat="1" hidden="1" x14ac:dyDescent="0.2">
      <c r="E2558" s="148"/>
      <c r="F2558" s="145"/>
      <c r="G2558" s="145"/>
      <c r="H2558" s="145"/>
      <c r="I2558" s="145"/>
      <c r="J2558" s="145"/>
      <c r="K2558" s="145"/>
      <c r="L2558" s="147"/>
      <c r="M2558" s="147"/>
      <c r="N2558" s="146"/>
      <c r="O2558" s="146"/>
      <c r="P2558" s="146"/>
      <c r="Q2558" s="146"/>
      <c r="R2558" s="146"/>
      <c r="U2558" s="146"/>
      <c r="V2558" s="146"/>
      <c r="W2558" s="146"/>
      <c r="Z2558" s="145"/>
      <c r="AA2558" s="145"/>
      <c r="AB2558" s="145"/>
      <c r="AC2558" s="148"/>
    </row>
    <row r="2559" spans="5:29" s="144" customFormat="1" hidden="1" x14ac:dyDescent="0.2">
      <c r="E2559" s="148"/>
      <c r="F2559" s="145"/>
      <c r="G2559" s="145"/>
      <c r="H2559" s="145"/>
      <c r="I2559" s="145"/>
      <c r="J2559" s="145"/>
      <c r="K2559" s="145"/>
      <c r="L2559" s="147"/>
      <c r="M2559" s="147"/>
      <c r="N2559" s="146"/>
      <c r="O2559" s="146"/>
      <c r="P2559" s="146"/>
      <c r="Q2559" s="146"/>
      <c r="R2559" s="146"/>
      <c r="U2559" s="146"/>
      <c r="V2559" s="146"/>
      <c r="W2559" s="146"/>
      <c r="Z2559" s="145"/>
      <c r="AA2559" s="145"/>
      <c r="AB2559" s="145"/>
      <c r="AC2559" s="148"/>
    </row>
    <row r="2560" spans="5:29" s="144" customFormat="1" hidden="1" x14ac:dyDescent="0.2">
      <c r="E2560" s="148"/>
      <c r="F2560" s="145"/>
      <c r="G2560" s="145"/>
      <c r="H2560" s="145"/>
      <c r="I2560" s="145"/>
      <c r="J2560" s="145"/>
      <c r="K2560" s="145"/>
      <c r="L2560" s="147"/>
      <c r="M2560" s="147"/>
      <c r="N2560" s="146"/>
      <c r="O2560" s="146"/>
      <c r="P2560" s="146"/>
      <c r="Q2560" s="146"/>
      <c r="R2560" s="146"/>
      <c r="U2560" s="146"/>
      <c r="V2560" s="146"/>
      <c r="W2560" s="146"/>
      <c r="Z2560" s="145"/>
      <c r="AA2560" s="145"/>
      <c r="AB2560" s="145"/>
      <c r="AC2560" s="148"/>
    </row>
    <row r="2561" spans="5:29" s="144" customFormat="1" hidden="1" x14ac:dyDescent="0.2">
      <c r="E2561" s="148"/>
      <c r="F2561" s="145"/>
      <c r="G2561" s="145"/>
      <c r="H2561" s="145"/>
      <c r="I2561" s="145"/>
      <c r="J2561" s="145"/>
      <c r="K2561" s="145"/>
      <c r="L2561" s="147"/>
      <c r="M2561" s="147"/>
      <c r="N2561" s="146"/>
      <c r="O2561" s="146"/>
      <c r="P2561" s="146"/>
      <c r="Q2561" s="146"/>
      <c r="R2561" s="146"/>
      <c r="U2561" s="146"/>
      <c r="V2561" s="146"/>
      <c r="W2561" s="146"/>
      <c r="Z2561" s="145"/>
      <c r="AA2561" s="145"/>
      <c r="AB2561" s="145"/>
      <c r="AC2561" s="148"/>
    </row>
    <row r="2562" spans="5:29" s="144" customFormat="1" hidden="1" x14ac:dyDescent="0.2">
      <c r="E2562" s="148"/>
      <c r="F2562" s="145"/>
      <c r="G2562" s="145"/>
      <c r="H2562" s="145"/>
      <c r="I2562" s="145"/>
      <c r="J2562" s="145"/>
      <c r="K2562" s="145"/>
      <c r="L2562" s="147"/>
      <c r="M2562" s="147"/>
      <c r="N2562" s="146"/>
      <c r="O2562" s="146"/>
      <c r="P2562" s="146"/>
      <c r="Q2562" s="146"/>
      <c r="R2562" s="146"/>
      <c r="U2562" s="146"/>
      <c r="V2562" s="146"/>
      <c r="W2562" s="146"/>
      <c r="Z2562" s="145"/>
      <c r="AA2562" s="145"/>
      <c r="AB2562" s="145"/>
      <c r="AC2562" s="148"/>
    </row>
    <row r="2563" spans="5:29" s="144" customFormat="1" hidden="1" x14ac:dyDescent="0.2">
      <c r="E2563" s="148"/>
      <c r="F2563" s="145"/>
      <c r="G2563" s="145"/>
      <c r="H2563" s="145"/>
      <c r="I2563" s="145"/>
      <c r="J2563" s="145"/>
      <c r="K2563" s="145"/>
      <c r="L2563" s="147"/>
      <c r="M2563" s="147"/>
      <c r="N2563" s="146"/>
      <c r="O2563" s="146"/>
      <c r="P2563" s="146"/>
      <c r="Q2563" s="146"/>
      <c r="R2563" s="146"/>
      <c r="U2563" s="146"/>
      <c r="V2563" s="146"/>
      <c r="W2563" s="146"/>
      <c r="Z2563" s="145"/>
      <c r="AA2563" s="145"/>
      <c r="AB2563" s="145"/>
      <c r="AC2563" s="148"/>
    </row>
    <row r="2564" spans="5:29" s="144" customFormat="1" hidden="1" x14ac:dyDescent="0.2">
      <c r="E2564" s="148"/>
      <c r="F2564" s="145"/>
      <c r="G2564" s="145"/>
      <c r="H2564" s="145"/>
      <c r="I2564" s="145"/>
      <c r="J2564" s="145"/>
      <c r="K2564" s="145"/>
      <c r="L2564" s="147"/>
      <c r="M2564" s="147"/>
      <c r="N2564" s="146"/>
      <c r="O2564" s="146"/>
      <c r="P2564" s="146"/>
      <c r="Q2564" s="146"/>
      <c r="R2564" s="146"/>
      <c r="U2564" s="146"/>
      <c r="V2564" s="146"/>
      <c r="W2564" s="146"/>
      <c r="Z2564" s="145"/>
      <c r="AA2564" s="145"/>
      <c r="AB2564" s="145"/>
      <c r="AC2564" s="148"/>
    </row>
    <row r="2565" spans="5:29" s="144" customFormat="1" hidden="1" x14ac:dyDescent="0.2">
      <c r="E2565" s="148"/>
      <c r="F2565" s="145"/>
      <c r="G2565" s="145"/>
      <c r="H2565" s="145"/>
      <c r="I2565" s="145"/>
      <c r="J2565" s="145"/>
      <c r="K2565" s="145"/>
      <c r="L2565" s="147"/>
      <c r="M2565" s="147"/>
      <c r="N2565" s="146"/>
      <c r="O2565" s="146"/>
      <c r="P2565" s="146"/>
      <c r="Q2565" s="146"/>
      <c r="R2565" s="146"/>
      <c r="U2565" s="146"/>
      <c r="V2565" s="146"/>
      <c r="W2565" s="146"/>
      <c r="Z2565" s="145"/>
      <c r="AA2565" s="145"/>
      <c r="AB2565" s="145"/>
      <c r="AC2565" s="148"/>
    </row>
    <row r="2566" spans="5:29" s="144" customFormat="1" hidden="1" x14ac:dyDescent="0.2">
      <c r="E2566" s="148"/>
      <c r="F2566" s="145"/>
      <c r="G2566" s="145"/>
      <c r="H2566" s="145"/>
      <c r="I2566" s="145"/>
      <c r="J2566" s="145"/>
      <c r="K2566" s="145"/>
      <c r="L2566" s="147"/>
      <c r="M2566" s="147"/>
      <c r="N2566" s="146"/>
      <c r="O2566" s="146"/>
      <c r="P2566" s="146"/>
      <c r="Q2566" s="146"/>
      <c r="R2566" s="146"/>
      <c r="U2566" s="146"/>
      <c r="V2566" s="146"/>
      <c r="W2566" s="146"/>
      <c r="Z2566" s="145"/>
      <c r="AA2566" s="145"/>
      <c r="AB2566" s="145"/>
      <c r="AC2566" s="148"/>
    </row>
    <row r="2567" spans="5:29" s="144" customFormat="1" hidden="1" x14ac:dyDescent="0.2">
      <c r="E2567" s="148"/>
      <c r="F2567" s="145"/>
      <c r="G2567" s="145"/>
      <c r="H2567" s="145"/>
      <c r="I2567" s="145"/>
      <c r="J2567" s="145"/>
      <c r="K2567" s="145"/>
      <c r="L2567" s="147"/>
      <c r="M2567" s="147"/>
      <c r="N2567" s="146"/>
      <c r="O2567" s="146"/>
      <c r="P2567" s="146"/>
      <c r="Q2567" s="146"/>
      <c r="R2567" s="146"/>
      <c r="U2567" s="146"/>
      <c r="V2567" s="146"/>
      <c r="W2567" s="146"/>
      <c r="Z2567" s="145"/>
      <c r="AA2567" s="145"/>
      <c r="AB2567" s="145"/>
      <c r="AC2567" s="148"/>
    </row>
    <row r="2568" spans="5:29" s="144" customFormat="1" hidden="1" x14ac:dyDescent="0.2">
      <c r="E2568" s="148"/>
      <c r="F2568" s="145"/>
      <c r="G2568" s="145"/>
      <c r="H2568" s="145"/>
      <c r="I2568" s="145"/>
      <c r="J2568" s="145"/>
      <c r="K2568" s="145"/>
      <c r="L2568" s="147"/>
      <c r="M2568" s="147"/>
      <c r="N2568" s="146"/>
      <c r="O2568" s="146"/>
      <c r="P2568" s="146"/>
      <c r="Q2568" s="146"/>
      <c r="R2568" s="146"/>
      <c r="U2568" s="146"/>
      <c r="V2568" s="146"/>
      <c r="W2568" s="146"/>
      <c r="Z2568" s="145"/>
      <c r="AA2568" s="145"/>
      <c r="AB2568" s="145"/>
      <c r="AC2568" s="148"/>
    </row>
    <row r="2569" spans="5:29" s="144" customFormat="1" hidden="1" x14ac:dyDescent="0.2">
      <c r="E2569" s="148"/>
      <c r="F2569" s="145"/>
      <c r="G2569" s="145"/>
      <c r="H2569" s="145"/>
      <c r="I2569" s="145"/>
      <c r="J2569" s="145"/>
      <c r="K2569" s="145"/>
      <c r="L2569" s="147"/>
      <c r="M2569" s="147"/>
      <c r="N2569" s="146"/>
      <c r="O2569" s="146"/>
      <c r="P2569" s="146"/>
      <c r="Q2569" s="146"/>
      <c r="R2569" s="146"/>
      <c r="U2569" s="146"/>
      <c r="V2569" s="146"/>
      <c r="W2569" s="146"/>
      <c r="Z2569" s="145"/>
      <c r="AA2569" s="145"/>
      <c r="AB2569" s="145"/>
      <c r="AC2569" s="148"/>
    </row>
    <row r="2570" spans="5:29" s="144" customFormat="1" hidden="1" x14ac:dyDescent="0.2">
      <c r="E2570" s="148"/>
      <c r="F2570" s="145"/>
      <c r="G2570" s="145"/>
      <c r="H2570" s="145"/>
      <c r="I2570" s="145"/>
      <c r="J2570" s="145"/>
      <c r="K2570" s="145"/>
      <c r="L2570" s="147"/>
      <c r="M2570" s="147"/>
      <c r="N2570" s="146"/>
      <c r="O2570" s="146"/>
      <c r="P2570" s="146"/>
      <c r="Q2570" s="146"/>
      <c r="R2570" s="146"/>
      <c r="U2570" s="146"/>
      <c r="V2570" s="146"/>
      <c r="W2570" s="146"/>
      <c r="Z2570" s="145"/>
      <c r="AA2570" s="145"/>
      <c r="AB2570" s="145"/>
      <c r="AC2570" s="148"/>
    </row>
    <row r="2571" spans="5:29" s="144" customFormat="1" hidden="1" x14ac:dyDescent="0.2">
      <c r="E2571" s="148"/>
      <c r="F2571" s="145"/>
      <c r="G2571" s="145"/>
      <c r="H2571" s="145"/>
      <c r="I2571" s="145"/>
      <c r="J2571" s="145"/>
      <c r="K2571" s="145"/>
      <c r="L2571" s="147"/>
      <c r="M2571" s="147"/>
      <c r="N2571" s="146"/>
      <c r="O2571" s="146"/>
      <c r="P2571" s="146"/>
      <c r="Q2571" s="146"/>
      <c r="R2571" s="146"/>
      <c r="U2571" s="146"/>
      <c r="V2571" s="146"/>
      <c r="W2571" s="146"/>
      <c r="Z2571" s="145"/>
      <c r="AA2571" s="145"/>
      <c r="AB2571" s="145"/>
      <c r="AC2571" s="148"/>
    </row>
    <row r="2572" spans="5:29" s="144" customFormat="1" hidden="1" x14ac:dyDescent="0.2">
      <c r="E2572" s="148"/>
      <c r="F2572" s="145"/>
      <c r="G2572" s="145"/>
      <c r="H2572" s="145"/>
      <c r="I2572" s="145"/>
      <c r="J2572" s="145"/>
      <c r="K2572" s="145"/>
      <c r="L2572" s="147"/>
      <c r="M2572" s="147"/>
      <c r="N2572" s="146"/>
      <c r="O2572" s="146"/>
      <c r="P2572" s="146"/>
      <c r="Q2572" s="146"/>
      <c r="R2572" s="146"/>
      <c r="U2572" s="146"/>
      <c r="V2572" s="146"/>
      <c r="W2572" s="146"/>
      <c r="Z2572" s="145"/>
      <c r="AA2572" s="145"/>
      <c r="AB2572" s="145"/>
      <c r="AC2572" s="148"/>
    </row>
    <row r="2573" spans="5:29" s="144" customFormat="1" hidden="1" x14ac:dyDescent="0.2">
      <c r="E2573" s="148"/>
      <c r="F2573" s="145"/>
      <c r="G2573" s="145"/>
      <c r="H2573" s="145"/>
      <c r="I2573" s="145"/>
      <c r="J2573" s="145"/>
      <c r="K2573" s="145"/>
      <c r="L2573" s="147"/>
      <c r="M2573" s="147"/>
      <c r="N2573" s="146"/>
      <c r="O2573" s="146"/>
      <c r="P2573" s="146"/>
      <c r="Q2573" s="146"/>
      <c r="R2573" s="146"/>
      <c r="U2573" s="146"/>
      <c r="V2573" s="146"/>
      <c r="W2573" s="146"/>
      <c r="Z2573" s="145"/>
      <c r="AA2573" s="145"/>
      <c r="AB2573" s="145"/>
      <c r="AC2573" s="148"/>
    </row>
    <row r="2574" spans="5:29" s="144" customFormat="1" hidden="1" x14ac:dyDescent="0.2">
      <c r="E2574" s="148"/>
      <c r="F2574" s="145"/>
      <c r="G2574" s="145"/>
      <c r="H2574" s="145"/>
      <c r="I2574" s="145"/>
      <c r="J2574" s="145"/>
      <c r="K2574" s="145"/>
      <c r="L2574" s="147"/>
      <c r="M2574" s="147"/>
      <c r="N2574" s="146"/>
      <c r="O2574" s="146"/>
      <c r="P2574" s="146"/>
      <c r="Q2574" s="146"/>
      <c r="R2574" s="146"/>
      <c r="U2574" s="146"/>
      <c r="V2574" s="146"/>
      <c r="W2574" s="146"/>
      <c r="Z2574" s="145"/>
      <c r="AA2574" s="145"/>
      <c r="AB2574" s="145"/>
      <c r="AC2574" s="148"/>
    </row>
    <row r="2575" spans="5:29" s="144" customFormat="1" hidden="1" x14ac:dyDescent="0.2">
      <c r="E2575" s="148"/>
      <c r="F2575" s="145"/>
      <c r="G2575" s="145"/>
      <c r="H2575" s="145"/>
      <c r="I2575" s="145"/>
      <c r="J2575" s="145"/>
      <c r="K2575" s="145"/>
      <c r="L2575" s="147"/>
      <c r="M2575" s="147"/>
      <c r="N2575" s="146"/>
      <c r="O2575" s="146"/>
      <c r="P2575" s="146"/>
      <c r="Q2575" s="146"/>
      <c r="R2575" s="146"/>
      <c r="U2575" s="146"/>
      <c r="V2575" s="146"/>
      <c r="W2575" s="146"/>
      <c r="Z2575" s="145"/>
      <c r="AA2575" s="145"/>
      <c r="AB2575" s="145"/>
      <c r="AC2575" s="148"/>
    </row>
    <row r="2576" spans="5:29" s="144" customFormat="1" hidden="1" x14ac:dyDescent="0.2">
      <c r="E2576" s="148"/>
      <c r="F2576" s="145"/>
      <c r="G2576" s="145"/>
      <c r="H2576" s="145"/>
      <c r="I2576" s="145"/>
      <c r="J2576" s="145"/>
      <c r="K2576" s="145"/>
      <c r="L2576" s="147"/>
      <c r="M2576" s="147"/>
      <c r="N2576" s="146"/>
      <c r="O2576" s="146"/>
      <c r="P2576" s="146"/>
      <c r="Q2576" s="146"/>
      <c r="R2576" s="146"/>
      <c r="U2576" s="146"/>
      <c r="V2576" s="146"/>
      <c r="W2576" s="146"/>
      <c r="Z2576" s="145"/>
      <c r="AA2576" s="145"/>
      <c r="AB2576" s="145"/>
      <c r="AC2576" s="148"/>
    </row>
    <row r="2577" spans="5:29" s="144" customFormat="1" hidden="1" x14ac:dyDescent="0.2">
      <c r="E2577" s="148"/>
      <c r="F2577" s="145"/>
      <c r="G2577" s="145"/>
      <c r="H2577" s="145"/>
      <c r="I2577" s="145"/>
      <c r="J2577" s="145"/>
      <c r="K2577" s="145"/>
      <c r="L2577" s="147"/>
      <c r="M2577" s="147"/>
      <c r="N2577" s="146"/>
      <c r="O2577" s="146"/>
      <c r="P2577" s="146"/>
      <c r="Q2577" s="146"/>
      <c r="R2577" s="146"/>
      <c r="U2577" s="146"/>
      <c r="V2577" s="146"/>
      <c r="W2577" s="146"/>
      <c r="Z2577" s="145"/>
      <c r="AA2577" s="145"/>
      <c r="AB2577" s="145"/>
      <c r="AC2577" s="148"/>
    </row>
    <row r="2578" spans="5:29" s="144" customFormat="1" hidden="1" x14ac:dyDescent="0.2">
      <c r="E2578" s="148"/>
      <c r="F2578" s="145"/>
      <c r="G2578" s="145"/>
      <c r="H2578" s="145"/>
      <c r="I2578" s="145"/>
      <c r="J2578" s="145"/>
      <c r="K2578" s="145"/>
      <c r="L2578" s="147"/>
      <c r="M2578" s="147"/>
      <c r="N2578" s="146"/>
      <c r="O2578" s="146"/>
      <c r="P2578" s="146"/>
      <c r="Q2578" s="146"/>
      <c r="R2578" s="146"/>
      <c r="U2578" s="146"/>
      <c r="V2578" s="146"/>
      <c r="W2578" s="146"/>
      <c r="Z2578" s="145"/>
      <c r="AA2578" s="145"/>
      <c r="AB2578" s="145"/>
      <c r="AC2578" s="148"/>
    </row>
    <row r="2579" spans="5:29" s="144" customFormat="1" hidden="1" x14ac:dyDescent="0.2">
      <c r="E2579" s="148"/>
      <c r="F2579" s="145"/>
      <c r="G2579" s="145"/>
      <c r="H2579" s="145"/>
      <c r="I2579" s="145"/>
      <c r="J2579" s="145"/>
      <c r="K2579" s="145"/>
      <c r="L2579" s="147"/>
      <c r="M2579" s="147"/>
      <c r="N2579" s="146"/>
      <c r="O2579" s="146"/>
      <c r="P2579" s="146"/>
      <c r="Q2579" s="146"/>
      <c r="R2579" s="146"/>
      <c r="U2579" s="146"/>
      <c r="V2579" s="146"/>
      <c r="W2579" s="146"/>
      <c r="Z2579" s="145"/>
      <c r="AA2579" s="145"/>
      <c r="AB2579" s="145"/>
      <c r="AC2579" s="148"/>
    </row>
    <row r="2580" spans="5:29" s="144" customFormat="1" hidden="1" x14ac:dyDescent="0.2">
      <c r="E2580" s="148"/>
      <c r="F2580" s="145"/>
      <c r="G2580" s="145"/>
      <c r="H2580" s="145"/>
      <c r="I2580" s="145"/>
      <c r="J2580" s="145"/>
      <c r="K2580" s="145"/>
      <c r="L2580" s="147"/>
      <c r="M2580" s="147"/>
      <c r="N2580" s="146"/>
      <c r="O2580" s="146"/>
      <c r="P2580" s="146"/>
      <c r="Q2580" s="146"/>
      <c r="R2580" s="146"/>
      <c r="U2580" s="146"/>
      <c r="V2580" s="146"/>
      <c r="W2580" s="146"/>
      <c r="Z2580" s="145"/>
      <c r="AA2580" s="145"/>
      <c r="AB2580" s="145"/>
      <c r="AC2580" s="148"/>
    </row>
    <row r="2581" spans="5:29" s="144" customFormat="1" hidden="1" x14ac:dyDescent="0.2">
      <c r="E2581" s="148"/>
      <c r="F2581" s="145"/>
      <c r="G2581" s="145"/>
      <c r="H2581" s="145"/>
      <c r="I2581" s="145"/>
      <c r="J2581" s="145"/>
      <c r="K2581" s="145"/>
      <c r="L2581" s="147"/>
      <c r="M2581" s="147"/>
      <c r="N2581" s="146"/>
      <c r="O2581" s="146"/>
      <c r="P2581" s="146"/>
      <c r="Q2581" s="146"/>
      <c r="R2581" s="146"/>
      <c r="U2581" s="146"/>
      <c r="V2581" s="146"/>
      <c r="W2581" s="146"/>
      <c r="Z2581" s="145"/>
      <c r="AA2581" s="145"/>
      <c r="AB2581" s="145"/>
      <c r="AC2581" s="148"/>
    </row>
    <row r="2582" spans="5:29" s="144" customFormat="1" hidden="1" x14ac:dyDescent="0.2">
      <c r="E2582" s="148"/>
      <c r="F2582" s="145"/>
      <c r="G2582" s="145"/>
      <c r="H2582" s="145"/>
      <c r="I2582" s="145"/>
      <c r="J2582" s="145"/>
      <c r="K2582" s="145"/>
      <c r="L2582" s="147"/>
      <c r="M2582" s="147"/>
      <c r="N2582" s="146"/>
      <c r="O2582" s="146"/>
      <c r="P2582" s="146"/>
      <c r="Q2582" s="146"/>
      <c r="R2582" s="146"/>
      <c r="U2582" s="146"/>
      <c r="V2582" s="146"/>
      <c r="W2582" s="146"/>
      <c r="Z2582" s="145"/>
      <c r="AA2582" s="145"/>
      <c r="AB2582" s="145"/>
      <c r="AC2582" s="148"/>
    </row>
    <row r="2583" spans="5:29" s="144" customFormat="1" hidden="1" x14ac:dyDescent="0.2">
      <c r="E2583" s="148"/>
      <c r="F2583" s="145"/>
      <c r="G2583" s="145"/>
      <c r="H2583" s="145"/>
      <c r="I2583" s="145"/>
      <c r="J2583" s="145"/>
      <c r="K2583" s="145"/>
      <c r="L2583" s="147"/>
      <c r="M2583" s="147"/>
      <c r="N2583" s="146"/>
      <c r="O2583" s="146"/>
      <c r="P2583" s="146"/>
      <c r="Q2583" s="146"/>
      <c r="R2583" s="146"/>
      <c r="U2583" s="146"/>
      <c r="V2583" s="146"/>
      <c r="W2583" s="146"/>
      <c r="Z2583" s="145"/>
      <c r="AA2583" s="145"/>
      <c r="AB2583" s="145"/>
      <c r="AC2583" s="148"/>
    </row>
    <row r="2584" spans="5:29" s="144" customFormat="1" hidden="1" x14ac:dyDescent="0.2">
      <c r="E2584" s="148"/>
      <c r="F2584" s="145"/>
      <c r="G2584" s="145"/>
      <c r="H2584" s="145"/>
      <c r="I2584" s="145"/>
      <c r="J2584" s="145"/>
      <c r="K2584" s="145"/>
      <c r="L2584" s="147"/>
      <c r="M2584" s="147"/>
      <c r="N2584" s="146"/>
      <c r="O2584" s="146"/>
      <c r="P2584" s="146"/>
      <c r="Q2584" s="146"/>
      <c r="R2584" s="146"/>
      <c r="U2584" s="146"/>
      <c r="V2584" s="146"/>
      <c r="W2584" s="146"/>
      <c r="Z2584" s="145"/>
      <c r="AA2584" s="145"/>
      <c r="AB2584" s="145"/>
      <c r="AC2584" s="148"/>
    </row>
    <row r="2585" spans="5:29" s="144" customFormat="1" hidden="1" x14ac:dyDescent="0.2">
      <c r="E2585" s="148"/>
      <c r="F2585" s="145"/>
      <c r="G2585" s="145"/>
      <c r="H2585" s="145"/>
      <c r="I2585" s="145"/>
      <c r="J2585" s="145"/>
      <c r="K2585" s="145"/>
      <c r="L2585" s="147"/>
      <c r="M2585" s="147"/>
      <c r="N2585" s="146"/>
      <c r="O2585" s="146"/>
      <c r="P2585" s="146"/>
      <c r="Q2585" s="146"/>
      <c r="R2585" s="146"/>
      <c r="U2585" s="146"/>
      <c r="V2585" s="146"/>
      <c r="W2585" s="146"/>
      <c r="Z2585" s="145"/>
      <c r="AA2585" s="145"/>
      <c r="AB2585" s="145"/>
      <c r="AC2585" s="148"/>
    </row>
    <row r="2586" spans="5:29" s="144" customFormat="1" hidden="1" x14ac:dyDescent="0.2">
      <c r="E2586" s="148"/>
      <c r="F2586" s="145"/>
      <c r="G2586" s="145"/>
      <c r="H2586" s="145"/>
      <c r="I2586" s="145"/>
      <c r="J2586" s="145"/>
      <c r="K2586" s="145"/>
      <c r="L2586" s="147"/>
      <c r="M2586" s="147"/>
      <c r="N2586" s="146"/>
      <c r="O2586" s="146"/>
      <c r="P2586" s="146"/>
      <c r="Q2586" s="146"/>
      <c r="R2586" s="146"/>
      <c r="U2586" s="146"/>
      <c r="V2586" s="146"/>
      <c r="W2586" s="146"/>
      <c r="Z2586" s="145"/>
      <c r="AA2586" s="145"/>
      <c r="AB2586" s="145"/>
      <c r="AC2586" s="148"/>
    </row>
    <row r="2587" spans="5:29" s="144" customFormat="1" hidden="1" x14ac:dyDescent="0.2">
      <c r="E2587" s="148"/>
      <c r="F2587" s="145"/>
      <c r="G2587" s="145"/>
      <c r="H2587" s="145"/>
      <c r="I2587" s="145"/>
      <c r="J2587" s="145"/>
      <c r="K2587" s="145"/>
      <c r="L2587" s="147"/>
      <c r="M2587" s="147"/>
      <c r="N2587" s="146"/>
      <c r="O2587" s="146"/>
      <c r="P2587" s="146"/>
      <c r="Q2587" s="146"/>
      <c r="R2587" s="146"/>
      <c r="U2587" s="146"/>
      <c r="V2587" s="146"/>
      <c r="W2587" s="146"/>
      <c r="Z2587" s="145"/>
      <c r="AA2587" s="145"/>
      <c r="AB2587" s="145"/>
      <c r="AC2587" s="148"/>
    </row>
    <row r="2588" spans="5:29" s="144" customFormat="1" hidden="1" x14ac:dyDescent="0.2">
      <c r="E2588" s="148"/>
      <c r="F2588" s="145"/>
      <c r="G2588" s="145"/>
      <c r="H2588" s="145"/>
      <c r="I2588" s="145"/>
      <c r="J2588" s="145"/>
      <c r="K2588" s="145"/>
      <c r="L2588" s="147"/>
      <c r="M2588" s="147"/>
      <c r="N2588" s="146"/>
      <c r="O2588" s="146"/>
      <c r="P2588" s="146"/>
      <c r="Q2588" s="146"/>
      <c r="R2588" s="146"/>
      <c r="U2588" s="146"/>
      <c r="V2588" s="146"/>
      <c r="W2588" s="146"/>
      <c r="Z2588" s="145"/>
      <c r="AA2588" s="145"/>
      <c r="AB2588" s="145"/>
      <c r="AC2588" s="148"/>
    </row>
    <row r="2589" spans="5:29" s="144" customFormat="1" hidden="1" x14ac:dyDescent="0.2">
      <c r="E2589" s="148"/>
      <c r="F2589" s="145"/>
      <c r="G2589" s="145"/>
      <c r="H2589" s="145"/>
      <c r="I2589" s="145"/>
      <c r="J2589" s="145"/>
      <c r="K2589" s="145"/>
      <c r="L2589" s="147"/>
      <c r="M2589" s="147"/>
      <c r="N2589" s="146"/>
      <c r="O2589" s="146"/>
      <c r="P2589" s="146"/>
      <c r="Q2589" s="146"/>
      <c r="R2589" s="146"/>
      <c r="U2589" s="146"/>
      <c r="V2589" s="146"/>
      <c r="W2589" s="146"/>
      <c r="Z2589" s="145"/>
      <c r="AA2589" s="145"/>
      <c r="AB2589" s="145"/>
      <c r="AC2589" s="148"/>
    </row>
    <row r="2590" spans="5:29" s="144" customFormat="1" hidden="1" x14ac:dyDescent="0.2">
      <c r="E2590" s="148"/>
      <c r="F2590" s="145"/>
      <c r="G2590" s="145"/>
      <c r="H2590" s="145"/>
      <c r="I2590" s="145"/>
      <c r="J2590" s="145"/>
      <c r="K2590" s="145"/>
      <c r="L2590" s="147"/>
      <c r="M2590" s="147"/>
      <c r="N2590" s="146"/>
      <c r="O2590" s="146"/>
      <c r="P2590" s="146"/>
      <c r="Q2590" s="146"/>
      <c r="R2590" s="146"/>
      <c r="U2590" s="146"/>
      <c r="V2590" s="146"/>
      <c r="W2590" s="146"/>
      <c r="Z2590" s="145"/>
      <c r="AA2590" s="145"/>
      <c r="AB2590" s="145"/>
      <c r="AC2590" s="148"/>
    </row>
    <row r="2591" spans="5:29" s="144" customFormat="1" hidden="1" x14ac:dyDescent="0.2">
      <c r="E2591" s="148"/>
      <c r="F2591" s="145"/>
      <c r="G2591" s="145"/>
      <c r="H2591" s="145"/>
      <c r="I2591" s="145"/>
      <c r="J2591" s="145"/>
      <c r="K2591" s="145"/>
      <c r="L2591" s="147"/>
      <c r="M2591" s="147"/>
      <c r="N2591" s="146"/>
      <c r="O2591" s="146"/>
      <c r="P2591" s="146"/>
      <c r="Q2591" s="146"/>
      <c r="R2591" s="146"/>
      <c r="U2591" s="146"/>
      <c r="V2591" s="146"/>
      <c r="W2591" s="146"/>
      <c r="Z2591" s="145"/>
      <c r="AA2591" s="145"/>
      <c r="AB2591" s="145"/>
      <c r="AC2591" s="148"/>
    </row>
    <row r="2592" spans="5:29" s="144" customFormat="1" hidden="1" x14ac:dyDescent="0.2">
      <c r="E2592" s="148"/>
      <c r="F2592" s="145"/>
      <c r="G2592" s="145"/>
      <c r="H2592" s="145"/>
      <c r="I2592" s="145"/>
      <c r="J2592" s="145"/>
      <c r="K2592" s="145"/>
      <c r="L2592" s="147"/>
      <c r="M2592" s="147"/>
      <c r="N2592" s="146"/>
      <c r="O2592" s="146"/>
      <c r="P2592" s="146"/>
      <c r="Q2592" s="146"/>
      <c r="R2592" s="146"/>
      <c r="U2592" s="146"/>
      <c r="V2592" s="146"/>
      <c r="W2592" s="146"/>
      <c r="Z2592" s="145"/>
      <c r="AA2592" s="145"/>
      <c r="AB2592" s="145"/>
      <c r="AC2592" s="148"/>
    </row>
    <row r="2593" spans="5:29" s="144" customFormat="1" hidden="1" x14ac:dyDescent="0.2">
      <c r="E2593" s="148"/>
      <c r="F2593" s="145"/>
      <c r="G2593" s="145"/>
      <c r="H2593" s="145"/>
      <c r="I2593" s="145"/>
      <c r="J2593" s="145"/>
      <c r="K2593" s="145"/>
      <c r="L2593" s="147"/>
      <c r="M2593" s="147"/>
      <c r="N2593" s="146"/>
      <c r="O2593" s="146"/>
      <c r="P2593" s="146"/>
      <c r="Q2593" s="146"/>
      <c r="R2593" s="146"/>
      <c r="U2593" s="146"/>
      <c r="V2593" s="146"/>
      <c r="W2593" s="146"/>
      <c r="Z2593" s="145"/>
      <c r="AA2593" s="145"/>
      <c r="AB2593" s="145"/>
      <c r="AC2593" s="148"/>
    </row>
    <row r="2594" spans="5:29" s="144" customFormat="1" hidden="1" x14ac:dyDescent="0.2">
      <c r="E2594" s="148"/>
      <c r="F2594" s="145"/>
      <c r="G2594" s="145"/>
      <c r="H2594" s="145"/>
      <c r="I2594" s="145"/>
      <c r="J2594" s="145"/>
      <c r="K2594" s="145"/>
      <c r="L2594" s="147"/>
      <c r="M2594" s="147"/>
      <c r="N2594" s="146"/>
      <c r="O2594" s="146"/>
      <c r="P2594" s="146"/>
      <c r="Q2594" s="146"/>
      <c r="R2594" s="146"/>
      <c r="U2594" s="146"/>
      <c r="V2594" s="146"/>
      <c r="W2594" s="146"/>
      <c r="Z2594" s="145"/>
      <c r="AA2594" s="145"/>
      <c r="AB2594" s="145"/>
      <c r="AC2594" s="148"/>
    </row>
    <row r="2595" spans="5:29" s="144" customFormat="1" hidden="1" x14ac:dyDescent="0.2">
      <c r="E2595" s="148"/>
      <c r="F2595" s="145"/>
      <c r="G2595" s="145"/>
      <c r="H2595" s="145"/>
      <c r="I2595" s="145"/>
      <c r="J2595" s="145"/>
      <c r="K2595" s="145"/>
      <c r="L2595" s="147"/>
      <c r="M2595" s="147"/>
      <c r="N2595" s="146"/>
      <c r="O2595" s="146"/>
      <c r="P2595" s="146"/>
      <c r="Q2595" s="146"/>
      <c r="R2595" s="146"/>
      <c r="U2595" s="146"/>
      <c r="V2595" s="146"/>
      <c r="W2595" s="146"/>
      <c r="Z2595" s="145"/>
      <c r="AA2595" s="145"/>
      <c r="AB2595" s="145"/>
      <c r="AC2595" s="148"/>
    </row>
    <row r="2596" spans="5:29" s="144" customFormat="1" hidden="1" x14ac:dyDescent="0.2">
      <c r="E2596" s="148"/>
      <c r="F2596" s="145"/>
      <c r="G2596" s="145"/>
      <c r="H2596" s="145"/>
      <c r="I2596" s="145"/>
      <c r="J2596" s="145"/>
      <c r="K2596" s="145"/>
      <c r="L2596" s="147"/>
      <c r="M2596" s="147"/>
      <c r="N2596" s="146"/>
      <c r="O2596" s="146"/>
      <c r="P2596" s="146"/>
      <c r="Q2596" s="146"/>
      <c r="R2596" s="146"/>
      <c r="U2596" s="146"/>
      <c r="V2596" s="146"/>
      <c r="W2596" s="146"/>
      <c r="Z2596" s="145"/>
      <c r="AA2596" s="145"/>
      <c r="AB2596" s="145"/>
      <c r="AC2596" s="148"/>
    </row>
    <row r="2597" spans="5:29" s="144" customFormat="1" hidden="1" x14ac:dyDescent="0.2">
      <c r="E2597" s="148"/>
      <c r="F2597" s="145"/>
      <c r="G2597" s="145"/>
      <c r="H2597" s="145"/>
      <c r="I2597" s="145"/>
      <c r="J2597" s="145"/>
      <c r="K2597" s="145"/>
      <c r="L2597" s="147"/>
      <c r="M2597" s="147"/>
      <c r="N2597" s="146"/>
      <c r="O2597" s="146"/>
      <c r="P2597" s="146"/>
      <c r="Q2597" s="146"/>
      <c r="R2597" s="146"/>
      <c r="U2597" s="146"/>
      <c r="V2597" s="146"/>
      <c r="W2597" s="146"/>
      <c r="Z2597" s="145"/>
      <c r="AA2597" s="145"/>
      <c r="AB2597" s="145"/>
      <c r="AC2597" s="148"/>
    </row>
    <row r="2598" spans="5:29" s="144" customFormat="1" hidden="1" x14ac:dyDescent="0.2">
      <c r="E2598" s="148"/>
      <c r="F2598" s="145"/>
      <c r="G2598" s="145"/>
      <c r="H2598" s="145"/>
      <c r="I2598" s="145"/>
      <c r="J2598" s="145"/>
      <c r="K2598" s="145"/>
      <c r="L2598" s="147"/>
      <c r="M2598" s="147"/>
      <c r="N2598" s="146"/>
      <c r="O2598" s="146"/>
      <c r="P2598" s="146"/>
      <c r="Q2598" s="146"/>
      <c r="R2598" s="146"/>
      <c r="U2598" s="146"/>
      <c r="V2598" s="146"/>
      <c r="W2598" s="146"/>
      <c r="Z2598" s="145"/>
      <c r="AA2598" s="145"/>
      <c r="AB2598" s="145"/>
      <c r="AC2598" s="148"/>
    </row>
    <row r="2599" spans="5:29" s="144" customFormat="1" hidden="1" x14ac:dyDescent="0.2">
      <c r="E2599" s="148"/>
      <c r="F2599" s="145"/>
      <c r="G2599" s="145"/>
      <c r="H2599" s="145"/>
      <c r="I2599" s="145"/>
      <c r="J2599" s="145"/>
      <c r="K2599" s="145"/>
      <c r="L2599" s="147"/>
      <c r="M2599" s="147"/>
      <c r="N2599" s="146"/>
      <c r="O2599" s="146"/>
      <c r="P2599" s="146"/>
      <c r="Q2599" s="146"/>
      <c r="R2599" s="146"/>
      <c r="U2599" s="146"/>
      <c r="V2599" s="146"/>
      <c r="W2599" s="146"/>
      <c r="Z2599" s="145"/>
      <c r="AA2599" s="145"/>
      <c r="AB2599" s="145"/>
      <c r="AC2599" s="148"/>
    </row>
    <row r="2600" spans="5:29" s="144" customFormat="1" hidden="1" x14ac:dyDescent="0.2">
      <c r="E2600" s="148"/>
      <c r="F2600" s="145"/>
      <c r="G2600" s="145"/>
      <c r="H2600" s="145"/>
      <c r="I2600" s="145"/>
      <c r="J2600" s="145"/>
      <c r="K2600" s="145"/>
      <c r="L2600" s="147"/>
      <c r="M2600" s="147"/>
      <c r="N2600" s="146"/>
      <c r="O2600" s="146"/>
      <c r="P2600" s="146"/>
      <c r="Q2600" s="146"/>
      <c r="R2600" s="146"/>
      <c r="U2600" s="146"/>
      <c r="V2600" s="146"/>
      <c r="W2600" s="146"/>
      <c r="Z2600" s="145"/>
      <c r="AA2600" s="145"/>
      <c r="AB2600" s="145"/>
      <c r="AC2600" s="148"/>
    </row>
    <row r="2601" spans="5:29" s="144" customFormat="1" hidden="1" x14ac:dyDescent="0.2">
      <c r="E2601" s="148"/>
      <c r="F2601" s="145"/>
      <c r="G2601" s="145"/>
      <c r="H2601" s="145"/>
      <c r="I2601" s="145"/>
      <c r="J2601" s="145"/>
      <c r="K2601" s="145"/>
      <c r="L2601" s="147"/>
      <c r="M2601" s="147"/>
      <c r="N2601" s="146"/>
      <c r="O2601" s="146"/>
      <c r="P2601" s="146"/>
      <c r="Q2601" s="146"/>
      <c r="R2601" s="146"/>
      <c r="U2601" s="146"/>
      <c r="V2601" s="146"/>
      <c r="W2601" s="146"/>
      <c r="Z2601" s="145"/>
      <c r="AA2601" s="145"/>
      <c r="AB2601" s="145"/>
      <c r="AC2601" s="148"/>
    </row>
    <row r="2602" spans="5:29" s="144" customFormat="1" hidden="1" x14ac:dyDescent="0.2">
      <c r="E2602" s="148"/>
      <c r="F2602" s="145"/>
      <c r="G2602" s="145"/>
      <c r="H2602" s="145"/>
      <c r="I2602" s="145"/>
      <c r="J2602" s="145"/>
      <c r="K2602" s="145"/>
      <c r="L2602" s="147"/>
      <c r="M2602" s="147"/>
      <c r="N2602" s="146"/>
      <c r="O2602" s="146"/>
      <c r="P2602" s="146"/>
      <c r="Q2602" s="146"/>
      <c r="R2602" s="146"/>
      <c r="U2602" s="146"/>
      <c r="V2602" s="146"/>
      <c r="W2602" s="146"/>
      <c r="Z2602" s="145"/>
      <c r="AA2602" s="145"/>
      <c r="AB2602" s="145"/>
      <c r="AC2602" s="148"/>
    </row>
    <row r="2603" spans="5:29" s="144" customFormat="1" hidden="1" x14ac:dyDescent="0.2">
      <c r="E2603" s="148"/>
      <c r="F2603" s="145"/>
      <c r="G2603" s="145"/>
      <c r="H2603" s="145"/>
      <c r="I2603" s="145"/>
      <c r="J2603" s="145"/>
      <c r="K2603" s="145"/>
      <c r="L2603" s="147"/>
      <c r="M2603" s="147"/>
      <c r="N2603" s="146"/>
      <c r="O2603" s="146"/>
      <c r="P2603" s="146"/>
      <c r="Q2603" s="146"/>
      <c r="R2603" s="146"/>
      <c r="U2603" s="146"/>
      <c r="V2603" s="146"/>
      <c r="W2603" s="146"/>
      <c r="Z2603" s="145"/>
      <c r="AA2603" s="145"/>
      <c r="AB2603" s="145"/>
      <c r="AC2603" s="148"/>
    </row>
    <row r="2604" spans="5:29" s="144" customFormat="1" hidden="1" x14ac:dyDescent="0.2">
      <c r="E2604" s="148"/>
      <c r="F2604" s="145"/>
      <c r="G2604" s="145"/>
      <c r="H2604" s="145"/>
      <c r="I2604" s="145"/>
      <c r="J2604" s="145"/>
      <c r="K2604" s="145"/>
      <c r="L2604" s="147"/>
      <c r="M2604" s="147"/>
      <c r="N2604" s="146"/>
      <c r="O2604" s="146"/>
      <c r="P2604" s="146"/>
      <c r="Q2604" s="146"/>
      <c r="R2604" s="146"/>
      <c r="U2604" s="146"/>
      <c r="V2604" s="146"/>
      <c r="W2604" s="146"/>
      <c r="Z2604" s="145"/>
      <c r="AA2604" s="145"/>
      <c r="AB2604" s="145"/>
      <c r="AC2604" s="148"/>
    </row>
    <row r="2605" spans="5:29" s="144" customFormat="1" hidden="1" x14ac:dyDescent="0.2">
      <c r="E2605" s="148"/>
      <c r="F2605" s="145"/>
      <c r="G2605" s="145"/>
      <c r="H2605" s="145"/>
      <c r="I2605" s="145"/>
      <c r="J2605" s="145"/>
      <c r="K2605" s="145"/>
      <c r="L2605" s="147"/>
      <c r="M2605" s="147"/>
      <c r="N2605" s="146"/>
      <c r="O2605" s="146"/>
      <c r="P2605" s="146"/>
      <c r="Q2605" s="146"/>
      <c r="R2605" s="146"/>
      <c r="U2605" s="146"/>
      <c r="V2605" s="146"/>
      <c r="W2605" s="146"/>
      <c r="Z2605" s="145"/>
      <c r="AA2605" s="145"/>
      <c r="AB2605" s="145"/>
      <c r="AC2605" s="148"/>
    </row>
    <row r="2606" spans="5:29" s="144" customFormat="1" hidden="1" x14ac:dyDescent="0.2">
      <c r="E2606" s="148"/>
      <c r="F2606" s="145"/>
      <c r="G2606" s="145"/>
      <c r="H2606" s="145"/>
      <c r="I2606" s="145"/>
      <c r="J2606" s="145"/>
      <c r="K2606" s="145"/>
      <c r="L2606" s="147"/>
      <c r="M2606" s="147"/>
      <c r="N2606" s="146"/>
      <c r="O2606" s="146"/>
      <c r="P2606" s="146"/>
      <c r="Q2606" s="146"/>
      <c r="R2606" s="146"/>
      <c r="U2606" s="146"/>
      <c r="V2606" s="146"/>
      <c r="W2606" s="146"/>
      <c r="Z2606" s="145"/>
      <c r="AA2606" s="145"/>
      <c r="AB2606" s="145"/>
      <c r="AC2606" s="148"/>
    </row>
    <row r="2607" spans="5:29" s="144" customFormat="1" hidden="1" x14ac:dyDescent="0.2">
      <c r="E2607" s="148"/>
      <c r="F2607" s="145"/>
      <c r="G2607" s="145"/>
      <c r="H2607" s="145"/>
      <c r="I2607" s="145"/>
      <c r="J2607" s="145"/>
      <c r="K2607" s="145"/>
      <c r="L2607" s="147"/>
      <c r="M2607" s="147"/>
      <c r="N2607" s="146"/>
      <c r="O2607" s="146"/>
      <c r="P2607" s="146"/>
      <c r="Q2607" s="146"/>
      <c r="R2607" s="146"/>
      <c r="U2607" s="146"/>
      <c r="V2607" s="146"/>
      <c r="W2607" s="146"/>
      <c r="Z2607" s="145"/>
      <c r="AA2607" s="145"/>
      <c r="AB2607" s="145"/>
      <c r="AC2607" s="148"/>
    </row>
    <row r="2608" spans="5:29" s="144" customFormat="1" hidden="1" x14ac:dyDescent="0.2">
      <c r="E2608" s="148"/>
      <c r="F2608" s="145"/>
      <c r="G2608" s="145"/>
      <c r="H2608" s="145"/>
      <c r="I2608" s="145"/>
      <c r="J2608" s="145"/>
      <c r="K2608" s="145"/>
      <c r="L2608" s="147"/>
      <c r="M2608" s="147"/>
      <c r="N2608" s="146"/>
      <c r="O2608" s="146"/>
      <c r="P2608" s="146"/>
      <c r="Q2608" s="146"/>
      <c r="R2608" s="146"/>
      <c r="U2608" s="146"/>
      <c r="V2608" s="146"/>
      <c r="W2608" s="146"/>
      <c r="Z2608" s="145"/>
      <c r="AA2608" s="145"/>
      <c r="AB2608" s="145"/>
      <c r="AC2608" s="148"/>
    </row>
    <row r="2609" spans="5:29" s="144" customFormat="1" hidden="1" x14ac:dyDescent="0.2">
      <c r="E2609" s="148"/>
      <c r="F2609" s="145"/>
      <c r="G2609" s="145"/>
      <c r="H2609" s="145"/>
      <c r="I2609" s="145"/>
      <c r="J2609" s="145"/>
      <c r="K2609" s="145"/>
      <c r="L2609" s="147"/>
      <c r="M2609" s="147"/>
      <c r="N2609" s="146"/>
      <c r="O2609" s="146"/>
      <c r="P2609" s="146"/>
      <c r="Q2609" s="146"/>
      <c r="R2609" s="146"/>
      <c r="U2609" s="146"/>
      <c r="V2609" s="146"/>
      <c r="W2609" s="146"/>
      <c r="Z2609" s="145"/>
      <c r="AA2609" s="145"/>
      <c r="AB2609" s="145"/>
      <c r="AC2609" s="148"/>
    </row>
    <row r="2610" spans="5:29" s="144" customFormat="1" hidden="1" x14ac:dyDescent="0.2">
      <c r="E2610" s="148"/>
      <c r="F2610" s="145"/>
      <c r="G2610" s="145"/>
      <c r="H2610" s="145"/>
      <c r="I2610" s="145"/>
      <c r="J2610" s="145"/>
      <c r="K2610" s="145"/>
      <c r="L2610" s="147"/>
      <c r="M2610" s="147"/>
      <c r="N2610" s="146"/>
      <c r="O2610" s="146"/>
      <c r="P2610" s="146"/>
      <c r="Q2610" s="146"/>
      <c r="R2610" s="146"/>
      <c r="U2610" s="146"/>
      <c r="V2610" s="146"/>
      <c r="W2610" s="146"/>
      <c r="Z2610" s="145"/>
      <c r="AA2610" s="145"/>
      <c r="AB2610" s="145"/>
      <c r="AC2610" s="148"/>
    </row>
    <row r="2611" spans="5:29" s="144" customFormat="1" hidden="1" x14ac:dyDescent="0.2">
      <c r="E2611" s="148"/>
      <c r="F2611" s="145"/>
      <c r="G2611" s="145"/>
      <c r="H2611" s="145"/>
      <c r="I2611" s="145"/>
      <c r="J2611" s="145"/>
      <c r="K2611" s="145"/>
      <c r="L2611" s="147"/>
      <c r="M2611" s="147"/>
      <c r="N2611" s="146"/>
      <c r="O2611" s="146"/>
      <c r="P2611" s="146"/>
      <c r="Q2611" s="146"/>
      <c r="R2611" s="146"/>
      <c r="U2611" s="146"/>
      <c r="V2611" s="146"/>
      <c r="W2611" s="146"/>
      <c r="Z2611" s="145"/>
      <c r="AA2611" s="145"/>
      <c r="AB2611" s="145"/>
      <c r="AC2611" s="148"/>
    </row>
    <row r="2612" spans="5:29" s="144" customFormat="1" hidden="1" x14ac:dyDescent="0.2">
      <c r="E2612" s="148"/>
      <c r="F2612" s="145"/>
      <c r="G2612" s="145"/>
      <c r="H2612" s="145"/>
      <c r="I2612" s="145"/>
      <c r="J2612" s="145"/>
      <c r="K2612" s="145"/>
      <c r="L2612" s="147"/>
      <c r="M2612" s="147"/>
      <c r="N2612" s="146"/>
      <c r="O2612" s="146"/>
      <c r="P2612" s="146"/>
      <c r="Q2612" s="146"/>
      <c r="R2612" s="146"/>
      <c r="U2612" s="146"/>
      <c r="V2612" s="146"/>
      <c r="W2612" s="146"/>
      <c r="Z2612" s="145"/>
      <c r="AA2612" s="145"/>
      <c r="AB2612" s="145"/>
      <c r="AC2612" s="148"/>
    </row>
    <row r="2613" spans="5:29" s="144" customFormat="1" hidden="1" x14ac:dyDescent="0.2">
      <c r="E2613" s="148"/>
      <c r="F2613" s="145"/>
      <c r="G2613" s="145"/>
      <c r="H2613" s="145"/>
      <c r="I2613" s="145"/>
      <c r="J2613" s="145"/>
      <c r="K2613" s="145"/>
      <c r="L2613" s="147"/>
      <c r="M2613" s="147"/>
      <c r="N2613" s="146"/>
      <c r="O2613" s="146"/>
      <c r="P2613" s="146"/>
      <c r="Q2613" s="146"/>
      <c r="R2613" s="146"/>
      <c r="U2613" s="146"/>
      <c r="V2613" s="146"/>
      <c r="W2613" s="146"/>
      <c r="Z2613" s="145"/>
      <c r="AA2613" s="145"/>
      <c r="AB2613" s="145"/>
      <c r="AC2613" s="148"/>
    </row>
    <row r="2614" spans="5:29" s="144" customFormat="1" hidden="1" x14ac:dyDescent="0.2">
      <c r="E2614" s="148"/>
      <c r="F2614" s="145"/>
      <c r="G2614" s="145"/>
      <c r="H2614" s="145"/>
      <c r="I2614" s="145"/>
      <c r="J2614" s="145"/>
      <c r="K2614" s="145"/>
      <c r="L2614" s="147"/>
      <c r="M2614" s="147"/>
      <c r="N2614" s="146"/>
      <c r="O2614" s="146"/>
      <c r="P2614" s="146"/>
      <c r="Q2614" s="146"/>
      <c r="R2614" s="146"/>
      <c r="U2614" s="146"/>
      <c r="V2614" s="146"/>
      <c r="W2614" s="146"/>
      <c r="Z2614" s="145"/>
      <c r="AA2614" s="145"/>
      <c r="AB2614" s="145"/>
      <c r="AC2614" s="148"/>
    </row>
    <row r="2615" spans="5:29" s="144" customFormat="1" hidden="1" x14ac:dyDescent="0.2">
      <c r="E2615" s="148"/>
      <c r="F2615" s="145"/>
      <c r="G2615" s="145"/>
      <c r="H2615" s="145"/>
      <c r="I2615" s="145"/>
      <c r="J2615" s="145"/>
      <c r="K2615" s="145"/>
      <c r="L2615" s="147"/>
      <c r="M2615" s="147"/>
      <c r="N2615" s="146"/>
      <c r="O2615" s="146"/>
      <c r="P2615" s="146"/>
      <c r="Q2615" s="146"/>
      <c r="R2615" s="146"/>
      <c r="U2615" s="146"/>
      <c r="V2615" s="146"/>
      <c r="W2615" s="146"/>
      <c r="Z2615" s="145"/>
      <c r="AA2615" s="145"/>
      <c r="AB2615" s="145"/>
      <c r="AC2615" s="148"/>
    </row>
    <row r="2616" spans="5:29" s="144" customFormat="1" hidden="1" x14ac:dyDescent="0.2">
      <c r="E2616" s="148"/>
      <c r="F2616" s="145"/>
      <c r="G2616" s="145"/>
      <c r="H2616" s="145"/>
      <c r="I2616" s="145"/>
      <c r="J2616" s="145"/>
      <c r="K2616" s="145"/>
      <c r="L2616" s="147"/>
      <c r="M2616" s="147"/>
      <c r="N2616" s="146"/>
      <c r="O2616" s="146"/>
      <c r="P2616" s="146"/>
      <c r="Q2616" s="146"/>
      <c r="R2616" s="146"/>
      <c r="U2616" s="146"/>
      <c r="V2616" s="146"/>
      <c r="W2616" s="146"/>
      <c r="Z2616" s="145"/>
      <c r="AA2616" s="145"/>
      <c r="AB2616" s="145"/>
      <c r="AC2616" s="148"/>
    </row>
    <row r="2617" spans="5:29" s="144" customFormat="1" hidden="1" x14ac:dyDescent="0.2">
      <c r="E2617" s="148"/>
      <c r="F2617" s="145"/>
      <c r="G2617" s="145"/>
      <c r="H2617" s="145"/>
      <c r="I2617" s="145"/>
      <c r="J2617" s="145"/>
      <c r="K2617" s="145"/>
      <c r="L2617" s="147"/>
      <c r="M2617" s="147"/>
      <c r="N2617" s="146"/>
      <c r="O2617" s="146"/>
      <c r="P2617" s="146"/>
      <c r="Q2617" s="146"/>
      <c r="R2617" s="146"/>
      <c r="U2617" s="146"/>
      <c r="V2617" s="146"/>
      <c r="W2617" s="146"/>
      <c r="Z2617" s="145"/>
      <c r="AA2617" s="145"/>
      <c r="AB2617" s="145"/>
      <c r="AC2617" s="148"/>
    </row>
    <row r="2618" spans="5:29" s="144" customFormat="1" hidden="1" x14ac:dyDescent="0.2">
      <c r="E2618" s="148"/>
      <c r="F2618" s="145"/>
      <c r="G2618" s="145"/>
      <c r="H2618" s="145"/>
      <c r="I2618" s="145"/>
      <c r="J2618" s="145"/>
      <c r="K2618" s="145"/>
      <c r="L2618" s="147"/>
      <c r="M2618" s="147"/>
      <c r="N2618" s="146"/>
      <c r="O2618" s="146"/>
      <c r="P2618" s="146"/>
      <c r="Q2618" s="146"/>
      <c r="R2618" s="146"/>
      <c r="U2618" s="146"/>
      <c r="V2618" s="146"/>
      <c r="W2618" s="146"/>
      <c r="Z2618" s="145"/>
      <c r="AA2618" s="145"/>
      <c r="AB2618" s="145"/>
      <c r="AC2618" s="148"/>
    </row>
    <row r="2619" spans="5:29" s="144" customFormat="1" hidden="1" x14ac:dyDescent="0.2">
      <c r="E2619" s="148"/>
      <c r="F2619" s="145"/>
      <c r="G2619" s="145"/>
      <c r="H2619" s="145"/>
      <c r="I2619" s="145"/>
      <c r="J2619" s="145"/>
      <c r="K2619" s="145"/>
      <c r="L2619" s="147"/>
      <c r="M2619" s="147"/>
      <c r="N2619" s="146"/>
      <c r="O2619" s="146"/>
      <c r="P2619" s="146"/>
      <c r="Q2619" s="146"/>
      <c r="R2619" s="146"/>
      <c r="U2619" s="146"/>
      <c r="V2619" s="146"/>
      <c r="W2619" s="146"/>
      <c r="Z2619" s="145"/>
      <c r="AA2619" s="145"/>
      <c r="AB2619" s="145"/>
      <c r="AC2619" s="148"/>
    </row>
    <row r="2620" spans="5:29" s="144" customFormat="1" hidden="1" x14ac:dyDescent="0.2">
      <c r="E2620" s="148"/>
      <c r="F2620" s="145"/>
      <c r="G2620" s="145"/>
      <c r="H2620" s="145"/>
      <c r="I2620" s="145"/>
      <c r="J2620" s="145"/>
      <c r="K2620" s="145"/>
      <c r="L2620" s="147"/>
      <c r="M2620" s="147"/>
      <c r="N2620" s="146"/>
      <c r="O2620" s="146"/>
      <c r="P2620" s="146"/>
      <c r="Q2620" s="146"/>
      <c r="R2620" s="146"/>
      <c r="U2620" s="146"/>
      <c r="V2620" s="146"/>
      <c r="W2620" s="146"/>
      <c r="Z2620" s="145"/>
      <c r="AA2620" s="145"/>
      <c r="AB2620" s="145"/>
      <c r="AC2620" s="148"/>
    </row>
    <row r="2621" spans="5:29" s="144" customFormat="1" hidden="1" x14ac:dyDescent="0.2">
      <c r="E2621" s="148"/>
      <c r="F2621" s="145"/>
      <c r="G2621" s="145"/>
      <c r="H2621" s="145"/>
      <c r="I2621" s="145"/>
      <c r="J2621" s="145"/>
      <c r="K2621" s="145"/>
      <c r="L2621" s="147"/>
      <c r="M2621" s="147"/>
      <c r="N2621" s="146"/>
      <c r="O2621" s="146"/>
      <c r="P2621" s="146"/>
      <c r="Q2621" s="146"/>
      <c r="R2621" s="146"/>
      <c r="U2621" s="146"/>
      <c r="V2621" s="146"/>
      <c r="W2621" s="146"/>
      <c r="Z2621" s="145"/>
      <c r="AA2621" s="145"/>
      <c r="AB2621" s="145"/>
      <c r="AC2621" s="148"/>
    </row>
    <row r="2622" spans="5:29" s="144" customFormat="1" hidden="1" x14ac:dyDescent="0.2">
      <c r="E2622" s="148"/>
      <c r="F2622" s="145"/>
      <c r="G2622" s="145"/>
      <c r="H2622" s="145"/>
      <c r="I2622" s="145"/>
      <c r="J2622" s="145"/>
      <c r="K2622" s="145"/>
      <c r="L2622" s="147"/>
      <c r="M2622" s="147"/>
      <c r="N2622" s="146"/>
      <c r="O2622" s="146"/>
      <c r="P2622" s="146"/>
      <c r="Q2622" s="146"/>
      <c r="R2622" s="146"/>
      <c r="U2622" s="146"/>
      <c r="V2622" s="146"/>
      <c r="W2622" s="146"/>
      <c r="Z2622" s="145"/>
      <c r="AA2622" s="145"/>
      <c r="AB2622" s="145"/>
      <c r="AC2622" s="148"/>
    </row>
    <row r="2623" spans="5:29" s="144" customFormat="1" hidden="1" x14ac:dyDescent="0.2">
      <c r="E2623" s="148"/>
      <c r="F2623" s="145"/>
      <c r="G2623" s="145"/>
      <c r="H2623" s="145"/>
      <c r="I2623" s="145"/>
      <c r="J2623" s="145"/>
      <c r="K2623" s="145"/>
      <c r="L2623" s="147"/>
      <c r="M2623" s="147"/>
      <c r="N2623" s="146"/>
      <c r="O2623" s="146"/>
      <c r="P2623" s="146"/>
      <c r="Q2623" s="146"/>
      <c r="R2623" s="146"/>
      <c r="U2623" s="146"/>
      <c r="V2623" s="146"/>
      <c r="W2623" s="146"/>
      <c r="Z2623" s="145"/>
      <c r="AA2623" s="145"/>
      <c r="AB2623" s="145"/>
      <c r="AC2623" s="148"/>
    </row>
    <row r="2624" spans="5:29" s="144" customFormat="1" hidden="1" x14ac:dyDescent="0.2">
      <c r="E2624" s="148"/>
      <c r="F2624" s="145"/>
      <c r="G2624" s="145"/>
      <c r="H2624" s="145"/>
      <c r="I2624" s="145"/>
      <c r="J2624" s="145"/>
      <c r="K2624" s="145"/>
      <c r="L2624" s="147"/>
      <c r="M2624" s="147"/>
      <c r="N2624" s="146"/>
      <c r="O2624" s="146"/>
      <c r="P2624" s="146"/>
      <c r="Q2624" s="146"/>
      <c r="R2624" s="146"/>
      <c r="U2624" s="146"/>
      <c r="V2624" s="146"/>
      <c r="W2624" s="146"/>
      <c r="Z2624" s="145"/>
      <c r="AA2624" s="145"/>
      <c r="AB2624" s="145"/>
      <c r="AC2624" s="148"/>
    </row>
    <row r="2625" spans="5:29" s="144" customFormat="1" hidden="1" x14ac:dyDescent="0.2">
      <c r="E2625" s="148"/>
      <c r="F2625" s="145"/>
      <c r="G2625" s="145"/>
      <c r="H2625" s="145"/>
      <c r="I2625" s="145"/>
      <c r="J2625" s="145"/>
      <c r="K2625" s="145"/>
      <c r="L2625" s="147"/>
      <c r="M2625" s="147"/>
      <c r="N2625" s="146"/>
      <c r="O2625" s="146"/>
      <c r="P2625" s="146"/>
      <c r="Q2625" s="146"/>
      <c r="R2625" s="146"/>
      <c r="U2625" s="146"/>
      <c r="V2625" s="146"/>
      <c r="W2625" s="146"/>
      <c r="Z2625" s="145"/>
      <c r="AA2625" s="145"/>
      <c r="AB2625" s="145"/>
      <c r="AC2625" s="148"/>
    </row>
    <row r="2626" spans="5:29" s="144" customFormat="1" hidden="1" x14ac:dyDescent="0.2">
      <c r="E2626" s="148"/>
      <c r="F2626" s="145"/>
      <c r="G2626" s="145"/>
      <c r="H2626" s="145"/>
      <c r="I2626" s="145"/>
      <c r="J2626" s="145"/>
      <c r="K2626" s="145"/>
      <c r="L2626" s="147"/>
      <c r="M2626" s="147"/>
      <c r="N2626" s="146"/>
      <c r="O2626" s="146"/>
      <c r="P2626" s="146"/>
      <c r="Q2626" s="146"/>
      <c r="R2626" s="146"/>
      <c r="U2626" s="146"/>
      <c r="V2626" s="146"/>
      <c r="W2626" s="146"/>
      <c r="Z2626" s="145"/>
      <c r="AA2626" s="145"/>
      <c r="AB2626" s="145"/>
      <c r="AC2626" s="148"/>
    </row>
    <row r="2627" spans="5:29" s="144" customFormat="1" hidden="1" x14ac:dyDescent="0.2">
      <c r="E2627" s="148"/>
      <c r="F2627" s="145"/>
      <c r="G2627" s="145"/>
      <c r="H2627" s="145"/>
      <c r="I2627" s="145"/>
      <c r="J2627" s="145"/>
      <c r="K2627" s="145"/>
      <c r="L2627" s="147"/>
      <c r="M2627" s="147"/>
      <c r="N2627" s="146"/>
      <c r="O2627" s="146"/>
      <c r="P2627" s="146"/>
      <c r="Q2627" s="146"/>
      <c r="R2627" s="146"/>
      <c r="U2627" s="146"/>
      <c r="V2627" s="146"/>
      <c r="W2627" s="146"/>
      <c r="Z2627" s="145"/>
      <c r="AA2627" s="145"/>
      <c r="AB2627" s="145"/>
      <c r="AC2627" s="148"/>
    </row>
    <row r="2628" spans="5:29" s="144" customFormat="1" hidden="1" x14ac:dyDescent="0.2">
      <c r="E2628" s="148"/>
      <c r="F2628" s="145"/>
      <c r="G2628" s="145"/>
      <c r="H2628" s="145"/>
      <c r="I2628" s="145"/>
      <c r="J2628" s="145"/>
      <c r="K2628" s="145"/>
      <c r="L2628" s="147"/>
      <c r="M2628" s="147"/>
      <c r="N2628" s="146"/>
      <c r="O2628" s="146"/>
      <c r="P2628" s="146"/>
      <c r="Q2628" s="146"/>
      <c r="R2628" s="146"/>
      <c r="U2628" s="146"/>
      <c r="V2628" s="146"/>
      <c r="W2628" s="146"/>
      <c r="Z2628" s="145"/>
      <c r="AA2628" s="145"/>
      <c r="AB2628" s="145"/>
      <c r="AC2628" s="148"/>
    </row>
    <row r="2629" spans="5:29" s="144" customFormat="1" hidden="1" x14ac:dyDescent="0.2">
      <c r="E2629" s="148"/>
      <c r="F2629" s="145"/>
      <c r="G2629" s="145"/>
      <c r="H2629" s="145"/>
      <c r="I2629" s="145"/>
      <c r="J2629" s="145"/>
      <c r="K2629" s="145"/>
      <c r="L2629" s="147"/>
      <c r="M2629" s="147"/>
      <c r="N2629" s="146"/>
      <c r="O2629" s="146"/>
      <c r="P2629" s="146"/>
      <c r="Q2629" s="146"/>
      <c r="R2629" s="146"/>
      <c r="U2629" s="146"/>
      <c r="V2629" s="146"/>
      <c r="W2629" s="146"/>
      <c r="Z2629" s="145"/>
      <c r="AA2629" s="145"/>
      <c r="AB2629" s="145"/>
      <c r="AC2629" s="148"/>
    </row>
    <row r="2630" spans="5:29" s="144" customFormat="1" hidden="1" x14ac:dyDescent="0.2">
      <c r="E2630" s="148"/>
      <c r="F2630" s="145"/>
      <c r="G2630" s="145"/>
      <c r="H2630" s="145"/>
      <c r="I2630" s="145"/>
      <c r="J2630" s="145"/>
      <c r="K2630" s="145"/>
      <c r="L2630" s="147"/>
      <c r="M2630" s="147"/>
      <c r="N2630" s="146"/>
      <c r="O2630" s="146"/>
      <c r="P2630" s="146"/>
      <c r="Q2630" s="146"/>
      <c r="R2630" s="146"/>
      <c r="U2630" s="146"/>
      <c r="V2630" s="146"/>
      <c r="W2630" s="146"/>
      <c r="Z2630" s="145"/>
      <c r="AA2630" s="145"/>
      <c r="AB2630" s="145"/>
      <c r="AC2630" s="148"/>
    </row>
    <row r="2631" spans="5:29" s="144" customFormat="1" hidden="1" x14ac:dyDescent="0.2">
      <c r="E2631" s="148"/>
      <c r="F2631" s="145"/>
      <c r="G2631" s="145"/>
      <c r="H2631" s="145"/>
      <c r="I2631" s="145"/>
      <c r="J2631" s="145"/>
      <c r="K2631" s="145"/>
      <c r="L2631" s="147"/>
      <c r="M2631" s="147"/>
      <c r="N2631" s="146"/>
      <c r="O2631" s="146"/>
      <c r="P2631" s="146"/>
      <c r="Q2631" s="146"/>
      <c r="R2631" s="146"/>
      <c r="U2631" s="146"/>
      <c r="V2631" s="146"/>
      <c r="W2631" s="146"/>
      <c r="Z2631" s="145"/>
      <c r="AA2631" s="145"/>
      <c r="AB2631" s="145"/>
      <c r="AC2631" s="148"/>
    </row>
    <row r="2632" spans="5:29" s="144" customFormat="1" hidden="1" x14ac:dyDescent="0.2">
      <c r="E2632" s="148"/>
      <c r="F2632" s="145"/>
      <c r="G2632" s="145"/>
      <c r="H2632" s="145"/>
      <c r="I2632" s="145"/>
      <c r="J2632" s="145"/>
      <c r="K2632" s="145"/>
      <c r="L2632" s="147"/>
      <c r="M2632" s="147"/>
      <c r="N2632" s="146"/>
      <c r="O2632" s="146"/>
      <c r="P2632" s="146"/>
      <c r="Q2632" s="146"/>
      <c r="R2632" s="146"/>
      <c r="U2632" s="146"/>
      <c r="V2632" s="146"/>
      <c r="W2632" s="146"/>
      <c r="Z2632" s="145"/>
      <c r="AA2632" s="145"/>
      <c r="AB2632" s="145"/>
      <c r="AC2632" s="148"/>
    </row>
    <row r="2633" spans="5:29" s="144" customFormat="1" hidden="1" x14ac:dyDescent="0.2">
      <c r="E2633" s="148"/>
      <c r="F2633" s="145"/>
      <c r="G2633" s="145"/>
      <c r="H2633" s="145"/>
      <c r="I2633" s="145"/>
      <c r="J2633" s="145"/>
      <c r="K2633" s="145"/>
      <c r="L2633" s="147"/>
      <c r="M2633" s="147"/>
      <c r="N2633" s="146"/>
      <c r="O2633" s="146"/>
      <c r="P2633" s="146"/>
      <c r="Q2633" s="146"/>
      <c r="R2633" s="146"/>
      <c r="U2633" s="146"/>
      <c r="V2633" s="146"/>
      <c r="W2633" s="146"/>
      <c r="Z2633" s="145"/>
      <c r="AA2633" s="145"/>
      <c r="AB2633" s="145"/>
      <c r="AC2633" s="148"/>
    </row>
    <row r="2634" spans="5:29" s="144" customFormat="1" hidden="1" x14ac:dyDescent="0.2">
      <c r="E2634" s="148"/>
      <c r="F2634" s="145"/>
      <c r="G2634" s="145"/>
      <c r="H2634" s="145"/>
      <c r="I2634" s="145"/>
      <c r="J2634" s="145"/>
      <c r="K2634" s="145"/>
      <c r="L2634" s="147"/>
      <c r="M2634" s="147"/>
      <c r="N2634" s="146"/>
      <c r="O2634" s="146"/>
      <c r="P2634" s="146"/>
      <c r="Q2634" s="146"/>
      <c r="R2634" s="146"/>
      <c r="U2634" s="146"/>
      <c r="V2634" s="146"/>
      <c r="W2634" s="146"/>
      <c r="Z2634" s="145"/>
      <c r="AA2634" s="145"/>
      <c r="AB2634" s="145"/>
      <c r="AC2634" s="148"/>
    </row>
    <row r="2635" spans="5:29" s="144" customFormat="1" hidden="1" x14ac:dyDescent="0.2">
      <c r="E2635" s="148"/>
      <c r="F2635" s="145"/>
      <c r="G2635" s="145"/>
      <c r="H2635" s="145"/>
      <c r="I2635" s="145"/>
      <c r="J2635" s="145"/>
      <c r="K2635" s="145"/>
      <c r="L2635" s="147"/>
      <c r="M2635" s="147"/>
      <c r="N2635" s="146"/>
      <c r="O2635" s="146"/>
      <c r="P2635" s="146"/>
      <c r="Q2635" s="146"/>
      <c r="R2635" s="146"/>
      <c r="U2635" s="146"/>
      <c r="V2635" s="146"/>
      <c r="W2635" s="146"/>
      <c r="Z2635" s="145"/>
      <c r="AA2635" s="145"/>
      <c r="AB2635" s="145"/>
      <c r="AC2635" s="148"/>
    </row>
    <row r="2636" spans="5:29" s="144" customFormat="1" hidden="1" x14ac:dyDescent="0.2">
      <c r="E2636" s="148"/>
      <c r="F2636" s="145"/>
      <c r="G2636" s="145"/>
      <c r="H2636" s="145"/>
      <c r="I2636" s="145"/>
      <c r="J2636" s="145"/>
      <c r="K2636" s="145"/>
      <c r="L2636" s="147"/>
      <c r="M2636" s="147"/>
      <c r="N2636" s="146"/>
      <c r="O2636" s="146"/>
      <c r="P2636" s="146"/>
      <c r="Q2636" s="146"/>
      <c r="R2636" s="146"/>
      <c r="U2636" s="146"/>
      <c r="V2636" s="146"/>
      <c r="W2636" s="146"/>
      <c r="Z2636" s="145"/>
      <c r="AA2636" s="145"/>
      <c r="AB2636" s="145"/>
      <c r="AC2636" s="148"/>
    </row>
    <row r="2637" spans="5:29" s="144" customFormat="1" hidden="1" x14ac:dyDescent="0.2">
      <c r="E2637" s="148"/>
      <c r="F2637" s="145"/>
      <c r="G2637" s="145"/>
      <c r="H2637" s="145"/>
      <c r="I2637" s="145"/>
      <c r="J2637" s="145"/>
      <c r="K2637" s="145"/>
      <c r="L2637" s="147"/>
      <c r="M2637" s="147"/>
      <c r="N2637" s="146"/>
      <c r="O2637" s="146"/>
      <c r="P2637" s="146"/>
      <c r="Q2637" s="146"/>
      <c r="R2637" s="146"/>
      <c r="U2637" s="146"/>
      <c r="V2637" s="146"/>
      <c r="W2637" s="146"/>
      <c r="Z2637" s="145"/>
      <c r="AA2637" s="145"/>
      <c r="AB2637" s="145"/>
      <c r="AC2637" s="148"/>
    </row>
    <row r="2638" spans="5:29" s="144" customFormat="1" hidden="1" x14ac:dyDescent="0.2">
      <c r="E2638" s="148"/>
      <c r="F2638" s="145"/>
      <c r="G2638" s="145"/>
      <c r="H2638" s="145"/>
      <c r="I2638" s="145"/>
      <c r="J2638" s="145"/>
      <c r="K2638" s="145"/>
      <c r="L2638" s="147"/>
      <c r="M2638" s="147"/>
      <c r="N2638" s="146"/>
      <c r="O2638" s="146"/>
      <c r="P2638" s="146"/>
      <c r="Q2638" s="146"/>
      <c r="R2638" s="146"/>
      <c r="U2638" s="146"/>
      <c r="V2638" s="146"/>
      <c r="W2638" s="146"/>
      <c r="Z2638" s="145"/>
      <c r="AA2638" s="145"/>
      <c r="AB2638" s="145"/>
      <c r="AC2638" s="148"/>
    </row>
    <row r="2639" spans="5:29" s="144" customFormat="1" hidden="1" x14ac:dyDescent="0.2">
      <c r="E2639" s="148"/>
      <c r="F2639" s="145"/>
      <c r="G2639" s="145"/>
      <c r="H2639" s="145"/>
      <c r="I2639" s="145"/>
      <c r="J2639" s="145"/>
      <c r="K2639" s="145"/>
      <c r="L2639" s="147"/>
      <c r="M2639" s="147"/>
      <c r="N2639" s="146"/>
      <c r="O2639" s="146"/>
      <c r="P2639" s="146"/>
      <c r="Q2639" s="146"/>
      <c r="R2639" s="146"/>
      <c r="U2639" s="146"/>
      <c r="V2639" s="146"/>
      <c r="W2639" s="146"/>
      <c r="Z2639" s="145"/>
      <c r="AA2639" s="145"/>
      <c r="AB2639" s="145"/>
      <c r="AC2639" s="148"/>
    </row>
    <row r="2640" spans="5:29" s="144" customFormat="1" hidden="1" x14ac:dyDescent="0.2">
      <c r="E2640" s="148"/>
      <c r="F2640" s="145"/>
      <c r="G2640" s="145"/>
      <c r="H2640" s="145"/>
      <c r="I2640" s="145"/>
      <c r="J2640" s="145"/>
      <c r="K2640" s="145"/>
      <c r="L2640" s="147"/>
      <c r="M2640" s="147"/>
      <c r="N2640" s="146"/>
      <c r="O2640" s="146"/>
      <c r="P2640" s="146"/>
      <c r="Q2640" s="146"/>
      <c r="R2640" s="146"/>
      <c r="U2640" s="146"/>
      <c r="V2640" s="146"/>
      <c r="W2640" s="146"/>
      <c r="Z2640" s="145"/>
      <c r="AA2640" s="145"/>
      <c r="AB2640" s="145"/>
      <c r="AC2640" s="148"/>
    </row>
    <row r="2641" spans="5:29" s="144" customFormat="1" hidden="1" x14ac:dyDescent="0.2">
      <c r="E2641" s="148"/>
      <c r="F2641" s="145"/>
      <c r="G2641" s="145"/>
      <c r="H2641" s="145"/>
      <c r="I2641" s="145"/>
      <c r="J2641" s="145"/>
      <c r="K2641" s="145"/>
      <c r="L2641" s="147"/>
      <c r="M2641" s="147"/>
      <c r="N2641" s="146"/>
      <c r="O2641" s="146"/>
      <c r="P2641" s="146"/>
      <c r="Q2641" s="146"/>
      <c r="R2641" s="146"/>
      <c r="U2641" s="146"/>
      <c r="V2641" s="146"/>
      <c r="W2641" s="146"/>
      <c r="Z2641" s="145"/>
      <c r="AA2641" s="145"/>
      <c r="AB2641" s="145"/>
      <c r="AC2641" s="148"/>
    </row>
    <row r="2642" spans="5:29" s="144" customFormat="1" hidden="1" x14ac:dyDescent="0.2">
      <c r="E2642" s="148"/>
      <c r="F2642" s="145"/>
      <c r="G2642" s="145"/>
      <c r="H2642" s="145"/>
      <c r="I2642" s="145"/>
      <c r="J2642" s="145"/>
      <c r="K2642" s="145"/>
      <c r="L2642" s="147"/>
      <c r="M2642" s="147"/>
      <c r="N2642" s="146"/>
      <c r="O2642" s="146"/>
      <c r="P2642" s="146"/>
      <c r="Q2642" s="146"/>
      <c r="R2642" s="146"/>
      <c r="U2642" s="146"/>
      <c r="V2642" s="146"/>
      <c r="W2642" s="146"/>
      <c r="Z2642" s="145"/>
      <c r="AA2642" s="145"/>
      <c r="AB2642" s="145"/>
      <c r="AC2642" s="148"/>
    </row>
    <row r="2643" spans="5:29" s="144" customFormat="1" hidden="1" x14ac:dyDescent="0.2">
      <c r="E2643" s="148"/>
      <c r="F2643" s="145"/>
      <c r="G2643" s="145"/>
      <c r="H2643" s="145"/>
      <c r="I2643" s="145"/>
      <c r="J2643" s="145"/>
      <c r="K2643" s="145"/>
      <c r="L2643" s="147"/>
      <c r="M2643" s="147"/>
      <c r="N2643" s="146"/>
      <c r="O2643" s="146"/>
      <c r="P2643" s="146"/>
      <c r="Q2643" s="146"/>
      <c r="R2643" s="146"/>
      <c r="U2643" s="146"/>
      <c r="V2643" s="146"/>
      <c r="W2643" s="146"/>
      <c r="Z2643" s="145"/>
      <c r="AA2643" s="145"/>
      <c r="AB2643" s="145"/>
      <c r="AC2643" s="148"/>
    </row>
    <row r="2644" spans="5:29" s="144" customFormat="1" hidden="1" x14ac:dyDescent="0.2">
      <c r="E2644" s="148"/>
      <c r="F2644" s="145"/>
      <c r="G2644" s="145"/>
      <c r="H2644" s="145"/>
      <c r="I2644" s="145"/>
      <c r="J2644" s="145"/>
      <c r="K2644" s="145"/>
      <c r="L2644" s="147"/>
      <c r="M2644" s="147"/>
      <c r="N2644" s="146"/>
      <c r="O2644" s="146"/>
      <c r="P2644" s="146"/>
      <c r="Q2644" s="146"/>
      <c r="R2644" s="146"/>
      <c r="U2644" s="146"/>
      <c r="V2644" s="146"/>
      <c r="W2644" s="146"/>
      <c r="Z2644" s="145"/>
      <c r="AA2644" s="145"/>
      <c r="AB2644" s="145"/>
      <c r="AC2644" s="148"/>
    </row>
    <row r="2645" spans="5:29" s="144" customFormat="1" hidden="1" x14ac:dyDescent="0.2">
      <c r="E2645" s="148"/>
      <c r="F2645" s="145"/>
      <c r="G2645" s="145"/>
      <c r="H2645" s="145"/>
      <c r="I2645" s="145"/>
      <c r="J2645" s="145"/>
      <c r="K2645" s="145"/>
      <c r="L2645" s="147"/>
      <c r="M2645" s="147"/>
      <c r="N2645" s="146"/>
      <c r="O2645" s="146"/>
      <c r="P2645" s="146"/>
      <c r="Q2645" s="146"/>
      <c r="R2645" s="146"/>
      <c r="U2645" s="146"/>
      <c r="V2645" s="146"/>
      <c r="W2645" s="146"/>
      <c r="Z2645" s="145"/>
      <c r="AA2645" s="145"/>
      <c r="AB2645" s="145"/>
      <c r="AC2645" s="148"/>
    </row>
    <row r="2646" spans="5:29" s="144" customFormat="1" hidden="1" x14ac:dyDescent="0.2">
      <c r="E2646" s="148"/>
      <c r="F2646" s="145"/>
      <c r="G2646" s="145"/>
      <c r="H2646" s="145"/>
      <c r="I2646" s="145"/>
      <c r="J2646" s="145"/>
      <c r="K2646" s="145"/>
      <c r="L2646" s="147"/>
      <c r="M2646" s="147"/>
      <c r="N2646" s="146"/>
      <c r="O2646" s="146"/>
      <c r="P2646" s="146"/>
      <c r="Q2646" s="146"/>
      <c r="R2646" s="146"/>
      <c r="U2646" s="146"/>
      <c r="V2646" s="146"/>
      <c r="W2646" s="146"/>
      <c r="Z2646" s="145"/>
      <c r="AA2646" s="145"/>
      <c r="AB2646" s="145"/>
      <c r="AC2646" s="148"/>
    </row>
    <row r="2647" spans="5:29" s="144" customFormat="1" hidden="1" x14ac:dyDescent="0.2">
      <c r="E2647" s="148"/>
      <c r="F2647" s="145"/>
      <c r="G2647" s="145"/>
      <c r="H2647" s="145"/>
      <c r="I2647" s="145"/>
      <c r="J2647" s="145"/>
      <c r="K2647" s="145"/>
      <c r="L2647" s="147"/>
      <c r="M2647" s="147"/>
      <c r="N2647" s="146"/>
      <c r="O2647" s="146"/>
      <c r="P2647" s="146"/>
      <c r="Q2647" s="146"/>
      <c r="R2647" s="146"/>
      <c r="U2647" s="146"/>
      <c r="V2647" s="146"/>
      <c r="W2647" s="146"/>
      <c r="Z2647" s="145"/>
      <c r="AA2647" s="145"/>
      <c r="AB2647" s="145"/>
      <c r="AC2647" s="148"/>
    </row>
    <row r="2648" spans="5:29" s="144" customFormat="1" hidden="1" x14ac:dyDescent="0.2">
      <c r="E2648" s="148"/>
      <c r="F2648" s="145"/>
      <c r="G2648" s="145"/>
      <c r="H2648" s="145"/>
      <c r="I2648" s="145"/>
      <c r="J2648" s="145"/>
      <c r="K2648" s="145"/>
      <c r="L2648" s="147"/>
      <c r="M2648" s="147"/>
      <c r="N2648" s="146"/>
      <c r="O2648" s="146"/>
      <c r="P2648" s="146"/>
      <c r="Q2648" s="146"/>
      <c r="R2648" s="146"/>
      <c r="U2648" s="146"/>
      <c r="V2648" s="146"/>
      <c r="W2648" s="146"/>
      <c r="Z2648" s="145"/>
      <c r="AA2648" s="145"/>
      <c r="AB2648" s="145"/>
      <c r="AC2648" s="148"/>
    </row>
    <row r="2649" spans="5:29" s="144" customFormat="1" hidden="1" x14ac:dyDescent="0.2">
      <c r="E2649" s="148"/>
      <c r="F2649" s="145"/>
      <c r="G2649" s="145"/>
      <c r="H2649" s="145"/>
      <c r="I2649" s="145"/>
      <c r="J2649" s="145"/>
      <c r="K2649" s="145"/>
      <c r="L2649" s="147"/>
      <c r="M2649" s="147"/>
      <c r="N2649" s="146"/>
      <c r="O2649" s="146"/>
      <c r="P2649" s="146"/>
      <c r="Q2649" s="146"/>
      <c r="R2649" s="146"/>
      <c r="U2649" s="146"/>
      <c r="V2649" s="146"/>
      <c r="W2649" s="146"/>
      <c r="Z2649" s="145"/>
      <c r="AA2649" s="145"/>
      <c r="AB2649" s="145"/>
      <c r="AC2649" s="148"/>
    </row>
    <row r="2650" spans="5:29" s="144" customFormat="1" hidden="1" x14ac:dyDescent="0.2">
      <c r="E2650" s="148"/>
      <c r="F2650" s="145"/>
      <c r="G2650" s="145"/>
      <c r="H2650" s="145"/>
      <c r="I2650" s="145"/>
      <c r="J2650" s="145"/>
      <c r="K2650" s="145"/>
      <c r="L2650" s="147"/>
      <c r="M2650" s="147"/>
      <c r="N2650" s="146"/>
      <c r="O2650" s="146"/>
      <c r="P2650" s="146"/>
      <c r="Q2650" s="146"/>
      <c r="R2650" s="146"/>
      <c r="U2650" s="146"/>
      <c r="V2650" s="146"/>
      <c r="W2650" s="146"/>
      <c r="Z2650" s="145"/>
      <c r="AA2650" s="145"/>
      <c r="AB2650" s="145"/>
      <c r="AC2650" s="148"/>
    </row>
    <row r="2651" spans="5:29" s="144" customFormat="1" hidden="1" x14ac:dyDescent="0.2">
      <c r="E2651" s="148"/>
      <c r="F2651" s="145"/>
      <c r="G2651" s="145"/>
      <c r="H2651" s="145"/>
      <c r="I2651" s="145"/>
      <c r="J2651" s="145"/>
      <c r="K2651" s="145"/>
      <c r="L2651" s="147"/>
      <c r="M2651" s="147"/>
      <c r="N2651" s="146"/>
      <c r="O2651" s="146"/>
      <c r="P2651" s="146"/>
      <c r="Q2651" s="146"/>
      <c r="R2651" s="146"/>
      <c r="U2651" s="146"/>
      <c r="V2651" s="146"/>
      <c r="W2651" s="146"/>
      <c r="Z2651" s="145"/>
      <c r="AA2651" s="145"/>
      <c r="AB2651" s="145"/>
      <c r="AC2651" s="148"/>
    </row>
    <row r="2652" spans="5:29" s="144" customFormat="1" hidden="1" x14ac:dyDescent="0.2">
      <c r="E2652" s="148"/>
      <c r="F2652" s="145"/>
      <c r="G2652" s="145"/>
      <c r="H2652" s="145"/>
      <c r="I2652" s="145"/>
      <c r="J2652" s="145"/>
      <c r="K2652" s="145"/>
      <c r="L2652" s="147"/>
      <c r="M2652" s="147"/>
      <c r="N2652" s="146"/>
      <c r="O2652" s="146"/>
      <c r="P2652" s="146"/>
      <c r="Q2652" s="146"/>
      <c r="R2652" s="146"/>
      <c r="U2652" s="146"/>
      <c r="V2652" s="146"/>
      <c r="W2652" s="146"/>
      <c r="Z2652" s="145"/>
      <c r="AA2652" s="145"/>
      <c r="AB2652" s="145"/>
      <c r="AC2652" s="148"/>
    </row>
    <row r="2653" spans="5:29" s="144" customFormat="1" hidden="1" x14ac:dyDescent="0.2">
      <c r="E2653" s="148"/>
      <c r="F2653" s="145"/>
      <c r="G2653" s="145"/>
      <c r="H2653" s="145"/>
      <c r="I2653" s="145"/>
      <c r="J2653" s="145"/>
      <c r="K2653" s="145"/>
      <c r="L2653" s="147"/>
      <c r="M2653" s="147"/>
      <c r="N2653" s="146"/>
      <c r="O2653" s="146"/>
      <c r="P2653" s="146"/>
      <c r="Q2653" s="146"/>
      <c r="R2653" s="146"/>
      <c r="U2653" s="146"/>
      <c r="V2653" s="146"/>
      <c r="W2653" s="146"/>
      <c r="Z2653" s="145"/>
      <c r="AA2653" s="145"/>
      <c r="AB2653" s="145"/>
      <c r="AC2653" s="148"/>
    </row>
    <row r="2654" spans="5:29" s="144" customFormat="1" hidden="1" x14ac:dyDescent="0.2">
      <c r="E2654" s="148"/>
      <c r="F2654" s="145"/>
      <c r="G2654" s="145"/>
      <c r="H2654" s="145"/>
      <c r="I2654" s="145"/>
      <c r="J2654" s="145"/>
      <c r="K2654" s="145"/>
      <c r="L2654" s="147"/>
      <c r="M2654" s="147"/>
      <c r="N2654" s="146"/>
      <c r="O2654" s="146"/>
      <c r="P2654" s="146"/>
      <c r="Q2654" s="146"/>
      <c r="R2654" s="146"/>
      <c r="U2654" s="146"/>
      <c r="V2654" s="146"/>
      <c r="W2654" s="146"/>
      <c r="Z2654" s="145"/>
      <c r="AA2654" s="145"/>
      <c r="AB2654" s="145"/>
      <c r="AC2654" s="148"/>
    </row>
    <row r="2655" spans="5:29" s="144" customFormat="1" hidden="1" x14ac:dyDescent="0.2">
      <c r="E2655" s="148"/>
      <c r="F2655" s="145"/>
      <c r="G2655" s="145"/>
      <c r="H2655" s="145"/>
      <c r="I2655" s="145"/>
      <c r="J2655" s="145"/>
      <c r="K2655" s="145"/>
      <c r="L2655" s="147"/>
      <c r="M2655" s="147"/>
      <c r="N2655" s="146"/>
      <c r="O2655" s="146"/>
      <c r="P2655" s="146"/>
      <c r="Q2655" s="146"/>
      <c r="R2655" s="146"/>
      <c r="U2655" s="146"/>
      <c r="V2655" s="146"/>
      <c r="W2655" s="146"/>
      <c r="Z2655" s="145"/>
      <c r="AA2655" s="145"/>
      <c r="AB2655" s="145"/>
      <c r="AC2655" s="148"/>
    </row>
    <row r="2656" spans="5:29" s="144" customFormat="1" hidden="1" x14ac:dyDescent="0.2">
      <c r="E2656" s="148"/>
      <c r="F2656" s="145"/>
      <c r="G2656" s="145"/>
      <c r="H2656" s="145"/>
      <c r="I2656" s="145"/>
      <c r="J2656" s="145"/>
      <c r="K2656" s="145"/>
      <c r="L2656" s="147"/>
      <c r="M2656" s="147"/>
      <c r="N2656" s="146"/>
      <c r="O2656" s="146"/>
      <c r="P2656" s="146"/>
      <c r="Q2656" s="146"/>
      <c r="R2656" s="146"/>
      <c r="U2656" s="146"/>
      <c r="V2656" s="146"/>
      <c r="W2656" s="146"/>
      <c r="Z2656" s="145"/>
      <c r="AA2656" s="145"/>
      <c r="AB2656" s="145"/>
      <c r="AC2656" s="148"/>
    </row>
    <row r="2657" spans="5:29" s="144" customFormat="1" hidden="1" x14ac:dyDescent="0.2">
      <c r="E2657" s="148"/>
      <c r="F2657" s="145"/>
      <c r="G2657" s="145"/>
      <c r="H2657" s="145"/>
      <c r="I2657" s="145"/>
      <c r="J2657" s="145"/>
      <c r="K2657" s="145"/>
      <c r="L2657" s="147"/>
      <c r="M2657" s="147"/>
      <c r="N2657" s="146"/>
      <c r="O2657" s="146"/>
      <c r="P2657" s="146"/>
      <c r="Q2657" s="146"/>
      <c r="R2657" s="146"/>
      <c r="U2657" s="146"/>
      <c r="V2657" s="146"/>
      <c r="W2657" s="146"/>
      <c r="Z2657" s="145"/>
      <c r="AA2657" s="145"/>
      <c r="AB2657" s="145"/>
      <c r="AC2657" s="148"/>
    </row>
    <row r="2658" spans="5:29" s="144" customFormat="1" hidden="1" x14ac:dyDescent="0.2">
      <c r="E2658" s="148"/>
      <c r="F2658" s="145"/>
      <c r="G2658" s="145"/>
      <c r="H2658" s="145"/>
      <c r="I2658" s="145"/>
      <c r="J2658" s="145"/>
      <c r="K2658" s="145"/>
      <c r="L2658" s="147"/>
      <c r="M2658" s="147"/>
      <c r="N2658" s="146"/>
      <c r="O2658" s="146"/>
      <c r="P2658" s="146"/>
      <c r="Q2658" s="146"/>
      <c r="R2658" s="146"/>
      <c r="U2658" s="146"/>
      <c r="V2658" s="146"/>
      <c r="W2658" s="146"/>
      <c r="Z2658" s="145"/>
      <c r="AA2658" s="145"/>
      <c r="AB2658" s="145"/>
      <c r="AC2658" s="148"/>
    </row>
    <row r="2659" spans="5:29" s="144" customFormat="1" hidden="1" x14ac:dyDescent="0.2">
      <c r="E2659" s="148"/>
      <c r="F2659" s="145"/>
      <c r="G2659" s="145"/>
      <c r="H2659" s="145"/>
      <c r="I2659" s="145"/>
      <c r="J2659" s="145"/>
      <c r="K2659" s="145"/>
      <c r="L2659" s="147"/>
      <c r="M2659" s="147"/>
      <c r="N2659" s="146"/>
      <c r="O2659" s="146"/>
      <c r="P2659" s="146"/>
      <c r="Q2659" s="146"/>
      <c r="R2659" s="146"/>
      <c r="U2659" s="146"/>
      <c r="V2659" s="146"/>
      <c r="W2659" s="146"/>
      <c r="Z2659" s="145"/>
      <c r="AA2659" s="145"/>
      <c r="AB2659" s="145"/>
      <c r="AC2659" s="148"/>
    </row>
    <row r="2660" spans="5:29" s="144" customFormat="1" hidden="1" x14ac:dyDescent="0.2">
      <c r="E2660" s="148"/>
      <c r="F2660" s="145"/>
      <c r="G2660" s="145"/>
      <c r="H2660" s="145"/>
      <c r="I2660" s="145"/>
      <c r="J2660" s="145"/>
      <c r="K2660" s="145"/>
      <c r="L2660" s="147"/>
      <c r="M2660" s="147"/>
      <c r="N2660" s="146"/>
      <c r="O2660" s="146"/>
      <c r="P2660" s="146"/>
      <c r="Q2660" s="146"/>
      <c r="R2660" s="146"/>
      <c r="U2660" s="146"/>
      <c r="V2660" s="146"/>
      <c r="W2660" s="146"/>
      <c r="Z2660" s="145"/>
      <c r="AA2660" s="145"/>
      <c r="AB2660" s="145"/>
      <c r="AC2660" s="148"/>
    </row>
    <row r="2661" spans="5:29" s="144" customFormat="1" hidden="1" x14ac:dyDescent="0.2">
      <c r="E2661" s="148"/>
      <c r="F2661" s="145"/>
      <c r="G2661" s="145"/>
      <c r="H2661" s="145"/>
      <c r="I2661" s="145"/>
      <c r="J2661" s="145"/>
      <c r="K2661" s="145"/>
      <c r="L2661" s="147"/>
      <c r="M2661" s="147"/>
      <c r="N2661" s="146"/>
      <c r="O2661" s="146"/>
      <c r="P2661" s="146"/>
      <c r="Q2661" s="146"/>
      <c r="R2661" s="146"/>
      <c r="U2661" s="146"/>
      <c r="V2661" s="146"/>
      <c r="W2661" s="146"/>
      <c r="Z2661" s="145"/>
      <c r="AA2661" s="145"/>
      <c r="AB2661" s="145"/>
      <c r="AC2661" s="148"/>
    </row>
    <row r="2662" spans="5:29" s="144" customFormat="1" hidden="1" x14ac:dyDescent="0.2">
      <c r="E2662" s="148"/>
      <c r="F2662" s="145"/>
      <c r="G2662" s="145"/>
      <c r="H2662" s="145"/>
      <c r="I2662" s="145"/>
      <c r="J2662" s="145"/>
      <c r="K2662" s="145"/>
      <c r="L2662" s="147"/>
      <c r="M2662" s="147"/>
      <c r="N2662" s="146"/>
      <c r="O2662" s="146"/>
      <c r="P2662" s="146"/>
      <c r="Q2662" s="146"/>
      <c r="R2662" s="146"/>
      <c r="U2662" s="146"/>
      <c r="V2662" s="146"/>
      <c r="W2662" s="146"/>
      <c r="Z2662" s="145"/>
      <c r="AA2662" s="145"/>
      <c r="AB2662" s="145"/>
      <c r="AC2662" s="148"/>
    </row>
    <row r="2663" spans="5:29" s="144" customFormat="1" hidden="1" x14ac:dyDescent="0.2">
      <c r="E2663" s="148"/>
      <c r="F2663" s="145"/>
      <c r="G2663" s="145"/>
      <c r="H2663" s="145"/>
      <c r="I2663" s="145"/>
      <c r="J2663" s="145"/>
      <c r="K2663" s="145"/>
      <c r="L2663" s="147"/>
      <c r="M2663" s="147"/>
      <c r="N2663" s="146"/>
      <c r="O2663" s="146"/>
      <c r="P2663" s="146"/>
      <c r="Q2663" s="146"/>
      <c r="R2663" s="146"/>
      <c r="U2663" s="146"/>
      <c r="V2663" s="146"/>
      <c r="W2663" s="146"/>
      <c r="Z2663" s="145"/>
      <c r="AA2663" s="145"/>
      <c r="AB2663" s="145"/>
      <c r="AC2663" s="148"/>
    </row>
    <row r="2664" spans="5:29" s="144" customFormat="1" hidden="1" x14ac:dyDescent="0.2">
      <c r="E2664" s="148"/>
      <c r="F2664" s="145"/>
      <c r="G2664" s="145"/>
      <c r="H2664" s="145"/>
      <c r="I2664" s="145"/>
      <c r="J2664" s="145"/>
      <c r="K2664" s="145"/>
      <c r="L2664" s="147"/>
      <c r="M2664" s="147"/>
      <c r="N2664" s="146"/>
      <c r="O2664" s="146"/>
      <c r="P2664" s="146"/>
      <c r="Q2664" s="146"/>
      <c r="R2664" s="146"/>
      <c r="U2664" s="146"/>
      <c r="V2664" s="146"/>
      <c r="W2664" s="146"/>
      <c r="Z2664" s="145"/>
      <c r="AA2664" s="145"/>
      <c r="AB2664" s="145"/>
      <c r="AC2664" s="148"/>
    </row>
    <row r="2665" spans="5:29" s="144" customFormat="1" hidden="1" x14ac:dyDescent="0.2">
      <c r="E2665" s="148"/>
      <c r="F2665" s="145"/>
      <c r="G2665" s="145"/>
      <c r="H2665" s="145"/>
      <c r="I2665" s="145"/>
      <c r="J2665" s="145"/>
      <c r="K2665" s="145"/>
      <c r="L2665" s="147"/>
      <c r="M2665" s="147"/>
      <c r="N2665" s="146"/>
      <c r="O2665" s="146"/>
      <c r="P2665" s="146"/>
      <c r="Q2665" s="146"/>
      <c r="R2665" s="146"/>
      <c r="U2665" s="146"/>
      <c r="V2665" s="146"/>
      <c r="W2665" s="146"/>
      <c r="Z2665" s="145"/>
      <c r="AA2665" s="145"/>
      <c r="AB2665" s="145"/>
      <c r="AC2665" s="148"/>
    </row>
    <row r="2666" spans="5:29" s="144" customFormat="1" hidden="1" x14ac:dyDescent="0.2">
      <c r="E2666" s="148"/>
      <c r="F2666" s="145"/>
      <c r="G2666" s="145"/>
      <c r="H2666" s="145"/>
      <c r="I2666" s="145"/>
      <c r="J2666" s="145"/>
      <c r="K2666" s="145"/>
      <c r="L2666" s="147"/>
      <c r="M2666" s="147"/>
      <c r="N2666" s="146"/>
      <c r="O2666" s="146"/>
      <c r="P2666" s="146"/>
      <c r="Q2666" s="146"/>
      <c r="R2666" s="146"/>
      <c r="U2666" s="146"/>
      <c r="V2666" s="146"/>
      <c r="W2666" s="146"/>
      <c r="Z2666" s="145"/>
      <c r="AA2666" s="145"/>
      <c r="AB2666" s="145"/>
      <c r="AC2666" s="148"/>
    </row>
    <row r="2667" spans="5:29" s="144" customFormat="1" hidden="1" x14ac:dyDescent="0.2">
      <c r="E2667" s="148"/>
      <c r="F2667" s="145"/>
      <c r="G2667" s="145"/>
      <c r="H2667" s="145"/>
      <c r="I2667" s="145"/>
      <c r="J2667" s="145"/>
      <c r="K2667" s="145"/>
      <c r="L2667" s="147"/>
      <c r="M2667" s="147"/>
      <c r="N2667" s="146"/>
      <c r="O2667" s="146"/>
      <c r="P2667" s="146"/>
      <c r="Q2667" s="146"/>
      <c r="R2667" s="146"/>
      <c r="U2667" s="146"/>
      <c r="V2667" s="146"/>
      <c r="W2667" s="146"/>
      <c r="Z2667" s="145"/>
      <c r="AA2667" s="145"/>
      <c r="AB2667" s="145"/>
      <c r="AC2667" s="148"/>
    </row>
    <row r="2668" spans="5:29" s="144" customFormat="1" hidden="1" x14ac:dyDescent="0.2">
      <c r="E2668" s="148"/>
      <c r="F2668" s="145"/>
      <c r="G2668" s="145"/>
      <c r="H2668" s="145"/>
      <c r="I2668" s="145"/>
      <c r="J2668" s="145"/>
      <c r="K2668" s="145"/>
      <c r="L2668" s="147"/>
      <c r="M2668" s="147"/>
      <c r="N2668" s="146"/>
      <c r="O2668" s="146"/>
      <c r="P2668" s="146"/>
      <c r="Q2668" s="146"/>
      <c r="R2668" s="146"/>
      <c r="U2668" s="146"/>
      <c r="V2668" s="146"/>
      <c r="W2668" s="146"/>
      <c r="Z2668" s="145"/>
      <c r="AA2668" s="145"/>
      <c r="AB2668" s="145"/>
      <c r="AC2668" s="148"/>
    </row>
    <row r="2669" spans="5:29" s="144" customFormat="1" hidden="1" x14ac:dyDescent="0.2">
      <c r="E2669" s="148"/>
      <c r="F2669" s="145"/>
      <c r="G2669" s="145"/>
      <c r="H2669" s="145"/>
      <c r="I2669" s="145"/>
      <c r="J2669" s="145"/>
      <c r="K2669" s="145"/>
      <c r="L2669" s="147"/>
      <c r="M2669" s="147"/>
      <c r="N2669" s="146"/>
      <c r="O2669" s="146"/>
      <c r="P2669" s="146"/>
      <c r="Q2669" s="146"/>
      <c r="R2669" s="146"/>
      <c r="U2669" s="146"/>
      <c r="V2669" s="146"/>
      <c r="W2669" s="146"/>
      <c r="Z2669" s="145"/>
      <c r="AA2669" s="145"/>
      <c r="AB2669" s="145"/>
      <c r="AC2669" s="148"/>
    </row>
    <row r="2670" spans="5:29" s="144" customFormat="1" hidden="1" x14ac:dyDescent="0.2">
      <c r="E2670" s="148"/>
      <c r="F2670" s="145"/>
      <c r="G2670" s="145"/>
      <c r="H2670" s="145"/>
      <c r="I2670" s="145"/>
      <c r="J2670" s="145"/>
      <c r="K2670" s="145"/>
      <c r="L2670" s="147"/>
      <c r="M2670" s="147"/>
      <c r="N2670" s="146"/>
      <c r="O2670" s="146"/>
      <c r="P2670" s="146"/>
      <c r="Q2670" s="146"/>
      <c r="R2670" s="146"/>
      <c r="U2670" s="146"/>
      <c r="V2670" s="146"/>
      <c r="W2670" s="146"/>
      <c r="Z2670" s="145"/>
      <c r="AA2670" s="145"/>
      <c r="AB2670" s="145"/>
      <c r="AC2670" s="148"/>
    </row>
    <row r="2671" spans="5:29" s="144" customFormat="1" hidden="1" x14ac:dyDescent="0.2">
      <c r="E2671" s="148"/>
      <c r="F2671" s="145"/>
      <c r="G2671" s="145"/>
      <c r="H2671" s="145"/>
      <c r="I2671" s="145"/>
      <c r="J2671" s="145"/>
      <c r="K2671" s="145"/>
      <c r="L2671" s="147"/>
      <c r="M2671" s="147"/>
      <c r="N2671" s="146"/>
      <c r="O2671" s="146"/>
      <c r="P2671" s="146"/>
      <c r="Q2671" s="146"/>
      <c r="R2671" s="146"/>
      <c r="U2671" s="146"/>
      <c r="V2671" s="146"/>
      <c r="W2671" s="146"/>
      <c r="Z2671" s="145"/>
      <c r="AA2671" s="145"/>
      <c r="AB2671" s="145"/>
      <c r="AC2671" s="148"/>
    </row>
    <row r="2672" spans="5:29" s="144" customFormat="1" hidden="1" x14ac:dyDescent="0.2">
      <c r="E2672" s="148"/>
      <c r="F2672" s="145"/>
      <c r="G2672" s="145"/>
      <c r="H2672" s="145"/>
      <c r="I2672" s="145"/>
      <c r="J2672" s="145"/>
      <c r="K2672" s="145"/>
      <c r="L2672" s="147"/>
      <c r="M2672" s="147"/>
      <c r="N2672" s="146"/>
      <c r="O2672" s="146"/>
      <c r="P2672" s="146"/>
      <c r="Q2672" s="146"/>
      <c r="R2672" s="146"/>
      <c r="U2672" s="146"/>
      <c r="V2672" s="146"/>
      <c r="W2672" s="146"/>
      <c r="Z2672" s="145"/>
      <c r="AA2672" s="145"/>
      <c r="AB2672" s="145"/>
      <c r="AC2672" s="148"/>
    </row>
    <row r="2673" spans="5:29" s="144" customFormat="1" hidden="1" x14ac:dyDescent="0.2">
      <c r="E2673" s="148"/>
      <c r="F2673" s="145"/>
      <c r="G2673" s="145"/>
      <c r="H2673" s="145"/>
      <c r="I2673" s="145"/>
      <c r="J2673" s="145"/>
      <c r="K2673" s="145"/>
      <c r="L2673" s="147"/>
      <c r="M2673" s="147"/>
      <c r="N2673" s="146"/>
      <c r="O2673" s="146"/>
      <c r="P2673" s="146"/>
      <c r="Q2673" s="146"/>
      <c r="R2673" s="146"/>
      <c r="U2673" s="146"/>
      <c r="V2673" s="146"/>
      <c r="W2673" s="146"/>
      <c r="Z2673" s="145"/>
      <c r="AA2673" s="145"/>
      <c r="AB2673" s="145"/>
      <c r="AC2673" s="148"/>
    </row>
    <row r="2674" spans="5:29" s="144" customFormat="1" hidden="1" x14ac:dyDescent="0.2">
      <c r="E2674" s="148"/>
      <c r="F2674" s="145"/>
      <c r="G2674" s="145"/>
      <c r="H2674" s="145"/>
      <c r="I2674" s="145"/>
      <c r="J2674" s="145"/>
      <c r="K2674" s="145"/>
      <c r="L2674" s="147"/>
      <c r="M2674" s="147"/>
      <c r="N2674" s="146"/>
      <c r="O2674" s="146"/>
      <c r="P2674" s="146"/>
      <c r="Q2674" s="146"/>
      <c r="R2674" s="146"/>
      <c r="U2674" s="146"/>
      <c r="V2674" s="146"/>
      <c r="W2674" s="146"/>
      <c r="Z2674" s="145"/>
      <c r="AA2674" s="145"/>
      <c r="AB2674" s="145"/>
      <c r="AC2674" s="148"/>
    </row>
    <row r="2675" spans="5:29" s="144" customFormat="1" hidden="1" x14ac:dyDescent="0.2">
      <c r="E2675" s="148"/>
      <c r="F2675" s="145"/>
      <c r="G2675" s="145"/>
      <c r="H2675" s="145"/>
      <c r="I2675" s="145"/>
      <c r="J2675" s="145"/>
      <c r="K2675" s="145"/>
      <c r="L2675" s="147"/>
      <c r="M2675" s="147"/>
      <c r="N2675" s="146"/>
      <c r="O2675" s="146"/>
      <c r="P2675" s="146"/>
      <c r="Q2675" s="146"/>
      <c r="R2675" s="146"/>
      <c r="U2675" s="146"/>
      <c r="V2675" s="146"/>
      <c r="W2675" s="146"/>
      <c r="Z2675" s="145"/>
      <c r="AA2675" s="145"/>
      <c r="AB2675" s="145"/>
      <c r="AC2675" s="148"/>
    </row>
    <row r="2676" spans="5:29" s="144" customFormat="1" hidden="1" x14ac:dyDescent="0.2">
      <c r="E2676" s="148"/>
      <c r="F2676" s="145"/>
      <c r="G2676" s="145"/>
      <c r="H2676" s="145"/>
      <c r="I2676" s="145"/>
      <c r="J2676" s="145"/>
      <c r="K2676" s="145"/>
      <c r="L2676" s="147"/>
      <c r="M2676" s="147"/>
      <c r="N2676" s="146"/>
      <c r="O2676" s="146"/>
      <c r="P2676" s="146"/>
      <c r="Q2676" s="146"/>
      <c r="R2676" s="146"/>
      <c r="U2676" s="146"/>
      <c r="V2676" s="146"/>
      <c r="W2676" s="146"/>
      <c r="Z2676" s="145"/>
      <c r="AA2676" s="145"/>
      <c r="AB2676" s="145"/>
      <c r="AC2676" s="148"/>
    </row>
    <row r="2677" spans="5:29" s="144" customFormat="1" hidden="1" x14ac:dyDescent="0.2">
      <c r="E2677" s="148"/>
      <c r="F2677" s="145"/>
      <c r="G2677" s="145"/>
      <c r="H2677" s="145"/>
      <c r="I2677" s="145"/>
      <c r="J2677" s="145"/>
      <c r="K2677" s="145"/>
      <c r="L2677" s="147"/>
      <c r="M2677" s="147"/>
      <c r="N2677" s="146"/>
      <c r="O2677" s="146"/>
      <c r="P2677" s="146"/>
      <c r="Q2677" s="146"/>
      <c r="R2677" s="146"/>
      <c r="U2677" s="146"/>
      <c r="V2677" s="146"/>
      <c r="W2677" s="146"/>
      <c r="Z2677" s="145"/>
      <c r="AA2677" s="145"/>
      <c r="AB2677" s="145"/>
      <c r="AC2677" s="148"/>
    </row>
    <row r="2678" spans="5:29" s="144" customFormat="1" hidden="1" x14ac:dyDescent="0.2">
      <c r="E2678" s="148"/>
      <c r="F2678" s="145"/>
      <c r="G2678" s="145"/>
      <c r="H2678" s="145"/>
      <c r="I2678" s="145"/>
      <c r="J2678" s="145"/>
      <c r="K2678" s="145"/>
      <c r="L2678" s="147"/>
      <c r="M2678" s="147"/>
      <c r="N2678" s="146"/>
      <c r="O2678" s="146"/>
      <c r="P2678" s="146"/>
      <c r="Q2678" s="146"/>
      <c r="R2678" s="146"/>
      <c r="U2678" s="146"/>
      <c r="V2678" s="146"/>
      <c r="W2678" s="146"/>
      <c r="Z2678" s="145"/>
      <c r="AA2678" s="145"/>
      <c r="AB2678" s="145"/>
      <c r="AC2678" s="148"/>
    </row>
    <row r="2679" spans="5:29" s="144" customFormat="1" hidden="1" x14ac:dyDescent="0.2">
      <c r="E2679" s="148"/>
      <c r="F2679" s="145"/>
      <c r="G2679" s="145"/>
      <c r="H2679" s="145"/>
      <c r="I2679" s="145"/>
      <c r="J2679" s="145"/>
      <c r="K2679" s="145"/>
      <c r="L2679" s="147"/>
      <c r="M2679" s="147"/>
      <c r="N2679" s="146"/>
      <c r="O2679" s="146"/>
      <c r="P2679" s="146"/>
      <c r="Q2679" s="146"/>
      <c r="R2679" s="146"/>
      <c r="U2679" s="146"/>
      <c r="V2679" s="146"/>
      <c r="W2679" s="146"/>
      <c r="Z2679" s="145"/>
      <c r="AA2679" s="145"/>
      <c r="AB2679" s="145"/>
      <c r="AC2679" s="148"/>
    </row>
    <row r="2680" spans="5:29" s="144" customFormat="1" hidden="1" x14ac:dyDescent="0.2">
      <c r="E2680" s="148"/>
      <c r="F2680" s="145"/>
      <c r="G2680" s="145"/>
      <c r="H2680" s="145"/>
      <c r="I2680" s="145"/>
      <c r="J2680" s="145"/>
      <c r="K2680" s="145"/>
      <c r="L2680" s="147"/>
      <c r="M2680" s="147"/>
      <c r="N2680" s="146"/>
      <c r="O2680" s="146"/>
      <c r="P2680" s="146"/>
      <c r="Q2680" s="146"/>
      <c r="R2680" s="146"/>
      <c r="U2680" s="146"/>
      <c r="V2680" s="146"/>
      <c r="W2680" s="146"/>
      <c r="Z2680" s="145"/>
      <c r="AA2680" s="145"/>
      <c r="AB2680" s="145"/>
      <c r="AC2680" s="148"/>
    </row>
    <row r="2681" spans="5:29" s="144" customFormat="1" hidden="1" x14ac:dyDescent="0.2">
      <c r="E2681" s="148"/>
      <c r="F2681" s="145"/>
      <c r="G2681" s="145"/>
      <c r="H2681" s="145"/>
      <c r="I2681" s="145"/>
      <c r="J2681" s="145"/>
      <c r="K2681" s="145"/>
      <c r="L2681" s="147"/>
      <c r="M2681" s="147"/>
      <c r="N2681" s="146"/>
      <c r="O2681" s="146"/>
      <c r="P2681" s="146"/>
      <c r="Q2681" s="146"/>
      <c r="R2681" s="146"/>
      <c r="U2681" s="146"/>
      <c r="V2681" s="146"/>
      <c r="W2681" s="146"/>
      <c r="Z2681" s="145"/>
      <c r="AA2681" s="145"/>
      <c r="AB2681" s="145"/>
      <c r="AC2681" s="148"/>
    </row>
    <row r="2682" spans="5:29" s="144" customFormat="1" hidden="1" x14ac:dyDescent="0.2">
      <c r="E2682" s="148"/>
      <c r="F2682" s="145"/>
      <c r="G2682" s="145"/>
      <c r="H2682" s="145"/>
      <c r="I2682" s="145"/>
      <c r="J2682" s="145"/>
      <c r="K2682" s="145"/>
      <c r="L2682" s="147"/>
      <c r="M2682" s="147"/>
      <c r="N2682" s="146"/>
      <c r="O2682" s="146"/>
      <c r="P2682" s="146"/>
      <c r="Q2682" s="146"/>
      <c r="R2682" s="146"/>
      <c r="U2682" s="146"/>
      <c r="V2682" s="146"/>
      <c r="W2682" s="146"/>
      <c r="Z2682" s="145"/>
      <c r="AA2682" s="145"/>
      <c r="AB2682" s="145"/>
      <c r="AC2682" s="148"/>
    </row>
    <row r="2683" spans="5:29" s="144" customFormat="1" hidden="1" x14ac:dyDescent="0.2">
      <c r="E2683" s="148"/>
      <c r="F2683" s="145"/>
      <c r="G2683" s="145"/>
      <c r="H2683" s="145"/>
      <c r="I2683" s="145"/>
      <c r="J2683" s="145"/>
      <c r="K2683" s="145"/>
      <c r="L2683" s="147"/>
      <c r="M2683" s="147"/>
      <c r="N2683" s="146"/>
      <c r="O2683" s="146"/>
      <c r="P2683" s="146"/>
      <c r="Q2683" s="146"/>
      <c r="R2683" s="146"/>
      <c r="U2683" s="146"/>
      <c r="V2683" s="146"/>
      <c r="W2683" s="146"/>
      <c r="Z2683" s="145"/>
      <c r="AA2683" s="145"/>
      <c r="AB2683" s="145"/>
      <c r="AC2683" s="148"/>
    </row>
    <row r="2684" spans="5:29" s="144" customFormat="1" hidden="1" x14ac:dyDescent="0.2">
      <c r="E2684" s="148"/>
      <c r="F2684" s="145"/>
      <c r="G2684" s="145"/>
      <c r="H2684" s="145"/>
      <c r="I2684" s="145"/>
      <c r="J2684" s="145"/>
      <c r="K2684" s="145"/>
      <c r="L2684" s="147"/>
      <c r="M2684" s="147"/>
      <c r="N2684" s="146"/>
      <c r="O2684" s="146"/>
      <c r="P2684" s="146"/>
      <c r="Q2684" s="146"/>
      <c r="R2684" s="146"/>
      <c r="U2684" s="146"/>
      <c r="V2684" s="146"/>
      <c r="W2684" s="146"/>
      <c r="Z2684" s="145"/>
      <c r="AA2684" s="145"/>
      <c r="AB2684" s="145"/>
      <c r="AC2684" s="148"/>
    </row>
    <row r="2685" spans="5:29" s="144" customFormat="1" hidden="1" x14ac:dyDescent="0.2">
      <c r="E2685" s="148"/>
      <c r="F2685" s="145"/>
      <c r="G2685" s="145"/>
      <c r="H2685" s="145"/>
      <c r="I2685" s="145"/>
      <c r="J2685" s="145"/>
      <c r="K2685" s="145"/>
      <c r="L2685" s="147"/>
      <c r="M2685" s="147"/>
      <c r="N2685" s="146"/>
      <c r="O2685" s="146"/>
      <c r="P2685" s="146"/>
      <c r="Q2685" s="146"/>
      <c r="R2685" s="146"/>
      <c r="U2685" s="146"/>
      <c r="V2685" s="146"/>
      <c r="W2685" s="146"/>
      <c r="Z2685" s="145"/>
      <c r="AA2685" s="145"/>
      <c r="AB2685" s="145"/>
      <c r="AC2685" s="148"/>
    </row>
    <row r="2686" spans="5:29" s="144" customFormat="1" hidden="1" x14ac:dyDescent="0.2">
      <c r="E2686" s="148"/>
      <c r="F2686" s="145"/>
      <c r="G2686" s="145"/>
      <c r="H2686" s="145"/>
      <c r="I2686" s="145"/>
      <c r="J2686" s="145"/>
      <c r="K2686" s="145"/>
      <c r="L2686" s="147"/>
      <c r="M2686" s="147"/>
      <c r="N2686" s="146"/>
      <c r="O2686" s="146"/>
      <c r="P2686" s="146"/>
      <c r="Q2686" s="146"/>
      <c r="R2686" s="146"/>
      <c r="U2686" s="146"/>
      <c r="V2686" s="146"/>
      <c r="W2686" s="146"/>
      <c r="Z2686" s="145"/>
      <c r="AA2686" s="145"/>
      <c r="AB2686" s="145"/>
      <c r="AC2686" s="148"/>
    </row>
    <row r="2687" spans="5:29" s="144" customFormat="1" hidden="1" x14ac:dyDescent="0.2">
      <c r="E2687" s="148"/>
      <c r="F2687" s="145"/>
      <c r="G2687" s="145"/>
      <c r="H2687" s="145"/>
      <c r="I2687" s="145"/>
      <c r="J2687" s="145"/>
      <c r="K2687" s="145"/>
      <c r="L2687" s="147"/>
      <c r="M2687" s="147"/>
      <c r="N2687" s="146"/>
      <c r="O2687" s="146"/>
      <c r="P2687" s="146"/>
      <c r="Q2687" s="146"/>
      <c r="R2687" s="146"/>
      <c r="U2687" s="146"/>
      <c r="V2687" s="146"/>
      <c r="W2687" s="146"/>
      <c r="Z2687" s="145"/>
      <c r="AA2687" s="145"/>
      <c r="AB2687" s="145"/>
      <c r="AC2687" s="148"/>
    </row>
    <row r="2688" spans="5:29" s="144" customFormat="1" hidden="1" x14ac:dyDescent="0.2">
      <c r="E2688" s="148"/>
      <c r="F2688" s="145"/>
      <c r="G2688" s="145"/>
      <c r="H2688" s="145"/>
      <c r="I2688" s="145"/>
      <c r="J2688" s="145"/>
      <c r="K2688" s="145"/>
      <c r="L2688" s="147"/>
      <c r="M2688" s="147"/>
      <c r="N2688" s="146"/>
      <c r="O2688" s="146"/>
      <c r="P2688" s="146"/>
      <c r="Q2688" s="146"/>
      <c r="R2688" s="146"/>
      <c r="U2688" s="146"/>
      <c r="V2688" s="146"/>
      <c r="W2688" s="146"/>
      <c r="Z2688" s="145"/>
      <c r="AA2688" s="145"/>
      <c r="AB2688" s="145"/>
      <c r="AC2688" s="148"/>
    </row>
    <row r="2689" spans="5:29" s="144" customFormat="1" hidden="1" x14ac:dyDescent="0.2">
      <c r="E2689" s="148"/>
      <c r="F2689" s="145"/>
      <c r="G2689" s="145"/>
      <c r="H2689" s="145"/>
      <c r="I2689" s="145"/>
      <c r="J2689" s="145"/>
      <c r="K2689" s="145"/>
      <c r="L2689" s="147"/>
      <c r="M2689" s="147"/>
      <c r="N2689" s="146"/>
      <c r="O2689" s="146"/>
      <c r="P2689" s="146"/>
      <c r="Q2689" s="146"/>
      <c r="R2689" s="146"/>
      <c r="U2689" s="146"/>
      <c r="V2689" s="146"/>
      <c r="W2689" s="146"/>
      <c r="Z2689" s="145"/>
      <c r="AA2689" s="145"/>
      <c r="AB2689" s="145"/>
      <c r="AC2689" s="148"/>
    </row>
    <row r="2690" spans="5:29" s="144" customFormat="1" hidden="1" x14ac:dyDescent="0.2">
      <c r="E2690" s="148"/>
      <c r="F2690" s="145"/>
      <c r="G2690" s="145"/>
      <c r="H2690" s="145"/>
      <c r="I2690" s="145"/>
      <c r="J2690" s="145"/>
      <c r="K2690" s="145"/>
      <c r="L2690" s="147"/>
      <c r="M2690" s="147"/>
      <c r="N2690" s="146"/>
      <c r="O2690" s="146"/>
      <c r="P2690" s="146"/>
      <c r="Q2690" s="146"/>
      <c r="R2690" s="146"/>
      <c r="U2690" s="146"/>
      <c r="V2690" s="146"/>
      <c r="W2690" s="146"/>
      <c r="Z2690" s="145"/>
      <c r="AA2690" s="145"/>
      <c r="AB2690" s="145"/>
      <c r="AC2690" s="148"/>
    </row>
    <row r="2691" spans="5:29" s="144" customFormat="1" hidden="1" x14ac:dyDescent="0.2">
      <c r="E2691" s="148"/>
      <c r="F2691" s="145"/>
      <c r="G2691" s="145"/>
      <c r="H2691" s="145"/>
      <c r="I2691" s="145"/>
      <c r="J2691" s="145"/>
      <c r="K2691" s="145"/>
      <c r="L2691" s="147"/>
      <c r="M2691" s="147"/>
      <c r="N2691" s="146"/>
      <c r="O2691" s="146"/>
      <c r="P2691" s="146"/>
      <c r="Q2691" s="146"/>
      <c r="R2691" s="146"/>
      <c r="U2691" s="146"/>
      <c r="V2691" s="146"/>
      <c r="W2691" s="146"/>
      <c r="Z2691" s="145"/>
      <c r="AA2691" s="145"/>
      <c r="AB2691" s="145"/>
      <c r="AC2691" s="148"/>
    </row>
    <row r="2692" spans="5:29" s="144" customFormat="1" hidden="1" x14ac:dyDescent="0.2">
      <c r="E2692" s="148"/>
      <c r="F2692" s="145"/>
      <c r="G2692" s="145"/>
      <c r="H2692" s="145"/>
      <c r="I2692" s="145"/>
      <c r="J2692" s="145"/>
      <c r="K2692" s="145"/>
      <c r="L2692" s="147"/>
      <c r="M2692" s="147"/>
      <c r="N2692" s="146"/>
      <c r="O2692" s="146"/>
      <c r="P2692" s="146"/>
      <c r="Q2692" s="146"/>
      <c r="R2692" s="146"/>
      <c r="U2692" s="146"/>
      <c r="V2692" s="146"/>
      <c r="W2692" s="146"/>
      <c r="Z2692" s="145"/>
      <c r="AA2692" s="145"/>
      <c r="AB2692" s="145"/>
      <c r="AC2692" s="148"/>
    </row>
    <row r="2693" spans="5:29" s="144" customFormat="1" hidden="1" x14ac:dyDescent="0.2">
      <c r="E2693" s="148"/>
      <c r="F2693" s="145"/>
      <c r="G2693" s="145"/>
      <c r="H2693" s="145"/>
      <c r="I2693" s="145"/>
      <c r="J2693" s="145"/>
      <c r="K2693" s="145"/>
      <c r="L2693" s="147"/>
      <c r="M2693" s="147"/>
      <c r="N2693" s="146"/>
      <c r="O2693" s="146"/>
      <c r="P2693" s="146"/>
      <c r="Q2693" s="146"/>
      <c r="R2693" s="146"/>
      <c r="U2693" s="146"/>
      <c r="V2693" s="146"/>
      <c r="W2693" s="146"/>
      <c r="Z2693" s="145"/>
      <c r="AA2693" s="145"/>
      <c r="AB2693" s="145"/>
      <c r="AC2693" s="148"/>
    </row>
    <row r="2694" spans="5:29" s="144" customFormat="1" hidden="1" x14ac:dyDescent="0.2">
      <c r="E2694" s="148"/>
      <c r="F2694" s="145"/>
      <c r="G2694" s="145"/>
      <c r="H2694" s="145"/>
      <c r="I2694" s="145"/>
      <c r="J2694" s="145"/>
      <c r="K2694" s="145"/>
      <c r="L2694" s="147"/>
      <c r="M2694" s="147"/>
      <c r="N2694" s="146"/>
      <c r="O2694" s="146"/>
      <c r="P2694" s="146"/>
      <c r="Q2694" s="146"/>
      <c r="R2694" s="146"/>
      <c r="U2694" s="146"/>
      <c r="V2694" s="146"/>
      <c r="W2694" s="146"/>
      <c r="Z2694" s="145"/>
      <c r="AA2694" s="145"/>
      <c r="AB2694" s="145"/>
      <c r="AC2694" s="148"/>
    </row>
    <row r="2695" spans="5:29" s="144" customFormat="1" hidden="1" x14ac:dyDescent="0.2">
      <c r="E2695" s="148"/>
      <c r="F2695" s="145"/>
      <c r="G2695" s="145"/>
      <c r="H2695" s="145"/>
      <c r="I2695" s="145"/>
      <c r="J2695" s="145"/>
      <c r="K2695" s="145"/>
      <c r="L2695" s="147"/>
      <c r="M2695" s="147"/>
      <c r="N2695" s="146"/>
      <c r="O2695" s="146"/>
      <c r="P2695" s="146"/>
      <c r="Q2695" s="146"/>
      <c r="R2695" s="146"/>
      <c r="U2695" s="146"/>
      <c r="V2695" s="146"/>
      <c r="W2695" s="146"/>
      <c r="Z2695" s="145"/>
      <c r="AA2695" s="145"/>
      <c r="AB2695" s="145"/>
      <c r="AC2695" s="148"/>
    </row>
    <row r="2696" spans="5:29" s="144" customFormat="1" hidden="1" x14ac:dyDescent="0.2">
      <c r="E2696" s="148"/>
      <c r="F2696" s="145"/>
      <c r="G2696" s="145"/>
      <c r="H2696" s="145"/>
      <c r="I2696" s="145"/>
      <c r="J2696" s="145"/>
      <c r="K2696" s="145"/>
      <c r="L2696" s="147"/>
      <c r="M2696" s="147"/>
      <c r="N2696" s="146"/>
      <c r="O2696" s="146"/>
      <c r="P2696" s="146"/>
      <c r="Q2696" s="146"/>
      <c r="R2696" s="146"/>
      <c r="U2696" s="146"/>
      <c r="V2696" s="146"/>
      <c r="W2696" s="146"/>
      <c r="Z2696" s="145"/>
      <c r="AA2696" s="145"/>
      <c r="AB2696" s="145"/>
      <c r="AC2696" s="148"/>
    </row>
    <row r="2697" spans="5:29" s="144" customFormat="1" hidden="1" x14ac:dyDescent="0.2">
      <c r="E2697" s="148"/>
      <c r="F2697" s="145"/>
      <c r="G2697" s="145"/>
      <c r="H2697" s="145"/>
      <c r="I2697" s="145"/>
      <c r="J2697" s="145"/>
      <c r="K2697" s="145"/>
      <c r="L2697" s="147"/>
      <c r="M2697" s="147"/>
      <c r="N2697" s="146"/>
      <c r="O2697" s="146"/>
      <c r="P2697" s="146"/>
      <c r="Q2697" s="146"/>
      <c r="R2697" s="146"/>
      <c r="U2697" s="146"/>
      <c r="V2697" s="146"/>
      <c r="W2697" s="146"/>
      <c r="Z2697" s="145"/>
      <c r="AA2697" s="145"/>
      <c r="AB2697" s="145"/>
      <c r="AC2697" s="148"/>
    </row>
    <row r="2698" spans="5:29" s="144" customFormat="1" hidden="1" x14ac:dyDescent="0.2">
      <c r="E2698" s="148"/>
      <c r="F2698" s="145"/>
      <c r="G2698" s="145"/>
      <c r="H2698" s="145"/>
      <c r="I2698" s="145"/>
      <c r="J2698" s="145"/>
      <c r="K2698" s="145"/>
      <c r="L2698" s="147"/>
      <c r="M2698" s="147"/>
      <c r="N2698" s="146"/>
      <c r="O2698" s="146"/>
      <c r="P2698" s="146"/>
      <c r="Q2698" s="146"/>
      <c r="R2698" s="146"/>
      <c r="U2698" s="146"/>
      <c r="V2698" s="146"/>
      <c r="W2698" s="146"/>
      <c r="Z2698" s="145"/>
      <c r="AA2698" s="145"/>
      <c r="AB2698" s="145"/>
      <c r="AC2698" s="148"/>
    </row>
    <row r="2699" spans="5:29" s="144" customFormat="1" hidden="1" x14ac:dyDescent="0.2">
      <c r="E2699" s="148"/>
      <c r="F2699" s="145"/>
      <c r="G2699" s="145"/>
      <c r="H2699" s="145"/>
      <c r="I2699" s="145"/>
      <c r="J2699" s="145"/>
      <c r="K2699" s="145"/>
      <c r="L2699" s="147"/>
      <c r="M2699" s="147"/>
      <c r="N2699" s="146"/>
      <c r="O2699" s="146"/>
      <c r="P2699" s="146"/>
      <c r="Q2699" s="146"/>
      <c r="R2699" s="146"/>
      <c r="U2699" s="146"/>
      <c r="V2699" s="146"/>
      <c r="W2699" s="146"/>
      <c r="Z2699" s="145"/>
      <c r="AA2699" s="145"/>
      <c r="AB2699" s="145"/>
      <c r="AC2699" s="148"/>
    </row>
    <row r="2700" spans="5:29" s="144" customFormat="1" hidden="1" x14ac:dyDescent="0.2">
      <c r="E2700" s="148"/>
      <c r="F2700" s="145"/>
      <c r="G2700" s="145"/>
      <c r="H2700" s="145"/>
      <c r="I2700" s="145"/>
      <c r="J2700" s="145"/>
      <c r="K2700" s="145"/>
      <c r="L2700" s="147"/>
      <c r="M2700" s="147"/>
      <c r="N2700" s="146"/>
      <c r="O2700" s="146"/>
      <c r="P2700" s="146"/>
      <c r="Q2700" s="146"/>
      <c r="R2700" s="146"/>
      <c r="U2700" s="146"/>
      <c r="V2700" s="146"/>
      <c r="W2700" s="146"/>
      <c r="Z2700" s="145"/>
      <c r="AA2700" s="145"/>
      <c r="AB2700" s="145"/>
      <c r="AC2700" s="148"/>
    </row>
    <row r="2701" spans="5:29" s="144" customFormat="1" hidden="1" x14ac:dyDescent="0.2">
      <c r="E2701" s="148"/>
      <c r="F2701" s="145"/>
      <c r="G2701" s="145"/>
      <c r="H2701" s="145"/>
      <c r="I2701" s="145"/>
      <c r="J2701" s="145"/>
      <c r="K2701" s="145"/>
      <c r="L2701" s="147"/>
      <c r="M2701" s="147"/>
      <c r="N2701" s="146"/>
      <c r="O2701" s="146"/>
      <c r="P2701" s="146"/>
      <c r="Q2701" s="146"/>
      <c r="R2701" s="146"/>
      <c r="U2701" s="146"/>
      <c r="V2701" s="146"/>
      <c r="W2701" s="146"/>
      <c r="Z2701" s="145"/>
      <c r="AA2701" s="145"/>
      <c r="AB2701" s="145"/>
      <c r="AC2701" s="148"/>
    </row>
    <row r="2702" spans="5:29" s="144" customFormat="1" hidden="1" x14ac:dyDescent="0.2">
      <c r="E2702" s="148"/>
      <c r="F2702" s="145"/>
      <c r="G2702" s="145"/>
      <c r="H2702" s="145"/>
      <c r="I2702" s="145"/>
      <c r="J2702" s="145"/>
      <c r="K2702" s="145"/>
      <c r="L2702" s="147"/>
      <c r="M2702" s="147"/>
      <c r="N2702" s="146"/>
      <c r="O2702" s="146"/>
      <c r="P2702" s="146"/>
      <c r="Q2702" s="146"/>
      <c r="R2702" s="146"/>
      <c r="U2702" s="146"/>
      <c r="V2702" s="146"/>
      <c r="W2702" s="146"/>
      <c r="Z2702" s="145"/>
      <c r="AA2702" s="145"/>
      <c r="AB2702" s="145"/>
      <c r="AC2702" s="148"/>
    </row>
    <row r="2703" spans="5:29" s="144" customFormat="1" hidden="1" x14ac:dyDescent="0.2">
      <c r="E2703" s="148"/>
      <c r="F2703" s="145"/>
      <c r="G2703" s="145"/>
      <c r="H2703" s="145"/>
      <c r="I2703" s="145"/>
      <c r="J2703" s="145"/>
      <c r="K2703" s="145"/>
      <c r="L2703" s="147"/>
      <c r="M2703" s="147"/>
      <c r="N2703" s="146"/>
      <c r="O2703" s="146"/>
      <c r="P2703" s="146"/>
      <c r="Q2703" s="146"/>
      <c r="R2703" s="146"/>
      <c r="U2703" s="146"/>
      <c r="V2703" s="146"/>
      <c r="W2703" s="146"/>
      <c r="Z2703" s="145"/>
      <c r="AA2703" s="145"/>
      <c r="AB2703" s="145"/>
      <c r="AC2703" s="148"/>
    </row>
    <row r="2704" spans="5:29" s="144" customFormat="1" hidden="1" x14ac:dyDescent="0.2">
      <c r="E2704" s="148"/>
      <c r="F2704" s="145"/>
      <c r="G2704" s="145"/>
      <c r="H2704" s="145"/>
      <c r="I2704" s="145"/>
      <c r="J2704" s="145"/>
      <c r="K2704" s="145"/>
      <c r="L2704" s="147"/>
      <c r="M2704" s="147"/>
      <c r="N2704" s="146"/>
      <c r="O2704" s="146"/>
      <c r="P2704" s="146"/>
      <c r="Q2704" s="146"/>
      <c r="R2704" s="146"/>
      <c r="U2704" s="146"/>
      <c r="V2704" s="146"/>
      <c r="W2704" s="146"/>
      <c r="Z2704" s="145"/>
      <c r="AA2704" s="145"/>
      <c r="AB2704" s="145"/>
      <c r="AC2704" s="148"/>
    </row>
    <row r="2705" spans="5:29" s="144" customFormat="1" hidden="1" x14ac:dyDescent="0.2">
      <c r="E2705" s="148"/>
      <c r="F2705" s="145"/>
      <c r="G2705" s="145"/>
      <c r="H2705" s="145"/>
      <c r="I2705" s="145"/>
      <c r="J2705" s="145"/>
      <c r="K2705" s="145"/>
      <c r="L2705" s="147"/>
      <c r="M2705" s="147"/>
      <c r="N2705" s="146"/>
      <c r="O2705" s="146"/>
      <c r="P2705" s="146"/>
      <c r="Q2705" s="146"/>
      <c r="R2705" s="146"/>
      <c r="U2705" s="146"/>
      <c r="V2705" s="146"/>
      <c r="W2705" s="146"/>
      <c r="Z2705" s="145"/>
      <c r="AA2705" s="145"/>
      <c r="AB2705" s="145"/>
      <c r="AC2705" s="148"/>
    </row>
    <row r="2706" spans="5:29" s="144" customFormat="1" hidden="1" x14ac:dyDescent="0.2">
      <c r="E2706" s="148"/>
      <c r="F2706" s="145"/>
      <c r="G2706" s="145"/>
      <c r="H2706" s="145"/>
      <c r="I2706" s="145"/>
      <c r="J2706" s="145"/>
      <c r="K2706" s="145"/>
      <c r="L2706" s="147"/>
      <c r="M2706" s="147"/>
      <c r="N2706" s="146"/>
      <c r="O2706" s="146"/>
      <c r="P2706" s="146"/>
      <c r="Q2706" s="146"/>
      <c r="R2706" s="146"/>
      <c r="U2706" s="146"/>
      <c r="V2706" s="146"/>
      <c r="W2706" s="146"/>
      <c r="Z2706" s="145"/>
      <c r="AA2706" s="145"/>
      <c r="AB2706" s="145"/>
      <c r="AC2706" s="148"/>
    </row>
    <row r="2707" spans="5:29" s="144" customFormat="1" hidden="1" x14ac:dyDescent="0.2">
      <c r="E2707" s="148"/>
      <c r="F2707" s="145"/>
      <c r="G2707" s="145"/>
      <c r="H2707" s="145"/>
      <c r="I2707" s="145"/>
      <c r="J2707" s="145"/>
      <c r="K2707" s="145"/>
      <c r="L2707" s="147"/>
      <c r="M2707" s="147"/>
      <c r="N2707" s="146"/>
      <c r="O2707" s="146"/>
      <c r="P2707" s="146"/>
      <c r="Q2707" s="146"/>
      <c r="R2707" s="146"/>
      <c r="U2707" s="146"/>
      <c r="V2707" s="146"/>
      <c r="W2707" s="146"/>
      <c r="Z2707" s="145"/>
      <c r="AA2707" s="145"/>
      <c r="AB2707" s="145"/>
      <c r="AC2707" s="148"/>
    </row>
    <row r="2708" spans="5:29" s="144" customFormat="1" hidden="1" x14ac:dyDescent="0.2">
      <c r="E2708" s="148"/>
      <c r="F2708" s="145"/>
      <c r="G2708" s="145"/>
      <c r="H2708" s="145"/>
      <c r="I2708" s="145"/>
      <c r="J2708" s="145"/>
      <c r="K2708" s="145"/>
      <c r="L2708" s="147"/>
      <c r="M2708" s="147"/>
      <c r="N2708" s="146"/>
      <c r="O2708" s="146"/>
      <c r="P2708" s="146"/>
      <c r="Q2708" s="146"/>
      <c r="R2708" s="146"/>
      <c r="U2708" s="146"/>
      <c r="V2708" s="146"/>
      <c r="W2708" s="146"/>
      <c r="Z2708" s="145"/>
      <c r="AA2708" s="145"/>
      <c r="AB2708" s="145"/>
      <c r="AC2708" s="148"/>
    </row>
    <row r="2709" spans="5:29" s="144" customFormat="1" hidden="1" x14ac:dyDescent="0.2">
      <c r="E2709" s="148"/>
      <c r="F2709" s="145"/>
      <c r="G2709" s="145"/>
      <c r="H2709" s="145"/>
      <c r="I2709" s="145"/>
      <c r="J2709" s="145"/>
      <c r="K2709" s="145"/>
      <c r="L2709" s="147"/>
      <c r="M2709" s="147"/>
      <c r="N2709" s="146"/>
      <c r="O2709" s="146"/>
      <c r="P2709" s="146"/>
      <c r="Q2709" s="146"/>
      <c r="R2709" s="146"/>
      <c r="U2709" s="146"/>
      <c r="V2709" s="146"/>
      <c r="W2709" s="146"/>
      <c r="Z2709" s="145"/>
      <c r="AA2709" s="145"/>
      <c r="AB2709" s="145"/>
      <c r="AC2709" s="148"/>
    </row>
    <row r="2710" spans="5:29" s="144" customFormat="1" hidden="1" x14ac:dyDescent="0.2">
      <c r="E2710" s="148"/>
      <c r="F2710" s="145"/>
      <c r="G2710" s="145"/>
      <c r="H2710" s="145"/>
      <c r="I2710" s="145"/>
      <c r="J2710" s="145"/>
      <c r="K2710" s="145"/>
      <c r="L2710" s="147"/>
      <c r="M2710" s="147"/>
      <c r="N2710" s="146"/>
      <c r="O2710" s="146"/>
      <c r="P2710" s="146"/>
      <c r="Q2710" s="146"/>
      <c r="R2710" s="146"/>
      <c r="U2710" s="146"/>
      <c r="V2710" s="146"/>
      <c r="W2710" s="146"/>
      <c r="Z2710" s="145"/>
      <c r="AA2710" s="145"/>
      <c r="AB2710" s="145"/>
      <c r="AC2710" s="148"/>
    </row>
    <row r="2711" spans="5:29" s="144" customFormat="1" hidden="1" x14ac:dyDescent="0.2">
      <c r="E2711" s="148"/>
      <c r="F2711" s="145"/>
      <c r="G2711" s="145"/>
      <c r="H2711" s="145"/>
      <c r="I2711" s="145"/>
      <c r="J2711" s="145"/>
      <c r="K2711" s="145"/>
      <c r="L2711" s="147"/>
      <c r="M2711" s="147"/>
      <c r="N2711" s="146"/>
      <c r="O2711" s="146"/>
      <c r="P2711" s="146"/>
      <c r="Q2711" s="146"/>
      <c r="R2711" s="146"/>
      <c r="U2711" s="146"/>
      <c r="V2711" s="146"/>
      <c r="W2711" s="146"/>
      <c r="Z2711" s="145"/>
      <c r="AA2711" s="145"/>
      <c r="AB2711" s="145"/>
      <c r="AC2711" s="148"/>
    </row>
    <row r="2712" spans="5:29" s="144" customFormat="1" hidden="1" x14ac:dyDescent="0.2">
      <c r="E2712" s="148"/>
      <c r="F2712" s="145"/>
      <c r="G2712" s="145"/>
      <c r="H2712" s="145"/>
      <c r="I2712" s="145"/>
      <c r="J2712" s="145"/>
      <c r="K2712" s="145"/>
      <c r="L2712" s="147"/>
      <c r="M2712" s="147"/>
      <c r="N2712" s="146"/>
      <c r="O2712" s="146"/>
      <c r="P2712" s="146"/>
      <c r="Q2712" s="146"/>
      <c r="R2712" s="146"/>
      <c r="U2712" s="146"/>
      <c r="V2712" s="146"/>
      <c r="W2712" s="146"/>
      <c r="Z2712" s="145"/>
      <c r="AA2712" s="145"/>
      <c r="AB2712" s="145"/>
      <c r="AC2712" s="148"/>
    </row>
    <row r="2713" spans="5:29" s="144" customFormat="1" hidden="1" x14ac:dyDescent="0.2">
      <c r="E2713" s="148"/>
      <c r="F2713" s="145"/>
      <c r="G2713" s="145"/>
      <c r="H2713" s="145"/>
      <c r="I2713" s="145"/>
      <c r="J2713" s="145"/>
      <c r="K2713" s="145"/>
      <c r="L2713" s="147"/>
      <c r="M2713" s="147"/>
      <c r="N2713" s="146"/>
      <c r="O2713" s="146"/>
      <c r="P2713" s="146"/>
      <c r="Q2713" s="146"/>
      <c r="R2713" s="146"/>
      <c r="U2713" s="146"/>
      <c r="V2713" s="146"/>
      <c r="W2713" s="146"/>
      <c r="Z2713" s="145"/>
      <c r="AA2713" s="145"/>
      <c r="AB2713" s="145"/>
      <c r="AC2713" s="148"/>
    </row>
    <row r="2714" spans="5:29" s="144" customFormat="1" hidden="1" x14ac:dyDescent="0.2">
      <c r="E2714" s="148"/>
      <c r="F2714" s="145"/>
      <c r="G2714" s="145"/>
      <c r="H2714" s="145"/>
      <c r="I2714" s="145"/>
      <c r="J2714" s="145"/>
      <c r="K2714" s="145"/>
      <c r="L2714" s="147"/>
      <c r="M2714" s="147"/>
      <c r="N2714" s="146"/>
      <c r="O2714" s="146"/>
      <c r="P2714" s="146"/>
      <c r="Q2714" s="146"/>
      <c r="R2714" s="146"/>
      <c r="U2714" s="146"/>
      <c r="V2714" s="146"/>
      <c r="W2714" s="146"/>
      <c r="Z2714" s="145"/>
      <c r="AA2714" s="145"/>
      <c r="AB2714" s="145"/>
      <c r="AC2714" s="148"/>
    </row>
    <row r="2715" spans="5:29" s="144" customFormat="1" hidden="1" x14ac:dyDescent="0.2">
      <c r="E2715" s="148"/>
      <c r="F2715" s="145"/>
      <c r="G2715" s="145"/>
      <c r="H2715" s="145"/>
      <c r="I2715" s="145"/>
      <c r="J2715" s="145"/>
      <c r="K2715" s="145"/>
      <c r="L2715" s="147"/>
      <c r="M2715" s="147"/>
      <c r="N2715" s="146"/>
      <c r="O2715" s="146"/>
      <c r="P2715" s="146"/>
      <c r="Q2715" s="146"/>
      <c r="R2715" s="146"/>
      <c r="U2715" s="146"/>
      <c r="V2715" s="146"/>
      <c r="W2715" s="146"/>
      <c r="Z2715" s="145"/>
      <c r="AA2715" s="145"/>
      <c r="AB2715" s="145"/>
      <c r="AC2715" s="148"/>
    </row>
    <row r="2716" spans="5:29" s="144" customFormat="1" hidden="1" x14ac:dyDescent="0.2">
      <c r="E2716" s="148"/>
      <c r="F2716" s="145"/>
      <c r="G2716" s="145"/>
      <c r="H2716" s="145"/>
      <c r="I2716" s="145"/>
      <c r="J2716" s="145"/>
      <c r="K2716" s="145"/>
      <c r="L2716" s="147"/>
      <c r="M2716" s="147"/>
      <c r="N2716" s="146"/>
      <c r="O2716" s="146"/>
      <c r="P2716" s="146"/>
      <c r="Q2716" s="146"/>
      <c r="R2716" s="146"/>
      <c r="U2716" s="146"/>
      <c r="V2716" s="146"/>
      <c r="W2716" s="146"/>
      <c r="Z2716" s="145"/>
      <c r="AA2716" s="145"/>
      <c r="AB2716" s="145"/>
      <c r="AC2716" s="148"/>
    </row>
    <row r="2717" spans="5:29" s="144" customFormat="1" hidden="1" x14ac:dyDescent="0.2">
      <c r="E2717" s="148"/>
      <c r="F2717" s="145"/>
      <c r="G2717" s="145"/>
      <c r="H2717" s="145"/>
      <c r="I2717" s="145"/>
      <c r="J2717" s="145"/>
      <c r="K2717" s="145"/>
      <c r="L2717" s="147"/>
      <c r="M2717" s="147"/>
      <c r="N2717" s="146"/>
      <c r="O2717" s="146"/>
      <c r="P2717" s="146"/>
      <c r="Q2717" s="146"/>
      <c r="R2717" s="146"/>
      <c r="U2717" s="146"/>
      <c r="V2717" s="146"/>
      <c r="W2717" s="146"/>
      <c r="Z2717" s="145"/>
      <c r="AA2717" s="145"/>
      <c r="AB2717" s="145"/>
      <c r="AC2717" s="148"/>
    </row>
    <row r="2718" spans="5:29" s="144" customFormat="1" hidden="1" x14ac:dyDescent="0.2">
      <c r="E2718" s="148"/>
      <c r="F2718" s="145"/>
      <c r="G2718" s="145"/>
      <c r="H2718" s="145"/>
      <c r="I2718" s="145"/>
      <c r="J2718" s="145"/>
      <c r="K2718" s="145"/>
      <c r="L2718" s="147"/>
      <c r="M2718" s="147"/>
      <c r="N2718" s="146"/>
      <c r="O2718" s="146"/>
      <c r="P2718" s="146"/>
      <c r="Q2718" s="146"/>
      <c r="R2718" s="146"/>
      <c r="U2718" s="146"/>
      <c r="V2718" s="146"/>
      <c r="W2718" s="146"/>
      <c r="Z2718" s="145"/>
      <c r="AA2718" s="145"/>
      <c r="AB2718" s="145"/>
      <c r="AC2718" s="148"/>
    </row>
    <row r="2719" spans="5:29" s="144" customFormat="1" hidden="1" x14ac:dyDescent="0.2">
      <c r="E2719" s="148"/>
      <c r="F2719" s="145"/>
      <c r="G2719" s="145"/>
      <c r="H2719" s="145"/>
      <c r="I2719" s="145"/>
      <c r="J2719" s="145"/>
      <c r="K2719" s="145"/>
      <c r="L2719" s="147"/>
      <c r="M2719" s="147"/>
      <c r="N2719" s="146"/>
      <c r="O2719" s="146"/>
      <c r="P2719" s="146"/>
      <c r="Q2719" s="146"/>
      <c r="R2719" s="146"/>
      <c r="U2719" s="146"/>
      <c r="V2719" s="146"/>
      <c r="W2719" s="146"/>
      <c r="Z2719" s="145"/>
      <c r="AA2719" s="145"/>
      <c r="AB2719" s="145"/>
      <c r="AC2719" s="148"/>
    </row>
    <row r="2720" spans="5:29" s="144" customFormat="1" hidden="1" x14ac:dyDescent="0.2">
      <c r="E2720" s="148"/>
      <c r="F2720" s="145"/>
      <c r="G2720" s="145"/>
      <c r="H2720" s="145"/>
      <c r="I2720" s="145"/>
      <c r="J2720" s="145"/>
      <c r="K2720" s="145"/>
      <c r="L2720" s="147"/>
      <c r="M2720" s="147"/>
      <c r="N2720" s="146"/>
      <c r="O2720" s="146"/>
      <c r="P2720" s="146"/>
      <c r="Q2720" s="146"/>
      <c r="R2720" s="146"/>
      <c r="U2720" s="146"/>
      <c r="V2720" s="146"/>
      <c r="W2720" s="146"/>
      <c r="Z2720" s="145"/>
      <c r="AA2720" s="145"/>
      <c r="AB2720" s="145"/>
      <c r="AC2720" s="148"/>
    </row>
    <row r="2721" spans="5:29" s="144" customFormat="1" hidden="1" x14ac:dyDescent="0.2">
      <c r="E2721" s="148"/>
      <c r="F2721" s="145"/>
      <c r="G2721" s="145"/>
      <c r="H2721" s="145"/>
      <c r="I2721" s="145"/>
      <c r="J2721" s="145"/>
      <c r="K2721" s="145"/>
      <c r="L2721" s="147"/>
      <c r="M2721" s="147"/>
      <c r="N2721" s="146"/>
      <c r="O2721" s="146"/>
      <c r="P2721" s="146"/>
      <c r="Q2721" s="146"/>
      <c r="R2721" s="146"/>
      <c r="U2721" s="146"/>
      <c r="V2721" s="146"/>
      <c r="W2721" s="146"/>
      <c r="Z2721" s="145"/>
      <c r="AA2721" s="145"/>
      <c r="AB2721" s="145"/>
      <c r="AC2721" s="148"/>
    </row>
    <row r="2722" spans="5:29" s="144" customFormat="1" hidden="1" x14ac:dyDescent="0.2">
      <c r="E2722" s="148"/>
      <c r="F2722" s="145"/>
      <c r="G2722" s="145"/>
      <c r="H2722" s="145"/>
      <c r="I2722" s="145"/>
      <c r="J2722" s="145"/>
      <c r="K2722" s="145"/>
      <c r="L2722" s="147"/>
      <c r="M2722" s="147"/>
      <c r="N2722" s="146"/>
      <c r="O2722" s="146"/>
      <c r="P2722" s="146"/>
      <c r="Q2722" s="146"/>
      <c r="R2722" s="146"/>
      <c r="U2722" s="146"/>
      <c r="V2722" s="146"/>
      <c r="W2722" s="146"/>
      <c r="Z2722" s="145"/>
      <c r="AA2722" s="145"/>
      <c r="AB2722" s="145"/>
      <c r="AC2722" s="148"/>
    </row>
    <row r="2723" spans="5:29" s="144" customFormat="1" hidden="1" x14ac:dyDescent="0.2">
      <c r="E2723" s="148"/>
      <c r="F2723" s="145"/>
      <c r="G2723" s="145"/>
      <c r="H2723" s="145"/>
      <c r="I2723" s="145"/>
      <c r="J2723" s="145"/>
      <c r="K2723" s="145"/>
      <c r="L2723" s="147"/>
      <c r="M2723" s="147"/>
      <c r="N2723" s="146"/>
      <c r="O2723" s="146"/>
      <c r="P2723" s="146"/>
      <c r="Q2723" s="146"/>
      <c r="R2723" s="146"/>
      <c r="U2723" s="146"/>
      <c r="V2723" s="146"/>
      <c r="W2723" s="146"/>
      <c r="Z2723" s="145"/>
      <c r="AA2723" s="145"/>
      <c r="AB2723" s="145"/>
      <c r="AC2723" s="148"/>
    </row>
    <row r="2724" spans="5:29" s="144" customFormat="1" hidden="1" x14ac:dyDescent="0.2">
      <c r="E2724" s="148"/>
      <c r="F2724" s="145"/>
      <c r="G2724" s="145"/>
      <c r="H2724" s="145"/>
      <c r="I2724" s="145"/>
      <c r="J2724" s="145"/>
      <c r="K2724" s="145"/>
      <c r="L2724" s="147"/>
      <c r="M2724" s="147"/>
      <c r="N2724" s="146"/>
      <c r="O2724" s="146"/>
      <c r="P2724" s="146"/>
      <c r="Q2724" s="146"/>
      <c r="R2724" s="146"/>
      <c r="U2724" s="146"/>
      <c r="V2724" s="146"/>
      <c r="W2724" s="146"/>
      <c r="Z2724" s="145"/>
      <c r="AA2724" s="145"/>
      <c r="AB2724" s="145"/>
      <c r="AC2724" s="148"/>
    </row>
    <row r="2725" spans="5:29" s="144" customFormat="1" hidden="1" x14ac:dyDescent="0.2">
      <c r="E2725" s="148"/>
      <c r="F2725" s="145"/>
      <c r="G2725" s="145"/>
      <c r="H2725" s="145"/>
      <c r="I2725" s="145"/>
      <c r="J2725" s="145"/>
      <c r="K2725" s="145"/>
      <c r="L2725" s="147"/>
      <c r="M2725" s="147"/>
      <c r="N2725" s="146"/>
      <c r="O2725" s="146"/>
      <c r="P2725" s="146"/>
      <c r="Q2725" s="146"/>
      <c r="R2725" s="146"/>
      <c r="U2725" s="146"/>
      <c r="V2725" s="146"/>
      <c r="W2725" s="146"/>
      <c r="Z2725" s="145"/>
      <c r="AA2725" s="145"/>
      <c r="AB2725" s="145"/>
      <c r="AC2725" s="148"/>
    </row>
    <row r="2726" spans="5:29" s="144" customFormat="1" hidden="1" x14ac:dyDescent="0.2">
      <c r="E2726" s="148"/>
      <c r="F2726" s="145"/>
      <c r="G2726" s="145"/>
      <c r="H2726" s="145"/>
      <c r="I2726" s="145"/>
      <c r="J2726" s="145"/>
      <c r="K2726" s="145"/>
      <c r="L2726" s="147"/>
      <c r="M2726" s="147"/>
      <c r="N2726" s="146"/>
      <c r="O2726" s="146"/>
      <c r="P2726" s="146"/>
      <c r="Q2726" s="146"/>
      <c r="R2726" s="146"/>
      <c r="U2726" s="146"/>
      <c r="V2726" s="146"/>
      <c r="W2726" s="146"/>
      <c r="Z2726" s="145"/>
      <c r="AA2726" s="145"/>
      <c r="AB2726" s="145"/>
      <c r="AC2726" s="148"/>
    </row>
    <row r="2727" spans="5:29" s="144" customFormat="1" hidden="1" x14ac:dyDescent="0.2">
      <c r="E2727" s="148"/>
      <c r="F2727" s="145"/>
      <c r="G2727" s="145"/>
      <c r="H2727" s="145"/>
      <c r="I2727" s="145"/>
      <c r="J2727" s="145"/>
      <c r="K2727" s="145"/>
      <c r="L2727" s="147"/>
      <c r="M2727" s="147"/>
      <c r="N2727" s="146"/>
      <c r="O2727" s="146"/>
      <c r="P2727" s="146"/>
      <c r="Q2727" s="146"/>
      <c r="R2727" s="146"/>
      <c r="U2727" s="146"/>
      <c r="V2727" s="146"/>
      <c r="W2727" s="146"/>
      <c r="Z2727" s="145"/>
      <c r="AA2727" s="145"/>
      <c r="AB2727" s="145"/>
      <c r="AC2727" s="148"/>
    </row>
    <row r="2728" spans="5:29" s="144" customFormat="1" hidden="1" x14ac:dyDescent="0.2">
      <c r="E2728" s="148"/>
      <c r="F2728" s="145"/>
      <c r="G2728" s="145"/>
      <c r="H2728" s="145"/>
      <c r="I2728" s="145"/>
      <c r="J2728" s="145"/>
      <c r="K2728" s="145"/>
      <c r="L2728" s="147"/>
      <c r="M2728" s="147"/>
      <c r="N2728" s="146"/>
      <c r="O2728" s="146"/>
      <c r="P2728" s="146"/>
      <c r="Q2728" s="146"/>
      <c r="R2728" s="146"/>
      <c r="U2728" s="146"/>
      <c r="V2728" s="146"/>
      <c r="W2728" s="146"/>
      <c r="Z2728" s="145"/>
      <c r="AA2728" s="145"/>
      <c r="AB2728" s="145"/>
      <c r="AC2728" s="148"/>
    </row>
    <row r="2729" spans="5:29" s="144" customFormat="1" hidden="1" x14ac:dyDescent="0.2">
      <c r="E2729" s="148"/>
      <c r="F2729" s="145"/>
      <c r="G2729" s="145"/>
      <c r="H2729" s="145"/>
      <c r="I2729" s="145"/>
      <c r="J2729" s="145"/>
      <c r="K2729" s="145"/>
      <c r="L2729" s="147"/>
      <c r="M2729" s="147"/>
      <c r="N2729" s="146"/>
      <c r="O2729" s="146"/>
      <c r="P2729" s="146"/>
      <c r="Q2729" s="146"/>
      <c r="R2729" s="146"/>
      <c r="U2729" s="146"/>
      <c r="V2729" s="146"/>
      <c r="W2729" s="146"/>
      <c r="Z2729" s="145"/>
      <c r="AA2729" s="145"/>
      <c r="AB2729" s="145"/>
      <c r="AC2729" s="148"/>
    </row>
    <row r="2730" spans="5:29" s="144" customFormat="1" hidden="1" x14ac:dyDescent="0.2">
      <c r="E2730" s="148"/>
      <c r="F2730" s="145"/>
      <c r="G2730" s="145"/>
      <c r="H2730" s="145"/>
      <c r="I2730" s="145"/>
      <c r="J2730" s="145"/>
      <c r="K2730" s="145"/>
      <c r="L2730" s="147"/>
      <c r="M2730" s="147"/>
      <c r="N2730" s="146"/>
      <c r="O2730" s="146"/>
      <c r="P2730" s="146"/>
      <c r="Q2730" s="146"/>
      <c r="R2730" s="146"/>
      <c r="U2730" s="146"/>
      <c r="V2730" s="146"/>
      <c r="W2730" s="146"/>
      <c r="Z2730" s="145"/>
      <c r="AA2730" s="145"/>
      <c r="AB2730" s="145"/>
      <c r="AC2730" s="148"/>
    </row>
    <row r="2731" spans="5:29" s="144" customFormat="1" hidden="1" x14ac:dyDescent="0.2">
      <c r="E2731" s="148"/>
      <c r="F2731" s="145"/>
      <c r="G2731" s="145"/>
      <c r="H2731" s="145"/>
      <c r="I2731" s="145"/>
      <c r="J2731" s="145"/>
      <c r="K2731" s="145"/>
      <c r="L2731" s="147"/>
      <c r="M2731" s="147"/>
      <c r="N2731" s="146"/>
      <c r="O2731" s="146"/>
      <c r="P2731" s="146"/>
      <c r="Q2731" s="146"/>
      <c r="R2731" s="146"/>
      <c r="U2731" s="146"/>
      <c r="V2731" s="146"/>
      <c r="W2731" s="146"/>
      <c r="Z2731" s="145"/>
      <c r="AA2731" s="145"/>
      <c r="AB2731" s="145"/>
      <c r="AC2731" s="148"/>
    </row>
    <row r="2732" spans="5:29" s="144" customFormat="1" hidden="1" x14ac:dyDescent="0.2">
      <c r="E2732" s="148"/>
      <c r="F2732" s="145"/>
      <c r="G2732" s="145"/>
      <c r="H2732" s="145"/>
      <c r="I2732" s="145"/>
      <c r="J2732" s="145"/>
      <c r="K2732" s="145"/>
      <c r="L2732" s="147"/>
      <c r="M2732" s="147"/>
      <c r="N2732" s="146"/>
      <c r="O2732" s="146"/>
      <c r="P2732" s="146"/>
      <c r="Q2732" s="146"/>
      <c r="R2732" s="146"/>
      <c r="U2732" s="146"/>
      <c r="V2732" s="146"/>
      <c r="W2732" s="146"/>
      <c r="Z2732" s="145"/>
      <c r="AA2732" s="145"/>
      <c r="AB2732" s="145"/>
      <c r="AC2732" s="148"/>
    </row>
    <row r="2733" spans="5:29" s="144" customFormat="1" hidden="1" x14ac:dyDescent="0.2">
      <c r="E2733" s="148"/>
      <c r="F2733" s="145"/>
      <c r="G2733" s="145"/>
      <c r="H2733" s="145"/>
      <c r="I2733" s="145"/>
      <c r="J2733" s="145"/>
      <c r="K2733" s="145"/>
      <c r="L2733" s="147"/>
      <c r="M2733" s="147"/>
      <c r="N2733" s="146"/>
      <c r="O2733" s="146"/>
      <c r="P2733" s="146"/>
      <c r="Q2733" s="146"/>
      <c r="R2733" s="146"/>
      <c r="U2733" s="146"/>
      <c r="V2733" s="146"/>
      <c r="W2733" s="146"/>
      <c r="Z2733" s="145"/>
      <c r="AA2733" s="145"/>
      <c r="AB2733" s="145"/>
      <c r="AC2733" s="148"/>
    </row>
    <row r="2734" spans="5:29" s="144" customFormat="1" hidden="1" x14ac:dyDescent="0.2">
      <c r="E2734" s="148"/>
      <c r="F2734" s="145"/>
      <c r="G2734" s="145"/>
      <c r="H2734" s="145"/>
      <c r="I2734" s="145"/>
      <c r="J2734" s="145"/>
      <c r="K2734" s="145"/>
      <c r="L2734" s="147"/>
      <c r="M2734" s="147"/>
      <c r="N2734" s="146"/>
      <c r="O2734" s="146"/>
      <c r="P2734" s="146"/>
      <c r="Q2734" s="146"/>
      <c r="R2734" s="146"/>
      <c r="U2734" s="146"/>
      <c r="V2734" s="146"/>
      <c r="W2734" s="146"/>
      <c r="Z2734" s="145"/>
      <c r="AA2734" s="145"/>
      <c r="AB2734" s="145"/>
      <c r="AC2734" s="148"/>
    </row>
    <row r="2735" spans="5:29" s="144" customFormat="1" hidden="1" x14ac:dyDescent="0.2">
      <c r="E2735" s="148"/>
      <c r="F2735" s="145"/>
      <c r="G2735" s="145"/>
      <c r="H2735" s="145"/>
      <c r="I2735" s="145"/>
      <c r="J2735" s="145"/>
      <c r="K2735" s="145"/>
      <c r="L2735" s="147"/>
      <c r="M2735" s="147"/>
      <c r="N2735" s="146"/>
      <c r="O2735" s="146"/>
      <c r="P2735" s="146"/>
      <c r="Q2735" s="146"/>
      <c r="R2735" s="146"/>
      <c r="U2735" s="146"/>
      <c r="V2735" s="146"/>
      <c r="W2735" s="146"/>
      <c r="Z2735" s="145"/>
      <c r="AA2735" s="145"/>
      <c r="AB2735" s="145"/>
      <c r="AC2735" s="148"/>
    </row>
    <row r="2736" spans="5:29" s="144" customFormat="1" hidden="1" x14ac:dyDescent="0.2">
      <c r="E2736" s="148"/>
      <c r="F2736" s="145"/>
      <c r="G2736" s="145"/>
      <c r="H2736" s="145"/>
      <c r="I2736" s="145"/>
      <c r="J2736" s="145"/>
      <c r="K2736" s="145"/>
      <c r="L2736" s="147"/>
      <c r="M2736" s="147"/>
      <c r="N2736" s="146"/>
      <c r="O2736" s="146"/>
      <c r="P2736" s="146"/>
      <c r="Q2736" s="146"/>
      <c r="R2736" s="146"/>
      <c r="U2736" s="146"/>
      <c r="V2736" s="146"/>
      <c r="W2736" s="146"/>
      <c r="Z2736" s="145"/>
      <c r="AA2736" s="145"/>
      <c r="AB2736" s="145"/>
      <c r="AC2736" s="148"/>
    </row>
    <row r="2737" spans="5:29" s="144" customFormat="1" hidden="1" x14ac:dyDescent="0.2">
      <c r="E2737" s="148"/>
      <c r="F2737" s="145"/>
      <c r="G2737" s="145"/>
      <c r="H2737" s="145"/>
      <c r="I2737" s="145"/>
      <c r="J2737" s="145"/>
      <c r="K2737" s="145"/>
      <c r="L2737" s="147"/>
      <c r="M2737" s="147"/>
      <c r="N2737" s="146"/>
      <c r="O2737" s="146"/>
      <c r="P2737" s="146"/>
      <c r="Q2737" s="146"/>
      <c r="R2737" s="146"/>
      <c r="U2737" s="146"/>
      <c r="V2737" s="146"/>
      <c r="W2737" s="146"/>
      <c r="Z2737" s="145"/>
      <c r="AA2737" s="145"/>
      <c r="AB2737" s="145"/>
      <c r="AC2737" s="148"/>
    </row>
    <row r="2738" spans="5:29" s="144" customFormat="1" hidden="1" x14ac:dyDescent="0.2">
      <c r="E2738" s="148"/>
      <c r="F2738" s="145"/>
      <c r="G2738" s="145"/>
      <c r="H2738" s="145"/>
      <c r="I2738" s="145"/>
      <c r="J2738" s="145"/>
      <c r="K2738" s="145"/>
      <c r="L2738" s="147"/>
      <c r="M2738" s="147"/>
      <c r="N2738" s="146"/>
      <c r="O2738" s="146"/>
      <c r="P2738" s="146"/>
      <c r="Q2738" s="146"/>
      <c r="R2738" s="146"/>
      <c r="U2738" s="146"/>
      <c r="V2738" s="146"/>
      <c r="W2738" s="146"/>
      <c r="Z2738" s="145"/>
      <c r="AA2738" s="145"/>
      <c r="AB2738" s="145"/>
      <c r="AC2738" s="148"/>
    </row>
    <row r="2739" spans="5:29" s="144" customFormat="1" hidden="1" x14ac:dyDescent="0.2">
      <c r="E2739" s="148"/>
      <c r="F2739" s="145"/>
      <c r="G2739" s="145"/>
      <c r="H2739" s="145"/>
      <c r="I2739" s="145"/>
      <c r="J2739" s="145"/>
      <c r="K2739" s="145"/>
      <c r="L2739" s="147"/>
      <c r="M2739" s="147"/>
      <c r="N2739" s="146"/>
      <c r="O2739" s="146"/>
      <c r="P2739" s="146"/>
      <c r="Q2739" s="146"/>
      <c r="R2739" s="146"/>
      <c r="U2739" s="146"/>
      <c r="V2739" s="146"/>
      <c r="W2739" s="146"/>
      <c r="Z2739" s="145"/>
      <c r="AA2739" s="145"/>
      <c r="AB2739" s="145"/>
      <c r="AC2739" s="148"/>
    </row>
    <row r="2740" spans="5:29" s="144" customFormat="1" hidden="1" x14ac:dyDescent="0.2">
      <c r="E2740" s="148"/>
      <c r="F2740" s="145"/>
      <c r="G2740" s="145"/>
      <c r="H2740" s="145"/>
      <c r="I2740" s="145"/>
      <c r="J2740" s="145"/>
      <c r="K2740" s="145"/>
      <c r="L2740" s="147"/>
      <c r="M2740" s="147"/>
      <c r="N2740" s="146"/>
      <c r="O2740" s="146"/>
      <c r="P2740" s="146"/>
      <c r="Q2740" s="146"/>
      <c r="R2740" s="146"/>
      <c r="U2740" s="146"/>
      <c r="V2740" s="146"/>
      <c r="W2740" s="146"/>
      <c r="Z2740" s="145"/>
      <c r="AA2740" s="145"/>
      <c r="AB2740" s="145"/>
      <c r="AC2740" s="148"/>
    </row>
    <row r="2741" spans="5:29" s="144" customFormat="1" hidden="1" x14ac:dyDescent="0.2">
      <c r="E2741" s="148"/>
      <c r="F2741" s="145"/>
      <c r="G2741" s="145"/>
      <c r="H2741" s="145"/>
      <c r="I2741" s="145"/>
      <c r="J2741" s="145"/>
      <c r="K2741" s="145"/>
      <c r="L2741" s="147"/>
      <c r="M2741" s="147"/>
      <c r="N2741" s="146"/>
      <c r="O2741" s="146"/>
      <c r="P2741" s="146"/>
      <c r="Q2741" s="146"/>
      <c r="R2741" s="146"/>
      <c r="U2741" s="146"/>
      <c r="V2741" s="146"/>
      <c r="W2741" s="146"/>
      <c r="Z2741" s="145"/>
      <c r="AA2741" s="145"/>
      <c r="AB2741" s="145"/>
      <c r="AC2741" s="148"/>
    </row>
    <row r="2742" spans="5:29" s="144" customFormat="1" hidden="1" x14ac:dyDescent="0.2">
      <c r="E2742" s="148"/>
      <c r="F2742" s="145"/>
      <c r="G2742" s="145"/>
      <c r="H2742" s="145"/>
      <c r="I2742" s="145"/>
      <c r="J2742" s="145"/>
      <c r="K2742" s="145"/>
      <c r="L2742" s="147"/>
      <c r="M2742" s="147"/>
      <c r="N2742" s="146"/>
      <c r="O2742" s="146"/>
      <c r="P2742" s="146"/>
      <c r="Q2742" s="146"/>
      <c r="R2742" s="146"/>
      <c r="U2742" s="146"/>
      <c r="V2742" s="146"/>
      <c r="W2742" s="146"/>
      <c r="Z2742" s="145"/>
      <c r="AA2742" s="145"/>
      <c r="AB2742" s="145"/>
      <c r="AC2742" s="148"/>
    </row>
    <row r="2743" spans="5:29" s="144" customFormat="1" hidden="1" x14ac:dyDescent="0.2">
      <c r="E2743" s="148"/>
      <c r="F2743" s="145"/>
      <c r="G2743" s="145"/>
      <c r="H2743" s="145"/>
      <c r="I2743" s="145"/>
      <c r="J2743" s="145"/>
      <c r="K2743" s="145"/>
      <c r="L2743" s="147"/>
      <c r="M2743" s="147"/>
      <c r="N2743" s="146"/>
      <c r="O2743" s="146"/>
      <c r="P2743" s="146"/>
      <c r="Q2743" s="146"/>
      <c r="R2743" s="146"/>
      <c r="U2743" s="146"/>
      <c r="V2743" s="146"/>
      <c r="W2743" s="146"/>
      <c r="Z2743" s="145"/>
      <c r="AA2743" s="145"/>
      <c r="AB2743" s="145"/>
      <c r="AC2743" s="148"/>
    </row>
    <row r="2744" spans="5:29" s="144" customFormat="1" hidden="1" x14ac:dyDescent="0.2">
      <c r="E2744" s="148"/>
      <c r="F2744" s="145"/>
      <c r="G2744" s="145"/>
      <c r="H2744" s="145"/>
      <c r="I2744" s="145"/>
      <c r="J2744" s="145"/>
      <c r="K2744" s="145"/>
      <c r="L2744" s="147"/>
      <c r="M2744" s="147"/>
      <c r="N2744" s="146"/>
      <c r="O2744" s="146"/>
      <c r="P2744" s="146"/>
      <c r="Q2744" s="146"/>
      <c r="R2744" s="146"/>
      <c r="U2744" s="146"/>
      <c r="V2744" s="146"/>
      <c r="W2744" s="146"/>
      <c r="Z2744" s="145"/>
      <c r="AA2744" s="145"/>
      <c r="AB2744" s="145"/>
      <c r="AC2744" s="148"/>
    </row>
    <row r="2745" spans="5:29" s="144" customFormat="1" hidden="1" x14ac:dyDescent="0.2">
      <c r="E2745" s="148"/>
      <c r="F2745" s="145"/>
      <c r="G2745" s="145"/>
      <c r="H2745" s="145"/>
      <c r="I2745" s="145"/>
      <c r="J2745" s="145"/>
      <c r="K2745" s="145"/>
      <c r="L2745" s="147"/>
      <c r="M2745" s="147"/>
      <c r="N2745" s="146"/>
      <c r="O2745" s="146"/>
      <c r="P2745" s="146"/>
      <c r="Q2745" s="146"/>
      <c r="R2745" s="146"/>
      <c r="U2745" s="146"/>
      <c r="V2745" s="146"/>
      <c r="W2745" s="146"/>
      <c r="Z2745" s="145"/>
      <c r="AA2745" s="145"/>
      <c r="AB2745" s="145"/>
      <c r="AC2745" s="148"/>
    </row>
    <row r="2746" spans="5:29" s="144" customFormat="1" hidden="1" x14ac:dyDescent="0.2">
      <c r="E2746" s="148"/>
      <c r="F2746" s="145"/>
      <c r="G2746" s="145"/>
      <c r="H2746" s="145"/>
      <c r="I2746" s="145"/>
      <c r="J2746" s="145"/>
      <c r="K2746" s="145"/>
      <c r="L2746" s="147"/>
      <c r="M2746" s="147"/>
      <c r="N2746" s="146"/>
      <c r="O2746" s="146"/>
      <c r="P2746" s="146"/>
      <c r="Q2746" s="146"/>
      <c r="R2746" s="146"/>
      <c r="U2746" s="146"/>
      <c r="V2746" s="146"/>
      <c r="W2746" s="146"/>
      <c r="Z2746" s="145"/>
      <c r="AA2746" s="145"/>
      <c r="AB2746" s="145"/>
      <c r="AC2746" s="148"/>
    </row>
    <row r="2747" spans="5:29" s="144" customFormat="1" hidden="1" x14ac:dyDescent="0.2">
      <c r="E2747" s="148"/>
      <c r="F2747" s="145"/>
      <c r="G2747" s="145"/>
      <c r="H2747" s="145"/>
      <c r="I2747" s="145"/>
      <c r="J2747" s="145"/>
      <c r="K2747" s="145"/>
      <c r="L2747" s="147"/>
      <c r="M2747" s="147"/>
      <c r="N2747" s="146"/>
      <c r="O2747" s="146"/>
      <c r="P2747" s="146"/>
      <c r="Q2747" s="146"/>
      <c r="R2747" s="146"/>
      <c r="U2747" s="146"/>
      <c r="V2747" s="146"/>
      <c r="W2747" s="146"/>
      <c r="Z2747" s="145"/>
      <c r="AA2747" s="145"/>
      <c r="AB2747" s="145"/>
      <c r="AC2747" s="148"/>
    </row>
    <row r="2748" spans="5:29" s="144" customFormat="1" hidden="1" x14ac:dyDescent="0.2">
      <c r="E2748" s="148"/>
      <c r="F2748" s="145"/>
      <c r="G2748" s="145"/>
      <c r="H2748" s="145"/>
      <c r="I2748" s="145"/>
      <c r="J2748" s="145"/>
      <c r="K2748" s="145"/>
      <c r="L2748" s="147"/>
      <c r="M2748" s="147"/>
      <c r="N2748" s="146"/>
      <c r="O2748" s="146"/>
      <c r="P2748" s="146"/>
      <c r="Q2748" s="146"/>
      <c r="R2748" s="146"/>
      <c r="U2748" s="146"/>
      <c r="V2748" s="146"/>
      <c r="W2748" s="146"/>
      <c r="Z2748" s="145"/>
      <c r="AA2748" s="145"/>
      <c r="AB2748" s="145"/>
      <c r="AC2748" s="148"/>
    </row>
    <row r="2749" spans="5:29" s="144" customFormat="1" hidden="1" x14ac:dyDescent="0.2">
      <c r="E2749" s="148"/>
      <c r="F2749" s="145"/>
      <c r="G2749" s="145"/>
      <c r="H2749" s="145"/>
      <c r="I2749" s="145"/>
      <c r="J2749" s="145"/>
      <c r="K2749" s="145"/>
      <c r="L2749" s="147"/>
      <c r="M2749" s="147"/>
      <c r="N2749" s="146"/>
      <c r="O2749" s="146"/>
      <c r="P2749" s="146"/>
      <c r="Q2749" s="146"/>
      <c r="R2749" s="146"/>
      <c r="U2749" s="146"/>
      <c r="V2749" s="146"/>
      <c r="W2749" s="146"/>
      <c r="Z2749" s="145"/>
      <c r="AA2749" s="145"/>
      <c r="AB2749" s="145"/>
      <c r="AC2749" s="148"/>
    </row>
    <row r="2750" spans="5:29" s="144" customFormat="1" hidden="1" x14ac:dyDescent="0.2">
      <c r="E2750" s="148"/>
      <c r="F2750" s="145"/>
      <c r="G2750" s="145"/>
      <c r="H2750" s="145"/>
      <c r="I2750" s="145"/>
      <c r="J2750" s="145"/>
      <c r="K2750" s="145"/>
      <c r="L2750" s="147"/>
      <c r="M2750" s="147"/>
      <c r="N2750" s="146"/>
      <c r="O2750" s="146"/>
      <c r="P2750" s="146"/>
      <c r="Q2750" s="146"/>
      <c r="R2750" s="146"/>
      <c r="U2750" s="146"/>
      <c r="V2750" s="146"/>
      <c r="W2750" s="146"/>
      <c r="Z2750" s="145"/>
      <c r="AA2750" s="145"/>
      <c r="AB2750" s="145"/>
      <c r="AC2750" s="148"/>
    </row>
    <row r="2751" spans="5:29" s="144" customFormat="1" hidden="1" x14ac:dyDescent="0.2">
      <c r="E2751" s="148"/>
      <c r="F2751" s="145"/>
      <c r="G2751" s="145"/>
      <c r="H2751" s="145"/>
      <c r="I2751" s="145"/>
      <c r="J2751" s="145"/>
      <c r="K2751" s="145"/>
      <c r="L2751" s="147"/>
      <c r="M2751" s="147"/>
      <c r="N2751" s="146"/>
      <c r="O2751" s="146"/>
      <c r="P2751" s="146"/>
      <c r="Q2751" s="146"/>
      <c r="R2751" s="146"/>
      <c r="U2751" s="146"/>
      <c r="V2751" s="146"/>
      <c r="W2751" s="146"/>
      <c r="Z2751" s="145"/>
      <c r="AA2751" s="145"/>
      <c r="AB2751" s="145"/>
      <c r="AC2751" s="148"/>
    </row>
    <row r="2752" spans="5:29" s="144" customFormat="1" hidden="1" x14ac:dyDescent="0.2">
      <c r="E2752" s="148"/>
      <c r="F2752" s="145"/>
      <c r="G2752" s="145"/>
      <c r="H2752" s="145"/>
      <c r="I2752" s="145"/>
      <c r="J2752" s="145"/>
      <c r="K2752" s="145"/>
      <c r="L2752" s="147"/>
      <c r="M2752" s="147"/>
      <c r="N2752" s="146"/>
      <c r="O2752" s="146"/>
      <c r="P2752" s="146"/>
      <c r="Q2752" s="146"/>
      <c r="R2752" s="146"/>
      <c r="U2752" s="146"/>
      <c r="V2752" s="146"/>
      <c r="W2752" s="146"/>
      <c r="Z2752" s="145"/>
      <c r="AA2752" s="145"/>
      <c r="AB2752" s="145"/>
      <c r="AC2752" s="148"/>
    </row>
    <row r="2753" spans="5:29" s="144" customFormat="1" hidden="1" x14ac:dyDescent="0.2">
      <c r="E2753" s="148"/>
      <c r="F2753" s="145"/>
      <c r="G2753" s="145"/>
      <c r="H2753" s="145"/>
      <c r="I2753" s="145"/>
      <c r="J2753" s="145"/>
      <c r="K2753" s="145"/>
      <c r="L2753" s="147"/>
      <c r="M2753" s="147"/>
      <c r="N2753" s="146"/>
      <c r="O2753" s="146"/>
      <c r="P2753" s="146"/>
      <c r="Q2753" s="146"/>
      <c r="R2753" s="146"/>
      <c r="U2753" s="146"/>
      <c r="V2753" s="146"/>
      <c r="W2753" s="146"/>
      <c r="Z2753" s="145"/>
      <c r="AA2753" s="145"/>
      <c r="AB2753" s="145"/>
      <c r="AC2753" s="148"/>
    </row>
    <row r="2754" spans="5:29" s="144" customFormat="1" hidden="1" x14ac:dyDescent="0.2">
      <c r="E2754" s="148"/>
      <c r="F2754" s="145"/>
      <c r="G2754" s="145"/>
      <c r="H2754" s="145"/>
      <c r="I2754" s="145"/>
      <c r="J2754" s="145"/>
      <c r="K2754" s="145"/>
      <c r="L2754" s="147"/>
      <c r="M2754" s="147"/>
      <c r="N2754" s="146"/>
      <c r="O2754" s="146"/>
      <c r="P2754" s="146"/>
      <c r="Q2754" s="146"/>
      <c r="R2754" s="146"/>
      <c r="U2754" s="146"/>
      <c r="V2754" s="146"/>
      <c r="W2754" s="146"/>
      <c r="Z2754" s="145"/>
      <c r="AA2754" s="145"/>
      <c r="AB2754" s="145"/>
      <c r="AC2754" s="148"/>
    </row>
    <row r="2755" spans="5:29" s="144" customFormat="1" hidden="1" x14ac:dyDescent="0.2">
      <c r="E2755" s="148"/>
      <c r="F2755" s="145"/>
      <c r="G2755" s="145"/>
      <c r="H2755" s="145"/>
      <c r="I2755" s="145"/>
      <c r="J2755" s="145"/>
      <c r="K2755" s="145"/>
      <c r="L2755" s="147"/>
      <c r="M2755" s="147"/>
      <c r="N2755" s="146"/>
      <c r="O2755" s="146"/>
      <c r="P2755" s="146"/>
      <c r="Q2755" s="146"/>
      <c r="R2755" s="146"/>
      <c r="U2755" s="146"/>
      <c r="V2755" s="146"/>
      <c r="W2755" s="146"/>
      <c r="Z2755" s="145"/>
      <c r="AA2755" s="145"/>
      <c r="AB2755" s="145"/>
      <c r="AC2755" s="148"/>
    </row>
    <row r="2756" spans="5:29" s="144" customFormat="1" hidden="1" x14ac:dyDescent="0.2">
      <c r="E2756" s="148"/>
      <c r="F2756" s="145"/>
      <c r="G2756" s="145"/>
      <c r="H2756" s="145"/>
      <c r="I2756" s="145"/>
      <c r="J2756" s="145"/>
      <c r="K2756" s="145"/>
      <c r="L2756" s="147"/>
      <c r="M2756" s="147"/>
      <c r="N2756" s="146"/>
      <c r="O2756" s="146"/>
      <c r="P2756" s="146"/>
      <c r="Q2756" s="146"/>
      <c r="R2756" s="146"/>
      <c r="U2756" s="146"/>
      <c r="V2756" s="146"/>
      <c r="W2756" s="146"/>
      <c r="Z2756" s="145"/>
      <c r="AA2756" s="145"/>
      <c r="AB2756" s="145"/>
      <c r="AC2756" s="148"/>
    </row>
    <row r="2757" spans="5:29" s="144" customFormat="1" hidden="1" x14ac:dyDescent="0.2">
      <c r="E2757" s="148"/>
      <c r="F2757" s="145"/>
      <c r="G2757" s="145"/>
      <c r="H2757" s="145"/>
      <c r="I2757" s="145"/>
      <c r="J2757" s="145"/>
      <c r="K2757" s="145"/>
      <c r="L2757" s="147"/>
      <c r="M2757" s="147"/>
      <c r="N2757" s="146"/>
      <c r="O2757" s="146"/>
      <c r="P2757" s="146"/>
      <c r="Q2757" s="146"/>
      <c r="R2757" s="146"/>
      <c r="U2757" s="146"/>
      <c r="V2757" s="146"/>
      <c r="W2757" s="146"/>
      <c r="Z2757" s="145"/>
      <c r="AA2757" s="145"/>
      <c r="AB2757" s="145"/>
      <c r="AC2757" s="148"/>
    </row>
    <row r="2758" spans="5:29" s="144" customFormat="1" hidden="1" x14ac:dyDescent="0.2">
      <c r="E2758" s="148"/>
      <c r="F2758" s="145"/>
      <c r="G2758" s="145"/>
      <c r="H2758" s="145"/>
      <c r="I2758" s="145"/>
      <c r="J2758" s="145"/>
      <c r="K2758" s="145"/>
      <c r="L2758" s="147"/>
      <c r="M2758" s="147"/>
      <c r="N2758" s="146"/>
      <c r="O2758" s="146"/>
      <c r="P2758" s="146"/>
      <c r="Q2758" s="146"/>
      <c r="R2758" s="146"/>
      <c r="U2758" s="146"/>
      <c r="V2758" s="146"/>
      <c r="W2758" s="146"/>
      <c r="Z2758" s="145"/>
      <c r="AA2758" s="145"/>
      <c r="AB2758" s="145"/>
      <c r="AC2758" s="148"/>
    </row>
    <row r="2759" spans="5:29" s="144" customFormat="1" hidden="1" x14ac:dyDescent="0.2">
      <c r="E2759" s="148"/>
      <c r="F2759" s="145"/>
      <c r="G2759" s="145"/>
      <c r="H2759" s="145"/>
      <c r="I2759" s="145"/>
      <c r="J2759" s="145"/>
      <c r="K2759" s="145"/>
      <c r="L2759" s="147"/>
      <c r="M2759" s="147"/>
      <c r="N2759" s="146"/>
      <c r="O2759" s="146"/>
      <c r="P2759" s="146"/>
      <c r="Q2759" s="146"/>
      <c r="R2759" s="146"/>
      <c r="U2759" s="146"/>
      <c r="V2759" s="146"/>
      <c r="W2759" s="146"/>
      <c r="Z2759" s="145"/>
      <c r="AA2759" s="145"/>
      <c r="AB2759" s="145"/>
      <c r="AC2759" s="148"/>
    </row>
    <row r="2760" spans="5:29" s="144" customFormat="1" hidden="1" x14ac:dyDescent="0.2">
      <c r="E2760" s="148"/>
      <c r="F2760" s="145"/>
      <c r="G2760" s="145"/>
      <c r="H2760" s="145"/>
      <c r="I2760" s="145"/>
      <c r="J2760" s="145"/>
      <c r="K2760" s="145"/>
      <c r="L2760" s="147"/>
      <c r="M2760" s="147"/>
      <c r="N2760" s="146"/>
      <c r="O2760" s="146"/>
      <c r="P2760" s="146"/>
      <c r="Q2760" s="146"/>
      <c r="R2760" s="146"/>
      <c r="U2760" s="146"/>
      <c r="V2760" s="146"/>
      <c r="W2760" s="146"/>
      <c r="Z2760" s="145"/>
      <c r="AA2760" s="145"/>
      <c r="AB2760" s="145"/>
      <c r="AC2760" s="148"/>
    </row>
    <row r="2761" spans="5:29" s="144" customFormat="1" hidden="1" x14ac:dyDescent="0.2">
      <c r="E2761" s="148"/>
      <c r="F2761" s="145"/>
      <c r="G2761" s="145"/>
      <c r="H2761" s="145"/>
      <c r="I2761" s="145"/>
      <c r="J2761" s="145"/>
      <c r="K2761" s="145"/>
      <c r="L2761" s="147"/>
      <c r="M2761" s="147"/>
      <c r="N2761" s="146"/>
      <c r="O2761" s="146"/>
      <c r="P2761" s="146"/>
      <c r="Q2761" s="146"/>
      <c r="R2761" s="146"/>
      <c r="U2761" s="146"/>
      <c r="V2761" s="146"/>
      <c r="W2761" s="146"/>
      <c r="Z2761" s="145"/>
      <c r="AA2761" s="145"/>
      <c r="AB2761" s="145"/>
      <c r="AC2761" s="148"/>
    </row>
    <row r="2762" spans="5:29" s="144" customFormat="1" hidden="1" x14ac:dyDescent="0.2">
      <c r="E2762" s="148"/>
      <c r="F2762" s="145"/>
      <c r="G2762" s="145"/>
      <c r="H2762" s="145"/>
      <c r="I2762" s="145"/>
      <c r="J2762" s="145"/>
      <c r="K2762" s="145"/>
      <c r="L2762" s="147"/>
      <c r="M2762" s="147"/>
      <c r="N2762" s="146"/>
      <c r="O2762" s="146"/>
      <c r="P2762" s="146"/>
      <c r="Q2762" s="146"/>
      <c r="R2762" s="146"/>
      <c r="U2762" s="146"/>
      <c r="V2762" s="146"/>
      <c r="W2762" s="146"/>
      <c r="Z2762" s="145"/>
      <c r="AA2762" s="145"/>
      <c r="AB2762" s="145"/>
      <c r="AC2762" s="148"/>
    </row>
    <row r="2763" spans="5:29" s="144" customFormat="1" hidden="1" x14ac:dyDescent="0.2">
      <c r="E2763" s="148"/>
      <c r="F2763" s="145"/>
      <c r="G2763" s="145"/>
      <c r="H2763" s="145"/>
      <c r="I2763" s="145"/>
      <c r="J2763" s="145"/>
      <c r="K2763" s="145"/>
      <c r="L2763" s="147"/>
      <c r="M2763" s="147"/>
      <c r="N2763" s="146"/>
      <c r="O2763" s="146"/>
      <c r="P2763" s="146"/>
      <c r="Q2763" s="146"/>
      <c r="R2763" s="146"/>
      <c r="U2763" s="146"/>
      <c r="V2763" s="146"/>
      <c r="W2763" s="146"/>
      <c r="Z2763" s="145"/>
      <c r="AA2763" s="145"/>
      <c r="AB2763" s="145"/>
      <c r="AC2763" s="148"/>
    </row>
    <row r="2764" spans="5:29" s="144" customFormat="1" hidden="1" x14ac:dyDescent="0.2">
      <c r="E2764" s="148"/>
      <c r="F2764" s="145"/>
      <c r="G2764" s="145"/>
      <c r="H2764" s="145"/>
      <c r="I2764" s="145"/>
      <c r="J2764" s="145"/>
      <c r="K2764" s="145"/>
      <c r="L2764" s="147"/>
      <c r="M2764" s="147"/>
      <c r="N2764" s="146"/>
      <c r="O2764" s="146"/>
      <c r="P2764" s="146"/>
      <c r="Q2764" s="146"/>
      <c r="R2764" s="146"/>
      <c r="U2764" s="146"/>
      <c r="V2764" s="146"/>
      <c r="W2764" s="146"/>
      <c r="Z2764" s="145"/>
      <c r="AA2764" s="145"/>
      <c r="AB2764" s="145"/>
      <c r="AC2764" s="148"/>
    </row>
    <row r="2765" spans="5:29" s="144" customFormat="1" hidden="1" x14ac:dyDescent="0.2">
      <c r="E2765" s="148"/>
      <c r="F2765" s="145"/>
      <c r="G2765" s="145"/>
      <c r="H2765" s="145"/>
      <c r="I2765" s="145"/>
      <c r="J2765" s="145"/>
      <c r="K2765" s="145"/>
      <c r="L2765" s="147"/>
      <c r="M2765" s="147"/>
      <c r="N2765" s="146"/>
      <c r="O2765" s="146"/>
      <c r="P2765" s="146"/>
      <c r="Q2765" s="146"/>
      <c r="R2765" s="146"/>
      <c r="U2765" s="146"/>
      <c r="V2765" s="146"/>
      <c r="W2765" s="146"/>
      <c r="Z2765" s="145"/>
      <c r="AA2765" s="145"/>
      <c r="AB2765" s="145"/>
      <c r="AC2765" s="148"/>
    </row>
    <row r="2766" spans="5:29" s="144" customFormat="1" hidden="1" x14ac:dyDescent="0.2">
      <c r="E2766" s="148"/>
      <c r="F2766" s="145"/>
      <c r="G2766" s="145"/>
      <c r="H2766" s="145"/>
      <c r="I2766" s="145"/>
      <c r="J2766" s="145"/>
      <c r="K2766" s="145"/>
      <c r="L2766" s="147"/>
      <c r="M2766" s="147"/>
      <c r="N2766" s="146"/>
      <c r="O2766" s="146"/>
      <c r="P2766" s="146"/>
      <c r="Q2766" s="146"/>
      <c r="R2766" s="146"/>
      <c r="U2766" s="146"/>
      <c r="V2766" s="146"/>
      <c r="W2766" s="146"/>
      <c r="Z2766" s="145"/>
      <c r="AA2766" s="145"/>
      <c r="AB2766" s="145"/>
      <c r="AC2766" s="148"/>
    </row>
    <row r="2767" spans="5:29" s="144" customFormat="1" hidden="1" x14ac:dyDescent="0.2">
      <c r="E2767" s="148"/>
      <c r="F2767" s="145"/>
      <c r="G2767" s="145"/>
      <c r="H2767" s="145"/>
      <c r="I2767" s="145"/>
      <c r="J2767" s="145"/>
      <c r="K2767" s="145"/>
      <c r="L2767" s="147"/>
      <c r="M2767" s="147"/>
      <c r="N2767" s="146"/>
      <c r="O2767" s="146"/>
      <c r="P2767" s="146"/>
      <c r="Q2767" s="146"/>
      <c r="R2767" s="146"/>
      <c r="U2767" s="146"/>
      <c r="V2767" s="146"/>
      <c r="W2767" s="146"/>
      <c r="Z2767" s="145"/>
      <c r="AA2767" s="145"/>
      <c r="AB2767" s="145"/>
      <c r="AC2767" s="148"/>
    </row>
    <row r="2768" spans="5:29" s="144" customFormat="1" hidden="1" x14ac:dyDescent="0.2">
      <c r="E2768" s="148"/>
      <c r="F2768" s="145"/>
      <c r="G2768" s="145"/>
      <c r="H2768" s="145"/>
      <c r="I2768" s="145"/>
      <c r="J2768" s="145"/>
      <c r="K2768" s="145"/>
      <c r="L2768" s="147"/>
      <c r="M2768" s="147"/>
      <c r="N2768" s="146"/>
      <c r="O2768" s="146"/>
      <c r="P2768" s="146"/>
      <c r="Q2768" s="146"/>
      <c r="R2768" s="146"/>
      <c r="U2768" s="146"/>
      <c r="V2768" s="146"/>
      <c r="W2768" s="146"/>
      <c r="Z2768" s="145"/>
      <c r="AA2768" s="145"/>
      <c r="AB2768" s="145"/>
      <c r="AC2768" s="148"/>
    </row>
    <row r="2769" spans="5:29" s="144" customFormat="1" hidden="1" x14ac:dyDescent="0.2">
      <c r="E2769" s="148"/>
      <c r="F2769" s="145"/>
      <c r="G2769" s="145"/>
      <c r="H2769" s="145"/>
      <c r="I2769" s="145"/>
      <c r="J2769" s="145"/>
      <c r="K2769" s="145"/>
      <c r="L2769" s="147"/>
      <c r="M2769" s="147"/>
      <c r="N2769" s="146"/>
      <c r="O2769" s="146"/>
      <c r="P2769" s="146"/>
      <c r="Q2769" s="146"/>
      <c r="R2769" s="146"/>
      <c r="U2769" s="146"/>
      <c r="V2769" s="146"/>
      <c r="W2769" s="146"/>
      <c r="Z2769" s="145"/>
      <c r="AA2769" s="145"/>
      <c r="AB2769" s="145"/>
      <c r="AC2769" s="148"/>
    </row>
    <row r="2770" spans="5:29" s="144" customFormat="1" hidden="1" x14ac:dyDescent="0.2">
      <c r="E2770" s="148"/>
      <c r="F2770" s="145"/>
      <c r="G2770" s="145"/>
      <c r="H2770" s="145"/>
      <c r="I2770" s="145"/>
      <c r="J2770" s="145"/>
      <c r="K2770" s="145"/>
      <c r="L2770" s="147"/>
      <c r="M2770" s="147"/>
      <c r="N2770" s="146"/>
      <c r="O2770" s="146"/>
      <c r="P2770" s="146"/>
      <c r="Q2770" s="146"/>
      <c r="R2770" s="146"/>
      <c r="U2770" s="146"/>
      <c r="V2770" s="146"/>
      <c r="W2770" s="146"/>
      <c r="Z2770" s="145"/>
      <c r="AA2770" s="145"/>
      <c r="AB2770" s="145"/>
      <c r="AC2770" s="148"/>
    </row>
    <row r="2771" spans="5:29" s="144" customFormat="1" hidden="1" x14ac:dyDescent="0.2">
      <c r="E2771" s="148"/>
      <c r="F2771" s="145"/>
      <c r="G2771" s="145"/>
      <c r="H2771" s="145"/>
      <c r="I2771" s="145"/>
      <c r="J2771" s="145"/>
      <c r="K2771" s="145"/>
      <c r="L2771" s="147"/>
      <c r="M2771" s="147"/>
      <c r="N2771" s="146"/>
      <c r="O2771" s="146"/>
      <c r="P2771" s="146"/>
      <c r="Q2771" s="146"/>
      <c r="R2771" s="146"/>
      <c r="U2771" s="146"/>
      <c r="V2771" s="146"/>
      <c r="W2771" s="146"/>
      <c r="Z2771" s="145"/>
      <c r="AA2771" s="145"/>
      <c r="AB2771" s="145"/>
      <c r="AC2771" s="148"/>
    </row>
    <row r="2772" spans="5:29" s="144" customFormat="1" hidden="1" x14ac:dyDescent="0.2">
      <c r="E2772" s="148"/>
      <c r="F2772" s="145"/>
      <c r="G2772" s="145"/>
      <c r="H2772" s="145"/>
      <c r="I2772" s="145"/>
      <c r="J2772" s="145"/>
      <c r="K2772" s="145"/>
      <c r="L2772" s="147"/>
      <c r="M2772" s="147"/>
      <c r="N2772" s="146"/>
      <c r="O2772" s="146"/>
      <c r="P2772" s="146"/>
      <c r="Q2772" s="146"/>
      <c r="R2772" s="146"/>
      <c r="U2772" s="146"/>
      <c r="V2772" s="146"/>
      <c r="W2772" s="146"/>
      <c r="Z2772" s="145"/>
      <c r="AA2772" s="145"/>
      <c r="AB2772" s="145"/>
      <c r="AC2772" s="148"/>
    </row>
    <row r="2773" spans="5:29" s="144" customFormat="1" hidden="1" x14ac:dyDescent="0.2">
      <c r="E2773" s="148"/>
      <c r="F2773" s="145"/>
      <c r="G2773" s="145"/>
      <c r="H2773" s="145"/>
      <c r="I2773" s="145"/>
      <c r="J2773" s="145"/>
      <c r="K2773" s="145"/>
      <c r="L2773" s="147"/>
      <c r="M2773" s="147"/>
      <c r="N2773" s="146"/>
      <c r="O2773" s="146"/>
      <c r="P2773" s="146"/>
      <c r="Q2773" s="146"/>
      <c r="R2773" s="146"/>
      <c r="U2773" s="146"/>
      <c r="V2773" s="146"/>
      <c r="W2773" s="146"/>
      <c r="Z2773" s="145"/>
      <c r="AA2773" s="145"/>
      <c r="AB2773" s="145"/>
      <c r="AC2773" s="148"/>
    </row>
    <row r="2774" spans="5:29" s="144" customFormat="1" hidden="1" x14ac:dyDescent="0.2">
      <c r="E2774" s="148"/>
      <c r="F2774" s="145"/>
      <c r="G2774" s="145"/>
      <c r="H2774" s="145"/>
      <c r="I2774" s="145"/>
      <c r="J2774" s="145"/>
      <c r="K2774" s="145"/>
      <c r="L2774" s="147"/>
      <c r="M2774" s="147"/>
      <c r="N2774" s="146"/>
      <c r="O2774" s="146"/>
      <c r="P2774" s="146"/>
      <c r="Q2774" s="146"/>
      <c r="R2774" s="146"/>
      <c r="U2774" s="146"/>
      <c r="V2774" s="146"/>
      <c r="W2774" s="146"/>
      <c r="Z2774" s="145"/>
      <c r="AA2774" s="145"/>
      <c r="AB2774" s="145"/>
      <c r="AC2774" s="148"/>
    </row>
    <row r="2775" spans="5:29" s="144" customFormat="1" hidden="1" x14ac:dyDescent="0.2">
      <c r="E2775" s="148"/>
      <c r="F2775" s="145"/>
      <c r="G2775" s="145"/>
      <c r="H2775" s="145"/>
      <c r="I2775" s="145"/>
      <c r="J2775" s="145"/>
      <c r="K2775" s="145"/>
      <c r="L2775" s="147"/>
      <c r="M2775" s="147"/>
      <c r="N2775" s="146"/>
      <c r="O2775" s="146"/>
      <c r="P2775" s="146"/>
      <c r="Q2775" s="146"/>
      <c r="R2775" s="146"/>
      <c r="U2775" s="146"/>
      <c r="V2775" s="146"/>
      <c r="W2775" s="146"/>
      <c r="Z2775" s="145"/>
      <c r="AA2775" s="145"/>
      <c r="AB2775" s="145"/>
      <c r="AC2775" s="148"/>
    </row>
    <row r="2776" spans="5:29" s="144" customFormat="1" hidden="1" x14ac:dyDescent="0.2">
      <c r="E2776" s="148"/>
      <c r="F2776" s="145"/>
      <c r="G2776" s="145"/>
      <c r="H2776" s="145"/>
      <c r="I2776" s="145"/>
      <c r="J2776" s="145"/>
      <c r="K2776" s="145"/>
      <c r="L2776" s="147"/>
      <c r="M2776" s="147"/>
      <c r="N2776" s="146"/>
      <c r="O2776" s="146"/>
      <c r="P2776" s="146"/>
      <c r="Q2776" s="146"/>
      <c r="R2776" s="146"/>
      <c r="U2776" s="146"/>
      <c r="V2776" s="146"/>
      <c r="W2776" s="146"/>
      <c r="Z2776" s="145"/>
      <c r="AA2776" s="145"/>
      <c r="AB2776" s="145"/>
      <c r="AC2776" s="148"/>
    </row>
    <row r="2777" spans="5:29" s="144" customFormat="1" hidden="1" x14ac:dyDescent="0.2">
      <c r="E2777" s="148"/>
      <c r="F2777" s="145"/>
      <c r="G2777" s="145"/>
      <c r="H2777" s="145"/>
      <c r="I2777" s="145"/>
      <c r="J2777" s="145"/>
      <c r="K2777" s="145"/>
      <c r="L2777" s="147"/>
      <c r="M2777" s="147"/>
      <c r="N2777" s="146"/>
      <c r="O2777" s="146"/>
      <c r="P2777" s="146"/>
      <c r="Q2777" s="146"/>
      <c r="R2777" s="146"/>
      <c r="U2777" s="146"/>
      <c r="V2777" s="146"/>
      <c r="W2777" s="146"/>
      <c r="Z2777" s="145"/>
      <c r="AA2777" s="145"/>
      <c r="AB2777" s="145"/>
      <c r="AC2777" s="148"/>
    </row>
    <row r="2778" spans="5:29" s="144" customFormat="1" hidden="1" x14ac:dyDescent="0.2">
      <c r="E2778" s="148"/>
      <c r="F2778" s="145"/>
      <c r="G2778" s="145"/>
      <c r="H2778" s="145"/>
      <c r="I2778" s="145"/>
      <c r="J2778" s="145"/>
      <c r="K2778" s="145"/>
      <c r="L2778" s="147"/>
      <c r="M2778" s="147"/>
      <c r="N2778" s="146"/>
      <c r="O2778" s="146"/>
      <c r="P2778" s="146"/>
      <c r="Q2778" s="146"/>
      <c r="R2778" s="146"/>
      <c r="U2778" s="146"/>
      <c r="V2778" s="146"/>
      <c r="W2778" s="146"/>
      <c r="Z2778" s="145"/>
      <c r="AA2778" s="145"/>
      <c r="AB2778" s="145"/>
      <c r="AC2778" s="148"/>
    </row>
    <row r="2779" spans="5:29" s="144" customFormat="1" hidden="1" x14ac:dyDescent="0.2">
      <c r="E2779" s="148"/>
      <c r="F2779" s="145"/>
      <c r="G2779" s="145"/>
      <c r="H2779" s="145"/>
      <c r="I2779" s="145"/>
      <c r="J2779" s="145"/>
      <c r="K2779" s="145"/>
      <c r="L2779" s="147"/>
      <c r="M2779" s="147"/>
      <c r="N2779" s="146"/>
      <c r="O2779" s="146"/>
      <c r="P2779" s="146"/>
      <c r="Q2779" s="146"/>
      <c r="R2779" s="146"/>
      <c r="U2779" s="146"/>
      <c r="V2779" s="146"/>
      <c r="W2779" s="146"/>
      <c r="Z2779" s="145"/>
      <c r="AA2779" s="145"/>
      <c r="AB2779" s="145"/>
      <c r="AC2779" s="148"/>
    </row>
    <row r="2780" spans="5:29" s="144" customFormat="1" hidden="1" x14ac:dyDescent="0.2">
      <c r="E2780" s="148"/>
      <c r="F2780" s="145"/>
      <c r="G2780" s="145"/>
      <c r="H2780" s="145"/>
      <c r="I2780" s="145"/>
      <c r="J2780" s="145"/>
      <c r="K2780" s="145"/>
      <c r="L2780" s="147"/>
      <c r="M2780" s="147"/>
      <c r="N2780" s="146"/>
      <c r="O2780" s="146"/>
      <c r="P2780" s="146"/>
      <c r="Q2780" s="146"/>
      <c r="R2780" s="146"/>
      <c r="U2780" s="146"/>
      <c r="V2780" s="146"/>
      <c r="W2780" s="146"/>
      <c r="Z2780" s="145"/>
      <c r="AA2780" s="145"/>
      <c r="AB2780" s="145"/>
      <c r="AC2780" s="148"/>
    </row>
    <row r="2781" spans="5:29" s="144" customFormat="1" hidden="1" x14ac:dyDescent="0.2">
      <c r="E2781" s="148"/>
      <c r="F2781" s="145"/>
      <c r="G2781" s="145"/>
      <c r="H2781" s="145"/>
      <c r="I2781" s="145"/>
      <c r="J2781" s="145"/>
      <c r="K2781" s="145"/>
      <c r="L2781" s="147"/>
      <c r="M2781" s="147"/>
      <c r="N2781" s="146"/>
      <c r="O2781" s="146"/>
      <c r="P2781" s="146"/>
      <c r="Q2781" s="146"/>
      <c r="R2781" s="146"/>
      <c r="U2781" s="146"/>
      <c r="V2781" s="146"/>
      <c r="W2781" s="146"/>
      <c r="Z2781" s="145"/>
      <c r="AA2781" s="145"/>
      <c r="AB2781" s="145"/>
      <c r="AC2781" s="148"/>
    </row>
    <row r="2782" spans="5:29" s="144" customFormat="1" hidden="1" x14ac:dyDescent="0.2">
      <c r="E2782" s="148"/>
      <c r="F2782" s="145"/>
      <c r="G2782" s="145"/>
      <c r="H2782" s="145"/>
      <c r="I2782" s="145"/>
      <c r="J2782" s="145"/>
      <c r="K2782" s="145"/>
      <c r="L2782" s="147"/>
      <c r="M2782" s="147"/>
      <c r="N2782" s="146"/>
      <c r="O2782" s="146"/>
      <c r="P2782" s="146"/>
      <c r="Q2782" s="146"/>
      <c r="R2782" s="146"/>
      <c r="U2782" s="146"/>
      <c r="V2782" s="146"/>
      <c r="W2782" s="146"/>
      <c r="Z2782" s="145"/>
      <c r="AA2782" s="145"/>
      <c r="AB2782" s="145"/>
      <c r="AC2782" s="148"/>
    </row>
    <row r="2783" spans="5:29" s="144" customFormat="1" hidden="1" x14ac:dyDescent="0.2">
      <c r="E2783" s="148"/>
      <c r="F2783" s="145"/>
      <c r="G2783" s="145"/>
      <c r="H2783" s="145"/>
      <c r="I2783" s="145"/>
      <c r="J2783" s="145"/>
      <c r="K2783" s="145"/>
      <c r="L2783" s="147"/>
      <c r="M2783" s="147"/>
      <c r="N2783" s="146"/>
      <c r="O2783" s="146"/>
      <c r="P2783" s="146"/>
      <c r="Q2783" s="146"/>
      <c r="R2783" s="146"/>
      <c r="U2783" s="146"/>
      <c r="V2783" s="146"/>
      <c r="W2783" s="146"/>
      <c r="Z2783" s="145"/>
      <c r="AA2783" s="145"/>
      <c r="AB2783" s="145"/>
      <c r="AC2783" s="148"/>
    </row>
    <row r="2784" spans="5:29" s="144" customFormat="1" hidden="1" x14ac:dyDescent="0.2">
      <c r="E2784" s="148"/>
      <c r="F2784" s="145"/>
      <c r="G2784" s="145"/>
      <c r="H2784" s="145"/>
      <c r="I2784" s="145"/>
      <c r="J2784" s="145"/>
      <c r="K2784" s="145"/>
      <c r="L2784" s="147"/>
      <c r="M2784" s="147"/>
      <c r="N2784" s="146"/>
      <c r="O2784" s="146"/>
      <c r="P2784" s="146"/>
      <c r="Q2784" s="146"/>
      <c r="R2784" s="146"/>
      <c r="U2784" s="146"/>
      <c r="V2784" s="146"/>
      <c r="W2784" s="146"/>
      <c r="Z2784" s="145"/>
      <c r="AA2784" s="145"/>
      <c r="AB2784" s="145"/>
      <c r="AC2784" s="148"/>
    </row>
    <row r="2785" spans="5:29" s="144" customFormat="1" hidden="1" x14ac:dyDescent="0.2">
      <c r="E2785" s="148"/>
      <c r="F2785" s="145"/>
      <c r="G2785" s="145"/>
      <c r="H2785" s="145"/>
      <c r="I2785" s="145"/>
      <c r="J2785" s="145"/>
      <c r="K2785" s="145"/>
      <c r="L2785" s="147"/>
      <c r="M2785" s="147"/>
      <c r="N2785" s="146"/>
      <c r="O2785" s="146"/>
      <c r="P2785" s="146"/>
      <c r="Q2785" s="146"/>
      <c r="R2785" s="146"/>
      <c r="U2785" s="146"/>
      <c r="V2785" s="146"/>
      <c r="W2785" s="146"/>
      <c r="Z2785" s="145"/>
      <c r="AA2785" s="145"/>
      <c r="AB2785" s="145"/>
      <c r="AC2785" s="148"/>
    </row>
    <row r="2786" spans="5:29" s="144" customFormat="1" hidden="1" x14ac:dyDescent="0.2">
      <c r="E2786" s="148"/>
      <c r="F2786" s="145"/>
      <c r="G2786" s="145"/>
      <c r="H2786" s="145"/>
      <c r="I2786" s="145"/>
      <c r="J2786" s="145"/>
      <c r="K2786" s="145"/>
      <c r="L2786" s="147"/>
      <c r="M2786" s="147"/>
      <c r="N2786" s="146"/>
      <c r="O2786" s="146"/>
      <c r="P2786" s="146"/>
      <c r="Q2786" s="146"/>
      <c r="R2786" s="146"/>
      <c r="U2786" s="146"/>
      <c r="V2786" s="146"/>
      <c r="W2786" s="146"/>
      <c r="Z2786" s="145"/>
      <c r="AA2786" s="145"/>
      <c r="AB2786" s="145"/>
      <c r="AC2786" s="148"/>
    </row>
    <row r="2787" spans="5:29" s="144" customFormat="1" hidden="1" x14ac:dyDescent="0.2">
      <c r="E2787" s="148"/>
      <c r="F2787" s="145"/>
      <c r="G2787" s="145"/>
      <c r="H2787" s="145"/>
      <c r="I2787" s="145"/>
      <c r="J2787" s="145"/>
      <c r="K2787" s="145"/>
      <c r="L2787" s="147"/>
      <c r="M2787" s="147"/>
      <c r="N2787" s="146"/>
      <c r="O2787" s="146"/>
      <c r="P2787" s="146"/>
      <c r="Q2787" s="146"/>
      <c r="R2787" s="146"/>
      <c r="U2787" s="146"/>
      <c r="V2787" s="146"/>
      <c r="W2787" s="146"/>
      <c r="Z2787" s="145"/>
      <c r="AA2787" s="145"/>
      <c r="AB2787" s="145"/>
      <c r="AC2787" s="148"/>
    </row>
    <row r="2788" spans="5:29" s="144" customFormat="1" hidden="1" x14ac:dyDescent="0.2">
      <c r="E2788" s="148"/>
      <c r="F2788" s="145"/>
      <c r="G2788" s="145"/>
      <c r="H2788" s="145"/>
      <c r="I2788" s="145"/>
      <c r="J2788" s="145"/>
      <c r="K2788" s="145"/>
      <c r="L2788" s="147"/>
      <c r="M2788" s="147"/>
      <c r="N2788" s="146"/>
      <c r="O2788" s="146"/>
      <c r="P2788" s="146"/>
      <c r="Q2788" s="146"/>
      <c r="R2788" s="146"/>
      <c r="U2788" s="146"/>
      <c r="V2788" s="146"/>
      <c r="W2788" s="146"/>
      <c r="Z2788" s="145"/>
      <c r="AA2788" s="145"/>
      <c r="AB2788" s="145"/>
      <c r="AC2788" s="148"/>
    </row>
    <row r="2789" spans="5:29" s="144" customFormat="1" hidden="1" x14ac:dyDescent="0.2">
      <c r="E2789" s="148"/>
      <c r="F2789" s="145"/>
      <c r="G2789" s="145"/>
      <c r="H2789" s="145"/>
      <c r="I2789" s="145"/>
      <c r="J2789" s="145"/>
      <c r="K2789" s="145"/>
      <c r="L2789" s="147"/>
      <c r="M2789" s="147"/>
      <c r="N2789" s="146"/>
      <c r="O2789" s="146"/>
      <c r="P2789" s="146"/>
      <c r="Q2789" s="146"/>
      <c r="R2789" s="146"/>
      <c r="U2789" s="146"/>
      <c r="V2789" s="146"/>
      <c r="W2789" s="146"/>
      <c r="Z2789" s="145"/>
      <c r="AA2789" s="145"/>
      <c r="AB2789" s="145"/>
      <c r="AC2789" s="148"/>
    </row>
    <row r="2790" spans="5:29" s="144" customFormat="1" hidden="1" x14ac:dyDescent="0.2">
      <c r="E2790" s="148"/>
      <c r="F2790" s="145"/>
      <c r="G2790" s="145"/>
      <c r="H2790" s="145"/>
      <c r="I2790" s="145"/>
      <c r="J2790" s="145"/>
      <c r="K2790" s="145"/>
      <c r="L2790" s="147"/>
      <c r="M2790" s="147"/>
      <c r="N2790" s="146"/>
      <c r="O2790" s="146"/>
      <c r="P2790" s="146"/>
      <c r="Q2790" s="146"/>
      <c r="R2790" s="146"/>
      <c r="U2790" s="146"/>
      <c r="V2790" s="146"/>
      <c r="W2790" s="146"/>
      <c r="Z2790" s="145"/>
      <c r="AA2790" s="145"/>
      <c r="AB2790" s="145"/>
      <c r="AC2790" s="148"/>
    </row>
    <row r="2791" spans="5:29" s="144" customFormat="1" hidden="1" x14ac:dyDescent="0.2">
      <c r="E2791" s="148"/>
      <c r="F2791" s="145"/>
      <c r="G2791" s="145"/>
      <c r="H2791" s="145"/>
      <c r="I2791" s="145"/>
      <c r="J2791" s="145"/>
      <c r="K2791" s="145"/>
      <c r="L2791" s="147"/>
      <c r="M2791" s="147"/>
      <c r="N2791" s="146"/>
      <c r="O2791" s="146"/>
      <c r="P2791" s="146"/>
      <c r="Q2791" s="146"/>
      <c r="R2791" s="146"/>
      <c r="U2791" s="146"/>
      <c r="V2791" s="146"/>
      <c r="W2791" s="146"/>
      <c r="Z2791" s="145"/>
      <c r="AA2791" s="145"/>
      <c r="AB2791" s="145"/>
      <c r="AC2791" s="148"/>
    </row>
    <row r="2792" spans="5:29" s="144" customFormat="1" hidden="1" x14ac:dyDescent="0.2">
      <c r="E2792" s="148"/>
      <c r="F2792" s="145"/>
      <c r="G2792" s="145"/>
      <c r="H2792" s="145"/>
      <c r="I2792" s="145"/>
      <c r="J2792" s="145"/>
      <c r="K2792" s="145"/>
      <c r="L2792" s="147"/>
      <c r="M2792" s="147"/>
      <c r="N2792" s="146"/>
      <c r="O2792" s="146"/>
      <c r="P2792" s="146"/>
      <c r="Q2792" s="146"/>
      <c r="R2792" s="146"/>
      <c r="U2792" s="146"/>
      <c r="V2792" s="146"/>
      <c r="W2792" s="146"/>
      <c r="Z2792" s="145"/>
      <c r="AA2792" s="145"/>
      <c r="AB2792" s="145"/>
      <c r="AC2792" s="148"/>
    </row>
    <row r="2793" spans="5:29" s="144" customFormat="1" hidden="1" x14ac:dyDescent="0.2">
      <c r="E2793" s="148"/>
      <c r="F2793" s="145"/>
      <c r="G2793" s="145"/>
      <c r="H2793" s="145"/>
      <c r="I2793" s="145"/>
      <c r="J2793" s="145"/>
      <c r="K2793" s="145"/>
      <c r="L2793" s="147"/>
      <c r="M2793" s="147"/>
      <c r="N2793" s="146"/>
      <c r="O2793" s="146"/>
      <c r="P2793" s="146"/>
      <c r="Q2793" s="146"/>
      <c r="R2793" s="146"/>
      <c r="U2793" s="146"/>
      <c r="V2793" s="146"/>
      <c r="W2793" s="146"/>
      <c r="Z2793" s="145"/>
      <c r="AA2793" s="145"/>
      <c r="AB2793" s="145"/>
      <c r="AC2793" s="148"/>
    </row>
    <row r="2794" spans="5:29" s="144" customFormat="1" hidden="1" x14ac:dyDescent="0.2">
      <c r="E2794" s="148"/>
      <c r="F2794" s="145"/>
      <c r="G2794" s="145"/>
      <c r="H2794" s="145"/>
      <c r="I2794" s="145"/>
      <c r="J2794" s="145"/>
      <c r="K2794" s="145"/>
      <c r="L2794" s="147"/>
      <c r="M2794" s="147"/>
      <c r="N2794" s="146"/>
      <c r="O2794" s="146"/>
      <c r="P2794" s="146"/>
      <c r="Q2794" s="146"/>
      <c r="R2794" s="146"/>
      <c r="U2794" s="146"/>
      <c r="V2794" s="146"/>
      <c r="W2794" s="146"/>
      <c r="Z2794" s="145"/>
      <c r="AA2794" s="145"/>
      <c r="AB2794" s="145"/>
      <c r="AC2794" s="148"/>
    </row>
    <row r="2795" spans="5:29" s="144" customFormat="1" hidden="1" x14ac:dyDescent="0.2">
      <c r="E2795" s="148"/>
      <c r="F2795" s="145"/>
      <c r="G2795" s="145"/>
      <c r="H2795" s="145"/>
      <c r="I2795" s="145"/>
      <c r="J2795" s="145"/>
      <c r="K2795" s="145"/>
      <c r="L2795" s="147"/>
      <c r="M2795" s="147"/>
      <c r="N2795" s="146"/>
      <c r="O2795" s="146"/>
      <c r="P2795" s="146"/>
      <c r="Q2795" s="146"/>
      <c r="R2795" s="146"/>
      <c r="U2795" s="146"/>
      <c r="V2795" s="146"/>
      <c r="W2795" s="146"/>
      <c r="Z2795" s="145"/>
      <c r="AA2795" s="145"/>
      <c r="AB2795" s="145"/>
      <c r="AC2795" s="148"/>
    </row>
    <row r="2796" spans="5:29" s="144" customFormat="1" hidden="1" x14ac:dyDescent="0.2">
      <c r="E2796" s="148"/>
      <c r="F2796" s="145"/>
      <c r="G2796" s="145"/>
      <c r="H2796" s="145"/>
      <c r="I2796" s="145"/>
      <c r="J2796" s="145"/>
      <c r="K2796" s="145"/>
      <c r="L2796" s="147"/>
      <c r="M2796" s="147"/>
      <c r="N2796" s="146"/>
      <c r="O2796" s="146"/>
      <c r="P2796" s="146"/>
      <c r="Q2796" s="146"/>
      <c r="R2796" s="146"/>
      <c r="U2796" s="146"/>
      <c r="V2796" s="146"/>
      <c r="W2796" s="146"/>
      <c r="Z2796" s="145"/>
      <c r="AA2796" s="145"/>
      <c r="AB2796" s="145"/>
      <c r="AC2796" s="148"/>
    </row>
    <row r="2797" spans="5:29" s="144" customFormat="1" hidden="1" x14ac:dyDescent="0.2">
      <c r="E2797" s="148"/>
      <c r="F2797" s="145"/>
      <c r="G2797" s="145"/>
      <c r="H2797" s="145"/>
      <c r="I2797" s="145"/>
      <c r="J2797" s="145"/>
      <c r="K2797" s="145"/>
      <c r="L2797" s="147"/>
      <c r="M2797" s="147"/>
      <c r="N2797" s="146"/>
      <c r="O2797" s="146"/>
      <c r="P2797" s="146"/>
      <c r="Q2797" s="146"/>
      <c r="R2797" s="146"/>
      <c r="U2797" s="146"/>
      <c r="V2797" s="146"/>
      <c r="W2797" s="146"/>
      <c r="Z2797" s="145"/>
      <c r="AA2797" s="145"/>
      <c r="AB2797" s="145"/>
      <c r="AC2797" s="148"/>
    </row>
    <row r="2798" spans="5:29" s="144" customFormat="1" hidden="1" x14ac:dyDescent="0.2">
      <c r="E2798" s="148"/>
      <c r="F2798" s="145"/>
      <c r="G2798" s="145"/>
      <c r="H2798" s="145"/>
      <c r="I2798" s="145"/>
      <c r="J2798" s="145"/>
      <c r="K2798" s="145"/>
      <c r="L2798" s="147"/>
      <c r="M2798" s="147"/>
      <c r="N2798" s="146"/>
      <c r="O2798" s="146"/>
      <c r="P2798" s="146"/>
      <c r="Q2798" s="146"/>
      <c r="R2798" s="146"/>
      <c r="U2798" s="146"/>
      <c r="V2798" s="146"/>
      <c r="W2798" s="146"/>
      <c r="Z2798" s="145"/>
      <c r="AA2798" s="145"/>
      <c r="AB2798" s="145"/>
      <c r="AC2798" s="148"/>
    </row>
    <row r="2799" spans="5:29" s="144" customFormat="1" hidden="1" x14ac:dyDescent="0.2">
      <c r="E2799" s="148"/>
      <c r="F2799" s="145"/>
      <c r="G2799" s="145"/>
      <c r="H2799" s="145"/>
      <c r="I2799" s="145"/>
      <c r="J2799" s="145"/>
      <c r="K2799" s="145"/>
      <c r="L2799" s="147"/>
      <c r="M2799" s="147"/>
      <c r="N2799" s="146"/>
      <c r="O2799" s="146"/>
      <c r="P2799" s="146"/>
      <c r="Q2799" s="146"/>
      <c r="R2799" s="146"/>
      <c r="U2799" s="146"/>
      <c r="V2799" s="146"/>
      <c r="W2799" s="146"/>
      <c r="Z2799" s="145"/>
      <c r="AA2799" s="145"/>
      <c r="AB2799" s="145"/>
      <c r="AC2799" s="148"/>
    </row>
    <row r="2800" spans="5:29" s="144" customFormat="1" hidden="1" x14ac:dyDescent="0.2">
      <c r="E2800" s="148"/>
      <c r="F2800" s="145"/>
      <c r="G2800" s="145"/>
      <c r="H2800" s="145"/>
      <c r="I2800" s="145"/>
      <c r="J2800" s="145"/>
      <c r="K2800" s="145"/>
      <c r="L2800" s="147"/>
      <c r="M2800" s="147"/>
      <c r="N2800" s="146"/>
      <c r="O2800" s="146"/>
      <c r="P2800" s="146"/>
      <c r="Q2800" s="146"/>
      <c r="R2800" s="146"/>
      <c r="U2800" s="146"/>
      <c r="V2800" s="146"/>
      <c r="W2800" s="146"/>
      <c r="Z2800" s="145"/>
      <c r="AA2800" s="145"/>
      <c r="AB2800" s="145"/>
      <c r="AC2800" s="148"/>
    </row>
    <row r="2801" spans="5:29" s="144" customFormat="1" hidden="1" x14ac:dyDescent="0.2">
      <c r="E2801" s="148"/>
      <c r="F2801" s="145"/>
      <c r="G2801" s="145"/>
      <c r="H2801" s="145"/>
      <c r="I2801" s="145"/>
      <c r="J2801" s="145"/>
      <c r="K2801" s="145"/>
      <c r="L2801" s="147"/>
      <c r="M2801" s="147"/>
      <c r="N2801" s="146"/>
      <c r="O2801" s="146"/>
      <c r="P2801" s="146"/>
      <c r="Q2801" s="146"/>
      <c r="R2801" s="146"/>
      <c r="U2801" s="146"/>
      <c r="V2801" s="146"/>
      <c r="W2801" s="146"/>
      <c r="Z2801" s="145"/>
      <c r="AA2801" s="145"/>
      <c r="AB2801" s="145"/>
      <c r="AC2801" s="148"/>
    </row>
    <row r="2802" spans="5:29" s="144" customFormat="1" hidden="1" x14ac:dyDescent="0.2">
      <c r="E2802" s="148"/>
      <c r="F2802" s="145"/>
      <c r="G2802" s="145"/>
      <c r="H2802" s="145"/>
      <c r="I2802" s="145"/>
      <c r="J2802" s="145"/>
      <c r="K2802" s="145"/>
      <c r="L2802" s="147"/>
      <c r="M2802" s="147"/>
      <c r="N2802" s="146"/>
      <c r="O2802" s="146"/>
      <c r="P2802" s="146"/>
      <c r="Q2802" s="146"/>
      <c r="R2802" s="146"/>
      <c r="U2802" s="146"/>
      <c r="V2802" s="146"/>
      <c r="W2802" s="146"/>
      <c r="Z2802" s="145"/>
      <c r="AA2802" s="145"/>
      <c r="AB2802" s="145"/>
      <c r="AC2802" s="148"/>
    </row>
    <row r="2803" spans="5:29" s="144" customFormat="1" hidden="1" x14ac:dyDescent="0.2">
      <c r="E2803" s="148"/>
      <c r="F2803" s="145"/>
      <c r="G2803" s="145"/>
      <c r="H2803" s="145"/>
      <c r="I2803" s="145"/>
      <c r="J2803" s="145"/>
      <c r="K2803" s="145"/>
      <c r="L2803" s="147"/>
      <c r="M2803" s="147"/>
      <c r="N2803" s="146"/>
      <c r="O2803" s="146"/>
      <c r="P2803" s="146"/>
      <c r="Q2803" s="146"/>
      <c r="R2803" s="146"/>
      <c r="U2803" s="146"/>
      <c r="V2803" s="146"/>
      <c r="W2803" s="146"/>
      <c r="Z2803" s="145"/>
      <c r="AA2803" s="145"/>
      <c r="AB2803" s="145"/>
      <c r="AC2803" s="148"/>
    </row>
    <row r="2804" spans="5:29" s="144" customFormat="1" hidden="1" x14ac:dyDescent="0.2">
      <c r="E2804" s="148"/>
      <c r="F2804" s="145"/>
      <c r="G2804" s="145"/>
      <c r="H2804" s="145"/>
      <c r="I2804" s="145"/>
      <c r="J2804" s="145"/>
      <c r="K2804" s="145"/>
      <c r="L2804" s="147"/>
      <c r="M2804" s="147"/>
      <c r="N2804" s="146"/>
      <c r="O2804" s="146"/>
      <c r="P2804" s="146"/>
      <c r="Q2804" s="146"/>
      <c r="R2804" s="146"/>
      <c r="U2804" s="146"/>
      <c r="V2804" s="146"/>
      <c r="W2804" s="146"/>
      <c r="Z2804" s="145"/>
      <c r="AA2804" s="145"/>
      <c r="AB2804" s="145"/>
      <c r="AC2804" s="148"/>
    </row>
    <row r="2805" spans="5:29" s="144" customFormat="1" hidden="1" x14ac:dyDescent="0.2">
      <c r="E2805" s="148"/>
      <c r="F2805" s="145"/>
      <c r="G2805" s="145"/>
      <c r="H2805" s="145"/>
      <c r="I2805" s="145"/>
      <c r="J2805" s="145"/>
      <c r="K2805" s="145"/>
      <c r="L2805" s="147"/>
      <c r="M2805" s="147"/>
      <c r="N2805" s="146"/>
      <c r="O2805" s="146"/>
      <c r="P2805" s="146"/>
      <c r="Q2805" s="146"/>
      <c r="R2805" s="146"/>
      <c r="U2805" s="146"/>
      <c r="V2805" s="146"/>
      <c r="W2805" s="146"/>
      <c r="Z2805" s="145"/>
      <c r="AA2805" s="145"/>
      <c r="AB2805" s="145"/>
      <c r="AC2805" s="148"/>
    </row>
    <row r="2806" spans="5:29" s="144" customFormat="1" hidden="1" x14ac:dyDescent="0.2">
      <c r="E2806" s="148"/>
      <c r="F2806" s="145"/>
      <c r="G2806" s="145"/>
      <c r="H2806" s="145"/>
      <c r="I2806" s="145"/>
      <c r="J2806" s="145"/>
      <c r="K2806" s="145"/>
      <c r="L2806" s="147"/>
      <c r="M2806" s="147"/>
      <c r="N2806" s="146"/>
      <c r="O2806" s="146"/>
      <c r="P2806" s="146"/>
      <c r="Q2806" s="146"/>
      <c r="R2806" s="146"/>
      <c r="U2806" s="146"/>
      <c r="V2806" s="146"/>
      <c r="W2806" s="146"/>
      <c r="Z2806" s="145"/>
      <c r="AA2806" s="145"/>
      <c r="AB2806" s="145"/>
      <c r="AC2806" s="148"/>
    </row>
    <row r="2807" spans="5:29" s="144" customFormat="1" hidden="1" x14ac:dyDescent="0.2">
      <c r="E2807" s="148"/>
      <c r="F2807" s="145"/>
      <c r="G2807" s="145"/>
      <c r="H2807" s="145"/>
      <c r="I2807" s="145"/>
      <c r="J2807" s="145"/>
      <c r="K2807" s="145"/>
      <c r="L2807" s="147"/>
      <c r="M2807" s="147"/>
      <c r="N2807" s="146"/>
      <c r="O2807" s="146"/>
      <c r="P2807" s="146"/>
      <c r="Q2807" s="146"/>
      <c r="R2807" s="146"/>
      <c r="U2807" s="146"/>
      <c r="V2807" s="146"/>
      <c r="W2807" s="146"/>
      <c r="Z2807" s="145"/>
      <c r="AA2807" s="145"/>
      <c r="AB2807" s="145"/>
      <c r="AC2807" s="148"/>
    </row>
    <row r="2808" spans="5:29" s="144" customFormat="1" hidden="1" x14ac:dyDescent="0.2">
      <c r="E2808" s="148"/>
      <c r="F2808" s="145"/>
      <c r="G2808" s="145"/>
      <c r="H2808" s="145"/>
      <c r="I2808" s="145"/>
      <c r="J2808" s="145"/>
      <c r="K2808" s="145"/>
      <c r="L2808" s="147"/>
      <c r="M2808" s="147"/>
      <c r="N2808" s="146"/>
      <c r="O2808" s="146"/>
      <c r="P2808" s="146"/>
      <c r="Q2808" s="146"/>
      <c r="R2808" s="146"/>
      <c r="U2808" s="146"/>
      <c r="V2808" s="146"/>
      <c r="W2808" s="146"/>
      <c r="Z2808" s="145"/>
      <c r="AA2808" s="145"/>
      <c r="AB2808" s="145"/>
      <c r="AC2808" s="148"/>
    </row>
    <row r="2809" spans="5:29" s="144" customFormat="1" hidden="1" x14ac:dyDescent="0.2">
      <c r="E2809" s="148"/>
      <c r="F2809" s="145"/>
      <c r="G2809" s="145"/>
      <c r="H2809" s="145"/>
      <c r="I2809" s="145"/>
      <c r="J2809" s="145"/>
      <c r="K2809" s="145"/>
      <c r="L2809" s="147"/>
      <c r="M2809" s="147"/>
      <c r="N2809" s="146"/>
      <c r="O2809" s="146"/>
      <c r="P2809" s="146"/>
      <c r="Q2809" s="146"/>
      <c r="R2809" s="146"/>
      <c r="U2809" s="146"/>
      <c r="V2809" s="146"/>
      <c r="W2809" s="146"/>
      <c r="Z2809" s="145"/>
      <c r="AA2809" s="145"/>
      <c r="AB2809" s="145"/>
      <c r="AC2809" s="148"/>
    </row>
    <row r="2810" spans="5:29" s="144" customFormat="1" hidden="1" x14ac:dyDescent="0.2">
      <c r="E2810" s="148"/>
      <c r="F2810" s="145"/>
      <c r="G2810" s="145"/>
      <c r="H2810" s="145"/>
      <c r="I2810" s="145"/>
      <c r="J2810" s="145"/>
      <c r="K2810" s="145"/>
      <c r="L2810" s="147"/>
      <c r="M2810" s="147"/>
      <c r="N2810" s="146"/>
      <c r="O2810" s="146"/>
      <c r="P2810" s="146"/>
      <c r="Q2810" s="146"/>
      <c r="R2810" s="146"/>
      <c r="U2810" s="146"/>
      <c r="V2810" s="146"/>
      <c r="W2810" s="146"/>
      <c r="Z2810" s="145"/>
      <c r="AA2810" s="145"/>
      <c r="AB2810" s="145"/>
      <c r="AC2810" s="148"/>
    </row>
    <row r="2811" spans="5:29" s="144" customFormat="1" hidden="1" x14ac:dyDescent="0.2">
      <c r="E2811" s="148"/>
      <c r="F2811" s="145"/>
      <c r="G2811" s="145"/>
      <c r="H2811" s="145"/>
      <c r="I2811" s="145"/>
      <c r="J2811" s="145"/>
      <c r="K2811" s="145"/>
      <c r="L2811" s="147"/>
      <c r="M2811" s="147"/>
      <c r="N2811" s="146"/>
      <c r="O2811" s="146"/>
      <c r="P2811" s="146"/>
      <c r="Q2811" s="146"/>
      <c r="R2811" s="146"/>
      <c r="U2811" s="146"/>
      <c r="V2811" s="146"/>
      <c r="W2811" s="146"/>
      <c r="Z2811" s="145"/>
      <c r="AA2811" s="145"/>
      <c r="AB2811" s="145"/>
      <c r="AC2811" s="148"/>
    </row>
    <row r="2812" spans="5:29" s="144" customFormat="1" hidden="1" x14ac:dyDescent="0.2">
      <c r="E2812" s="148"/>
      <c r="F2812" s="145"/>
      <c r="G2812" s="145"/>
      <c r="H2812" s="145"/>
      <c r="I2812" s="145"/>
      <c r="J2812" s="145"/>
      <c r="K2812" s="145"/>
      <c r="L2812" s="147"/>
      <c r="M2812" s="147"/>
      <c r="N2812" s="146"/>
      <c r="O2812" s="146"/>
      <c r="P2812" s="146"/>
      <c r="Q2812" s="146"/>
      <c r="R2812" s="146"/>
      <c r="U2812" s="146"/>
      <c r="V2812" s="146"/>
      <c r="W2812" s="146"/>
      <c r="Z2812" s="145"/>
      <c r="AA2812" s="145"/>
      <c r="AB2812" s="145"/>
      <c r="AC2812" s="148"/>
    </row>
    <row r="2813" spans="5:29" s="144" customFormat="1" hidden="1" x14ac:dyDescent="0.2">
      <c r="E2813" s="148"/>
      <c r="F2813" s="145"/>
      <c r="G2813" s="145"/>
      <c r="H2813" s="145"/>
      <c r="I2813" s="145"/>
      <c r="J2813" s="145"/>
      <c r="K2813" s="145"/>
      <c r="L2813" s="147"/>
      <c r="M2813" s="147"/>
      <c r="N2813" s="146"/>
      <c r="O2813" s="146"/>
      <c r="P2813" s="146"/>
      <c r="Q2813" s="146"/>
      <c r="R2813" s="146"/>
      <c r="U2813" s="146"/>
      <c r="V2813" s="146"/>
      <c r="W2813" s="146"/>
      <c r="Z2813" s="145"/>
      <c r="AA2813" s="145"/>
      <c r="AB2813" s="145"/>
      <c r="AC2813" s="148"/>
    </row>
    <row r="2814" spans="5:29" s="144" customFormat="1" hidden="1" x14ac:dyDescent="0.2">
      <c r="E2814" s="148"/>
      <c r="F2814" s="145"/>
      <c r="G2814" s="145"/>
      <c r="H2814" s="145"/>
      <c r="I2814" s="145"/>
      <c r="J2814" s="145"/>
      <c r="K2814" s="145"/>
      <c r="L2814" s="147"/>
      <c r="M2814" s="147"/>
      <c r="N2814" s="146"/>
      <c r="O2814" s="146"/>
      <c r="P2814" s="146"/>
      <c r="Q2814" s="146"/>
      <c r="R2814" s="146"/>
      <c r="U2814" s="146"/>
      <c r="V2814" s="146"/>
      <c r="W2814" s="146"/>
      <c r="Z2814" s="145"/>
      <c r="AA2814" s="145"/>
      <c r="AB2814" s="145"/>
      <c r="AC2814" s="148"/>
    </row>
    <row r="2815" spans="5:29" s="144" customFormat="1" hidden="1" x14ac:dyDescent="0.2">
      <c r="E2815" s="148"/>
      <c r="F2815" s="145"/>
      <c r="G2815" s="145"/>
      <c r="H2815" s="145"/>
      <c r="I2815" s="145"/>
      <c r="J2815" s="145"/>
      <c r="K2815" s="145"/>
      <c r="L2815" s="147"/>
      <c r="M2815" s="147"/>
      <c r="N2815" s="146"/>
      <c r="O2815" s="146"/>
      <c r="P2815" s="146"/>
      <c r="Q2815" s="146"/>
      <c r="R2815" s="146"/>
      <c r="U2815" s="146"/>
      <c r="V2815" s="146"/>
      <c r="W2815" s="146"/>
      <c r="Z2815" s="145"/>
      <c r="AA2815" s="145"/>
      <c r="AB2815" s="145"/>
      <c r="AC2815" s="148"/>
    </row>
    <row r="2816" spans="5:29" s="144" customFormat="1" hidden="1" x14ac:dyDescent="0.2">
      <c r="E2816" s="148"/>
      <c r="F2816" s="145"/>
      <c r="G2816" s="145"/>
      <c r="H2816" s="145"/>
      <c r="I2816" s="145"/>
      <c r="J2816" s="145"/>
      <c r="K2816" s="145"/>
      <c r="L2816" s="147"/>
      <c r="M2816" s="147"/>
      <c r="N2816" s="146"/>
      <c r="O2816" s="146"/>
      <c r="P2816" s="146"/>
      <c r="Q2816" s="146"/>
      <c r="R2816" s="146"/>
      <c r="U2816" s="146"/>
      <c r="V2816" s="146"/>
      <c r="W2816" s="146"/>
      <c r="Z2816" s="145"/>
      <c r="AA2816" s="145"/>
      <c r="AB2816" s="145"/>
      <c r="AC2816" s="148"/>
    </row>
    <row r="2817" spans="5:29" s="144" customFormat="1" hidden="1" x14ac:dyDescent="0.2">
      <c r="E2817" s="148"/>
      <c r="F2817" s="145"/>
      <c r="G2817" s="145"/>
      <c r="H2817" s="145"/>
      <c r="I2817" s="145"/>
      <c r="J2817" s="145"/>
      <c r="K2817" s="145"/>
      <c r="L2817" s="147"/>
      <c r="M2817" s="147"/>
      <c r="N2817" s="146"/>
      <c r="O2817" s="146"/>
      <c r="P2817" s="146"/>
      <c r="Q2817" s="146"/>
      <c r="R2817" s="146"/>
      <c r="U2817" s="146"/>
      <c r="V2817" s="146"/>
      <c r="W2817" s="146"/>
      <c r="Z2817" s="145"/>
      <c r="AA2817" s="145"/>
      <c r="AB2817" s="145"/>
      <c r="AC2817" s="148"/>
    </row>
    <row r="2818" spans="5:29" s="144" customFormat="1" hidden="1" x14ac:dyDescent="0.2">
      <c r="E2818" s="148"/>
      <c r="F2818" s="145"/>
      <c r="G2818" s="145"/>
      <c r="H2818" s="145"/>
      <c r="I2818" s="145"/>
      <c r="J2818" s="145"/>
      <c r="K2818" s="145"/>
      <c r="L2818" s="147"/>
      <c r="M2818" s="147"/>
      <c r="N2818" s="146"/>
      <c r="O2818" s="146"/>
      <c r="P2818" s="146"/>
      <c r="Q2818" s="146"/>
      <c r="R2818" s="146"/>
      <c r="U2818" s="146"/>
      <c r="V2818" s="146"/>
      <c r="W2818" s="146"/>
      <c r="Z2818" s="145"/>
      <c r="AA2818" s="145"/>
      <c r="AB2818" s="145"/>
      <c r="AC2818" s="148"/>
    </row>
    <row r="2819" spans="5:29" s="144" customFormat="1" hidden="1" x14ac:dyDescent="0.2">
      <c r="E2819" s="148"/>
      <c r="F2819" s="145"/>
      <c r="G2819" s="145"/>
      <c r="H2819" s="145"/>
      <c r="I2819" s="145"/>
      <c r="J2819" s="145"/>
      <c r="K2819" s="145"/>
      <c r="L2819" s="147"/>
      <c r="M2819" s="147"/>
      <c r="N2819" s="146"/>
      <c r="O2819" s="146"/>
      <c r="P2819" s="146"/>
      <c r="Q2819" s="146"/>
      <c r="R2819" s="146"/>
      <c r="U2819" s="146"/>
      <c r="V2819" s="146"/>
      <c r="W2819" s="146"/>
      <c r="Z2819" s="145"/>
      <c r="AA2819" s="145"/>
      <c r="AB2819" s="145"/>
      <c r="AC2819" s="148"/>
    </row>
    <row r="2820" spans="5:29" s="144" customFormat="1" hidden="1" x14ac:dyDescent="0.2">
      <c r="E2820" s="148"/>
      <c r="F2820" s="145"/>
      <c r="G2820" s="145"/>
      <c r="H2820" s="145"/>
      <c r="I2820" s="145"/>
      <c r="J2820" s="145"/>
      <c r="K2820" s="145"/>
      <c r="L2820" s="147"/>
      <c r="M2820" s="147"/>
      <c r="N2820" s="146"/>
      <c r="O2820" s="146"/>
      <c r="P2820" s="146"/>
      <c r="Q2820" s="146"/>
      <c r="R2820" s="146"/>
      <c r="U2820" s="146"/>
      <c r="V2820" s="146"/>
      <c r="W2820" s="146"/>
      <c r="Z2820" s="145"/>
      <c r="AA2820" s="145"/>
      <c r="AB2820" s="145"/>
      <c r="AC2820" s="148"/>
    </row>
    <row r="2821" spans="5:29" s="144" customFormat="1" hidden="1" x14ac:dyDescent="0.2">
      <c r="E2821" s="148"/>
      <c r="F2821" s="145"/>
      <c r="G2821" s="145"/>
      <c r="H2821" s="145"/>
      <c r="I2821" s="145"/>
      <c r="J2821" s="145"/>
      <c r="K2821" s="145"/>
      <c r="L2821" s="147"/>
      <c r="M2821" s="147"/>
      <c r="N2821" s="146"/>
      <c r="O2821" s="146"/>
      <c r="P2821" s="146"/>
      <c r="Q2821" s="146"/>
      <c r="R2821" s="146"/>
      <c r="U2821" s="146"/>
      <c r="V2821" s="146"/>
      <c r="W2821" s="146"/>
      <c r="Z2821" s="145"/>
      <c r="AA2821" s="145"/>
      <c r="AB2821" s="145"/>
      <c r="AC2821" s="148"/>
    </row>
    <row r="2822" spans="5:29" s="144" customFormat="1" hidden="1" x14ac:dyDescent="0.2">
      <c r="E2822" s="148"/>
      <c r="F2822" s="145"/>
      <c r="G2822" s="145"/>
      <c r="H2822" s="145"/>
      <c r="I2822" s="145"/>
      <c r="J2822" s="145"/>
      <c r="K2822" s="145"/>
      <c r="L2822" s="147"/>
      <c r="M2822" s="147"/>
      <c r="N2822" s="146"/>
      <c r="O2822" s="146"/>
      <c r="P2822" s="146"/>
      <c r="Q2822" s="146"/>
      <c r="R2822" s="146"/>
      <c r="U2822" s="146"/>
      <c r="V2822" s="146"/>
      <c r="W2822" s="146"/>
      <c r="Z2822" s="145"/>
      <c r="AA2822" s="145"/>
      <c r="AB2822" s="145"/>
      <c r="AC2822" s="148"/>
    </row>
    <row r="2823" spans="5:29" s="144" customFormat="1" hidden="1" x14ac:dyDescent="0.2">
      <c r="E2823" s="148"/>
      <c r="F2823" s="145"/>
      <c r="G2823" s="145"/>
      <c r="H2823" s="145"/>
      <c r="I2823" s="145"/>
      <c r="J2823" s="145"/>
      <c r="K2823" s="145"/>
      <c r="L2823" s="147"/>
      <c r="M2823" s="147"/>
      <c r="N2823" s="146"/>
      <c r="O2823" s="146"/>
      <c r="P2823" s="146"/>
      <c r="Q2823" s="146"/>
      <c r="R2823" s="146"/>
      <c r="U2823" s="146"/>
      <c r="V2823" s="146"/>
      <c r="W2823" s="146"/>
      <c r="Z2823" s="145"/>
      <c r="AA2823" s="145"/>
      <c r="AB2823" s="145"/>
      <c r="AC2823" s="148"/>
    </row>
    <row r="2824" spans="5:29" s="144" customFormat="1" hidden="1" x14ac:dyDescent="0.2">
      <c r="E2824" s="148"/>
      <c r="F2824" s="145"/>
      <c r="G2824" s="145"/>
      <c r="H2824" s="145"/>
      <c r="I2824" s="145"/>
      <c r="J2824" s="145"/>
      <c r="K2824" s="145"/>
      <c r="L2824" s="147"/>
      <c r="M2824" s="147"/>
      <c r="N2824" s="146"/>
      <c r="O2824" s="146"/>
      <c r="P2824" s="146"/>
      <c r="Q2824" s="146"/>
      <c r="R2824" s="146"/>
      <c r="U2824" s="146"/>
      <c r="V2824" s="146"/>
      <c r="W2824" s="146"/>
      <c r="Z2824" s="145"/>
      <c r="AA2824" s="145"/>
      <c r="AB2824" s="145"/>
      <c r="AC2824" s="148"/>
    </row>
    <row r="2825" spans="5:29" s="144" customFormat="1" hidden="1" x14ac:dyDescent="0.2">
      <c r="E2825" s="148"/>
      <c r="F2825" s="145"/>
      <c r="G2825" s="145"/>
      <c r="H2825" s="145"/>
      <c r="I2825" s="145"/>
      <c r="J2825" s="145"/>
      <c r="K2825" s="145"/>
      <c r="L2825" s="147"/>
      <c r="M2825" s="147"/>
      <c r="N2825" s="146"/>
      <c r="O2825" s="146"/>
      <c r="P2825" s="146"/>
      <c r="Q2825" s="146"/>
      <c r="R2825" s="146"/>
      <c r="U2825" s="146"/>
      <c r="V2825" s="146"/>
      <c r="W2825" s="146"/>
      <c r="Z2825" s="145"/>
      <c r="AA2825" s="145"/>
      <c r="AB2825" s="145"/>
      <c r="AC2825" s="148"/>
    </row>
    <row r="2826" spans="5:29" s="144" customFormat="1" hidden="1" x14ac:dyDescent="0.2">
      <c r="E2826" s="148"/>
      <c r="F2826" s="145"/>
      <c r="G2826" s="145"/>
      <c r="H2826" s="145"/>
      <c r="I2826" s="145"/>
      <c r="J2826" s="145"/>
      <c r="K2826" s="145"/>
      <c r="L2826" s="147"/>
      <c r="M2826" s="147"/>
      <c r="N2826" s="146"/>
      <c r="O2826" s="146"/>
      <c r="P2826" s="146"/>
      <c r="Q2826" s="146"/>
      <c r="R2826" s="146"/>
      <c r="U2826" s="146"/>
      <c r="V2826" s="146"/>
      <c r="W2826" s="146"/>
      <c r="Z2826" s="145"/>
      <c r="AA2826" s="145"/>
      <c r="AB2826" s="145"/>
      <c r="AC2826" s="148"/>
    </row>
    <row r="2827" spans="5:29" s="144" customFormat="1" hidden="1" x14ac:dyDescent="0.2">
      <c r="E2827" s="148"/>
      <c r="F2827" s="145"/>
      <c r="G2827" s="145"/>
      <c r="H2827" s="145"/>
      <c r="I2827" s="145"/>
      <c r="J2827" s="145"/>
      <c r="K2827" s="145"/>
      <c r="L2827" s="147"/>
      <c r="M2827" s="147"/>
      <c r="N2827" s="146"/>
      <c r="O2827" s="146"/>
      <c r="P2827" s="146"/>
      <c r="Q2827" s="146"/>
      <c r="R2827" s="146"/>
      <c r="U2827" s="146"/>
      <c r="V2827" s="146"/>
      <c r="W2827" s="146"/>
      <c r="Z2827" s="145"/>
      <c r="AA2827" s="145"/>
      <c r="AB2827" s="145"/>
      <c r="AC2827" s="148"/>
    </row>
    <row r="2828" spans="5:29" s="144" customFormat="1" hidden="1" x14ac:dyDescent="0.2">
      <c r="E2828" s="148"/>
      <c r="F2828" s="145"/>
      <c r="G2828" s="145"/>
      <c r="H2828" s="145"/>
      <c r="I2828" s="145"/>
      <c r="J2828" s="145"/>
      <c r="K2828" s="145"/>
      <c r="L2828" s="147"/>
      <c r="M2828" s="147"/>
      <c r="N2828" s="146"/>
      <c r="O2828" s="146"/>
      <c r="P2828" s="146"/>
      <c r="Q2828" s="146"/>
      <c r="R2828" s="146"/>
      <c r="U2828" s="146"/>
      <c r="V2828" s="146"/>
      <c r="W2828" s="146"/>
      <c r="Z2828" s="145"/>
      <c r="AA2828" s="145"/>
      <c r="AB2828" s="145"/>
      <c r="AC2828" s="148"/>
    </row>
    <row r="2829" spans="5:29" s="144" customFormat="1" hidden="1" x14ac:dyDescent="0.2">
      <c r="E2829" s="148"/>
      <c r="F2829" s="145"/>
      <c r="G2829" s="145"/>
      <c r="H2829" s="145"/>
      <c r="I2829" s="145"/>
      <c r="J2829" s="145"/>
      <c r="K2829" s="145"/>
      <c r="L2829" s="147"/>
      <c r="M2829" s="147"/>
      <c r="N2829" s="146"/>
      <c r="O2829" s="146"/>
      <c r="P2829" s="146"/>
      <c r="Q2829" s="146"/>
      <c r="R2829" s="146"/>
      <c r="U2829" s="146"/>
      <c r="V2829" s="146"/>
      <c r="W2829" s="146"/>
      <c r="Z2829" s="145"/>
      <c r="AA2829" s="145"/>
      <c r="AB2829" s="145"/>
      <c r="AC2829" s="148"/>
    </row>
    <row r="2830" spans="5:29" s="144" customFormat="1" hidden="1" x14ac:dyDescent="0.2">
      <c r="E2830" s="148"/>
      <c r="F2830" s="145"/>
      <c r="G2830" s="145"/>
      <c r="H2830" s="145"/>
      <c r="I2830" s="145"/>
      <c r="J2830" s="145"/>
      <c r="K2830" s="145"/>
      <c r="L2830" s="147"/>
      <c r="M2830" s="147"/>
      <c r="N2830" s="146"/>
      <c r="O2830" s="146"/>
      <c r="P2830" s="146"/>
      <c r="Q2830" s="146"/>
      <c r="R2830" s="146"/>
      <c r="U2830" s="146"/>
      <c r="V2830" s="146"/>
      <c r="W2830" s="146"/>
      <c r="Z2830" s="145"/>
      <c r="AA2830" s="145"/>
      <c r="AB2830" s="145"/>
      <c r="AC2830" s="148"/>
    </row>
    <row r="2831" spans="5:29" s="144" customFormat="1" hidden="1" x14ac:dyDescent="0.2">
      <c r="E2831" s="148"/>
      <c r="F2831" s="145"/>
      <c r="G2831" s="145"/>
      <c r="H2831" s="145"/>
      <c r="I2831" s="145"/>
      <c r="J2831" s="145"/>
      <c r="K2831" s="145"/>
      <c r="L2831" s="147"/>
      <c r="M2831" s="147"/>
      <c r="N2831" s="146"/>
      <c r="O2831" s="146"/>
      <c r="P2831" s="146"/>
      <c r="Q2831" s="146"/>
      <c r="R2831" s="146"/>
      <c r="U2831" s="146"/>
      <c r="V2831" s="146"/>
      <c r="W2831" s="146"/>
      <c r="Z2831" s="145"/>
      <c r="AA2831" s="145"/>
      <c r="AB2831" s="145"/>
      <c r="AC2831" s="148"/>
    </row>
    <row r="2832" spans="5:29" s="144" customFormat="1" hidden="1" x14ac:dyDescent="0.2">
      <c r="E2832" s="148"/>
      <c r="F2832" s="145"/>
      <c r="G2832" s="145"/>
      <c r="H2832" s="145"/>
      <c r="I2832" s="145"/>
      <c r="J2832" s="145"/>
      <c r="K2832" s="145"/>
      <c r="L2832" s="147"/>
      <c r="M2832" s="147"/>
      <c r="N2832" s="146"/>
      <c r="O2832" s="146"/>
      <c r="P2832" s="146"/>
      <c r="Q2832" s="146"/>
      <c r="R2832" s="146"/>
      <c r="U2832" s="146"/>
      <c r="V2832" s="146"/>
      <c r="W2832" s="146"/>
      <c r="Z2832" s="145"/>
      <c r="AA2832" s="145"/>
      <c r="AB2832" s="145"/>
      <c r="AC2832" s="148"/>
    </row>
    <row r="2833" spans="5:29" s="144" customFormat="1" hidden="1" x14ac:dyDescent="0.2">
      <c r="E2833" s="148"/>
      <c r="F2833" s="145"/>
      <c r="G2833" s="145"/>
      <c r="H2833" s="145"/>
      <c r="I2833" s="145"/>
      <c r="J2833" s="145"/>
      <c r="K2833" s="145"/>
      <c r="L2833" s="147"/>
      <c r="M2833" s="147"/>
      <c r="N2833" s="146"/>
      <c r="O2833" s="146"/>
      <c r="P2833" s="146"/>
      <c r="Q2833" s="146"/>
      <c r="R2833" s="146"/>
      <c r="U2833" s="146"/>
      <c r="V2833" s="146"/>
      <c r="W2833" s="146"/>
      <c r="Z2833" s="145"/>
      <c r="AA2833" s="145"/>
      <c r="AB2833" s="145"/>
      <c r="AC2833" s="148"/>
    </row>
    <row r="2834" spans="5:29" s="144" customFormat="1" hidden="1" x14ac:dyDescent="0.2">
      <c r="E2834" s="148"/>
      <c r="F2834" s="145"/>
      <c r="G2834" s="145"/>
      <c r="H2834" s="145"/>
      <c r="I2834" s="145"/>
      <c r="J2834" s="145"/>
      <c r="K2834" s="145"/>
      <c r="L2834" s="147"/>
      <c r="M2834" s="147"/>
      <c r="N2834" s="146"/>
      <c r="O2834" s="146"/>
      <c r="P2834" s="146"/>
      <c r="Q2834" s="146"/>
      <c r="R2834" s="146"/>
      <c r="U2834" s="146"/>
      <c r="V2834" s="146"/>
      <c r="W2834" s="146"/>
      <c r="Z2834" s="145"/>
      <c r="AA2834" s="145"/>
      <c r="AB2834" s="145"/>
      <c r="AC2834" s="148"/>
    </row>
    <row r="2835" spans="5:29" s="144" customFormat="1" hidden="1" x14ac:dyDescent="0.2">
      <c r="E2835" s="148"/>
      <c r="F2835" s="145"/>
      <c r="G2835" s="145"/>
      <c r="H2835" s="145"/>
      <c r="I2835" s="145"/>
      <c r="J2835" s="145"/>
      <c r="K2835" s="145"/>
      <c r="L2835" s="147"/>
      <c r="M2835" s="147"/>
      <c r="N2835" s="146"/>
      <c r="O2835" s="146"/>
      <c r="P2835" s="146"/>
      <c r="Q2835" s="146"/>
      <c r="R2835" s="146"/>
      <c r="U2835" s="146"/>
      <c r="V2835" s="146"/>
      <c r="W2835" s="146"/>
      <c r="Z2835" s="145"/>
      <c r="AA2835" s="145"/>
      <c r="AB2835" s="145"/>
      <c r="AC2835" s="148"/>
    </row>
    <row r="2836" spans="5:29" s="144" customFormat="1" hidden="1" x14ac:dyDescent="0.2">
      <c r="E2836" s="148"/>
      <c r="F2836" s="145"/>
      <c r="G2836" s="145"/>
      <c r="H2836" s="145"/>
      <c r="I2836" s="145"/>
      <c r="J2836" s="145"/>
      <c r="K2836" s="145"/>
      <c r="L2836" s="147"/>
      <c r="M2836" s="147"/>
      <c r="N2836" s="146"/>
      <c r="O2836" s="146"/>
      <c r="P2836" s="146"/>
      <c r="Q2836" s="146"/>
      <c r="R2836" s="146"/>
      <c r="U2836" s="146"/>
      <c r="V2836" s="146"/>
      <c r="W2836" s="146"/>
      <c r="Z2836" s="145"/>
      <c r="AA2836" s="145"/>
      <c r="AB2836" s="145"/>
      <c r="AC2836" s="148"/>
    </row>
    <row r="2837" spans="5:29" s="144" customFormat="1" hidden="1" x14ac:dyDescent="0.2">
      <c r="E2837" s="148"/>
      <c r="F2837" s="145"/>
      <c r="G2837" s="145"/>
      <c r="H2837" s="145"/>
      <c r="I2837" s="145"/>
      <c r="J2837" s="145"/>
      <c r="K2837" s="145"/>
      <c r="L2837" s="147"/>
      <c r="M2837" s="147"/>
      <c r="N2837" s="146"/>
      <c r="O2837" s="146"/>
      <c r="P2837" s="146"/>
      <c r="Q2837" s="146"/>
      <c r="R2837" s="146"/>
      <c r="U2837" s="146"/>
      <c r="V2837" s="146"/>
      <c r="W2837" s="146"/>
      <c r="Z2837" s="145"/>
      <c r="AA2837" s="145"/>
      <c r="AB2837" s="145"/>
      <c r="AC2837" s="148"/>
    </row>
    <row r="2838" spans="5:29" s="144" customFormat="1" hidden="1" x14ac:dyDescent="0.2">
      <c r="E2838" s="148"/>
      <c r="F2838" s="145"/>
      <c r="G2838" s="145"/>
      <c r="H2838" s="145"/>
      <c r="I2838" s="145"/>
      <c r="J2838" s="145"/>
      <c r="K2838" s="145"/>
      <c r="L2838" s="147"/>
      <c r="M2838" s="147"/>
      <c r="N2838" s="146"/>
      <c r="O2838" s="146"/>
      <c r="P2838" s="146"/>
      <c r="Q2838" s="146"/>
      <c r="R2838" s="146"/>
      <c r="U2838" s="146"/>
      <c r="V2838" s="146"/>
      <c r="W2838" s="146"/>
      <c r="Z2838" s="145"/>
      <c r="AA2838" s="145"/>
      <c r="AB2838" s="145"/>
      <c r="AC2838" s="148"/>
    </row>
    <row r="2839" spans="5:29" s="144" customFormat="1" hidden="1" x14ac:dyDescent="0.2">
      <c r="E2839" s="148"/>
      <c r="F2839" s="145"/>
      <c r="G2839" s="145"/>
      <c r="H2839" s="145"/>
      <c r="I2839" s="145"/>
      <c r="J2839" s="145"/>
      <c r="K2839" s="145"/>
      <c r="L2839" s="147"/>
      <c r="M2839" s="147"/>
      <c r="N2839" s="146"/>
      <c r="O2839" s="146"/>
      <c r="P2839" s="146"/>
      <c r="Q2839" s="146"/>
      <c r="R2839" s="146"/>
      <c r="U2839" s="146"/>
      <c r="V2839" s="146"/>
      <c r="W2839" s="146"/>
      <c r="Z2839" s="145"/>
      <c r="AA2839" s="145"/>
      <c r="AB2839" s="145"/>
      <c r="AC2839" s="148"/>
    </row>
    <row r="2840" spans="5:29" s="144" customFormat="1" hidden="1" x14ac:dyDescent="0.2">
      <c r="E2840" s="148"/>
      <c r="F2840" s="145"/>
      <c r="G2840" s="145"/>
      <c r="H2840" s="145"/>
      <c r="I2840" s="145"/>
      <c r="J2840" s="145"/>
      <c r="K2840" s="145"/>
      <c r="L2840" s="147"/>
      <c r="M2840" s="147"/>
      <c r="N2840" s="146"/>
      <c r="O2840" s="146"/>
      <c r="P2840" s="146"/>
      <c r="Q2840" s="146"/>
      <c r="R2840" s="146"/>
      <c r="U2840" s="146"/>
      <c r="V2840" s="146"/>
      <c r="W2840" s="146"/>
      <c r="Z2840" s="145"/>
      <c r="AA2840" s="145"/>
      <c r="AB2840" s="145"/>
      <c r="AC2840" s="148"/>
    </row>
    <row r="2841" spans="5:29" s="144" customFormat="1" hidden="1" x14ac:dyDescent="0.2">
      <c r="E2841" s="148"/>
      <c r="F2841" s="145"/>
      <c r="G2841" s="145"/>
      <c r="H2841" s="145"/>
      <c r="I2841" s="145"/>
      <c r="J2841" s="145"/>
      <c r="K2841" s="145"/>
      <c r="L2841" s="147"/>
      <c r="M2841" s="147"/>
      <c r="N2841" s="146"/>
      <c r="O2841" s="146"/>
      <c r="P2841" s="146"/>
      <c r="Q2841" s="146"/>
      <c r="R2841" s="146"/>
      <c r="U2841" s="146"/>
      <c r="V2841" s="146"/>
      <c r="W2841" s="146"/>
      <c r="Z2841" s="145"/>
      <c r="AA2841" s="145"/>
      <c r="AB2841" s="145"/>
      <c r="AC2841" s="148"/>
    </row>
    <row r="2842" spans="5:29" s="144" customFormat="1" hidden="1" x14ac:dyDescent="0.2">
      <c r="E2842" s="148"/>
      <c r="F2842" s="145"/>
      <c r="G2842" s="145"/>
      <c r="H2842" s="145"/>
      <c r="I2842" s="145"/>
      <c r="J2842" s="145"/>
      <c r="K2842" s="145"/>
      <c r="L2842" s="147"/>
      <c r="M2842" s="147"/>
      <c r="N2842" s="146"/>
      <c r="O2842" s="146"/>
      <c r="P2842" s="146"/>
      <c r="Q2842" s="146"/>
      <c r="R2842" s="146"/>
      <c r="U2842" s="146"/>
      <c r="V2842" s="146"/>
      <c r="W2842" s="146"/>
      <c r="Z2842" s="145"/>
      <c r="AA2842" s="145"/>
      <c r="AB2842" s="145"/>
      <c r="AC2842" s="148"/>
    </row>
    <row r="2843" spans="5:29" s="144" customFormat="1" hidden="1" x14ac:dyDescent="0.2">
      <c r="E2843" s="148"/>
      <c r="F2843" s="145"/>
      <c r="G2843" s="145"/>
      <c r="H2843" s="145"/>
      <c r="I2843" s="145"/>
      <c r="J2843" s="145"/>
      <c r="K2843" s="145"/>
      <c r="L2843" s="147"/>
      <c r="M2843" s="147"/>
      <c r="N2843" s="146"/>
      <c r="O2843" s="146"/>
      <c r="P2843" s="146"/>
      <c r="Q2843" s="146"/>
      <c r="R2843" s="146"/>
      <c r="U2843" s="146"/>
      <c r="V2843" s="146"/>
      <c r="W2843" s="146"/>
      <c r="Z2843" s="145"/>
      <c r="AA2843" s="145"/>
      <c r="AB2843" s="145"/>
      <c r="AC2843" s="148"/>
    </row>
    <row r="2844" spans="5:29" s="144" customFormat="1" hidden="1" x14ac:dyDescent="0.2">
      <c r="E2844" s="148"/>
      <c r="F2844" s="145"/>
      <c r="G2844" s="145"/>
      <c r="H2844" s="145"/>
      <c r="I2844" s="145"/>
      <c r="J2844" s="145"/>
      <c r="K2844" s="145"/>
      <c r="L2844" s="147"/>
      <c r="M2844" s="147"/>
      <c r="N2844" s="146"/>
      <c r="O2844" s="146"/>
      <c r="P2844" s="146"/>
      <c r="Q2844" s="146"/>
      <c r="R2844" s="146"/>
      <c r="U2844" s="146"/>
      <c r="V2844" s="146"/>
      <c r="W2844" s="146"/>
      <c r="Z2844" s="145"/>
      <c r="AA2844" s="145"/>
      <c r="AB2844" s="145"/>
      <c r="AC2844" s="148"/>
    </row>
    <row r="2845" spans="5:29" s="144" customFormat="1" hidden="1" x14ac:dyDescent="0.2">
      <c r="E2845" s="148"/>
      <c r="F2845" s="145"/>
      <c r="G2845" s="145"/>
      <c r="H2845" s="145"/>
      <c r="I2845" s="145"/>
      <c r="J2845" s="145"/>
      <c r="K2845" s="145"/>
      <c r="L2845" s="147"/>
      <c r="M2845" s="147"/>
      <c r="N2845" s="146"/>
      <c r="O2845" s="146"/>
      <c r="P2845" s="146"/>
      <c r="Q2845" s="146"/>
      <c r="R2845" s="146"/>
      <c r="U2845" s="146"/>
      <c r="V2845" s="146"/>
      <c r="W2845" s="146"/>
      <c r="Z2845" s="145"/>
      <c r="AA2845" s="145"/>
      <c r="AB2845" s="145"/>
      <c r="AC2845" s="148"/>
    </row>
    <row r="2846" spans="5:29" s="144" customFormat="1" hidden="1" x14ac:dyDescent="0.2">
      <c r="E2846" s="148"/>
      <c r="F2846" s="145"/>
      <c r="G2846" s="145"/>
      <c r="H2846" s="145"/>
      <c r="I2846" s="145"/>
      <c r="J2846" s="145"/>
      <c r="K2846" s="145"/>
      <c r="L2846" s="147"/>
      <c r="M2846" s="147"/>
      <c r="N2846" s="146"/>
      <c r="O2846" s="146"/>
      <c r="P2846" s="146"/>
      <c r="Q2846" s="146"/>
      <c r="R2846" s="146"/>
      <c r="U2846" s="146"/>
      <c r="V2846" s="146"/>
      <c r="W2846" s="146"/>
      <c r="Z2846" s="145"/>
      <c r="AA2846" s="145"/>
      <c r="AB2846" s="145"/>
      <c r="AC2846" s="148"/>
    </row>
    <row r="2847" spans="5:29" s="144" customFormat="1" hidden="1" x14ac:dyDescent="0.2">
      <c r="E2847" s="148"/>
      <c r="F2847" s="145"/>
      <c r="G2847" s="145"/>
      <c r="H2847" s="145"/>
      <c r="I2847" s="145"/>
      <c r="J2847" s="145"/>
      <c r="K2847" s="145"/>
      <c r="L2847" s="147"/>
      <c r="M2847" s="147"/>
      <c r="N2847" s="146"/>
      <c r="O2847" s="146"/>
      <c r="P2847" s="146"/>
      <c r="Q2847" s="146"/>
      <c r="R2847" s="146"/>
      <c r="U2847" s="146"/>
      <c r="V2847" s="146"/>
      <c r="W2847" s="146"/>
      <c r="Z2847" s="145"/>
      <c r="AA2847" s="145"/>
      <c r="AB2847" s="145"/>
      <c r="AC2847" s="148"/>
    </row>
    <row r="2848" spans="5:29" s="144" customFormat="1" hidden="1" x14ac:dyDescent="0.2">
      <c r="E2848" s="148"/>
      <c r="F2848" s="145"/>
      <c r="G2848" s="145"/>
      <c r="H2848" s="145"/>
      <c r="I2848" s="145"/>
      <c r="J2848" s="145"/>
      <c r="K2848" s="145"/>
      <c r="L2848" s="147"/>
      <c r="M2848" s="147"/>
      <c r="N2848" s="146"/>
      <c r="O2848" s="146"/>
      <c r="P2848" s="146"/>
      <c r="Q2848" s="146"/>
      <c r="R2848" s="146"/>
      <c r="U2848" s="146"/>
      <c r="V2848" s="146"/>
      <c r="W2848" s="146"/>
      <c r="Z2848" s="145"/>
      <c r="AA2848" s="145"/>
      <c r="AB2848" s="145"/>
      <c r="AC2848" s="148"/>
    </row>
    <row r="2849" spans="5:29" s="144" customFormat="1" hidden="1" x14ac:dyDescent="0.2">
      <c r="E2849" s="148"/>
      <c r="F2849" s="145"/>
      <c r="G2849" s="145"/>
      <c r="H2849" s="145"/>
      <c r="I2849" s="145"/>
      <c r="J2849" s="145"/>
      <c r="K2849" s="145"/>
      <c r="L2849" s="147"/>
      <c r="M2849" s="147"/>
      <c r="N2849" s="146"/>
      <c r="O2849" s="146"/>
      <c r="P2849" s="146"/>
      <c r="Q2849" s="146"/>
      <c r="R2849" s="146"/>
      <c r="U2849" s="146"/>
      <c r="V2849" s="146"/>
      <c r="W2849" s="146"/>
      <c r="Z2849" s="145"/>
      <c r="AA2849" s="145"/>
      <c r="AB2849" s="145"/>
      <c r="AC2849" s="148"/>
    </row>
    <row r="2850" spans="5:29" s="144" customFormat="1" hidden="1" x14ac:dyDescent="0.2">
      <c r="E2850" s="148"/>
      <c r="F2850" s="145"/>
      <c r="G2850" s="145"/>
      <c r="H2850" s="145"/>
      <c r="I2850" s="145"/>
      <c r="J2850" s="145"/>
      <c r="K2850" s="145"/>
      <c r="L2850" s="147"/>
      <c r="M2850" s="147"/>
      <c r="N2850" s="146"/>
      <c r="O2850" s="146"/>
      <c r="P2850" s="146"/>
      <c r="Q2850" s="146"/>
      <c r="R2850" s="146"/>
      <c r="U2850" s="146"/>
      <c r="V2850" s="146"/>
      <c r="W2850" s="146"/>
      <c r="Z2850" s="145"/>
      <c r="AA2850" s="145"/>
      <c r="AB2850" s="145"/>
      <c r="AC2850" s="148"/>
    </row>
    <row r="2851" spans="5:29" s="144" customFormat="1" hidden="1" x14ac:dyDescent="0.2">
      <c r="E2851" s="148"/>
      <c r="F2851" s="145"/>
      <c r="G2851" s="145"/>
      <c r="H2851" s="145"/>
      <c r="I2851" s="145"/>
      <c r="J2851" s="145"/>
      <c r="K2851" s="145"/>
      <c r="L2851" s="147"/>
      <c r="M2851" s="147"/>
      <c r="N2851" s="146"/>
      <c r="O2851" s="146"/>
      <c r="P2851" s="146"/>
      <c r="Q2851" s="146"/>
      <c r="R2851" s="146"/>
      <c r="U2851" s="146"/>
      <c r="V2851" s="146"/>
      <c r="W2851" s="146"/>
      <c r="Z2851" s="145"/>
      <c r="AA2851" s="145"/>
      <c r="AB2851" s="145"/>
      <c r="AC2851" s="148"/>
    </row>
    <row r="2852" spans="5:29" s="144" customFormat="1" hidden="1" x14ac:dyDescent="0.2">
      <c r="E2852" s="148"/>
      <c r="F2852" s="145"/>
      <c r="G2852" s="145"/>
      <c r="H2852" s="145"/>
      <c r="I2852" s="145"/>
      <c r="J2852" s="145"/>
      <c r="K2852" s="145"/>
      <c r="L2852" s="147"/>
      <c r="M2852" s="147"/>
      <c r="N2852" s="146"/>
      <c r="O2852" s="146"/>
      <c r="P2852" s="146"/>
      <c r="Q2852" s="146"/>
      <c r="R2852" s="146"/>
      <c r="U2852" s="146"/>
      <c r="V2852" s="146"/>
      <c r="W2852" s="146"/>
      <c r="Z2852" s="145"/>
      <c r="AA2852" s="145"/>
      <c r="AB2852" s="145"/>
      <c r="AC2852" s="148"/>
    </row>
    <row r="2853" spans="5:29" s="144" customFormat="1" hidden="1" x14ac:dyDescent="0.2">
      <c r="E2853" s="148"/>
      <c r="F2853" s="145"/>
      <c r="G2853" s="145"/>
      <c r="H2853" s="145"/>
      <c r="I2853" s="145"/>
      <c r="J2853" s="145"/>
      <c r="K2853" s="145"/>
      <c r="L2853" s="147"/>
      <c r="M2853" s="147"/>
      <c r="N2853" s="146"/>
      <c r="O2853" s="146"/>
      <c r="P2853" s="146"/>
      <c r="Q2853" s="146"/>
      <c r="R2853" s="146"/>
      <c r="U2853" s="146"/>
      <c r="V2853" s="146"/>
      <c r="W2853" s="146"/>
      <c r="Z2853" s="145"/>
      <c r="AA2853" s="145"/>
      <c r="AB2853" s="145"/>
      <c r="AC2853" s="148"/>
    </row>
    <row r="2854" spans="5:29" s="144" customFormat="1" hidden="1" x14ac:dyDescent="0.2">
      <c r="E2854" s="148"/>
      <c r="F2854" s="145"/>
      <c r="G2854" s="145"/>
      <c r="H2854" s="145"/>
      <c r="I2854" s="145"/>
      <c r="J2854" s="145"/>
      <c r="K2854" s="145"/>
      <c r="L2854" s="147"/>
      <c r="M2854" s="147"/>
      <c r="N2854" s="146"/>
      <c r="O2854" s="146"/>
      <c r="P2854" s="146"/>
      <c r="Q2854" s="146"/>
      <c r="R2854" s="146"/>
      <c r="U2854" s="146"/>
      <c r="V2854" s="146"/>
      <c r="W2854" s="146"/>
      <c r="Z2854" s="145"/>
      <c r="AA2854" s="145"/>
      <c r="AB2854" s="145"/>
      <c r="AC2854" s="148"/>
    </row>
    <row r="2855" spans="5:29" s="144" customFormat="1" hidden="1" x14ac:dyDescent="0.2">
      <c r="E2855" s="148"/>
      <c r="F2855" s="145"/>
      <c r="G2855" s="145"/>
      <c r="H2855" s="145"/>
      <c r="I2855" s="145"/>
      <c r="J2855" s="145"/>
      <c r="K2855" s="145"/>
      <c r="L2855" s="147"/>
      <c r="M2855" s="147"/>
      <c r="N2855" s="146"/>
      <c r="O2855" s="146"/>
      <c r="P2855" s="146"/>
      <c r="Q2855" s="146"/>
      <c r="R2855" s="146"/>
      <c r="U2855" s="146"/>
      <c r="V2855" s="146"/>
      <c r="W2855" s="146"/>
      <c r="Z2855" s="145"/>
      <c r="AA2855" s="145"/>
      <c r="AB2855" s="145"/>
      <c r="AC2855" s="148"/>
    </row>
    <row r="2856" spans="5:29" s="144" customFormat="1" hidden="1" x14ac:dyDescent="0.2">
      <c r="E2856" s="148"/>
      <c r="F2856" s="145"/>
      <c r="G2856" s="145"/>
      <c r="H2856" s="145"/>
      <c r="I2856" s="145"/>
      <c r="J2856" s="145"/>
      <c r="K2856" s="145"/>
      <c r="L2856" s="147"/>
      <c r="M2856" s="147"/>
      <c r="N2856" s="146"/>
      <c r="O2856" s="146"/>
      <c r="P2856" s="146"/>
      <c r="Q2856" s="146"/>
      <c r="R2856" s="146"/>
      <c r="U2856" s="146"/>
      <c r="V2856" s="146"/>
      <c r="W2856" s="146"/>
      <c r="Z2856" s="145"/>
      <c r="AA2856" s="145"/>
      <c r="AB2856" s="145"/>
      <c r="AC2856" s="148"/>
    </row>
    <row r="2857" spans="5:29" s="144" customFormat="1" hidden="1" x14ac:dyDescent="0.2">
      <c r="E2857" s="148"/>
      <c r="F2857" s="145"/>
      <c r="G2857" s="145"/>
      <c r="H2857" s="145"/>
      <c r="I2857" s="145"/>
      <c r="J2857" s="145"/>
      <c r="K2857" s="145"/>
      <c r="L2857" s="147"/>
      <c r="M2857" s="147"/>
      <c r="N2857" s="146"/>
      <c r="O2857" s="146"/>
      <c r="P2857" s="146"/>
      <c r="Q2857" s="146"/>
      <c r="R2857" s="146"/>
      <c r="U2857" s="146"/>
      <c r="V2857" s="146"/>
      <c r="W2857" s="146"/>
      <c r="Z2857" s="145"/>
      <c r="AA2857" s="145"/>
      <c r="AB2857" s="145"/>
      <c r="AC2857" s="148"/>
    </row>
    <row r="2858" spans="5:29" s="144" customFormat="1" hidden="1" x14ac:dyDescent="0.2">
      <c r="E2858" s="148"/>
      <c r="F2858" s="145"/>
      <c r="G2858" s="145"/>
      <c r="H2858" s="145"/>
      <c r="I2858" s="145"/>
      <c r="J2858" s="145"/>
      <c r="K2858" s="145"/>
      <c r="L2858" s="147"/>
      <c r="M2858" s="147"/>
      <c r="N2858" s="146"/>
      <c r="O2858" s="146"/>
      <c r="P2858" s="146"/>
      <c r="Q2858" s="146"/>
      <c r="R2858" s="146"/>
      <c r="U2858" s="146"/>
      <c r="V2858" s="146"/>
      <c r="W2858" s="146"/>
      <c r="Z2858" s="145"/>
      <c r="AA2858" s="145"/>
      <c r="AB2858" s="145"/>
      <c r="AC2858" s="148"/>
    </row>
    <row r="2859" spans="5:29" s="144" customFormat="1" hidden="1" x14ac:dyDescent="0.2">
      <c r="E2859" s="148"/>
      <c r="F2859" s="145"/>
      <c r="G2859" s="145"/>
      <c r="H2859" s="145"/>
      <c r="I2859" s="145"/>
      <c r="J2859" s="145"/>
      <c r="K2859" s="145"/>
      <c r="L2859" s="147"/>
      <c r="M2859" s="147"/>
      <c r="N2859" s="146"/>
      <c r="O2859" s="146"/>
      <c r="P2859" s="146"/>
      <c r="Q2859" s="146"/>
      <c r="R2859" s="146"/>
      <c r="U2859" s="146"/>
      <c r="V2859" s="146"/>
      <c r="W2859" s="146"/>
      <c r="Z2859" s="145"/>
      <c r="AA2859" s="145"/>
      <c r="AB2859" s="145"/>
      <c r="AC2859" s="148"/>
    </row>
    <row r="2860" spans="5:29" s="144" customFormat="1" hidden="1" x14ac:dyDescent="0.2">
      <c r="E2860" s="148"/>
      <c r="F2860" s="145"/>
      <c r="G2860" s="145"/>
      <c r="H2860" s="145"/>
      <c r="I2860" s="145"/>
      <c r="J2860" s="145"/>
      <c r="K2860" s="145"/>
      <c r="L2860" s="147"/>
      <c r="M2860" s="147"/>
      <c r="N2860" s="146"/>
      <c r="O2860" s="146"/>
      <c r="P2860" s="146"/>
      <c r="Q2860" s="146"/>
      <c r="R2860" s="146"/>
      <c r="U2860" s="146"/>
      <c r="V2860" s="146"/>
      <c r="W2860" s="146"/>
      <c r="Z2860" s="145"/>
      <c r="AA2860" s="145"/>
      <c r="AB2860" s="145"/>
      <c r="AC2860" s="148"/>
    </row>
    <row r="2861" spans="5:29" s="144" customFormat="1" hidden="1" x14ac:dyDescent="0.2">
      <c r="E2861" s="148"/>
      <c r="F2861" s="145"/>
      <c r="G2861" s="145"/>
      <c r="H2861" s="145"/>
      <c r="I2861" s="145"/>
      <c r="J2861" s="145"/>
      <c r="K2861" s="145"/>
      <c r="L2861" s="147"/>
      <c r="M2861" s="147"/>
      <c r="N2861" s="146"/>
      <c r="O2861" s="146"/>
      <c r="P2861" s="146"/>
      <c r="Q2861" s="146"/>
      <c r="R2861" s="146"/>
      <c r="U2861" s="146"/>
      <c r="V2861" s="146"/>
      <c r="W2861" s="146"/>
      <c r="Z2861" s="145"/>
      <c r="AA2861" s="145"/>
      <c r="AB2861" s="145"/>
      <c r="AC2861" s="148"/>
    </row>
    <row r="2862" spans="5:29" s="144" customFormat="1" hidden="1" x14ac:dyDescent="0.2">
      <c r="E2862" s="148"/>
      <c r="F2862" s="145"/>
      <c r="G2862" s="145"/>
      <c r="H2862" s="145"/>
      <c r="I2862" s="145"/>
      <c r="J2862" s="145"/>
      <c r="K2862" s="145"/>
      <c r="L2862" s="147"/>
      <c r="M2862" s="147"/>
      <c r="N2862" s="146"/>
      <c r="O2862" s="146"/>
      <c r="P2862" s="146"/>
      <c r="Q2862" s="146"/>
      <c r="R2862" s="146"/>
      <c r="U2862" s="146"/>
      <c r="V2862" s="146"/>
      <c r="W2862" s="146"/>
      <c r="Z2862" s="145"/>
      <c r="AA2862" s="145"/>
      <c r="AB2862" s="145"/>
      <c r="AC2862" s="148"/>
    </row>
    <row r="2863" spans="5:29" s="144" customFormat="1" hidden="1" x14ac:dyDescent="0.2">
      <c r="E2863" s="148"/>
      <c r="F2863" s="145"/>
      <c r="G2863" s="145"/>
      <c r="H2863" s="145"/>
      <c r="I2863" s="145"/>
      <c r="J2863" s="145"/>
      <c r="K2863" s="145"/>
      <c r="L2863" s="147"/>
      <c r="M2863" s="147"/>
      <c r="N2863" s="146"/>
      <c r="O2863" s="146"/>
      <c r="P2863" s="146"/>
      <c r="Q2863" s="146"/>
      <c r="R2863" s="146"/>
      <c r="U2863" s="146"/>
      <c r="V2863" s="146"/>
      <c r="W2863" s="146"/>
      <c r="Z2863" s="145"/>
      <c r="AA2863" s="145"/>
      <c r="AB2863" s="145"/>
      <c r="AC2863" s="148"/>
    </row>
    <row r="2864" spans="5:29" s="144" customFormat="1" hidden="1" x14ac:dyDescent="0.2">
      <c r="E2864" s="148"/>
      <c r="F2864" s="145"/>
      <c r="G2864" s="145"/>
      <c r="H2864" s="145"/>
      <c r="I2864" s="145"/>
      <c r="J2864" s="145"/>
      <c r="K2864" s="145"/>
      <c r="L2864" s="147"/>
      <c r="M2864" s="147"/>
      <c r="N2864" s="146"/>
      <c r="O2864" s="146"/>
      <c r="P2864" s="146"/>
      <c r="Q2864" s="146"/>
      <c r="R2864" s="146"/>
      <c r="U2864" s="146"/>
      <c r="V2864" s="146"/>
      <c r="W2864" s="146"/>
      <c r="Z2864" s="145"/>
      <c r="AA2864" s="145"/>
      <c r="AB2864" s="145"/>
      <c r="AC2864" s="148"/>
    </row>
    <row r="2865" spans="5:29" s="144" customFormat="1" hidden="1" x14ac:dyDescent="0.2">
      <c r="E2865" s="148"/>
      <c r="F2865" s="145"/>
      <c r="G2865" s="145"/>
      <c r="H2865" s="145"/>
      <c r="I2865" s="145"/>
      <c r="J2865" s="145"/>
      <c r="K2865" s="145"/>
      <c r="L2865" s="147"/>
      <c r="M2865" s="147"/>
      <c r="N2865" s="146"/>
      <c r="O2865" s="146"/>
      <c r="P2865" s="146"/>
      <c r="Q2865" s="146"/>
      <c r="R2865" s="146"/>
      <c r="U2865" s="146"/>
      <c r="V2865" s="146"/>
      <c r="W2865" s="146"/>
      <c r="Z2865" s="145"/>
      <c r="AA2865" s="145"/>
      <c r="AB2865" s="145"/>
      <c r="AC2865" s="148"/>
    </row>
    <row r="2866" spans="5:29" s="144" customFormat="1" hidden="1" x14ac:dyDescent="0.2">
      <c r="E2866" s="148"/>
      <c r="F2866" s="145"/>
      <c r="G2866" s="145"/>
      <c r="H2866" s="145"/>
      <c r="I2866" s="145"/>
      <c r="J2866" s="145"/>
      <c r="K2866" s="145"/>
      <c r="L2866" s="147"/>
      <c r="M2866" s="147"/>
      <c r="N2866" s="146"/>
      <c r="O2866" s="146"/>
      <c r="P2866" s="146"/>
      <c r="Q2866" s="146"/>
      <c r="R2866" s="146"/>
      <c r="U2866" s="146"/>
      <c r="V2866" s="146"/>
      <c r="W2866" s="146"/>
      <c r="Z2866" s="145"/>
      <c r="AA2866" s="145"/>
      <c r="AB2866" s="145"/>
      <c r="AC2866" s="148"/>
    </row>
    <row r="2867" spans="5:29" s="144" customFormat="1" hidden="1" x14ac:dyDescent="0.2">
      <c r="E2867" s="148"/>
      <c r="F2867" s="145"/>
      <c r="G2867" s="145"/>
      <c r="H2867" s="145"/>
      <c r="I2867" s="145"/>
      <c r="J2867" s="145"/>
      <c r="K2867" s="145"/>
      <c r="L2867" s="147"/>
      <c r="M2867" s="147"/>
      <c r="N2867" s="146"/>
      <c r="O2867" s="146"/>
      <c r="P2867" s="146"/>
      <c r="Q2867" s="146"/>
      <c r="R2867" s="146"/>
      <c r="U2867" s="146"/>
      <c r="V2867" s="146"/>
      <c r="W2867" s="146"/>
      <c r="Z2867" s="145"/>
      <c r="AA2867" s="145"/>
      <c r="AB2867" s="145"/>
      <c r="AC2867" s="148"/>
    </row>
    <row r="2868" spans="5:29" s="144" customFormat="1" hidden="1" x14ac:dyDescent="0.2">
      <c r="E2868" s="148"/>
      <c r="F2868" s="145"/>
      <c r="G2868" s="145"/>
      <c r="H2868" s="145"/>
      <c r="I2868" s="145"/>
      <c r="J2868" s="145"/>
      <c r="K2868" s="145"/>
      <c r="L2868" s="147"/>
      <c r="M2868" s="147"/>
      <c r="N2868" s="146"/>
      <c r="O2868" s="146"/>
      <c r="P2868" s="146"/>
      <c r="Q2868" s="146"/>
      <c r="R2868" s="146"/>
      <c r="U2868" s="146"/>
      <c r="V2868" s="146"/>
      <c r="W2868" s="146"/>
      <c r="Z2868" s="145"/>
      <c r="AA2868" s="145"/>
      <c r="AB2868" s="145"/>
      <c r="AC2868" s="148"/>
    </row>
    <row r="2869" spans="5:29" s="144" customFormat="1" hidden="1" x14ac:dyDescent="0.2">
      <c r="E2869" s="148"/>
      <c r="F2869" s="145"/>
      <c r="G2869" s="145"/>
      <c r="H2869" s="145"/>
      <c r="I2869" s="145"/>
      <c r="J2869" s="145"/>
      <c r="K2869" s="145"/>
      <c r="L2869" s="147"/>
      <c r="M2869" s="147"/>
      <c r="N2869" s="146"/>
      <c r="O2869" s="146"/>
      <c r="P2869" s="146"/>
      <c r="Q2869" s="146"/>
      <c r="R2869" s="146"/>
      <c r="U2869" s="146"/>
      <c r="V2869" s="146"/>
      <c r="W2869" s="146"/>
      <c r="Z2869" s="145"/>
      <c r="AA2869" s="145"/>
      <c r="AB2869" s="145"/>
      <c r="AC2869" s="148"/>
    </row>
    <row r="2870" spans="5:29" s="144" customFormat="1" hidden="1" x14ac:dyDescent="0.2">
      <c r="E2870" s="148"/>
      <c r="F2870" s="145"/>
      <c r="G2870" s="145"/>
      <c r="H2870" s="145"/>
      <c r="I2870" s="145"/>
      <c r="J2870" s="145"/>
      <c r="K2870" s="145"/>
      <c r="L2870" s="147"/>
      <c r="M2870" s="147"/>
      <c r="N2870" s="146"/>
      <c r="O2870" s="146"/>
      <c r="P2870" s="146"/>
      <c r="Q2870" s="146"/>
      <c r="R2870" s="146"/>
      <c r="U2870" s="146"/>
      <c r="V2870" s="146"/>
      <c r="W2870" s="146"/>
      <c r="Z2870" s="145"/>
      <c r="AA2870" s="145"/>
      <c r="AB2870" s="145"/>
      <c r="AC2870" s="148"/>
    </row>
    <row r="2871" spans="5:29" s="144" customFormat="1" hidden="1" x14ac:dyDescent="0.2">
      <c r="E2871" s="148"/>
      <c r="F2871" s="145"/>
      <c r="G2871" s="145"/>
      <c r="H2871" s="145"/>
      <c r="I2871" s="145"/>
      <c r="J2871" s="145"/>
      <c r="K2871" s="145"/>
      <c r="L2871" s="147"/>
      <c r="M2871" s="147"/>
      <c r="N2871" s="146"/>
      <c r="O2871" s="146"/>
      <c r="P2871" s="146"/>
      <c r="Q2871" s="146"/>
      <c r="R2871" s="146"/>
      <c r="U2871" s="146"/>
      <c r="V2871" s="146"/>
      <c r="W2871" s="146"/>
      <c r="Z2871" s="145"/>
      <c r="AA2871" s="145"/>
      <c r="AB2871" s="145"/>
      <c r="AC2871" s="148"/>
    </row>
    <row r="2872" spans="5:29" s="144" customFormat="1" hidden="1" x14ac:dyDescent="0.2">
      <c r="E2872" s="148"/>
      <c r="F2872" s="145"/>
      <c r="G2872" s="145"/>
      <c r="H2872" s="145"/>
      <c r="I2872" s="145"/>
      <c r="J2872" s="145"/>
      <c r="K2872" s="145"/>
      <c r="L2872" s="147"/>
      <c r="M2872" s="147"/>
      <c r="N2872" s="146"/>
      <c r="O2872" s="146"/>
      <c r="P2872" s="146"/>
      <c r="Q2872" s="146"/>
      <c r="R2872" s="146"/>
      <c r="U2872" s="146"/>
      <c r="V2872" s="146"/>
      <c r="W2872" s="146"/>
      <c r="Z2872" s="145"/>
      <c r="AA2872" s="145"/>
      <c r="AB2872" s="145"/>
      <c r="AC2872" s="148"/>
    </row>
    <row r="2873" spans="5:29" s="144" customFormat="1" hidden="1" x14ac:dyDescent="0.2">
      <c r="E2873" s="148"/>
      <c r="F2873" s="145"/>
      <c r="G2873" s="145"/>
      <c r="H2873" s="145"/>
      <c r="I2873" s="145"/>
      <c r="J2873" s="145"/>
      <c r="K2873" s="145"/>
      <c r="L2873" s="147"/>
      <c r="M2873" s="147"/>
      <c r="N2873" s="146"/>
      <c r="O2873" s="146"/>
      <c r="P2873" s="146"/>
      <c r="Q2873" s="146"/>
      <c r="R2873" s="146"/>
      <c r="U2873" s="146"/>
      <c r="V2873" s="146"/>
      <c r="W2873" s="146"/>
      <c r="Z2873" s="145"/>
      <c r="AA2873" s="145"/>
      <c r="AB2873" s="145"/>
      <c r="AC2873" s="148"/>
    </row>
    <row r="2874" spans="5:29" s="144" customFormat="1" hidden="1" x14ac:dyDescent="0.2">
      <c r="E2874" s="148"/>
      <c r="F2874" s="145"/>
      <c r="G2874" s="145"/>
      <c r="H2874" s="145"/>
      <c r="I2874" s="145"/>
      <c r="J2874" s="145"/>
      <c r="K2874" s="145"/>
      <c r="L2874" s="147"/>
      <c r="M2874" s="147"/>
      <c r="N2874" s="146"/>
      <c r="O2874" s="146"/>
      <c r="P2874" s="146"/>
      <c r="Q2874" s="146"/>
      <c r="R2874" s="146"/>
      <c r="U2874" s="146"/>
      <c r="V2874" s="146"/>
      <c r="W2874" s="146"/>
      <c r="Z2874" s="145"/>
      <c r="AA2874" s="145"/>
      <c r="AB2874" s="145"/>
      <c r="AC2874" s="148"/>
    </row>
    <row r="2875" spans="5:29" s="144" customFormat="1" hidden="1" x14ac:dyDescent="0.2">
      <c r="E2875" s="148"/>
      <c r="F2875" s="145"/>
      <c r="G2875" s="145"/>
      <c r="H2875" s="145"/>
      <c r="I2875" s="145"/>
      <c r="J2875" s="145"/>
      <c r="K2875" s="145"/>
      <c r="L2875" s="147"/>
      <c r="M2875" s="147"/>
      <c r="N2875" s="146"/>
      <c r="O2875" s="146"/>
      <c r="P2875" s="146"/>
      <c r="Q2875" s="146"/>
      <c r="R2875" s="146"/>
      <c r="U2875" s="146"/>
      <c r="V2875" s="146"/>
      <c r="W2875" s="146"/>
      <c r="Z2875" s="145"/>
      <c r="AA2875" s="145"/>
      <c r="AB2875" s="145"/>
      <c r="AC2875" s="148"/>
    </row>
    <row r="2876" spans="5:29" s="144" customFormat="1" hidden="1" x14ac:dyDescent="0.2">
      <c r="E2876" s="148"/>
      <c r="F2876" s="145"/>
      <c r="G2876" s="145"/>
      <c r="H2876" s="145"/>
      <c r="I2876" s="145"/>
      <c r="J2876" s="145"/>
      <c r="K2876" s="145"/>
      <c r="L2876" s="147"/>
      <c r="M2876" s="147"/>
      <c r="N2876" s="146"/>
      <c r="O2876" s="146"/>
      <c r="P2876" s="146"/>
      <c r="Q2876" s="146"/>
      <c r="R2876" s="146"/>
      <c r="U2876" s="146"/>
      <c r="V2876" s="146"/>
      <c r="W2876" s="146"/>
      <c r="Z2876" s="145"/>
      <c r="AA2876" s="145"/>
      <c r="AB2876" s="145"/>
      <c r="AC2876" s="148"/>
    </row>
    <row r="2877" spans="5:29" s="144" customFormat="1" hidden="1" x14ac:dyDescent="0.2">
      <c r="E2877" s="148"/>
      <c r="F2877" s="145"/>
      <c r="G2877" s="145"/>
      <c r="H2877" s="145"/>
      <c r="I2877" s="145"/>
      <c r="J2877" s="145"/>
      <c r="K2877" s="145"/>
      <c r="L2877" s="147"/>
      <c r="M2877" s="147"/>
      <c r="N2877" s="146"/>
      <c r="O2877" s="146"/>
      <c r="P2877" s="146"/>
      <c r="Q2877" s="146"/>
      <c r="R2877" s="146"/>
      <c r="U2877" s="146"/>
      <c r="V2877" s="146"/>
      <c r="W2877" s="146"/>
      <c r="Z2877" s="145"/>
      <c r="AA2877" s="145"/>
      <c r="AB2877" s="145"/>
      <c r="AC2877" s="148"/>
    </row>
    <row r="2878" spans="5:29" s="144" customFormat="1" hidden="1" x14ac:dyDescent="0.2">
      <c r="E2878" s="148"/>
      <c r="F2878" s="145"/>
      <c r="G2878" s="145"/>
      <c r="H2878" s="145"/>
      <c r="I2878" s="145"/>
      <c r="J2878" s="145"/>
      <c r="K2878" s="145"/>
      <c r="L2878" s="147"/>
      <c r="M2878" s="147"/>
      <c r="N2878" s="146"/>
      <c r="O2878" s="146"/>
      <c r="P2878" s="146"/>
      <c r="Q2878" s="146"/>
      <c r="R2878" s="146"/>
      <c r="U2878" s="146"/>
      <c r="V2878" s="146"/>
      <c r="W2878" s="146"/>
      <c r="Z2878" s="145"/>
      <c r="AA2878" s="145"/>
      <c r="AB2878" s="145"/>
      <c r="AC2878" s="148"/>
    </row>
    <row r="2879" spans="5:29" s="144" customFormat="1" hidden="1" x14ac:dyDescent="0.2">
      <c r="E2879" s="148"/>
      <c r="F2879" s="145"/>
      <c r="G2879" s="145"/>
      <c r="H2879" s="145"/>
      <c r="I2879" s="145"/>
      <c r="J2879" s="145"/>
      <c r="K2879" s="145"/>
      <c r="L2879" s="147"/>
      <c r="M2879" s="147"/>
      <c r="N2879" s="146"/>
      <c r="O2879" s="146"/>
      <c r="P2879" s="146"/>
      <c r="Q2879" s="146"/>
      <c r="R2879" s="146"/>
      <c r="U2879" s="146"/>
      <c r="V2879" s="146"/>
      <c r="W2879" s="146"/>
      <c r="Z2879" s="145"/>
      <c r="AA2879" s="145"/>
      <c r="AB2879" s="145"/>
      <c r="AC2879" s="148"/>
    </row>
    <row r="2880" spans="5:29" s="144" customFormat="1" hidden="1" x14ac:dyDescent="0.2">
      <c r="E2880" s="148"/>
      <c r="F2880" s="145"/>
      <c r="G2880" s="145"/>
      <c r="H2880" s="145"/>
      <c r="I2880" s="145"/>
      <c r="J2880" s="145"/>
      <c r="K2880" s="145"/>
      <c r="L2880" s="147"/>
      <c r="M2880" s="147"/>
      <c r="N2880" s="146"/>
      <c r="O2880" s="146"/>
      <c r="P2880" s="146"/>
      <c r="Q2880" s="146"/>
      <c r="R2880" s="146"/>
      <c r="U2880" s="146"/>
      <c r="V2880" s="146"/>
      <c r="W2880" s="146"/>
      <c r="Z2880" s="145"/>
      <c r="AA2880" s="145"/>
      <c r="AB2880" s="145"/>
      <c r="AC2880" s="148"/>
    </row>
    <row r="2881" spans="5:29" s="144" customFormat="1" hidden="1" x14ac:dyDescent="0.2">
      <c r="E2881" s="148"/>
      <c r="F2881" s="145"/>
      <c r="G2881" s="145"/>
      <c r="H2881" s="145"/>
      <c r="I2881" s="145"/>
      <c r="J2881" s="145"/>
      <c r="K2881" s="145"/>
      <c r="L2881" s="147"/>
      <c r="M2881" s="147"/>
      <c r="N2881" s="146"/>
      <c r="O2881" s="146"/>
      <c r="P2881" s="146"/>
      <c r="Q2881" s="146"/>
      <c r="R2881" s="146"/>
      <c r="U2881" s="146"/>
      <c r="V2881" s="146"/>
      <c r="W2881" s="146"/>
      <c r="Z2881" s="145"/>
      <c r="AA2881" s="145"/>
      <c r="AB2881" s="145"/>
      <c r="AC2881" s="148"/>
    </row>
    <row r="2882" spans="5:29" s="144" customFormat="1" hidden="1" x14ac:dyDescent="0.2">
      <c r="E2882" s="148"/>
      <c r="F2882" s="145"/>
      <c r="G2882" s="145"/>
      <c r="H2882" s="145"/>
      <c r="I2882" s="145"/>
      <c r="J2882" s="145"/>
      <c r="K2882" s="145"/>
      <c r="L2882" s="147"/>
      <c r="M2882" s="147"/>
      <c r="N2882" s="146"/>
      <c r="O2882" s="146"/>
      <c r="P2882" s="146"/>
      <c r="Q2882" s="146"/>
      <c r="R2882" s="146"/>
      <c r="U2882" s="146"/>
      <c r="V2882" s="146"/>
      <c r="W2882" s="146"/>
      <c r="Z2882" s="145"/>
      <c r="AA2882" s="145"/>
      <c r="AB2882" s="145"/>
      <c r="AC2882" s="148"/>
    </row>
    <row r="2883" spans="5:29" s="144" customFormat="1" hidden="1" x14ac:dyDescent="0.2">
      <c r="E2883" s="148"/>
      <c r="F2883" s="145"/>
      <c r="G2883" s="145"/>
      <c r="H2883" s="145"/>
      <c r="I2883" s="145"/>
      <c r="J2883" s="145"/>
      <c r="K2883" s="145"/>
      <c r="L2883" s="147"/>
      <c r="M2883" s="147"/>
      <c r="N2883" s="146"/>
      <c r="O2883" s="146"/>
      <c r="P2883" s="146"/>
      <c r="Q2883" s="146"/>
      <c r="R2883" s="146"/>
      <c r="U2883" s="146"/>
      <c r="V2883" s="146"/>
      <c r="W2883" s="146"/>
      <c r="Z2883" s="145"/>
      <c r="AA2883" s="145"/>
      <c r="AB2883" s="145"/>
      <c r="AC2883" s="148"/>
    </row>
    <row r="2884" spans="5:29" s="144" customFormat="1" hidden="1" x14ac:dyDescent="0.2">
      <c r="E2884" s="148"/>
      <c r="F2884" s="145"/>
      <c r="G2884" s="145"/>
      <c r="H2884" s="145"/>
      <c r="I2884" s="145"/>
      <c r="J2884" s="145"/>
      <c r="K2884" s="145"/>
      <c r="L2884" s="147"/>
      <c r="M2884" s="147"/>
      <c r="N2884" s="146"/>
      <c r="O2884" s="146"/>
      <c r="P2884" s="146"/>
      <c r="Q2884" s="146"/>
      <c r="R2884" s="146"/>
      <c r="U2884" s="146"/>
      <c r="V2884" s="146"/>
      <c r="W2884" s="146"/>
      <c r="Z2884" s="145"/>
      <c r="AA2884" s="145"/>
      <c r="AB2884" s="145"/>
      <c r="AC2884" s="148"/>
    </row>
    <row r="2885" spans="5:29" s="144" customFormat="1" hidden="1" x14ac:dyDescent="0.2">
      <c r="E2885" s="148"/>
      <c r="F2885" s="145"/>
      <c r="G2885" s="145"/>
      <c r="H2885" s="145"/>
      <c r="I2885" s="145"/>
      <c r="J2885" s="145"/>
      <c r="K2885" s="145"/>
      <c r="L2885" s="147"/>
      <c r="M2885" s="147"/>
      <c r="N2885" s="146"/>
      <c r="O2885" s="146"/>
      <c r="P2885" s="146"/>
      <c r="Q2885" s="146"/>
      <c r="R2885" s="146"/>
      <c r="U2885" s="146"/>
      <c r="V2885" s="146"/>
      <c r="W2885" s="146"/>
      <c r="Z2885" s="145"/>
      <c r="AA2885" s="145"/>
      <c r="AB2885" s="145"/>
      <c r="AC2885" s="148"/>
    </row>
    <row r="2886" spans="5:29" s="144" customFormat="1" hidden="1" x14ac:dyDescent="0.2">
      <c r="E2886" s="148"/>
      <c r="F2886" s="145"/>
      <c r="G2886" s="145"/>
      <c r="H2886" s="145"/>
      <c r="I2886" s="145"/>
      <c r="J2886" s="145"/>
      <c r="K2886" s="145"/>
      <c r="L2886" s="147"/>
      <c r="M2886" s="147"/>
      <c r="N2886" s="146"/>
      <c r="O2886" s="146"/>
      <c r="P2886" s="146"/>
      <c r="Q2886" s="146"/>
      <c r="R2886" s="146"/>
      <c r="U2886" s="146"/>
      <c r="V2886" s="146"/>
      <c r="W2886" s="146"/>
      <c r="Z2886" s="145"/>
      <c r="AA2886" s="145"/>
      <c r="AB2886" s="145"/>
      <c r="AC2886" s="148"/>
    </row>
    <row r="2887" spans="5:29" s="144" customFormat="1" hidden="1" x14ac:dyDescent="0.2">
      <c r="E2887" s="148"/>
      <c r="F2887" s="145"/>
      <c r="G2887" s="145"/>
      <c r="H2887" s="145"/>
      <c r="I2887" s="145"/>
      <c r="J2887" s="145"/>
      <c r="K2887" s="145"/>
      <c r="L2887" s="147"/>
      <c r="M2887" s="147"/>
      <c r="N2887" s="146"/>
      <c r="O2887" s="146"/>
      <c r="P2887" s="146"/>
      <c r="Q2887" s="146"/>
      <c r="R2887" s="146"/>
      <c r="U2887" s="146"/>
      <c r="V2887" s="146"/>
      <c r="W2887" s="146"/>
      <c r="Z2887" s="145"/>
      <c r="AA2887" s="145"/>
      <c r="AB2887" s="145"/>
      <c r="AC2887" s="148"/>
    </row>
    <row r="2888" spans="5:29" s="144" customFormat="1" hidden="1" x14ac:dyDescent="0.2">
      <c r="E2888" s="148"/>
      <c r="F2888" s="145"/>
      <c r="G2888" s="145"/>
      <c r="H2888" s="145"/>
      <c r="I2888" s="145"/>
      <c r="J2888" s="145"/>
      <c r="K2888" s="145"/>
      <c r="L2888" s="147"/>
      <c r="M2888" s="147"/>
      <c r="N2888" s="146"/>
      <c r="O2888" s="146"/>
      <c r="P2888" s="146"/>
      <c r="Q2888" s="146"/>
      <c r="R2888" s="146"/>
      <c r="U2888" s="146"/>
      <c r="V2888" s="146"/>
      <c r="W2888" s="146"/>
      <c r="Z2888" s="145"/>
      <c r="AA2888" s="145"/>
      <c r="AB2888" s="145"/>
      <c r="AC2888" s="148"/>
    </row>
    <row r="2889" spans="5:29" s="144" customFormat="1" hidden="1" x14ac:dyDescent="0.2">
      <c r="E2889" s="148"/>
      <c r="F2889" s="145"/>
      <c r="G2889" s="145"/>
      <c r="H2889" s="145"/>
      <c r="I2889" s="145"/>
      <c r="J2889" s="145"/>
      <c r="K2889" s="145"/>
      <c r="L2889" s="147"/>
      <c r="M2889" s="147"/>
      <c r="N2889" s="146"/>
      <c r="O2889" s="146"/>
      <c r="P2889" s="146"/>
      <c r="Q2889" s="146"/>
      <c r="R2889" s="146"/>
      <c r="U2889" s="146"/>
      <c r="V2889" s="146"/>
      <c r="W2889" s="146"/>
      <c r="Z2889" s="145"/>
      <c r="AA2889" s="145"/>
      <c r="AB2889" s="145"/>
      <c r="AC2889" s="148"/>
    </row>
    <row r="2890" spans="5:29" s="144" customFormat="1" hidden="1" x14ac:dyDescent="0.2">
      <c r="E2890" s="148"/>
      <c r="F2890" s="145"/>
      <c r="G2890" s="145"/>
      <c r="H2890" s="145"/>
      <c r="I2890" s="145"/>
      <c r="J2890" s="145"/>
      <c r="K2890" s="145"/>
      <c r="L2890" s="147"/>
      <c r="M2890" s="147"/>
      <c r="N2890" s="146"/>
      <c r="O2890" s="146"/>
      <c r="P2890" s="146"/>
      <c r="Q2890" s="146"/>
      <c r="R2890" s="146"/>
      <c r="U2890" s="146"/>
      <c r="V2890" s="146"/>
      <c r="W2890" s="146"/>
      <c r="Z2890" s="145"/>
      <c r="AA2890" s="145"/>
      <c r="AB2890" s="145"/>
      <c r="AC2890" s="148"/>
    </row>
    <row r="2891" spans="5:29" s="144" customFormat="1" hidden="1" x14ac:dyDescent="0.2">
      <c r="E2891" s="148"/>
      <c r="F2891" s="145"/>
      <c r="G2891" s="145"/>
      <c r="H2891" s="145"/>
      <c r="I2891" s="145"/>
      <c r="J2891" s="145"/>
      <c r="K2891" s="145"/>
      <c r="L2891" s="147"/>
      <c r="M2891" s="147"/>
      <c r="N2891" s="146"/>
      <c r="O2891" s="146"/>
      <c r="P2891" s="146"/>
      <c r="Q2891" s="146"/>
      <c r="R2891" s="146"/>
      <c r="U2891" s="146"/>
      <c r="V2891" s="146"/>
      <c r="W2891" s="146"/>
      <c r="Z2891" s="145"/>
      <c r="AA2891" s="145"/>
      <c r="AB2891" s="145"/>
      <c r="AC2891" s="148"/>
    </row>
    <row r="2892" spans="5:29" s="144" customFormat="1" hidden="1" x14ac:dyDescent="0.2">
      <c r="E2892" s="148"/>
      <c r="F2892" s="145"/>
      <c r="G2892" s="145"/>
      <c r="H2892" s="145"/>
      <c r="I2892" s="145"/>
      <c r="J2892" s="145"/>
      <c r="K2892" s="145"/>
      <c r="L2892" s="147"/>
      <c r="M2892" s="147"/>
      <c r="N2892" s="146"/>
      <c r="O2892" s="146"/>
      <c r="P2892" s="146"/>
      <c r="Q2892" s="146"/>
      <c r="R2892" s="146"/>
      <c r="U2892" s="146"/>
      <c r="V2892" s="146"/>
      <c r="W2892" s="146"/>
      <c r="Z2892" s="145"/>
      <c r="AA2892" s="145"/>
      <c r="AB2892" s="145"/>
      <c r="AC2892" s="148"/>
    </row>
    <row r="2893" spans="5:29" s="144" customFormat="1" hidden="1" x14ac:dyDescent="0.2">
      <c r="E2893" s="148"/>
      <c r="F2893" s="145"/>
      <c r="G2893" s="145"/>
      <c r="H2893" s="145"/>
      <c r="I2893" s="145"/>
      <c r="J2893" s="145"/>
      <c r="K2893" s="145"/>
      <c r="L2893" s="147"/>
      <c r="M2893" s="147"/>
      <c r="N2893" s="146"/>
      <c r="O2893" s="146"/>
      <c r="P2893" s="146"/>
      <c r="Q2893" s="146"/>
      <c r="R2893" s="146"/>
      <c r="U2893" s="146"/>
      <c r="V2893" s="146"/>
      <c r="W2893" s="146"/>
      <c r="Z2893" s="145"/>
      <c r="AA2893" s="145"/>
      <c r="AB2893" s="145"/>
      <c r="AC2893" s="148"/>
    </row>
    <row r="2894" spans="5:29" s="144" customFormat="1" hidden="1" x14ac:dyDescent="0.2">
      <c r="E2894" s="148"/>
      <c r="F2894" s="145"/>
      <c r="G2894" s="145"/>
      <c r="H2894" s="145"/>
      <c r="I2894" s="145"/>
      <c r="J2894" s="145"/>
      <c r="K2894" s="145"/>
      <c r="L2894" s="147"/>
      <c r="M2894" s="147"/>
      <c r="N2894" s="146"/>
      <c r="O2894" s="146"/>
      <c r="P2894" s="146"/>
      <c r="Q2894" s="146"/>
      <c r="R2894" s="146"/>
      <c r="U2894" s="146"/>
      <c r="V2894" s="146"/>
      <c r="W2894" s="146"/>
      <c r="Z2894" s="145"/>
      <c r="AA2894" s="145"/>
      <c r="AB2894" s="145"/>
      <c r="AC2894" s="148"/>
    </row>
    <row r="2895" spans="5:29" s="144" customFormat="1" hidden="1" x14ac:dyDescent="0.2">
      <c r="E2895" s="148"/>
      <c r="F2895" s="145"/>
      <c r="G2895" s="145"/>
      <c r="H2895" s="145"/>
      <c r="I2895" s="145"/>
      <c r="J2895" s="145"/>
      <c r="K2895" s="145"/>
      <c r="L2895" s="147"/>
      <c r="M2895" s="147"/>
      <c r="N2895" s="146"/>
      <c r="O2895" s="146"/>
      <c r="P2895" s="146"/>
      <c r="Q2895" s="146"/>
      <c r="R2895" s="146"/>
      <c r="U2895" s="146"/>
      <c r="V2895" s="146"/>
      <c r="W2895" s="146"/>
      <c r="Z2895" s="145"/>
      <c r="AA2895" s="145"/>
      <c r="AB2895" s="145"/>
      <c r="AC2895" s="148"/>
    </row>
    <row r="2896" spans="5:29" s="144" customFormat="1" hidden="1" x14ac:dyDescent="0.2">
      <c r="E2896" s="148"/>
      <c r="F2896" s="145"/>
      <c r="G2896" s="145"/>
      <c r="H2896" s="145"/>
      <c r="I2896" s="145"/>
      <c r="J2896" s="145"/>
      <c r="K2896" s="145"/>
      <c r="L2896" s="147"/>
      <c r="M2896" s="147"/>
      <c r="N2896" s="146"/>
      <c r="O2896" s="146"/>
      <c r="P2896" s="146"/>
      <c r="Q2896" s="146"/>
      <c r="R2896" s="146"/>
      <c r="U2896" s="146"/>
      <c r="V2896" s="146"/>
      <c r="W2896" s="146"/>
      <c r="Z2896" s="145"/>
      <c r="AA2896" s="145"/>
      <c r="AB2896" s="145"/>
      <c r="AC2896" s="148"/>
    </row>
    <row r="2897" spans="5:29" s="144" customFormat="1" hidden="1" x14ac:dyDescent="0.2">
      <c r="E2897" s="148"/>
      <c r="F2897" s="145"/>
      <c r="G2897" s="145"/>
      <c r="H2897" s="145"/>
      <c r="I2897" s="145"/>
      <c r="J2897" s="145"/>
      <c r="K2897" s="145"/>
      <c r="L2897" s="147"/>
      <c r="M2897" s="147"/>
      <c r="N2897" s="146"/>
      <c r="O2897" s="146"/>
      <c r="P2897" s="146"/>
      <c r="Q2897" s="146"/>
      <c r="R2897" s="146"/>
      <c r="U2897" s="146"/>
      <c r="V2897" s="146"/>
      <c r="W2897" s="146"/>
      <c r="Z2897" s="145"/>
      <c r="AA2897" s="145"/>
      <c r="AB2897" s="145"/>
      <c r="AC2897" s="148"/>
    </row>
    <row r="2898" spans="5:29" s="144" customFormat="1" hidden="1" x14ac:dyDescent="0.2">
      <c r="E2898" s="148"/>
      <c r="F2898" s="145"/>
      <c r="G2898" s="145"/>
      <c r="H2898" s="145"/>
      <c r="I2898" s="145"/>
      <c r="J2898" s="145"/>
      <c r="K2898" s="145"/>
      <c r="L2898" s="147"/>
      <c r="M2898" s="147"/>
      <c r="N2898" s="146"/>
      <c r="O2898" s="146"/>
      <c r="P2898" s="146"/>
      <c r="Q2898" s="146"/>
      <c r="R2898" s="146"/>
      <c r="U2898" s="146"/>
      <c r="V2898" s="146"/>
      <c r="W2898" s="146"/>
      <c r="Z2898" s="145"/>
      <c r="AA2898" s="145"/>
      <c r="AB2898" s="145"/>
      <c r="AC2898" s="148"/>
    </row>
    <row r="2899" spans="5:29" s="144" customFormat="1" hidden="1" x14ac:dyDescent="0.2">
      <c r="E2899" s="148"/>
      <c r="F2899" s="145"/>
      <c r="G2899" s="145"/>
      <c r="H2899" s="145"/>
      <c r="I2899" s="145"/>
      <c r="J2899" s="145"/>
      <c r="K2899" s="145"/>
      <c r="L2899" s="147"/>
      <c r="M2899" s="147"/>
      <c r="N2899" s="146"/>
      <c r="O2899" s="146"/>
      <c r="P2899" s="146"/>
      <c r="Q2899" s="146"/>
      <c r="R2899" s="146"/>
      <c r="U2899" s="146"/>
      <c r="V2899" s="146"/>
      <c r="W2899" s="146"/>
      <c r="Z2899" s="145"/>
      <c r="AA2899" s="145"/>
      <c r="AB2899" s="145"/>
      <c r="AC2899" s="148"/>
    </row>
    <row r="2900" spans="5:29" s="144" customFormat="1" hidden="1" x14ac:dyDescent="0.2">
      <c r="E2900" s="148"/>
      <c r="F2900" s="145"/>
      <c r="G2900" s="145"/>
      <c r="H2900" s="145"/>
      <c r="I2900" s="145"/>
      <c r="J2900" s="145"/>
      <c r="K2900" s="145"/>
      <c r="L2900" s="147"/>
      <c r="M2900" s="147"/>
      <c r="N2900" s="146"/>
      <c r="O2900" s="146"/>
      <c r="P2900" s="146"/>
      <c r="Q2900" s="146"/>
      <c r="R2900" s="146"/>
      <c r="U2900" s="146"/>
      <c r="V2900" s="146"/>
      <c r="W2900" s="146"/>
      <c r="Z2900" s="145"/>
      <c r="AA2900" s="145"/>
      <c r="AB2900" s="145"/>
      <c r="AC2900" s="148"/>
    </row>
    <row r="2901" spans="5:29" s="144" customFormat="1" hidden="1" x14ac:dyDescent="0.2">
      <c r="E2901" s="148"/>
      <c r="F2901" s="145"/>
      <c r="G2901" s="145"/>
      <c r="H2901" s="145"/>
      <c r="I2901" s="145"/>
      <c r="J2901" s="145"/>
      <c r="K2901" s="145"/>
      <c r="L2901" s="147"/>
      <c r="M2901" s="147"/>
      <c r="N2901" s="146"/>
      <c r="O2901" s="146"/>
      <c r="P2901" s="146"/>
      <c r="Q2901" s="146"/>
      <c r="R2901" s="146"/>
      <c r="U2901" s="146"/>
      <c r="V2901" s="146"/>
      <c r="W2901" s="146"/>
      <c r="Z2901" s="145"/>
      <c r="AA2901" s="145"/>
      <c r="AB2901" s="145"/>
      <c r="AC2901" s="148"/>
    </row>
    <row r="2902" spans="5:29" s="144" customFormat="1" hidden="1" x14ac:dyDescent="0.2">
      <c r="E2902" s="148"/>
      <c r="F2902" s="145"/>
      <c r="G2902" s="145"/>
      <c r="H2902" s="145"/>
      <c r="I2902" s="145"/>
      <c r="J2902" s="145"/>
      <c r="K2902" s="145"/>
      <c r="L2902" s="147"/>
      <c r="M2902" s="147"/>
      <c r="N2902" s="146"/>
      <c r="O2902" s="146"/>
      <c r="P2902" s="146"/>
      <c r="Q2902" s="146"/>
      <c r="R2902" s="146"/>
      <c r="U2902" s="146"/>
      <c r="V2902" s="146"/>
      <c r="W2902" s="146"/>
      <c r="Z2902" s="145"/>
      <c r="AA2902" s="145"/>
      <c r="AB2902" s="145"/>
      <c r="AC2902" s="148"/>
    </row>
    <row r="2903" spans="5:29" s="144" customFormat="1" hidden="1" x14ac:dyDescent="0.2">
      <c r="E2903" s="148"/>
      <c r="F2903" s="145"/>
      <c r="G2903" s="145"/>
      <c r="H2903" s="145"/>
      <c r="I2903" s="145"/>
      <c r="J2903" s="145"/>
      <c r="K2903" s="145"/>
      <c r="L2903" s="147"/>
      <c r="M2903" s="147"/>
      <c r="N2903" s="146"/>
      <c r="O2903" s="146"/>
      <c r="P2903" s="146"/>
      <c r="Q2903" s="146"/>
      <c r="R2903" s="146"/>
      <c r="U2903" s="146"/>
      <c r="V2903" s="146"/>
      <c r="W2903" s="146"/>
      <c r="Z2903" s="145"/>
      <c r="AA2903" s="145"/>
      <c r="AB2903" s="145"/>
      <c r="AC2903" s="148"/>
    </row>
    <row r="2904" spans="5:29" s="144" customFormat="1" hidden="1" x14ac:dyDescent="0.2">
      <c r="E2904" s="148"/>
      <c r="F2904" s="145"/>
      <c r="G2904" s="145"/>
      <c r="H2904" s="145"/>
      <c r="I2904" s="145"/>
      <c r="J2904" s="145"/>
      <c r="K2904" s="145"/>
      <c r="L2904" s="147"/>
      <c r="M2904" s="147"/>
      <c r="N2904" s="146"/>
      <c r="O2904" s="146"/>
      <c r="P2904" s="146"/>
      <c r="Q2904" s="146"/>
      <c r="R2904" s="146"/>
      <c r="U2904" s="146"/>
      <c r="V2904" s="146"/>
      <c r="W2904" s="146"/>
      <c r="Z2904" s="145"/>
      <c r="AA2904" s="145"/>
      <c r="AB2904" s="145"/>
      <c r="AC2904" s="148"/>
    </row>
    <row r="2905" spans="5:29" s="144" customFormat="1" hidden="1" x14ac:dyDescent="0.2">
      <c r="E2905" s="148"/>
      <c r="F2905" s="145"/>
      <c r="G2905" s="145"/>
      <c r="H2905" s="145"/>
      <c r="I2905" s="145"/>
      <c r="J2905" s="145"/>
      <c r="K2905" s="145"/>
      <c r="L2905" s="147"/>
      <c r="M2905" s="147"/>
      <c r="N2905" s="146"/>
      <c r="O2905" s="146"/>
      <c r="P2905" s="146"/>
      <c r="Q2905" s="146"/>
      <c r="R2905" s="146"/>
      <c r="U2905" s="146"/>
      <c r="V2905" s="146"/>
      <c r="W2905" s="146"/>
      <c r="Z2905" s="145"/>
      <c r="AA2905" s="145"/>
      <c r="AB2905" s="145"/>
      <c r="AC2905" s="148"/>
    </row>
    <row r="2906" spans="5:29" s="144" customFormat="1" hidden="1" x14ac:dyDescent="0.2">
      <c r="E2906" s="148"/>
      <c r="F2906" s="145"/>
      <c r="G2906" s="145"/>
      <c r="H2906" s="145"/>
      <c r="I2906" s="145"/>
      <c r="J2906" s="145"/>
      <c r="K2906" s="145"/>
      <c r="L2906" s="147"/>
      <c r="M2906" s="147"/>
      <c r="N2906" s="146"/>
      <c r="O2906" s="146"/>
      <c r="P2906" s="146"/>
      <c r="Q2906" s="146"/>
      <c r="R2906" s="146"/>
      <c r="U2906" s="146"/>
      <c r="V2906" s="146"/>
      <c r="W2906" s="146"/>
      <c r="Z2906" s="145"/>
      <c r="AA2906" s="145"/>
      <c r="AB2906" s="145"/>
      <c r="AC2906" s="148"/>
    </row>
    <row r="2907" spans="5:29" s="144" customFormat="1" hidden="1" x14ac:dyDescent="0.2">
      <c r="E2907" s="148"/>
      <c r="F2907" s="145"/>
      <c r="G2907" s="145"/>
      <c r="H2907" s="145"/>
      <c r="I2907" s="145"/>
      <c r="J2907" s="145"/>
      <c r="K2907" s="145"/>
      <c r="L2907" s="147"/>
      <c r="M2907" s="147"/>
      <c r="N2907" s="146"/>
      <c r="O2907" s="146"/>
      <c r="P2907" s="146"/>
      <c r="Q2907" s="146"/>
      <c r="R2907" s="146"/>
      <c r="U2907" s="146"/>
      <c r="V2907" s="146"/>
      <c r="W2907" s="146"/>
      <c r="Z2907" s="145"/>
      <c r="AA2907" s="145"/>
      <c r="AB2907" s="145"/>
      <c r="AC2907" s="148"/>
    </row>
    <row r="2908" spans="5:29" s="144" customFormat="1" hidden="1" x14ac:dyDescent="0.2">
      <c r="E2908" s="148"/>
      <c r="F2908" s="145"/>
      <c r="G2908" s="145"/>
      <c r="H2908" s="145"/>
      <c r="I2908" s="145"/>
      <c r="J2908" s="145"/>
      <c r="K2908" s="145"/>
      <c r="L2908" s="147"/>
      <c r="M2908" s="147"/>
      <c r="N2908" s="146"/>
      <c r="O2908" s="146"/>
      <c r="P2908" s="146"/>
      <c r="Q2908" s="146"/>
      <c r="R2908" s="146"/>
      <c r="U2908" s="146"/>
      <c r="V2908" s="146"/>
      <c r="W2908" s="146"/>
      <c r="Z2908" s="145"/>
      <c r="AA2908" s="145"/>
      <c r="AB2908" s="145"/>
      <c r="AC2908" s="148"/>
    </row>
    <row r="2909" spans="5:29" s="144" customFormat="1" hidden="1" x14ac:dyDescent="0.2">
      <c r="E2909" s="148"/>
      <c r="F2909" s="145"/>
      <c r="G2909" s="145"/>
      <c r="H2909" s="145"/>
      <c r="I2909" s="145"/>
      <c r="J2909" s="145"/>
      <c r="K2909" s="145"/>
      <c r="L2909" s="147"/>
      <c r="M2909" s="147"/>
      <c r="N2909" s="146"/>
      <c r="O2909" s="146"/>
      <c r="P2909" s="146"/>
      <c r="Q2909" s="146"/>
      <c r="R2909" s="146"/>
      <c r="U2909" s="146"/>
      <c r="V2909" s="146"/>
      <c r="W2909" s="146"/>
      <c r="Z2909" s="145"/>
      <c r="AA2909" s="145"/>
      <c r="AB2909" s="145"/>
      <c r="AC2909" s="148"/>
    </row>
    <row r="2910" spans="5:29" s="144" customFormat="1" hidden="1" x14ac:dyDescent="0.2">
      <c r="E2910" s="148"/>
      <c r="F2910" s="145"/>
      <c r="G2910" s="145"/>
      <c r="H2910" s="145"/>
      <c r="I2910" s="145"/>
      <c r="J2910" s="145"/>
      <c r="K2910" s="145"/>
      <c r="L2910" s="147"/>
      <c r="M2910" s="147"/>
      <c r="N2910" s="146"/>
      <c r="O2910" s="146"/>
      <c r="P2910" s="146"/>
      <c r="Q2910" s="146"/>
      <c r="R2910" s="146"/>
      <c r="U2910" s="146"/>
      <c r="V2910" s="146"/>
      <c r="W2910" s="146"/>
      <c r="Z2910" s="145"/>
      <c r="AA2910" s="145"/>
      <c r="AB2910" s="145"/>
      <c r="AC2910" s="148"/>
    </row>
    <row r="2911" spans="5:29" s="144" customFormat="1" hidden="1" x14ac:dyDescent="0.2">
      <c r="E2911" s="148"/>
      <c r="F2911" s="145"/>
      <c r="G2911" s="145"/>
      <c r="H2911" s="145"/>
      <c r="I2911" s="145"/>
      <c r="J2911" s="145"/>
      <c r="K2911" s="145"/>
      <c r="L2911" s="147"/>
      <c r="M2911" s="147"/>
      <c r="N2911" s="146"/>
      <c r="O2911" s="146"/>
      <c r="P2911" s="146"/>
      <c r="Q2911" s="146"/>
      <c r="R2911" s="146"/>
      <c r="U2911" s="146"/>
      <c r="V2911" s="146"/>
      <c r="W2911" s="146"/>
      <c r="Z2911" s="145"/>
      <c r="AA2911" s="145"/>
      <c r="AB2911" s="145"/>
      <c r="AC2911" s="148"/>
    </row>
    <row r="2912" spans="5:29" s="144" customFormat="1" hidden="1" x14ac:dyDescent="0.2">
      <c r="E2912" s="148"/>
      <c r="F2912" s="145"/>
      <c r="G2912" s="145"/>
      <c r="H2912" s="145"/>
      <c r="I2912" s="145"/>
      <c r="J2912" s="145"/>
      <c r="K2912" s="145"/>
      <c r="L2912" s="147"/>
      <c r="M2912" s="147"/>
      <c r="N2912" s="146"/>
      <c r="O2912" s="146"/>
      <c r="P2912" s="146"/>
      <c r="Q2912" s="146"/>
      <c r="R2912" s="146"/>
      <c r="U2912" s="146"/>
      <c r="V2912" s="146"/>
      <c r="W2912" s="146"/>
      <c r="Z2912" s="145"/>
      <c r="AA2912" s="145"/>
      <c r="AB2912" s="145"/>
      <c r="AC2912" s="148"/>
    </row>
    <row r="2913" spans="5:29" s="144" customFormat="1" hidden="1" x14ac:dyDescent="0.2">
      <c r="E2913" s="148"/>
      <c r="F2913" s="145"/>
      <c r="G2913" s="145"/>
      <c r="H2913" s="145"/>
      <c r="I2913" s="145"/>
      <c r="J2913" s="145"/>
      <c r="K2913" s="145"/>
      <c r="L2913" s="147"/>
      <c r="M2913" s="147"/>
      <c r="N2913" s="146"/>
      <c r="O2913" s="146"/>
      <c r="P2913" s="146"/>
      <c r="Q2913" s="146"/>
      <c r="R2913" s="146"/>
      <c r="U2913" s="146"/>
      <c r="V2913" s="146"/>
      <c r="W2913" s="146"/>
      <c r="Z2913" s="145"/>
      <c r="AA2913" s="145"/>
      <c r="AB2913" s="145"/>
      <c r="AC2913" s="148"/>
    </row>
    <row r="2914" spans="5:29" s="144" customFormat="1" hidden="1" x14ac:dyDescent="0.2">
      <c r="E2914" s="148"/>
      <c r="F2914" s="145"/>
      <c r="G2914" s="145"/>
      <c r="H2914" s="145"/>
      <c r="I2914" s="145"/>
      <c r="J2914" s="145"/>
      <c r="K2914" s="145"/>
      <c r="L2914" s="147"/>
      <c r="M2914" s="147"/>
      <c r="N2914" s="146"/>
      <c r="O2914" s="146"/>
      <c r="P2914" s="146"/>
      <c r="Q2914" s="146"/>
      <c r="R2914" s="146"/>
      <c r="U2914" s="146"/>
      <c r="V2914" s="146"/>
      <c r="W2914" s="146"/>
      <c r="Z2914" s="145"/>
      <c r="AA2914" s="145"/>
      <c r="AB2914" s="145"/>
      <c r="AC2914" s="148"/>
    </row>
    <row r="2915" spans="5:29" s="144" customFormat="1" hidden="1" x14ac:dyDescent="0.2">
      <c r="E2915" s="148"/>
      <c r="F2915" s="145"/>
      <c r="G2915" s="145"/>
      <c r="H2915" s="145"/>
      <c r="I2915" s="145"/>
      <c r="J2915" s="145"/>
      <c r="K2915" s="145"/>
      <c r="L2915" s="147"/>
      <c r="M2915" s="147"/>
      <c r="N2915" s="146"/>
      <c r="O2915" s="146"/>
      <c r="P2915" s="146"/>
      <c r="Q2915" s="146"/>
      <c r="R2915" s="146"/>
      <c r="U2915" s="146"/>
      <c r="V2915" s="146"/>
      <c r="W2915" s="146"/>
      <c r="Z2915" s="145"/>
      <c r="AA2915" s="145"/>
      <c r="AB2915" s="145"/>
      <c r="AC2915" s="148"/>
    </row>
    <row r="2916" spans="5:29" s="144" customFormat="1" hidden="1" x14ac:dyDescent="0.2">
      <c r="E2916" s="148"/>
      <c r="F2916" s="145"/>
      <c r="G2916" s="145"/>
      <c r="H2916" s="145"/>
      <c r="I2916" s="145"/>
      <c r="J2916" s="145"/>
      <c r="K2916" s="145"/>
      <c r="L2916" s="147"/>
      <c r="M2916" s="147"/>
      <c r="N2916" s="146"/>
      <c r="O2916" s="146"/>
      <c r="P2916" s="146"/>
      <c r="Q2916" s="146"/>
      <c r="R2916" s="146"/>
      <c r="U2916" s="146"/>
      <c r="V2916" s="146"/>
      <c r="W2916" s="146"/>
      <c r="Z2916" s="145"/>
      <c r="AA2916" s="145"/>
      <c r="AB2916" s="145"/>
      <c r="AC2916" s="148"/>
    </row>
    <row r="2917" spans="5:29" s="144" customFormat="1" hidden="1" x14ac:dyDescent="0.2">
      <c r="E2917" s="148"/>
      <c r="F2917" s="145"/>
      <c r="G2917" s="145"/>
      <c r="H2917" s="145"/>
      <c r="I2917" s="145"/>
      <c r="J2917" s="145"/>
      <c r="K2917" s="145"/>
      <c r="L2917" s="147"/>
      <c r="M2917" s="147"/>
      <c r="N2917" s="146"/>
      <c r="O2917" s="146"/>
      <c r="P2917" s="146"/>
      <c r="Q2917" s="146"/>
      <c r="R2917" s="146"/>
      <c r="U2917" s="146"/>
      <c r="V2917" s="146"/>
      <c r="W2917" s="146"/>
      <c r="Z2917" s="145"/>
      <c r="AA2917" s="145"/>
      <c r="AB2917" s="145"/>
      <c r="AC2917" s="148"/>
    </row>
    <row r="2918" spans="5:29" s="144" customFormat="1" hidden="1" x14ac:dyDescent="0.2">
      <c r="E2918" s="148"/>
      <c r="F2918" s="145"/>
      <c r="G2918" s="145"/>
      <c r="H2918" s="145"/>
      <c r="I2918" s="145"/>
      <c r="J2918" s="145"/>
      <c r="K2918" s="145"/>
      <c r="L2918" s="147"/>
      <c r="M2918" s="147"/>
      <c r="N2918" s="146"/>
      <c r="O2918" s="146"/>
      <c r="P2918" s="146"/>
      <c r="Q2918" s="146"/>
      <c r="R2918" s="146"/>
      <c r="U2918" s="146"/>
      <c r="V2918" s="146"/>
      <c r="W2918" s="146"/>
      <c r="Z2918" s="145"/>
      <c r="AA2918" s="145"/>
      <c r="AB2918" s="145"/>
      <c r="AC2918" s="148"/>
    </row>
    <row r="2919" spans="5:29" s="144" customFormat="1" hidden="1" x14ac:dyDescent="0.2">
      <c r="E2919" s="148"/>
      <c r="F2919" s="145"/>
      <c r="G2919" s="145"/>
      <c r="H2919" s="145"/>
      <c r="I2919" s="145"/>
      <c r="J2919" s="145"/>
      <c r="K2919" s="145"/>
      <c r="L2919" s="147"/>
      <c r="M2919" s="147"/>
      <c r="N2919" s="146"/>
      <c r="O2919" s="146"/>
      <c r="P2919" s="146"/>
      <c r="Q2919" s="146"/>
      <c r="R2919" s="146"/>
      <c r="U2919" s="146"/>
      <c r="V2919" s="146"/>
      <c r="W2919" s="146"/>
      <c r="Z2919" s="145"/>
      <c r="AA2919" s="145"/>
      <c r="AB2919" s="145"/>
      <c r="AC2919" s="148"/>
    </row>
    <row r="2920" spans="5:29" s="144" customFormat="1" hidden="1" x14ac:dyDescent="0.2">
      <c r="E2920" s="148"/>
      <c r="F2920" s="145"/>
      <c r="G2920" s="145"/>
      <c r="H2920" s="145"/>
      <c r="I2920" s="145"/>
      <c r="J2920" s="145"/>
      <c r="K2920" s="145"/>
      <c r="L2920" s="147"/>
      <c r="M2920" s="147"/>
      <c r="N2920" s="146"/>
      <c r="O2920" s="146"/>
      <c r="P2920" s="146"/>
      <c r="Q2920" s="146"/>
      <c r="R2920" s="146"/>
      <c r="U2920" s="146"/>
      <c r="V2920" s="146"/>
      <c r="W2920" s="146"/>
      <c r="Z2920" s="145"/>
      <c r="AA2920" s="145"/>
      <c r="AB2920" s="145"/>
      <c r="AC2920" s="148"/>
    </row>
    <row r="2921" spans="5:29" s="144" customFormat="1" hidden="1" x14ac:dyDescent="0.2">
      <c r="E2921" s="148"/>
      <c r="F2921" s="145"/>
      <c r="G2921" s="145"/>
      <c r="H2921" s="145"/>
      <c r="I2921" s="145"/>
      <c r="J2921" s="145"/>
      <c r="K2921" s="145"/>
      <c r="L2921" s="147"/>
      <c r="M2921" s="147"/>
      <c r="N2921" s="146"/>
      <c r="O2921" s="146"/>
      <c r="P2921" s="146"/>
      <c r="Q2921" s="146"/>
      <c r="R2921" s="146"/>
      <c r="U2921" s="146"/>
      <c r="V2921" s="146"/>
      <c r="W2921" s="146"/>
      <c r="Z2921" s="145"/>
      <c r="AA2921" s="145"/>
      <c r="AB2921" s="145"/>
      <c r="AC2921" s="148"/>
    </row>
    <row r="2922" spans="5:29" s="144" customFormat="1" hidden="1" x14ac:dyDescent="0.2">
      <c r="E2922" s="148"/>
      <c r="F2922" s="145"/>
      <c r="G2922" s="145"/>
      <c r="H2922" s="145"/>
      <c r="I2922" s="145"/>
      <c r="J2922" s="145"/>
      <c r="K2922" s="145"/>
      <c r="L2922" s="147"/>
      <c r="M2922" s="147"/>
      <c r="N2922" s="146"/>
      <c r="O2922" s="146"/>
      <c r="P2922" s="146"/>
      <c r="Q2922" s="146"/>
      <c r="R2922" s="146"/>
      <c r="U2922" s="146"/>
      <c r="V2922" s="146"/>
      <c r="W2922" s="146"/>
      <c r="Z2922" s="145"/>
      <c r="AA2922" s="145"/>
      <c r="AB2922" s="145"/>
      <c r="AC2922" s="148"/>
    </row>
    <row r="2923" spans="5:29" s="144" customFormat="1" hidden="1" x14ac:dyDescent="0.2">
      <c r="E2923" s="148"/>
      <c r="F2923" s="145"/>
      <c r="G2923" s="145"/>
      <c r="H2923" s="145"/>
      <c r="I2923" s="145"/>
      <c r="J2923" s="145"/>
      <c r="K2923" s="145"/>
      <c r="L2923" s="147"/>
      <c r="M2923" s="147"/>
      <c r="N2923" s="146"/>
      <c r="O2923" s="146"/>
      <c r="P2923" s="146"/>
      <c r="Q2923" s="146"/>
      <c r="R2923" s="146"/>
      <c r="U2923" s="146"/>
      <c r="V2923" s="146"/>
      <c r="W2923" s="146"/>
      <c r="Z2923" s="145"/>
      <c r="AA2923" s="145"/>
      <c r="AB2923" s="145"/>
      <c r="AC2923" s="148"/>
    </row>
    <row r="2924" spans="5:29" s="144" customFormat="1" hidden="1" x14ac:dyDescent="0.2">
      <c r="E2924" s="148"/>
      <c r="F2924" s="145"/>
      <c r="G2924" s="145"/>
      <c r="H2924" s="145"/>
      <c r="I2924" s="145"/>
      <c r="J2924" s="145"/>
      <c r="K2924" s="145"/>
      <c r="L2924" s="147"/>
      <c r="M2924" s="147"/>
      <c r="N2924" s="146"/>
      <c r="O2924" s="146"/>
      <c r="P2924" s="146"/>
      <c r="Q2924" s="146"/>
      <c r="R2924" s="146"/>
      <c r="U2924" s="146"/>
      <c r="V2924" s="146"/>
      <c r="W2924" s="146"/>
      <c r="Z2924" s="145"/>
      <c r="AA2924" s="145"/>
      <c r="AB2924" s="145"/>
      <c r="AC2924" s="148"/>
    </row>
    <row r="2925" spans="5:29" s="144" customFormat="1" hidden="1" x14ac:dyDescent="0.2">
      <c r="E2925" s="148"/>
      <c r="F2925" s="145"/>
      <c r="G2925" s="145"/>
      <c r="H2925" s="145"/>
      <c r="I2925" s="145"/>
      <c r="J2925" s="145"/>
      <c r="K2925" s="145"/>
      <c r="L2925" s="147"/>
      <c r="M2925" s="147"/>
      <c r="N2925" s="146"/>
      <c r="O2925" s="146"/>
      <c r="P2925" s="146"/>
      <c r="Q2925" s="146"/>
      <c r="R2925" s="146"/>
      <c r="U2925" s="146"/>
      <c r="V2925" s="146"/>
      <c r="W2925" s="146"/>
      <c r="Z2925" s="145"/>
      <c r="AA2925" s="145"/>
      <c r="AB2925" s="145"/>
      <c r="AC2925" s="148"/>
    </row>
    <row r="2926" spans="5:29" s="144" customFormat="1" hidden="1" x14ac:dyDescent="0.2">
      <c r="E2926" s="148"/>
      <c r="F2926" s="145"/>
      <c r="G2926" s="145"/>
      <c r="H2926" s="145"/>
      <c r="I2926" s="145"/>
      <c r="J2926" s="145"/>
      <c r="K2926" s="145"/>
      <c r="L2926" s="147"/>
      <c r="M2926" s="147"/>
      <c r="N2926" s="146"/>
      <c r="O2926" s="146"/>
      <c r="P2926" s="146"/>
      <c r="Q2926" s="146"/>
      <c r="R2926" s="146"/>
      <c r="U2926" s="146"/>
      <c r="V2926" s="146"/>
      <c r="W2926" s="146"/>
      <c r="Z2926" s="145"/>
      <c r="AA2926" s="145"/>
      <c r="AB2926" s="145"/>
      <c r="AC2926" s="148"/>
    </row>
    <row r="2927" spans="5:29" s="144" customFormat="1" hidden="1" x14ac:dyDescent="0.2">
      <c r="E2927" s="148"/>
      <c r="F2927" s="145"/>
      <c r="G2927" s="145"/>
      <c r="H2927" s="145"/>
      <c r="I2927" s="145"/>
      <c r="J2927" s="145"/>
      <c r="K2927" s="145"/>
      <c r="L2927" s="147"/>
      <c r="M2927" s="147"/>
      <c r="N2927" s="146"/>
      <c r="O2927" s="146"/>
      <c r="P2927" s="146"/>
      <c r="Q2927" s="146"/>
      <c r="R2927" s="146"/>
      <c r="U2927" s="146"/>
      <c r="V2927" s="146"/>
      <c r="W2927" s="146"/>
      <c r="Z2927" s="145"/>
      <c r="AA2927" s="145"/>
      <c r="AB2927" s="145"/>
      <c r="AC2927" s="148"/>
    </row>
    <row r="2928" spans="5:29" s="144" customFormat="1" hidden="1" x14ac:dyDescent="0.2">
      <c r="E2928" s="148"/>
      <c r="F2928" s="145"/>
      <c r="G2928" s="145"/>
      <c r="H2928" s="145"/>
      <c r="I2928" s="145"/>
      <c r="J2928" s="145"/>
      <c r="K2928" s="145"/>
      <c r="L2928" s="147"/>
      <c r="M2928" s="147"/>
      <c r="N2928" s="146"/>
      <c r="O2928" s="146"/>
      <c r="P2928" s="146"/>
      <c r="Q2928" s="146"/>
      <c r="R2928" s="146"/>
      <c r="U2928" s="146"/>
      <c r="V2928" s="146"/>
      <c r="W2928" s="146"/>
      <c r="Z2928" s="145"/>
      <c r="AA2928" s="145"/>
      <c r="AB2928" s="145"/>
      <c r="AC2928" s="148"/>
    </row>
    <row r="2929" spans="5:29" s="144" customFormat="1" hidden="1" x14ac:dyDescent="0.2">
      <c r="E2929" s="148"/>
      <c r="F2929" s="145"/>
      <c r="G2929" s="145"/>
      <c r="H2929" s="145"/>
      <c r="I2929" s="145"/>
      <c r="J2929" s="145"/>
      <c r="K2929" s="145"/>
      <c r="L2929" s="147"/>
      <c r="M2929" s="147"/>
      <c r="N2929" s="146"/>
      <c r="O2929" s="146"/>
      <c r="P2929" s="146"/>
      <c r="Q2929" s="146"/>
      <c r="R2929" s="146"/>
      <c r="U2929" s="146"/>
      <c r="V2929" s="146"/>
      <c r="W2929" s="146"/>
      <c r="Z2929" s="145"/>
      <c r="AA2929" s="145"/>
      <c r="AB2929" s="145"/>
      <c r="AC2929" s="148"/>
    </row>
    <row r="2930" spans="5:29" s="144" customFormat="1" hidden="1" x14ac:dyDescent="0.2">
      <c r="E2930" s="148"/>
      <c r="F2930" s="145"/>
      <c r="G2930" s="145"/>
      <c r="H2930" s="145"/>
      <c r="I2930" s="145"/>
      <c r="J2930" s="145"/>
      <c r="K2930" s="145"/>
      <c r="L2930" s="147"/>
      <c r="M2930" s="147"/>
      <c r="N2930" s="146"/>
      <c r="O2930" s="146"/>
      <c r="P2930" s="146"/>
      <c r="Q2930" s="146"/>
      <c r="R2930" s="146"/>
      <c r="U2930" s="146"/>
      <c r="V2930" s="146"/>
      <c r="W2930" s="146"/>
      <c r="Z2930" s="145"/>
      <c r="AA2930" s="145"/>
      <c r="AB2930" s="145"/>
      <c r="AC2930" s="148"/>
    </row>
    <row r="2931" spans="5:29" s="144" customFormat="1" hidden="1" x14ac:dyDescent="0.2">
      <c r="E2931" s="148"/>
      <c r="F2931" s="145"/>
      <c r="G2931" s="145"/>
      <c r="H2931" s="145"/>
      <c r="I2931" s="145"/>
      <c r="J2931" s="145"/>
      <c r="K2931" s="145"/>
      <c r="L2931" s="147"/>
      <c r="M2931" s="147"/>
      <c r="N2931" s="146"/>
      <c r="O2931" s="146"/>
      <c r="P2931" s="146"/>
      <c r="Q2931" s="146"/>
      <c r="R2931" s="146"/>
      <c r="U2931" s="146"/>
      <c r="V2931" s="146"/>
      <c r="W2931" s="146"/>
      <c r="Z2931" s="145"/>
      <c r="AA2931" s="145"/>
      <c r="AB2931" s="145"/>
      <c r="AC2931" s="148"/>
    </row>
    <row r="2932" spans="5:29" s="144" customFormat="1" hidden="1" x14ac:dyDescent="0.2">
      <c r="E2932" s="148"/>
      <c r="F2932" s="145"/>
      <c r="G2932" s="145"/>
      <c r="H2932" s="145"/>
      <c r="I2932" s="145"/>
      <c r="J2932" s="145"/>
      <c r="K2932" s="145"/>
      <c r="L2932" s="147"/>
      <c r="M2932" s="147"/>
      <c r="N2932" s="146"/>
      <c r="O2932" s="146"/>
      <c r="P2932" s="146"/>
      <c r="Q2932" s="146"/>
      <c r="R2932" s="146"/>
      <c r="U2932" s="146"/>
      <c r="V2932" s="146"/>
      <c r="W2932" s="146"/>
      <c r="Z2932" s="145"/>
      <c r="AA2932" s="145"/>
      <c r="AB2932" s="145"/>
      <c r="AC2932" s="148"/>
    </row>
    <row r="2933" spans="5:29" s="144" customFormat="1" hidden="1" x14ac:dyDescent="0.2">
      <c r="E2933" s="148"/>
      <c r="F2933" s="145"/>
      <c r="G2933" s="145"/>
      <c r="H2933" s="145"/>
      <c r="I2933" s="145"/>
      <c r="J2933" s="145"/>
      <c r="K2933" s="145"/>
      <c r="L2933" s="147"/>
      <c r="M2933" s="147"/>
      <c r="N2933" s="146"/>
      <c r="O2933" s="146"/>
      <c r="P2933" s="146"/>
      <c r="Q2933" s="146"/>
      <c r="R2933" s="146"/>
      <c r="U2933" s="146"/>
      <c r="V2933" s="146"/>
      <c r="W2933" s="146"/>
      <c r="Z2933" s="145"/>
      <c r="AA2933" s="145"/>
      <c r="AB2933" s="145"/>
      <c r="AC2933" s="148"/>
    </row>
    <row r="2934" spans="5:29" s="144" customFormat="1" hidden="1" x14ac:dyDescent="0.2">
      <c r="E2934" s="148"/>
      <c r="F2934" s="145"/>
      <c r="G2934" s="145"/>
      <c r="H2934" s="145"/>
      <c r="I2934" s="145"/>
      <c r="J2934" s="145"/>
      <c r="K2934" s="145"/>
      <c r="L2934" s="147"/>
      <c r="M2934" s="147"/>
      <c r="N2934" s="146"/>
      <c r="O2934" s="146"/>
      <c r="P2934" s="146"/>
      <c r="Q2934" s="146"/>
      <c r="R2934" s="146"/>
      <c r="U2934" s="146"/>
      <c r="V2934" s="146"/>
      <c r="W2934" s="146"/>
      <c r="Z2934" s="145"/>
      <c r="AA2934" s="145"/>
      <c r="AB2934" s="145"/>
      <c r="AC2934" s="148"/>
    </row>
    <row r="2935" spans="5:29" s="144" customFormat="1" hidden="1" x14ac:dyDescent="0.2">
      <c r="E2935" s="148"/>
      <c r="F2935" s="145"/>
      <c r="G2935" s="145"/>
      <c r="H2935" s="145"/>
      <c r="I2935" s="145"/>
      <c r="J2935" s="145"/>
      <c r="K2935" s="145"/>
      <c r="L2935" s="147"/>
      <c r="M2935" s="147"/>
      <c r="N2935" s="146"/>
      <c r="O2935" s="146"/>
      <c r="P2935" s="146"/>
      <c r="Q2935" s="146"/>
      <c r="R2935" s="146"/>
      <c r="U2935" s="146"/>
      <c r="V2935" s="146"/>
      <c r="W2935" s="146"/>
      <c r="Z2935" s="145"/>
      <c r="AA2935" s="145"/>
      <c r="AB2935" s="145"/>
      <c r="AC2935" s="148"/>
    </row>
    <row r="2936" spans="5:29" s="144" customFormat="1" hidden="1" x14ac:dyDescent="0.2">
      <c r="E2936" s="148"/>
      <c r="F2936" s="145"/>
      <c r="G2936" s="145"/>
      <c r="H2936" s="145"/>
      <c r="I2936" s="145"/>
      <c r="J2936" s="145"/>
      <c r="K2936" s="145"/>
      <c r="L2936" s="147"/>
      <c r="M2936" s="147"/>
      <c r="N2936" s="146"/>
      <c r="O2936" s="146"/>
      <c r="P2936" s="146"/>
      <c r="Q2936" s="146"/>
      <c r="R2936" s="146"/>
      <c r="U2936" s="146"/>
      <c r="V2936" s="146"/>
      <c r="W2936" s="146"/>
      <c r="Z2936" s="145"/>
      <c r="AA2936" s="145"/>
      <c r="AB2936" s="145"/>
      <c r="AC2936" s="148"/>
    </row>
    <row r="2937" spans="5:29" s="144" customFormat="1" hidden="1" x14ac:dyDescent="0.2">
      <c r="E2937" s="148"/>
      <c r="F2937" s="145"/>
      <c r="G2937" s="145"/>
      <c r="H2937" s="145"/>
      <c r="I2937" s="145"/>
      <c r="J2937" s="145"/>
      <c r="K2937" s="145"/>
      <c r="L2937" s="147"/>
      <c r="M2937" s="147"/>
      <c r="N2937" s="146"/>
      <c r="O2937" s="146"/>
      <c r="P2937" s="146"/>
      <c r="Q2937" s="146"/>
      <c r="R2937" s="146"/>
      <c r="U2937" s="146"/>
      <c r="V2937" s="146"/>
      <c r="W2937" s="146"/>
      <c r="Z2937" s="145"/>
      <c r="AA2937" s="145"/>
      <c r="AB2937" s="145"/>
      <c r="AC2937" s="148"/>
    </row>
    <row r="2938" spans="5:29" s="144" customFormat="1" hidden="1" x14ac:dyDescent="0.2">
      <c r="E2938" s="148"/>
      <c r="F2938" s="145"/>
      <c r="G2938" s="145"/>
      <c r="H2938" s="145"/>
      <c r="I2938" s="145"/>
      <c r="J2938" s="145"/>
      <c r="K2938" s="145"/>
      <c r="L2938" s="147"/>
      <c r="M2938" s="147"/>
      <c r="N2938" s="146"/>
      <c r="O2938" s="146"/>
      <c r="P2938" s="146"/>
      <c r="Q2938" s="146"/>
      <c r="R2938" s="146"/>
      <c r="U2938" s="146"/>
      <c r="V2938" s="146"/>
      <c r="W2938" s="146"/>
      <c r="Z2938" s="145"/>
      <c r="AA2938" s="145"/>
      <c r="AB2938" s="145"/>
      <c r="AC2938" s="148"/>
    </row>
    <row r="2939" spans="5:29" s="144" customFormat="1" hidden="1" x14ac:dyDescent="0.2">
      <c r="E2939" s="148"/>
      <c r="F2939" s="145"/>
      <c r="G2939" s="145"/>
      <c r="H2939" s="145"/>
      <c r="I2939" s="145"/>
      <c r="J2939" s="145"/>
      <c r="K2939" s="145"/>
      <c r="L2939" s="147"/>
      <c r="M2939" s="147"/>
      <c r="N2939" s="146"/>
      <c r="O2939" s="146"/>
      <c r="P2939" s="146"/>
      <c r="Q2939" s="146"/>
      <c r="R2939" s="146"/>
      <c r="U2939" s="146"/>
      <c r="V2939" s="146"/>
      <c r="W2939" s="146"/>
      <c r="Z2939" s="145"/>
      <c r="AA2939" s="145"/>
      <c r="AB2939" s="145"/>
      <c r="AC2939" s="148"/>
    </row>
    <row r="2940" spans="5:29" s="144" customFormat="1" hidden="1" x14ac:dyDescent="0.2">
      <c r="E2940" s="148"/>
      <c r="F2940" s="145"/>
      <c r="G2940" s="145"/>
      <c r="H2940" s="145"/>
      <c r="I2940" s="145"/>
      <c r="J2940" s="145"/>
      <c r="K2940" s="145"/>
      <c r="L2940" s="147"/>
      <c r="M2940" s="147"/>
      <c r="N2940" s="146"/>
      <c r="O2940" s="146"/>
      <c r="P2940" s="146"/>
      <c r="Q2940" s="146"/>
      <c r="R2940" s="146"/>
      <c r="U2940" s="146"/>
      <c r="V2940" s="146"/>
      <c r="W2940" s="146"/>
      <c r="Z2940" s="145"/>
      <c r="AA2940" s="145"/>
      <c r="AB2940" s="145"/>
      <c r="AC2940" s="148"/>
    </row>
    <row r="2941" spans="5:29" s="144" customFormat="1" hidden="1" x14ac:dyDescent="0.2">
      <c r="E2941" s="148"/>
      <c r="F2941" s="145"/>
      <c r="G2941" s="145"/>
      <c r="H2941" s="145"/>
      <c r="I2941" s="145"/>
      <c r="J2941" s="145"/>
      <c r="K2941" s="145"/>
      <c r="L2941" s="147"/>
      <c r="M2941" s="147"/>
      <c r="N2941" s="146"/>
      <c r="O2941" s="146"/>
      <c r="P2941" s="146"/>
      <c r="Q2941" s="146"/>
      <c r="R2941" s="146"/>
      <c r="U2941" s="146"/>
      <c r="V2941" s="146"/>
      <c r="W2941" s="146"/>
      <c r="Z2941" s="145"/>
      <c r="AA2941" s="145"/>
      <c r="AB2941" s="145"/>
      <c r="AC2941" s="148"/>
    </row>
    <row r="2942" spans="5:29" s="144" customFormat="1" hidden="1" x14ac:dyDescent="0.2">
      <c r="E2942" s="148"/>
      <c r="F2942" s="145"/>
      <c r="G2942" s="145"/>
      <c r="H2942" s="145"/>
      <c r="I2942" s="145"/>
      <c r="J2942" s="145"/>
      <c r="K2942" s="145"/>
      <c r="L2942" s="147"/>
      <c r="M2942" s="147"/>
      <c r="N2942" s="146"/>
      <c r="O2942" s="146"/>
      <c r="P2942" s="146"/>
      <c r="Q2942" s="146"/>
      <c r="R2942" s="146"/>
      <c r="U2942" s="146"/>
      <c r="V2942" s="146"/>
      <c r="W2942" s="146"/>
      <c r="Z2942" s="145"/>
      <c r="AA2942" s="145"/>
      <c r="AB2942" s="145"/>
      <c r="AC2942" s="148"/>
    </row>
    <row r="2943" spans="5:29" s="144" customFormat="1" hidden="1" x14ac:dyDescent="0.2">
      <c r="E2943" s="148"/>
      <c r="F2943" s="145"/>
      <c r="G2943" s="145"/>
      <c r="H2943" s="145"/>
      <c r="I2943" s="145"/>
      <c r="J2943" s="145"/>
      <c r="K2943" s="145"/>
      <c r="L2943" s="147"/>
      <c r="M2943" s="147"/>
      <c r="N2943" s="146"/>
      <c r="O2943" s="146"/>
      <c r="P2943" s="146"/>
      <c r="Q2943" s="146"/>
      <c r="R2943" s="146"/>
      <c r="U2943" s="146"/>
      <c r="V2943" s="146"/>
      <c r="W2943" s="146"/>
      <c r="Z2943" s="145"/>
      <c r="AA2943" s="145"/>
      <c r="AB2943" s="145"/>
      <c r="AC2943" s="148"/>
    </row>
    <row r="2944" spans="5:29" s="144" customFormat="1" hidden="1" x14ac:dyDescent="0.2">
      <c r="E2944" s="148"/>
      <c r="F2944" s="145"/>
      <c r="G2944" s="145"/>
      <c r="H2944" s="145"/>
      <c r="I2944" s="145"/>
      <c r="J2944" s="145"/>
      <c r="K2944" s="145"/>
      <c r="L2944" s="147"/>
      <c r="M2944" s="147"/>
      <c r="N2944" s="146"/>
      <c r="O2944" s="146"/>
      <c r="P2944" s="146"/>
      <c r="Q2944" s="146"/>
      <c r="R2944" s="146"/>
      <c r="U2944" s="146"/>
      <c r="V2944" s="146"/>
      <c r="W2944" s="146"/>
      <c r="Z2944" s="145"/>
      <c r="AA2944" s="145"/>
      <c r="AB2944" s="145"/>
      <c r="AC2944" s="148"/>
    </row>
    <row r="2945" spans="5:29" s="144" customFormat="1" hidden="1" x14ac:dyDescent="0.2">
      <c r="E2945" s="148"/>
      <c r="F2945" s="145"/>
      <c r="G2945" s="145"/>
      <c r="H2945" s="145"/>
      <c r="I2945" s="145"/>
      <c r="J2945" s="145"/>
      <c r="K2945" s="145"/>
      <c r="L2945" s="147"/>
      <c r="M2945" s="147"/>
      <c r="N2945" s="146"/>
      <c r="O2945" s="146"/>
      <c r="P2945" s="146"/>
      <c r="Q2945" s="146"/>
      <c r="R2945" s="146"/>
      <c r="U2945" s="146"/>
      <c r="V2945" s="146"/>
      <c r="W2945" s="146"/>
      <c r="Z2945" s="145"/>
      <c r="AA2945" s="145"/>
      <c r="AB2945" s="145"/>
      <c r="AC2945" s="148"/>
    </row>
    <row r="2946" spans="5:29" s="144" customFormat="1" hidden="1" x14ac:dyDescent="0.2">
      <c r="E2946" s="148"/>
      <c r="F2946" s="145"/>
      <c r="G2946" s="145"/>
      <c r="H2946" s="145"/>
      <c r="I2946" s="145"/>
      <c r="J2946" s="145"/>
      <c r="K2946" s="145"/>
      <c r="L2946" s="147"/>
      <c r="M2946" s="147"/>
      <c r="N2946" s="146"/>
      <c r="O2946" s="146"/>
      <c r="P2946" s="146"/>
      <c r="Q2946" s="146"/>
      <c r="R2946" s="146"/>
      <c r="U2946" s="146"/>
      <c r="V2946" s="146"/>
      <c r="W2946" s="146"/>
      <c r="Z2946" s="145"/>
      <c r="AA2946" s="145"/>
      <c r="AB2946" s="145"/>
      <c r="AC2946" s="148"/>
    </row>
    <row r="2947" spans="5:29" s="144" customFormat="1" hidden="1" x14ac:dyDescent="0.2">
      <c r="E2947" s="148"/>
      <c r="F2947" s="145"/>
      <c r="G2947" s="145"/>
      <c r="H2947" s="145"/>
      <c r="I2947" s="145"/>
      <c r="J2947" s="145"/>
      <c r="K2947" s="145"/>
      <c r="L2947" s="147"/>
      <c r="M2947" s="147"/>
      <c r="N2947" s="146"/>
      <c r="O2947" s="146"/>
      <c r="P2947" s="146"/>
      <c r="Q2947" s="146"/>
      <c r="R2947" s="146"/>
      <c r="U2947" s="146"/>
      <c r="V2947" s="146"/>
      <c r="W2947" s="146"/>
      <c r="Z2947" s="145"/>
      <c r="AA2947" s="145"/>
      <c r="AB2947" s="145"/>
      <c r="AC2947" s="148"/>
    </row>
    <row r="2948" spans="5:29" s="144" customFormat="1" hidden="1" x14ac:dyDescent="0.2">
      <c r="E2948" s="148"/>
      <c r="F2948" s="145"/>
      <c r="G2948" s="145"/>
      <c r="H2948" s="145"/>
      <c r="I2948" s="145"/>
      <c r="J2948" s="145"/>
      <c r="K2948" s="145"/>
      <c r="L2948" s="147"/>
      <c r="M2948" s="147"/>
      <c r="N2948" s="146"/>
      <c r="O2948" s="146"/>
      <c r="P2948" s="146"/>
      <c r="Q2948" s="146"/>
      <c r="R2948" s="146"/>
      <c r="U2948" s="146"/>
      <c r="V2948" s="146"/>
      <c r="W2948" s="146"/>
      <c r="Z2948" s="145"/>
      <c r="AA2948" s="145"/>
      <c r="AB2948" s="145"/>
      <c r="AC2948" s="148"/>
    </row>
    <row r="2949" spans="5:29" s="144" customFormat="1" hidden="1" x14ac:dyDescent="0.2">
      <c r="E2949" s="148"/>
      <c r="F2949" s="145"/>
      <c r="G2949" s="145"/>
      <c r="H2949" s="145"/>
      <c r="I2949" s="145"/>
      <c r="J2949" s="145"/>
      <c r="K2949" s="145"/>
      <c r="L2949" s="147"/>
      <c r="M2949" s="147"/>
      <c r="N2949" s="146"/>
      <c r="O2949" s="146"/>
      <c r="P2949" s="146"/>
      <c r="Q2949" s="146"/>
      <c r="R2949" s="146"/>
      <c r="U2949" s="146"/>
      <c r="V2949" s="146"/>
      <c r="W2949" s="146"/>
      <c r="Z2949" s="145"/>
      <c r="AA2949" s="145"/>
      <c r="AB2949" s="145"/>
      <c r="AC2949" s="148"/>
    </row>
    <row r="2950" spans="5:29" s="144" customFormat="1" hidden="1" x14ac:dyDescent="0.2">
      <c r="E2950" s="148"/>
      <c r="F2950" s="145"/>
      <c r="G2950" s="145"/>
      <c r="H2950" s="145"/>
      <c r="I2950" s="145"/>
      <c r="J2950" s="145"/>
      <c r="K2950" s="145"/>
      <c r="L2950" s="147"/>
      <c r="M2950" s="147"/>
      <c r="N2950" s="146"/>
      <c r="O2950" s="146"/>
      <c r="P2950" s="146"/>
      <c r="Q2950" s="146"/>
      <c r="R2950" s="146"/>
      <c r="U2950" s="146"/>
      <c r="V2950" s="146"/>
      <c r="W2950" s="146"/>
      <c r="Z2950" s="145"/>
      <c r="AA2950" s="145"/>
      <c r="AB2950" s="145"/>
      <c r="AC2950" s="148"/>
    </row>
    <row r="2951" spans="5:29" s="144" customFormat="1" hidden="1" x14ac:dyDescent="0.2">
      <c r="E2951" s="148"/>
      <c r="F2951" s="145"/>
      <c r="G2951" s="145"/>
      <c r="H2951" s="145"/>
      <c r="I2951" s="145"/>
      <c r="J2951" s="145"/>
      <c r="K2951" s="145"/>
      <c r="L2951" s="147"/>
      <c r="M2951" s="147"/>
      <c r="N2951" s="146"/>
      <c r="O2951" s="146"/>
      <c r="P2951" s="146"/>
      <c r="Q2951" s="146"/>
      <c r="R2951" s="146"/>
      <c r="U2951" s="146"/>
      <c r="V2951" s="146"/>
      <c r="W2951" s="146"/>
      <c r="Z2951" s="145"/>
      <c r="AA2951" s="145"/>
      <c r="AB2951" s="145"/>
      <c r="AC2951" s="148"/>
    </row>
    <row r="2952" spans="5:29" s="144" customFormat="1" hidden="1" x14ac:dyDescent="0.2">
      <c r="E2952" s="148"/>
      <c r="F2952" s="145"/>
      <c r="G2952" s="145"/>
      <c r="H2952" s="145"/>
      <c r="I2952" s="145"/>
      <c r="J2952" s="145"/>
      <c r="K2952" s="145"/>
      <c r="L2952" s="147"/>
      <c r="M2952" s="147"/>
      <c r="N2952" s="146"/>
      <c r="O2952" s="146"/>
      <c r="P2952" s="146"/>
      <c r="Q2952" s="146"/>
      <c r="R2952" s="146"/>
      <c r="U2952" s="146"/>
      <c r="V2952" s="146"/>
      <c r="W2952" s="146"/>
      <c r="Z2952" s="145"/>
      <c r="AA2952" s="145"/>
      <c r="AB2952" s="145"/>
      <c r="AC2952" s="148"/>
    </row>
    <row r="2953" spans="5:29" s="144" customFormat="1" hidden="1" x14ac:dyDescent="0.2">
      <c r="E2953" s="148"/>
      <c r="F2953" s="145"/>
      <c r="G2953" s="145"/>
      <c r="H2953" s="145"/>
      <c r="I2953" s="145"/>
      <c r="J2953" s="145"/>
      <c r="K2953" s="145"/>
      <c r="L2953" s="147"/>
      <c r="M2953" s="147"/>
      <c r="N2953" s="146"/>
      <c r="O2953" s="146"/>
      <c r="P2953" s="146"/>
      <c r="Q2953" s="146"/>
      <c r="R2953" s="146"/>
      <c r="U2953" s="146"/>
      <c r="V2953" s="146"/>
      <c r="W2953" s="146"/>
      <c r="Z2953" s="145"/>
      <c r="AA2953" s="145"/>
      <c r="AB2953" s="145"/>
      <c r="AC2953" s="148"/>
    </row>
    <row r="2954" spans="5:29" s="144" customFormat="1" hidden="1" x14ac:dyDescent="0.2">
      <c r="E2954" s="148"/>
      <c r="F2954" s="145"/>
      <c r="G2954" s="145"/>
      <c r="H2954" s="145"/>
      <c r="I2954" s="145"/>
      <c r="J2954" s="145"/>
      <c r="K2954" s="145"/>
      <c r="L2954" s="147"/>
      <c r="M2954" s="147"/>
      <c r="N2954" s="146"/>
      <c r="O2954" s="146"/>
      <c r="P2954" s="146"/>
      <c r="Q2954" s="146"/>
      <c r="R2954" s="146"/>
      <c r="U2954" s="146"/>
      <c r="V2954" s="146"/>
      <c r="W2954" s="146"/>
      <c r="Z2954" s="145"/>
      <c r="AA2954" s="145"/>
      <c r="AB2954" s="145"/>
      <c r="AC2954" s="148"/>
    </row>
    <row r="2955" spans="5:29" s="144" customFormat="1" hidden="1" x14ac:dyDescent="0.2">
      <c r="E2955" s="148"/>
      <c r="F2955" s="145"/>
      <c r="G2955" s="145"/>
      <c r="H2955" s="145"/>
      <c r="I2955" s="145"/>
      <c r="J2955" s="145"/>
      <c r="K2955" s="145"/>
      <c r="L2955" s="147"/>
      <c r="M2955" s="147"/>
      <c r="N2955" s="146"/>
      <c r="O2955" s="146"/>
      <c r="P2955" s="146"/>
      <c r="Q2955" s="146"/>
      <c r="R2955" s="146"/>
      <c r="U2955" s="146"/>
      <c r="V2955" s="146"/>
      <c r="W2955" s="146"/>
      <c r="Z2955" s="145"/>
      <c r="AA2955" s="145"/>
      <c r="AB2955" s="145"/>
      <c r="AC2955" s="148"/>
    </row>
    <row r="2956" spans="5:29" s="144" customFormat="1" hidden="1" x14ac:dyDescent="0.2">
      <c r="E2956" s="148"/>
      <c r="F2956" s="145"/>
      <c r="G2956" s="145"/>
      <c r="H2956" s="145"/>
      <c r="I2956" s="145"/>
      <c r="J2956" s="145"/>
      <c r="K2956" s="145"/>
      <c r="L2956" s="147"/>
      <c r="M2956" s="147"/>
      <c r="N2956" s="146"/>
      <c r="O2956" s="146"/>
      <c r="P2956" s="146"/>
      <c r="Q2956" s="146"/>
      <c r="R2956" s="146"/>
      <c r="U2956" s="146"/>
      <c r="V2956" s="146"/>
      <c r="W2956" s="146"/>
      <c r="Z2956" s="145"/>
      <c r="AA2956" s="145"/>
      <c r="AB2956" s="145"/>
      <c r="AC2956" s="148"/>
    </row>
    <row r="2957" spans="5:29" s="144" customFormat="1" hidden="1" x14ac:dyDescent="0.2">
      <c r="E2957" s="148"/>
      <c r="F2957" s="145"/>
      <c r="G2957" s="145"/>
      <c r="H2957" s="145"/>
      <c r="I2957" s="145"/>
      <c r="J2957" s="145"/>
      <c r="K2957" s="145"/>
      <c r="L2957" s="147"/>
      <c r="M2957" s="147"/>
      <c r="N2957" s="146"/>
      <c r="O2957" s="146"/>
      <c r="P2957" s="146"/>
      <c r="Q2957" s="146"/>
      <c r="R2957" s="146"/>
      <c r="U2957" s="146"/>
      <c r="V2957" s="146"/>
      <c r="W2957" s="146"/>
      <c r="Z2957" s="145"/>
      <c r="AA2957" s="145"/>
      <c r="AB2957" s="145"/>
      <c r="AC2957" s="148"/>
    </row>
    <row r="2958" spans="5:29" s="144" customFormat="1" hidden="1" x14ac:dyDescent="0.2">
      <c r="E2958" s="148"/>
      <c r="F2958" s="145"/>
      <c r="G2958" s="145"/>
      <c r="H2958" s="145"/>
      <c r="I2958" s="145"/>
      <c r="J2958" s="145"/>
      <c r="K2958" s="145"/>
      <c r="L2958" s="147"/>
      <c r="M2958" s="147"/>
      <c r="N2958" s="146"/>
      <c r="O2958" s="146"/>
      <c r="P2958" s="146"/>
      <c r="Q2958" s="146"/>
      <c r="R2958" s="146"/>
      <c r="U2958" s="146"/>
      <c r="V2958" s="146"/>
      <c r="W2958" s="146"/>
      <c r="Z2958" s="145"/>
      <c r="AA2958" s="145"/>
      <c r="AB2958" s="145"/>
      <c r="AC2958" s="148"/>
    </row>
    <row r="2959" spans="5:29" s="144" customFormat="1" hidden="1" x14ac:dyDescent="0.2">
      <c r="E2959" s="148"/>
      <c r="F2959" s="145"/>
      <c r="G2959" s="145"/>
      <c r="H2959" s="145"/>
      <c r="I2959" s="145"/>
      <c r="J2959" s="145"/>
      <c r="K2959" s="145"/>
      <c r="L2959" s="147"/>
      <c r="M2959" s="147"/>
      <c r="N2959" s="146"/>
      <c r="O2959" s="146"/>
      <c r="P2959" s="146"/>
      <c r="Q2959" s="146"/>
      <c r="R2959" s="146"/>
      <c r="U2959" s="146"/>
      <c r="V2959" s="146"/>
      <c r="W2959" s="146"/>
      <c r="Z2959" s="145"/>
      <c r="AA2959" s="145"/>
      <c r="AB2959" s="145"/>
      <c r="AC2959" s="148"/>
    </row>
    <row r="2960" spans="5:29" s="144" customFormat="1" hidden="1" x14ac:dyDescent="0.2">
      <c r="E2960" s="148"/>
      <c r="F2960" s="145"/>
      <c r="G2960" s="145"/>
      <c r="H2960" s="145"/>
      <c r="I2960" s="145"/>
      <c r="J2960" s="145"/>
      <c r="K2960" s="145"/>
      <c r="L2960" s="147"/>
      <c r="M2960" s="147"/>
      <c r="N2960" s="146"/>
      <c r="O2960" s="146"/>
      <c r="P2960" s="146"/>
      <c r="Q2960" s="146"/>
      <c r="R2960" s="146"/>
      <c r="U2960" s="146"/>
      <c r="V2960" s="146"/>
      <c r="W2960" s="146"/>
      <c r="Z2960" s="145"/>
      <c r="AA2960" s="145"/>
      <c r="AB2960" s="145"/>
      <c r="AC2960" s="148"/>
    </row>
    <row r="2961" spans="5:29" s="144" customFormat="1" hidden="1" x14ac:dyDescent="0.2">
      <c r="E2961" s="148"/>
      <c r="F2961" s="145"/>
      <c r="G2961" s="145"/>
      <c r="H2961" s="145"/>
      <c r="I2961" s="145"/>
      <c r="J2961" s="145"/>
      <c r="K2961" s="145"/>
      <c r="L2961" s="147"/>
      <c r="M2961" s="147"/>
      <c r="N2961" s="146"/>
      <c r="O2961" s="146"/>
      <c r="P2961" s="146"/>
      <c r="Q2961" s="146"/>
      <c r="R2961" s="146"/>
      <c r="U2961" s="146"/>
      <c r="V2961" s="146"/>
      <c r="W2961" s="146"/>
      <c r="Z2961" s="145"/>
      <c r="AA2961" s="145"/>
      <c r="AB2961" s="145"/>
      <c r="AC2961" s="148"/>
    </row>
    <row r="2962" spans="5:29" s="144" customFormat="1" hidden="1" x14ac:dyDescent="0.2">
      <c r="E2962" s="148"/>
      <c r="F2962" s="145"/>
      <c r="G2962" s="145"/>
      <c r="H2962" s="145"/>
      <c r="I2962" s="145"/>
      <c r="J2962" s="145"/>
      <c r="K2962" s="145"/>
      <c r="L2962" s="147"/>
      <c r="M2962" s="147"/>
      <c r="N2962" s="146"/>
      <c r="O2962" s="146"/>
      <c r="P2962" s="146"/>
      <c r="Q2962" s="146"/>
      <c r="R2962" s="146"/>
      <c r="U2962" s="146"/>
      <c r="V2962" s="146"/>
      <c r="W2962" s="146"/>
      <c r="Z2962" s="145"/>
      <c r="AA2962" s="145"/>
      <c r="AB2962" s="145"/>
      <c r="AC2962" s="148"/>
    </row>
    <row r="2963" spans="5:29" s="144" customFormat="1" hidden="1" x14ac:dyDescent="0.2">
      <c r="E2963" s="148"/>
      <c r="F2963" s="145"/>
      <c r="G2963" s="145"/>
      <c r="H2963" s="145"/>
      <c r="I2963" s="145"/>
      <c r="J2963" s="145"/>
      <c r="K2963" s="145"/>
      <c r="L2963" s="147"/>
      <c r="M2963" s="147"/>
      <c r="N2963" s="146"/>
      <c r="O2963" s="146"/>
      <c r="P2963" s="146"/>
      <c r="Q2963" s="146"/>
      <c r="R2963" s="146"/>
      <c r="U2963" s="146"/>
      <c r="V2963" s="146"/>
      <c r="W2963" s="146"/>
      <c r="Z2963" s="145"/>
      <c r="AA2963" s="145"/>
      <c r="AB2963" s="145"/>
      <c r="AC2963" s="148"/>
    </row>
    <row r="2964" spans="5:29" s="144" customFormat="1" hidden="1" x14ac:dyDescent="0.2">
      <c r="E2964" s="148"/>
      <c r="F2964" s="145"/>
      <c r="G2964" s="145"/>
      <c r="H2964" s="145"/>
      <c r="I2964" s="145"/>
      <c r="J2964" s="145"/>
      <c r="K2964" s="145"/>
      <c r="L2964" s="147"/>
      <c r="M2964" s="147"/>
      <c r="N2964" s="146"/>
      <c r="O2964" s="146"/>
      <c r="P2964" s="146"/>
      <c r="Q2964" s="146"/>
      <c r="R2964" s="146"/>
      <c r="U2964" s="146"/>
      <c r="V2964" s="146"/>
      <c r="W2964" s="146"/>
      <c r="Z2964" s="145"/>
      <c r="AA2964" s="145"/>
      <c r="AB2964" s="145"/>
      <c r="AC2964" s="148"/>
    </row>
    <row r="2965" spans="5:29" s="144" customFormat="1" hidden="1" x14ac:dyDescent="0.2">
      <c r="E2965" s="148"/>
      <c r="F2965" s="145"/>
      <c r="G2965" s="145"/>
      <c r="H2965" s="145"/>
      <c r="I2965" s="145"/>
      <c r="J2965" s="145"/>
      <c r="K2965" s="145"/>
      <c r="L2965" s="147"/>
      <c r="M2965" s="147"/>
      <c r="N2965" s="146"/>
      <c r="O2965" s="146"/>
      <c r="P2965" s="146"/>
      <c r="Q2965" s="146"/>
      <c r="R2965" s="146"/>
      <c r="U2965" s="146"/>
      <c r="V2965" s="146"/>
      <c r="W2965" s="146"/>
      <c r="Z2965" s="145"/>
      <c r="AA2965" s="145"/>
      <c r="AB2965" s="145"/>
      <c r="AC2965" s="148"/>
    </row>
    <row r="2966" spans="5:29" s="144" customFormat="1" hidden="1" x14ac:dyDescent="0.2">
      <c r="E2966" s="148"/>
      <c r="F2966" s="145"/>
      <c r="G2966" s="145"/>
      <c r="H2966" s="145"/>
      <c r="I2966" s="145"/>
      <c r="J2966" s="145"/>
      <c r="K2966" s="145"/>
      <c r="L2966" s="147"/>
      <c r="M2966" s="147"/>
      <c r="N2966" s="146"/>
      <c r="O2966" s="146"/>
      <c r="P2966" s="146"/>
      <c r="Q2966" s="146"/>
      <c r="R2966" s="146"/>
      <c r="U2966" s="146"/>
      <c r="V2966" s="146"/>
      <c r="W2966" s="146"/>
      <c r="Z2966" s="145"/>
      <c r="AA2966" s="145"/>
      <c r="AB2966" s="145"/>
      <c r="AC2966" s="148"/>
    </row>
    <row r="2967" spans="5:29" s="144" customFormat="1" hidden="1" x14ac:dyDescent="0.2">
      <c r="E2967" s="148"/>
      <c r="F2967" s="145"/>
      <c r="G2967" s="145"/>
      <c r="H2967" s="145"/>
      <c r="I2967" s="145"/>
      <c r="J2967" s="145"/>
      <c r="K2967" s="145"/>
      <c r="L2967" s="147"/>
      <c r="M2967" s="147"/>
      <c r="N2967" s="146"/>
      <c r="O2967" s="146"/>
      <c r="P2967" s="146"/>
      <c r="Q2967" s="146"/>
      <c r="R2967" s="146"/>
      <c r="U2967" s="146"/>
      <c r="V2967" s="146"/>
      <c r="W2967" s="146"/>
      <c r="Z2967" s="145"/>
      <c r="AA2967" s="145"/>
      <c r="AB2967" s="145"/>
      <c r="AC2967" s="148"/>
    </row>
    <row r="2968" spans="5:29" s="144" customFormat="1" hidden="1" x14ac:dyDescent="0.2">
      <c r="E2968" s="148"/>
      <c r="F2968" s="145"/>
      <c r="G2968" s="145"/>
      <c r="H2968" s="145"/>
      <c r="I2968" s="145"/>
      <c r="J2968" s="145"/>
      <c r="K2968" s="145"/>
      <c r="L2968" s="147"/>
      <c r="M2968" s="147"/>
      <c r="N2968" s="146"/>
      <c r="O2968" s="146"/>
      <c r="P2968" s="146"/>
      <c r="Q2968" s="146"/>
      <c r="R2968" s="146"/>
      <c r="U2968" s="146"/>
      <c r="V2968" s="146"/>
      <c r="W2968" s="146"/>
      <c r="Z2968" s="145"/>
      <c r="AA2968" s="145"/>
      <c r="AB2968" s="145"/>
      <c r="AC2968" s="148"/>
    </row>
    <row r="2969" spans="5:29" s="144" customFormat="1" hidden="1" x14ac:dyDescent="0.2">
      <c r="E2969" s="148"/>
      <c r="F2969" s="145"/>
      <c r="G2969" s="145"/>
      <c r="H2969" s="145"/>
      <c r="I2969" s="145"/>
      <c r="J2969" s="145"/>
      <c r="K2969" s="145"/>
      <c r="L2969" s="147"/>
      <c r="M2969" s="147"/>
      <c r="N2969" s="146"/>
      <c r="O2969" s="146"/>
      <c r="P2969" s="146"/>
      <c r="Q2969" s="146"/>
      <c r="R2969" s="146"/>
      <c r="U2969" s="146"/>
      <c r="V2969" s="146"/>
      <c r="W2969" s="146"/>
      <c r="Z2969" s="145"/>
      <c r="AA2969" s="145"/>
      <c r="AB2969" s="145"/>
      <c r="AC2969" s="148"/>
    </row>
    <row r="2970" spans="5:29" s="144" customFormat="1" hidden="1" x14ac:dyDescent="0.2">
      <c r="E2970" s="148"/>
      <c r="F2970" s="145"/>
      <c r="G2970" s="145"/>
      <c r="H2970" s="145"/>
      <c r="I2970" s="145"/>
      <c r="J2970" s="145"/>
      <c r="K2970" s="145"/>
      <c r="L2970" s="147"/>
      <c r="M2970" s="147"/>
      <c r="N2970" s="146"/>
      <c r="O2970" s="146"/>
      <c r="P2970" s="146"/>
      <c r="Q2970" s="146"/>
      <c r="R2970" s="146"/>
      <c r="U2970" s="146"/>
      <c r="V2970" s="146"/>
      <c r="W2970" s="146"/>
      <c r="Z2970" s="145"/>
      <c r="AA2970" s="145"/>
      <c r="AB2970" s="145"/>
      <c r="AC2970" s="148"/>
    </row>
    <row r="2971" spans="5:29" s="144" customFormat="1" hidden="1" x14ac:dyDescent="0.2">
      <c r="E2971" s="148"/>
      <c r="F2971" s="145"/>
      <c r="G2971" s="145"/>
      <c r="H2971" s="145"/>
      <c r="I2971" s="145"/>
      <c r="J2971" s="145"/>
      <c r="K2971" s="145"/>
      <c r="L2971" s="147"/>
      <c r="M2971" s="147"/>
      <c r="N2971" s="146"/>
      <c r="O2971" s="146"/>
      <c r="P2971" s="146"/>
      <c r="Q2971" s="146"/>
      <c r="R2971" s="146"/>
      <c r="U2971" s="146"/>
      <c r="V2971" s="146"/>
      <c r="W2971" s="146"/>
      <c r="Z2971" s="145"/>
      <c r="AA2971" s="145"/>
      <c r="AB2971" s="145"/>
      <c r="AC2971" s="148"/>
    </row>
    <row r="2972" spans="5:29" s="144" customFormat="1" hidden="1" x14ac:dyDescent="0.2">
      <c r="E2972" s="148"/>
      <c r="F2972" s="145"/>
      <c r="G2972" s="145"/>
      <c r="H2972" s="145"/>
      <c r="I2972" s="145"/>
      <c r="J2972" s="145"/>
      <c r="K2972" s="145"/>
      <c r="L2972" s="147"/>
      <c r="M2972" s="147"/>
      <c r="N2972" s="146"/>
      <c r="O2972" s="146"/>
      <c r="P2972" s="146"/>
      <c r="Q2972" s="146"/>
      <c r="R2972" s="146"/>
      <c r="U2972" s="146"/>
      <c r="V2972" s="146"/>
      <c r="W2972" s="146"/>
      <c r="Z2972" s="145"/>
      <c r="AA2972" s="145"/>
      <c r="AB2972" s="145"/>
      <c r="AC2972" s="148"/>
    </row>
    <row r="2973" spans="5:29" s="144" customFormat="1" hidden="1" x14ac:dyDescent="0.2">
      <c r="E2973" s="148"/>
      <c r="F2973" s="145"/>
      <c r="G2973" s="145"/>
      <c r="H2973" s="145"/>
      <c r="I2973" s="145"/>
      <c r="J2973" s="145"/>
      <c r="K2973" s="145"/>
      <c r="L2973" s="147"/>
      <c r="M2973" s="147"/>
      <c r="N2973" s="146"/>
      <c r="O2973" s="146"/>
      <c r="P2973" s="146"/>
      <c r="Q2973" s="146"/>
      <c r="R2973" s="146"/>
      <c r="U2973" s="146"/>
      <c r="V2973" s="146"/>
      <c r="W2973" s="146"/>
      <c r="Z2973" s="145"/>
      <c r="AA2973" s="145"/>
      <c r="AB2973" s="145"/>
      <c r="AC2973" s="148"/>
    </row>
    <row r="2974" spans="5:29" s="144" customFormat="1" hidden="1" x14ac:dyDescent="0.2">
      <c r="E2974" s="148"/>
      <c r="F2974" s="145"/>
      <c r="G2974" s="145"/>
      <c r="H2974" s="145"/>
      <c r="I2974" s="145"/>
      <c r="J2974" s="145"/>
      <c r="K2974" s="145"/>
      <c r="L2974" s="147"/>
      <c r="M2974" s="147"/>
      <c r="N2974" s="146"/>
      <c r="O2974" s="146"/>
      <c r="P2974" s="146"/>
      <c r="Q2974" s="146"/>
      <c r="R2974" s="146"/>
      <c r="U2974" s="146"/>
      <c r="V2974" s="146"/>
      <c r="W2974" s="146"/>
      <c r="Z2974" s="145"/>
      <c r="AA2974" s="145"/>
      <c r="AB2974" s="145"/>
      <c r="AC2974" s="148"/>
    </row>
    <row r="2975" spans="5:29" s="144" customFormat="1" hidden="1" x14ac:dyDescent="0.2">
      <c r="E2975" s="148"/>
      <c r="F2975" s="145"/>
      <c r="G2975" s="145"/>
      <c r="H2975" s="145"/>
      <c r="I2975" s="145"/>
      <c r="J2975" s="145"/>
      <c r="K2975" s="145"/>
      <c r="L2975" s="147"/>
      <c r="M2975" s="147"/>
      <c r="N2975" s="146"/>
      <c r="O2975" s="146"/>
      <c r="P2975" s="146"/>
      <c r="Q2975" s="146"/>
      <c r="R2975" s="146"/>
      <c r="U2975" s="146"/>
      <c r="V2975" s="146"/>
      <c r="W2975" s="146"/>
      <c r="Z2975" s="145"/>
      <c r="AA2975" s="145"/>
      <c r="AB2975" s="145"/>
      <c r="AC2975" s="148"/>
    </row>
    <row r="2976" spans="5:29" s="144" customFormat="1" hidden="1" x14ac:dyDescent="0.2">
      <c r="E2976" s="148"/>
      <c r="F2976" s="145"/>
      <c r="G2976" s="145"/>
      <c r="H2976" s="145"/>
      <c r="I2976" s="145"/>
      <c r="J2976" s="145"/>
      <c r="K2976" s="145"/>
      <c r="L2976" s="147"/>
      <c r="M2976" s="147"/>
      <c r="N2976" s="146"/>
      <c r="O2976" s="146"/>
      <c r="P2976" s="146"/>
      <c r="Q2976" s="146"/>
      <c r="R2976" s="146"/>
      <c r="U2976" s="146"/>
      <c r="V2976" s="146"/>
      <c r="W2976" s="146"/>
      <c r="Z2976" s="145"/>
      <c r="AA2976" s="145"/>
      <c r="AB2976" s="145"/>
      <c r="AC2976" s="148"/>
    </row>
    <row r="2977" spans="5:29" s="144" customFormat="1" hidden="1" x14ac:dyDescent="0.2">
      <c r="E2977" s="148"/>
      <c r="F2977" s="145"/>
      <c r="G2977" s="145"/>
      <c r="H2977" s="145"/>
      <c r="I2977" s="145"/>
      <c r="J2977" s="145"/>
      <c r="K2977" s="145"/>
      <c r="L2977" s="147"/>
      <c r="M2977" s="147"/>
      <c r="N2977" s="146"/>
      <c r="O2977" s="146"/>
      <c r="P2977" s="146"/>
      <c r="Q2977" s="146"/>
      <c r="R2977" s="146"/>
      <c r="U2977" s="146"/>
      <c r="V2977" s="146"/>
      <c r="W2977" s="146"/>
      <c r="Z2977" s="145"/>
      <c r="AA2977" s="145"/>
      <c r="AB2977" s="145"/>
      <c r="AC2977" s="148"/>
    </row>
    <row r="2978" spans="5:29" s="144" customFormat="1" hidden="1" x14ac:dyDescent="0.2">
      <c r="E2978" s="148"/>
      <c r="F2978" s="145"/>
      <c r="G2978" s="145"/>
      <c r="H2978" s="145"/>
      <c r="I2978" s="145"/>
      <c r="J2978" s="145"/>
      <c r="K2978" s="145"/>
      <c r="L2978" s="147"/>
      <c r="M2978" s="147"/>
      <c r="N2978" s="146"/>
      <c r="O2978" s="146"/>
      <c r="P2978" s="146"/>
      <c r="Q2978" s="146"/>
      <c r="R2978" s="146"/>
      <c r="U2978" s="146"/>
      <c r="V2978" s="146"/>
      <c r="W2978" s="146"/>
      <c r="Z2978" s="145"/>
      <c r="AA2978" s="145"/>
      <c r="AB2978" s="145"/>
      <c r="AC2978" s="148"/>
    </row>
    <row r="2979" spans="5:29" s="144" customFormat="1" hidden="1" x14ac:dyDescent="0.2">
      <c r="E2979" s="148"/>
      <c r="F2979" s="145"/>
      <c r="G2979" s="145"/>
      <c r="H2979" s="145"/>
      <c r="I2979" s="145"/>
      <c r="J2979" s="145"/>
      <c r="K2979" s="145"/>
      <c r="L2979" s="147"/>
      <c r="M2979" s="147"/>
      <c r="N2979" s="146"/>
      <c r="O2979" s="146"/>
      <c r="P2979" s="146"/>
      <c r="Q2979" s="146"/>
      <c r="R2979" s="146"/>
      <c r="U2979" s="146"/>
      <c r="V2979" s="146"/>
      <c r="W2979" s="146"/>
      <c r="Z2979" s="145"/>
      <c r="AA2979" s="145"/>
      <c r="AB2979" s="145"/>
      <c r="AC2979" s="148"/>
    </row>
    <row r="2980" spans="5:29" s="144" customFormat="1" hidden="1" x14ac:dyDescent="0.2">
      <c r="E2980" s="148"/>
      <c r="F2980" s="145"/>
      <c r="G2980" s="145"/>
      <c r="H2980" s="145"/>
      <c r="I2980" s="145"/>
      <c r="J2980" s="145"/>
      <c r="K2980" s="145"/>
      <c r="L2980" s="147"/>
      <c r="M2980" s="147"/>
      <c r="N2980" s="146"/>
      <c r="O2980" s="146"/>
      <c r="P2980" s="146"/>
      <c r="Q2980" s="146"/>
      <c r="R2980" s="146"/>
      <c r="U2980" s="146"/>
      <c r="V2980" s="146"/>
      <c r="W2980" s="146"/>
      <c r="Z2980" s="145"/>
      <c r="AA2980" s="145"/>
      <c r="AB2980" s="145"/>
      <c r="AC2980" s="148"/>
    </row>
    <row r="2981" spans="5:29" s="144" customFormat="1" hidden="1" x14ac:dyDescent="0.2">
      <c r="E2981" s="148"/>
      <c r="F2981" s="145"/>
      <c r="G2981" s="145"/>
      <c r="H2981" s="145"/>
      <c r="I2981" s="145"/>
      <c r="J2981" s="145"/>
      <c r="K2981" s="145"/>
      <c r="L2981" s="147"/>
      <c r="M2981" s="147"/>
      <c r="N2981" s="146"/>
      <c r="O2981" s="146"/>
      <c r="P2981" s="146"/>
      <c r="Q2981" s="146"/>
      <c r="R2981" s="146"/>
      <c r="U2981" s="146"/>
      <c r="V2981" s="146"/>
      <c r="W2981" s="146"/>
      <c r="Z2981" s="145"/>
      <c r="AA2981" s="145"/>
      <c r="AB2981" s="145"/>
      <c r="AC2981" s="148"/>
    </row>
    <row r="2982" spans="5:29" s="144" customFormat="1" hidden="1" x14ac:dyDescent="0.2">
      <c r="E2982" s="148"/>
      <c r="F2982" s="145"/>
      <c r="G2982" s="145"/>
      <c r="H2982" s="145"/>
      <c r="I2982" s="145"/>
      <c r="J2982" s="145"/>
      <c r="K2982" s="145"/>
      <c r="L2982" s="147"/>
      <c r="M2982" s="147"/>
      <c r="N2982" s="146"/>
      <c r="O2982" s="146"/>
      <c r="P2982" s="146"/>
      <c r="Q2982" s="146"/>
      <c r="R2982" s="146"/>
      <c r="U2982" s="146"/>
      <c r="V2982" s="146"/>
      <c r="W2982" s="146"/>
      <c r="Z2982" s="145"/>
      <c r="AA2982" s="145"/>
      <c r="AB2982" s="145"/>
      <c r="AC2982" s="148"/>
    </row>
    <row r="2983" spans="5:29" s="144" customFormat="1" hidden="1" x14ac:dyDescent="0.2">
      <c r="E2983" s="148"/>
      <c r="F2983" s="145"/>
      <c r="G2983" s="145"/>
      <c r="H2983" s="145"/>
      <c r="I2983" s="145"/>
      <c r="J2983" s="145"/>
      <c r="K2983" s="145"/>
      <c r="L2983" s="147"/>
      <c r="M2983" s="147"/>
      <c r="N2983" s="146"/>
      <c r="O2983" s="146"/>
      <c r="P2983" s="146"/>
      <c r="Q2983" s="146"/>
      <c r="R2983" s="146"/>
      <c r="U2983" s="146"/>
      <c r="V2983" s="146"/>
      <c r="W2983" s="146"/>
      <c r="Z2983" s="145"/>
      <c r="AA2983" s="145"/>
      <c r="AB2983" s="145"/>
      <c r="AC2983" s="148"/>
    </row>
    <row r="2984" spans="5:29" s="144" customFormat="1" hidden="1" x14ac:dyDescent="0.2">
      <c r="E2984" s="148"/>
      <c r="F2984" s="145"/>
      <c r="G2984" s="145"/>
      <c r="H2984" s="145"/>
      <c r="I2984" s="145"/>
      <c r="J2984" s="145"/>
      <c r="K2984" s="145"/>
      <c r="L2984" s="147"/>
      <c r="M2984" s="147"/>
      <c r="N2984" s="146"/>
      <c r="O2984" s="146"/>
      <c r="P2984" s="146"/>
      <c r="Q2984" s="146"/>
      <c r="R2984" s="146"/>
      <c r="U2984" s="146"/>
      <c r="V2984" s="146"/>
      <c r="W2984" s="146"/>
      <c r="Z2984" s="145"/>
      <c r="AA2984" s="145"/>
      <c r="AB2984" s="145"/>
      <c r="AC2984" s="148"/>
    </row>
    <row r="2985" spans="5:29" s="144" customFormat="1" hidden="1" x14ac:dyDescent="0.2">
      <c r="E2985" s="148"/>
      <c r="F2985" s="145"/>
      <c r="G2985" s="145"/>
      <c r="H2985" s="145"/>
      <c r="I2985" s="145"/>
      <c r="J2985" s="145"/>
      <c r="K2985" s="145"/>
      <c r="L2985" s="147"/>
      <c r="M2985" s="147"/>
      <c r="N2985" s="146"/>
      <c r="O2985" s="146"/>
      <c r="P2985" s="146"/>
      <c r="Q2985" s="146"/>
      <c r="R2985" s="146"/>
      <c r="U2985" s="146"/>
      <c r="V2985" s="146"/>
      <c r="W2985" s="146"/>
      <c r="Z2985" s="145"/>
      <c r="AA2985" s="145"/>
      <c r="AB2985" s="145"/>
      <c r="AC2985" s="148"/>
    </row>
    <row r="2986" spans="5:29" s="144" customFormat="1" hidden="1" x14ac:dyDescent="0.2">
      <c r="E2986" s="148"/>
      <c r="F2986" s="145"/>
      <c r="G2986" s="145"/>
      <c r="H2986" s="145"/>
      <c r="I2986" s="145"/>
      <c r="J2986" s="145"/>
      <c r="K2986" s="145"/>
      <c r="L2986" s="147"/>
      <c r="M2986" s="147"/>
      <c r="N2986" s="146"/>
      <c r="O2986" s="146"/>
      <c r="P2986" s="146"/>
      <c r="Q2986" s="146"/>
      <c r="R2986" s="146"/>
      <c r="U2986" s="146"/>
      <c r="V2986" s="146"/>
      <c r="W2986" s="146"/>
      <c r="Z2986" s="145"/>
      <c r="AA2986" s="145"/>
      <c r="AB2986" s="145"/>
      <c r="AC2986" s="148"/>
    </row>
    <row r="2987" spans="5:29" s="144" customFormat="1" hidden="1" x14ac:dyDescent="0.2">
      <c r="E2987" s="148"/>
      <c r="F2987" s="145"/>
      <c r="G2987" s="145"/>
      <c r="H2987" s="145"/>
      <c r="I2987" s="145"/>
      <c r="J2987" s="145"/>
      <c r="K2987" s="145"/>
      <c r="L2987" s="147"/>
      <c r="M2987" s="147"/>
      <c r="N2987" s="146"/>
      <c r="O2987" s="146"/>
      <c r="P2987" s="146"/>
      <c r="Q2987" s="146"/>
      <c r="R2987" s="146"/>
      <c r="U2987" s="146"/>
      <c r="V2987" s="146"/>
      <c r="W2987" s="146"/>
      <c r="Z2987" s="145"/>
      <c r="AA2987" s="145"/>
      <c r="AB2987" s="145"/>
      <c r="AC2987" s="148"/>
    </row>
    <row r="2988" spans="5:29" s="144" customFormat="1" hidden="1" x14ac:dyDescent="0.2">
      <c r="E2988" s="148"/>
      <c r="F2988" s="145"/>
      <c r="G2988" s="145"/>
      <c r="H2988" s="145"/>
      <c r="I2988" s="145"/>
      <c r="J2988" s="145"/>
      <c r="K2988" s="145"/>
      <c r="L2988" s="147"/>
      <c r="M2988" s="147"/>
      <c r="N2988" s="146"/>
      <c r="O2988" s="146"/>
      <c r="P2988" s="146"/>
      <c r="Q2988" s="146"/>
      <c r="R2988" s="146"/>
      <c r="U2988" s="146"/>
      <c r="V2988" s="146"/>
      <c r="W2988" s="146"/>
      <c r="Z2988" s="145"/>
      <c r="AA2988" s="145"/>
      <c r="AB2988" s="145"/>
      <c r="AC2988" s="148"/>
    </row>
    <row r="2989" spans="5:29" s="144" customFormat="1" hidden="1" x14ac:dyDescent="0.2">
      <c r="E2989" s="148"/>
      <c r="F2989" s="145"/>
      <c r="G2989" s="145"/>
      <c r="H2989" s="145"/>
      <c r="I2989" s="145"/>
      <c r="J2989" s="145"/>
      <c r="K2989" s="145"/>
      <c r="L2989" s="147"/>
      <c r="M2989" s="147"/>
      <c r="N2989" s="146"/>
      <c r="O2989" s="146"/>
      <c r="P2989" s="146"/>
      <c r="Q2989" s="146"/>
      <c r="R2989" s="146"/>
      <c r="U2989" s="146"/>
      <c r="V2989" s="146"/>
      <c r="W2989" s="146"/>
      <c r="Z2989" s="145"/>
      <c r="AA2989" s="145"/>
      <c r="AB2989" s="145"/>
      <c r="AC2989" s="148"/>
    </row>
    <row r="2990" spans="5:29" s="144" customFormat="1" hidden="1" x14ac:dyDescent="0.2">
      <c r="E2990" s="148"/>
      <c r="F2990" s="145"/>
      <c r="G2990" s="145"/>
      <c r="H2990" s="145"/>
      <c r="I2990" s="145"/>
      <c r="J2990" s="145"/>
      <c r="K2990" s="145"/>
      <c r="L2990" s="147"/>
      <c r="M2990" s="147"/>
      <c r="N2990" s="146"/>
      <c r="O2990" s="146"/>
      <c r="P2990" s="146"/>
      <c r="Q2990" s="146"/>
      <c r="R2990" s="146"/>
      <c r="U2990" s="146"/>
      <c r="V2990" s="146"/>
      <c r="W2990" s="146"/>
      <c r="Z2990" s="145"/>
      <c r="AA2990" s="145"/>
      <c r="AB2990" s="145"/>
      <c r="AC2990" s="148"/>
    </row>
    <row r="2991" spans="5:29" s="144" customFormat="1" hidden="1" x14ac:dyDescent="0.2">
      <c r="E2991" s="148"/>
      <c r="F2991" s="145"/>
      <c r="G2991" s="145"/>
      <c r="H2991" s="145"/>
      <c r="I2991" s="145"/>
      <c r="J2991" s="145"/>
      <c r="K2991" s="145"/>
      <c r="L2991" s="147"/>
      <c r="M2991" s="147"/>
      <c r="N2991" s="146"/>
      <c r="O2991" s="146"/>
      <c r="P2991" s="146"/>
      <c r="Q2991" s="146"/>
      <c r="R2991" s="146"/>
      <c r="U2991" s="146"/>
      <c r="V2991" s="146"/>
      <c r="W2991" s="146"/>
      <c r="Z2991" s="145"/>
      <c r="AA2991" s="145"/>
      <c r="AB2991" s="145"/>
      <c r="AC2991" s="148"/>
    </row>
    <row r="2992" spans="5:29" s="144" customFormat="1" hidden="1" x14ac:dyDescent="0.2">
      <c r="E2992" s="148"/>
      <c r="F2992" s="145"/>
      <c r="G2992" s="145"/>
      <c r="H2992" s="145"/>
      <c r="I2992" s="145"/>
      <c r="J2992" s="145"/>
      <c r="K2992" s="145"/>
      <c r="L2992" s="147"/>
      <c r="M2992" s="147"/>
      <c r="N2992" s="146"/>
      <c r="O2992" s="146"/>
      <c r="P2992" s="146"/>
      <c r="Q2992" s="146"/>
      <c r="R2992" s="146"/>
      <c r="U2992" s="146"/>
      <c r="V2992" s="146"/>
      <c r="W2992" s="146"/>
      <c r="Z2992" s="145"/>
      <c r="AA2992" s="145"/>
      <c r="AB2992" s="145"/>
      <c r="AC2992" s="148"/>
    </row>
    <row r="2993" spans="5:29" s="144" customFormat="1" hidden="1" x14ac:dyDescent="0.2">
      <c r="E2993" s="148"/>
      <c r="F2993" s="145"/>
      <c r="G2993" s="145"/>
      <c r="H2993" s="145"/>
      <c r="I2993" s="145"/>
      <c r="J2993" s="145"/>
      <c r="K2993" s="145"/>
      <c r="L2993" s="147"/>
      <c r="M2993" s="147"/>
      <c r="N2993" s="146"/>
      <c r="O2993" s="146"/>
      <c r="P2993" s="146"/>
      <c r="Q2993" s="146"/>
      <c r="R2993" s="146"/>
      <c r="U2993" s="146"/>
      <c r="V2993" s="146"/>
      <c r="W2993" s="146"/>
      <c r="Z2993" s="145"/>
      <c r="AA2993" s="145"/>
      <c r="AB2993" s="145"/>
      <c r="AC2993" s="148"/>
    </row>
    <row r="2994" spans="5:29" s="144" customFormat="1" hidden="1" x14ac:dyDescent="0.2">
      <c r="E2994" s="148"/>
      <c r="F2994" s="145"/>
      <c r="G2994" s="145"/>
      <c r="H2994" s="145"/>
      <c r="I2994" s="145"/>
      <c r="J2994" s="145"/>
      <c r="K2994" s="145"/>
      <c r="L2994" s="147"/>
      <c r="M2994" s="147"/>
      <c r="N2994" s="146"/>
      <c r="O2994" s="146"/>
      <c r="P2994" s="146"/>
      <c r="Q2994" s="146"/>
      <c r="R2994" s="146"/>
      <c r="U2994" s="146"/>
      <c r="V2994" s="146"/>
      <c r="W2994" s="146"/>
      <c r="Z2994" s="145"/>
      <c r="AA2994" s="145"/>
      <c r="AB2994" s="145"/>
      <c r="AC2994" s="148"/>
    </row>
    <row r="2995" spans="5:29" s="144" customFormat="1" hidden="1" x14ac:dyDescent="0.2">
      <c r="E2995" s="148"/>
      <c r="F2995" s="145"/>
      <c r="G2995" s="145"/>
      <c r="H2995" s="145"/>
      <c r="I2995" s="145"/>
      <c r="J2995" s="145"/>
      <c r="K2995" s="145"/>
      <c r="L2995" s="147"/>
      <c r="M2995" s="147"/>
      <c r="N2995" s="146"/>
      <c r="O2995" s="146"/>
      <c r="P2995" s="146"/>
      <c r="Q2995" s="146"/>
      <c r="R2995" s="146"/>
      <c r="U2995" s="146"/>
      <c r="V2995" s="146"/>
      <c r="W2995" s="146"/>
      <c r="Z2995" s="145"/>
      <c r="AA2995" s="145"/>
      <c r="AB2995" s="145"/>
      <c r="AC2995" s="148"/>
    </row>
    <row r="2996" spans="5:29" s="144" customFormat="1" hidden="1" x14ac:dyDescent="0.2">
      <c r="E2996" s="148"/>
      <c r="F2996" s="145"/>
      <c r="G2996" s="145"/>
      <c r="H2996" s="145"/>
      <c r="I2996" s="145"/>
      <c r="J2996" s="145"/>
      <c r="K2996" s="145"/>
      <c r="L2996" s="147"/>
      <c r="M2996" s="147"/>
      <c r="N2996" s="146"/>
      <c r="O2996" s="146"/>
      <c r="P2996" s="146"/>
      <c r="Q2996" s="146"/>
      <c r="R2996" s="146"/>
      <c r="U2996" s="146"/>
      <c r="V2996" s="146"/>
      <c r="W2996" s="146"/>
      <c r="Z2996" s="145"/>
      <c r="AA2996" s="145"/>
      <c r="AB2996" s="145"/>
      <c r="AC2996" s="148"/>
    </row>
    <row r="2997" spans="5:29" s="144" customFormat="1" hidden="1" x14ac:dyDescent="0.2">
      <c r="E2997" s="148"/>
      <c r="F2997" s="145"/>
      <c r="G2997" s="145"/>
      <c r="H2997" s="145"/>
      <c r="I2997" s="145"/>
      <c r="J2997" s="145"/>
      <c r="K2997" s="145"/>
      <c r="L2997" s="147"/>
      <c r="M2997" s="147"/>
      <c r="N2997" s="146"/>
      <c r="O2997" s="146"/>
      <c r="P2997" s="146"/>
      <c r="Q2997" s="146"/>
      <c r="R2997" s="146"/>
      <c r="U2997" s="146"/>
      <c r="V2997" s="146"/>
      <c r="W2997" s="146"/>
      <c r="Z2997" s="145"/>
      <c r="AA2997" s="145"/>
      <c r="AB2997" s="145"/>
      <c r="AC2997" s="148"/>
    </row>
    <row r="2998" spans="5:29" s="144" customFormat="1" hidden="1" x14ac:dyDescent="0.2">
      <c r="E2998" s="148"/>
      <c r="F2998" s="145"/>
      <c r="G2998" s="145"/>
      <c r="H2998" s="145"/>
      <c r="I2998" s="145"/>
      <c r="J2998" s="145"/>
      <c r="K2998" s="145"/>
      <c r="L2998" s="147"/>
      <c r="M2998" s="147"/>
      <c r="N2998" s="146"/>
      <c r="O2998" s="146"/>
      <c r="P2998" s="146"/>
      <c r="Q2998" s="146"/>
      <c r="R2998" s="146"/>
      <c r="U2998" s="146"/>
      <c r="V2998" s="146"/>
      <c r="W2998" s="146"/>
      <c r="Z2998" s="145"/>
      <c r="AA2998" s="145"/>
      <c r="AB2998" s="145"/>
      <c r="AC2998" s="148"/>
    </row>
    <row r="2999" spans="5:29" s="144" customFormat="1" hidden="1" x14ac:dyDescent="0.2">
      <c r="E2999" s="148"/>
      <c r="F2999" s="145"/>
      <c r="G2999" s="145"/>
      <c r="H2999" s="145"/>
      <c r="I2999" s="145"/>
      <c r="J2999" s="145"/>
      <c r="K2999" s="145"/>
      <c r="L2999" s="147"/>
      <c r="M2999" s="147"/>
      <c r="N2999" s="146"/>
      <c r="O2999" s="146"/>
      <c r="P2999" s="146"/>
      <c r="Q2999" s="146"/>
      <c r="R2999" s="146"/>
      <c r="U2999" s="146"/>
      <c r="V2999" s="146"/>
      <c r="W2999" s="146"/>
      <c r="Z2999" s="145"/>
      <c r="AA2999" s="145"/>
      <c r="AB2999" s="145"/>
      <c r="AC2999" s="148"/>
    </row>
    <row r="3000" spans="5:29" s="144" customFormat="1" hidden="1" x14ac:dyDescent="0.2">
      <c r="E3000" s="148"/>
      <c r="F3000" s="145"/>
      <c r="G3000" s="145"/>
      <c r="H3000" s="145"/>
      <c r="I3000" s="145"/>
      <c r="J3000" s="145"/>
      <c r="K3000" s="145"/>
      <c r="L3000" s="147"/>
      <c r="M3000" s="147"/>
      <c r="N3000" s="146"/>
      <c r="O3000" s="146"/>
      <c r="P3000" s="146"/>
      <c r="Q3000" s="146"/>
      <c r="R3000" s="146"/>
      <c r="U3000" s="146"/>
      <c r="V3000" s="146"/>
      <c r="W3000" s="146"/>
      <c r="Z3000" s="145"/>
      <c r="AA3000" s="145"/>
      <c r="AB3000" s="145"/>
      <c r="AC3000" s="148"/>
    </row>
    <row r="3001" spans="5:29" s="144" customFormat="1" hidden="1" x14ac:dyDescent="0.2">
      <c r="E3001" s="148"/>
      <c r="F3001" s="145"/>
      <c r="G3001" s="145"/>
      <c r="H3001" s="145"/>
      <c r="I3001" s="145"/>
      <c r="J3001" s="145"/>
      <c r="K3001" s="145"/>
      <c r="L3001" s="147"/>
      <c r="M3001" s="147"/>
      <c r="N3001" s="146"/>
      <c r="O3001" s="146"/>
      <c r="P3001" s="146"/>
      <c r="Q3001" s="146"/>
      <c r="R3001" s="146"/>
      <c r="U3001" s="146"/>
      <c r="V3001" s="146"/>
      <c r="W3001" s="146"/>
      <c r="Z3001" s="145"/>
      <c r="AA3001" s="145"/>
      <c r="AB3001" s="145"/>
      <c r="AC3001" s="148"/>
    </row>
    <row r="3002" spans="5:29" s="144" customFormat="1" hidden="1" x14ac:dyDescent="0.2">
      <c r="E3002" s="148"/>
      <c r="F3002" s="145"/>
      <c r="G3002" s="145"/>
      <c r="H3002" s="145"/>
      <c r="I3002" s="145"/>
      <c r="J3002" s="145"/>
      <c r="K3002" s="145"/>
      <c r="L3002" s="147"/>
      <c r="M3002" s="147"/>
      <c r="N3002" s="146"/>
      <c r="O3002" s="146"/>
      <c r="P3002" s="146"/>
      <c r="Q3002" s="146"/>
      <c r="R3002" s="146"/>
      <c r="U3002" s="146"/>
      <c r="V3002" s="146"/>
      <c r="W3002" s="146"/>
      <c r="Z3002" s="145"/>
      <c r="AA3002" s="145"/>
      <c r="AB3002" s="145"/>
      <c r="AC3002" s="148"/>
    </row>
    <row r="3003" spans="5:29" s="144" customFormat="1" hidden="1" x14ac:dyDescent="0.2">
      <c r="E3003" s="148"/>
      <c r="F3003" s="145"/>
      <c r="G3003" s="145"/>
      <c r="H3003" s="145"/>
      <c r="I3003" s="145"/>
      <c r="J3003" s="145"/>
      <c r="K3003" s="145"/>
      <c r="L3003" s="147"/>
      <c r="M3003" s="147"/>
      <c r="N3003" s="146"/>
      <c r="O3003" s="146"/>
      <c r="P3003" s="146"/>
      <c r="Q3003" s="146"/>
      <c r="R3003" s="146"/>
      <c r="U3003" s="146"/>
      <c r="V3003" s="146"/>
      <c r="W3003" s="146"/>
      <c r="Z3003" s="145"/>
      <c r="AA3003" s="145"/>
      <c r="AB3003" s="145"/>
      <c r="AC3003" s="148"/>
    </row>
    <row r="3004" spans="5:29" s="144" customFormat="1" hidden="1" x14ac:dyDescent="0.2">
      <c r="E3004" s="148"/>
      <c r="F3004" s="145"/>
      <c r="G3004" s="145"/>
      <c r="H3004" s="145"/>
      <c r="I3004" s="145"/>
      <c r="J3004" s="145"/>
      <c r="K3004" s="145"/>
      <c r="L3004" s="147"/>
      <c r="M3004" s="147"/>
      <c r="N3004" s="146"/>
      <c r="O3004" s="146"/>
      <c r="P3004" s="146"/>
      <c r="Q3004" s="146"/>
      <c r="R3004" s="146"/>
      <c r="U3004" s="146"/>
      <c r="V3004" s="146"/>
      <c r="W3004" s="146"/>
      <c r="Z3004" s="145"/>
      <c r="AA3004" s="145"/>
      <c r="AB3004" s="145"/>
      <c r="AC3004" s="148"/>
    </row>
    <row r="3005" spans="5:29" s="144" customFormat="1" hidden="1" x14ac:dyDescent="0.2">
      <c r="E3005" s="148"/>
      <c r="F3005" s="145"/>
      <c r="G3005" s="145"/>
      <c r="H3005" s="145"/>
      <c r="I3005" s="145"/>
      <c r="J3005" s="145"/>
      <c r="K3005" s="145"/>
      <c r="L3005" s="147"/>
      <c r="M3005" s="147"/>
      <c r="N3005" s="146"/>
      <c r="O3005" s="146"/>
      <c r="P3005" s="146"/>
      <c r="Q3005" s="146"/>
      <c r="R3005" s="146"/>
      <c r="U3005" s="146"/>
      <c r="V3005" s="146"/>
      <c r="W3005" s="146"/>
      <c r="Z3005" s="145"/>
      <c r="AA3005" s="145"/>
      <c r="AB3005" s="145"/>
      <c r="AC3005" s="148"/>
    </row>
    <row r="3006" spans="5:29" s="144" customFormat="1" hidden="1" x14ac:dyDescent="0.2">
      <c r="E3006" s="148"/>
      <c r="F3006" s="145"/>
      <c r="G3006" s="145"/>
      <c r="H3006" s="145"/>
      <c r="I3006" s="145"/>
      <c r="J3006" s="145"/>
      <c r="K3006" s="145"/>
      <c r="L3006" s="147"/>
      <c r="M3006" s="147"/>
      <c r="N3006" s="146"/>
      <c r="O3006" s="146"/>
      <c r="P3006" s="146"/>
      <c r="Q3006" s="146"/>
      <c r="R3006" s="146"/>
      <c r="U3006" s="146"/>
      <c r="V3006" s="146"/>
      <c r="W3006" s="146"/>
      <c r="Z3006" s="145"/>
      <c r="AA3006" s="145"/>
      <c r="AB3006" s="145"/>
      <c r="AC3006" s="148"/>
    </row>
    <row r="3007" spans="5:29" s="144" customFormat="1" hidden="1" x14ac:dyDescent="0.2">
      <c r="E3007" s="148"/>
      <c r="F3007" s="145"/>
      <c r="G3007" s="145"/>
      <c r="H3007" s="145"/>
      <c r="I3007" s="145"/>
      <c r="J3007" s="145"/>
      <c r="K3007" s="145"/>
      <c r="L3007" s="147"/>
      <c r="M3007" s="147"/>
      <c r="N3007" s="146"/>
      <c r="O3007" s="146"/>
      <c r="P3007" s="146"/>
      <c r="Q3007" s="146"/>
      <c r="R3007" s="146"/>
      <c r="U3007" s="146"/>
      <c r="V3007" s="146"/>
      <c r="W3007" s="146"/>
      <c r="Z3007" s="145"/>
      <c r="AA3007" s="145"/>
      <c r="AB3007" s="145"/>
      <c r="AC3007" s="148"/>
    </row>
    <row r="3008" spans="5:29" s="144" customFormat="1" hidden="1" x14ac:dyDescent="0.2">
      <c r="E3008" s="148"/>
      <c r="F3008" s="145"/>
      <c r="G3008" s="145"/>
      <c r="H3008" s="145"/>
      <c r="I3008" s="145"/>
      <c r="J3008" s="145"/>
      <c r="K3008" s="145"/>
      <c r="L3008" s="147"/>
      <c r="M3008" s="147"/>
      <c r="N3008" s="146"/>
      <c r="O3008" s="146"/>
      <c r="P3008" s="146"/>
      <c r="Q3008" s="146"/>
      <c r="R3008" s="146"/>
      <c r="U3008" s="146"/>
      <c r="V3008" s="146"/>
      <c r="W3008" s="146"/>
      <c r="Z3008" s="145"/>
      <c r="AA3008" s="145"/>
      <c r="AB3008" s="145"/>
      <c r="AC3008" s="148"/>
    </row>
    <row r="3009" spans="5:29" s="144" customFormat="1" hidden="1" x14ac:dyDescent="0.2">
      <c r="E3009" s="148"/>
      <c r="F3009" s="145"/>
      <c r="G3009" s="145"/>
      <c r="H3009" s="145"/>
      <c r="I3009" s="145"/>
      <c r="J3009" s="145"/>
      <c r="K3009" s="145"/>
      <c r="L3009" s="147"/>
      <c r="M3009" s="147"/>
      <c r="N3009" s="146"/>
      <c r="O3009" s="146"/>
      <c r="P3009" s="146"/>
      <c r="Q3009" s="146"/>
      <c r="R3009" s="146"/>
      <c r="U3009" s="146"/>
      <c r="V3009" s="146"/>
      <c r="W3009" s="146"/>
      <c r="Z3009" s="145"/>
      <c r="AA3009" s="145"/>
      <c r="AB3009" s="145"/>
      <c r="AC3009" s="148"/>
    </row>
    <row r="3010" spans="5:29" s="144" customFormat="1" hidden="1" x14ac:dyDescent="0.2">
      <c r="E3010" s="148"/>
      <c r="F3010" s="145"/>
      <c r="G3010" s="145"/>
      <c r="H3010" s="145"/>
      <c r="I3010" s="145"/>
      <c r="J3010" s="145"/>
      <c r="K3010" s="145"/>
      <c r="L3010" s="147"/>
      <c r="M3010" s="147"/>
      <c r="N3010" s="146"/>
      <c r="O3010" s="146"/>
      <c r="P3010" s="146"/>
      <c r="Q3010" s="146"/>
      <c r="R3010" s="146"/>
      <c r="U3010" s="146"/>
      <c r="V3010" s="146"/>
      <c r="W3010" s="146"/>
      <c r="Z3010" s="145"/>
      <c r="AA3010" s="145"/>
      <c r="AB3010" s="145"/>
      <c r="AC3010" s="148"/>
    </row>
    <row r="3011" spans="5:29" s="144" customFormat="1" hidden="1" x14ac:dyDescent="0.2">
      <c r="E3011" s="148"/>
      <c r="F3011" s="145"/>
      <c r="G3011" s="145"/>
      <c r="H3011" s="145"/>
      <c r="I3011" s="145"/>
      <c r="J3011" s="145"/>
      <c r="K3011" s="145"/>
      <c r="L3011" s="147"/>
      <c r="M3011" s="147"/>
      <c r="N3011" s="146"/>
      <c r="O3011" s="146"/>
      <c r="P3011" s="146"/>
      <c r="Q3011" s="146"/>
      <c r="R3011" s="146"/>
      <c r="U3011" s="146"/>
      <c r="V3011" s="146"/>
      <c r="W3011" s="146"/>
      <c r="Z3011" s="145"/>
      <c r="AA3011" s="145"/>
      <c r="AB3011" s="145"/>
      <c r="AC3011" s="148"/>
    </row>
    <row r="3012" spans="5:29" s="144" customFormat="1" hidden="1" x14ac:dyDescent="0.2">
      <c r="E3012" s="148"/>
      <c r="F3012" s="145"/>
      <c r="G3012" s="145"/>
      <c r="H3012" s="145"/>
      <c r="I3012" s="145"/>
      <c r="J3012" s="145"/>
      <c r="K3012" s="145"/>
      <c r="L3012" s="147"/>
      <c r="M3012" s="147"/>
      <c r="N3012" s="146"/>
      <c r="O3012" s="146"/>
      <c r="P3012" s="146"/>
      <c r="Q3012" s="146"/>
      <c r="R3012" s="146"/>
      <c r="U3012" s="146"/>
      <c r="V3012" s="146"/>
      <c r="W3012" s="146"/>
      <c r="Z3012" s="145"/>
      <c r="AA3012" s="145"/>
      <c r="AB3012" s="145"/>
      <c r="AC3012" s="148"/>
    </row>
    <row r="3013" spans="5:29" s="144" customFormat="1" hidden="1" x14ac:dyDescent="0.2">
      <c r="E3013" s="148"/>
      <c r="F3013" s="145"/>
      <c r="G3013" s="145"/>
      <c r="H3013" s="145"/>
      <c r="I3013" s="145"/>
      <c r="J3013" s="145"/>
      <c r="K3013" s="145"/>
      <c r="L3013" s="147"/>
      <c r="M3013" s="147"/>
      <c r="N3013" s="146"/>
      <c r="O3013" s="146"/>
      <c r="P3013" s="146"/>
      <c r="Q3013" s="146"/>
      <c r="R3013" s="146"/>
      <c r="U3013" s="146"/>
      <c r="V3013" s="146"/>
      <c r="W3013" s="146"/>
      <c r="Z3013" s="145"/>
      <c r="AA3013" s="145"/>
      <c r="AB3013" s="145"/>
      <c r="AC3013" s="148"/>
    </row>
    <row r="3014" spans="5:29" s="144" customFormat="1" hidden="1" x14ac:dyDescent="0.2">
      <c r="E3014" s="148"/>
      <c r="F3014" s="145"/>
      <c r="G3014" s="145"/>
      <c r="H3014" s="145"/>
      <c r="I3014" s="145"/>
      <c r="J3014" s="145"/>
      <c r="K3014" s="145"/>
      <c r="L3014" s="147"/>
      <c r="M3014" s="147"/>
      <c r="N3014" s="146"/>
      <c r="O3014" s="146"/>
      <c r="P3014" s="146"/>
      <c r="Q3014" s="146"/>
      <c r="R3014" s="146"/>
      <c r="U3014" s="146"/>
      <c r="V3014" s="146"/>
      <c r="W3014" s="146"/>
      <c r="Z3014" s="145"/>
      <c r="AA3014" s="145"/>
      <c r="AB3014" s="145"/>
      <c r="AC3014" s="148"/>
    </row>
    <row r="3015" spans="5:29" s="144" customFormat="1" hidden="1" x14ac:dyDescent="0.2">
      <c r="E3015" s="148"/>
      <c r="F3015" s="145"/>
      <c r="G3015" s="145"/>
      <c r="H3015" s="145"/>
      <c r="I3015" s="145"/>
      <c r="J3015" s="145"/>
      <c r="K3015" s="145"/>
      <c r="L3015" s="147"/>
      <c r="M3015" s="147"/>
      <c r="N3015" s="146"/>
      <c r="O3015" s="146"/>
      <c r="P3015" s="146"/>
      <c r="Q3015" s="146"/>
      <c r="R3015" s="146"/>
      <c r="U3015" s="146"/>
      <c r="V3015" s="146"/>
      <c r="W3015" s="146"/>
      <c r="Z3015" s="145"/>
      <c r="AA3015" s="145"/>
      <c r="AB3015" s="145"/>
      <c r="AC3015" s="148"/>
    </row>
    <row r="3016" spans="5:29" s="144" customFormat="1" hidden="1" x14ac:dyDescent="0.2">
      <c r="E3016" s="148"/>
      <c r="F3016" s="145"/>
      <c r="G3016" s="145"/>
      <c r="H3016" s="145"/>
      <c r="I3016" s="145"/>
      <c r="J3016" s="145"/>
      <c r="K3016" s="145"/>
      <c r="L3016" s="147"/>
      <c r="M3016" s="147"/>
      <c r="N3016" s="146"/>
      <c r="O3016" s="146"/>
      <c r="P3016" s="146"/>
      <c r="Q3016" s="146"/>
      <c r="R3016" s="146"/>
      <c r="U3016" s="146"/>
      <c r="V3016" s="146"/>
      <c r="W3016" s="146"/>
      <c r="Z3016" s="145"/>
      <c r="AA3016" s="145"/>
      <c r="AB3016" s="145"/>
      <c r="AC3016" s="148"/>
    </row>
    <row r="3017" spans="5:29" s="144" customFormat="1" hidden="1" x14ac:dyDescent="0.2">
      <c r="E3017" s="148"/>
      <c r="F3017" s="145"/>
      <c r="G3017" s="145"/>
      <c r="H3017" s="145"/>
      <c r="I3017" s="145"/>
      <c r="J3017" s="145"/>
      <c r="K3017" s="145"/>
      <c r="L3017" s="147"/>
      <c r="M3017" s="147"/>
      <c r="N3017" s="146"/>
      <c r="O3017" s="146"/>
      <c r="P3017" s="146"/>
      <c r="Q3017" s="146"/>
      <c r="R3017" s="146"/>
      <c r="U3017" s="146"/>
      <c r="V3017" s="146"/>
      <c r="W3017" s="146"/>
      <c r="Z3017" s="145"/>
      <c r="AA3017" s="145"/>
      <c r="AB3017" s="145"/>
      <c r="AC3017" s="148"/>
    </row>
    <row r="3018" spans="5:29" s="144" customFormat="1" hidden="1" x14ac:dyDescent="0.2">
      <c r="E3018" s="148"/>
      <c r="F3018" s="145"/>
      <c r="G3018" s="145"/>
      <c r="H3018" s="145"/>
      <c r="I3018" s="145"/>
      <c r="J3018" s="145"/>
      <c r="K3018" s="145"/>
      <c r="L3018" s="147"/>
      <c r="M3018" s="147"/>
      <c r="N3018" s="146"/>
      <c r="O3018" s="146"/>
      <c r="P3018" s="146"/>
      <c r="Q3018" s="146"/>
      <c r="R3018" s="146"/>
      <c r="U3018" s="146"/>
      <c r="V3018" s="146"/>
      <c r="W3018" s="146"/>
      <c r="Z3018" s="145"/>
      <c r="AA3018" s="145"/>
      <c r="AB3018" s="145"/>
      <c r="AC3018" s="148"/>
    </row>
    <row r="3019" spans="5:29" s="144" customFormat="1" hidden="1" x14ac:dyDescent="0.2">
      <c r="E3019" s="148"/>
      <c r="F3019" s="145"/>
      <c r="G3019" s="145"/>
      <c r="H3019" s="145"/>
      <c r="I3019" s="145"/>
      <c r="J3019" s="145"/>
      <c r="K3019" s="145"/>
      <c r="L3019" s="147"/>
      <c r="M3019" s="147"/>
      <c r="N3019" s="146"/>
      <c r="O3019" s="146"/>
      <c r="P3019" s="146"/>
      <c r="Q3019" s="146"/>
      <c r="R3019" s="146"/>
      <c r="U3019" s="146"/>
      <c r="V3019" s="146"/>
      <c r="W3019" s="146"/>
      <c r="Z3019" s="145"/>
      <c r="AA3019" s="145"/>
      <c r="AB3019" s="145"/>
      <c r="AC3019" s="148"/>
    </row>
    <row r="3020" spans="5:29" s="144" customFormat="1" hidden="1" x14ac:dyDescent="0.2">
      <c r="E3020" s="148"/>
      <c r="F3020" s="145"/>
      <c r="G3020" s="145"/>
      <c r="H3020" s="145"/>
      <c r="I3020" s="145"/>
      <c r="J3020" s="145"/>
      <c r="K3020" s="145"/>
      <c r="L3020" s="147"/>
      <c r="M3020" s="147"/>
      <c r="N3020" s="146"/>
      <c r="O3020" s="146"/>
      <c r="P3020" s="146"/>
      <c r="Q3020" s="146"/>
      <c r="R3020" s="146"/>
      <c r="U3020" s="146"/>
      <c r="V3020" s="146"/>
      <c r="W3020" s="146"/>
      <c r="Z3020" s="145"/>
      <c r="AA3020" s="145"/>
      <c r="AB3020" s="145"/>
      <c r="AC3020" s="148"/>
    </row>
    <row r="3021" spans="5:29" s="144" customFormat="1" hidden="1" x14ac:dyDescent="0.2">
      <c r="E3021" s="148"/>
      <c r="F3021" s="145"/>
      <c r="G3021" s="145"/>
      <c r="H3021" s="145"/>
      <c r="I3021" s="145"/>
      <c r="J3021" s="145"/>
      <c r="K3021" s="145"/>
      <c r="L3021" s="147"/>
      <c r="M3021" s="147"/>
      <c r="N3021" s="146"/>
      <c r="O3021" s="146"/>
      <c r="P3021" s="146"/>
      <c r="Q3021" s="146"/>
      <c r="R3021" s="146"/>
      <c r="U3021" s="146"/>
      <c r="V3021" s="146"/>
      <c r="W3021" s="146"/>
      <c r="Z3021" s="145"/>
      <c r="AA3021" s="145"/>
      <c r="AB3021" s="145"/>
      <c r="AC3021" s="148"/>
    </row>
    <row r="3022" spans="5:29" s="144" customFormat="1" hidden="1" x14ac:dyDescent="0.2">
      <c r="E3022" s="148"/>
      <c r="F3022" s="145"/>
      <c r="G3022" s="145"/>
      <c r="H3022" s="145"/>
      <c r="I3022" s="145"/>
      <c r="J3022" s="145"/>
      <c r="K3022" s="145"/>
      <c r="L3022" s="147"/>
      <c r="M3022" s="147"/>
      <c r="N3022" s="146"/>
      <c r="O3022" s="146"/>
      <c r="P3022" s="146"/>
      <c r="Q3022" s="146"/>
      <c r="R3022" s="146"/>
      <c r="U3022" s="146"/>
      <c r="V3022" s="146"/>
      <c r="W3022" s="146"/>
      <c r="Z3022" s="145"/>
      <c r="AA3022" s="145"/>
      <c r="AB3022" s="145"/>
      <c r="AC3022" s="148"/>
    </row>
    <row r="3023" spans="5:29" s="144" customFormat="1" hidden="1" x14ac:dyDescent="0.2">
      <c r="E3023" s="148"/>
      <c r="F3023" s="145"/>
      <c r="G3023" s="145"/>
      <c r="H3023" s="145"/>
      <c r="I3023" s="145"/>
      <c r="J3023" s="145"/>
      <c r="K3023" s="145"/>
      <c r="L3023" s="147"/>
      <c r="M3023" s="147"/>
      <c r="N3023" s="146"/>
      <c r="O3023" s="146"/>
      <c r="P3023" s="146"/>
      <c r="Q3023" s="146"/>
      <c r="R3023" s="146"/>
      <c r="U3023" s="146"/>
      <c r="V3023" s="146"/>
      <c r="W3023" s="146"/>
      <c r="Z3023" s="145"/>
      <c r="AA3023" s="145"/>
      <c r="AB3023" s="145"/>
      <c r="AC3023" s="148"/>
    </row>
    <row r="3024" spans="5:29" s="144" customFormat="1" hidden="1" x14ac:dyDescent="0.2">
      <c r="E3024" s="148"/>
      <c r="F3024" s="145"/>
      <c r="G3024" s="145"/>
      <c r="H3024" s="145"/>
      <c r="I3024" s="145"/>
      <c r="J3024" s="145"/>
      <c r="K3024" s="145"/>
      <c r="L3024" s="147"/>
      <c r="M3024" s="147"/>
      <c r="N3024" s="146"/>
      <c r="O3024" s="146"/>
      <c r="P3024" s="146"/>
      <c r="Q3024" s="146"/>
      <c r="R3024" s="146"/>
      <c r="U3024" s="146"/>
      <c r="V3024" s="146"/>
      <c r="W3024" s="146"/>
      <c r="Z3024" s="145"/>
      <c r="AA3024" s="145"/>
      <c r="AB3024" s="145"/>
      <c r="AC3024" s="148"/>
    </row>
    <row r="3025" spans="5:29" s="144" customFormat="1" hidden="1" x14ac:dyDescent="0.2">
      <c r="E3025" s="148"/>
      <c r="F3025" s="145"/>
      <c r="G3025" s="145"/>
      <c r="H3025" s="145"/>
      <c r="I3025" s="145"/>
      <c r="J3025" s="145"/>
      <c r="K3025" s="145"/>
      <c r="L3025" s="147"/>
      <c r="M3025" s="147"/>
      <c r="N3025" s="146"/>
      <c r="O3025" s="146"/>
      <c r="P3025" s="146"/>
      <c r="Q3025" s="146"/>
      <c r="R3025" s="146"/>
      <c r="U3025" s="146"/>
      <c r="V3025" s="146"/>
      <c r="W3025" s="146"/>
      <c r="Z3025" s="145"/>
      <c r="AA3025" s="145"/>
      <c r="AB3025" s="145"/>
      <c r="AC3025" s="148"/>
    </row>
    <row r="3026" spans="5:29" s="144" customFormat="1" hidden="1" x14ac:dyDescent="0.2">
      <c r="E3026" s="148"/>
      <c r="F3026" s="145"/>
      <c r="G3026" s="145"/>
      <c r="H3026" s="145"/>
      <c r="I3026" s="145"/>
      <c r="J3026" s="145"/>
      <c r="K3026" s="145"/>
      <c r="L3026" s="147"/>
      <c r="M3026" s="147"/>
      <c r="N3026" s="146"/>
      <c r="O3026" s="146"/>
      <c r="P3026" s="146"/>
      <c r="Q3026" s="146"/>
      <c r="R3026" s="146"/>
      <c r="U3026" s="146"/>
      <c r="V3026" s="146"/>
      <c r="W3026" s="146"/>
      <c r="Z3026" s="145"/>
      <c r="AA3026" s="145"/>
      <c r="AB3026" s="145"/>
      <c r="AC3026" s="148"/>
    </row>
    <row r="3027" spans="5:29" s="144" customFormat="1" hidden="1" x14ac:dyDescent="0.2">
      <c r="E3027" s="148"/>
      <c r="F3027" s="145"/>
      <c r="G3027" s="145"/>
      <c r="H3027" s="145"/>
      <c r="I3027" s="145"/>
      <c r="J3027" s="145"/>
      <c r="K3027" s="145"/>
      <c r="L3027" s="147"/>
      <c r="M3027" s="147"/>
      <c r="N3027" s="146"/>
      <c r="O3027" s="146"/>
      <c r="P3027" s="146"/>
      <c r="Q3027" s="146"/>
      <c r="R3027" s="146"/>
      <c r="U3027" s="146"/>
      <c r="V3027" s="146"/>
      <c r="W3027" s="146"/>
      <c r="Z3027" s="145"/>
      <c r="AA3027" s="145"/>
      <c r="AB3027" s="145"/>
      <c r="AC3027" s="148"/>
    </row>
    <row r="3028" spans="5:29" s="144" customFormat="1" hidden="1" x14ac:dyDescent="0.2">
      <c r="E3028" s="148"/>
      <c r="F3028" s="145"/>
      <c r="G3028" s="145"/>
      <c r="H3028" s="145"/>
      <c r="I3028" s="145"/>
      <c r="J3028" s="145"/>
      <c r="K3028" s="145"/>
      <c r="L3028" s="147"/>
      <c r="M3028" s="147"/>
      <c r="N3028" s="146"/>
      <c r="O3028" s="146"/>
      <c r="P3028" s="146"/>
      <c r="Q3028" s="146"/>
      <c r="R3028" s="146"/>
      <c r="U3028" s="146"/>
      <c r="V3028" s="146"/>
      <c r="W3028" s="146"/>
      <c r="Z3028" s="145"/>
      <c r="AA3028" s="145"/>
      <c r="AB3028" s="145"/>
      <c r="AC3028" s="148"/>
    </row>
    <row r="3029" spans="5:29" s="144" customFormat="1" hidden="1" x14ac:dyDescent="0.2">
      <c r="E3029" s="148"/>
      <c r="F3029" s="145"/>
      <c r="G3029" s="145"/>
      <c r="H3029" s="145"/>
      <c r="I3029" s="145"/>
      <c r="J3029" s="145"/>
      <c r="K3029" s="145"/>
      <c r="L3029" s="147"/>
      <c r="M3029" s="147"/>
      <c r="N3029" s="146"/>
      <c r="O3029" s="146"/>
      <c r="P3029" s="146"/>
      <c r="Q3029" s="146"/>
      <c r="R3029" s="146"/>
      <c r="U3029" s="146"/>
      <c r="V3029" s="146"/>
      <c r="W3029" s="146"/>
      <c r="Z3029" s="145"/>
      <c r="AA3029" s="145"/>
      <c r="AB3029" s="145"/>
      <c r="AC3029" s="148"/>
    </row>
    <row r="3030" spans="5:29" s="144" customFormat="1" hidden="1" x14ac:dyDescent="0.2">
      <c r="E3030" s="148"/>
      <c r="F3030" s="145"/>
      <c r="G3030" s="145"/>
      <c r="H3030" s="145"/>
      <c r="I3030" s="145"/>
      <c r="J3030" s="145"/>
      <c r="K3030" s="145"/>
      <c r="L3030" s="147"/>
      <c r="M3030" s="147"/>
      <c r="N3030" s="146"/>
      <c r="O3030" s="146"/>
      <c r="P3030" s="146"/>
      <c r="Q3030" s="146"/>
      <c r="R3030" s="146"/>
      <c r="U3030" s="146"/>
      <c r="V3030" s="146"/>
      <c r="W3030" s="146"/>
      <c r="Z3030" s="145"/>
      <c r="AA3030" s="145"/>
      <c r="AB3030" s="145"/>
      <c r="AC3030" s="148"/>
    </row>
    <row r="3031" spans="5:29" s="144" customFormat="1" hidden="1" x14ac:dyDescent="0.2">
      <c r="E3031" s="148"/>
      <c r="F3031" s="145"/>
      <c r="G3031" s="145"/>
      <c r="H3031" s="145"/>
      <c r="I3031" s="145"/>
      <c r="J3031" s="145"/>
      <c r="K3031" s="145"/>
      <c r="L3031" s="147"/>
      <c r="M3031" s="147"/>
      <c r="N3031" s="146"/>
      <c r="O3031" s="146"/>
      <c r="P3031" s="146"/>
      <c r="Q3031" s="146"/>
      <c r="R3031" s="146"/>
      <c r="U3031" s="146"/>
      <c r="V3031" s="146"/>
      <c r="W3031" s="146"/>
      <c r="Z3031" s="145"/>
      <c r="AA3031" s="145"/>
      <c r="AB3031" s="145"/>
      <c r="AC3031" s="148"/>
    </row>
    <row r="3032" spans="5:29" s="144" customFormat="1" hidden="1" x14ac:dyDescent="0.2">
      <c r="E3032" s="148"/>
      <c r="F3032" s="145"/>
      <c r="G3032" s="145"/>
      <c r="H3032" s="145"/>
      <c r="I3032" s="145"/>
      <c r="J3032" s="145"/>
      <c r="K3032" s="145"/>
      <c r="L3032" s="147"/>
      <c r="M3032" s="147"/>
      <c r="N3032" s="146"/>
      <c r="O3032" s="146"/>
      <c r="P3032" s="146"/>
      <c r="Q3032" s="146"/>
      <c r="R3032" s="146"/>
      <c r="U3032" s="146"/>
      <c r="V3032" s="146"/>
      <c r="W3032" s="146"/>
      <c r="Z3032" s="145"/>
      <c r="AA3032" s="145"/>
      <c r="AB3032" s="145"/>
      <c r="AC3032" s="148"/>
    </row>
    <row r="3033" spans="5:29" s="144" customFormat="1" hidden="1" x14ac:dyDescent="0.2">
      <c r="E3033" s="148"/>
      <c r="F3033" s="145"/>
      <c r="G3033" s="145"/>
      <c r="H3033" s="145"/>
      <c r="I3033" s="145"/>
      <c r="J3033" s="145"/>
      <c r="K3033" s="145"/>
      <c r="L3033" s="147"/>
      <c r="M3033" s="147"/>
      <c r="N3033" s="146"/>
      <c r="O3033" s="146"/>
      <c r="P3033" s="146"/>
      <c r="Q3033" s="146"/>
      <c r="R3033" s="146"/>
      <c r="U3033" s="146"/>
      <c r="V3033" s="146"/>
      <c r="W3033" s="146"/>
      <c r="Z3033" s="145"/>
      <c r="AA3033" s="145"/>
      <c r="AB3033" s="145"/>
      <c r="AC3033" s="148"/>
    </row>
    <row r="3034" spans="5:29" s="144" customFormat="1" hidden="1" x14ac:dyDescent="0.2">
      <c r="E3034" s="148"/>
      <c r="F3034" s="145"/>
      <c r="G3034" s="145"/>
      <c r="H3034" s="145"/>
      <c r="I3034" s="145"/>
      <c r="J3034" s="145"/>
      <c r="K3034" s="145"/>
      <c r="L3034" s="147"/>
      <c r="M3034" s="147"/>
      <c r="N3034" s="146"/>
      <c r="O3034" s="146"/>
      <c r="P3034" s="146"/>
      <c r="Q3034" s="146"/>
      <c r="R3034" s="146"/>
      <c r="U3034" s="146"/>
      <c r="V3034" s="146"/>
      <c r="W3034" s="146"/>
      <c r="Z3034" s="145"/>
      <c r="AA3034" s="145"/>
      <c r="AB3034" s="145"/>
      <c r="AC3034" s="148"/>
    </row>
    <row r="3035" spans="5:29" s="144" customFormat="1" hidden="1" x14ac:dyDescent="0.2">
      <c r="E3035" s="148"/>
      <c r="F3035" s="145"/>
      <c r="G3035" s="145"/>
      <c r="H3035" s="145"/>
      <c r="I3035" s="145"/>
      <c r="J3035" s="145"/>
      <c r="K3035" s="145"/>
      <c r="L3035" s="147"/>
      <c r="M3035" s="147"/>
      <c r="N3035" s="146"/>
      <c r="O3035" s="146"/>
      <c r="P3035" s="146"/>
      <c r="Q3035" s="146"/>
      <c r="R3035" s="146"/>
      <c r="U3035" s="146"/>
      <c r="V3035" s="146"/>
      <c r="W3035" s="146"/>
      <c r="Z3035" s="145"/>
      <c r="AA3035" s="145"/>
      <c r="AB3035" s="145"/>
      <c r="AC3035" s="148"/>
    </row>
    <row r="3036" spans="5:29" s="144" customFormat="1" hidden="1" x14ac:dyDescent="0.2">
      <c r="E3036" s="148"/>
      <c r="F3036" s="145"/>
      <c r="G3036" s="145"/>
      <c r="H3036" s="145"/>
      <c r="I3036" s="145"/>
      <c r="J3036" s="145"/>
      <c r="K3036" s="145"/>
      <c r="L3036" s="147"/>
      <c r="M3036" s="147"/>
      <c r="N3036" s="146"/>
      <c r="O3036" s="146"/>
      <c r="P3036" s="146"/>
      <c r="Q3036" s="146"/>
      <c r="R3036" s="146"/>
      <c r="U3036" s="146"/>
      <c r="V3036" s="146"/>
      <c r="W3036" s="146"/>
      <c r="Z3036" s="145"/>
      <c r="AA3036" s="145"/>
      <c r="AB3036" s="145"/>
      <c r="AC3036" s="148"/>
    </row>
    <row r="3037" spans="5:29" s="144" customFormat="1" hidden="1" x14ac:dyDescent="0.2">
      <c r="E3037" s="148"/>
      <c r="F3037" s="145"/>
      <c r="G3037" s="145"/>
      <c r="H3037" s="145"/>
      <c r="I3037" s="145"/>
      <c r="J3037" s="145"/>
      <c r="K3037" s="145"/>
      <c r="L3037" s="147"/>
      <c r="M3037" s="147"/>
      <c r="N3037" s="146"/>
      <c r="O3037" s="146"/>
      <c r="P3037" s="146"/>
      <c r="Q3037" s="146"/>
      <c r="R3037" s="146"/>
      <c r="U3037" s="146"/>
      <c r="V3037" s="146"/>
      <c r="W3037" s="146"/>
      <c r="Z3037" s="145"/>
      <c r="AA3037" s="145"/>
      <c r="AB3037" s="145"/>
      <c r="AC3037" s="148"/>
    </row>
    <row r="3038" spans="5:29" s="144" customFormat="1" hidden="1" x14ac:dyDescent="0.2">
      <c r="E3038" s="148"/>
      <c r="F3038" s="145"/>
      <c r="G3038" s="145"/>
      <c r="H3038" s="145"/>
      <c r="I3038" s="145"/>
      <c r="J3038" s="145"/>
      <c r="K3038" s="145"/>
      <c r="L3038" s="147"/>
      <c r="M3038" s="147"/>
      <c r="N3038" s="146"/>
      <c r="O3038" s="146"/>
      <c r="P3038" s="146"/>
      <c r="Q3038" s="146"/>
      <c r="R3038" s="146"/>
      <c r="U3038" s="146"/>
      <c r="V3038" s="146"/>
      <c r="W3038" s="146"/>
      <c r="Z3038" s="145"/>
      <c r="AA3038" s="145"/>
      <c r="AB3038" s="145"/>
      <c r="AC3038" s="148"/>
    </row>
    <row r="3039" spans="5:29" s="144" customFormat="1" hidden="1" x14ac:dyDescent="0.2">
      <c r="E3039" s="148"/>
      <c r="F3039" s="145"/>
      <c r="G3039" s="145"/>
      <c r="H3039" s="145"/>
      <c r="I3039" s="145"/>
      <c r="J3039" s="145"/>
      <c r="K3039" s="145"/>
      <c r="L3039" s="147"/>
      <c r="M3039" s="147"/>
      <c r="N3039" s="146"/>
      <c r="O3039" s="146"/>
      <c r="P3039" s="146"/>
      <c r="Q3039" s="146"/>
      <c r="R3039" s="146"/>
      <c r="U3039" s="146"/>
      <c r="V3039" s="146"/>
      <c r="W3039" s="146"/>
      <c r="Z3039" s="145"/>
      <c r="AA3039" s="145"/>
      <c r="AB3039" s="145"/>
      <c r="AC3039" s="148"/>
    </row>
    <row r="3040" spans="5:29" s="144" customFormat="1" hidden="1" x14ac:dyDescent="0.2">
      <c r="E3040" s="148"/>
      <c r="F3040" s="145"/>
      <c r="G3040" s="145"/>
      <c r="H3040" s="145"/>
      <c r="I3040" s="145"/>
      <c r="J3040" s="145"/>
      <c r="K3040" s="145"/>
      <c r="L3040" s="147"/>
      <c r="M3040" s="147"/>
      <c r="N3040" s="146"/>
      <c r="O3040" s="146"/>
      <c r="P3040" s="146"/>
      <c r="Q3040" s="146"/>
      <c r="R3040" s="146"/>
      <c r="U3040" s="146"/>
      <c r="V3040" s="146"/>
      <c r="W3040" s="146"/>
      <c r="Z3040" s="145"/>
      <c r="AA3040" s="145"/>
      <c r="AB3040" s="145"/>
      <c r="AC3040" s="148"/>
    </row>
    <row r="3041" spans="5:29" s="144" customFormat="1" hidden="1" x14ac:dyDescent="0.2">
      <c r="E3041" s="148"/>
      <c r="F3041" s="145"/>
      <c r="G3041" s="145"/>
      <c r="H3041" s="145"/>
      <c r="I3041" s="145"/>
      <c r="J3041" s="145"/>
      <c r="K3041" s="145"/>
      <c r="L3041" s="147"/>
      <c r="M3041" s="147"/>
      <c r="N3041" s="146"/>
      <c r="O3041" s="146"/>
      <c r="P3041" s="146"/>
      <c r="Q3041" s="146"/>
      <c r="R3041" s="146"/>
      <c r="U3041" s="146"/>
      <c r="V3041" s="146"/>
      <c r="W3041" s="146"/>
      <c r="Z3041" s="145"/>
      <c r="AA3041" s="145"/>
      <c r="AB3041" s="145"/>
      <c r="AC3041" s="148"/>
    </row>
    <row r="3042" spans="5:29" s="144" customFormat="1" hidden="1" x14ac:dyDescent="0.2">
      <c r="E3042" s="148"/>
      <c r="F3042" s="145"/>
      <c r="G3042" s="145"/>
      <c r="H3042" s="145"/>
      <c r="I3042" s="145"/>
      <c r="J3042" s="145"/>
      <c r="K3042" s="145"/>
      <c r="L3042" s="147"/>
      <c r="M3042" s="147"/>
      <c r="N3042" s="146"/>
      <c r="O3042" s="146"/>
      <c r="P3042" s="146"/>
      <c r="Q3042" s="146"/>
      <c r="R3042" s="146"/>
      <c r="U3042" s="146"/>
      <c r="V3042" s="146"/>
      <c r="W3042" s="146"/>
      <c r="Z3042" s="145"/>
      <c r="AA3042" s="145"/>
      <c r="AB3042" s="145"/>
      <c r="AC3042" s="148"/>
    </row>
    <row r="3043" spans="5:29" s="144" customFormat="1" hidden="1" x14ac:dyDescent="0.2">
      <c r="E3043" s="148"/>
      <c r="F3043" s="145"/>
      <c r="G3043" s="145"/>
      <c r="H3043" s="145"/>
      <c r="I3043" s="145"/>
      <c r="J3043" s="145"/>
      <c r="K3043" s="145"/>
      <c r="L3043" s="147"/>
      <c r="M3043" s="147"/>
      <c r="N3043" s="146"/>
      <c r="O3043" s="146"/>
      <c r="P3043" s="146"/>
      <c r="Q3043" s="146"/>
      <c r="R3043" s="146"/>
      <c r="U3043" s="146"/>
      <c r="V3043" s="146"/>
      <c r="W3043" s="146"/>
      <c r="Z3043" s="145"/>
      <c r="AA3043" s="145"/>
      <c r="AB3043" s="145"/>
      <c r="AC3043" s="148"/>
    </row>
    <row r="3044" spans="5:29" s="144" customFormat="1" hidden="1" x14ac:dyDescent="0.2">
      <c r="E3044" s="148"/>
      <c r="F3044" s="145"/>
      <c r="G3044" s="145"/>
      <c r="H3044" s="145"/>
      <c r="I3044" s="145"/>
      <c r="J3044" s="145"/>
      <c r="K3044" s="145"/>
      <c r="L3044" s="147"/>
      <c r="M3044" s="147"/>
      <c r="N3044" s="146"/>
      <c r="O3044" s="146"/>
      <c r="P3044" s="146"/>
      <c r="Q3044" s="146"/>
      <c r="R3044" s="146"/>
      <c r="U3044" s="146"/>
      <c r="V3044" s="146"/>
      <c r="W3044" s="146"/>
      <c r="Z3044" s="145"/>
      <c r="AA3044" s="145"/>
      <c r="AB3044" s="145"/>
      <c r="AC3044" s="148"/>
    </row>
    <row r="3045" spans="5:29" s="144" customFormat="1" hidden="1" x14ac:dyDescent="0.2">
      <c r="E3045" s="148"/>
      <c r="F3045" s="145"/>
      <c r="G3045" s="145"/>
      <c r="H3045" s="145"/>
      <c r="I3045" s="145"/>
      <c r="J3045" s="145"/>
      <c r="K3045" s="145"/>
      <c r="L3045" s="147"/>
      <c r="M3045" s="147"/>
      <c r="N3045" s="146"/>
      <c r="O3045" s="146"/>
      <c r="P3045" s="146"/>
      <c r="Q3045" s="146"/>
      <c r="R3045" s="146"/>
      <c r="U3045" s="146"/>
      <c r="V3045" s="146"/>
      <c r="W3045" s="146"/>
      <c r="Z3045" s="145"/>
      <c r="AA3045" s="145"/>
      <c r="AB3045" s="145"/>
      <c r="AC3045" s="148"/>
    </row>
    <row r="3046" spans="5:29" s="144" customFormat="1" hidden="1" x14ac:dyDescent="0.2">
      <c r="E3046" s="148"/>
      <c r="F3046" s="145"/>
      <c r="G3046" s="145"/>
      <c r="H3046" s="145"/>
      <c r="I3046" s="145"/>
      <c r="J3046" s="145"/>
      <c r="K3046" s="145"/>
      <c r="L3046" s="147"/>
      <c r="M3046" s="147"/>
      <c r="N3046" s="146"/>
      <c r="O3046" s="146"/>
      <c r="P3046" s="146"/>
      <c r="Q3046" s="146"/>
      <c r="R3046" s="146"/>
      <c r="U3046" s="146"/>
      <c r="V3046" s="146"/>
      <c r="W3046" s="146"/>
      <c r="Z3046" s="145"/>
      <c r="AA3046" s="145"/>
      <c r="AB3046" s="145"/>
      <c r="AC3046" s="148"/>
    </row>
    <row r="3047" spans="5:29" s="144" customFormat="1" hidden="1" x14ac:dyDescent="0.2">
      <c r="E3047" s="148"/>
      <c r="F3047" s="145"/>
      <c r="G3047" s="145"/>
      <c r="H3047" s="145"/>
      <c r="I3047" s="145"/>
      <c r="J3047" s="145"/>
      <c r="K3047" s="145"/>
      <c r="L3047" s="147"/>
      <c r="M3047" s="147"/>
      <c r="N3047" s="146"/>
      <c r="O3047" s="146"/>
      <c r="P3047" s="146"/>
      <c r="Q3047" s="146"/>
      <c r="R3047" s="146"/>
      <c r="U3047" s="146"/>
      <c r="V3047" s="146"/>
      <c r="W3047" s="146"/>
      <c r="Z3047" s="145"/>
      <c r="AA3047" s="145"/>
      <c r="AB3047" s="145"/>
      <c r="AC3047" s="148"/>
    </row>
    <row r="3048" spans="5:29" s="144" customFormat="1" hidden="1" x14ac:dyDescent="0.2">
      <c r="E3048" s="148"/>
      <c r="F3048" s="145"/>
      <c r="G3048" s="145"/>
      <c r="H3048" s="145"/>
      <c r="I3048" s="145"/>
      <c r="J3048" s="145"/>
      <c r="K3048" s="145"/>
      <c r="L3048" s="147"/>
      <c r="M3048" s="147"/>
      <c r="N3048" s="146"/>
      <c r="O3048" s="146"/>
      <c r="P3048" s="146"/>
      <c r="Q3048" s="146"/>
      <c r="R3048" s="146"/>
      <c r="U3048" s="146"/>
      <c r="V3048" s="146"/>
      <c r="W3048" s="146"/>
      <c r="Z3048" s="145"/>
      <c r="AA3048" s="145"/>
      <c r="AB3048" s="145"/>
      <c r="AC3048" s="148"/>
    </row>
    <row r="3049" spans="5:29" s="144" customFormat="1" hidden="1" x14ac:dyDescent="0.2">
      <c r="E3049" s="148"/>
      <c r="F3049" s="145"/>
      <c r="G3049" s="145"/>
      <c r="H3049" s="145"/>
      <c r="I3049" s="145"/>
      <c r="J3049" s="145"/>
      <c r="K3049" s="145"/>
      <c r="L3049" s="147"/>
      <c r="M3049" s="147"/>
      <c r="N3049" s="146"/>
      <c r="O3049" s="146"/>
      <c r="P3049" s="146"/>
      <c r="Q3049" s="146"/>
      <c r="R3049" s="146"/>
      <c r="U3049" s="146"/>
      <c r="V3049" s="146"/>
      <c r="W3049" s="146"/>
      <c r="Z3049" s="145"/>
      <c r="AA3049" s="145"/>
      <c r="AB3049" s="145"/>
      <c r="AC3049" s="148"/>
    </row>
    <row r="3050" spans="5:29" s="144" customFormat="1" hidden="1" x14ac:dyDescent="0.2">
      <c r="E3050" s="148"/>
      <c r="F3050" s="145"/>
      <c r="G3050" s="145"/>
      <c r="H3050" s="145"/>
      <c r="I3050" s="145"/>
      <c r="J3050" s="145"/>
      <c r="K3050" s="145"/>
      <c r="L3050" s="147"/>
      <c r="M3050" s="147"/>
      <c r="N3050" s="146"/>
      <c r="O3050" s="146"/>
      <c r="P3050" s="146"/>
      <c r="Q3050" s="146"/>
      <c r="R3050" s="146"/>
      <c r="U3050" s="146"/>
      <c r="V3050" s="146"/>
      <c r="W3050" s="146"/>
      <c r="Z3050" s="145"/>
      <c r="AA3050" s="145"/>
      <c r="AB3050" s="145"/>
      <c r="AC3050" s="148"/>
    </row>
    <row r="3051" spans="5:29" s="144" customFormat="1" hidden="1" x14ac:dyDescent="0.2">
      <c r="E3051" s="148"/>
      <c r="F3051" s="145"/>
      <c r="G3051" s="145"/>
      <c r="H3051" s="145"/>
      <c r="I3051" s="145"/>
      <c r="J3051" s="145"/>
      <c r="K3051" s="145"/>
      <c r="L3051" s="147"/>
      <c r="M3051" s="147"/>
      <c r="N3051" s="146"/>
      <c r="O3051" s="146"/>
      <c r="P3051" s="146"/>
      <c r="Q3051" s="146"/>
      <c r="R3051" s="146"/>
      <c r="U3051" s="146"/>
      <c r="V3051" s="146"/>
      <c r="W3051" s="146"/>
      <c r="Z3051" s="145"/>
      <c r="AA3051" s="145"/>
      <c r="AB3051" s="145"/>
      <c r="AC3051" s="148"/>
    </row>
    <row r="3052" spans="5:29" s="144" customFormat="1" hidden="1" x14ac:dyDescent="0.2">
      <c r="E3052" s="148"/>
      <c r="F3052" s="145"/>
      <c r="G3052" s="145"/>
      <c r="H3052" s="145"/>
      <c r="I3052" s="145"/>
      <c r="J3052" s="145"/>
      <c r="K3052" s="145"/>
      <c r="L3052" s="147"/>
      <c r="M3052" s="147"/>
      <c r="N3052" s="146"/>
      <c r="O3052" s="146"/>
      <c r="P3052" s="146"/>
      <c r="Q3052" s="146"/>
      <c r="R3052" s="146"/>
      <c r="U3052" s="146"/>
      <c r="V3052" s="146"/>
      <c r="W3052" s="146"/>
      <c r="Z3052" s="145"/>
      <c r="AA3052" s="145"/>
      <c r="AB3052" s="145"/>
      <c r="AC3052" s="148"/>
    </row>
    <row r="3053" spans="5:29" s="144" customFormat="1" hidden="1" x14ac:dyDescent="0.2">
      <c r="E3053" s="148"/>
      <c r="F3053" s="145"/>
      <c r="G3053" s="145"/>
      <c r="H3053" s="145"/>
      <c r="I3053" s="145"/>
      <c r="J3053" s="145"/>
      <c r="K3053" s="145"/>
      <c r="L3053" s="147"/>
      <c r="M3053" s="147"/>
      <c r="N3053" s="146"/>
      <c r="O3053" s="146"/>
      <c r="P3053" s="146"/>
      <c r="Q3053" s="146"/>
      <c r="R3053" s="146"/>
      <c r="U3053" s="146"/>
      <c r="V3053" s="146"/>
      <c r="W3053" s="146"/>
      <c r="Z3053" s="145"/>
      <c r="AA3053" s="145"/>
      <c r="AB3053" s="145"/>
      <c r="AC3053" s="148"/>
    </row>
    <row r="3054" spans="5:29" s="144" customFormat="1" hidden="1" x14ac:dyDescent="0.2">
      <c r="E3054" s="148"/>
      <c r="F3054" s="145"/>
      <c r="G3054" s="145"/>
      <c r="H3054" s="145"/>
      <c r="I3054" s="145"/>
      <c r="J3054" s="145"/>
      <c r="K3054" s="145"/>
      <c r="L3054" s="147"/>
      <c r="M3054" s="147"/>
      <c r="N3054" s="146"/>
      <c r="O3054" s="146"/>
      <c r="P3054" s="146"/>
      <c r="Q3054" s="146"/>
      <c r="R3054" s="146"/>
      <c r="U3054" s="146"/>
      <c r="V3054" s="146"/>
      <c r="W3054" s="146"/>
      <c r="Z3054" s="145"/>
      <c r="AA3054" s="145"/>
      <c r="AB3054" s="145"/>
      <c r="AC3054" s="148"/>
    </row>
    <row r="3055" spans="5:29" s="144" customFormat="1" hidden="1" x14ac:dyDescent="0.2">
      <c r="E3055" s="148"/>
      <c r="F3055" s="145"/>
      <c r="G3055" s="145"/>
      <c r="H3055" s="145"/>
      <c r="I3055" s="145"/>
      <c r="J3055" s="145"/>
      <c r="K3055" s="145"/>
      <c r="L3055" s="147"/>
      <c r="M3055" s="147"/>
      <c r="N3055" s="146"/>
      <c r="O3055" s="146"/>
      <c r="P3055" s="146"/>
      <c r="Q3055" s="146"/>
      <c r="R3055" s="146"/>
      <c r="U3055" s="146"/>
      <c r="V3055" s="146"/>
      <c r="W3055" s="146"/>
      <c r="Z3055" s="145"/>
      <c r="AA3055" s="145"/>
      <c r="AB3055" s="145"/>
      <c r="AC3055" s="148"/>
    </row>
    <row r="3056" spans="5:29" s="144" customFormat="1" hidden="1" x14ac:dyDescent="0.2">
      <c r="E3056" s="148"/>
      <c r="F3056" s="145"/>
      <c r="G3056" s="145"/>
      <c r="H3056" s="145"/>
      <c r="I3056" s="145"/>
      <c r="J3056" s="145"/>
      <c r="K3056" s="145"/>
      <c r="L3056" s="147"/>
      <c r="M3056" s="147"/>
      <c r="N3056" s="146"/>
      <c r="O3056" s="146"/>
      <c r="P3056" s="146"/>
      <c r="Q3056" s="146"/>
      <c r="R3056" s="146"/>
      <c r="U3056" s="146"/>
      <c r="V3056" s="146"/>
      <c r="W3056" s="146"/>
      <c r="Z3056" s="145"/>
      <c r="AA3056" s="145"/>
      <c r="AB3056" s="145"/>
      <c r="AC3056" s="148"/>
    </row>
    <row r="3057" spans="5:29" s="144" customFormat="1" hidden="1" x14ac:dyDescent="0.2">
      <c r="E3057" s="148"/>
      <c r="F3057" s="145"/>
      <c r="G3057" s="145"/>
      <c r="H3057" s="145"/>
      <c r="I3057" s="145"/>
      <c r="J3057" s="145"/>
      <c r="K3057" s="145"/>
      <c r="L3057" s="147"/>
      <c r="M3057" s="147"/>
      <c r="N3057" s="146"/>
      <c r="O3057" s="146"/>
      <c r="P3057" s="146"/>
      <c r="Q3057" s="146"/>
      <c r="R3057" s="146"/>
      <c r="U3057" s="146"/>
      <c r="V3057" s="146"/>
      <c r="W3057" s="146"/>
      <c r="Z3057" s="145"/>
      <c r="AA3057" s="145"/>
      <c r="AB3057" s="145"/>
      <c r="AC3057" s="148"/>
    </row>
    <row r="3058" spans="5:29" s="144" customFormat="1" hidden="1" x14ac:dyDescent="0.2">
      <c r="E3058" s="148"/>
      <c r="F3058" s="145"/>
      <c r="G3058" s="145"/>
      <c r="H3058" s="145"/>
      <c r="I3058" s="145"/>
      <c r="J3058" s="145"/>
      <c r="K3058" s="145"/>
      <c r="L3058" s="147"/>
      <c r="M3058" s="147"/>
      <c r="N3058" s="146"/>
      <c r="O3058" s="146"/>
      <c r="P3058" s="146"/>
      <c r="Q3058" s="146"/>
      <c r="R3058" s="146"/>
      <c r="U3058" s="146"/>
      <c r="V3058" s="146"/>
      <c r="W3058" s="146"/>
      <c r="Z3058" s="145"/>
      <c r="AA3058" s="145"/>
      <c r="AB3058" s="145"/>
      <c r="AC3058" s="148"/>
    </row>
    <row r="3059" spans="5:29" s="144" customFormat="1" hidden="1" x14ac:dyDescent="0.2">
      <c r="E3059" s="148"/>
      <c r="F3059" s="145"/>
      <c r="G3059" s="145"/>
      <c r="H3059" s="145"/>
      <c r="I3059" s="145"/>
      <c r="J3059" s="145"/>
      <c r="K3059" s="145"/>
      <c r="L3059" s="147"/>
      <c r="M3059" s="147"/>
      <c r="N3059" s="146"/>
      <c r="O3059" s="146"/>
      <c r="P3059" s="146"/>
      <c r="Q3059" s="146"/>
      <c r="R3059" s="146"/>
      <c r="U3059" s="146"/>
      <c r="V3059" s="146"/>
      <c r="W3059" s="146"/>
      <c r="Z3059" s="145"/>
      <c r="AA3059" s="145"/>
      <c r="AB3059" s="145"/>
      <c r="AC3059" s="148"/>
    </row>
    <row r="3060" spans="5:29" s="144" customFormat="1" hidden="1" x14ac:dyDescent="0.2">
      <c r="E3060" s="148"/>
      <c r="F3060" s="145"/>
      <c r="G3060" s="145"/>
      <c r="H3060" s="145"/>
      <c r="I3060" s="145"/>
      <c r="J3060" s="145"/>
      <c r="K3060" s="145"/>
      <c r="L3060" s="147"/>
      <c r="M3060" s="147"/>
      <c r="N3060" s="146"/>
      <c r="O3060" s="146"/>
      <c r="P3060" s="146"/>
      <c r="Q3060" s="146"/>
      <c r="R3060" s="146"/>
      <c r="U3060" s="146"/>
      <c r="V3060" s="146"/>
      <c r="W3060" s="146"/>
      <c r="Z3060" s="145"/>
      <c r="AA3060" s="145"/>
      <c r="AB3060" s="145"/>
      <c r="AC3060" s="148"/>
    </row>
    <row r="3061" spans="5:29" s="144" customFormat="1" hidden="1" x14ac:dyDescent="0.2">
      <c r="E3061" s="148"/>
      <c r="F3061" s="145"/>
      <c r="G3061" s="145"/>
      <c r="H3061" s="145"/>
      <c r="I3061" s="145"/>
      <c r="J3061" s="145"/>
      <c r="K3061" s="145"/>
      <c r="L3061" s="147"/>
      <c r="M3061" s="147"/>
      <c r="N3061" s="146"/>
      <c r="O3061" s="146"/>
      <c r="P3061" s="146"/>
      <c r="Q3061" s="146"/>
      <c r="R3061" s="146"/>
      <c r="U3061" s="146"/>
      <c r="V3061" s="146"/>
      <c r="W3061" s="146"/>
      <c r="Z3061" s="145"/>
      <c r="AA3061" s="145"/>
      <c r="AB3061" s="145"/>
      <c r="AC3061" s="148"/>
    </row>
    <row r="3062" spans="5:29" s="144" customFormat="1" hidden="1" x14ac:dyDescent="0.2">
      <c r="E3062" s="148"/>
      <c r="F3062" s="145"/>
      <c r="G3062" s="145"/>
      <c r="H3062" s="145"/>
      <c r="I3062" s="145"/>
      <c r="J3062" s="145"/>
      <c r="K3062" s="145"/>
      <c r="L3062" s="147"/>
      <c r="M3062" s="147"/>
      <c r="N3062" s="146"/>
      <c r="O3062" s="146"/>
      <c r="P3062" s="146"/>
      <c r="Q3062" s="146"/>
      <c r="R3062" s="146"/>
      <c r="U3062" s="146"/>
      <c r="V3062" s="146"/>
      <c r="W3062" s="146"/>
      <c r="Z3062" s="145"/>
      <c r="AA3062" s="145"/>
      <c r="AB3062" s="145"/>
      <c r="AC3062" s="148"/>
    </row>
    <row r="3063" spans="5:29" s="144" customFormat="1" hidden="1" x14ac:dyDescent="0.2">
      <c r="E3063" s="148"/>
      <c r="F3063" s="145"/>
      <c r="G3063" s="145"/>
      <c r="H3063" s="145"/>
      <c r="I3063" s="145"/>
      <c r="J3063" s="145"/>
      <c r="K3063" s="145"/>
      <c r="L3063" s="147"/>
      <c r="M3063" s="147"/>
      <c r="N3063" s="146"/>
      <c r="O3063" s="146"/>
      <c r="P3063" s="146"/>
      <c r="Q3063" s="146"/>
      <c r="R3063" s="146"/>
      <c r="U3063" s="146"/>
      <c r="V3063" s="146"/>
      <c r="W3063" s="146"/>
      <c r="Z3063" s="145"/>
      <c r="AA3063" s="145"/>
      <c r="AB3063" s="145"/>
      <c r="AC3063" s="148"/>
    </row>
    <row r="3064" spans="5:29" s="144" customFormat="1" hidden="1" x14ac:dyDescent="0.2">
      <c r="E3064" s="148"/>
      <c r="F3064" s="145"/>
      <c r="G3064" s="145"/>
      <c r="H3064" s="145"/>
      <c r="I3064" s="145"/>
      <c r="J3064" s="145"/>
      <c r="K3064" s="145"/>
      <c r="L3064" s="147"/>
      <c r="M3064" s="147"/>
      <c r="N3064" s="146"/>
      <c r="O3064" s="146"/>
      <c r="P3064" s="146"/>
      <c r="Q3064" s="146"/>
      <c r="R3064" s="146"/>
      <c r="U3064" s="146"/>
      <c r="V3064" s="146"/>
      <c r="W3064" s="146"/>
      <c r="Z3064" s="145"/>
      <c r="AA3064" s="145"/>
      <c r="AB3064" s="145"/>
      <c r="AC3064" s="148"/>
    </row>
    <row r="3065" spans="5:29" s="144" customFormat="1" hidden="1" x14ac:dyDescent="0.2">
      <c r="E3065" s="148"/>
      <c r="F3065" s="145"/>
      <c r="G3065" s="145"/>
      <c r="H3065" s="145"/>
      <c r="I3065" s="145"/>
      <c r="J3065" s="145"/>
      <c r="K3065" s="145"/>
      <c r="L3065" s="147"/>
      <c r="M3065" s="147"/>
      <c r="N3065" s="146"/>
      <c r="O3065" s="146"/>
      <c r="P3065" s="146"/>
      <c r="Q3065" s="146"/>
      <c r="R3065" s="146"/>
      <c r="U3065" s="146"/>
      <c r="V3065" s="146"/>
      <c r="W3065" s="146"/>
      <c r="Z3065" s="145"/>
      <c r="AA3065" s="145"/>
      <c r="AB3065" s="145"/>
      <c r="AC3065" s="148"/>
    </row>
    <row r="3066" spans="5:29" s="144" customFormat="1" hidden="1" x14ac:dyDescent="0.2">
      <c r="E3066" s="148"/>
      <c r="F3066" s="145"/>
      <c r="G3066" s="145"/>
      <c r="H3066" s="145"/>
      <c r="I3066" s="145"/>
      <c r="J3066" s="145"/>
      <c r="K3066" s="145"/>
      <c r="L3066" s="147"/>
      <c r="M3066" s="147"/>
      <c r="N3066" s="146"/>
      <c r="O3066" s="146"/>
      <c r="P3066" s="146"/>
      <c r="Q3066" s="146"/>
      <c r="R3066" s="146"/>
      <c r="U3066" s="146"/>
      <c r="V3066" s="146"/>
      <c r="W3066" s="146"/>
      <c r="Z3066" s="145"/>
      <c r="AA3066" s="145"/>
      <c r="AB3066" s="145"/>
      <c r="AC3066" s="148"/>
    </row>
    <row r="3067" spans="5:29" s="144" customFormat="1" hidden="1" x14ac:dyDescent="0.2">
      <c r="E3067" s="148"/>
      <c r="F3067" s="145"/>
      <c r="G3067" s="145"/>
      <c r="H3067" s="145"/>
      <c r="I3067" s="145"/>
      <c r="J3067" s="145"/>
      <c r="K3067" s="145"/>
      <c r="L3067" s="147"/>
      <c r="M3067" s="147"/>
      <c r="N3067" s="146"/>
      <c r="O3067" s="146"/>
      <c r="P3067" s="146"/>
      <c r="Q3067" s="146"/>
      <c r="R3067" s="146"/>
      <c r="U3067" s="146"/>
      <c r="V3067" s="146"/>
      <c r="W3067" s="146"/>
      <c r="Z3067" s="145"/>
      <c r="AA3067" s="145"/>
      <c r="AB3067" s="145"/>
      <c r="AC3067" s="148"/>
    </row>
    <row r="3068" spans="5:29" s="144" customFormat="1" hidden="1" x14ac:dyDescent="0.2">
      <c r="E3068" s="148"/>
      <c r="F3068" s="145"/>
      <c r="G3068" s="145"/>
      <c r="H3068" s="145"/>
      <c r="I3068" s="145"/>
      <c r="J3068" s="145"/>
      <c r="K3068" s="145"/>
      <c r="L3068" s="147"/>
      <c r="M3068" s="147"/>
      <c r="N3068" s="146"/>
      <c r="O3068" s="146"/>
      <c r="P3068" s="146"/>
      <c r="Q3068" s="146"/>
      <c r="R3068" s="146"/>
      <c r="U3068" s="146"/>
      <c r="V3068" s="146"/>
      <c r="W3068" s="146"/>
      <c r="Z3068" s="145"/>
      <c r="AA3068" s="145"/>
      <c r="AB3068" s="145"/>
      <c r="AC3068" s="148"/>
    </row>
    <row r="3069" spans="5:29" s="144" customFormat="1" hidden="1" x14ac:dyDescent="0.2">
      <c r="E3069" s="148"/>
      <c r="F3069" s="145"/>
      <c r="G3069" s="145"/>
      <c r="H3069" s="145"/>
      <c r="I3069" s="145"/>
      <c r="J3069" s="145"/>
      <c r="K3069" s="145"/>
      <c r="L3069" s="147"/>
      <c r="M3069" s="147"/>
      <c r="N3069" s="146"/>
      <c r="O3069" s="146"/>
      <c r="P3069" s="146"/>
      <c r="Q3069" s="146"/>
      <c r="R3069" s="146"/>
      <c r="U3069" s="146"/>
      <c r="V3069" s="146"/>
      <c r="W3069" s="146"/>
      <c r="Z3069" s="145"/>
      <c r="AA3069" s="145"/>
      <c r="AB3069" s="145"/>
      <c r="AC3069" s="148"/>
    </row>
    <row r="3070" spans="5:29" s="144" customFormat="1" hidden="1" x14ac:dyDescent="0.2">
      <c r="E3070" s="148"/>
      <c r="F3070" s="145"/>
      <c r="G3070" s="145"/>
      <c r="H3070" s="145"/>
      <c r="I3070" s="145"/>
      <c r="J3070" s="145"/>
      <c r="K3070" s="145"/>
      <c r="L3070" s="147"/>
      <c r="M3070" s="147"/>
      <c r="N3070" s="146"/>
      <c r="O3070" s="146"/>
      <c r="P3070" s="146"/>
      <c r="Q3070" s="146"/>
      <c r="R3070" s="146"/>
      <c r="U3070" s="146"/>
      <c r="V3070" s="146"/>
      <c r="W3070" s="146"/>
      <c r="Z3070" s="145"/>
      <c r="AA3070" s="145"/>
      <c r="AB3070" s="145"/>
      <c r="AC3070" s="148"/>
    </row>
    <row r="3071" spans="5:29" s="144" customFormat="1" hidden="1" x14ac:dyDescent="0.2">
      <c r="E3071" s="148"/>
      <c r="F3071" s="145"/>
      <c r="G3071" s="145"/>
      <c r="H3071" s="145"/>
      <c r="I3071" s="145"/>
      <c r="J3071" s="145"/>
      <c r="K3071" s="145"/>
      <c r="L3071" s="147"/>
      <c r="M3071" s="147"/>
      <c r="N3071" s="146"/>
      <c r="O3071" s="146"/>
      <c r="P3071" s="146"/>
      <c r="Q3071" s="146"/>
      <c r="R3071" s="146"/>
      <c r="U3071" s="146"/>
      <c r="V3071" s="146"/>
      <c r="W3071" s="146"/>
      <c r="Z3071" s="145"/>
      <c r="AA3071" s="145"/>
      <c r="AB3071" s="145"/>
      <c r="AC3071" s="148"/>
    </row>
    <row r="3072" spans="5:29" s="144" customFormat="1" hidden="1" x14ac:dyDescent="0.2">
      <c r="E3072" s="148"/>
      <c r="F3072" s="145"/>
      <c r="G3072" s="145"/>
      <c r="H3072" s="145"/>
      <c r="I3072" s="145"/>
      <c r="J3072" s="145"/>
      <c r="K3072" s="145"/>
      <c r="L3072" s="147"/>
      <c r="M3072" s="147"/>
      <c r="N3072" s="146"/>
      <c r="O3072" s="146"/>
      <c r="P3072" s="146"/>
      <c r="Q3072" s="146"/>
      <c r="R3072" s="146"/>
      <c r="U3072" s="146"/>
      <c r="V3072" s="146"/>
      <c r="W3072" s="146"/>
      <c r="Z3072" s="145"/>
      <c r="AA3072" s="145"/>
      <c r="AB3072" s="145"/>
      <c r="AC3072" s="148"/>
    </row>
    <row r="3073" spans="5:29" s="144" customFormat="1" hidden="1" x14ac:dyDescent="0.2">
      <c r="E3073" s="148"/>
      <c r="F3073" s="145"/>
      <c r="G3073" s="145"/>
      <c r="H3073" s="145"/>
      <c r="I3073" s="145"/>
      <c r="J3073" s="145"/>
      <c r="K3073" s="145"/>
      <c r="L3073" s="147"/>
      <c r="M3073" s="147"/>
      <c r="N3073" s="146"/>
      <c r="O3073" s="146"/>
      <c r="P3073" s="146"/>
      <c r="Q3073" s="146"/>
      <c r="R3073" s="146"/>
      <c r="U3073" s="146"/>
      <c r="V3073" s="146"/>
      <c r="W3073" s="146"/>
      <c r="Z3073" s="145"/>
      <c r="AA3073" s="145"/>
      <c r="AB3073" s="145"/>
      <c r="AC3073" s="148"/>
    </row>
    <row r="3074" spans="5:29" s="144" customFormat="1" hidden="1" x14ac:dyDescent="0.2">
      <c r="E3074" s="148"/>
      <c r="F3074" s="145"/>
      <c r="G3074" s="145"/>
      <c r="H3074" s="145"/>
      <c r="I3074" s="145"/>
      <c r="J3074" s="145"/>
      <c r="K3074" s="145"/>
      <c r="L3074" s="147"/>
      <c r="M3074" s="147"/>
      <c r="N3074" s="146"/>
      <c r="O3074" s="146"/>
      <c r="P3074" s="146"/>
      <c r="Q3074" s="146"/>
      <c r="R3074" s="146"/>
      <c r="U3074" s="146"/>
      <c r="V3074" s="146"/>
      <c r="W3074" s="146"/>
      <c r="Z3074" s="145"/>
      <c r="AA3074" s="145"/>
      <c r="AB3074" s="145"/>
      <c r="AC3074" s="148"/>
    </row>
    <row r="3075" spans="5:29" s="144" customFormat="1" hidden="1" x14ac:dyDescent="0.2">
      <c r="E3075" s="148"/>
      <c r="F3075" s="145"/>
      <c r="G3075" s="145"/>
      <c r="H3075" s="145"/>
      <c r="I3075" s="145"/>
      <c r="J3075" s="145"/>
      <c r="K3075" s="145"/>
      <c r="L3075" s="147"/>
      <c r="M3075" s="147"/>
      <c r="N3075" s="146"/>
      <c r="O3075" s="146"/>
      <c r="P3075" s="146"/>
      <c r="Q3075" s="146"/>
      <c r="R3075" s="146"/>
      <c r="U3075" s="146"/>
      <c r="V3075" s="146"/>
      <c r="W3075" s="146"/>
      <c r="Z3075" s="145"/>
      <c r="AA3075" s="145"/>
      <c r="AB3075" s="145"/>
      <c r="AC3075" s="148"/>
    </row>
    <row r="3076" spans="5:29" s="144" customFormat="1" hidden="1" x14ac:dyDescent="0.2">
      <c r="E3076" s="148"/>
      <c r="F3076" s="145"/>
      <c r="G3076" s="145"/>
      <c r="H3076" s="145"/>
      <c r="I3076" s="145"/>
      <c r="J3076" s="145"/>
      <c r="K3076" s="145"/>
      <c r="L3076" s="147"/>
      <c r="M3076" s="147"/>
      <c r="N3076" s="146"/>
      <c r="O3076" s="146"/>
      <c r="P3076" s="146"/>
      <c r="Q3076" s="146"/>
      <c r="R3076" s="146"/>
      <c r="U3076" s="146"/>
      <c r="V3076" s="146"/>
      <c r="W3076" s="146"/>
      <c r="Z3076" s="145"/>
      <c r="AA3076" s="145"/>
      <c r="AB3076" s="145"/>
      <c r="AC3076" s="148"/>
    </row>
    <row r="3077" spans="5:29" s="144" customFormat="1" hidden="1" x14ac:dyDescent="0.2">
      <c r="E3077" s="148"/>
      <c r="F3077" s="145"/>
      <c r="G3077" s="145"/>
      <c r="H3077" s="145"/>
      <c r="I3077" s="145"/>
      <c r="J3077" s="145"/>
      <c r="K3077" s="145"/>
      <c r="L3077" s="147"/>
      <c r="M3077" s="147"/>
      <c r="N3077" s="146"/>
      <c r="O3077" s="146"/>
      <c r="P3077" s="146"/>
      <c r="Q3077" s="146"/>
      <c r="R3077" s="146"/>
      <c r="U3077" s="146"/>
      <c r="V3077" s="146"/>
      <c r="W3077" s="146"/>
      <c r="Z3077" s="145"/>
      <c r="AA3077" s="145"/>
      <c r="AB3077" s="145"/>
      <c r="AC3077" s="148"/>
    </row>
    <row r="3078" spans="5:29" s="144" customFormat="1" hidden="1" x14ac:dyDescent="0.2">
      <c r="E3078" s="148"/>
      <c r="F3078" s="145"/>
      <c r="G3078" s="145"/>
      <c r="H3078" s="145"/>
      <c r="I3078" s="145"/>
      <c r="J3078" s="145"/>
      <c r="K3078" s="145"/>
      <c r="L3078" s="147"/>
      <c r="M3078" s="147"/>
      <c r="N3078" s="146"/>
      <c r="O3078" s="146"/>
      <c r="P3078" s="146"/>
      <c r="Q3078" s="146"/>
      <c r="R3078" s="146"/>
      <c r="U3078" s="146"/>
      <c r="V3078" s="146"/>
      <c r="W3078" s="146"/>
      <c r="Z3078" s="145"/>
      <c r="AA3078" s="145"/>
      <c r="AB3078" s="145"/>
      <c r="AC3078" s="148"/>
    </row>
    <row r="3079" spans="5:29" s="144" customFormat="1" hidden="1" x14ac:dyDescent="0.2">
      <c r="E3079" s="148"/>
      <c r="F3079" s="145"/>
      <c r="G3079" s="145"/>
      <c r="H3079" s="145"/>
      <c r="I3079" s="145"/>
      <c r="J3079" s="145"/>
      <c r="K3079" s="145"/>
      <c r="L3079" s="147"/>
      <c r="M3079" s="147"/>
      <c r="N3079" s="146"/>
      <c r="O3079" s="146"/>
      <c r="P3079" s="146"/>
      <c r="Q3079" s="146"/>
      <c r="R3079" s="146"/>
      <c r="U3079" s="146"/>
      <c r="V3079" s="146"/>
      <c r="W3079" s="146"/>
      <c r="Z3079" s="145"/>
      <c r="AA3079" s="145"/>
      <c r="AB3079" s="145"/>
      <c r="AC3079" s="148"/>
    </row>
    <row r="3080" spans="5:29" s="144" customFormat="1" hidden="1" x14ac:dyDescent="0.2">
      <c r="E3080" s="148"/>
      <c r="F3080" s="145"/>
      <c r="G3080" s="145"/>
      <c r="H3080" s="145"/>
      <c r="I3080" s="145"/>
      <c r="J3080" s="145"/>
      <c r="K3080" s="145"/>
      <c r="L3080" s="147"/>
      <c r="M3080" s="147"/>
      <c r="N3080" s="146"/>
      <c r="O3080" s="146"/>
      <c r="P3080" s="146"/>
      <c r="Q3080" s="146"/>
      <c r="R3080" s="146"/>
      <c r="U3080" s="146"/>
      <c r="V3080" s="146"/>
      <c r="W3080" s="146"/>
      <c r="Z3080" s="145"/>
      <c r="AA3080" s="145"/>
      <c r="AB3080" s="145"/>
      <c r="AC3080" s="148"/>
    </row>
    <row r="3081" spans="5:29" s="144" customFormat="1" hidden="1" x14ac:dyDescent="0.2">
      <c r="E3081" s="148"/>
      <c r="F3081" s="145"/>
      <c r="G3081" s="145"/>
      <c r="H3081" s="145"/>
      <c r="I3081" s="145"/>
      <c r="J3081" s="145"/>
      <c r="K3081" s="145"/>
      <c r="L3081" s="147"/>
      <c r="M3081" s="147"/>
      <c r="N3081" s="146"/>
      <c r="O3081" s="146"/>
      <c r="P3081" s="146"/>
      <c r="Q3081" s="146"/>
      <c r="R3081" s="146"/>
      <c r="U3081" s="146"/>
      <c r="V3081" s="146"/>
      <c r="W3081" s="146"/>
      <c r="Z3081" s="145"/>
      <c r="AA3081" s="145"/>
      <c r="AB3081" s="145"/>
      <c r="AC3081" s="148"/>
    </row>
    <row r="3082" spans="5:29" s="144" customFormat="1" hidden="1" x14ac:dyDescent="0.2">
      <c r="E3082" s="148"/>
      <c r="F3082" s="145"/>
      <c r="G3082" s="145"/>
      <c r="H3082" s="145"/>
      <c r="I3082" s="145"/>
      <c r="J3082" s="145"/>
      <c r="K3082" s="145"/>
      <c r="L3082" s="147"/>
      <c r="M3082" s="147"/>
      <c r="N3082" s="146"/>
      <c r="O3082" s="146"/>
      <c r="P3082" s="146"/>
      <c r="Q3082" s="146"/>
      <c r="R3082" s="146"/>
      <c r="U3082" s="146"/>
      <c r="V3082" s="146"/>
      <c r="W3082" s="146"/>
      <c r="Z3082" s="145"/>
      <c r="AA3082" s="145"/>
      <c r="AB3082" s="145"/>
      <c r="AC3082" s="148"/>
    </row>
    <row r="3083" spans="5:29" s="144" customFormat="1" hidden="1" x14ac:dyDescent="0.2">
      <c r="E3083" s="148"/>
      <c r="F3083" s="145"/>
      <c r="G3083" s="145"/>
      <c r="H3083" s="145"/>
      <c r="I3083" s="145"/>
      <c r="J3083" s="145"/>
      <c r="K3083" s="145"/>
      <c r="L3083" s="147"/>
      <c r="M3083" s="147"/>
      <c r="N3083" s="146"/>
      <c r="O3083" s="146"/>
      <c r="P3083" s="146"/>
      <c r="Q3083" s="146"/>
      <c r="R3083" s="146"/>
      <c r="U3083" s="146"/>
      <c r="V3083" s="146"/>
      <c r="W3083" s="146"/>
      <c r="Z3083" s="145"/>
      <c r="AA3083" s="145"/>
      <c r="AB3083" s="145"/>
      <c r="AC3083" s="148"/>
    </row>
    <row r="3084" spans="5:29" s="144" customFormat="1" hidden="1" x14ac:dyDescent="0.2">
      <c r="E3084" s="148"/>
      <c r="F3084" s="145"/>
      <c r="G3084" s="145"/>
      <c r="H3084" s="145"/>
      <c r="I3084" s="145"/>
      <c r="J3084" s="145"/>
      <c r="K3084" s="145"/>
      <c r="L3084" s="147"/>
      <c r="M3084" s="147"/>
      <c r="N3084" s="146"/>
      <c r="O3084" s="146"/>
      <c r="P3084" s="146"/>
      <c r="Q3084" s="146"/>
      <c r="R3084" s="146"/>
      <c r="U3084" s="146"/>
      <c r="V3084" s="146"/>
      <c r="W3084" s="146"/>
      <c r="Z3084" s="145"/>
      <c r="AA3084" s="145"/>
      <c r="AB3084" s="145"/>
      <c r="AC3084" s="148"/>
    </row>
    <row r="3085" spans="5:29" s="144" customFormat="1" hidden="1" x14ac:dyDescent="0.2">
      <c r="E3085" s="148"/>
      <c r="F3085" s="145"/>
      <c r="G3085" s="145"/>
      <c r="H3085" s="145"/>
      <c r="I3085" s="145"/>
      <c r="J3085" s="145"/>
      <c r="K3085" s="145"/>
      <c r="L3085" s="147"/>
      <c r="M3085" s="147"/>
      <c r="N3085" s="146"/>
      <c r="O3085" s="146"/>
      <c r="P3085" s="146"/>
      <c r="Q3085" s="146"/>
      <c r="R3085" s="146"/>
      <c r="U3085" s="146"/>
      <c r="V3085" s="146"/>
      <c r="W3085" s="146"/>
      <c r="Z3085" s="145"/>
      <c r="AA3085" s="145"/>
      <c r="AB3085" s="145"/>
      <c r="AC3085" s="148"/>
    </row>
    <row r="3086" spans="5:29" s="144" customFormat="1" hidden="1" x14ac:dyDescent="0.2">
      <c r="E3086" s="148"/>
      <c r="F3086" s="145"/>
      <c r="G3086" s="145"/>
      <c r="H3086" s="145"/>
      <c r="I3086" s="145"/>
      <c r="J3086" s="145"/>
      <c r="K3086" s="145"/>
      <c r="L3086" s="147"/>
      <c r="M3086" s="147"/>
      <c r="N3086" s="146"/>
      <c r="O3086" s="146"/>
      <c r="P3086" s="146"/>
      <c r="Q3086" s="146"/>
      <c r="R3086" s="146"/>
      <c r="U3086" s="146"/>
      <c r="V3086" s="146"/>
      <c r="W3086" s="146"/>
      <c r="Z3086" s="145"/>
      <c r="AA3086" s="145"/>
      <c r="AB3086" s="145"/>
      <c r="AC3086" s="148"/>
    </row>
    <row r="3087" spans="5:29" s="144" customFormat="1" hidden="1" x14ac:dyDescent="0.2">
      <c r="E3087" s="148"/>
      <c r="F3087" s="145"/>
      <c r="G3087" s="145"/>
      <c r="H3087" s="145"/>
      <c r="I3087" s="145"/>
      <c r="J3087" s="145"/>
      <c r="K3087" s="145"/>
      <c r="L3087" s="147"/>
      <c r="M3087" s="147"/>
      <c r="N3087" s="146"/>
      <c r="O3087" s="146"/>
      <c r="P3087" s="146"/>
      <c r="Q3087" s="146"/>
      <c r="R3087" s="146"/>
      <c r="U3087" s="146"/>
      <c r="V3087" s="146"/>
      <c r="W3087" s="146"/>
      <c r="Z3087" s="145"/>
      <c r="AA3087" s="145"/>
      <c r="AB3087" s="145"/>
      <c r="AC3087" s="148"/>
    </row>
    <row r="3088" spans="5:29" s="144" customFormat="1" hidden="1" x14ac:dyDescent="0.2">
      <c r="E3088" s="148"/>
      <c r="F3088" s="145"/>
      <c r="G3088" s="145"/>
      <c r="H3088" s="145"/>
      <c r="I3088" s="145"/>
      <c r="J3088" s="145"/>
      <c r="K3088" s="145"/>
      <c r="L3088" s="147"/>
      <c r="M3088" s="147"/>
      <c r="N3088" s="146"/>
      <c r="O3088" s="146"/>
      <c r="P3088" s="146"/>
      <c r="Q3088" s="146"/>
      <c r="R3088" s="146"/>
      <c r="U3088" s="146"/>
      <c r="V3088" s="146"/>
      <c r="W3088" s="146"/>
      <c r="Z3088" s="145"/>
      <c r="AA3088" s="145"/>
      <c r="AB3088" s="145"/>
      <c r="AC3088" s="148"/>
    </row>
    <row r="3089" spans="5:29" s="144" customFormat="1" hidden="1" x14ac:dyDescent="0.2">
      <c r="E3089" s="148"/>
      <c r="F3089" s="145"/>
      <c r="G3089" s="145"/>
      <c r="H3089" s="145"/>
      <c r="I3089" s="145"/>
      <c r="J3089" s="145"/>
      <c r="K3089" s="145"/>
      <c r="L3089" s="147"/>
      <c r="M3089" s="147"/>
      <c r="N3089" s="146"/>
      <c r="O3089" s="146"/>
      <c r="P3089" s="146"/>
      <c r="Q3089" s="146"/>
      <c r="R3089" s="146"/>
      <c r="U3089" s="146"/>
      <c r="V3089" s="146"/>
      <c r="W3089" s="146"/>
      <c r="Z3089" s="145"/>
      <c r="AA3089" s="145"/>
      <c r="AB3089" s="145"/>
      <c r="AC3089" s="148"/>
    </row>
    <row r="3090" spans="5:29" s="144" customFormat="1" hidden="1" x14ac:dyDescent="0.2">
      <c r="E3090" s="148"/>
      <c r="F3090" s="145"/>
      <c r="G3090" s="145"/>
      <c r="H3090" s="145"/>
      <c r="I3090" s="145"/>
      <c r="J3090" s="145"/>
      <c r="K3090" s="145"/>
      <c r="L3090" s="147"/>
      <c r="M3090" s="147"/>
      <c r="N3090" s="146"/>
      <c r="O3090" s="146"/>
      <c r="P3090" s="146"/>
      <c r="Q3090" s="146"/>
      <c r="R3090" s="146"/>
      <c r="U3090" s="146"/>
      <c r="V3090" s="146"/>
      <c r="W3090" s="146"/>
      <c r="Z3090" s="145"/>
      <c r="AA3090" s="145"/>
      <c r="AB3090" s="145"/>
      <c r="AC3090" s="148"/>
    </row>
    <row r="3091" spans="5:29" s="144" customFormat="1" hidden="1" x14ac:dyDescent="0.2">
      <c r="E3091" s="148"/>
      <c r="F3091" s="145"/>
      <c r="G3091" s="145"/>
      <c r="H3091" s="145"/>
      <c r="I3091" s="145"/>
      <c r="J3091" s="145"/>
      <c r="K3091" s="145"/>
      <c r="L3091" s="147"/>
      <c r="M3091" s="147"/>
      <c r="N3091" s="146"/>
      <c r="O3091" s="146"/>
      <c r="P3091" s="146"/>
      <c r="Q3091" s="146"/>
      <c r="R3091" s="146"/>
      <c r="U3091" s="146"/>
      <c r="V3091" s="146"/>
      <c r="W3091" s="146"/>
      <c r="Z3091" s="145"/>
      <c r="AA3091" s="145"/>
      <c r="AB3091" s="145"/>
      <c r="AC3091" s="148"/>
    </row>
    <row r="3092" spans="5:29" s="144" customFormat="1" hidden="1" x14ac:dyDescent="0.2">
      <c r="E3092" s="148"/>
      <c r="F3092" s="145"/>
      <c r="G3092" s="145"/>
      <c r="H3092" s="145"/>
      <c r="I3092" s="145"/>
      <c r="J3092" s="145"/>
      <c r="K3092" s="145"/>
      <c r="L3092" s="147"/>
      <c r="M3092" s="147"/>
      <c r="N3092" s="146"/>
      <c r="O3092" s="146"/>
      <c r="P3092" s="146"/>
      <c r="Q3092" s="146"/>
      <c r="R3092" s="146"/>
      <c r="U3092" s="146"/>
      <c r="V3092" s="146"/>
      <c r="W3092" s="146"/>
      <c r="Z3092" s="145"/>
      <c r="AA3092" s="145"/>
      <c r="AB3092" s="145"/>
      <c r="AC3092" s="148"/>
    </row>
    <row r="3093" spans="5:29" s="144" customFormat="1" hidden="1" x14ac:dyDescent="0.2">
      <c r="E3093" s="148"/>
      <c r="F3093" s="145"/>
      <c r="G3093" s="145"/>
      <c r="H3093" s="145"/>
      <c r="I3093" s="145"/>
      <c r="J3093" s="145"/>
      <c r="K3093" s="145"/>
      <c r="L3093" s="147"/>
      <c r="M3093" s="147"/>
      <c r="N3093" s="146"/>
      <c r="O3093" s="146"/>
      <c r="P3093" s="146"/>
      <c r="Q3093" s="146"/>
      <c r="R3093" s="146"/>
      <c r="U3093" s="146"/>
      <c r="V3093" s="146"/>
      <c r="W3093" s="146"/>
      <c r="Z3093" s="145"/>
      <c r="AA3093" s="145"/>
      <c r="AB3093" s="145"/>
      <c r="AC3093" s="148"/>
    </row>
    <row r="3094" spans="5:29" s="144" customFormat="1" hidden="1" x14ac:dyDescent="0.2">
      <c r="E3094" s="148"/>
      <c r="F3094" s="145"/>
      <c r="G3094" s="145"/>
      <c r="H3094" s="145"/>
      <c r="I3094" s="145"/>
      <c r="J3094" s="145"/>
      <c r="K3094" s="145"/>
      <c r="L3094" s="147"/>
      <c r="M3094" s="147"/>
      <c r="N3094" s="146"/>
      <c r="O3094" s="146"/>
      <c r="P3094" s="146"/>
      <c r="Q3094" s="146"/>
      <c r="R3094" s="146"/>
      <c r="U3094" s="146"/>
      <c r="V3094" s="146"/>
      <c r="W3094" s="146"/>
      <c r="Z3094" s="145"/>
      <c r="AA3094" s="145"/>
      <c r="AB3094" s="145"/>
      <c r="AC3094" s="148"/>
    </row>
    <row r="3095" spans="5:29" s="144" customFormat="1" hidden="1" x14ac:dyDescent="0.2">
      <c r="E3095" s="148"/>
      <c r="F3095" s="145"/>
      <c r="G3095" s="145"/>
      <c r="H3095" s="145"/>
      <c r="I3095" s="145"/>
      <c r="J3095" s="145"/>
      <c r="K3095" s="145"/>
      <c r="L3095" s="147"/>
      <c r="M3095" s="147"/>
      <c r="N3095" s="146"/>
      <c r="O3095" s="146"/>
      <c r="P3095" s="146"/>
      <c r="Q3095" s="146"/>
      <c r="R3095" s="146"/>
      <c r="U3095" s="146"/>
      <c r="V3095" s="146"/>
      <c r="W3095" s="146"/>
      <c r="Z3095" s="145"/>
      <c r="AA3095" s="145"/>
      <c r="AB3095" s="145"/>
      <c r="AC3095" s="148"/>
    </row>
    <row r="3096" spans="5:29" s="144" customFormat="1" hidden="1" x14ac:dyDescent="0.2">
      <c r="E3096" s="148"/>
      <c r="F3096" s="145"/>
      <c r="G3096" s="145"/>
      <c r="H3096" s="145"/>
      <c r="I3096" s="145"/>
      <c r="J3096" s="145"/>
      <c r="K3096" s="145"/>
      <c r="L3096" s="147"/>
      <c r="M3096" s="147"/>
      <c r="N3096" s="146"/>
      <c r="O3096" s="146"/>
      <c r="P3096" s="146"/>
      <c r="Q3096" s="146"/>
      <c r="R3096" s="146"/>
      <c r="U3096" s="146"/>
      <c r="V3096" s="146"/>
      <c r="W3096" s="146"/>
      <c r="Z3096" s="145"/>
      <c r="AA3096" s="145"/>
      <c r="AB3096" s="145"/>
      <c r="AC3096" s="148"/>
    </row>
    <row r="3097" spans="5:29" s="144" customFormat="1" hidden="1" x14ac:dyDescent="0.2">
      <c r="E3097" s="148"/>
      <c r="F3097" s="145"/>
      <c r="G3097" s="145"/>
      <c r="H3097" s="145"/>
      <c r="I3097" s="145"/>
      <c r="J3097" s="145"/>
      <c r="K3097" s="145"/>
      <c r="L3097" s="147"/>
      <c r="M3097" s="147"/>
      <c r="N3097" s="146"/>
      <c r="O3097" s="146"/>
      <c r="P3097" s="146"/>
      <c r="Q3097" s="146"/>
      <c r="R3097" s="146"/>
      <c r="U3097" s="146"/>
      <c r="V3097" s="146"/>
      <c r="W3097" s="146"/>
      <c r="Z3097" s="145"/>
      <c r="AA3097" s="145"/>
      <c r="AB3097" s="145"/>
      <c r="AC3097" s="148"/>
    </row>
    <row r="3098" spans="5:29" s="144" customFormat="1" hidden="1" x14ac:dyDescent="0.2">
      <c r="E3098" s="148"/>
      <c r="F3098" s="145"/>
      <c r="G3098" s="145"/>
      <c r="H3098" s="145"/>
      <c r="I3098" s="145"/>
      <c r="J3098" s="145"/>
      <c r="K3098" s="145"/>
      <c r="L3098" s="147"/>
      <c r="M3098" s="147"/>
      <c r="N3098" s="146"/>
      <c r="O3098" s="146"/>
      <c r="P3098" s="146"/>
      <c r="Q3098" s="146"/>
      <c r="R3098" s="146"/>
      <c r="U3098" s="146"/>
      <c r="V3098" s="146"/>
      <c r="W3098" s="146"/>
      <c r="Z3098" s="145"/>
      <c r="AA3098" s="145"/>
      <c r="AB3098" s="145"/>
      <c r="AC3098" s="148"/>
    </row>
    <row r="3099" spans="5:29" s="144" customFormat="1" hidden="1" x14ac:dyDescent="0.2">
      <c r="E3099" s="148"/>
      <c r="F3099" s="145"/>
      <c r="G3099" s="145"/>
      <c r="H3099" s="145"/>
      <c r="I3099" s="145"/>
      <c r="J3099" s="145"/>
      <c r="K3099" s="145"/>
      <c r="L3099" s="147"/>
      <c r="M3099" s="147"/>
      <c r="N3099" s="146"/>
      <c r="O3099" s="146"/>
      <c r="P3099" s="146"/>
      <c r="Q3099" s="146"/>
      <c r="R3099" s="146"/>
      <c r="U3099" s="146"/>
      <c r="V3099" s="146"/>
      <c r="W3099" s="146"/>
      <c r="Z3099" s="145"/>
      <c r="AA3099" s="145"/>
      <c r="AB3099" s="145"/>
      <c r="AC3099" s="148"/>
    </row>
    <row r="3100" spans="5:29" s="144" customFormat="1" hidden="1" x14ac:dyDescent="0.2">
      <c r="E3100" s="148"/>
      <c r="F3100" s="145"/>
      <c r="G3100" s="145"/>
      <c r="H3100" s="145"/>
      <c r="I3100" s="145"/>
      <c r="J3100" s="145"/>
      <c r="K3100" s="145"/>
      <c r="L3100" s="147"/>
      <c r="M3100" s="147"/>
      <c r="N3100" s="146"/>
      <c r="O3100" s="146"/>
      <c r="P3100" s="146"/>
      <c r="Q3100" s="146"/>
      <c r="R3100" s="146"/>
      <c r="U3100" s="146"/>
      <c r="V3100" s="146"/>
      <c r="W3100" s="146"/>
      <c r="Z3100" s="145"/>
      <c r="AA3100" s="145"/>
      <c r="AB3100" s="145"/>
      <c r="AC3100" s="148"/>
    </row>
    <row r="3101" spans="5:29" s="144" customFormat="1" hidden="1" x14ac:dyDescent="0.2">
      <c r="E3101" s="148"/>
      <c r="F3101" s="145"/>
      <c r="G3101" s="145"/>
      <c r="H3101" s="145"/>
      <c r="I3101" s="145"/>
      <c r="J3101" s="145"/>
      <c r="K3101" s="145"/>
      <c r="L3101" s="147"/>
      <c r="M3101" s="147"/>
      <c r="N3101" s="146"/>
      <c r="O3101" s="146"/>
      <c r="P3101" s="146"/>
      <c r="Q3101" s="146"/>
      <c r="R3101" s="146"/>
      <c r="U3101" s="146"/>
      <c r="V3101" s="146"/>
      <c r="W3101" s="146"/>
      <c r="Z3101" s="145"/>
      <c r="AA3101" s="145"/>
      <c r="AB3101" s="145"/>
      <c r="AC3101" s="148"/>
    </row>
    <row r="3102" spans="5:29" s="144" customFormat="1" hidden="1" x14ac:dyDescent="0.2">
      <c r="E3102" s="148"/>
      <c r="F3102" s="145"/>
      <c r="G3102" s="145"/>
      <c r="H3102" s="145"/>
      <c r="I3102" s="145"/>
      <c r="J3102" s="145"/>
      <c r="K3102" s="145"/>
      <c r="L3102" s="147"/>
      <c r="M3102" s="147"/>
      <c r="N3102" s="146"/>
      <c r="O3102" s="146"/>
      <c r="P3102" s="146"/>
      <c r="Q3102" s="146"/>
      <c r="R3102" s="146"/>
      <c r="U3102" s="146"/>
      <c r="V3102" s="146"/>
      <c r="W3102" s="146"/>
      <c r="Z3102" s="145"/>
      <c r="AA3102" s="145"/>
      <c r="AB3102" s="145"/>
      <c r="AC3102" s="148"/>
    </row>
    <row r="3103" spans="5:29" s="144" customFormat="1" hidden="1" x14ac:dyDescent="0.2">
      <c r="E3103" s="148"/>
      <c r="F3103" s="145"/>
      <c r="G3103" s="145"/>
      <c r="H3103" s="145"/>
      <c r="I3103" s="145"/>
      <c r="J3103" s="145"/>
      <c r="K3103" s="145"/>
      <c r="L3103" s="147"/>
      <c r="M3103" s="147"/>
      <c r="N3103" s="146"/>
      <c r="O3103" s="146"/>
      <c r="P3103" s="146"/>
      <c r="Q3103" s="146"/>
      <c r="R3103" s="146"/>
      <c r="U3103" s="146"/>
      <c r="V3103" s="146"/>
      <c r="W3103" s="146"/>
      <c r="Z3103" s="145"/>
      <c r="AA3103" s="145"/>
      <c r="AB3103" s="145"/>
      <c r="AC3103" s="148"/>
    </row>
    <row r="3104" spans="5:29" s="144" customFormat="1" hidden="1" x14ac:dyDescent="0.2">
      <c r="E3104" s="148"/>
      <c r="F3104" s="145"/>
      <c r="G3104" s="145"/>
      <c r="H3104" s="145"/>
      <c r="I3104" s="145"/>
      <c r="J3104" s="145"/>
      <c r="K3104" s="145"/>
      <c r="L3104" s="147"/>
      <c r="M3104" s="147"/>
      <c r="N3104" s="146"/>
      <c r="O3104" s="146"/>
      <c r="P3104" s="146"/>
      <c r="Q3104" s="146"/>
      <c r="R3104" s="146"/>
      <c r="U3104" s="146"/>
      <c r="V3104" s="146"/>
      <c r="W3104" s="146"/>
      <c r="Z3104" s="145"/>
      <c r="AA3104" s="145"/>
      <c r="AB3104" s="145"/>
      <c r="AC3104" s="148"/>
    </row>
    <row r="3105" spans="5:29" s="144" customFormat="1" hidden="1" x14ac:dyDescent="0.2">
      <c r="E3105" s="148"/>
      <c r="F3105" s="145"/>
      <c r="G3105" s="145"/>
      <c r="H3105" s="145"/>
      <c r="I3105" s="145"/>
      <c r="J3105" s="145"/>
      <c r="K3105" s="145"/>
      <c r="L3105" s="147"/>
      <c r="M3105" s="147"/>
      <c r="N3105" s="146"/>
      <c r="O3105" s="146"/>
      <c r="P3105" s="146"/>
      <c r="Q3105" s="146"/>
      <c r="R3105" s="146"/>
      <c r="U3105" s="146"/>
      <c r="V3105" s="146"/>
      <c r="W3105" s="146"/>
      <c r="Z3105" s="145"/>
      <c r="AA3105" s="145"/>
      <c r="AB3105" s="145"/>
      <c r="AC3105" s="148"/>
    </row>
    <row r="3106" spans="5:29" s="144" customFormat="1" hidden="1" x14ac:dyDescent="0.2">
      <c r="E3106" s="148"/>
      <c r="F3106" s="145"/>
      <c r="G3106" s="145"/>
      <c r="H3106" s="145"/>
      <c r="I3106" s="145"/>
      <c r="J3106" s="145"/>
      <c r="K3106" s="145"/>
      <c r="L3106" s="147"/>
      <c r="M3106" s="147"/>
      <c r="N3106" s="146"/>
      <c r="O3106" s="146"/>
      <c r="P3106" s="146"/>
      <c r="Q3106" s="146"/>
      <c r="R3106" s="146"/>
      <c r="U3106" s="146"/>
      <c r="V3106" s="146"/>
      <c r="W3106" s="146"/>
      <c r="Z3106" s="145"/>
      <c r="AA3106" s="145"/>
      <c r="AB3106" s="145"/>
      <c r="AC3106" s="148"/>
    </row>
    <row r="3107" spans="5:29" s="144" customFormat="1" hidden="1" x14ac:dyDescent="0.2">
      <c r="E3107" s="148"/>
      <c r="F3107" s="145"/>
      <c r="G3107" s="145"/>
      <c r="H3107" s="145"/>
      <c r="I3107" s="145"/>
      <c r="J3107" s="145"/>
      <c r="K3107" s="145"/>
      <c r="L3107" s="147"/>
      <c r="M3107" s="147"/>
      <c r="N3107" s="146"/>
      <c r="O3107" s="146"/>
      <c r="P3107" s="146"/>
      <c r="Q3107" s="146"/>
      <c r="R3107" s="146"/>
      <c r="U3107" s="146"/>
      <c r="V3107" s="146"/>
      <c r="W3107" s="146"/>
      <c r="Z3107" s="145"/>
      <c r="AA3107" s="145"/>
      <c r="AB3107" s="145"/>
      <c r="AC3107" s="148"/>
    </row>
    <row r="3108" spans="5:29" s="144" customFormat="1" hidden="1" x14ac:dyDescent="0.2">
      <c r="E3108" s="148"/>
      <c r="F3108" s="145"/>
      <c r="G3108" s="145"/>
      <c r="H3108" s="145"/>
      <c r="I3108" s="145"/>
      <c r="J3108" s="145"/>
      <c r="K3108" s="145"/>
      <c r="L3108" s="147"/>
      <c r="M3108" s="147"/>
      <c r="N3108" s="146"/>
      <c r="O3108" s="146"/>
      <c r="P3108" s="146"/>
      <c r="Q3108" s="146"/>
      <c r="R3108" s="146"/>
      <c r="U3108" s="146"/>
      <c r="V3108" s="146"/>
      <c r="W3108" s="146"/>
      <c r="Z3108" s="145"/>
      <c r="AA3108" s="145"/>
      <c r="AB3108" s="145"/>
      <c r="AC3108" s="148"/>
    </row>
    <row r="3109" spans="5:29" s="144" customFormat="1" hidden="1" x14ac:dyDescent="0.2">
      <c r="E3109" s="148"/>
      <c r="F3109" s="145"/>
      <c r="G3109" s="145"/>
      <c r="H3109" s="145"/>
      <c r="I3109" s="145"/>
      <c r="J3109" s="145"/>
      <c r="K3109" s="145"/>
      <c r="L3109" s="147"/>
      <c r="M3109" s="147"/>
      <c r="N3109" s="146"/>
      <c r="O3109" s="146"/>
      <c r="P3109" s="146"/>
      <c r="Q3109" s="146"/>
      <c r="R3109" s="146"/>
      <c r="U3109" s="146"/>
      <c r="V3109" s="146"/>
      <c r="W3109" s="146"/>
      <c r="Z3109" s="145"/>
      <c r="AA3109" s="145"/>
      <c r="AB3109" s="145"/>
      <c r="AC3109" s="148"/>
    </row>
    <row r="3110" spans="5:29" s="144" customFormat="1" hidden="1" x14ac:dyDescent="0.2">
      <c r="E3110" s="148"/>
      <c r="F3110" s="145"/>
      <c r="G3110" s="145"/>
      <c r="H3110" s="145"/>
      <c r="I3110" s="145"/>
      <c r="J3110" s="145"/>
      <c r="K3110" s="145"/>
      <c r="L3110" s="147"/>
      <c r="M3110" s="147"/>
      <c r="N3110" s="146"/>
      <c r="O3110" s="146"/>
      <c r="P3110" s="146"/>
      <c r="Q3110" s="146"/>
      <c r="R3110" s="146"/>
      <c r="U3110" s="146"/>
      <c r="V3110" s="146"/>
      <c r="W3110" s="146"/>
      <c r="Z3110" s="145"/>
      <c r="AA3110" s="145"/>
      <c r="AB3110" s="145"/>
      <c r="AC3110" s="148"/>
    </row>
    <row r="3111" spans="5:29" s="144" customFormat="1" hidden="1" x14ac:dyDescent="0.2">
      <c r="E3111" s="148"/>
      <c r="F3111" s="145"/>
      <c r="G3111" s="145"/>
      <c r="H3111" s="145"/>
      <c r="I3111" s="145"/>
      <c r="J3111" s="145"/>
      <c r="K3111" s="145"/>
      <c r="L3111" s="147"/>
      <c r="M3111" s="147"/>
      <c r="N3111" s="146"/>
      <c r="O3111" s="146"/>
      <c r="P3111" s="146"/>
      <c r="Q3111" s="146"/>
      <c r="R3111" s="146"/>
      <c r="U3111" s="146"/>
      <c r="V3111" s="146"/>
      <c r="W3111" s="146"/>
      <c r="Z3111" s="145"/>
      <c r="AA3111" s="145"/>
      <c r="AB3111" s="145"/>
      <c r="AC3111" s="148"/>
    </row>
    <row r="3112" spans="5:29" s="144" customFormat="1" hidden="1" x14ac:dyDescent="0.2">
      <c r="E3112" s="148"/>
      <c r="F3112" s="145"/>
      <c r="G3112" s="145"/>
      <c r="H3112" s="145"/>
      <c r="I3112" s="145"/>
      <c r="J3112" s="145"/>
      <c r="K3112" s="145"/>
      <c r="L3112" s="147"/>
      <c r="M3112" s="147"/>
      <c r="N3112" s="146"/>
      <c r="O3112" s="146"/>
      <c r="P3112" s="146"/>
      <c r="Q3112" s="146"/>
      <c r="R3112" s="146"/>
      <c r="U3112" s="146"/>
      <c r="V3112" s="146"/>
      <c r="W3112" s="146"/>
      <c r="Z3112" s="145"/>
      <c r="AA3112" s="145"/>
      <c r="AB3112" s="145"/>
      <c r="AC3112" s="148"/>
    </row>
    <row r="3113" spans="5:29" s="144" customFormat="1" hidden="1" x14ac:dyDescent="0.2">
      <c r="E3113" s="148"/>
      <c r="F3113" s="145"/>
      <c r="G3113" s="145"/>
      <c r="H3113" s="145"/>
      <c r="I3113" s="145"/>
      <c r="J3113" s="145"/>
      <c r="K3113" s="145"/>
      <c r="L3113" s="147"/>
      <c r="M3113" s="147"/>
      <c r="N3113" s="146"/>
      <c r="O3113" s="146"/>
      <c r="P3113" s="146"/>
      <c r="Q3113" s="146"/>
      <c r="R3113" s="146"/>
      <c r="U3113" s="146"/>
      <c r="V3113" s="146"/>
      <c r="W3113" s="146"/>
      <c r="Z3113" s="145"/>
      <c r="AA3113" s="145"/>
      <c r="AB3113" s="145"/>
      <c r="AC3113" s="148"/>
    </row>
    <row r="3114" spans="5:29" s="144" customFormat="1" hidden="1" x14ac:dyDescent="0.2">
      <c r="E3114" s="148"/>
      <c r="F3114" s="145"/>
      <c r="G3114" s="145"/>
      <c r="H3114" s="145"/>
      <c r="I3114" s="145"/>
      <c r="J3114" s="145"/>
      <c r="K3114" s="145"/>
      <c r="L3114" s="147"/>
      <c r="M3114" s="147"/>
      <c r="N3114" s="146"/>
      <c r="O3114" s="146"/>
      <c r="P3114" s="146"/>
      <c r="Q3114" s="146"/>
      <c r="R3114" s="146"/>
      <c r="U3114" s="146"/>
      <c r="V3114" s="146"/>
      <c r="W3114" s="146"/>
      <c r="Z3114" s="145"/>
      <c r="AA3114" s="145"/>
      <c r="AB3114" s="145"/>
      <c r="AC3114" s="148"/>
    </row>
    <row r="3115" spans="5:29" s="144" customFormat="1" hidden="1" x14ac:dyDescent="0.2">
      <c r="E3115" s="148"/>
      <c r="F3115" s="145"/>
      <c r="G3115" s="145"/>
      <c r="H3115" s="145"/>
      <c r="I3115" s="145"/>
      <c r="J3115" s="145"/>
      <c r="K3115" s="145"/>
      <c r="L3115" s="147"/>
      <c r="M3115" s="147"/>
      <c r="N3115" s="146"/>
      <c r="O3115" s="146"/>
      <c r="P3115" s="146"/>
      <c r="Q3115" s="146"/>
      <c r="R3115" s="146"/>
      <c r="U3115" s="146"/>
      <c r="V3115" s="146"/>
      <c r="W3115" s="146"/>
      <c r="Z3115" s="145"/>
      <c r="AA3115" s="145"/>
      <c r="AB3115" s="145"/>
      <c r="AC3115" s="148"/>
    </row>
    <row r="3116" spans="5:29" s="144" customFormat="1" hidden="1" x14ac:dyDescent="0.2">
      <c r="E3116" s="148"/>
      <c r="F3116" s="145"/>
      <c r="G3116" s="145"/>
      <c r="H3116" s="145"/>
      <c r="I3116" s="145"/>
      <c r="J3116" s="145"/>
      <c r="K3116" s="145"/>
      <c r="L3116" s="147"/>
      <c r="M3116" s="147"/>
      <c r="N3116" s="146"/>
      <c r="O3116" s="146"/>
      <c r="P3116" s="146"/>
      <c r="Q3116" s="146"/>
      <c r="R3116" s="146"/>
      <c r="U3116" s="146"/>
      <c r="V3116" s="146"/>
      <c r="W3116" s="146"/>
      <c r="Z3116" s="145"/>
      <c r="AA3116" s="145"/>
      <c r="AB3116" s="145"/>
      <c r="AC3116" s="148"/>
    </row>
    <row r="3117" spans="5:29" s="144" customFormat="1" hidden="1" x14ac:dyDescent="0.2">
      <c r="E3117" s="148"/>
      <c r="F3117" s="145"/>
      <c r="G3117" s="145"/>
      <c r="H3117" s="145"/>
      <c r="I3117" s="145"/>
      <c r="J3117" s="145"/>
      <c r="K3117" s="145"/>
      <c r="L3117" s="147"/>
      <c r="M3117" s="147"/>
      <c r="N3117" s="146"/>
      <c r="O3117" s="146"/>
      <c r="P3117" s="146"/>
      <c r="Q3117" s="146"/>
      <c r="R3117" s="146"/>
      <c r="U3117" s="146"/>
      <c r="V3117" s="146"/>
      <c r="W3117" s="146"/>
      <c r="Z3117" s="145"/>
      <c r="AA3117" s="145"/>
      <c r="AB3117" s="145"/>
      <c r="AC3117" s="148"/>
    </row>
    <row r="3118" spans="5:29" s="144" customFormat="1" hidden="1" x14ac:dyDescent="0.2">
      <c r="E3118" s="148"/>
      <c r="F3118" s="145"/>
      <c r="G3118" s="145"/>
      <c r="H3118" s="145"/>
      <c r="I3118" s="145"/>
      <c r="J3118" s="145"/>
      <c r="K3118" s="145"/>
      <c r="L3118" s="147"/>
      <c r="M3118" s="147"/>
      <c r="N3118" s="146"/>
      <c r="O3118" s="146"/>
      <c r="P3118" s="146"/>
      <c r="Q3118" s="146"/>
      <c r="R3118" s="146"/>
      <c r="U3118" s="146"/>
      <c r="V3118" s="146"/>
      <c r="W3118" s="146"/>
      <c r="Z3118" s="145"/>
      <c r="AA3118" s="145"/>
      <c r="AB3118" s="145"/>
      <c r="AC3118" s="148"/>
    </row>
    <row r="3119" spans="5:29" s="144" customFormat="1" hidden="1" x14ac:dyDescent="0.2">
      <c r="E3119" s="148"/>
      <c r="F3119" s="145"/>
      <c r="G3119" s="145"/>
      <c r="H3119" s="145"/>
      <c r="I3119" s="145"/>
      <c r="J3119" s="145"/>
      <c r="K3119" s="145"/>
      <c r="L3119" s="147"/>
      <c r="M3119" s="147"/>
      <c r="N3119" s="146"/>
      <c r="O3119" s="146"/>
      <c r="P3119" s="146"/>
      <c r="Q3119" s="146"/>
      <c r="R3119" s="146"/>
      <c r="U3119" s="146"/>
      <c r="V3119" s="146"/>
      <c r="W3119" s="146"/>
      <c r="Z3119" s="145"/>
      <c r="AA3119" s="145"/>
      <c r="AB3119" s="145"/>
      <c r="AC3119" s="148"/>
    </row>
    <row r="3120" spans="5:29" s="144" customFormat="1" hidden="1" x14ac:dyDescent="0.2">
      <c r="E3120" s="148"/>
      <c r="F3120" s="145"/>
      <c r="G3120" s="145"/>
      <c r="H3120" s="145"/>
      <c r="I3120" s="145"/>
      <c r="J3120" s="145"/>
      <c r="K3120" s="145"/>
      <c r="L3120" s="147"/>
      <c r="M3120" s="147"/>
      <c r="N3120" s="146"/>
      <c r="O3120" s="146"/>
      <c r="P3120" s="146"/>
      <c r="Q3120" s="146"/>
      <c r="R3120" s="146"/>
      <c r="U3120" s="146"/>
      <c r="V3120" s="146"/>
      <c r="W3120" s="146"/>
      <c r="Z3120" s="145"/>
      <c r="AA3120" s="145"/>
      <c r="AB3120" s="145"/>
      <c r="AC3120" s="148"/>
    </row>
    <row r="3121" spans="5:29" s="144" customFormat="1" hidden="1" x14ac:dyDescent="0.2">
      <c r="E3121" s="148"/>
      <c r="F3121" s="145"/>
      <c r="G3121" s="145"/>
      <c r="H3121" s="145"/>
      <c r="I3121" s="145"/>
      <c r="J3121" s="145"/>
      <c r="K3121" s="145"/>
      <c r="L3121" s="147"/>
      <c r="M3121" s="147"/>
      <c r="N3121" s="146"/>
      <c r="O3121" s="146"/>
      <c r="P3121" s="146"/>
      <c r="Q3121" s="146"/>
      <c r="R3121" s="146"/>
      <c r="U3121" s="146"/>
      <c r="V3121" s="146"/>
      <c r="W3121" s="146"/>
      <c r="Z3121" s="145"/>
      <c r="AA3121" s="145"/>
      <c r="AB3121" s="145"/>
      <c r="AC3121" s="148"/>
    </row>
    <row r="3122" spans="5:29" s="144" customFormat="1" hidden="1" x14ac:dyDescent="0.2">
      <c r="E3122" s="148"/>
      <c r="F3122" s="145"/>
      <c r="G3122" s="145"/>
      <c r="H3122" s="145"/>
      <c r="I3122" s="145"/>
      <c r="J3122" s="145"/>
      <c r="K3122" s="145"/>
      <c r="L3122" s="147"/>
      <c r="M3122" s="147"/>
      <c r="N3122" s="146"/>
      <c r="O3122" s="146"/>
      <c r="P3122" s="146"/>
      <c r="Q3122" s="146"/>
      <c r="R3122" s="146"/>
      <c r="U3122" s="146"/>
      <c r="V3122" s="146"/>
      <c r="W3122" s="146"/>
      <c r="Z3122" s="145"/>
      <c r="AA3122" s="145"/>
      <c r="AB3122" s="145"/>
      <c r="AC3122" s="148"/>
    </row>
    <row r="3123" spans="5:29" s="144" customFormat="1" hidden="1" x14ac:dyDescent="0.2">
      <c r="E3123" s="148"/>
      <c r="F3123" s="145"/>
      <c r="G3123" s="145"/>
      <c r="H3123" s="145"/>
      <c r="I3123" s="145"/>
      <c r="J3123" s="145"/>
      <c r="K3123" s="145"/>
      <c r="L3123" s="147"/>
      <c r="M3123" s="147"/>
      <c r="N3123" s="146"/>
      <c r="O3123" s="146"/>
      <c r="P3123" s="146"/>
      <c r="Q3123" s="146"/>
      <c r="R3123" s="146"/>
      <c r="U3123" s="146"/>
      <c r="V3123" s="146"/>
      <c r="W3123" s="146"/>
      <c r="Z3123" s="145"/>
      <c r="AA3123" s="145"/>
      <c r="AB3123" s="145"/>
      <c r="AC3123" s="148"/>
    </row>
    <row r="3124" spans="5:29" s="144" customFormat="1" hidden="1" x14ac:dyDescent="0.2">
      <c r="E3124" s="148"/>
      <c r="F3124" s="145"/>
      <c r="G3124" s="145"/>
      <c r="H3124" s="145"/>
      <c r="I3124" s="145"/>
      <c r="J3124" s="145"/>
      <c r="K3124" s="145"/>
      <c r="L3124" s="147"/>
      <c r="M3124" s="147"/>
      <c r="N3124" s="146"/>
      <c r="O3124" s="146"/>
      <c r="P3124" s="146"/>
      <c r="Q3124" s="146"/>
      <c r="R3124" s="146"/>
      <c r="U3124" s="146"/>
      <c r="V3124" s="146"/>
      <c r="W3124" s="146"/>
      <c r="Z3124" s="145"/>
      <c r="AA3124" s="145"/>
      <c r="AB3124" s="145"/>
      <c r="AC3124" s="148"/>
    </row>
    <row r="3125" spans="5:29" s="144" customFormat="1" hidden="1" x14ac:dyDescent="0.2">
      <c r="E3125" s="148"/>
      <c r="F3125" s="145"/>
      <c r="G3125" s="145"/>
      <c r="H3125" s="145"/>
      <c r="I3125" s="145"/>
      <c r="J3125" s="145"/>
      <c r="K3125" s="145"/>
      <c r="L3125" s="147"/>
      <c r="M3125" s="147"/>
      <c r="N3125" s="146"/>
      <c r="O3125" s="146"/>
      <c r="P3125" s="146"/>
      <c r="Q3125" s="146"/>
      <c r="R3125" s="146"/>
      <c r="U3125" s="146"/>
      <c r="V3125" s="146"/>
      <c r="W3125" s="146"/>
      <c r="Z3125" s="145"/>
      <c r="AA3125" s="145"/>
      <c r="AB3125" s="145"/>
      <c r="AC3125" s="148"/>
    </row>
    <row r="3126" spans="5:29" s="144" customFormat="1" hidden="1" x14ac:dyDescent="0.2">
      <c r="E3126" s="148"/>
      <c r="F3126" s="145"/>
      <c r="G3126" s="145"/>
      <c r="H3126" s="145"/>
      <c r="I3126" s="145"/>
      <c r="J3126" s="145"/>
      <c r="K3126" s="145"/>
      <c r="L3126" s="147"/>
      <c r="M3126" s="147"/>
      <c r="N3126" s="146"/>
      <c r="O3126" s="146"/>
      <c r="P3126" s="146"/>
      <c r="Q3126" s="146"/>
      <c r="R3126" s="146"/>
      <c r="U3126" s="146"/>
      <c r="V3126" s="146"/>
      <c r="W3126" s="146"/>
      <c r="Z3126" s="145"/>
      <c r="AA3126" s="145"/>
      <c r="AB3126" s="145"/>
      <c r="AC3126" s="148"/>
    </row>
    <row r="3127" spans="5:29" s="144" customFormat="1" hidden="1" x14ac:dyDescent="0.2">
      <c r="E3127" s="148"/>
      <c r="F3127" s="145"/>
      <c r="G3127" s="145"/>
      <c r="H3127" s="145"/>
      <c r="I3127" s="145"/>
      <c r="J3127" s="145"/>
      <c r="K3127" s="145"/>
      <c r="L3127" s="147"/>
      <c r="M3127" s="147"/>
      <c r="N3127" s="146"/>
      <c r="O3127" s="146"/>
      <c r="P3127" s="146"/>
      <c r="Q3127" s="146"/>
      <c r="R3127" s="146"/>
      <c r="U3127" s="146"/>
      <c r="V3127" s="146"/>
      <c r="W3127" s="146"/>
      <c r="Z3127" s="145"/>
      <c r="AA3127" s="145"/>
      <c r="AB3127" s="145"/>
      <c r="AC3127" s="148"/>
    </row>
    <row r="3128" spans="5:29" s="144" customFormat="1" hidden="1" x14ac:dyDescent="0.2">
      <c r="E3128" s="148"/>
      <c r="F3128" s="145"/>
      <c r="G3128" s="145"/>
      <c r="H3128" s="145"/>
      <c r="I3128" s="145"/>
      <c r="J3128" s="145"/>
      <c r="K3128" s="145"/>
      <c r="L3128" s="147"/>
      <c r="M3128" s="147"/>
      <c r="N3128" s="146"/>
      <c r="O3128" s="146"/>
      <c r="P3128" s="146"/>
      <c r="Q3128" s="146"/>
      <c r="R3128" s="146"/>
      <c r="U3128" s="146"/>
      <c r="V3128" s="146"/>
      <c r="W3128" s="146"/>
      <c r="Z3128" s="145"/>
      <c r="AA3128" s="145"/>
      <c r="AB3128" s="145"/>
      <c r="AC3128" s="148"/>
    </row>
    <row r="3129" spans="5:29" s="144" customFormat="1" hidden="1" x14ac:dyDescent="0.2">
      <c r="E3129" s="148"/>
      <c r="F3129" s="145"/>
      <c r="G3129" s="145"/>
      <c r="H3129" s="145"/>
      <c r="I3129" s="145"/>
      <c r="J3129" s="145"/>
      <c r="K3129" s="145"/>
      <c r="L3129" s="147"/>
      <c r="M3129" s="147"/>
      <c r="N3129" s="146"/>
      <c r="O3129" s="146"/>
      <c r="P3129" s="146"/>
      <c r="Q3129" s="146"/>
      <c r="R3129" s="146"/>
      <c r="U3129" s="146"/>
      <c r="V3129" s="146"/>
      <c r="W3129" s="146"/>
      <c r="Z3129" s="145"/>
      <c r="AA3129" s="145"/>
      <c r="AB3129" s="145"/>
      <c r="AC3129" s="148"/>
    </row>
    <row r="3130" spans="5:29" s="144" customFormat="1" hidden="1" x14ac:dyDescent="0.2">
      <c r="E3130" s="148"/>
      <c r="F3130" s="145"/>
      <c r="G3130" s="145"/>
      <c r="H3130" s="145"/>
      <c r="I3130" s="145"/>
      <c r="J3130" s="145"/>
      <c r="K3130" s="145"/>
      <c r="L3130" s="147"/>
      <c r="M3130" s="147"/>
      <c r="N3130" s="146"/>
      <c r="O3130" s="146"/>
      <c r="P3130" s="146"/>
      <c r="Q3130" s="146"/>
      <c r="R3130" s="146"/>
      <c r="U3130" s="146"/>
      <c r="V3130" s="146"/>
      <c r="W3130" s="146"/>
      <c r="Z3130" s="145"/>
      <c r="AA3130" s="145"/>
      <c r="AB3130" s="145"/>
      <c r="AC3130" s="148"/>
    </row>
    <row r="3131" spans="5:29" s="144" customFormat="1" hidden="1" x14ac:dyDescent="0.2">
      <c r="E3131" s="148"/>
      <c r="F3131" s="145"/>
      <c r="G3131" s="145"/>
      <c r="H3131" s="145"/>
      <c r="I3131" s="145"/>
      <c r="J3131" s="145"/>
      <c r="K3131" s="145"/>
      <c r="L3131" s="147"/>
      <c r="M3131" s="147"/>
      <c r="N3131" s="146"/>
      <c r="O3131" s="146"/>
      <c r="P3131" s="146"/>
      <c r="Q3131" s="146"/>
      <c r="R3131" s="146"/>
      <c r="U3131" s="146"/>
      <c r="V3131" s="146"/>
      <c r="W3131" s="146"/>
      <c r="Z3131" s="145"/>
      <c r="AA3131" s="145"/>
      <c r="AB3131" s="145"/>
      <c r="AC3131" s="148"/>
    </row>
    <row r="3132" spans="5:29" s="144" customFormat="1" hidden="1" x14ac:dyDescent="0.2">
      <c r="E3132" s="148"/>
      <c r="F3132" s="145"/>
      <c r="G3132" s="145"/>
      <c r="H3132" s="145"/>
      <c r="I3132" s="145"/>
      <c r="J3132" s="145"/>
      <c r="K3132" s="145"/>
      <c r="L3132" s="147"/>
      <c r="M3132" s="147"/>
      <c r="N3132" s="146"/>
      <c r="O3132" s="146"/>
      <c r="P3132" s="146"/>
      <c r="Q3132" s="146"/>
      <c r="R3132" s="146"/>
      <c r="U3132" s="146"/>
      <c r="V3132" s="146"/>
      <c r="W3132" s="146"/>
      <c r="Z3132" s="145"/>
      <c r="AA3132" s="145"/>
      <c r="AB3132" s="145"/>
      <c r="AC3132" s="148"/>
    </row>
    <row r="3133" spans="5:29" s="144" customFormat="1" hidden="1" x14ac:dyDescent="0.2">
      <c r="E3133" s="148"/>
      <c r="F3133" s="145"/>
      <c r="G3133" s="145"/>
      <c r="H3133" s="145"/>
      <c r="I3133" s="145"/>
      <c r="J3133" s="145"/>
      <c r="K3133" s="145"/>
      <c r="L3133" s="147"/>
      <c r="M3133" s="147"/>
      <c r="N3133" s="146"/>
      <c r="O3133" s="146"/>
      <c r="P3133" s="146"/>
      <c r="Q3133" s="146"/>
      <c r="R3133" s="146"/>
      <c r="U3133" s="146"/>
      <c r="V3133" s="146"/>
      <c r="W3133" s="146"/>
      <c r="Z3133" s="145"/>
      <c r="AA3133" s="145"/>
      <c r="AB3133" s="145"/>
      <c r="AC3133" s="148"/>
    </row>
    <row r="3134" spans="5:29" s="144" customFormat="1" hidden="1" x14ac:dyDescent="0.2">
      <c r="E3134" s="148"/>
      <c r="F3134" s="145"/>
      <c r="G3134" s="145"/>
      <c r="H3134" s="145"/>
      <c r="I3134" s="145"/>
      <c r="J3134" s="145"/>
      <c r="K3134" s="145"/>
      <c r="L3134" s="147"/>
      <c r="M3134" s="147"/>
      <c r="N3134" s="146"/>
      <c r="O3134" s="146"/>
      <c r="P3134" s="146"/>
      <c r="Q3134" s="146"/>
      <c r="R3134" s="146"/>
      <c r="U3134" s="146"/>
      <c r="V3134" s="146"/>
      <c r="W3134" s="146"/>
      <c r="Z3134" s="145"/>
      <c r="AA3134" s="145"/>
      <c r="AB3134" s="145"/>
      <c r="AC3134" s="148"/>
    </row>
    <row r="3135" spans="5:29" s="144" customFormat="1" hidden="1" x14ac:dyDescent="0.2">
      <c r="E3135" s="148"/>
      <c r="F3135" s="145"/>
      <c r="G3135" s="145"/>
      <c r="H3135" s="145"/>
      <c r="I3135" s="145"/>
      <c r="J3135" s="145"/>
      <c r="K3135" s="145"/>
      <c r="L3135" s="147"/>
      <c r="M3135" s="147"/>
      <c r="N3135" s="146"/>
      <c r="O3135" s="146"/>
      <c r="P3135" s="146"/>
      <c r="Q3135" s="146"/>
      <c r="R3135" s="146"/>
      <c r="U3135" s="146"/>
      <c r="V3135" s="146"/>
      <c r="W3135" s="146"/>
      <c r="Z3135" s="145"/>
      <c r="AA3135" s="145"/>
      <c r="AB3135" s="145"/>
      <c r="AC3135" s="148"/>
    </row>
    <row r="3136" spans="5:29" s="144" customFormat="1" hidden="1" x14ac:dyDescent="0.2">
      <c r="E3136" s="148"/>
      <c r="F3136" s="145"/>
      <c r="G3136" s="145"/>
      <c r="H3136" s="145"/>
      <c r="I3136" s="145"/>
      <c r="J3136" s="145"/>
      <c r="K3136" s="145"/>
      <c r="L3136" s="147"/>
      <c r="M3136" s="147"/>
      <c r="N3136" s="146"/>
      <c r="O3136" s="146"/>
      <c r="P3136" s="146"/>
      <c r="Q3136" s="146"/>
      <c r="R3136" s="146"/>
      <c r="U3136" s="146"/>
      <c r="V3136" s="146"/>
      <c r="W3136" s="146"/>
      <c r="Z3136" s="145"/>
      <c r="AA3136" s="145"/>
      <c r="AB3136" s="145"/>
      <c r="AC3136" s="148"/>
    </row>
    <row r="3137" spans="5:29" s="144" customFormat="1" hidden="1" x14ac:dyDescent="0.2">
      <c r="E3137" s="148"/>
      <c r="F3137" s="145"/>
      <c r="G3137" s="145"/>
      <c r="H3137" s="145"/>
      <c r="I3137" s="145"/>
      <c r="J3137" s="145"/>
      <c r="K3137" s="145"/>
      <c r="L3137" s="147"/>
      <c r="M3137" s="147"/>
      <c r="N3137" s="146"/>
      <c r="O3137" s="146"/>
      <c r="P3137" s="146"/>
      <c r="Q3137" s="146"/>
      <c r="R3137" s="146"/>
      <c r="U3137" s="146"/>
      <c r="V3137" s="146"/>
      <c r="W3137" s="146"/>
      <c r="Z3137" s="145"/>
      <c r="AA3137" s="145"/>
      <c r="AB3137" s="145"/>
      <c r="AC3137" s="148"/>
    </row>
    <row r="3138" spans="5:29" s="144" customFormat="1" hidden="1" x14ac:dyDescent="0.2">
      <c r="E3138" s="148"/>
      <c r="F3138" s="145"/>
      <c r="G3138" s="145"/>
      <c r="H3138" s="145"/>
      <c r="I3138" s="145"/>
      <c r="J3138" s="145"/>
      <c r="K3138" s="145"/>
      <c r="L3138" s="147"/>
      <c r="M3138" s="147"/>
      <c r="N3138" s="146"/>
      <c r="O3138" s="146"/>
      <c r="P3138" s="146"/>
      <c r="Q3138" s="146"/>
      <c r="R3138" s="146"/>
      <c r="U3138" s="146"/>
      <c r="V3138" s="146"/>
      <c r="W3138" s="146"/>
      <c r="Z3138" s="145"/>
      <c r="AA3138" s="145"/>
      <c r="AB3138" s="145"/>
      <c r="AC3138" s="148"/>
    </row>
    <row r="3139" spans="5:29" s="144" customFormat="1" hidden="1" x14ac:dyDescent="0.2">
      <c r="E3139" s="148"/>
      <c r="F3139" s="145"/>
      <c r="G3139" s="145"/>
      <c r="H3139" s="145"/>
      <c r="I3139" s="145"/>
      <c r="J3139" s="145"/>
      <c r="K3139" s="145"/>
      <c r="L3139" s="147"/>
      <c r="M3139" s="147"/>
      <c r="N3139" s="146"/>
      <c r="O3139" s="146"/>
      <c r="P3139" s="146"/>
      <c r="Q3139" s="146"/>
      <c r="R3139" s="146"/>
      <c r="U3139" s="146"/>
      <c r="V3139" s="146"/>
      <c r="W3139" s="146"/>
      <c r="Z3139" s="145"/>
      <c r="AA3139" s="145"/>
      <c r="AB3139" s="145"/>
      <c r="AC3139" s="148"/>
    </row>
    <row r="3140" spans="5:29" s="144" customFormat="1" hidden="1" x14ac:dyDescent="0.2">
      <c r="E3140" s="148"/>
      <c r="F3140" s="145"/>
      <c r="G3140" s="145"/>
      <c r="H3140" s="145"/>
      <c r="I3140" s="145"/>
      <c r="J3140" s="145"/>
      <c r="K3140" s="145"/>
      <c r="L3140" s="147"/>
      <c r="M3140" s="147"/>
      <c r="N3140" s="146"/>
      <c r="O3140" s="146"/>
      <c r="P3140" s="146"/>
      <c r="Q3140" s="146"/>
      <c r="R3140" s="146"/>
      <c r="U3140" s="146"/>
      <c r="V3140" s="146"/>
      <c r="W3140" s="146"/>
      <c r="Z3140" s="145"/>
      <c r="AA3140" s="145"/>
      <c r="AB3140" s="145"/>
      <c r="AC3140" s="148"/>
    </row>
    <row r="3141" spans="5:29" s="144" customFormat="1" hidden="1" x14ac:dyDescent="0.2">
      <c r="E3141" s="148"/>
      <c r="F3141" s="145"/>
      <c r="G3141" s="145"/>
      <c r="H3141" s="145"/>
      <c r="I3141" s="145"/>
      <c r="J3141" s="145"/>
      <c r="K3141" s="145"/>
      <c r="L3141" s="147"/>
      <c r="M3141" s="147"/>
      <c r="N3141" s="146"/>
      <c r="O3141" s="146"/>
      <c r="P3141" s="146"/>
      <c r="Q3141" s="146"/>
      <c r="R3141" s="146"/>
      <c r="U3141" s="146"/>
      <c r="V3141" s="146"/>
      <c r="W3141" s="146"/>
      <c r="Z3141" s="145"/>
      <c r="AA3141" s="145"/>
      <c r="AB3141" s="145"/>
      <c r="AC3141" s="148"/>
    </row>
    <row r="3142" spans="5:29" s="144" customFormat="1" hidden="1" x14ac:dyDescent="0.2">
      <c r="E3142" s="148"/>
      <c r="F3142" s="145"/>
      <c r="G3142" s="145"/>
      <c r="H3142" s="145"/>
      <c r="I3142" s="145"/>
      <c r="J3142" s="145"/>
      <c r="K3142" s="145"/>
      <c r="L3142" s="147"/>
      <c r="M3142" s="147"/>
      <c r="N3142" s="146"/>
      <c r="O3142" s="146"/>
      <c r="P3142" s="146"/>
      <c r="Q3142" s="146"/>
      <c r="R3142" s="146"/>
      <c r="U3142" s="146"/>
      <c r="V3142" s="146"/>
      <c r="W3142" s="146"/>
      <c r="Z3142" s="145"/>
      <c r="AA3142" s="145"/>
      <c r="AB3142" s="145"/>
      <c r="AC3142" s="148"/>
    </row>
    <row r="3143" spans="5:29" s="144" customFormat="1" hidden="1" x14ac:dyDescent="0.2">
      <c r="E3143" s="148"/>
      <c r="F3143" s="145"/>
      <c r="G3143" s="145"/>
      <c r="H3143" s="145"/>
      <c r="I3143" s="145"/>
      <c r="J3143" s="145"/>
      <c r="K3143" s="145"/>
      <c r="L3143" s="147"/>
      <c r="M3143" s="147"/>
      <c r="N3143" s="146"/>
      <c r="O3143" s="146"/>
      <c r="P3143" s="146"/>
      <c r="Q3143" s="146"/>
      <c r="R3143" s="146"/>
      <c r="U3143" s="146"/>
      <c r="V3143" s="146"/>
      <c r="W3143" s="146"/>
      <c r="Z3143" s="145"/>
      <c r="AA3143" s="145"/>
      <c r="AB3143" s="145"/>
      <c r="AC3143" s="148"/>
    </row>
    <row r="3144" spans="5:29" s="144" customFormat="1" hidden="1" x14ac:dyDescent="0.2">
      <c r="E3144" s="148"/>
      <c r="F3144" s="145"/>
      <c r="G3144" s="145"/>
      <c r="H3144" s="145"/>
      <c r="I3144" s="145"/>
      <c r="J3144" s="145"/>
      <c r="K3144" s="145"/>
      <c r="L3144" s="147"/>
      <c r="M3144" s="147"/>
      <c r="N3144" s="146"/>
      <c r="O3144" s="146"/>
      <c r="P3144" s="146"/>
      <c r="Q3144" s="146"/>
      <c r="R3144" s="146"/>
      <c r="U3144" s="146"/>
      <c r="V3144" s="146"/>
      <c r="W3144" s="146"/>
      <c r="Z3144" s="145"/>
      <c r="AA3144" s="145"/>
      <c r="AB3144" s="145"/>
      <c r="AC3144" s="148"/>
    </row>
    <row r="3145" spans="5:29" s="144" customFormat="1" hidden="1" x14ac:dyDescent="0.2">
      <c r="E3145" s="148"/>
      <c r="F3145" s="145"/>
      <c r="G3145" s="145"/>
      <c r="H3145" s="145"/>
      <c r="I3145" s="145"/>
      <c r="J3145" s="145"/>
      <c r="K3145" s="145"/>
      <c r="L3145" s="147"/>
      <c r="M3145" s="147"/>
      <c r="N3145" s="146"/>
      <c r="O3145" s="146"/>
      <c r="P3145" s="146"/>
      <c r="Q3145" s="146"/>
      <c r="R3145" s="146"/>
      <c r="U3145" s="146"/>
      <c r="V3145" s="146"/>
      <c r="W3145" s="146"/>
      <c r="Z3145" s="145"/>
      <c r="AA3145" s="145"/>
      <c r="AB3145" s="145"/>
      <c r="AC3145" s="148"/>
    </row>
    <row r="3146" spans="5:29" s="144" customFormat="1" hidden="1" x14ac:dyDescent="0.2">
      <c r="E3146" s="148"/>
      <c r="F3146" s="145"/>
      <c r="G3146" s="145"/>
      <c r="H3146" s="145"/>
      <c r="I3146" s="145"/>
      <c r="J3146" s="145"/>
      <c r="K3146" s="145"/>
      <c r="L3146" s="147"/>
      <c r="M3146" s="147"/>
      <c r="N3146" s="146"/>
      <c r="O3146" s="146"/>
      <c r="P3146" s="146"/>
      <c r="Q3146" s="146"/>
      <c r="R3146" s="146"/>
      <c r="U3146" s="146"/>
      <c r="V3146" s="146"/>
      <c r="W3146" s="146"/>
      <c r="Z3146" s="145"/>
      <c r="AA3146" s="145"/>
      <c r="AB3146" s="145"/>
      <c r="AC3146" s="148"/>
    </row>
    <row r="3147" spans="5:29" s="144" customFormat="1" hidden="1" x14ac:dyDescent="0.2">
      <c r="E3147" s="148"/>
      <c r="F3147" s="145"/>
      <c r="G3147" s="145"/>
      <c r="H3147" s="145"/>
      <c r="I3147" s="145"/>
      <c r="J3147" s="145"/>
      <c r="K3147" s="145"/>
      <c r="L3147" s="147"/>
      <c r="M3147" s="147"/>
      <c r="N3147" s="146"/>
      <c r="O3147" s="146"/>
      <c r="P3147" s="146"/>
      <c r="Q3147" s="146"/>
      <c r="R3147" s="146"/>
      <c r="U3147" s="146"/>
      <c r="V3147" s="146"/>
      <c r="W3147" s="146"/>
      <c r="Z3147" s="145"/>
      <c r="AA3147" s="145"/>
      <c r="AB3147" s="145"/>
      <c r="AC3147" s="148"/>
    </row>
    <row r="3148" spans="5:29" s="144" customFormat="1" hidden="1" x14ac:dyDescent="0.2">
      <c r="E3148" s="148"/>
      <c r="F3148" s="145"/>
      <c r="G3148" s="145"/>
      <c r="H3148" s="145"/>
      <c r="I3148" s="145"/>
      <c r="J3148" s="145"/>
      <c r="K3148" s="145"/>
      <c r="L3148" s="147"/>
      <c r="M3148" s="147"/>
      <c r="N3148" s="146"/>
      <c r="O3148" s="146"/>
      <c r="P3148" s="146"/>
      <c r="Q3148" s="146"/>
      <c r="R3148" s="146"/>
      <c r="U3148" s="146"/>
      <c r="V3148" s="146"/>
      <c r="W3148" s="146"/>
      <c r="Z3148" s="145"/>
      <c r="AA3148" s="145"/>
      <c r="AB3148" s="145"/>
      <c r="AC3148" s="148"/>
    </row>
    <row r="3149" spans="5:29" s="144" customFormat="1" hidden="1" x14ac:dyDescent="0.2">
      <c r="E3149" s="148"/>
      <c r="F3149" s="145"/>
      <c r="G3149" s="145"/>
      <c r="H3149" s="145"/>
      <c r="I3149" s="145"/>
      <c r="J3149" s="145"/>
      <c r="K3149" s="145"/>
      <c r="L3149" s="147"/>
      <c r="M3149" s="147"/>
      <c r="N3149" s="146"/>
      <c r="O3149" s="146"/>
      <c r="P3149" s="146"/>
      <c r="Q3149" s="146"/>
      <c r="R3149" s="146"/>
      <c r="U3149" s="146"/>
      <c r="V3149" s="146"/>
      <c r="W3149" s="146"/>
      <c r="Z3149" s="145"/>
      <c r="AA3149" s="145"/>
      <c r="AB3149" s="145"/>
      <c r="AC3149" s="148"/>
    </row>
    <row r="3150" spans="5:29" s="144" customFormat="1" hidden="1" x14ac:dyDescent="0.2">
      <c r="E3150" s="148"/>
      <c r="F3150" s="145"/>
      <c r="G3150" s="145"/>
      <c r="H3150" s="145"/>
      <c r="I3150" s="145"/>
      <c r="J3150" s="145"/>
      <c r="K3150" s="145"/>
      <c r="L3150" s="147"/>
      <c r="M3150" s="147"/>
      <c r="N3150" s="146"/>
      <c r="O3150" s="146"/>
      <c r="P3150" s="146"/>
      <c r="Q3150" s="146"/>
      <c r="R3150" s="146"/>
      <c r="U3150" s="146"/>
      <c r="V3150" s="146"/>
      <c r="W3150" s="146"/>
      <c r="Z3150" s="145"/>
      <c r="AA3150" s="145"/>
      <c r="AB3150" s="145"/>
      <c r="AC3150" s="148"/>
    </row>
    <row r="3151" spans="5:29" s="144" customFormat="1" hidden="1" x14ac:dyDescent="0.2">
      <c r="E3151" s="148"/>
      <c r="F3151" s="145"/>
      <c r="G3151" s="145"/>
      <c r="H3151" s="145"/>
      <c r="I3151" s="145"/>
      <c r="J3151" s="145"/>
      <c r="K3151" s="145"/>
      <c r="L3151" s="147"/>
      <c r="M3151" s="147"/>
      <c r="N3151" s="146"/>
      <c r="O3151" s="146"/>
      <c r="P3151" s="146"/>
      <c r="Q3151" s="146"/>
      <c r="R3151" s="146"/>
      <c r="U3151" s="146"/>
      <c r="V3151" s="146"/>
      <c r="W3151" s="146"/>
      <c r="Z3151" s="145"/>
      <c r="AA3151" s="145"/>
      <c r="AB3151" s="145"/>
      <c r="AC3151" s="148"/>
    </row>
    <row r="3152" spans="5:29" s="144" customFormat="1" hidden="1" x14ac:dyDescent="0.2">
      <c r="E3152" s="148"/>
      <c r="F3152" s="145"/>
      <c r="G3152" s="145"/>
      <c r="H3152" s="145"/>
      <c r="I3152" s="145"/>
      <c r="J3152" s="145"/>
      <c r="K3152" s="145"/>
      <c r="L3152" s="147"/>
      <c r="M3152" s="147"/>
      <c r="N3152" s="146"/>
      <c r="O3152" s="146"/>
      <c r="P3152" s="146"/>
      <c r="Q3152" s="146"/>
      <c r="R3152" s="146"/>
      <c r="U3152" s="146"/>
      <c r="V3152" s="146"/>
      <c r="W3152" s="146"/>
      <c r="Z3152" s="145"/>
      <c r="AA3152" s="145"/>
      <c r="AB3152" s="145"/>
      <c r="AC3152" s="148"/>
    </row>
    <row r="3153" spans="5:29" s="144" customFormat="1" hidden="1" x14ac:dyDescent="0.2">
      <c r="E3153" s="148"/>
      <c r="F3153" s="145"/>
      <c r="G3153" s="145"/>
      <c r="H3153" s="145"/>
      <c r="I3153" s="145"/>
      <c r="J3153" s="145"/>
      <c r="K3153" s="145"/>
      <c r="L3153" s="147"/>
      <c r="M3153" s="147"/>
      <c r="N3153" s="146"/>
      <c r="O3153" s="146"/>
      <c r="P3153" s="146"/>
      <c r="Q3153" s="146"/>
      <c r="R3153" s="146"/>
      <c r="U3153" s="146"/>
      <c r="V3153" s="146"/>
      <c r="W3153" s="146"/>
      <c r="Z3153" s="145"/>
      <c r="AA3153" s="145"/>
      <c r="AB3153" s="145"/>
      <c r="AC3153" s="148"/>
    </row>
    <row r="3154" spans="5:29" s="144" customFormat="1" hidden="1" x14ac:dyDescent="0.2">
      <c r="E3154" s="148"/>
      <c r="F3154" s="145"/>
      <c r="G3154" s="145"/>
      <c r="H3154" s="145"/>
      <c r="I3154" s="145"/>
      <c r="J3154" s="145"/>
      <c r="K3154" s="145"/>
      <c r="L3154" s="147"/>
      <c r="M3154" s="147"/>
      <c r="N3154" s="146"/>
      <c r="O3154" s="146"/>
      <c r="P3154" s="146"/>
      <c r="Q3154" s="146"/>
      <c r="R3154" s="146"/>
      <c r="U3154" s="146"/>
      <c r="V3154" s="146"/>
      <c r="W3154" s="146"/>
      <c r="Z3154" s="145"/>
      <c r="AA3154" s="145"/>
      <c r="AB3154" s="145"/>
      <c r="AC3154" s="148"/>
    </row>
    <row r="3155" spans="5:29" s="144" customFormat="1" hidden="1" x14ac:dyDescent="0.2">
      <c r="E3155" s="148"/>
      <c r="F3155" s="145"/>
      <c r="G3155" s="145"/>
      <c r="H3155" s="145"/>
      <c r="I3155" s="145"/>
      <c r="J3155" s="145"/>
      <c r="K3155" s="145"/>
      <c r="L3155" s="147"/>
      <c r="M3155" s="147"/>
      <c r="N3155" s="146"/>
      <c r="O3155" s="146"/>
      <c r="P3155" s="146"/>
      <c r="Q3155" s="146"/>
      <c r="R3155" s="146"/>
      <c r="U3155" s="146"/>
      <c r="V3155" s="146"/>
      <c r="W3155" s="146"/>
      <c r="Z3155" s="145"/>
      <c r="AA3155" s="145"/>
      <c r="AB3155" s="145"/>
      <c r="AC3155" s="148"/>
    </row>
    <row r="3156" spans="5:29" s="144" customFormat="1" hidden="1" x14ac:dyDescent="0.2">
      <c r="E3156" s="148"/>
      <c r="F3156" s="145"/>
      <c r="G3156" s="145"/>
      <c r="H3156" s="145"/>
      <c r="I3156" s="145"/>
      <c r="J3156" s="145"/>
      <c r="K3156" s="145"/>
      <c r="L3156" s="147"/>
      <c r="M3156" s="147"/>
      <c r="N3156" s="146"/>
      <c r="O3156" s="146"/>
      <c r="P3156" s="146"/>
      <c r="Q3156" s="146"/>
      <c r="R3156" s="146"/>
      <c r="U3156" s="146"/>
      <c r="V3156" s="146"/>
      <c r="W3156" s="146"/>
      <c r="Z3156" s="145"/>
      <c r="AA3156" s="145"/>
      <c r="AB3156" s="145"/>
      <c r="AC3156" s="148"/>
    </row>
    <row r="3157" spans="5:29" s="144" customFormat="1" hidden="1" x14ac:dyDescent="0.2">
      <c r="E3157" s="148"/>
      <c r="F3157" s="145"/>
      <c r="G3157" s="145"/>
      <c r="H3157" s="145"/>
      <c r="I3157" s="145"/>
      <c r="J3157" s="145"/>
      <c r="K3157" s="145"/>
      <c r="L3157" s="147"/>
      <c r="M3157" s="147"/>
      <c r="N3157" s="146"/>
      <c r="O3157" s="146"/>
      <c r="P3157" s="146"/>
      <c r="Q3157" s="146"/>
      <c r="R3157" s="146"/>
      <c r="U3157" s="146"/>
      <c r="V3157" s="146"/>
      <c r="W3157" s="146"/>
      <c r="Z3157" s="145"/>
      <c r="AA3157" s="145"/>
      <c r="AB3157" s="145"/>
      <c r="AC3157" s="148"/>
    </row>
    <row r="3158" spans="5:29" s="144" customFormat="1" hidden="1" x14ac:dyDescent="0.2">
      <c r="E3158" s="148"/>
      <c r="F3158" s="145"/>
      <c r="G3158" s="145"/>
      <c r="H3158" s="145"/>
      <c r="I3158" s="145"/>
      <c r="J3158" s="145"/>
      <c r="K3158" s="145"/>
      <c r="L3158" s="147"/>
      <c r="M3158" s="147"/>
      <c r="N3158" s="146"/>
      <c r="O3158" s="146"/>
      <c r="P3158" s="146"/>
      <c r="Q3158" s="146"/>
      <c r="R3158" s="146"/>
      <c r="U3158" s="146"/>
      <c r="V3158" s="146"/>
      <c r="W3158" s="146"/>
      <c r="Z3158" s="145"/>
      <c r="AA3158" s="145"/>
      <c r="AB3158" s="145"/>
      <c r="AC3158" s="148"/>
    </row>
    <row r="3159" spans="5:29" s="144" customFormat="1" hidden="1" x14ac:dyDescent="0.2">
      <c r="E3159" s="148"/>
      <c r="F3159" s="145"/>
      <c r="G3159" s="145"/>
      <c r="H3159" s="145"/>
      <c r="I3159" s="145"/>
      <c r="J3159" s="145"/>
      <c r="K3159" s="145"/>
      <c r="L3159" s="147"/>
      <c r="M3159" s="147"/>
      <c r="N3159" s="146"/>
      <c r="O3159" s="146"/>
      <c r="P3159" s="146"/>
      <c r="Q3159" s="146"/>
      <c r="R3159" s="146"/>
      <c r="U3159" s="146"/>
      <c r="V3159" s="146"/>
      <c r="W3159" s="146"/>
      <c r="Z3159" s="145"/>
      <c r="AA3159" s="145"/>
      <c r="AB3159" s="145"/>
      <c r="AC3159" s="148"/>
    </row>
    <row r="3160" spans="5:29" s="144" customFormat="1" hidden="1" x14ac:dyDescent="0.2">
      <c r="E3160" s="148"/>
      <c r="F3160" s="145"/>
      <c r="G3160" s="145"/>
      <c r="H3160" s="145"/>
      <c r="I3160" s="145"/>
      <c r="J3160" s="145"/>
      <c r="K3160" s="145"/>
      <c r="L3160" s="147"/>
      <c r="M3160" s="147"/>
      <c r="N3160" s="146"/>
      <c r="O3160" s="146"/>
      <c r="P3160" s="146"/>
      <c r="Q3160" s="146"/>
      <c r="R3160" s="146"/>
      <c r="U3160" s="146"/>
      <c r="V3160" s="146"/>
      <c r="W3160" s="146"/>
      <c r="Z3160" s="145"/>
      <c r="AA3160" s="145"/>
      <c r="AB3160" s="145"/>
      <c r="AC3160" s="148"/>
    </row>
    <row r="3161" spans="5:29" s="144" customFormat="1" hidden="1" x14ac:dyDescent="0.2">
      <c r="E3161" s="148"/>
      <c r="F3161" s="145"/>
      <c r="G3161" s="145"/>
      <c r="H3161" s="145"/>
      <c r="I3161" s="145"/>
      <c r="J3161" s="145"/>
      <c r="K3161" s="145"/>
      <c r="L3161" s="147"/>
      <c r="M3161" s="147"/>
      <c r="N3161" s="146"/>
      <c r="O3161" s="146"/>
      <c r="P3161" s="146"/>
      <c r="Q3161" s="146"/>
      <c r="R3161" s="146"/>
      <c r="U3161" s="146"/>
      <c r="V3161" s="146"/>
      <c r="W3161" s="146"/>
      <c r="Z3161" s="145"/>
      <c r="AA3161" s="145"/>
      <c r="AB3161" s="145"/>
      <c r="AC3161" s="148"/>
    </row>
    <row r="3162" spans="5:29" s="144" customFormat="1" hidden="1" x14ac:dyDescent="0.2">
      <c r="E3162" s="148"/>
      <c r="F3162" s="145"/>
      <c r="G3162" s="145"/>
      <c r="H3162" s="145"/>
      <c r="I3162" s="145"/>
      <c r="J3162" s="145"/>
      <c r="K3162" s="145"/>
      <c r="L3162" s="147"/>
      <c r="M3162" s="147"/>
      <c r="N3162" s="146"/>
      <c r="O3162" s="146"/>
      <c r="P3162" s="146"/>
      <c r="Q3162" s="146"/>
      <c r="R3162" s="146"/>
      <c r="U3162" s="146"/>
      <c r="V3162" s="146"/>
      <c r="W3162" s="146"/>
      <c r="Z3162" s="145"/>
      <c r="AA3162" s="145"/>
      <c r="AB3162" s="145"/>
      <c r="AC3162" s="148"/>
    </row>
    <row r="3163" spans="5:29" s="144" customFormat="1" hidden="1" x14ac:dyDescent="0.2">
      <c r="E3163" s="148"/>
      <c r="F3163" s="145"/>
      <c r="G3163" s="145"/>
      <c r="H3163" s="145"/>
      <c r="I3163" s="145"/>
      <c r="J3163" s="145"/>
      <c r="K3163" s="145"/>
      <c r="L3163" s="147"/>
      <c r="M3163" s="147"/>
      <c r="N3163" s="146"/>
      <c r="O3163" s="146"/>
      <c r="P3163" s="146"/>
      <c r="Q3163" s="146"/>
      <c r="R3163" s="146"/>
      <c r="U3163" s="146"/>
      <c r="V3163" s="146"/>
      <c r="W3163" s="146"/>
      <c r="Z3163" s="145"/>
      <c r="AA3163" s="145"/>
      <c r="AB3163" s="145"/>
      <c r="AC3163" s="148"/>
    </row>
    <row r="3164" spans="5:29" s="144" customFormat="1" hidden="1" x14ac:dyDescent="0.2">
      <c r="E3164" s="148"/>
      <c r="F3164" s="145"/>
      <c r="G3164" s="145"/>
      <c r="H3164" s="145"/>
      <c r="I3164" s="145"/>
      <c r="J3164" s="145"/>
      <c r="K3164" s="145"/>
      <c r="L3164" s="147"/>
      <c r="M3164" s="147"/>
      <c r="N3164" s="146"/>
      <c r="O3164" s="146"/>
      <c r="P3164" s="146"/>
      <c r="Q3164" s="146"/>
      <c r="R3164" s="146"/>
      <c r="U3164" s="146"/>
      <c r="V3164" s="146"/>
      <c r="W3164" s="146"/>
      <c r="Z3164" s="145"/>
      <c r="AA3164" s="145"/>
      <c r="AB3164" s="145"/>
      <c r="AC3164" s="148"/>
    </row>
    <row r="3165" spans="5:29" s="144" customFormat="1" hidden="1" x14ac:dyDescent="0.2">
      <c r="E3165" s="148"/>
      <c r="F3165" s="145"/>
      <c r="G3165" s="145"/>
      <c r="H3165" s="145"/>
      <c r="I3165" s="145"/>
      <c r="J3165" s="145"/>
      <c r="K3165" s="145"/>
      <c r="L3165" s="147"/>
      <c r="M3165" s="147"/>
      <c r="N3165" s="146"/>
      <c r="O3165" s="146"/>
      <c r="P3165" s="146"/>
      <c r="Q3165" s="146"/>
      <c r="R3165" s="146"/>
      <c r="U3165" s="146"/>
      <c r="V3165" s="146"/>
      <c r="W3165" s="146"/>
      <c r="Z3165" s="145"/>
      <c r="AA3165" s="145"/>
      <c r="AB3165" s="145"/>
      <c r="AC3165" s="148"/>
    </row>
    <row r="3166" spans="5:29" s="144" customFormat="1" hidden="1" x14ac:dyDescent="0.2">
      <c r="E3166" s="148"/>
      <c r="F3166" s="145"/>
      <c r="G3166" s="145"/>
      <c r="H3166" s="145"/>
      <c r="I3166" s="145"/>
      <c r="J3166" s="145"/>
      <c r="K3166" s="145"/>
      <c r="L3166" s="147"/>
      <c r="M3166" s="147"/>
      <c r="N3166" s="146"/>
      <c r="O3166" s="146"/>
      <c r="P3166" s="146"/>
      <c r="Q3166" s="146"/>
      <c r="R3166" s="146"/>
      <c r="U3166" s="146"/>
      <c r="V3166" s="146"/>
      <c r="W3166" s="146"/>
      <c r="Z3166" s="145"/>
      <c r="AA3166" s="145"/>
      <c r="AB3166" s="145"/>
      <c r="AC3166" s="148"/>
    </row>
    <row r="3167" spans="5:29" s="144" customFormat="1" hidden="1" x14ac:dyDescent="0.2">
      <c r="E3167" s="148"/>
      <c r="F3167" s="145"/>
      <c r="G3167" s="145"/>
      <c r="H3167" s="145"/>
      <c r="I3167" s="145"/>
      <c r="J3167" s="145"/>
      <c r="K3167" s="145"/>
      <c r="L3167" s="147"/>
      <c r="M3167" s="147"/>
      <c r="N3167" s="146"/>
      <c r="O3167" s="146"/>
      <c r="P3167" s="146"/>
      <c r="Q3167" s="146"/>
      <c r="R3167" s="146"/>
      <c r="U3167" s="146"/>
      <c r="V3167" s="146"/>
      <c r="W3167" s="146"/>
      <c r="Z3167" s="145"/>
      <c r="AA3167" s="145"/>
      <c r="AB3167" s="145"/>
      <c r="AC3167" s="148"/>
    </row>
    <row r="3168" spans="5:29" s="144" customFormat="1" hidden="1" x14ac:dyDescent="0.2">
      <c r="E3168" s="148"/>
      <c r="F3168" s="145"/>
      <c r="G3168" s="145"/>
      <c r="H3168" s="145"/>
      <c r="I3168" s="145"/>
      <c r="J3168" s="145"/>
      <c r="K3168" s="145"/>
      <c r="L3168" s="147"/>
      <c r="M3168" s="147"/>
      <c r="N3168" s="146"/>
      <c r="O3168" s="146"/>
      <c r="P3168" s="146"/>
      <c r="Q3168" s="146"/>
      <c r="R3168" s="146"/>
      <c r="U3168" s="146"/>
      <c r="V3168" s="146"/>
      <c r="W3168" s="146"/>
      <c r="Z3168" s="145"/>
      <c r="AA3168" s="145"/>
      <c r="AB3168" s="145"/>
      <c r="AC3168" s="148"/>
    </row>
    <row r="3169" spans="5:29" s="144" customFormat="1" hidden="1" x14ac:dyDescent="0.2">
      <c r="E3169" s="148"/>
      <c r="F3169" s="145"/>
      <c r="G3169" s="145"/>
      <c r="H3169" s="145"/>
      <c r="I3169" s="145"/>
      <c r="J3169" s="145"/>
      <c r="K3169" s="145"/>
      <c r="L3169" s="147"/>
      <c r="M3169" s="147"/>
      <c r="N3169" s="146"/>
      <c r="O3169" s="146"/>
      <c r="P3169" s="146"/>
      <c r="Q3169" s="146"/>
      <c r="R3169" s="146"/>
      <c r="U3169" s="146"/>
      <c r="V3169" s="146"/>
      <c r="W3169" s="146"/>
      <c r="Z3169" s="145"/>
      <c r="AA3169" s="145"/>
      <c r="AB3169" s="145"/>
      <c r="AC3169" s="148"/>
    </row>
    <row r="3170" spans="5:29" s="144" customFormat="1" hidden="1" x14ac:dyDescent="0.2">
      <c r="E3170" s="148"/>
      <c r="F3170" s="145"/>
      <c r="G3170" s="145"/>
      <c r="H3170" s="145"/>
      <c r="I3170" s="145"/>
      <c r="J3170" s="145"/>
      <c r="K3170" s="145"/>
      <c r="L3170" s="147"/>
      <c r="M3170" s="147"/>
      <c r="N3170" s="146"/>
      <c r="O3170" s="146"/>
      <c r="P3170" s="146"/>
      <c r="Q3170" s="146"/>
      <c r="R3170" s="146"/>
      <c r="U3170" s="146"/>
      <c r="V3170" s="146"/>
      <c r="W3170" s="146"/>
      <c r="Z3170" s="145"/>
      <c r="AA3170" s="145"/>
      <c r="AB3170" s="145"/>
      <c r="AC3170" s="148"/>
    </row>
    <row r="3171" spans="5:29" s="144" customFormat="1" hidden="1" x14ac:dyDescent="0.2">
      <c r="E3171" s="148"/>
      <c r="F3171" s="145"/>
      <c r="G3171" s="145"/>
      <c r="H3171" s="145"/>
      <c r="I3171" s="145"/>
      <c r="J3171" s="145"/>
      <c r="K3171" s="145"/>
      <c r="L3171" s="147"/>
      <c r="M3171" s="147"/>
      <c r="N3171" s="146"/>
      <c r="O3171" s="146"/>
      <c r="P3171" s="146"/>
      <c r="Q3171" s="146"/>
      <c r="R3171" s="146"/>
      <c r="U3171" s="146"/>
      <c r="V3171" s="146"/>
      <c r="W3171" s="146"/>
      <c r="Z3171" s="145"/>
      <c r="AA3171" s="145"/>
      <c r="AB3171" s="145"/>
      <c r="AC3171" s="148"/>
    </row>
    <row r="3172" spans="5:29" s="144" customFormat="1" hidden="1" x14ac:dyDescent="0.2">
      <c r="E3172" s="148"/>
      <c r="F3172" s="145"/>
      <c r="G3172" s="145"/>
      <c r="H3172" s="145"/>
      <c r="I3172" s="145"/>
      <c r="J3172" s="145"/>
      <c r="K3172" s="145"/>
      <c r="L3172" s="147"/>
      <c r="M3172" s="147"/>
      <c r="N3172" s="146"/>
      <c r="O3172" s="146"/>
      <c r="P3172" s="146"/>
      <c r="Q3172" s="146"/>
      <c r="R3172" s="146"/>
      <c r="U3172" s="146"/>
      <c r="V3172" s="146"/>
      <c r="W3172" s="146"/>
      <c r="Z3172" s="145"/>
      <c r="AA3172" s="145"/>
      <c r="AB3172" s="145"/>
      <c r="AC3172" s="148"/>
    </row>
    <row r="3173" spans="5:29" s="144" customFormat="1" hidden="1" x14ac:dyDescent="0.2">
      <c r="E3173" s="148"/>
      <c r="F3173" s="145"/>
      <c r="G3173" s="145"/>
      <c r="H3173" s="145"/>
      <c r="I3173" s="145"/>
      <c r="J3173" s="145"/>
      <c r="K3173" s="145"/>
      <c r="L3173" s="147"/>
      <c r="M3173" s="147"/>
      <c r="N3173" s="146"/>
      <c r="O3173" s="146"/>
      <c r="P3173" s="146"/>
      <c r="Q3173" s="146"/>
      <c r="R3173" s="146"/>
      <c r="U3173" s="146"/>
      <c r="V3173" s="146"/>
      <c r="W3173" s="146"/>
      <c r="Z3173" s="145"/>
      <c r="AA3173" s="145"/>
      <c r="AB3173" s="145"/>
      <c r="AC3173" s="148"/>
    </row>
    <row r="3174" spans="5:29" s="144" customFormat="1" hidden="1" x14ac:dyDescent="0.2">
      <c r="E3174" s="148"/>
      <c r="F3174" s="145"/>
      <c r="G3174" s="145"/>
      <c r="H3174" s="145"/>
      <c r="I3174" s="145"/>
      <c r="J3174" s="145"/>
      <c r="K3174" s="145"/>
      <c r="L3174" s="147"/>
      <c r="M3174" s="147"/>
      <c r="N3174" s="146"/>
      <c r="O3174" s="146"/>
      <c r="P3174" s="146"/>
      <c r="Q3174" s="146"/>
      <c r="R3174" s="146"/>
      <c r="U3174" s="146"/>
      <c r="V3174" s="146"/>
      <c r="W3174" s="146"/>
      <c r="Z3174" s="145"/>
      <c r="AA3174" s="145"/>
      <c r="AB3174" s="145"/>
      <c r="AC3174" s="148"/>
    </row>
    <row r="3175" spans="5:29" s="144" customFormat="1" hidden="1" x14ac:dyDescent="0.2">
      <c r="E3175" s="148"/>
      <c r="F3175" s="145"/>
      <c r="G3175" s="145"/>
      <c r="H3175" s="145"/>
      <c r="I3175" s="145"/>
      <c r="J3175" s="145"/>
      <c r="K3175" s="145"/>
      <c r="L3175" s="147"/>
      <c r="M3175" s="147"/>
      <c r="N3175" s="146"/>
      <c r="O3175" s="146"/>
      <c r="P3175" s="146"/>
      <c r="Q3175" s="146"/>
      <c r="R3175" s="146"/>
      <c r="U3175" s="146"/>
      <c r="V3175" s="146"/>
      <c r="W3175" s="146"/>
      <c r="Z3175" s="145"/>
      <c r="AA3175" s="145"/>
      <c r="AB3175" s="145"/>
      <c r="AC3175" s="148"/>
    </row>
    <row r="3176" spans="5:29" s="144" customFormat="1" hidden="1" x14ac:dyDescent="0.2">
      <c r="E3176" s="148"/>
      <c r="F3176" s="145"/>
      <c r="G3176" s="145"/>
      <c r="H3176" s="145"/>
      <c r="I3176" s="145"/>
      <c r="J3176" s="145"/>
      <c r="K3176" s="145"/>
      <c r="L3176" s="147"/>
      <c r="M3176" s="147"/>
      <c r="N3176" s="146"/>
      <c r="O3176" s="146"/>
      <c r="P3176" s="146"/>
      <c r="Q3176" s="146"/>
      <c r="R3176" s="146"/>
      <c r="U3176" s="146"/>
      <c r="V3176" s="146"/>
      <c r="W3176" s="146"/>
      <c r="Z3176" s="145"/>
      <c r="AA3176" s="145"/>
      <c r="AB3176" s="145"/>
      <c r="AC3176" s="148"/>
    </row>
    <row r="3177" spans="5:29" s="144" customFormat="1" hidden="1" x14ac:dyDescent="0.2">
      <c r="E3177" s="148"/>
      <c r="F3177" s="145"/>
      <c r="G3177" s="145"/>
      <c r="H3177" s="145"/>
      <c r="I3177" s="145"/>
      <c r="J3177" s="145"/>
      <c r="K3177" s="145"/>
      <c r="L3177" s="147"/>
      <c r="M3177" s="147"/>
      <c r="N3177" s="146"/>
      <c r="O3177" s="146"/>
      <c r="P3177" s="146"/>
      <c r="Q3177" s="146"/>
      <c r="R3177" s="146"/>
      <c r="U3177" s="146"/>
      <c r="V3177" s="146"/>
      <c r="W3177" s="146"/>
      <c r="Z3177" s="145"/>
      <c r="AA3177" s="145"/>
      <c r="AB3177" s="145"/>
      <c r="AC3177" s="148"/>
    </row>
    <row r="3178" spans="5:29" s="144" customFormat="1" hidden="1" x14ac:dyDescent="0.2">
      <c r="E3178" s="148"/>
      <c r="F3178" s="145"/>
      <c r="G3178" s="145"/>
      <c r="H3178" s="145"/>
      <c r="I3178" s="145"/>
      <c r="J3178" s="145"/>
      <c r="K3178" s="145"/>
      <c r="L3178" s="147"/>
      <c r="M3178" s="147"/>
      <c r="N3178" s="146"/>
      <c r="O3178" s="146"/>
      <c r="P3178" s="146"/>
      <c r="Q3178" s="146"/>
      <c r="R3178" s="146"/>
      <c r="U3178" s="146"/>
      <c r="V3178" s="146"/>
      <c r="W3178" s="146"/>
      <c r="Z3178" s="145"/>
      <c r="AA3178" s="145"/>
      <c r="AB3178" s="145"/>
      <c r="AC3178" s="148"/>
    </row>
    <row r="3179" spans="5:29" s="144" customFormat="1" hidden="1" x14ac:dyDescent="0.2">
      <c r="E3179" s="148"/>
      <c r="F3179" s="145"/>
      <c r="G3179" s="145"/>
      <c r="H3179" s="145"/>
      <c r="I3179" s="145"/>
      <c r="J3179" s="145"/>
      <c r="K3179" s="145"/>
      <c r="L3179" s="147"/>
      <c r="M3179" s="147"/>
      <c r="N3179" s="146"/>
      <c r="O3179" s="146"/>
      <c r="P3179" s="146"/>
      <c r="Q3179" s="146"/>
      <c r="R3179" s="146"/>
      <c r="U3179" s="146"/>
      <c r="V3179" s="146"/>
      <c r="W3179" s="146"/>
      <c r="Z3179" s="145"/>
      <c r="AA3179" s="145"/>
      <c r="AB3179" s="145"/>
      <c r="AC3179" s="148"/>
    </row>
    <row r="3180" spans="5:29" s="144" customFormat="1" hidden="1" x14ac:dyDescent="0.2">
      <c r="E3180" s="148"/>
      <c r="F3180" s="145"/>
      <c r="G3180" s="145"/>
      <c r="H3180" s="145"/>
      <c r="I3180" s="145"/>
      <c r="J3180" s="145"/>
      <c r="K3180" s="145"/>
      <c r="L3180" s="147"/>
      <c r="M3180" s="147"/>
      <c r="N3180" s="146"/>
      <c r="O3180" s="146"/>
      <c r="P3180" s="146"/>
      <c r="Q3180" s="146"/>
      <c r="R3180" s="146"/>
      <c r="U3180" s="146"/>
      <c r="V3180" s="146"/>
      <c r="W3180" s="146"/>
      <c r="Z3180" s="145"/>
      <c r="AA3180" s="145"/>
      <c r="AB3180" s="145"/>
      <c r="AC3180" s="148"/>
    </row>
    <row r="3181" spans="5:29" s="144" customFormat="1" hidden="1" x14ac:dyDescent="0.2">
      <c r="E3181" s="148"/>
      <c r="F3181" s="145"/>
      <c r="G3181" s="145"/>
      <c r="H3181" s="145"/>
      <c r="I3181" s="145"/>
      <c r="J3181" s="145"/>
      <c r="K3181" s="145"/>
      <c r="L3181" s="147"/>
      <c r="M3181" s="147"/>
      <c r="N3181" s="146"/>
      <c r="O3181" s="146"/>
      <c r="P3181" s="146"/>
      <c r="Q3181" s="146"/>
      <c r="R3181" s="146"/>
      <c r="U3181" s="146"/>
      <c r="V3181" s="146"/>
      <c r="W3181" s="146"/>
      <c r="Z3181" s="145"/>
      <c r="AA3181" s="145"/>
      <c r="AB3181" s="145"/>
      <c r="AC3181" s="148"/>
    </row>
    <row r="3182" spans="5:29" s="144" customFormat="1" hidden="1" x14ac:dyDescent="0.2">
      <c r="E3182" s="148"/>
      <c r="F3182" s="145"/>
      <c r="G3182" s="145"/>
      <c r="H3182" s="145"/>
      <c r="I3182" s="145"/>
      <c r="J3182" s="145"/>
      <c r="K3182" s="145"/>
      <c r="L3182" s="147"/>
      <c r="M3182" s="147"/>
      <c r="N3182" s="146"/>
      <c r="O3182" s="146"/>
      <c r="P3182" s="146"/>
      <c r="Q3182" s="146"/>
      <c r="R3182" s="146"/>
      <c r="U3182" s="146"/>
      <c r="V3182" s="146"/>
      <c r="W3182" s="146"/>
      <c r="Z3182" s="145"/>
      <c r="AA3182" s="145"/>
      <c r="AB3182" s="145"/>
      <c r="AC3182" s="148"/>
    </row>
    <row r="3183" spans="5:29" s="144" customFormat="1" hidden="1" x14ac:dyDescent="0.2">
      <c r="E3183" s="148"/>
      <c r="F3183" s="145"/>
      <c r="G3183" s="145"/>
      <c r="H3183" s="145"/>
      <c r="I3183" s="145"/>
      <c r="J3183" s="145"/>
      <c r="K3183" s="145"/>
      <c r="L3183" s="147"/>
      <c r="M3183" s="147"/>
      <c r="N3183" s="146"/>
      <c r="O3183" s="146"/>
      <c r="P3183" s="146"/>
      <c r="Q3183" s="146"/>
      <c r="R3183" s="146"/>
      <c r="U3183" s="146"/>
      <c r="V3183" s="146"/>
      <c r="W3183" s="146"/>
      <c r="Z3183" s="145"/>
      <c r="AA3183" s="145"/>
      <c r="AB3183" s="145"/>
      <c r="AC3183" s="148"/>
    </row>
    <row r="3184" spans="5:29" s="144" customFormat="1" hidden="1" x14ac:dyDescent="0.2">
      <c r="E3184" s="148"/>
      <c r="F3184" s="145"/>
      <c r="G3184" s="145"/>
      <c r="H3184" s="145"/>
      <c r="I3184" s="145"/>
      <c r="J3184" s="145"/>
      <c r="K3184" s="145"/>
      <c r="L3184" s="147"/>
      <c r="M3184" s="147"/>
      <c r="N3184" s="146"/>
      <c r="O3184" s="146"/>
      <c r="P3184" s="146"/>
      <c r="Q3184" s="146"/>
      <c r="R3184" s="146"/>
      <c r="U3184" s="146"/>
      <c r="V3184" s="146"/>
      <c r="W3184" s="146"/>
      <c r="Z3184" s="145"/>
      <c r="AA3184" s="145"/>
      <c r="AB3184" s="145"/>
      <c r="AC3184" s="148"/>
    </row>
    <row r="3185" spans="5:29" s="144" customFormat="1" hidden="1" x14ac:dyDescent="0.2">
      <c r="E3185" s="148"/>
      <c r="F3185" s="145"/>
      <c r="G3185" s="145"/>
      <c r="H3185" s="145"/>
      <c r="I3185" s="145"/>
      <c r="J3185" s="145"/>
      <c r="K3185" s="145"/>
      <c r="L3185" s="147"/>
      <c r="M3185" s="147"/>
      <c r="N3185" s="146"/>
      <c r="O3185" s="146"/>
      <c r="P3185" s="146"/>
      <c r="Q3185" s="146"/>
      <c r="R3185" s="146"/>
      <c r="U3185" s="146"/>
      <c r="V3185" s="146"/>
      <c r="W3185" s="146"/>
      <c r="Z3185" s="145"/>
      <c r="AA3185" s="145"/>
      <c r="AB3185" s="145"/>
      <c r="AC3185" s="148"/>
    </row>
    <row r="3186" spans="5:29" s="144" customFormat="1" hidden="1" x14ac:dyDescent="0.2">
      <c r="E3186" s="148"/>
      <c r="F3186" s="145"/>
      <c r="G3186" s="145"/>
      <c r="H3186" s="145"/>
      <c r="I3186" s="145"/>
      <c r="J3186" s="145"/>
      <c r="K3186" s="145"/>
      <c r="L3186" s="147"/>
      <c r="M3186" s="147"/>
      <c r="N3186" s="146"/>
      <c r="O3186" s="146"/>
      <c r="P3186" s="146"/>
      <c r="Q3186" s="146"/>
      <c r="R3186" s="146"/>
      <c r="U3186" s="146"/>
      <c r="V3186" s="146"/>
      <c r="W3186" s="146"/>
      <c r="Z3186" s="145"/>
      <c r="AA3186" s="145"/>
      <c r="AB3186" s="145"/>
      <c r="AC3186" s="148"/>
    </row>
    <row r="3187" spans="5:29" s="144" customFormat="1" hidden="1" x14ac:dyDescent="0.2">
      <c r="E3187" s="148"/>
      <c r="F3187" s="145"/>
      <c r="G3187" s="145"/>
      <c r="H3187" s="145"/>
      <c r="I3187" s="145"/>
      <c r="J3187" s="145"/>
      <c r="K3187" s="145"/>
      <c r="L3187" s="147"/>
      <c r="M3187" s="147"/>
      <c r="N3187" s="146"/>
      <c r="O3187" s="146"/>
      <c r="P3187" s="146"/>
      <c r="Q3187" s="146"/>
      <c r="R3187" s="146"/>
      <c r="U3187" s="146"/>
      <c r="V3187" s="146"/>
      <c r="W3187" s="146"/>
      <c r="Z3187" s="145"/>
      <c r="AA3187" s="145"/>
      <c r="AB3187" s="145"/>
      <c r="AC3187" s="148"/>
    </row>
    <row r="3188" spans="5:29" s="144" customFormat="1" hidden="1" x14ac:dyDescent="0.2">
      <c r="E3188" s="148"/>
      <c r="F3188" s="145"/>
      <c r="G3188" s="145"/>
      <c r="H3188" s="145"/>
      <c r="I3188" s="145"/>
      <c r="J3188" s="145"/>
      <c r="K3188" s="145"/>
      <c r="L3188" s="147"/>
      <c r="M3188" s="147"/>
      <c r="N3188" s="146"/>
      <c r="O3188" s="146"/>
      <c r="P3188" s="146"/>
      <c r="Q3188" s="146"/>
      <c r="R3188" s="146"/>
      <c r="U3188" s="146"/>
      <c r="V3188" s="146"/>
      <c r="W3188" s="146"/>
      <c r="Z3188" s="145"/>
      <c r="AA3188" s="145"/>
      <c r="AB3188" s="145"/>
      <c r="AC3188" s="148"/>
    </row>
    <row r="3189" spans="5:29" s="144" customFormat="1" hidden="1" x14ac:dyDescent="0.2">
      <c r="E3189" s="148"/>
      <c r="F3189" s="145"/>
      <c r="G3189" s="145"/>
      <c r="H3189" s="145"/>
      <c r="I3189" s="145"/>
      <c r="J3189" s="145"/>
      <c r="K3189" s="145"/>
      <c r="L3189" s="147"/>
      <c r="M3189" s="147"/>
      <c r="N3189" s="146"/>
      <c r="O3189" s="146"/>
      <c r="P3189" s="146"/>
      <c r="Q3189" s="146"/>
      <c r="R3189" s="146"/>
      <c r="U3189" s="146"/>
      <c r="V3189" s="146"/>
      <c r="W3189" s="146"/>
      <c r="Z3189" s="145"/>
      <c r="AA3189" s="145"/>
      <c r="AB3189" s="145"/>
      <c r="AC3189" s="148"/>
    </row>
    <row r="3190" spans="5:29" s="144" customFormat="1" hidden="1" x14ac:dyDescent="0.2">
      <c r="E3190" s="148"/>
      <c r="F3190" s="145"/>
      <c r="G3190" s="145"/>
      <c r="H3190" s="145"/>
      <c r="I3190" s="145"/>
      <c r="J3190" s="145"/>
      <c r="K3190" s="145"/>
      <c r="L3190" s="147"/>
      <c r="M3190" s="147"/>
      <c r="N3190" s="146"/>
      <c r="O3190" s="146"/>
      <c r="P3190" s="146"/>
      <c r="Q3190" s="146"/>
      <c r="R3190" s="146"/>
      <c r="U3190" s="146"/>
      <c r="V3190" s="146"/>
      <c r="W3190" s="146"/>
      <c r="Z3190" s="145"/>
      <c r="AA3190" s="145"/>
      <c r="AB3190" s="145"/>
      <c r="AC3190" s="148"/>
    </row>
    <row r="3191" spans="5:29" s="144" customFormat="1" hidden="1" x14ac:dyDescent="0.2">
      <c r="E3191" s="148"/>
      <c r="F3191" s="145"/>
      <c r="G3191" s="145"/>
      <c r="H3191" s="145"/>
      <c r="I3191" s="145"/>
      <c r="J3191" s="145"/>
      <c r="K3191" s="145"/>
      <c r="L3191" s="147"/>
      <c r="M3191" s="147"/>
      <c r="N3191" s="146"/>
      <c r="O3191" s="146"/>
      <c r="P3191" s="146"/>
      <c r="Q3191" s="146"/>
      <c r="R3191" s="146"/>
      <c r="U3191" s="146"/>
      <c r="V3191" s="146"/>
      <c r="W3191" s="146"/>
      <c r="Z3191" s="145"/>
      <c r="AA3191" s="145"/>
      <c r="AB3191" s="145"/>
      <c r="AC3191" s="148"/>
    </row>
    <row r="3192" spans="5:29" s="144" customFormat="1" hidden="1" x14ac:dyDescent="0.2">
      <c r="E3192" s="148"/>
      <c r="F3192" s="145"/>
      <c r="G3192" s="145"/>
      <c r="H3192" s="145"/>
      <c r="I3192" s="145"/>
      <c r="J3192" s="145"/>
      <c r="K3192" s="145"/>
      <c r="L3192" s="147"/>
      <c r="M3192" s="147"/>
      <c r="N3192" s="146"/>
      <c r="O3192" s="146"/>
      <c r="P3192" s="146"/>
      <c r="Q3192" s="146"/>
      <c r="R3192" s="146"/>
      <c r="U3192" s="146"/>
      <c r="V3192" s="146"/>
      <c r="W3192" s="146"/>
      <c r="Z3192" s="145"/>
      <c r="AA3192" s="145"/>
      <c r="AB3192" s="145"/>
      <c r="AC3192" s="148"/>
    </row>
    <row r="3193" spans="5:29" s="144" customFormat="1" hidden="1" x14ac:dyDescent="0.2">
      <c r="E3193" s="148"/>
      <c r="F3193" s="145"/>
      <c r="G3193" s="145"/>
      <c r="H3193" s="145"/>
      <c r="I3193" s="145"/>
      <c r="J3193" s="145"/>
      <c r="K3193" s="145"/>
      <c r="L3193" s="147"/>
      <c r="M3193" s="147"/>
      <c r="N3193" s="146"/>
      <c r="O3193" s="146"/>
      <c r="P3193" s="146"/>
      <c r="Q3193" s="146"/>
      <c r="R3193" s="146"/>
      <c r="U3193" s="146"/>
      <c r="V3193" s="146"/>
      <c r="W3193" s="146"/>
      <c r="Z3193" s="145"/>
      <c r="AA3193" s="145"/>
      <c r="AB3193" s="145"/>
      <c r="AC3193" s="148"/>
    </row>
    <row r="3194" spans="5:29" s="144" customFormat="1" hidden="1" x14ac:dyDescent="0.2">
      <c r="E3194" s="148"/>
      <c r="F3194" s="145"/>
      <c r="G3194" s="145"/>
      <c r="H3194" s="145"/>
      <c r="I3194" s="145"/>
      <c r="J3194" s="145"/>
      <c r="K3194" s="145"/>
      <c r="L3194" s="147"/>
      <c r="M3194" s="147"/>
      <c r="N3194" s="146"/>
      <c r="O3194" s="146"/>
      <c r="P3194" s="146"/>
      <c r="Q3194" s="146"/>
      <c r="R3194" s="146"/>
      <c r="U3194" s="146"/>
      <c r="V3194" s="146"/>
      <c r="W3194" s="146"/>
      <c r="Z3194" s="145"/>
      <c r="AA3194" s="145"/>
      <c r="AB3194" s="145"/>
      <c r="AC3194" s="148"/>
    </row>
    <row r="3195" spans="5:29" s="144" customFormat="1" hidden="1" x14ac:dyDescent="0.2">
      <c r="E3195" s="148"/>
      <c r="F3195" s="145"/>
      <c r="G3195" s="145"/>
      <c r="H3195" s="145"/>
      <c r="I3195" s="145"/>
      <c r="J3195" s="145"/>
      <c r="K3195" s="145"/>
      <c r="L3195" s="147"/>
      <c r="M3195" s="147"/>
      <c r="N3195" s="146"/>
      <c r="O3195" s="146"/>
      <c r="P3195" s="146"/>
      <c r="Q3195" s="146"/>
      <c r="R3195" s="146"/>
      <c r="U3195" s="146"/>
      <c r="V3195" s="146"/>
      <c r="W3195" s="146"/>
      <c r="Z3195" s="145"/>
      <c r="AA3195" s="145"/>
      <c r="AB3195" s="145"/>
      <c r="AC3195" s="148"/>
    </row>
    <row r="3196" spans="5:29" s="144" customFormat="1" hidden="1" x14ac:dyDescent="0.2">
      <c r="E3196" s="148"/>
      <c r="F3196" s="145"/>
      <c r="G3196" s="145"/>
      <c r="H3196" s="145"/>
      <c r="I3196" s="145"/>
      <c r="J3196" s="145"/>
      <c r="K3196" s="145"/>
      <c r="L3196" s="147"/>
      <c r="M3196" s="147"/>
      <c r="N3196" s="146"/>
      <c r="O3196" s="146"/>
      <c r="P3196" s="146"/>
      <c r="Q3196" s="146"/>
      <c r="R3196" s="146"/>
      <c r="U3196" s="146"/>
      <c r="V3196" s="146"/>
      <c r="W3196" s="146"/>
      <c r="Z3196" s="145"/>
      <c r="AA3196" s="145"/>
      <c r="AB3196" s="145"/>
      <c r="AC3196" s="148"/>
    </row>
    <row r="3197" spans="5:29" s="144" customFormat="1" hidden="1" x14ac:dyDescent="0.2">
      <c r="E3197" s="148"/>
      <c r="F3197" s="145"/>
      <c r="G3197" s="145"/>
      <c r="H3197" s="145"/>
      <c r="I3197" s="145"/>
      <c r="J3197" s="145"/>
      <c r="K3197" s="145"/>
      <c r="L3197" s="147"/>
      <c r="M3197" s="147"/>
      <c r="N3197" s="146"/>
      <c r="O3197" s="146"/>
      <c r="P3197" s="146"/>
      <c r="Q3197" s="146"/>
      <c r="R3197" s="146"/>
      <c r="U3197" s="146"/>
      <c r="V3197" s="146"/>
      <c r="W3197" s="146"/>
      <c r="Z3197" s="145"/>
      <c r="AA3197" s="145"/>
      <c r="AB3197" s="145"/>
      <c r="AC3197" s="148"/>
    </row>
    <row r="3198" spans="5:29" s="144" customFormat="1" hidden="1" x14ac:dyDescent="0.2">
      <c r="E3198" s="148"/>
      <c r="F3198" s="145"/>
      <c r="G3198" s="145"/>
      <c r="H3198" s="145"/>
      <c r="I3198" s="145"/>
      <c r="J3198" s="145"/>
      <c r="K3198" s="145"/>
      <c r="L3198" s="147"/>
      <c r="M3198" s="147"/>
      <c r="N3198" s="146"/>
      <c r="O3198" s="146"/>
      <c r="P3198" s="146"/>
      <c r="Q3198" s="146"/>
      <c r="R3198" s="146"/>
      <c r="U3198" s="146"/>
      <c r="V3198" s="146"/>
      <c r="W3198" s="146"/>
      <c r="Z3198" s="145"/>
      <c r="AA3198" s="145"/>
      <c r="AB3198" s="145"/>
      <c r="AC3198" s="148"/>
    </row>
    <row r="3199" spans="5:29" s="144" customFormat="1" hidden="1" x14ac:dyDescent="0.2">
      <c r="E3199" s="148"/>
      <c r="F3199" s="145"/>
      <c r="G3199" s="145"/>
      <c r="H3199" s="145"/>
      <c r="I3199" s="145"/>
      <c r="J3199" s="145"/>
      <c r="K3199" s="145"/>
      <c r="L3199" s="147"/>
      <c r="M3199" s="147"/>
      <c r="N3199" s="146"/>
      <c r="O3199" s="146"/>
      <c r="P3199" s="146"/>
      <c r="Q3199" s="146"/>
      <c r="R3199" s="146"/>
      <c r="U3199" s="146"/>
      <c r="V3199" s="146"/>
      <c r="W3199" s="146"/>
      <c r="Z3199" s="145"/>
      <c r="AA3199" s="145"/>
      <c r="AB3199" s="145"/>
      <c r="AC3199" s="148"/>
    </row>
    <row r="3200" spans="5:29" s="144" customFormat="1" hidden="1" x14ac:dyDescent="0.2">
      <c r="E3200" s="148"/>
      <c r="F3200" s="145"/>
      <c r="G3200" s="145"/>
      <c r="H3200" s="145"/>
      <c r="I3200" s="145"/>
      <c r="J3200" s="145"/>
      <c r="K3200" s="145"/>
      <c r="L3200" s="147"/>
      <c r="M3200" s="147"/>
      <c r="N3200" s="146"/>
      <c r="O3200" s="146"/>
      <c r="P3200" s="146"/>
      <c r="Q3200" s="146"/>
      <c r="R3200" s="146"/>
      <c r="U3200" s="146"/>
      <c r="V3200" s="146"/>
      <c r="W3200" s="146"/>
      <c r="Z3200" s="145"/>
      <c r="AA3200" s="145"/>
      <c r="AB3200" s="145"/>
      <c r="AC3200" s="148"/>
    </row>
    <row r="3201" spans="5:29" s="144" customFormat="1" hidden="1" x14ac:dyDescent="0.2">
      <c r="E3201" s="148"/>
      <c r="F3201" s="145"/>
      <c r="G3201" s="145"/>
      <c r="H3201" s="145"/>
      <c r="I3201" s="145"/>
      <c r="J3201" s="145"/>
      <c r="K3201" s="145"/>
      <c r="L3201" s="147"/>
      <c r="M3201" s="147"/>
      <c r="N3201" s="146"/>
      <c r="O3201" s="146"/>
      <c r="P3201" s="146"/>
      <c r="Q3201" s="146"/>
      <c r="R3201" s="146"/>
      <c r="U3201" s="146"/>
      <c r="V3201" s="146"/>
      <c r="W3201" s="146"/>
      <c r="Z3201" s="145"/>
      <c r="AA3201" s="145"/>
      <c r="AB3201" s="145"/>
      <c r="AC3201" s="148"/>
    </row>
    <row r="3202" spans="5:29" s="144" customFormat="1" hidden="1" x14ac:dyDescent="0.2">
      <c r="E3202" s="148"/>
      <c r="F3202" s="145"/>
      <c r="G3202" s="145"/>
      <c r="H3202" s="145"/>
      <c r="I3202" s="145"/>
      <c r="J3202" s="145"/>
      <c r="K3202" s="145"/>
      <c r="L3202" s="147"/>
      <c r="M3202" s="147"/>
      <c r="N3202" s="146"/>
      <c r="O3202" s="146"/>
      <c r="P3202" s="146"/>
      <c r="Q3202" s="146"/>
      <c r="R3202" s="146"/>
      <c r="U3202" s="146"/>
      <c r="V3202" s="146"/>
      <c r="W3202" s="146"/>
      <c r="Z3202" s="145"/>
      <c r="AA3202" s="145"/>
      <c r="AB3202" s="145"/>
      <c r="AC3202" s="148"/>
    </row>
    <row r="3203" spans="5:29" s="144" customFormat="1" hidden="1" x14ac:dyDescent="0.2">
      <c r="E3203" s="148"/>
      <c r="F3203" s="145"/>
      <c r="G3203" s="145"/>
      <c r="H3203" s="145"/>
      <c r="I3203" s="145"/>
      <c r="J3203" s="145"/>
      <c r="K3203" s="145"/>
      <c r="L3203" s="147"/>
      <c r="M3203" s="147"/>
      <c r="N3203" s="146"/>
      <c r="O3203" s="146"/>
      <c r="P3203" s="146"/>
      <c r="Q3203" s="146"/>
      <c r="R3203" s="146"/>
      <c r="U3203" s="146"/>
      <c r="V3203" s="146"/>
      <c r="W3203" s="146"/>
      <c r="Z3203" s="145"/>
      <c r="AA3203" s="145"/>
      <c r="AB3203" s="145"/>
      <c r="AC3203" s="148"/>
    </row>
    <row r="3204" spans="5:29" s="144" customFormat="1" hidden="1" x14ac:dyDescent="0.2">
      <c r="E3204" s="148"/>
      <c r="F3204" s="145"/>
      <c r="G3204" s="145"/>
      <c r="H3204" s="145"/>
      <c r="I3204" s="145"/>
      <c r="J3204" s="145"/>
      <c r="K3204" s="145"/>
      <c r="L3204" s="147"/>
      <c r="M3204" s="147"/>
      <c r="N3204" s="146"/>
      <c r="O3204" s="146"/>
      <c r="P3204" s="146"/>
      <c r="Q3204" s="146"/>
      <c r="R3204" s="146"/>
      <c r="U3204" s="146"/>
      <c r="V3204" s="146"/>
      <c r="W3204" s="146"/>
      <c r="Z3204" s="145"/>
      <c r="AA3204" s="145"/>
      <c r="AB3204" s="145"/>
      <c r="AC3204" s="148"/>
    </row>
    <row r="3205" spans="5:29" s="144" customFormat="1" hidden="1" x14ac:dyDescent="0.2">
      <c r="E3205" s="148"/>
      <c r="F3205" s="145"/>
      <c r="G3205" s="145"/>
      <c r="H3205" s="145"/>
      <c r="I3205" s="145"/>
      <c r="J3205" s="145"/>
      <c r="K3205" s="145"/>
      <c r="L3205" s="147"/>
      <c r="M3205" s="147"/>
      <c r="N3205" s="146"/>
      <c r="O3205" s="146"/>
      <c r="P3205" s="146"/>
      <c r="Q3205" s="146"/>
      <c r="R3205" s="146"/>
      <c r="U3205" s="146"/>
      <c r="V3205" s="146"/>
      <c r="W3205" s="146"/>
      <c r="Z3205" s="145"/>
      <c r="AA3205" s="145"/>
      <c r="AB3205" s="145"/>
      <c r="AC3205" s="148"/>
    </row>
    <row r="3206" spans="5:29" s="144" customFormat="1" hidden="1" x14ac:dyDescent="0.2">
      <c r="E3206" s="148"/>
      <c r="F3206" s="145"/>
      <c r="G3206" s="145"/>
      <c r="H3206" s="145"/>
      <c r="I3206" s="145"/>
      <c r="J3206" s="145"/>
      <c r="K3206" s="145"/>
      <c r="L3206" s="147"/>
      <c r="M3206" s="147"/>
      <c r="N3206" s="146"/>
      <c r="O3206" s="146"/>
      <c r="P3206" s="146"/>
      <c r="Q3206" s="146"/>
      <c r="R3206" s="146"/>
      <c r="U3206" s="146"/>
      <c r="V3206" s="146"/>
      <c r="W3206" s="146"/>
      <c r="Z3206" s="145"/>
      <c r="AA3206" s="145"/>
      <c r="AB3206" s="145"/>
      <c r="AC3206" s="148"/>
    </row>
    <row r="3207" spans="5:29" s="144" customFormat="1" hidden="1" x14ac:dyDescent="0.2">
      <c r="E3207" s="148"/>
      <c r="F3207" s="145"/>
      <c r="G3207" s="145"/>
      <c r="H3207" s="145"/>
      <c r="I3207" s="145"/>
      <c r="J3207" s="145"/>
      <c r="K3207" s="145"/>
      <c r="L3207" s="147"/>
      <c r="M3207" s="147"/>
      <c r="N3207" s="146"/>
      <c r="O3207" s="146"/>
      <c r="P3207" s="146"/>
      <c r="Q3207" s="146"/>
      <c r="R3207" s="146"/>
      <c r="U3207" s="146"/>
      <c r="V3207" s="146"/>
      <c r="W3207" s="146"/>
      <c r="Z3207" s="145"/>
      <c r="AA3207" s="145"/>
      <c r="AB3207" s="145"/>
      <c r="AC3207" s="148"/>
    </row>
    <row r="3208" spans="5:29" s="144" customFormat="1" hidden="1" x14ac:dyDescent="0.2">
      <c r="E3208" s="148"/>
      <c r="F3208" s="145"/>
      <c r="G3208" s="145"/>
      <c r="H3208" s="145"/>
      <c r="I3208" s="145"/>
      <c r="J3208" s="145"/>
      <c r="K3208" s="145"/>
      <c r="L3208" s="147"/>
      <c r="M3208" s="147"/>
      <c r="N3208" s="146"/>
      <c r="O3208" s="146"/>
      <c r="P3208" s="146"/>
      <c r="Q3208" s="146"/>
      <c r="R3208" s="146"/>
      <c r="U3208" s="146"/>
      <c r="V3208" s="146"/>
      <c r="W3208" s="146"/>
      <c r="Z3208" s="145"/>
      <c r="AA3208" s="145"/>
      <c r="AB3208" s="145"/>
      <c r="AC3208" s="148"/>
    </row>
    <row r="3209" spans="5:29" s="144" customFormat="1" hidden="1" x14ac:dyDescent="0.2">
      <c r="E3209" s="148"/>
      <c r="F3209" s="145"/>
      <c r="G3209" s="145"/>
      <c r="H3209" s="145"/>
      <c r="I3209" s="145"/>
      <c r="J3209" s="145"/>
      <c r="K3209" s="145"/>
      <c r="L3209" s="147"/>
      <c r="M3209" s="147"/>
      <c r="N3209" s="146"/>
      <c r="O3209" s="146"/>
      <c r="P3209" s="146"/>
      <c r="Q3209" s="146"/>
      <c r="R3209" s="146"/>
      <c r="U3209" s="146"/>
      <c r="V3209" s="146"/>
      <c r="W3209" s="146"/>
      <c r="Z3209" s="145"/>
      <c r="AA3209" s="145"/>
      <c r="AB3209" s="145"/>
      <c r="AC3209" s="148"/>
    </row>
    <row r="3210" spans="5:29" s="144" customFormat="1" hidden="1" x14ac:dyDescent="0.2">
      <c r="E3210" s="148"/>
      <c r="F3210" s="145"/>
      <c r="G3210" s="145"/>
      <c r="H3210" s="145"/>
      <c r="I3210" s="145"/>
      <c r="J3210" s="145"/>
      <c r="K3210" s="145"/>
      <c r="L3210" s="147"/>
      <c r="M3210" s="147"/>
      <c r="N3210" s="146"/>
      <c r="O3210" s="146"/>
      <c r="P3210" s="146"/>
      <c r="Q3210" s="146"/>
      <c r="R3210" s="146"/>
      <c r="U3210" s="146"/>
      <c r="V3210" s="146"/>
      <c r="W3210" s="146"/>
      <c r="Z3210" s="145"/>
      <c r="AA3210" s="145"/>
      <c r="AB3210" s="145"/>
      <c r="AC3210" s="148"/>
    </row>
    <row r="3211" spans="5:29" s="144" customFormat="1" hidden="1" x14ac:dyDescent="0.2">
      <c r="E3211" s="148"/>
      <c r="F3211" s="145"/>
      <c r="G3211" s="145"/>
      <c r="H3211" s="145"/>
      <c r="I3211" s="145"/>
      <c r="J3211" s="145"/>
      <c r="K3211" s="145"/>
      <c r="L3211" s="147"/>
      <c r="M3211" s="147"/>
      <c r="N3211" s="146"/>
      <c r="O3211" s="146"/>
      <c r="P3211" s="146"/>
      <c r="Q3211" s="146"/>
      <c r="R3211" s="146"/>
      <c r="U3211" s="146"/>
      <c r="V3211" s="146"/>
      <c r="W3211" s="146"/>
      <c r="Z3211" s="145"/>
      <c r="AA3211" s="145"/>
      <c r="AB3211" s="145"/>
      <c r="AC3211" s="148"/>
    </row>
    <row r="3212" spans="5:29" s="144" customFormat="1" hidden="1" x14ac:dyDescent="0.2">
      <c r="E3212" s="148"/>
      <c r="F3212" s="145"/>
      <c r="G3212" s="145"/>
      <c r="H3212" s="145"/>
      <c r="I3212" s="145"/>
      <c r="J3212" s="145"/>
      <c r="K3212" s="145"/>
      <c r="L3212" s="147"/>
      <c r="M3212" s="147"/>
      <c r="N3212" s="146"/>
      <c r="O3212" s="146"/>
      <c r="P3212" s="146"/>
      <c r="Q3212" s="146"/>
      <c r="R3212" s="146"/>
      <c r="U3212" s="146"/>
      <c r="V3212" s="146"/>
      <c r="W3212" s="146"/>
      <c r="Z3212" s="145"/>
      <c r="AA3212" s="145"/>
      <c r="AB3212" s="145"/>
      <c r="AC3212" s="148"/>
    </row>
    <row r="3213" spans="5:29" s="144" customFormat="1" hidden="1" x14ac:dyDescent="0.2">
      <c r="E3213" s="148"/>
      <c r="F3213" s="145"/>
      <c r="G3213" s="145"/>
      <c r="H3213" s="145"/>
      <c r="I3213" s="145"/>
      <c r="J3213" s="145"/>
      <c r="K3213" s="145"/>
      <c r="L3213" s="147"/>
      <c r="M3213" s="147"/>
      <c r="N3213" s="146"/>
      <c r="O3213" s="146"/>
      <c r="P3213" s="146"/>
      <c r="Q3213" s="146"/>
      <c r="R3213" s="146"/>
      <c r="U3213" s="146"/>
      <c r="V3213" s="146"/>
      <c r="W3213" s="146"/>
      <c r="Z3213" s="145"/>
      <c r="AA3213" s="145"/>
      <c r="AB3213" s="145"/>
      <c r="AC3213" s="148"/>
    </row>
    <row r="3214" spans="5:29" s="144" customFormat="1" hidden="1" x14ac:dyDescent="0.2">
      <c r="E3214" s="148"/>
      <c r="F3214" s="145"/>
      <c r="G3214" s="145"/>
      <c r="H3214" s="145"/>
      <c r="I3214" s="145"/>
      <c r="J3214" s="145"/>
      <c r="K3214" s="145"/>
      <c r="L3214" s="147"/>
      <c r="M3214" s="147"/>
      <c r="N3214" s="146"/>
      <c r="O3214" s="146"/>
      <c r="P3214" s="146"/>
      <c r="Q3214" s="146"/>
      <c r="R3214" s="146"/>
      <c r="U3214" s="146"/>
      <c r="V3214" s="146"/>
      <c r="W3214" s="146"/>
      <c r="Z3214" s="145"/>
      <c r="AA3214" s="145"/>
      <c r="AB3214" s="145"/>
      <c r="AC3214" s="148"/>
    </row>
    <row r="3215" spans="5:29" s="144" customFormat="1" hidden="1" x14ac:dyDescent="0.2">
      <c r="E3215" s="148"/>
      <c r="F3215" s="145"/>
      <c r="G3215" s="145"/>
      <c r="H3215" s="145"/>
      <c r="I3215" s="145"/>
      <c r="J3215" s="145"/>
      <c r="K3215" s="145"/>
      <c r="L3215" s="147"/>
      <c r="M3215" s="147"/>
      <c r="N3215" s="146"/>
      <c r="O3215" s="146"/>
      <c r="P3215" s="146"/>
      <c r="Q3215" s="146"/>
      <c r="R3215" s="146"/>
      <c r="U3215" s="146"/>
      <c r="V3215" s="146"/>
      <c r="W3215" s="146"/>
      <c r="Z3215" s="145"/>
      <c r="AA3215" s="145"/>
      <c r="AB3215" s="145"/>
      <c r="AC3215" s="148"/>
    </row>
    <row r="3216" spans="5:29" s="144" customFormat="1" hidden="1" x14ac:dyDescent="0.2">
      <c r="E3216" s="148"/>
      <c r="F3216" s="145"/>
      <c r="G3216" s="145"/>
      <c r="H3216" s="145"/>
      <c r="I3216" s="145"/>
      <c r="J3216" s="145"/>
      <c r="K3216" s="145"/>
      <c r="L3216" s="147"/>
      <c r="M3216" s="147"/>
      <c r="N3216" s="146"/>
      <c r="O3216" s="146"/>
      <c r="P3216" s="146"/>
      <c r="Q3216" s="146"/>
      <c r="R3216" s="146"/>
      <c r="U3216" s="146"/>
      <c r="V3216" s="146"/>
      <c r="W3216" s="146"/>
      <c r="Z3216" s="145"/>
      <c r="AA3216" s="145"/>
      <c r="AB3216" s="145"/>
      <c r="AC3216" s="148"/>
    </row>
    <row r="3217" spans="5:29" s="144" customFormat="1" hidden="1" x14ac:dyDescent="0.2">
      <c r="E3217" s="148"/>
      <c r="F3217" s="145"/>
      <c r="G3217" s="145"/>
      <c r="H3217" s="145"/>
      <c r="I3217" s="145"/>
      <c r="J3217" s="145"/>
      <c r="K3217" s="145"/>
      <c r="L3217" s="147"/>
      <c r="M3217" s="147"/>
      <c r="N3217" s="146"/>
      <c r="O3217" s="146"/>
      <c r="P3217" s="146"/>
      <c r="Q3217" s="146"/>
      <c r="R3217" s="146"/>
      <c r="U3217" s="146"/>
      <c r="V3217" s="146"/>
      <c r="W3217" s="146"/>
      <c r="Z3217" s="145"/>
      <c r="AA3217" s="145"/>
      <c r="AB3217" s="145"/>
      <c r="AC3217" s="148"/>
    </row>
    <row r="3218" spans="5:29" s="144" customFormat="1" hidden="1" x14ac:dyDescent="0.2">
      <c r="E3218" s="148"/>
      <c r="F3218" s="145"/>
      <c r="G3218" s="145"/>
      <c r="H3218" s="145"/>
      <c r="I3218" s="145"/>
      <c r="J3218" s="145"/>
      <c r="K3218" s="145"/>
      <c r="L3218" s="147"/>
      <c r="M3218" s="147"/>
      <c r="N3218" s="146"/>
      <c r="O3218" s="146"/>
      <c r="P3218" s="146"/>
      <c r="Q3218" s="146"/>
      <c r="R3218" s="146"/>
      <c r="U3218" s="146"/>
      <c r="V3218" s="146"/>
      <c r="W3218" s="146"/>
      <c r="Z3218" s="145"/>
      <c r="AA3218" s="145"/>
      <c r="AB3218" s="145"/>
      <c r="AC3218" s="148"/>
    </row>
    <row r="3219" spans="5:29" s="144" customFormat="1" hidden="1" x14ac:dyDescent="0.2">
      <c r="E3219" s="148"/>
      <c r="F3219" s="145"/>
      <c r="G3219" s="145"/>
      <c r="H3219" s="145"/>
      <c r="I3219" s="145"/>
      <c r="J3219" s="145"/>
      <c r="K3219" s="145"/>
      <c r="L3219" s="147"/>
      <c r="M3219" s="147"/>
      <c r="N3219" s="146"/>
      <c r="O3219" s="146"/>
      <c r="P3219" s="146"/>
      <c r="Q3219" s="146"/>
      <c r="R3219" s="146"/>
      <c r="U3219" s="146"/>
      <c r="V3219" s="146"/>
      <c r="W3219" s="146"/>
      <c r="Z3219" s="145"/>
      <c r="AA3219" s="145"/>
      <c r="AB3219" s="145"/>
      <c r="AC3219" s="148"/>
    </row>
    <row r="3220" spans="5:29" s="144" customFormat="1" hidden="1" x14ac:dyDescent="0.2">
      <c r="E3220" s="148"/>
      <c r="F3220" s="145"/>
      <c r="G3220" s="145"/>
      <c r="H3220" s="145"/>
      <c r="I3220" s="145"/>
      <c r="J3220" s="145"/>
      <c r="K3220" s="145"/>
      <c r="L3220" s="147"/>
      <c r="M3220" s="147"/>
      <c r="N3220" s="146"/>
      <c r="O3220" s="146"/>
      <c r="P3220" s="146"/>
      <c r="Q3220" s="146"/>
      <c r="R3220" s="146"/>
      <c r="U3220" s="146"/>
      <c r="V3220" s="146"/>
      <c r="W3220" s="146"/>
      <c r="Z3220" s="145"/>
      <c r="AA3220" s="145"/>
      <c r="AB3220" s="145"/>
      <c r="AC3220" s="148"/>
    </row>
    <row r="3221" spans="5:29" s="144" customFormat="1" hidden="1" x14ac:dyDescent="0.2">
      <c r="E3221" s="148"/>
      <c r="F3221" s="145"/>
      <c r="G3221" s="145"/>
      <c r="H3221" s="145"/>
      <c r="I3221" s="145"/>
      <c r="J3221" s="145"/>
      <c r="K3221" s="145"/>
      <c r="L3221" s="147"/>
      <c r="M3221" s="147"/>
      <c r="N3221" s="146"/>
      <c r="O3221" s="146"/>
      <c r="P3221" s="146"/>
      <c r="Q3221" s="146"/>
      <c r="R3221" s="146"/>
      <c r="U3221" s="146"/>
      <c r="V3221" s="146"/>
      <c r="W3221" s="146"/>
      <c r="Z3221" s="145"/>
      <c r="AA3221" s="145"/>
      <c r="AB3221" s="145"/>
      <c r="AC3221" s="148"/>
    </row>
    <row r="3222" spans="5:29" s="144" customFormat="1" hidden="1" x14ac:dyDescent="0.2">
      <c r="E3222" s="148"/>
      <c r="F3222" s="145"/>
      <c r="G3222" s="145"/>
      <c r="H3222" s="145"/>
      <c r="I3222" s="145"/>
      <c r="J3222" s="145"/>
      <c r="K3222" s="145"/>
      <c r="L3222" s="147"/>
      <c r="M3222" s="147"/>
      <c r="N3222" s="146"/>
      <c r="O3222" s="146"/>
      <c r="P3222" s="146"/>
      <c r="Q3222" s="146"/>
      <c r="R3222" s="146"/>
      <c r="U3222" s="146"/>
      <c r="V3222" s="146"/>
      <c r="W3222" s="146"/>
      <c r="Z3222" s="145"/>
      <c r="AA3222" s="145"/>
      <c r="AB3222" s="145"/>
      <c r="AC3222" s="148"/>
    </row>
    <row r="3223" spans="5:29" s="144" customFormat="1" hidden="1" x14ac:dyDescent="0.2">
      <c r="E3223" s="148"/>
      <c r="F3223" s="145"/>
      <c r="G3223" s="145"/>
      <c r="H3223" s="145"/>
      <c r="I3223" s="145"/>
      <c r="J3223" s="145"/>
      <c r="K3223" s="145"/>
      <c r="L3223" s="147"/>
      <c r="M3223" s="147"/>
      <c r="N3223" s="146"/>
      <c r="O3223" s="146"/>
      <c r="P3223" s="146"/>
      <c r="Q3223" s="146"/>
      <c r="R3223" s="146"/>
      <c r="U3223" s="146"/>
      <c r="V3223" s="146"/>
      <c r="W3223" s="146"/>
      <c r="Z3223" s="145"/>
      <c r="AA3223" s="145"/>
      <c r="AB3223" s="145"/>
      <c r="AC3223" s="148"/>
    </row>
    <row r="3224" spans="5:29" s="144" customFormat="1" hidden="1" x14ac:dyDescent="0.2">
      <c r="E3224" s="148"/>
      <c r="F3224" s="145"/>
      <c r="G3224" s="145"/>
      <c r="H3224" s="145"/>
      <c r="I3224" s="145"/>
      <c r="J3224" s="145"/>
      <c r="K3224" s="145"/>
      <c r="L3224" s="147"/>
      <c r="M3224" s="147"/>
      <c r="N3224" s="146"/>
      <c r="O3224" s="146"/>
      <c r="P3224" s="146"/>
      <c r="Q3224" s="146"/>
      <c r="R3224" s="146"/>
      <c r="U3224" s="146"/>
      <c r="V3224" s="146"/>
      <c r="W3224" s="146"/>
      <c r="Z3224" s="145"/>
      <c r="AA3224" s="145"/>
      <c r="AB3224" s="145"/>
      <c r="AC3224" s="148"/>
    </row>
    <row r="3225" spans="5:29" s="144" customFormat="1" hidden="1" x14ac:dyDescent="0.2">
      <c r="E3225" s="148"/>
      <c r="F3225" s="145"/>
      <c r="G3225" s="145"/>
      <c r="H3225" s="145"/>
      <c r="I3225" s="145"/>
      <c r="J3225" s="145"/>
      <c r="K3225" s="145"/>
      <c r="L3225" s="147"/>
      <c r="M3225" s="147"/>
      <c r="N3225" s="146"/>
      <c r="O3225" s="146"/>
      <c r="P3225" s="146"/>
      <c r="Q3225" s="146"/>
      <c r="R3225" s="146"/>
      <c r="U3225" s="146"/>
      <c r="V3225" s="146"/>
      <c r="W3225" s="146"/>
      <c r="Z3225" s="145"/>
      <c r="AA3225" s="145"/>
      <c r="AB3225" s="145"/>
      <c r="AC3225" s="148"/>
    </row>
    <row r="3226" spans="5:29" s="144" customFormat="1" hidden="1" x14ac:dyDescent="0.2">
      <c r="E3226" s="148"/>
      <c r="F3226" s="145"/>
      <c r="G3226" s="145"/>
      <c r="H3226" s="145"/>
      <c r="I3226" s="145"/>
      <c r="J3226" s="145"/>
      <c r="K3226" s="145"/>
      <c r="L3226" s="147"/>
      <c r="M3226" s="147"/>
      <c r="N3226" s="146"/>
      <c r="O3226" s="146"/>
      <c r="P3226" s="146"/>
      <c r="Q3226" s="146"/>
      <c r="R3226" s="146"/>
      <c r="U3226" s="146"/>
      <c r="V3226" s="146"/>
      <c r="W3226" s="146"/>
      <c r="Z3226" s="145"/>
      <c r="AA3226" s="145"/>
      <c r="AB3226" s="145"/>
      <c r="AC3226" s="148"/>
    </row>
    <row r="3227" spans="5:29" s="144" customFormat="1" hidden="1" x14ac:dyDescent="0.2">
      <c r="E3227" s="148"/>
      <c r="F3227" s="145"/>
      <c r="G3227" s="145"/>
      <c r="H3227" s="145"/>
      <c r="I3227" s="145"/>
      <c r="J3227" s="145"/>
      <c r="K3227" s="145"/>
      <c r="L3227" s="147"/>
      <c r="M3227" s="147"/>
      <c r="N3227" s="146"/>
      <c r="O3227" s="146"/>
      <c r="P3227" s="146"/>
      <c r="Q3227" s="146"/>
      <c r="R3227" s="146"/>
      <c r="U3227" s="146"/>
      <c r="V3227" s="146"/>
      <c r="W3227" s="146"/>
      <c r="Z3227" s="145"/>
      <c r="AA3227" s="145"/>
      <c r="AB3227" s="145"/>
      <c r="AC3227" s="148"/>
    </row>
    <row r="3228" spans="5:29" s="144" customFormat="1" hidden="1" x14ac:dyDescent="0.2">
      <c r="E3228" s="148"/>
      <c r="F3228" s="145"/>
      <c r="G3228" s="145"/>
      <c r="H3228" s="145"/>
      <c r="I3228" s="145"/>
      <c r="J3228" s="145"/>
      <c r="K3228" s="145"/>
      <c r="L3228" s="147"/>
      <c r="M3228" s="147"/>
      <c r="N3228" s="146"/>
      <c r="O3228" s="146"/>
      <c r="P3228" s="146"/>
      <c r="Q3228" s="146"/>
      <c r="R3228" s="146"/>
      <c r="U3228" s="146"/>
      <c r="V3228" s="146"/>
      <c r="W3228" s="146"/>
      <c r="Z3228" s="145"/>
      <c r="AA3228" s="145"/>
      <c r="AB3228" s="145"/>
      <c r="AC3228" s="148"/>
    </row>
    <row r="3229" spans="5:29" s="144" customFormat="1" hidden="1" x14ac:dyDescent="0.2">
      <c r="E3229" s="148"/>
      <c r="F3229" s="145"/>
      <c r="G3229" s="145"/>
      <c r="H3229" s="145"/>
      <c r="I3229" s="145"/>
      <c r="J3229" s="145"/>
      <c r="K3229" s="145"/>
      <c r="L3229" s="147"/>
      <c r="M3229" s="147"/>
      <c r="N3229" s="146"/>
      <c r="O3229" s="146"/>
      <c r="P3229" s="146"/>
      <c r="Q3229" s="146"/>
      <c r="R3229" s="146"/>
      <c r="U3229" s="146"/>
      <c r="V3229" s="146"/>
      <c r="W3229" s="146"/>
      <c r="Z3229" s="145"/>
      <c r="AA3229" s="145"/>
      <c r="AB3229" s="145"/>
      <c r="AC3229" s="148"/>
    </row>
    <row r="3230" spans="5:29" s="144" customFormat="1" hidden="1" x14ac:dyDescent="0.2">
      <c r="E3230" s="148"/>
      <c r="F3230" s="145"/>
      <c r="G3230" s="145"/>
      <c r="H3230" s="145"/>
      <c r="I3230" s="145"/>
      <c r="J3230" s="145"/>
      <c r="K3230" s="145"/>
      <c r="L3230" s="147"/>
      <c r="M3230" s="147"/>
      <c r="N3230" s="146"/>
      <c r="O3230" s="146"/>
      <c r="P3230" s="146"/>
      <c r="Q3230" s="146"/>
      <c r="R3230" s="146"/>
      <c r="U3230" s="146"/>
      <c r="V3230" s="146"/>
      <c r="W3230" s="146"/>
      <c r="Z3230" s="145"/>
      <c r="AA3230" s="145"/>
      <c r="AB3230" s="145"/>
      <c r="AC3230" s="148"/>
    </row>
    <row r="3231" spans="5:29" s="144" customFormat="1" hidden="1" x14ac:dyDescent="0.2">
      <c r="E3231" s="148"/>
      <c r="F3231" s="145"/>
      <c r="G3231" s="145"/>
      <c r="H3231" s="145"/>
      <c r="I3231" s="145"/>
      <c r="J3231" s="145"/>
      <c r="K3231" s="145"/>
      <c r="L3231" s="147"/>
      <c r="M3231" s="147"/>
      <c r="N3231" s="146"/>
      <c r="O3231" s="146"/>
      <c r="P3231" s="146"/>
      <c r="Q3231" s="146"/>
      <c r="R3231" s="146"/>
      <c r="U3231" s="146"/>
      <c r="V3231" s="146"/>
      <c r="W3231" s="146"/>
      <c r="Z3231" s="145"/>
      <c r="AA3231" s="145"/>
      <c r="AB3231" s="145"/>
      <c r="AC3231" s="148"/>
    </row>
    <row r="3232" spans="5:29" s="144" customFormat="1" hidden="1" x14ac:dyDescent="0.2">
      <c r="E3232" s="148"/>
      <c r="F3232" s="145"/>
      <c r="G3232" s="145"/>
      <c r="H3232" s="145"/>
      <c r="I3232" s="145"/>
      <c r="J3232" s="145"/>
      <c r="K3232" s="145"/>
      <c r="L3232" s="147"/>
      <c r="M3232" s="147"/>
      <c r="N3232" s="146"/>
      <c r="O3232" s="146"/>
      <c r="P3232" s="146"/>
      <c r="Q3232" s="146"/>
      <c r="R3232" s="146"/>
      <c r="U3232" s="146"/>
      <c r="V3232" s="146"/>
      <c r="W3232" s="146"/>
      <c r="Z3232" s="145"/>
      <c r="AA3232" s="145"/>
      <c r="AB3232" s="145"/>
      <c r="AC3232" s="148"/>
    </row>
    <row r="3233" spans="5:29" s="144" customFormat="1" hidden="1" x14ac:dyDescent="0.2">
      <c r="E3233" s="148"/>
      <c r="F3233" s="145"/>
      <c r="G3233" s="145"/>
      <c r="H3233" s="145"/>
      <c r="I3233" s="145"/>
      <c r="J3233" s="145"/>
      <c r="K3233" s="145"/>
      <c r="L3233" s="147"/>
      <c r="M3233" s="147"/>
      <c r="N3233" s="146"/>
      <c r="O3233" s="146"/>
      <c r="P3233" s="146"/>
      <c r="Q3233" s="146"/>
      <c r="R3233" s="146"/>
      <c r="U3233" s="146"/>
      <c r="V3233" s="146"/>
      <c r="W3233" s="146"/>
      <c r="Z3233" s="145"/>
      <c r="AA3233" s="145"/>
      <c r="AB3233" s="145"/>
      <c r="AC3233" s="148"/>
    </row>
    <row r="3234" spans="5:29" s="144" customFormat="1" hidden="1" x14ac:dyDescent="0.2">
      <c r="E3234" s="148"/>
      <c r="F3234" s="145"/>
      <c r="G3234" s="145"/>
      <c r="H3234" s="145"/>
      <c r="I3234" s="145"/>
      <c r="J3234" s="145"/>
      <c r="K3234" s="145"/>
      <c r="L3234" s="147"/>
      <c r="M3234" s="147"/>
      <c r="N3234" s="146"/>
      <c r="O3234" s="146"/>
      <c r="P3234" s="146"/>
      <c r="Q3234" s="146"/>
      <c r="R3234" s="146"/>
      <c r="U3234" s="146"/>
      <c r="V3234" s="146"/>
      <c r="W3234" s="146"/>
      <c r="Z3234" s="145"/>
      <c r="AA3234" s="145"/>
      <c r="AB3234" s="145"/>
      <c r="AC3234" s="148"/>
    </row>
    <row r="3235" spans="5:29" s="144" customFormat="1" hidden="1" x14ac:dyDescent="0.2">
      <c r="E3235" s="148"/>
      <c r="F3235" s="145"/>
      <c r="G3235" s="145"/>
      <c r="H3235" s="145"/>
      <c r="I3235" s="145"/>
      <c r="J3235" s="145"/>
      <c r="K3235" s="145"/>
      <c r="L3235" s="147"/>
      <c r="M3235" s="147"/>
      <c r="N3235" s="146"/>
      <c r="O3235" s="146"/>
      <c r="P3235" s="146"/>
      <c r="Q3235" s="146"/>
      <c r="R3235" s="146"/>
      <c r="U3235" s="146"/>
      <c r="V3235" s="146"/>
      <c r="W3235" s="146"/>
      <c r="Z3235" s="145"/>
      <c r="AA3235" s="145"/>
      <c r="AB3235" s="145"/>
      <c r="AC3235" s="148"/>
    </row>
    <row r="3236" spans="5:29" s="144" customFormat="1" hidden="1" x14ac:dyDescent="0.2">
      <c r="E3236" s="148"/>
      <c r="F3236" s="145"/>
      <c r="G3236" s="145"/>
      <c r="H3236" s="145"/>
      <c r="I3236" s="145"/>
      <c r="J3236" s="145"/>
      <c r="K3236" s="145"/>
      <c r="L3236" s="147"/>
      <c r="M3236" s="147"/>
      <c r="N3236" s="146"/>
      <c r="O3236" s="146"/>
      <c r="P3236" s="146"/>
      <c r="Q3236" s="146"/>
      <c r="R3236" s="146"/>
      <c r="U3236" s="146"/>
      <c r="V3236" s="146"/>
      <c r="W3236" s="146"/>
      <c r="Z3236" s="145"/>
      <c r="AA3236" s="145"/>
      <c r="AB3236" s="145"/>
      <c r="AC3236" s="148"/>
    </row>
    <row r="3237" spans="5:29" s="144" customFormat="1" hidden="1" x14ac:dyDescent="0.2">
      <c r="E3237" s="148"/>
      <c r="F3237" s="145"/>
      <c r="G3237" s="145"/>
      <c r="H3237" s="145"/>
      <c r="I3237" s="145"/>
      <c r="J3237" s="145"/>
      <c r="K3237" s="145"/>
      <c r="L3237" s="147"/>
      <c r="M3237" s="147"/>
      <c r="N3237" s="146"/>
      <c r="O3237" s="146"/>
      <c r="P3237" s="146"/>
      <c r="Q3237" s="146"/>
      <c r="R3237" s="146"/>
      <c r="U3237" s="146"/>
      <c r="V3237" s="146"/>
      <c r="W3237" s="146"/>
      <c r="Z3237" s="145"/>
      <c r="AA3237" s="145"/>
      <c r="AB3237" s="145"/>
      <c r="AC3237" s="148"/>
    </row>
    <row r="3238" spans="5:29" s="144" customFormat="1" hidden="1" x14ac:dyDescent="0.2">
      <c r="E3238" s="148"/>
      <c r="F3238" s="145"/>
      <c r="G3238" s="145"/>
      <c r="H3238" s="145"/>
      <c r="I3238" s="145"/>
      <c r="J3238" s="145"/>
      <c r="K3238" s="145"/>
      <c r="L3238" s="147"/>
      <c r="M3238" s="147"/>
      <c r="N3238" s="146"/>
      <c r="O3238" s="146"/>
      <c r="P3238" s="146"/>
      <c r="Q3238" s="146"/>
      <c r="R3238" s="146"/>
      <c r="U3238" s="146"/>
      <c r="V3238" s="146"/>
      <c r="W3238" s="146"/>
      <c r="Z3238" s="145"/>
      <c r="AA3238" s="145"/>
      <c r="AB3238" s="145"/>
      <c r="AC3238" s="148"/>
    </row>
    <row r="3239" spans="5:29" s="144" customFormat="1" hidden="1" x14ac:dyDescent="0.2">
      <c r="E3239" s="148"/>
      <c r="F3239" s="145"/>
      <c r="G3239" s="145"/>
      <c r="H3239" s="145"/>
      <c r="I3239" s="145"/>
      <c r="J3239" s="145"/>
      <c r="K3239" s="145"/>
      <c r="L3239" s="147"/>
      <c r="M3239" s="147"/>
      <c r="N3239" s="146"/>
      <c r="O3239" s="146"/>
      <c r="P3239" s="146"/>
      <c r="Q3239" s="146"/>
      <c r="R3239" s="146"/>
      <c r="U3239" s="146"/>
      <c r="V3239" s="146"/>
      <c r="W3239" s="146"/>
      <c r="Z3239" s="145"/>
      <c r="AA3239" s="145"/>
      <c r="AB3239" s="145"/>
      <c r="AC3239" s="148"/>
    </row>
    <row r="3240" spans="5:29" s="144" customFormat="1" hidden="1" x14ac:dyDescent="0.2">
      <c r="E3240" s="148"/>
      <c r="F3240" s="145"/>
      <c r="G3240" s="145"/>
      <c r="H3240" s="145"/>
      <c r="I3240" s="145"/>
      <c r="J3240" s="145"/>
      <c r="K3240" s="145"/>
      <c r="L3240" s="147"/>
      <c r="M3240" s="147"/>
      <c r="N3240" s="146"/>
      <c r="O3240" s="146"/>
      <c r="P3240" s="146"/>
      <c r="Q3240" s="146"/>
      <c r="R3240" s="146"/>
      <c r="U3240" s="146"/>
      <c r="V3240" s="146"/>
      <c r="W3240" s="146"/>
      <c r="Z3240" s="145"/>
      <c r="AA3240" s="145"/>
      <c r="AB3240" s="145"/>
      <c r="AC3240" s="148"/>
    </row>
    <row r="3241" spans="5:29" s="144" customFormat="1" hidden="1" x14ac:dyDescent="0.2">
      <c r="E3241" s="148"/>
      <c r="F3241" s="145"/>
      <c r="G3241" s="145"/>
      <c r="H3241" s="145"/>
      <c r="I3241" s="145"/>
      <c r="J3241" s="145"/>
      <c r="K3241" s="145"/>
      <c r="L3241" s="147"/>
      <c r="M3241" s="147"/>
      <c r="N3241" s="146"/>
      <c r="O3241" s="146"/>
      <c r="P3241" s="146"/>
      <c r="Q3241" s="146"/>
      <c r="R3241" s="146"/>
      <c r="U3241" s="146"/>
      <c r="V3241" s="146"/>
      <c r="W3241" s="146"/>
      <c r="Z3241" s="145"/>
      <c r="AA3241" s="145"/>
      <c r="AB3241" s="145"/>
      <c r="AC3241" s="148"/>
    </row>
    <row r="3242" spans="5:29" s="144" customFormat="1" hidden="1" x14ac:dyDescent="0.2">
      <c r="E3242" s="148"/>
      <c r="F3242" s="145"/>
      <c r="G3242" s="145"/>
      <c r="H3242" s="145"/>
      <c r="I3242" s="145"/>
      <c r="J3242" s="145"/>
      <c r="K3242" s="145"/>
      <c r="L3242" s="147"/>
      <c r="M3242" s="147"/>
      <c r="N3242" s="146"/>
      <c r="O3242" s="146"/>
      <c r="P3242" s="146"/>
      <c r="Q3242" s="146"/>
      <c r="R3242" s="146"/>
      <c r="U3242" s="146"/>
      <c r="V3242" s="146"/>
      <c r="W3242" s="146"/>
      <c r="Z3242" s="145"/>
      <c r="AA3242" s="145"/>
      <c r="AB3242" s="145"/>
      <c r="AC3242" s="148"/>
    </row>
    <row r="3243" spans="5:29" s="144" customFormat="1" hidden="1" x14ac:dyDescent="0.2">
      <c r="E3243" s="148"/>
      <c r="F3243" s="145"/>
      <c r="G3243" s="145"/>
      <c r="H3243" s="145"/>
      <c r="I3243" s="145"/>
      <c r="J3243" s="145"/>
      <c r="K3243" s="145"/>
      <c r="L3243" s="147"/>
      <c r="M3243" s="147"/>
      <c r="N3243" s="146"/>
      <c r="O3243" s="146"/>
      <c r="P3243" s="146"/>
      <c r="Q3243" s="146"/>
      <c r="R3243" s="146"/>
      <c r="U3243" s="146"/>
      <c r="V3243" s="146"/>
      <c r="W3243" s="146"/>
      <c r="Z3243" s="145"/>
      <c r="AA3243" s="145"/>
      <c r="AB3243" s="145"/>
      <c r="AC3243" s="148"/>
    </row>
    <row r="3244" spans="5:29" s="144" customFormat="1" hidden="1" x14ac:dyDescent="0.2">
      <c r="E3244" s="148"/>
      <c r="F3244" s="145"/>
      <c r="G3244" s="145"/>
      <c r="H3244" s="145"/>
      <c r="I3244" s="145"/>
      <c r="J3244" s="145"/>
      <c r="K3244" s="145"/>
      <c r="L3244" s="147"/>
      <c r="M3244" s="147"/>
      <c r="N3244" s="146"/>
      <c r="O3244" s="146"/>
      <c r="P3244" s="146"/>
      <c r="Q3244" s="146"/>
      <c r="R3244" s="146"/>
      <c r="U3244" s="146"/>
      <c r="V3244" s="146"/>
      <c r="W3244" s="146"/>
      <c r="Z3244" s="145"/>
      <c r="AA3244" s="145"/>
      <c r="AB3244" s="145"/>
      <c r="AC3244" s="148"/>
    </row>
    <row r="3245" spans="5:29" s="144" customFormat="1" hidden="1" x14ac:dyDescent="0.2">
      <c r="E3245" s="148"/>
      <c r="F3245" s="145"/>
      <c r="G3245" s="145"/>
      <c r="H3245" s="145"/>
      <c r="I3245" s="145"/>
      <c r="J3245" s="145"/>
      <c r="K3245" s="145"/>
      <c r="L3245" s="147"/>
      <c r="M3245" s="147"/>
      <c r="N3245" s="146"/>
      <c r="O3245" s="146"/>
      <c r="P3245" s="146"/>
      <c r="Q3245" s="146"/>
      <c r="R3245" s="146"/>
      <c r="U3245" s="146"/>
      <c r="V3245" s="146"/>
      <c r="W3245" s="146"/>
      <c r="Z3245" s="145"/>
      <c r="AA3245" s="145"/>
      <c r="AB3245" s="145"/>
      <c r="AC3245" s="148"/>
    </row>
    <row r="3246" spans="5:29" s="144" customFormat="1" hidden="1" x14ac:dyDescent="0.2">
      <c r="E3246" s="148"/>
      <c r="F3246" s="145"/>
      <c r="G3246" s="145"/>
      <c r="H3246" s="145"/>
      <c r="I3246" s="145"/>
      <c r="J3246" s="145"/>
      <c r="K3246" s="145"/>
      <c r="L3246" s="147"/>
      <c r="M3246" s="147"/>
      <c r="N3246" s="146"/>
      <c r="O3246" s="146"/>
      <c r="P3246" s="146"/>
      <c r="Q3246" s="146"/>
      <c r="R3246" s="146"/>
      <c r="U3246" s="146"/>
      <c r="V3246" s="146"/>
      <c r="W3246" s="146"/>
      <c r="Z3246" s="145"/>
      <c r="AA3246" s="145"/>
      <c r="AB3246" s="145"/>
      <c r="AC3246" s="148"/>
    </row>
    <row r="3247" spans="5:29" s="144" customFormat="1" hidden="1" x14ac:dyDescent="0.2">
      <c r="E3247" s="148"/>
      <c r="F3247" s="145"/>
      <c r="G3247" s="145"/>
      <c r="H3247" s="145"/>
      <c r="I3247" s="145"/>
      <c r="J3247" s="145"/>
      <c r="K3247" s="145"/>
      <c r="L3247" s="147"/>
      <c r="M3247" s="147"/>
      <c r="N3247" s="146"/>
      <c r="O3247" s="146"/>
      <c r="P3247" s="146"/>
      <c r="Q3247" s="146"/>
      <c r="R3247" s="146"/>
      <c r="U3247" s="146"/>
      <c r="V3247" s="146"/>
      <c r="W3247" s="146"/>
      <c r="Z3247" s="145"/>
      <c r="AA3247" s="145"/>
      <c r="AB3247" s="145"/>
      <c r="AC3247" s="148"/>
    </row>
    <row r="3248" spans="5:29" s="144" customFormat="1" hidden="1" x14ac:dyDescent="0.2">
      <c r="E3248" s="148"/>
      <c r="F3248" s="145"/>
      <c r="G3248" s="145"/>
      <c r="H3248" s="145"/>
      <c r="I3248" s="145"/>
      <c r="J3248" s="145"/>
      <c r="K3248" s="145"/>
      <c r="L3248" s="147"/>
      <c r="M3248" s="147"/>
      <c r="N3248" s="146"/>
      <c r="O3248" s="146"/>
      <c r="P3248" s="146"/>
      <c r="Q3248" s="146"/>
      <c r="R3248" s="146"/>
      <c r="U3248" s="146"/>
      <c r="V3248" s="146"/>
      <c r="W3248" s="146"/>
      <c r="Z3248" s="145"/>
      <c r="AA3248" s="145"/>
      <c r="AB3248" s="145"/>
      <c r="AC3248" s="148"/>
    </row>
    <row r="3249" spans="5:29" s="144" customFormat="1" hidden="1" x14ac:dyDescent="0.2">
      <c r="E3249" s="148"/>
      <c r="F3249" s="145"/>
      <c r="G3249" s="145"/>
      <c r="H3249" s="145"/>
      <c r="I3249" s="145"/>
      <c r="J3249" s="145"/>
      <c r="K3249" s="145"/>
      <c r="L3249" s="147"/>
      <c r="M3249" s="147"/>
      <c r="N3249" s="146"/>
      <c r="O3249" s="146"/>
      <c r="P3249" s="146"/>
      <c r="Q3249" s="146"/>
      <c r="R3249" s="146"/>
      <c r="U3249" s="146"/>
      <c r="V3249" s="146"/>
      <c r="W3249" s="146"/>
      <c r="Z3249" s="145"/>
      <c r="AA3249" s="145"/>
      <c r="AB3249" s="145"/>
      <c r="AC3249" s="148"/>
    </row>
    <row r="3250" spans="5:29" s="144" customFormat="1" hidden="1" x14ac:dyDescent="0.2">
      <c r="E3250" s="148"/>
      <c r="F3250" s="145"/>
      <c r="G3250" s="145"/>
      <c r="H3250" s="145"/>
      <c r="I3250" s="145"/>
      <c r="J3250" s="145"/>
      <c r="K3250" s="145"/>
      <c r="L3250" s="147"/>
      <c r="M3250" s="147"/>
      <c r="N3250" s="146"/>
      <c r="O3250" s="146"/>
      <c r="P3250" s="146"/>
      <c r="Q3250" s="146"/>
      <c r="R3250" s="146"/>
      <c r="U3250" s="146"/>
      <c r="V3250" s="146"/>
      <c r="W3250" s="146"/>
      <c r="Z3250" s="145"/>
      <c r="AA3250" s="145"/>
      <c r="AB3250" s="145"/>
      <c r="AC3250" s="148"/>
    </row>
    <row r="3251" spans="5:29" s="144" customFormat="1" hidden="1" x14ac:dyDescent="0.2">
      <c r="E3251" s="148"/>
      <c r="F3251" s="145"/>
      <c r="G3251" s="145"/>
      <c r="H3251" s="145"/>
      <c r="I3251" s="145"/>
      <c r="J3251" s="145"/>
      <c r="K3251" s="145"/>
      <c r="L3251" s="147"/>
      <c r="M3251" s="147"/>
      <c r="N3251" s="146"/>
      <c r="O3251" s="146"/>
      <c r="P3251" s="146"/>
      <c r="Q3251" s="146"/>
      <c r="R3251" s="146"/>
      <c r="U3251" s="146"/>
      <c r="V3251" s="146"/>
      <c r="W3251" s="146"/>
      <c r="Z3251" s="145"/>
      <c r="AA3251" s="145"/>
      <c r="AB3251" s="145"/>
      <c r="AC3251" s="148"/>
    </row>
    <row r="3252" spans="5:29" s="144" customFormat="1" hidden="1" x14ac:dyDescent="0.2">
      <c r="E3252" s="148"/>
      <c r="F3252" s="145"/>
      <c r="G3252" s="145"/>
      <c r="H3252" s="145"/>
      <c r="I3252" s="145"/>
      <c r="J3252" s="145"/>
      <c r="K3252" s="145"/>
      <c r="L3252" s="147"/>
      <c r="M3252" s="147"/>
      <c r="N3252" s="146"/>
      <c r="O3252" s="146"/>
      <c r="P3252" s="146"/>
      <c r="Q3252" s="146"/>
      <c r="R3252" s="146"/>
      <c r="U3252" s="146"/>
      <c r="V3252" s="146"/>
      <c r="W3252" s="146"/>
      <c r="Z3252" s="145"/>
      <c r="AA3252" s="145"/>
      <c r="AB3252" s="145"/>
      <c r="AC3252" s="148"/>
    </row>
    <row r="3253" spans="5:29" s="144" customFormat="1" hidden="1" x14ac:dyDescent="0.2">
      <c r="E3253" s="148"/>
      <c r="F3253" s="145"/>
      <c r="G3253" s="145"/>
      <c r="H3253" s="145"/>
      <c r="I3253" s="145"/>
      <c r="J3253" s="145"/>
      <c r="K3253" s="145"/>
      <c r="L3253" s="147"/>
      <c r="M3253" s="147"/>
      <c r="N3253" s="146"/>
      <c r="O3253" s="146"/>
      <c r="P3253" s="146"/>
      <c r="Q3253" s="146"/>
      <c r="R3253" s="146"/>
      <c r="U3253" s="146"/>
      <c r="V3253" s="146"/>
      <c r="W3253" s="146"/>
      <c r="Z3253" s="145"/>
      <c r="AA3253" s="145"/>
      <c r="AB3253" s="145"/>
      <c r="AC3253" s="148"/>
    </row>
    <row r="3254" spans="5:29" s="144" customFormat="1" hidden="1" x14ac:dyDescent="0.2">
      <c r="E3254" s="148"/>
      <c r="F3254" s="145"/>
      <c r="G3254" s="145"/>
      <c r="H3254" s="145"/>
      <c r="I3254" s="145"/>
      <c r="J3254" s="145"/>
      <c r="K3254" s="145"/>
      <c r="L3254" s="147"/>
      <c r="M3254" s="147"/>
      <c r="N3254" s="146"/>
      <c r="O3254" s="146"/>
      <c r="P3254" s="146"/>
      <c r="Q3254" s="146"/>
      <c r="R3254" s="146"/>
      <c r="U3254" s="146"/>
      <c r="V3254" s="146"/>
      <c r="W3254" s="146"/>
      <c r="Z3254" s="145"/>
      <c r="AA3254" s="145"/>
      <c r="AB3254" s="145"/>
      <c r="AC3254" s="148"/>
    </row>
    <row r="3255" spans="5:29" s="144" customFormat="1" hidden="1" x14ac:dyDescent="0.2">
      <c r="E3255" s="148"/>
      <c r="F3255" s="145"/>
      <c r="G3255" s="145"/>
      <c r="H3255" s="145"/>
      <c r="I3255" s="145"/>
      <c r="J3255" s="145"/>
      <c r="K3255" s="145"/>
      <c r="L3255" s="147"/>
      <c r="M3255" s="147"/>
      <c r="N3255" s="146"/>
      <c r="O3255" s="146"/>
      <c r="P3255" s="146"/>
      <c r="Q3255" s="146"/>
      <c r="R3255" s="146"/>
      <c r="U3255" s="146"/>
      <c r="V3255" s="146"/>
      <c r="W3255" s="146"/>
      <c r="Z3255" s="145"/>
      <c r="AA3255" s="145"/>
      <c r="AB3255" s="145"/>
      <c r="AC3255" s="148"/>
    </row>
    <row r="3256" spans="5:29" s="144" customFormat="1" hidden="1" x14ac:dyDescent="0.2">
      <c r="E3256" s="148"/>
      <c r="F3256" s="145"/>
      <c r="G3256" s="145"/>
      <c r="H3256" s="145"/>
      <c r="I3256" s="145"/>
      <c r="J3256" s="145"/>
      <c r="K3256" s="145"/>
      <c r="L3256" s="147"/>
      <c r="M3256" s="147"/>
      <c r="N3256" s="146"/>
      <c r="O3256" s="146"/>
      <c r="P3256" s="146"/>
      <c r="Q3256" s="146"/>
      <c r="R3256" s="146"/>
      <c r="U3256" s="146"/>
      <c r="V3256" s="146"/>
      <c r="W3256" s="146"/>
      <c r="Z3256" s="145"/>
      <c r="AA3256" s="145"/>
      <c r="AB3256" s="145"/>
      <c r="AC3256" s="148"/>
    </row>
    <row r="3257" spans="5:29" s="144" customFormat="1" hidden="1" x14ac:dyDescent="0.2">
      <c r="E3257" s="148"/>
      <c r="F3257" s="145"/>
      <c r="G3257" s="145"/>
      <c r="H3257" s="145"/>
      <c r="I3257" s="145"/>
      <c r="J3257" s="145"/>
      <c r="K3257" s="145"/>
      <c r="L3257" s="147"/>
      <c r="M3257" s="147"/>
      <c r="N3257" s="146"/>
      <c r="O3257" s="146"/>
      <c r="P3257" s="146"/>
      <c r="Q3257" s="146"/>
      <c r="R3257" s="146"/>
      <c r="U3257" s="146"/>
      <c r="V3257" s="146"/>
      <c r="W3257" s="146"/>
      <c r="Z3257" s="145"/>
      <c r="AA3257" s="145"/>
      <c r="AB3257" s="145"/>
      <c r="AC3257" s="148"/>
    </row>
    <row r="3258" spans="5:29" s="144" customFormat="1" hidden="1" x14ac:dyDescent="0.2">
      <c r="E3258" s="148"/>
      <c r="F3258" s="145"/>
      <c r="G3258" s="145"/>
      <c r="H3258" s="145"/>
      <c r="I3258" s="145"/>
      <c r="J3258" s="145"/>
      <c r="K3258" s="145"/>
      <c r="L3258" s="147"/>
      <c r="M3258" s="147"/>
      <c r="N3258" s="146"/>
      <c r="O3258" s="146"/>
      <c r="P3258" s="146"/>
      <c r="Q3258" s="146"/>
      <c r="R3258" s="146"/>
      <c r="U3258" s="146"/>
      <c r="V3258" s="146"/>
      <c r="W3258" s="146"/>
      <c r="Z3258" s="145"/>
      <c r="AA3258" s="145"/>
      <c r="AB3258" s="145"/>
      <c r="AC3258" s="148"/>
    </row>
    <row r="3259" spans="5:29" s="144" customFormat="1" hidden="1" x14ac:dyDescent="0.2">
      <c r="E3259" s="148"/>
      <c r="F3259" s="145"/>
      <c r="G3259" s="145"/>
      <c r="H3259" s="145"/>
      <c r="I3259" s="145"/>
      <c r="J3259" s="145"/>
      <c r="K3259" s="145"/>
      <c r="L3259" s="147"/>
      <c r="M3259" s="147"/>
      <c r="N3259" s="146"/>
      <c r="O3259" s="146"/>
      <c r="P3259" s="146"/>
      <c r="Q3259" s="146"/>
      <c r="R3259" s="146"/>
      <c r="U3259" s="146"/>
      <c r="V3259" s="146"/>
      <c r="W3259" s="146"/>
      <c r="Z3259" s="145"/>
      <c r="AA3259" s="145"/>
      <c r="AB3259" s="145"/>
      <c r="AC3259" s="148"/>
    </row>
    <row r="3260" spans="5:29" s="144" customFormat="1" hidden="1" x14ac:dyDescent="0.2">
      <c r="E3260" s="148"/>
      <c r="F3260" s="145"/>
      <c r="G3260" s="145"/>
      <c r="H3260" s="145"/>
      <c r="I3260" s="145"/>
      <c r="J3260" s="145"/>
      <c r="K3260" s="145"/>
      <c r="L3260" s="147"/>
      <c r="M3260" s="147"/>
      <c r="N3260" s="146"/>
      <c r="O3260" s="146"/>
      <c r="P3260" s="146"/>
      <c r="Q3260" s="146"/>
      <c r="R3260" s="146"/>
      <c r="U3260" s="146"/>
      <c r="V3260" s="146"/>
      <c r="W3260" s="146"/>
      <c r="Z3260" s="145"/>
      <c r="AA3260" s="145"/>
      <c r="AB3260" s="145"/>
      <c r="AC3260" s="148"/>
    </row>
    <row r="3261" spans="5:29" s="144" customFormat="1" hidden="1" x14ac:dyDescent="0.2">
      <c r="E3261" s="148"/>
      <c r="F3261" s="145"/>
      <c r="G3261" s="145"/>
      <c r="H3261" s="145"/>
      <c r="I3261" s="145"/>
      <c r="J3261" s="145"/>
      <c r="K3261" s="145"/>
      <c r="L3261" s="147"/>
      <c r="M3261" s="147"/>
      <c r="N3261" s="146"/>
      <c r="O3261" s="146"/>
      <c r="P3261" s="146"/>
      <c r="Q3261" s="146"/>
      <c r="R3261" s="146"/>
      <c r="U3261" s="146"/>
      <c r="V3261" s="146"/>
      <c r="W3261" s="146"/>
      <c r="Z3261" s="145"/>
      <c r="AA3261" s="145"/>
      <c r="AB3261" s="145"/>
      <c r="AC3261" s="148"/>
    </row>
    <row r="3262" spans="5:29" s="144" customFormat="1" hidden="1" x14ac:dyDescent="0.2">
      <c r="E3262" s="148"/>
      <c r="F3262" s="145"/>
      <c r="G3262" s="145"/>
      <c r="H3262" s="145"/>
      <c r="I3262" s="145"/>
      <c r="J3262" s="145"/>
      <c r="K3262" s="145"/>
      <c r="L3262" s="147"/>
      <c r="M3262" s="147"/>
      <c r="N3262" s="146"/>
      <c r="O3262" s="146"/>
      <c r="P3262" s="146"/>
      <c r="Q3262" s="146"/>
      <c r="R3262" s="146"/>
      <c r="U3262" s="146"/>
      <c r="V3262" s="146"/>
      <c r="W3262" s="146"/>
      <c r="Z3262" s="145"/>
      <c r="AA3262" s="145"/>
      <c r="AB3262" s="145"/>
      <c r="AC3262" s="148"/>
    </row>
    <row r="3263" spans="5:29" s="144" customFormat="1" hidden="1" x14ac:dyDescent="0.2">
      <c r="E3263" s="148"/>
      <c r="F3263" s="145"/>
      <c r="G3263" s="145"/>
      <c r="H3263" s="145"/>
      <c r="I3263" s="145"/>
      <c r="J3263" s="145"/>
      <c r="K3263" s="145"/>
      <c r="L3263" s="147"/>
      <c r="M3263" s="147"/>
      <c r="N3263" s="146"/>
      <c r="O3263" s="146"/>
      <c r="P3263" s="146"/>
      <c r="Q3263" s="146"/>
      <c r="R3263" s="146"/>
      <c r="U3263" s="146"/>
      <c r="V3263" s="146"/>
      <c r="W3263" s="146"/>
      <c r="Z3263" s="145"/>
      <c r="AA3263" s="145"/>
      <c r="AB3263" s="145"/>
      <c r="AC3263" s="148"/>
    </row>
    <row r="3264" spans="5:29" s="144" customFormat="1" hidden="1" x14ac:dyDescent="0.2">
      <c r="E3264" s="148"/>
      <c r="F3264" s="145"/>
      <c r="G3264" s="145"/>
      <c r="H3264" s="145"/>
      <c r="I3264" s="145"/>
      <c r="J3264" s="145"/>
      <c r="K3264" s="145"/>
      <c r="L3264" s="147"/>
      <c r="M3264" s="147"/>
      <c r="N3264" s="146"/>
      <c r="O3264" s="146"/>
      <c r="P3264" s="146"/>
      <c r="Q3264" s="146"/>
      <c r="R3264" s="146"/>
      <c r="U3264" s="146"/>
      <c r="V3264" s="146"/>
      <c r="W3264" s="146"/>
      <c r="Z3264" s="145"/>
      <c r="AA3264" s="145"/>
      <c r="AB3264" s="145"/>
      <c r="AC3264" s="148"/>
    </row>
    <row r="3265" spans="5:29" s="144" customFormat="1" hidden="1" x14ac:dyDescent="0.2">
      <c r="E3265" s="148"/>
      <c r="F3265" s="145"/>
      <c r="G3265" s="145"/>
      <c r="H3265" s="145"/>
      <c r="I3265" s="145"/>
      <c r="J3265" s="145"/>
      <c r="K3265" s="145"/>
      <c r="L3265" s="147"/>
      <c r="M3265" s="147"/>
      <c r="N3265" s="146"/>
      <c r="O3265" s="146"/>
      <c r="P3265" s="146"/>
      <c r="Q3265" s="146"/>
      <c r="R3265" s="146"/>
      <c r="U3265" s="146"/>
      <c r="V3265" s="146"/>
      <c r="W3265" s="146"/>
      <c r="Z3265" s="145"/>
      <c r="AA3265" s="145"/>
      <c r="AB3265" s="145"/>
      <c r="AC3265" s="148"/>
    </row>
    <row r="3266" spans="5:29" s="144" customFormat="1" hidden="1" x14ac:dyDescent="0.2">
      <c r="E3266" s="148"/>
      <c r="F3266" s="145"/>
      <c r="G3266" s="145"/>
      <c r="H3266" s="145"/>
      <c r="I3266" s="145"/>
      <c r="J3266" s="145"/>
      <c r="K3266" s="145"/>
      <c r="L3266" s="147"/>
      <c r="M3266" s="147"/>
      <c r="N3266" s="146"/>
      <c r="O3266" s="146"/>
      <c r="P3266" s="146"/>
      <c r="Q3266" s="146"/>
      <c r="R3266" s="146"/>
      <c r="U3266" s="146"/>
      <c r="V3266" s="146"/>
      <c r="W3266" s="146"/>
      <c r="Z3266" s="145"/>
      <c r="AA3266" s="145"/>
      <c r="AB3266" s="145"/>
      <c r="AC3266" s="148"/>
    </row>
    <row r="3267" spans="5:29" s="144" customFormat="1" hidden="1" x14ac:dyDescent="0.2">
      <c r="E3267" s="148"/>
      <c r="F3267" s="145"/>
      <c r="G3267" s="145"/>
      <c r="H3267" s="145"/>
      <c r="I3267" s="145"/>
      <c r="J3267" s="145"/>
      <c r="K3267" s="145"/>
      <c r="L3267" s="147"/>
      <c r="M3267" s="147"/>
      <c r="N3267" s="146"/>
      <c r="O3267" s="146"/>
      <c r="P3267" s="146"/>
      <c r="Q3267" s="146"/>
      <c r="R3267" s="146"/>
      <c r="U3267" s="146"/>
      <c r="V3267" s="146"/>
      <c r="W3267" s="146"/>
      <c r="Z3267" s="145"/>
      <c r="AA3267" s="145"/>
      <c r="AB3267" s="145"/>
      <c r="AC3267" s="148"/>
    </row>
    <row r="3268" spans="5:29" s="144" customFormat="1" hidden="1" x14ac:dyDescent="0.2">
      <c r="E3268" s="148"/>
      <c r="F3268" s="145"/>
      <c r="G3268" s="145"/>
      <c r="H3268" s="145"/>
      <c r="I3268" s="145"/>
      <c r="J3268" s="145"/>
      <c r="K3268" s="145"/>
      <c r="L3268" s="147"/>
      <c r="M3268" s="147"/>
      <c r="N3268" s="146"/>
      <c r="O3268" s="146"/>
      <c r="P3268" s="146"/>
      <c r="Q3268" s="146"/>
      <c r="R3268" s="146"/>
      <c r="U3268" s="146"/>
      <c r="V3268" s="146"/>
      <c r="W3268" s="146"/>
      <c r="Z3268" s="145"/>
      <c r="AA3268" s="145"/>
      <c r="AB3268" s="145"/>
      <c r="AC3268" s="148"/>
    </row>
    <row r="3269" spans="5:29" s="144" customFormat="1" hidden="1" x14ac:dyDescent="0.2">
      <c r="E3269" s="148"/>
      <c r="F3269" s="145"/>
      <c r="G3269" s="145"/>
      <c r="H3269" s="145"/>
      <c r="I3269" s="145"/>
      <c r="J3269" s="145"/>
      <c r="K3269" s="145"/>
      <c r="L3269" s="147"/>
      <c r="M3269" s="147"/>
      <c r="N3269" s="146"/>
      <c r="O3269" s="146"/>
      <c r="P3269" s="146"/>
      <c r="Q3269" s="146"/>
      <c r="R3269" s="146"/>
      <c r="U3269" s="146"/>
      <c r="V3269" s="146"/>
      <c r="W3269" s="146"/>
      <c r="Z3269" s="145"/>
      <c r="AA3269" s="145"/>
      <c r="AB3269" s="145"/>
      <c r="AC3269" s="148"/>
    </row>
    <row r="3270" spans="5:29" s="144" customFormat="1" hidden="1" x14ac:dyDescent="0.2">
      <c r="E3270" s="148"/>
      <c r="F3270" s="145"/>
      <c r="G3270" s="145"/>
      <c r="H3270" s="145"/>
      <c r="I3270" s="145"/>
      <c r="J3270" s="145"/>
      <c r="K3270" s="145"/>
      <c r="L3270" s="147"/>
      <c r="M3270" s="147"/>
      <c r="N3270" s="146"/>
      <c r="O3270" s="146"/>
      <c r="P3270" s="146"/>
      <c r="Q3270" s="146"/>
      <c r="R3270" s="146"/>
      <c r="U3270" s="146"/>
      <c r="V3270" s="146"/>
      <c r="W3270" s="146"/>
      <c r="Z3270" s="145"/>
      <c r="AA3270" s="145"/>
      <c r="AB3270" s="145"/>
      <c r="AC3270" s="148"/>
    </row>
    <row r="3271" spans="5:29" s="144" customFormat="1" hidden="1" x14ac:dyDescent="0.2">
      <c r="E3271" s="148"/>
      <c r="F3271" s="145"/>
      <c r="G3271" s="145"/>
      <c r="H3271" s="145"/>
      <c r="I3271" s="145"/>
      <c r="J3271" s="145"/>
      <c r="K3271" s="145"/>
      <c r="L3271" s="147"/>
      <c r="M3271" s="147"/>
      <c r="N3271" s="146"/>
      <c r="O3271" s="146"/>
      <c r="P3271" s="146"/>
      <c r="Q3271" s="146"/>
      <c r="R3271" s="146"/>
      <c r="U3271" s="146"/>
      <c r="V3271" s="146"/>
      <c r="W3271" s="146"/>
      <c r="Z3271" s="145"/>
      <c r="AA3271" s="145"/>
      <c r="AB3271" s="145"/>
      <c r="AC3271" s="148"/>
    </row>
    <row r="3272" spans="5:29" s="144" customFormat="1" hidden="1" x14ac:dyDescent="0.2">
      <c r="E3272" s="148"/>
      <c r="F3272" s="145"/>
      <c r="G3272" s="145"/>
      <c r="H3272" s="145"/>
      <c r="I3272" s="145"/>
      <c r="J3272" s="145"/>
      <c r="K3272" s="145"/>
      <c r="L3272" s="147"/>
      <c r="M3272" s="147"/>
      <c r="N3272" s="146"/>
      <c r="O3272" s="146"/>
      <c r="P3272" s="146"/>
      <c r="Q3272" s="146"/>
      <c r="R3272" s="146"/>
      <c r="U3272" s="146"/>
      <c r="V3272" s="146"/>
      <c r="W3272" s="146"/>
      <c r="Z3272" s="145"/>
      <c r="AA3272" s="145"/>
      <c r="AB3272" s="145"/>
      <c r="AC3272" s="148"/>
    </row>
    <row r="3273" spans="5:29" s="144" customFormat="1" hidden="1" x14ac:dyDescent="0.2">
      <c r="E3273" s="148"/>
      <c r="F3273" s="145"/>
      <c r="G3273" s="145"/>
      <c r="H3273" s="145"/>
      <c r="I3273" s="145"/>
      <c r="J3273" s="145"/>
      <c r="K3273" s="145"/>
      <c r="L3273" s="147"/>
      <c r="M3273" s="147"/>
      <c r="N3273" s="146"/>
      <c r="O3273" s="146"/>
      <c r="P3273" s="146"/>
      <c r="Q3273" s="146"/>
      <c r="R3273" s="146"/>
      <c r="U3273" s="146"/>
      <c r="V3273" s="146"/>
      <c r="W3273" s="146"/>
      <c r="Z3273" s="145"/>
      <c r="AA3273" s="145"/>
      <c r="AB3273" s="145"/>
      <c r="AC3273" s="148"/>
    </row>
    <row r="3274" spans="5:29" s="144" customFormat="1" hidden="1" x14ac:dyDescent="0.2">
      <c r="E3274" s="148"/>
      <c r="F3274" s="145"/>
      <c r="G3274" s="145"/>
      <c r="H3274" s="145"/>
      <c r="I3274" s="145"/>
      <c r="J3274" s="145"/>
      <c r="K3274" s="145"/>
      <c r="L3274" s="147"/>
      <c r="M3274" s="147"/>
      <c r="N3274" s="146"/>
      <c r="O3274" s="146"/>
      <c r="P3274" s="146"/>
      <c r="Q3274" s="146"/>
      <c r="R3274" s="146"/>
      <c r="U3274" s="146"/>
      <c r="V3274" s="146"/>
      <c r="W3274" s="146"/>
      <c r="Z3274" s="145"/>
      <c r="AA3274" s="145"/>
      <c r="AB3274" s="145"/>
      <c r="AC3274" s="148"/>
    </row>
    <row r="3275" spans="5:29" s="144" customFormat="1" hidden="1" x14ac:dyDescent="0.2">
      <c r="E3275" s="148"/>
      <c r="F3275" s="145"/>
      <c r="G3275" s="145"/>
      <c r="H3275" s="145"/>
      <c r="I3275" s="145"/>
      <c r="J3275" s="145"/>
      <c r="K3275" s="145"/>
      <c r="L3275" s="147"/>
      <c r="M3275" s="147"/>
      <c r="N3275" s="146"/>
      <c r="O3275" s="146"/>
      <c r="P3275" s="146"/>
      <c r="Q3275" s="146"/>
      <c r="R3275" s="146"/>
      <c r="U3275" s="146"/>
      <c r="V3275" s="146"/>
      <c r="W3275" s="146"/>
      <c r="Z3275" s="145"/>
      <c r="AA3275" s="145"/>
      <c r="AB3275" s="145"/>
      <c r="AC3275" s="148"/>
    </row>
    <row r="3276" spans="5:29" s="144" customFormat="1" hidden="1" x14ac:dyDescent="0.2">
      <c r="E3276" s="148"/>
      <c r="F3276" s="145"/>
      <c r="G3276" s="145"/>
      <c r="H3276" s="145"/>
      <c r="I3276" s="145"/>
      <c r="J3276" s="145"/>
      <c r="K3276" s="145"/>
      <c r="L3276" s="147"/>
      <c r="M3276" s="147"/>
      <c r="N3276" s="146"/>
      <c r="O3276" s="146"/>
      <c r="P3276" s="146"/>
      <c r="Q3276" s="146"/>
      <c r="R3276" s="146"/>
      <c r="U3276" s="146"/>
      <c r="V3276" s="146"/>
      <c r="W3276" s="146"/>
      <c r="Z3276" s="145"/>
      <c r="AA3276" s="145"/>
      <c r="AB3276" s="145"/>
      <c r="AC3276" s="148"/>
    </row>
    <row r="3277" spans="5:29" s="144" customFormat="1" hidden="1" x14ac:dyDescent="0.2">
      <c r="E3277" s="148"/>
      <c r="F3277" s="145"/>
      <c r="G3277" s="145"/>
      <c r="H3277" s="145"/>
      <c r="I3277" s="145"/>
      <c r="J3277" s="145"/>
      <c r="K3277" s="145"/>
      <c r="L3277" s="147"/>
      <c r="M3277" s="147"/>
      <c r="N3277" s="146"/>
      <c r="O3277" s="146"/>
      <c r="P3277" s="146"/>
      <c r="Q3277" s="146"/>
      <c r="R3277" s="146"/>
      <c r="U3277" s="146"/>
      <c r="V3277" s="146"/>
      <c r="W3277" s="146"/>
      <c r="Z3277" s="145"/>
      <c r="AA3277" s="145"/>
      <c r="AB3277" s="145"/>
      <c r="AC3277" s="148"/>
    </row>
    <row r="3278" spans="5:29" s="144" customFormat="1" hidden="1" x14ac:dyDescent="0.2">
      <c r="E3278" s="148"/>
      <c r="F3278" s="145"/>
      <c r="G3278" s="145"/>
      <c r="H3278" s="145"/>
      <c r="I3278" s="145"/>
      <c r="J3278" s="145"/>
      <c r="K3278" s="145"/>
      <c r="L3278" s="147"/>
      <c r="M3278" s="147"/>
      <c r="N3278" s="146"/>
      <c r="O3278" s="146"/>
      <c r="P3278" s="146"/>
      <c r="Q3278" s="146"/>
      <c r="R3278" s="146"/>
      <c r="U3278" s="146"/>
      <c r="V3278" s="146"/>
      <c r="W3278" s="146"/>
      <c r="Z3278" s="145"/>
      <c r="AA3278" s="145"/>
      <c r="AB3278" s="145"/>
      <c r="AC3278" s="148"/>
    </row>
    <row r="3279" spans="5:29" s="144" customFormat="1" hidden="1" x14ac:dyDescent="0.2">
      <c r="E3279" s="148"/>
      <c r="F3279" s="145"/>
      <c r="G3279" s="145"/>
      <c r="H3279" s="145"/>
      <c r="I3279" s="145"/>
      <c r="J3279" s="145"/>
      <c r="K3279" s="145"/>
      <c r="L3279" s="147"/>
      <c r="M3279" s="147"/>
      <c r="N3279" s="146"/>
      <c r="O3279" s="146"/>
      <c r="P3279" s="146"/>
      <c r="Q3279" s="146"/>
      <c r="R3279" s="146"/>
      <c r="U3279" s="146"/>
      <c r="V3279" s="146"/>
      <c r="W3279" s="146"/>
      <c r="Z3279" s="145"/>
      <c r="AA3279" s="145"/>
      <c r="AB3279" s="145"/>
      <c r="AC3279" s="148"/>
    </row>
    <row r="3280" spans="5:29" s="144" customFormat="1" hidden="1" x14ac:dyDescent="0.2">
      <c r="E3280" s="148"/>
      <c r="F3280" s="145"/>
      <c r="G3280" s="145"/>
      <c r="H3280" s="145"/>
      <c r="I3280" s="145"/>
      <c r="J3280" s="145"/>
      <c r="K3280" s="145"/>
      <c r="L3280" s="147"/>
      <c r="M3280" s="147"/>
      <c r="N3280" s="146"/>
      <c r="O3280" s="146"/>
      <c r="P3280" s="146"/>
      <c r="Q3280" s="146"/>
      <c r="R3280" s="146"/>
      <c r="U3280" s="146"/>
      <c r="V3280" s="146"/>
      <c r="W3280" s="146"/>
      <c r="Z3280" s="145"/>
      <c r="AA3280" s="145"/>
      <c r="AB3280" s="145"/>
      <c r="AC3280" s="148"/>
    </row>
    <row r="3281" spans="5:29" s="144" customFormat="1" hidden="1" x14ac:dyDescent="0.2">
      <c r="E3281" s="148"/>
      <c r="F3281" s="145"/>
      <c r="G3281" s="145"/>
      <c r="H3281" s="145"/>
      <c r="I3281" s="145"/>
      <c r="J3281" s="145"/>
      <c r="K3281" s="145"/>
      <c r="L3281" s="147"/>
      <c r="M3281" s="147"/>
      <c r="N3281" s="146"/>
      <c r="O3281" s="146"/>
      <c r="P3281" s="146"/>
      <c r="Q3281" s="146"/>
      <c r="R3281" s="146"/>
      <c r="U3281" s="146"/>
      <c r="V3281" s="146"/>
      <c r="W3281" s="146"/>
      <c r="Z3281" s="145"/>
      <c r="AA3281" s="145"/>
      <c r="AB3281" s="145"/>
      <c r="AC3281" s="148"/>
    </row>
    <row r="3282" spans="5:29" s="144" customFormat="1" hidden="1" x14ac:dyDescent="0.2">
      <c r="E3282" s="148"/>
      <c r="F3282" s="145"/>
      <c r="G3282" s="145"/>
      <c r="H3282" s="145"/>
      <c r="I3282" s="145"/>
      <c r="J3282" s="145"/>
      <c r="K3282" s="145"/>
      <c r="L3282" s="147"/>
      <c r="M3282" s="147"/>
      <c r="N3282" s="146"/>
      <c r="O3282" s="146"/>
      <c r="P3282" s="146"/>
      <c r="Q3282" s="146"/>
      <c r="R3282" s="146"/>
      <c r="U3282" s="146"/>
      <c r="V3282" s="146"/>
      <c r="W3282" s="146"/>
      <c r="Z3282" s="145"/>
      <c r="AA3282" s="145"/>
      <c r="AB3282" s="145"/>
      <c r="AC3282" s="148"/>
    </row>
    <row r="3283" spans="5:29" s="144" customFormat="1" hidden="1" x14ac:dyDescent="0.2">
      <c r="E3283" s="148"/>
      <c r="F3283" s="145"/>
      <c r="G3283" s="145"/>
      <c r="H3283" s="145"/>
      <c r="I3283" s="145"/>
      <c r="J3283" s="145"/>
      <c r="K3283" s="145"/>
      <c r="L3283" s="147"/>
      <c r="M3283" s="147"/>
      <c r="N3283" s="146"/>
      <c r="O3283" s="146"/>
      <c r="P3283" s="146"/>
      <c r="Q3283" s="146"/>
      <c r="R3283" s="146"/>
      <c r="U3283" s="146"/>
      <c r="V3283" s="146"/>
      <c r="W3283" s="146"/>
      <c r="Z3283" s="145"/>
      <c r="AA3283" s="145"/>
      <c r="AB3283" s="145"/>
      <c r="AC3283" s="148"/>
    </row>
    <row r="3284" spans="5:29" s="144" customFormat="1" hidden="1" x14ac:dyDescent="0.2">
      <c r="E3284" s="148"/>
      <c r="F3284" s="145"/>
      <c r="G3284" s="145"/>
      <c r="H3284" s="145"/>
      <c r="I3284" s="145"/>
      <c r="J3284" s="145"/>
      <c r="K3284" s="145"/>
      <c r="L3284" s="147"/>
      <c r="M3284" s="147"/>
      <c r="N3284" s="146"/>
      <c r="O3284" s="146"/>
      <c r="P3284" s="146"/>
      <c r="Q3284" s="146"/>
      <c r="R3284" s="146"/>
      <c r="U3284" s="146"/>
      <c r="V3284" s="146"/>
      <c r="W3284" s="146"/>
      <c r="Z3284" s="145"/>
      <c r="AA3284" s="145"/>
      <c r="AB3284" s="145"/>
      <c r="AC3284" s="148"/>
    </row>
    <row r="3285" spans="5:29" s="144" customFormat="1" hidden="1" x14ac:dyDescent="0.2">
      <c r="E3285" s="148"/>
      <c r="F3285" s="145"/>
      <c r="G3285" s="145"/>
      <c r="H3285" s="145"/>
      <c r="I3285" s="145"/>
      <c r="J3285" s="145"/>
      <c r="K3285" s="145"/>
      <c r="L3285" s="147"/>
      <c r="M3285" s="147"/>
      <c r="N3285" s="146"/>
      <c r="O3285" s="146"/>
      <c r="P3285" s="146"/>
      <c r="Q3285" s="146"/>
      <c r="R3285" s="146"/>
      <c r="U3285" s="146"/>
      <c r="V3285" s="146"/>
      <c r="W3285" s="146"/>
      <c r="Z3285" s="145"/>
      <c r="AA3285" s="145"/>
      <c r="AB3285" s="145"/>
      <c r="AC3285" s="148"/>
    </row>
    <row r="3286" spans="5:29" s="144" customFormat="1" hidden="1" x14ac:dyDescent="0.2">
      <c r="E3286" s="148"/>
      <c r="F3286" s="145"/>
      <c r="G3286" s="145"/>
      <c r="H3286" s="145"/>
      <c r="I3286" s="145"/>
      <c r="J3286" s="145"/>
      <c r="K3286" s="145"/>
      <c r="L3286" s="147"/>
      <c r="M3286" s="147"/>
      <c r="N3286" s="146"/>
      <c r="O3286" s="146"/>
      <c r="P3286" s="146"/>
      <c r="Q3286" s="146"/>
      <c r="R3286" s="146"/>
      <c r="U3286" s="146"/>
      <c r="V3286" s="146"/>
      <c r="W3286" s="146"/>
      <c r="Z3286" s="145"/>
      <c r="AA3286" s="145"/>
      <c r="AB3286" s="145"/>
      <c r="AC3286" s="148"/>
    </row>
    <row r="3287" spans="5:29" s="144" customFormat="1" hidden="1" x14ac:dyDescent="0.2">
      <c r="E3287" s="148"/>
      <c r="F3287" s="145"/>
      <c r="G3287" s="145"/>
      <c r="H3287" s="145"/>
      <c r="I3287" s="145"/>
      <c r="J3287" s="145"/>
      <c r="K3287" s="145"/>
      <c r="L3287" s="147"/>
      <c r="M3287" s="147"/>
      <c r="N3287" s="146"/>
      <c r="O3287" s="146"/>
      <c r="P3287" s="146"/>
      <c r="Q3287" s="146"/>
      <c r="R3287" s="146"/>
      <c r="U3287" s="146"/>
      <c r="V3287" s="146"/>
      <c r="W3287" s="146"/>
      <c r="Z3287" s="145"/>
      <c r="AA3287" s="145"/>
      <c r="AB3287" s="145"/>
      <c r="AC3287" s="148"/>
    </row>
    <row r="3288" spans="5:29" s="144" customFormat="1" hidden="1" x14ac:dyDescent="0.2">
      <c r="E3288" s="148"/>
      <c r="F3288" s="145"/>
      <c r="G3288" s="145"/>
      <c r="H3288" s="145"/>
      <c r="I3288" s="145"/>
      <c r="J3288" s="145"/>
      <c r="K3288" s="145"/>
      <c r="L3288" s="147"/>
      <c r="M3288" s="147"/>
      <c r="N3288" s="146"/>
      <c r="O3288" s="146"/>
      <c r="P3288" s="146"/>
      <c r="Q3288" s="146"/>
      <c r="R3288" s="146"/>
      <c r="U3288" s="146"/>
      <c r="V3288" s="146"/>
      <c r="W3288" s="146"/>
      <c r="Z3288" s="145"/>
      <c r="AA3288" s="145"/>
      <c r="AB3288" s="145"/>
      <c r="AC3288" s="148"/>
    </row>
    <row r="3289" spans="5:29" s="144" customFormat="1" hidden="1" x14ac:dyDescent="0.2">
      <c r="E3289" s="148"/>
      <c r="F3289" s="145"/>
      <c r="G3289" s="145"/>
      <c r="H3289" s="145"/>
      <c r="I3289" s="145"/>
      <c r="J3289" s="145"/>
      <c r="K3289" s="145"/>
      <c r="L3289" s="147"/>
      <c r="M3289" s="147"/>
      <c r="N3289" s="146"/>
      <c r="O3289" s="146"/>
      <c r="P3289" s="146"/>
      <c r="Q3289" s="146"/>
      <c r="R3289" s="146"/>
      <c r="U3289" s="146"/>
      <c r="V3289" s="146"/>
      <c r="W3289" s="146"/>
      <c r="Z3289" s="145"/>
      <c r="AA3289" s="145"/>
      <c r="AB3289" s="145"/>
      <c r="AC3289" s="148"/>
    </row>
    <row r="3290" spans="5:29" s="144" customFormat="1" hidden="1" x14ac:dyDescent="0.2">
      <c r="E3290" s="148"/>
      <c r="F3290" s="145"/>
      <c r="G3290" s="145"/>
      <c r="H3290" s="145"/>
      <c r="I3290" s="145"/>
      <c r="J3290" s="145"/>
      <c r="K3290" s="145"/>
      <c r="L3290" s="147"/>
      <c r="M3290" s="147"/>
      <c r="N3290" s="146"/>
      <c r="O3290" s="146"/>
      <c r="P3290" s="146"/>
      <c r="Q3290" s="146"/>
      <c r="R3290" s="146"/>
      <c r="U3290" s="146"/>
      <c r="V3290" s="146"/>
      <c r="W3290" s="146"/>
      <c r="Z3290" s="145"/>
      <c r="AA3290" s="145"/>
      <c r="AB3290" s="145"/>
      <c r="AC3290" s="148"/>
    </row>
    <row r="3291" spans="5:29" s="144" customFormat="1" hidden="1" x14ac:dyDescent="0.2">
      <c r="E3291" s="148"/>
      <c r="F3291" s="145"/>
      <c r="G3291" s="145"/>
      <c r="H3291" s="145"/>
      <c r="I3291" s="145"/>
      <c r="J3291" s="145"/>
      <c r="K3291" s="145"/>
      <c r="L3291" s="147"/>
      <c r="M3291" s="147"/>
      <c r="N3291" s="146"/>
      <c r="O3291" s="146"/>
      <c r="P3291" s="146"/>
      <c r="Q3291" s="146"/>
      <c r="R3291" s="146"/>
      <c r="U3291" s="146"/>
      <c r="V3291" s="146"/>
      <c r="W3291" s="146"/>
      <c r="Z3291" s="145"/>
      <c r="AA3291" s="145"/>
      <c r="AB3291" s="145"/>
      <c r="AC3291" s="148"/>
    </row>
    <row r="3292" spans="5:29" s="144" customFormat="1" hidden="1" x14ac:dyDescent="0.2">
      <c r="E3292" s="148"/>
      <c r="F3292" s="145"/>
      <c r="G3292" s="145"/>
      <c r="H3292" s="145"/>
      <c r="I3292" s="145"/>
      <c r="J3292" s="145"/>
      <c r="K3292" s="145"/>
      <c r="L3292" s="147"/>
      <c r="M3292" s="147"/>
      <c r="N3292" s="146"/>
      <c r="O3292" s="146"/>
      <c r="P3292" s="146"/>
      <c r="Q3292" s="146"/>
      <c r="R3292" s="146"/>
      <c r="U3292" s="146"/>
      <c r="V3292" s="146"/>
      <c r="W3292" s="146"/>
      <c r="Z3292" s="145"/>
      <c r="AA3292" s="145"/>
      <c r="AB3292" s="145"/>
      <c r="AC3292" s="148"/>
    </row>
    <row r="3293" spans="5:29" s="144" customFormat="1" hidden="1" x14ac:dyDescent="0.2">
      <c r="E3293" s="148"/>
      <c r="F3293" s="145"/>
      <c r="G3293" s="145"/>
      <c r="H3293" s="145"/>
      <c r="I3293" s="145"/>
      <c r="J3293" s="145"/>
      <c r="K3293" s="145"/>
      <c r="L3293" s="147"/>
      <c r="M3293" s="147"/>
      <c r="N3293" s="146"/>
      <c r="O3293" s="146"/>
      <c r="P3293" s="146"/>
      <c r="Q3293" s="146"/>
      <c r="R3293" s="146"/>
      <c r="U3293" s="146"/>
      <c r="V3293" s="146"/>
      <c r="W3293" s="146"/>
      <c r="Z3293" s="145"/>
      <c r="AA3293" s="145"/>
      <c r="AB3293" s="145"/>
      <c r="AC3293" s="148"/>
    </row>
    <row r="3294" spans="5:29" s="144" customFormat="1" hidden="1" x14ac:dyDescent="0.2">
      <c r="E3294" s="148"/>
      <c r="F3294" s="145"/>
      <c r="G3294" s="145"/>
      <c r="H3294" s="145"/>
      <c r="I3294" s="145"/>
      <c r="J3294" s="145"/>
      <c r="K3294" s="145"/>
      <c r="L3294" s="147"/>
      <c r="M3294" s="147"/>
      <c r="N3294" s="146"/>
      <c r="O3294" s="146"/>
      <c r="P3294" s="146"/>
      <c r="Q3294" s="146"/>
      <c r="R3294" s="146"/>
      <c r="U3294" s="146"/>
      <c r="V3294" s="146"/>
      <c r="W3294" s="146"/>
      <c r="Z3294" s="145"/>
      <c r="AA3294" s="145"/>
      <c r="AB3294" s="145"/>
      <c r="AC3294" s="148"/>
    </row>
    <row r="3295" spans="5:29" s="144" customFormat="1" hidden="1" x14ac:dyDescent="0.2">
      <c r="E3295" s="148"/>
      <c r="F3295" s="145"/>
      <c r="G3295" s="145"/>
      <c r="H3295" s="145"/>
      <c r="I3295" s="145"/>
      <c r="J3295" s="145"/>
      <c r="K3295" s="145"/>
      <c r="L3295" s="147"/>
      <c r="M3295" s="147"/>
      <c r="N3295" s="146"/>
      <c r="O3295" s="146"/>
      <c r="P3295" s="146"/>
      <c r="Q3295" s="146"/>
      <c r="R3295" s="146"/>
      <c r="U3295" s="146"/>
      <c r="V3295" s="146"/>
      <c r="W3295" s="146"/>
      <c r="Z3295" s="145"/>
      <c r="AA3295" s="145"/>
      <c r="AB3295" s="145"/>
      <c r="AC3295" s="148"/>
    </row>
    <row r="3296" spans="5:29" s="144" customFormat="1" hidden="1" x14ac:dyDescent="0.2">
      <c r="E3296" s="148"/>
      <c r="F3296" s="145"/>
      <c r="G3296" s="145"/>
      <c r="H3296" s="145"/>
      <c r="I3296" s="145"/>
      <c r="J3296" s="145"/>
      <c r="K3296" s="145"/>
      <c r="L3296" s="147"/>
      <c r="M3296" s="147"/>
      <c r="N3296" s="146"/>
      <c r="O3296" s="146"/>
      <c r="P3296" s="146"/>
      <c r="Q3296" s="146"/>
      <c r="R3296" s="146"/>
      <c r="U3296" s="146"/>
      <c r="V3296" s="146"/>
      <c r="W3296" s="146"/>
      <c r="Z3296" s="145"/>
      <c r="AA3296" s="145"/>
      <c r="AB3296" s="145"/>
      <c r="AC3296" s="148"/>
    </row>
    <row r="3297" spans="5:29" s="144" customFormat="1" hidden="1" x14ac:dyDescent="0.2">
      <c r="E3297" s="148"/>
      <c r="F3297" s="145"/>
      <c r="G3297" s="145"/>
      <c r="H3297" s="145"/>
      <c r="I3297" s="145"/>
      <c r="J3297" s="145"/>
      <c r="K3297" s="145"/>
      <c r="L3297" s="147"/>
      <c r="M3297" s="147"/>
      <c r="N3297" s="146"/>
      <c r="O3297" s="146"/>
      <c r="P3297" s="146"/>
      <c r="Q3297" s="146"/>
      <c r="R3297" s="146"/>
      <c r="U3297" s="146"/>
      <c r="V3297" s="146"/>
      <c r="W3297" s="146"/>
      <c r="Z3297" s="145"/>
      <c r="AA3297" s="145"/>
      <c r="AB3297" s="145"/>
      <c r="AC3297" s="148"/>
    </row>
    <row r="3298" spans="5:29" s="144" customFormat="1" hidden="1" x14ac:dyDescent="0.2">
      <c r="E3298" s="148"/>
      <c r="F3298" s="145"/>
      <c r="G3298" s="145"/>
      <c r="H3298" s="145"/>
      <c r="I3298" s="145"/>
      <c r="J3298" s="145"/>
      <c r="K3298" s="145"/>
      <c r="L3298" s="147"/>
      <c r="M3298" s="147"/>
      <c r="N3298" s="146"/>
      <c r="O3298" s="146"/>
      <c r="P3298" s="146"/>
      <c r="Q3298" s="146"/>
      <c r="R3298" s="146"/>
      <c r="U3298" s="146"/>
      <c r="V3298" s="146"/>
      <c r="W3298" s="146"/>
      <c r="Z3298" s="145"/>
      <c r="AA3298" s="145"/>
      <c r="AB3298" s="145"/>
      <c r="AC3298" s="148"/>
    </row>
    <row r="3299" spans="5:29" s="144" customFormat="1" hidden="1" x14ac:dyDescent="0.2">
      <c r="E3299" s="148"/>
      <c r="F3299" s="145"/>
      <c r="G3299" s="145"/>
      <c r="H3299" s="145"/>
      <c r="I3299" s="145"/>
      <c r="J3299" s="145"/>
      <c r="K3299" s="145"/>
      <c r="L3299" s="147"/>
      <c r="M3299" s="147"/>
      <c r="N3299" s="146"/>
      <c r="O3299" s="146"/>
      <c r="P3299" s="146"/>
      <c r="Q3299" s="146"/>
      <c r="R3299" s="146"/>
      <c r="U3299" s="146"/>
      <c r="V3299" s="146"/>
      <c r="W3299" s="146"/>
      <c r="Z3299" s="145"/>
      <c r="AA3299" s="145"/>
      <c r="AB3299" s="145"/>
      <c r="AC3299" s="148"/>
    </row>
    <row r="3300" spans="5:29" s="144" customFormat="1" hidden="1" x14ac:dyDescent="0.2">
      <c r="E3300" s="148"/>
      <c r="F3300" s="145"/>
      <c r="G3300" s="145"/>
      <c r="H3300" s="145"/>
      <c r="I3300" s="145"/>
      <c r="J3300" s="145"/>
      <c r="K3300" s="145"/>
      <c r="L3300" s="147"/>
      <c r="M3300" s="147"/>
      <c r="N3300" s="146"/>
      <c r="O3300" s="146"/>
      <c r="P3300" s="146"/>
      <c r="Q3300" s="146"/>
      <c r="R3300" s="146"/>
      <c r="U3300" s="146"/>
      <c r="V3300" s="146"/>
      <c r="W3300" s="146"/>
      <c r="Z3300" s="145"/>
      <c r="AA3300" s="145"/>
      <c r="AB3300" s="145"/>
      <c r="AC3300" s="148"/>
    </row>
    <row r="3301" spans="5:29" s="144" customFormat="1" hidden="1" x14ac:dyDescent="0.2">
      <c r="E3301" s="148"/>
      <c r="F3301" s="145"/>
      <c r="G3301" s="145"/>
      <c r="H3301" s="145"/>
      <c r="I3301" s="145"/>
      <c r="J3301" s="145"/>
      <c r="K3301" s="145"/>
      <c r="L3301" s="147"/>
      <c r="M3301" s="147"/>
      <c r="N3301" s="146"/>
      <c r="O3301" s="146"/>
      <c r="P3301" s="146"/>
      <c r="Q3301" s="146"/>
      <c r="R3301" s="146"/>
      <c r="U3301" s="146"/>
      <c r="V3301" s="146"/>
      <c r="W3301" s="146"/>
      <c r="Z3301" s="145"/>
      <c r="AA3301" s="145"/>
      <c r="AB3301" s="145"/>
      <c r="AC3301" s="148"/>
    </row>
    <row r="3302" spans="5:29" s="144" customFormat="1" hidden="1" x14ac:dyDescent="0.2">
      <c r="E3302" s="148"/>
      <c r="F3302" s="145"/>
      <c r="G3302" s="145"/>
      <c r="H3302" s="145"/>
      <c r="I3302" s="145"/>
      <c r="J3302" s="145"/>
      <c r="K3302" s="145"/>
      <c r="L3302" s="147"/>
      <c r="M3302" s="147"/>
      <c r="N3302" s="146"/>
      <c r="O3302" s="146"/>
      <c r="P3302" s="146"/>
      <c r="Q3302" s="146"/>
      <c r="R3302" s="146"/>
      <c r="U3302" s="146"/>
      <c r="V3302" s="146"/>
      <c r="W3302" s="146"/>
      <c r="Z3302" s="145"/>
      <c r="AA3302" s="145"/>
      <c r="AB3302" s="145"/>
      <c r="AC3302" s="148"/>
    </row>
    <row r="3303" spans="5:29" s="144" customFormat="1" hidden="1" x14ac:dyDescent="0.2">
      <c r="E3303" s="148"/>
      <c r="F3303" s="145"/>
      <c r="G3303" s="145"/>
      <c r="H3303" s="145"/>
      <c r="I3303" s="145"/>
      <c r="J3303" s="145"/>
      <c r="K3303" s="145"/>
      <c r="L3303" s="147"/>
      <c r="M3303" s="147"/>
      <c r="N3303" s="146"/>
      <c r="O3303" s="146"/>
      <c r="P3303" s="146"/>
      <c r="Q3303" s="146"/>
      <c r="R3303" s="146"/>
      <c r="U3303" s="146"/>
      <c r="V3303" s="146"/>
      <c r="W3303" s="146"/>
      <c r="Z3303" s="145"/>
      <c r="AA3303" s="145"/>
      <c r="AB3303" s="145"/>
      <c r="AC3303" s="148"/>
    </row>
    <row r="3304" spans="5:29" s="144" customFormat="1" hidden="1" x14ac:dyDescent="0.2">
      <c r="E3304" s="148"/>
      <c r="F3304" s="145"/>
      <c r="G3304" s="145"/>
      <c r="H3304" s="145"/>
      <c r="I3304" s="145"/>
      <c r="J3304" s="145"/>
      <c r="K3304" s="145"/>
      <c r="L3304" s="147"/>
      <c r="M3304" s="147"/>
      <c r="N3304" s="146"/>
      <c r="O3304" s="146"/>
      <c r="P3304" s="146"/>
      <c r="Q3304" s="146"/>
      <c r="R3304" s="146"/>
      <c r="U3304" s="146"/>
      <c r="V3304" s="146"/>
      <c r="W3304" s="146"/>
      <c r="Z3304" s="145"/>
      <c r="AA3304" s="145"/>
      <c r="AB3304" s="145"/>
      <c r="AC3304" s="148"/>
    </row>
    <row r="3305" spans="5:29" s="144" customFormat="1" hidden="1" x14ac:dyDescent="0.2">
      <c r="E3305" s="148"/>
      <c r="F3305" s="145"/>
      <c r="G3305" s="145"/>
      <c r="H3305" s="145"/>
      <c r="I3305" s="145"/>
      <c r="J3305" s="145"/>
      <c r="K3305" s="145"/>
      <c r="L3305" s="147"/>
      <c r="M3305" s="147"/>
      <c r="N3305" s="146"/>
      <c r="O3305" s="146"/>
      <c r="P3305" s="146"/>
      <c r="Q3305" s="146"/>
      <c r="R3305" s="146"/>
      <c r="U3305" s="146"/>
      <c r="V3305" s="146"/>
      <c r="W3305" s="146"/>
      <c r="Z3305" s="145"/>
      <c r="AA3305" s="145"/>
      <c r="AB3305" s="145"/>
      <c r="AC3305" s="148"/>
    </row>
    <row r="3306" spans="5:29" s="144" customFormat="1" hidden="1" x14ac:dyDescent="0.2">
      <c r="E3306" s="148"/>
      <c r="F3306" s="145"/>
      <c r="G3306" s="145"/>
      <c r="H3306" s="145"/>
      <c r="I3306" s="145"/>
      <c r="J3306" s="145"/>
      <c r="K3306" s="145"/>
      <c r="L3306" s="147"/>
      <c r="M3306" s="147"/>
      <c r="N3306" s="146"/>
      <c r="O3306" s="146"/>
      <c r="P3306" s="146"/>
      <c r="Q3306" s="146"/>
      <c r="R3306" s="146"/>
      <c r="U3306" s="146"/>
      <c r="V3306" s="146"/>
      <c r="W3306" s="146"/>
      <c r="Z3306" s="145"/>
      <c r="AA3306" s="145"/>
      <c r="AB3306" s="145"/>
      <c r="AC3306" s="148"/>
    </row>
    <row r="3307" spans="5:29" s="144" customFormat="1" hidden="1" x14ac:dyDescent="0.2">
      <c r="E3307" s="148"/>
      <c r="F3307" s="145"/>
      <c r="G3307" s="145"/>
      <c r="H3307" s="145"/>
      <c r="I3307" s="145"/>
      <c r="J3307" s="145"/>
      <c r="K3307" s="145"/>
      <c r="L3307" s="147"/>
      <c r="M3307" s="147"/>
      <c r="N3307" s="146"/>
      <c r="O3307" s="146"/>
      <c r="P3307" s="146"/>
      <c r="Q3307" s="146"/>
      <c r="R3307" s="146"/>
      <c r="U3307" s="146"/>
      <c r="V3307" s="146"/>
      <c r="W3307" s="146"/>
      <c r="Z3307" s="145"/>
      <c r="AA3307" s="145"/>
      <c r="AB3307" s="145"/>
      <c r="AC3307" s="148"/>
    </row>
    <row r="3308" spans="5:29" s="144" customFormat="1" hidden="1" x14ac:dyDescent="0.2">
      <c r="E3308" s="148"/>
      <c r="F3308" s="145"/>
      <c r="G3308" s="145"/>
      <c r="H3308" s="145"/>
      <c r="I3308" s="145"/>
      <c r="J3308" s="145"/>
      <c r="K3308" s="145"/>
      <c r="L3308" s="147"/>
      <c r="M3308" s="147"/>
      <c r="N3308" s="146"/>
      <c r="O3308" s="146"/>
      <c r="P3308" s="146"/>
      <c r="Q3308" s="146"/>
      <c r="R3308" s="146"/>
      <c r="U3308" s="146"/>
      <c r="V3308" s="146"/>
      <c r="W3308" s="146"/>
      <c r="Z3308" s="145"/>
      <c r="AA3308" s="145"/>
      <c r="AB3308" s="145"/>
      <c r="AC3308" s="148"/>
    </row>
    <row r="3309" spans="5:29" s="144" customFormat="1" hidden="1" x14ac:dyDescent="0.2">
      <c r="E3309" s="148"/>
      <c r="F3309" s="145"/>
      <c r="G3309" s="145"/>
      <c r="H3309" s="145"/>
      <c r="I3309" s="145"/>
      <c r="J3309" s="145"/>
      <c r="K3309" s="145"/>
      <c r="L3309" s="147"/>
      <c r="M3309" s="147"/>
      <c r="N3309" s="146"/>
      <c r="O3309" s="146"/>
      <c r="P3309" s="146"/>
      <c r="Q3309" s="146"/>
      <c r="R3309" s="146"/>
      <c r="U3309" s="146"/>
      <c r="V3309" s="146"/>
      <c r="W3309" s="146"/>
      <c r="Z3309" s="145"/>
      <c r="AA3309" s="145"/>
      <c r="AB3309" s="145"/>
      <c r="AC3309" s="148"/>
    </row>
    <row r="3310" spans="5:29" s="144" customFormat="1" hidden="1" x14ac:dyDescent="0.2">
      <c r="E3310" s="148"/>
      <c r="F3310" s="145"/>
      <c r="G3310" s="145"/>
      <c r="H3310" s="145"/>
      <c r="I3310" s="145"/>
      <c r="J3310" s="145"/>
      <c r="K3310" s="145"/>
      <c r="L3310" s="147"/>
      <c r="M3310" s="147"/>
      <c r="N3310" s="146"/>
      <c r="O3310" s="146"/>
      <c r="P3310" s="146"/>
      <c r="Q3310" s="146"/>
      <c r="R3310" s="146"/>
      <c r="U3310" s="146"/>
      <c r="V3310" s="146"/>
      <c r="W3310" s="146"/>
      <c r="Z3310" s="145"/>
      <c r="AA3310" s="145"/>
      <c r="AB3310" s="145"/>
      <c r="AC3310" s="148"/>
    </row>
    <row r="3311" spans="5:29" s="144" customFormat="1" hidden="1" x14ac:dyDescent="0.2">
      <c r="E3311" s="148"/>
      <c r="F3311" s="145"/>
      <c r="G3311" s="145"/>
      <c r="H3311" s="145"/>
      <c r="I3311" s="145"/>
      <c r="J3311" s="145"/>
      <c r="K3311" s="145"/>
      <c r="L3311" s="147"/>
      <c r="M3311" s="147"/>
      <c r="N3311" s="146"/>
      <c r="O3311" s="146"/>
      <c r="P3311" s="146"/>
      <c r="Q3311" s="146"/>
      <c r="R3311" s="146"/>
      <c r="U3311" s="146"/>
      <c r="V3311" s="146"/>
      <c r="W3311" s="146"/>
      <c r="Z3311" s="145"/>
      <c r="AA3311" s="145"/>
      <c r="AB3311" s="145"/>
      <c r="AC3311" s="148"/>
    </row>
    <row r="3312" spans="5:29" s="144" customFormat="1" hidden="1" x14ac:dyDescent="0.2">
      <c r="E3312" s="148"/>
      <c r="F3312" s="145"/>
      <c r="G3312" s="145"/>
      <c r="H3312" s="145"/>
      <c r="I3312" s="145"/>
      <c r="J3312" s="145"/>
      <c r="K3312" s="145"/>
      <c r="L3312" s="147"/>
      <c r="M3312" s="147"/>
      <c r="N3312" s="146"/>
      <c r="O3312" s="146"/>
      <c r="P3312" s="146"/>
      <c r="Q3312" s="146"/>
      <c r="R3312" s="146"/>
      <c r="U3312" s="146"/>
      <c r="V3312" s="146"/>
      <c r="W3312" s="146"/>
      <c r="Z3312" s="145"/>
      <c r="AA3312" s="145"/>
      <c r="AB3312" s="145"/>
      <c r="AC3312" s="148"/>
    </row>
    <row r="3313" spans="5:29" s="144" customFormat="1" hidden="1" x14ac:dyDescent="0.2">
      <c r="E3313" s="148"/>
      <c r="F3313" s="145"/>
      <c r="G3313" s="145"/>
      <c r="H3313" s="145"/>
      <c r="I3313" s="145"/>
      <c r="J3313" s="145"/>
      <c r="K3313" s="145"/>
      <c r="L3313" s="147"/>
      <c r="M3313" s="147"/>
      <c r="N3313" s="146"/>
      <c r="O3313" s="146"/>
      <c r="P3313" s="146"/>
      <c r="Q3313" s="146"/>
      <c r="R3313" s="146"/>
      <c r="U3313" s="146"/>
      <c r="V3313" s="146"/>
      <c r="W3313" s="146"/>
      <c r="Z3313" s="145"/>
      <c r="AA3313" s="145"/>
      <c r="AB3313" s="145"/>
      <c r="AC3313" s="148"/>
    </row>
    <row r="3314" spans="5:29" s="144" customFormat="1" hidden="1" x14ac:dyDescent="0.2">
      <c r="E3314" s="148"/>
      <c r="F3314" s="145"/>
      <c r="G3314" s="145"/>
      <c r="H3314" s="145"/>
      <c r="I3314" s="145"/>
      <c r="J3314" s="145"/>
      <c r="K3314" s="145"/>
      <c r="L3314" s="147"/>
      <c r="M3314" s="147"/>
      <c r="N3314" s="146"/>
      <c r="O3314" s="146"/>
      <c r="P3314" s="146"/>
      <c r="Q3314" s="146"/>
      <c r="R3314" s="146"/>
      <c r="U3314" s="146"/>
      <c r="V3314" s="146"/>
      <c r="W3314" s="146"/>
      <c r="Z3314" s="145"/>
      <c r="AA3314" s="145"/>
      <c r="AB3314" s="145"/>
      <c r="AC3314" s="148"/>
    </row>
    <row r="3315" spans="5:29" s="144" customFormat="1" hidden="1" x14ac:dyDescent="0.2">
      <c r="E3315" s="148"/>
      <c r="F3315" s="145"/>
      <c r="G3315" s="145"/>
      <c r="H3315" s="145"/>
      <c r="I3315" s="145"/>
      <c r="J3315" s="145"/>
      <c r="K3315" s="145"/>
      <c r="L3315" s="147"/>
      <c r="M3315" s="147"/>
      <c r="N3315" s="146"/>
      <c r="O3315" s="146"/>
      <c r="P3315" s="146"/>
      <c r="Q3315" s="146"/>
      <c r="R3315" s="146"/>
      <c r="U3315" s="146"/>
      <c r="V3315" s="146"/>
      <c r="W3315" s="146"/>
      <c r="Z3315" s="145"/>
      <c r="AA3315" s="145"/>
      <c r="AB3315" s="145"/>
      <c r="AC3315" s="148"/>
    </row>
    <row r="3316" spans="5:29" s="144" customFormat="1" hidden="1" x14ac:dyDescent="0.2">
      <c r="E3316" s="148"/>
      <c r="F3316" s="145"/>
      <c r="G3316" s="145"/>
      <c r="H3316" s="145"/>
      <c r="I3316" s="145"/>
      <c r="J3316" s="145"/>
      <c r="K3316" s="145"/>
      <c r="L3316" s="147"/>
      <c r="M3316" s="147"/>
      <c r="N3316" s="146"/>
      <c r="O3316" s="146"/>
      <c r="P3316" s="146"/>
      <c r="Q3316" s="146"/>
      <c r="R3316" s="146"/>
      <c r="U3316" s="146"/>
      <c r="V3316" s="146"/>
      <c r="W3316" s="146"/>
      <c r="Z3316" s="145"/>
      <c r="AA3316" s="145"/>
      <c r="AB3316" s="145"/>
      <c r="AC3316" s="148"/>
    </row>
    <row r="3317" spans="5:29" s="144" customFormat="1" hidden="1" x14ac:dyDescent="0.2">
      <c r="E3317" s="148"/>
      <c r="F3317" s="145"/>
      <c r="G3317" s="145"/>
      <c r="H3317" s="145"/>
      <c r="I3317" s="145"/>
      <c r="J3317" s="145"/>
      <c r="K3317" s="145"/>
      <c r="L3317" s="147"/>
      <c r="M3317" s="147"/>
      <c r="N3317" s="146"/>
      <c r="O3317" s="146"/>
      <c r="P3317" s="146"/>
      <c r="Q3317" s="146"/>
      <c r="R3317" s="146"/>
      <c r="U3317" s="146"/>
      <c r="V3317" s="146"/>
      <c r="W3317" s="146"/>
      <c r="Z3317" s="145"/>
      <c r="AA3317" s="145"/>
      <c r="AB3317" s="145"/>
      <c r="AC3317" s="148"/>
    </row>
    <row r="3318" spans="5:29" s="144" customFormat="1" hidden="1" x14ac:dyDescent="0.2">
      <c r="E3318" s="148"/>
      <c r="F3318" s="145"/>
      <c r="G3318" s="145"/>
      <c r="H3318" s="145"/>
      <c r="I3318" s="145"/>
      <c r="J3318" s="145"/>
      <c r="K3318" s="145"/>
      <c r="L3318" s="147"/>
      <c r="M3318" s="147"/>
      <c r="N3318" s="146"/>
      <c r="O3318" s="146"/>
      <c r="P3318" s="146"/>
      <c r="Q3318" s="146"/>
      <c r="R3318" s="146"/>
      <c r="U3318" s="146"/>
      <c r="V3318" s="146"/>
      <c r="W3318" s="146"/>
      <c r="Z3318" s="145"/>
      <c r="AA3318" s="145"/>
      <c r="AB3318" s="145"/>
      <c r="AC3318" s="148"/>
    </row>
    <row r="3319" spans="5:29" s="144" customFormat="1" hidden="1" x14ac:dyDescent="0.2">
      <c r="E3319" s="148"/>
      <c r="F3319" s="145"/>
      <c r="G3319" s="145"/>
      <c r="H3319" s="145"/>
      <c r="I3319" s="145"/>
      <c r="J3319" s="145"/>
      <c r="K3319" s="145"/>
      <c r="L3319" s="147"/>
      <c r="M3319" s="147"/>
      <c r="N3319" s="146"/>
      <c r="O3319" s="146"/>
      <c r="P3319" s="146"/>
      <c r="Q3319" s="146"/>
      <c r="R3319" s="146"/>
      <c r="U3319" s="146"/>
      <c r="V3319" s="146"/>
      <c r="W3319" s="146"/>
      <c r="Z3319" s="145"/>
      <c r="AA3319" s="145"/>
      <c r="AB3319" s="145"/>
      <c r="AC3319" s="148"/>
    </row>
    <row r="3320" spans="5:29" s="144" customFormat="1" hidden="1" x14ac:dyDescent="0.2">
      <c r="E3320" s="148"/>
      <c r="F3320" s="145"/>
      <c r="G3320" s="145"/>
      <c r="H3320" s="145"/>
      <c r="I3320" s="145"/>
      <c r="J3320" s="145"/>
      <c r="K3320" s="145"/>
      <c r="L3320" s="147"/>
      <c r="M3320" s="147"/>
      <c r="N3320" s="146"/>
      <c r="O3320" s="146"/>
      <c r="P3320" s="146"/>
      <c r="Q3320" s="146"/>
      <c r="R3320" s="146"/>
      <c r="U3320" s="146"/>
      <c r="V3320" s="146"/>
      <c r="W3320" s="146"/>
      <c r="Z3320" s="145"/>
      <c r="AA3320" s="145"/>
      <c r="AB3320" s="145"/>
      <c r="AC3320" s="148"/>
    </row>
    <row r="3321" spans="5:29" s="144" customFormat="1" hidden="1" x14ac:dyDescent="0.2">
      <c r="E3321" s="148"/>
      <c r="F3321" s="145"/>
      <c r="G3321" s="145"/>
      <c r="H3321" s="145"/>
      <c r="I3321" s="145"/>
      <c r="J3321" s="145"/>
      <c r="K3321" s="145"/>
      <c r="L3321" s="147"/>
      <c r="M3321" s="147"/>
      <c r="N3321" s="146"/>
      <c r="O3321" s="146"/>
      <c r="P3321" s="146"/>
      <c r="Q3321" s="146"/>
      <c r="R3321" s="146"/>
      <c r="U3321" s="146"/>
      <c r="V3321" s="146"/>
      <c r="W3321" s="146"/>
      <c r="Z3321" s="145"/>
      <c r="AA3321" s="145"/>
      <c r="AB3321" s="145"/>
      <c r="AC3321" s="148"/>
    </row>
    <row r="3322" spans="5:29" s="144" customFormat="1" hidden="1" x14ac:dyDescent="0.2">
      <c r="E3322" s="148"/>
      <c r="F3322" s="145"/>
      <c r="G3322" s="145"/>
      <c r="H3322" s="145"/>
      <c r="I3322" s="145"/>
      <c r="J3322" s="145"/>
      <c r="K3322" s="145"/>
      <c r="L3322" s="147"/>
      <c r="M3322" s="147"/>
      <c r="N3322" s="146"/>
      <c r="O3322" s="146"/>
      <c r="P3322" s="146"/>
      <c r="Q3322" s="146"/>
      <c r="R3322" s="146"/>
      <c r="U3322" s="146"/>
      <c r="V3322" s="146"/>
      <c r="W3322" s="146"/>
      <c r="Z3322" s="145"/>
      <c r="AA3322" s="145"/>
      <c r="AB3322" s="145"/>
      <c r="AC3322" s="148"/>
    </row>
    <row r="3323" spans="5:29" s="144" customFormat="1" hidden="1" x14ac:dyDescent="0.2">
      <c r="E3323" s="148"/>
      <c r="F3323" s="145"/>
      <c r="G3323" s="145"/>
      <c r="H3323" s="145"/>
      <c r="I3323" s="145"/>
      <c r="J3323" s="145"/>
      <c r="K3323" s="145"/>
      <c r="L3323" s="147"/>
      <c r="M3323" s="147"/>
      <c r="N3323" s="146"/>
      <c r="O3323" s="146"/>
      <c r="P3323" s="146"/>
      <c r="Q3323" s="146"/>
      <c r="R3323" s="146"/>
      <c r="U3323" s="146"/>
      <c r="V3323" s="146"/>
      <c r="W3323" s="146"/>
      <c r="Z3323" s="145"/>
      <c r="AA3323" s="145"/>
      <c r="AB3323" s="145"/>
      <c r="AC3323" s="148"/>
    </row>
    <row r="3324" spans="5:29" s="144" customFormat="1" hidden="1" x14ac:dyDescent="0.2">
      <c r="E3324" s="148"/>
      <c r="F3324" s="145"/>
      <c r="G3324" s="145"/>
      <c r="H3324" s="145"/>
      <c r="I3324" s="145"/>
      <c r="J3324" s="145"/>
      <c r="K3324" s="145"/>
      <c r="L3324" s="147"/>
      <c r="M3324" s="147"/>
      <c r="N3324" s="146"/>
      <c r="O3324" s="146"/>
      <c r="P3324" s="146"/>
      <c r="Q3324" s="146"/>
      <c r="R3324" s="146"/>
      <c r="U3324" s="146"/>
      <c r="V3324" s="146"/>
      <c r="W3324" s="146"/>
      <c r="Z3324" s="145"/>
      <c r="AA3324" s="145"/>
      <c r="AB3324" s="145"/>
      <c r="AC3324" s="148"/>
    </row>
    <row r="3325" spans="5:29" s="144" customFormat="1" hidden="1" x14ac:dyDescent="0.2">
      <c r="E3325" s="148"/>
      <c r="F3325" s="145"/>
      <c r="G3325" s="145"/>
      <c r="H3325" s="145"/>
      <c r="I3325" s="145"/>
      <c r="J3325" s="145"/>
      <c r="K3325" s="145"/>
      <c r="L3325" s="147"/>
      <c r="M3325" s="147"/>
      <c r="N3325" s="146"/>
      <c r="O3325" s="146"/>
      <c r="P3325" s="146"/>
      <c r="Q3325" s="146"/>
      <c r="R3325" s="146"/>
      <c r="U3325" s="146"/>
      <c r="V3325" s="146"/>
      <c r="W3325" s="146"/>
      <c r="Z3325" s="145"/>
      <c r="AA3325" s="145"/>
      <c r="AB3325" s="145"/>
      <c r="AC3325" s="148"/>
    </row>
    <row r="3326" spans="5:29" s="144" customFormat="1" hidden="1" x14ac:dyDescent="0.2">
      <c r="E3326" s="148"/>
      <c r="F3326" s="145"/>
      <c r="G3326" s="145"/>
      <c r="H3326" s="145"/>
      <c r="I3326" s="145"/>
      <c r="J3326" s="145"/>
      <c r="K3326" s="145"/>
      <c r="L3326" s="147"/>
      <c r="M3326" s="147"/>
      <c r="N3326" s="146"/>
      <c r="O3326" s="146"/>
      <c r="P3326" s="146"/>
      <c r="Q3326" s="146"/>
      <c r="R3326" s="146"/>
      <c r="U3326" s="146"/>
      <c r="V3326" s="146"/>
      <c r="W3326" s="146"/>
      <c r="Z3326" s="145"/>
      <c r="AA3326" s="145"/>
      <c r="AB3326" s="145"/>
      <c r="AC3326" s="148"/>
    </row>
    <row r="3327" spans="5:29" s="144" customFormat="1" hidden="1" x14ac:dyDescent="0.2">
      <c r="E3327" s="148"/>
      <c r="F3327" s="145"/>
      <c r="G3327" s="145"/>
      <c r="H3327" s="145"/>
      <c r="I3327" s="145"/>
      <c r="J3327" s="145"/>
      <c r="K3327" s="145"/>
      <c r="L3327" s="147"/>
      <c r="M3327" s="147"/>
      <c r="N3327" s="146"/>
      <c r="O3327" s="146"/>
      <c r="P3327" s="146"/>
      <c r="Q3327" s="146"/>
      <c r="R3327" s="146"/>
      <c r="U3327" s="146"/>
      <c r="V3327" s="146"/>
      <c r="W3327" s="146"/>
      <c r="Z3327" s="145"/>
      <c r="AA3327" s="145"/>
      <c r="AB3327" s="145"/>
      <c r="AC3327" s="148"/>
    </row>
    <row r="3328" spans="5:29" s="144" customFormat="1" hidden="1" x14ac:dyDescent="0.2">
      <c r="E3328" s="148"/>
      <c r="F3328" s="145"/>
      <c r="G3328" s="145"/>
      <c r="H3328" s="145"/>
      <c r="I3328" s="145"/>
      <c r="J3328" s="145"/>
      <c r="K3328" s="145"/>
      <c r="L3328" s="147"/>
      <c r="M3328" s="147"/>
      <c r="N3328" s="146"/>
      <c r="O3328" s="146"/>
      <c r="P3328" s="146"/>
      <c r="Q3328" s="146"/>
      <c r="R3328" s="146"/>
      <c r="U3328" s="146"/>
      <c r="V3328" s="146"/>
      <c r="W3328" s="146"/>
      <c r="Z3328" s="145"/>
      <c r="AA3328" s="145"/>
      <c r="AB3328" s="145"/>
      <c r="AC3328" s="148"/>
    </row>
    <row r="3329" spans="5:29" s="144" customFormat="1" hidden="1" x14ac:dyDescent="0.2">
      <c r="E3329" s="148"/>
      <c r="F3329" s="145"/>
      <c r="G3329" s="145"/>
      <c r="H3329" s="145"/>
      <c r="I3329" s="145"/>
      <c r="J3329" s="145"/>
      <c r="K3329" s="145"/>
      <c r="L3329" s="147"/>
      <c r="M3329" s="147"/>
      <c r="N3329" s="146"/>
      <c r="O3329" s="146"/>
      <c r="P3329" s="146"/>
      <c r="Q3329" s="146"/>
      <c r="R3329" s="146"/>
      <c r="U3329" s="146"/>
      <c r="V3329" s="146"/>
      <c r="W3329" s="146"/>
      <c r="Z3329" s="145"/>
      <c r="AA3329" s="145"/>
      <c r="AB3329" s="145"/>
      <c r="AC3329" s="148"/>
    </row>
    <row r="3330" spans="5:29" s="144" customFormat="1" hidden="1" x14ac:dyDescent="0.2">
      <c r="E3330" s="148"/>
      <c r="F3330" s="145"/>
      <c r="G3330" s="145"/>
      <c r="H3330" s="145"/>
      <c r="I3330" s="145"/>
      <c r="J3330" s="145"/>
      <c r="K3330" s="145"/>
      <c r="L3330" s="147"/>
      <c r="M3330" s="147"/>
      <c r="N3330" s="146"/>
      <c r="O3330" s="146"/>
      <c r="P3330" s="146"/>
      <c r="Q3330" s="146"/>
      <c r="R3330" s="146"/>
      <c r="U3330" s="146"/>
      <c r="V3330" s="146"/>
      <c r="W3330" s="146"/>
      <c r="Z3330" s="145"/>
      <c r="AA3330" s="145"/>
      <c r="AB3330" s="145"/>
      <c r="AC3330" s="148"/>
    </row>
    <row r="3331" spans="5:29" s="144" customFormat="1" hidden="1" x14ac:dyDescent="0.2">
      <c r="E3331" s="148"/>
      <c r="F3331" s="145"/>
      <c r="G3331" s="145"/>
      <c r="H3331" s="145"/>
      <c r="I3331" s="145"/>
      <c r="J3331" s="145"/>
      <c r="K3331" s="145"/>
      <c r="L3331" s="147"/>
      <c r="M3331" s="147"/>
      <c r="N3331" s="146"/>
      <c r="O3331" s="146"/>
      <c r="P3331" s="146"/>
      <c r="Q3331" s="146"/>
      <c r="R3331" s="146"/>
      <c r="U3331" s="146"/>
      <c r="V3331" s="146"/>
      <c r="W3331" s="146"/>
      <c r="Z3331" s="145"/>
      <c r="AA3331" s="145"/>
      <c r="AB3331" s="145"/>
      <c r="AC3331" s="148"/>
    </row>
    <row r="3332" spans="5:29" s="144" customFormat="1" hidden="1" x14ac:dyDescent="0.2">
      <c r="E3332" s="148"/>
      <c r="F3332" s="145"/>
      <c r="G3332" s="145"/>
      <c r="H3332" s="145"/>
      <c r="I3332" s="145"/>
      <c r="J3332" s="145"/>
      <c r="K3332" s="145"/>
      <c r="L3332" s="147"/>
      <c r="M3332" s="147"/>
      <c r="N3332" s="146"/>
      <c r="O3332" s="146"/>
      <c r="P3332" s="146"/>
      <c r="Q3332" s="146"/>
      <c r="R3332" s="146"/>
      <c r="U3332" s="146"/>
      <c r="V3332" s="146"/>
      <c r="W3332" s="146"/>
      <c r="Z3332" s="145"/>
      <c r="AA3332" s="145"/>
      <c r="AB3332" s="145"/>
      <c r="AC3332" s="148"/>
    </row>
    <row r="3333" spans="5:29" s="144" customFormat="1" hidden="1" x14ac:dyDescent="0.2">
      <c r="E3333" s="148"/>
      <c r="F3333" s="145"/>
      <c r="G3333" s="145"/>
      <c r="H3333" s="145"/>
      <c r="I3333" s="145"/>
      <c r="J3333" s="145"/>
      <c r="K3333" s="145"/>
      <c r="L3333" s="147"/>
      <c r="M3333" s="147"/>
      <c r="N3333" s="146"/>
      <c r="O3333" s="146"/>
      <c r="P3333" s="146"/>
      <c r="Q3333" s="146"/>
      <c r="R3333" s="146"/>
      <c r="U3333" s="146"/>
      <c r="V3333" s="146"/>
      <c r="W3333" s="146"/>
      <c r="Z3333" s="145"/>
      <c r="AA3333" s="145"/>
      <c r="AB3333" s="145"/>
      <c r="AC3333" s="148"/>
    </row>
    <row r="3334" spans="5:29" s="144" customFormat="1" hidden="1" x14ac:dyDescent="0.2">
      <c r="E3334" s="148"/>
      <c r="F3334" s="145"/>
      <c r="G3334" s="145"/>
      <c r="H3334" s="145"/>
      <c r="I3334" s="145"/>
      <c r="J3334" s="145"/>
      <c r="K3334" s="145"/>
      <c r="L3334" s="147"/>
      <c r="M3334" s="147"/>
      <c r="N3334" s="146"/>
      <c r="O3334" s="146"/>
      <c r="P3334" s="146"/>
      <c r="Q3334" s="146"/>
      <c r="R3334" s="146"/>
      <c r="U3334" s="146"/>
      <c r="V3334" s="146"/>
      <c r="W3334" s="146"/>
      <c r="Z3334" s="145"/>
      <c r="AA3334" s="145"/>
      <c r="AB3334" s="145"/>
      <c r="AC3334" s="148"/>
    </row>
    <row r="3335" spans="5:29" s="144" customFormat="1" hidden="1" x14ac:dyDescent="0.2">
      <c r="E3335" s="148"/>
      <c r="F3335" s="145"/>
      <c r="G3335" s="145"/>
      <c r="H3335" s="145"/>
      <c r="I3335" s="145"/>
      <c r="J3335" s="145"/>
      <c r="K3335" s="145"/>
      <c r="L3335" s="147"/>
      <c r="M3335" s="147"/>
      <c r="N3335" s="146"/>
      <c r="O3335" s="146"/>
      <c r="P3335" s="146"/>
      <c r="Q3335" s="146"/>
      <c r="R3335" s="146"/>
      <c r="U3335" s="146"/>
      <c r="V3335" s="146"/>
      <c r="W3335" s="146"/>
      <c r="Z3335" s="145"/>
      <c r="AA3335" s="145"/>
      <c r="AB3335" s="145"/>
      <c r="AC3335" s="148"/>
    </row>
    <row r="3336" spans="5:29" s="144" customFormat="1" hidden="1" x14ac:dyDescent="0.2">
      <c r="E3336" s="148"/>
      <c r="F3336" s="145"/>
      <c r="G3336" s="145"/>
      <c r="H3336" s="145"/>
      <c r="I3336" s="145"/>
      <c r="J3336" s="145"/>
      <c r="K3336" s="145"/>
      <c r="L3336" s="147"/>
      <c r="M3336" s="147"/>
      <c r="N3336" s="146"/>
      <c r="O3336" s="146"/>
      <c r="P3336" s="146"/>
      <c r="Q3336" s="146"/>
      <c r="R3336" s="146"/>
      <c r="U3336" s="146"/>
      <c r="V3336" s="146"/>
      <c r="W3336" s="146"/>
      <c r="Z3336" s="145"/>
      <c r="AA3336" s="145"/>
      <c r="AB3336" s="145"/>
      <c r="AC3336" s="148"/>
    </row>
    <row r="3337" spans="5:29" s="144" customFormat="1" hidden="1" x14ac:dyDescent="0.2">
      <c r="E3337" s="148"/>
      <c r="F3337" s="145"/>
      <c r="G3337" s="145"/>
      <c r="H3337" s="145"/>
      <c r="I3337" s="145"/>
      <c r="J3337" s="145"/>
      <c r="K3337" s="145"/>
      <c r="L3337" s="147"/>
      <c r="M3337" s="147"/>
      <c r="N3337" s="146"/>
      <c r="O3337" s="146"/>
      <c r="P3337" s="146"/>
      <c r="Q3337" s="146"/>
      <c r="R3337" s="146"/>
      <c r="U3337" s="146"/>
      <c r="V3337" s="146"/>
      <c r="W3337" s="146"/>
      <c r="Z3337" s="145"/>
      <c r="AA3337" s="145"/>
      <c r="AB3337" s="145"/>
      <c r="AC3337" s="148"/>
    </row>
    <row r="3338" spans="5:29" s="144" customFormat="1" hidden="1" x14ac:dyDescent="0.2">
      <c r="E3338" s="148"/>
      <c r="F3338" s="145"/>
      <c r="G3338" s="145"/>
      <c r="H3338" s="145"/>
      <c r="I3338" s="145"/>
      <c r="J3338" s="145"/>
      <c r="K3338" s="145"/>
      <c r="L3338" s="147"/>
      <c r="M3338" s="147"/>
      <c r="N3338" s="146"/>
      <c r="O3338" s="146"/>
      <c r="P3338" s="146"/>
      <c r="Q3338" s="146"/>
      <c r="R3338" s="146"/>
      <c r="U3338" s="146"/>
      <c r="V3338" s="146"/>
      <c r="W3338" s="146"/>
      <c r="Z3338" s="145"/>
      <c r="AA3338" s="145"/>
      <c r="AB3338" s="145"/>
      <c r="AC3338" s="148"/>
    </row>
    <row r="3339" spans="5:29" s="144" customFormat="1" hidden="1" x14ac:dyDescent="0.2">
      <c r="E3339" s="148"/>
      <c r="F3339" s="145"/>
      <c r="G3339" s="145"/>
      <c r="H3339" s="145"/>
      <c r="I3339" s="145"/>
      <c r="J3339" s="145"/>
      <c r="K3339" s="145"/>
      <c r="L3339" s="147"/>
      <c r="M3339" s="147"/>
      <c r="N3339" s="146"/>
      <c r="O3339" s="146"/>
      <c r="P3339" s="146"/>
      <c r="Q3339" s="146"/>
      <c r="R3339" s="146"/>
      <c r="U3339" s="146"/>
      <c r="V3339" s="146"/>
      <c r="W3339" s="146"/>
      <c r="Z3339" s="145"/>
      <c r="AA3339" s="145"/>
      <c r="AB3339" s="145"/>
      <c r="AC3339" s="148"/>
    </row>
    <row r="3340" spans="5:29" s="144" customFormat="1" hidden="1" x14ac:dyDescent="0.2">
      <c r="E3340" s="148"/>
      <c r="F3340" s="145"/>
      <c r="G3340" s="145"/>
      <c r="H3340" s="145"/>
      <c r="I3340" s="145"/>
      <c r="J3340" s="145"/>
      <c r="K3340" s="145"/>
      <c r="L3340" s="147"/>
      <c r="M3340" s="147"/>
      <c r="N3340" s="146"/>
      <c r="O3340" s="146"/>
      <c r="P3340" s="146"/>
      <c r="Q3340" s="146"/>
      <c r="R3340" s="146"/>
      <c r="U3340" s="146"/>
      <c r="V3340" s="146"/>
      <c r="W3340" s="146"/>
      <c r="Z3340" s="145"/>
      <c r="AA3340" s="145"/>
      <c r="AB3340" s="145"/>
      <c r="AC3340" s="148"/>
    </row>
    <row r="3341" spans="5:29" s="144" customFormat="1" hidden="1" x14ac:dyDescent="0.2">
      <c r="E3341" s="148"/>
      <c r="F3341" s="145"/>
      <c r="G3341" s="145"/>
      <c r="H3341" s="145"/>
      <c r="I3341" s="145"/>
      <c r="J3341" s="145"/>
      <c r="K3341" s="145"/>
      <c r="L3341" s="147"/>
      <c r="M3341" s="147"/>
      <c r="N3341" s="146"/>
      <c r="O3341" s="146"/>
      <c r="P3341" s="146"/>
      <c r="Q3341" s="146"/>
      <c r="R3341" s="146"/>
      <c r="U3341" s="146"/>
      <c r="V3341" s="146"/>
      <c r="W3341" s="146"/>
      <c r="Z3341" s="145"/>
      <c r="AA3341" s="145"/>
      <c r="AB3341" s="145"/>
      <c r="AC3341" s="148"/>
    </row>
    <row r="3342" spans="5:29" s="144" customFormat="1" hidden="1" x14ac:dyDescent="0.2">
      <c r="E3342" s="148"/>
      <c r="F3342" s="145"/>
      <c r="G3342" s="145"/>
      <c r="H3342" s="145"/>
      <c r="I3342" s="145"/>
      <c r="J3342" s="145"/>
      <c r="K3342" s="145"/>
      <c r="L3342" s="147"/>
      <c r="M3342" s="147"/>
      <c r="N3342" s="146"/>
      <c r="O3342" s="146"/>
      <c r="P3342" s="146"/>
      <c r="Q3342" s="146"/>
      <c r="R3342" s="146"/>
      <c r="U3342" s="146"/>
      <c r="V3342" s="146"/>
      <c r="W3342" s="146"/>
      <c r="Z3342" s="145"/>
      <c r="AA3342" s="145"/>
      <c r="AB3342" s="145"/>
      <c r="AC3342" s="148"/>
    </row>
    <row r="3343" spans="5:29" s="144" customFormat="1" hidden="1" x14ac:dyDescent="0.2">
      <c r="E3343" s="148"/>
      <c r="F3343" s="145"/>
      <c r="G3343" s="145"/>
      <c r="H3343" s="145"/>
      <c r="I3343" s="145"/>
      <c r="J3343" s="145"/>
      <c r="K3343" s="145"/>
      <c r="L3343" s="147"/>
      <c r="M3343" s="147"/>
      <c r="N3343" s="146"/>
      <c r="O3343" s="146"/>
      <c r="P3343" s="146"/>
      <c r="Q3343" s="146"/>
      <c r="R3343" s="146"/>
      <c r="U3343" s="146"/>
      <c r="V3343" s="146"/>
      <c r="W3343" s="146"/>
      <c r="Z3343" s="145"/>
      <c r="AA3343" s="145"/>
      <c r="AB3343" s="145"/>
      <c r="AC3343" s="148"/>
    </row>
    <row r="3344" spans="5:29" s="144" customFormat="1" hidden="1" x14ac:dyDescent="0.2">
      <c r="E3344" s="148"/>
      <c r="F3344" s="145"/>
      <c r="G3344" s="145"/>
      <c r="H3344" s="145"/>
      <c r="I3344" s="145"/>
      <c r="J3344" s="145"/>
      <c r="K3344" s="145"/>
      <c r="L3344" s="147"/>
      <c r="M3344" s="147"/>
      <c r="N3344" s="146"/>
      <c r="O3344" s="146"/>
      <c r="P3344" s="146"/>
      <c r="Q3344" s="146"/>
      <c r="R3344" s="146"/>
      <c r="U3344" s="146"/>
      <c r="V3344" s="146"/>
      <c r="W3344" s="146"/>
      <c r="Z3344" s="145"/>
      <c r="AA3344" s="145"/>
      <c r="AB3344" s="145"/>
      <c r="AC3344" s="148"/>
    </row>
    <row r="3345" spans="5:29" s="144" customFormat="1" hidden="1" x14ac:dyDescent="0.2">
      <c r="E3345" s="148"/>
      <c r="F3345" s="145"/>
      <c r="G3345" s="145"/>
      <c r="H3345" s="145"/>
      <c r="I3345" s="145"/>
      <c r="J3345" s="145"/>
      <c r="K3345" s="145"/>
      <c r="L3345" s="147"/>
      <c r="M3345" s="147"/>
      <c r="N3345" s="146"/>
      <c r="O3345" s="146"/>
      <c r="P3345" s="146"/>
      <c r="Q3345" s="146"/>
      <c r="R3345" s="146"/>
      <c r="U3345" s="146"/>
      <c r="V3345" s="146"/>
      <c r="W3345" s="146"/>
      <c r="Z3345" s="145"/>
      <c r="AA3345" s="145"/>
      <c r="AB3345" s="145"/>
      <c r="AC3345" s="148"/>
    </row>
    <row r="3346" spans="5:29" s="144" customFormat="1" hidden="1" x14ac:dyDescent="0.2">
      <c r="E3346" s="148"/>
      <c r="F3346" s="145"/>
      <c r="G3346" s="145"/>
      <c r="H3346" s="145"/>
      <c r="I3346" s="145"/>
      <c r="J3346" s="145"/>
      <c r="K3346" s="145"/>
      <c r="L3346" s="147"/>
      <c r="M3346" s="147"/>
      <c r="N3346" s="146"/>
      <c r="O3346" s="146"/>
      <c r="P3346" s="146"/>
      <c r="Q3346" s="146"/>
      <c r="R3346" s="146"/>
      <c r="U3346" s="146"/>
      <c r="V3346" s="146"/>
      <c r="W3346" s="146"/>
      <c r="Z3346" s="145"/>
      <c r="AA3346" s="145"/>
      <c r="AB3346" s="145"/>
      <c r="AC3346" s="148"/>
    </row>
    <row r="3347" spans="5:29" s="144" customFormat="1" hidden="1" x14ac:dyDescent="0.2">
      <c r="E3347" s="148"/>
      <c r="F3347" s="145"/>
      <c r="G3347" s="145"/>
      <c r="H3347" s="145"/>
      <c r="I3347" s="145"/>
      <c r="J3347" s="145"/>
      <c r="K3347" s="145"/>
      <c r="L3347" s="147"/>
      <c r="M3347" s="147"/>
      <c r="N3347" s="146"/>
      <c r="O3347" s="146"/>
      <c r="P3347" s="146"/>
      <c r="Q3347" s="146"/>
      <c r="R3347" s="146"/>
      <c r="U3347" s="146"/>
      <c r="V3347" s="146"/>
      <c r="W3347" s="146"/>
      <c r="Z3347" s="145"/>
      <c r="AA3347" s="145"/>
      <c r="AB3347" s="145"/>
      <c r="AC3347" s="148"/>
    </row>
    <row r="3348" spans="5:29" s="144" customFormat="1" hidden="1" x14ac:dyDescent="0.2">
      <c r="E3348" s="148"/>
      <c r="F3348" s="145"/>
      <c r="G3348" s="145"/>
      <c r="H3348" s="145"/>
      <c r="I3348" s="145"/>
      <c r="J3348" s="145"/>
      <c r="K3348" s="145"/>
      <c r="L3348" s="147"/>
      <c r="M3348" s="147"/>
      <c r="N3348" s="146"/>
      <c r="O3348" s="146"/>
      <c r="P3348" s="146"/>
      <c r="Q3348" s="146"/>
      <c r="R3348" s="146"/>
      <c r="U3348" s="146"/>
      <c r="V3348" s="146"/>
      <c r="W3348" s="146"/>
      <c r="Z3348" s="145"/>
      <c r="AA3348" s="145"/>
      <c r="AB3348" s="145"/>
      <c r="AC3348" s="148"/>
    </row>
    <row r="3349" spans="5:29" s="144" customFormat="1" hidden="1" x14ac:dyDescent="0.2">
      <c r="E3349" s="148"/>
      <c r="F3349" s="145"/>
      <c r="G3349" s="145"/>
      <c r="H3349" s="145"/>
      <c r="I3349" s="145"/>
      <c r="J3349" s="145"/>
      <c r="K3349" s="145"/>
      <c r="L3349" s="147"/>
      <c r="M3349" s="147"/>
      <c r="N3349" s="146"/>
      <c r="O3349" s="146"/>
      <c r="P3349" s="146"/>
      <c r="Q3349" s="146"/>
      <c r="R3349" s="146"/>
      <c r="U3349" s="146"/>
      <c r="V3349" s="146"/>
      <c r="W3349" s="146"/>
      <c r="Z3349" s="145"/>
      <c r="AA3349" s="145"/>
      <c r="AB3349" s="145"/>
      <c r="AC3349" s="148"/>
    </row>
    <row r="3350" spans="5:29" s="144" customFormat="1" hidden="1" x14ac:dyDescent="0.2">
      <c r="E3350" s="148"/>
      <c r="F3350" s="145"/>
      <c r="G3350" s="145"/>
      <c r="H3350" s="145"/>
      <c r="I3350" s="145"/>
      <c r="J3350" s="145"/>
      <c r="K3350" s="145"/>
      <c r="L3350" s="147"/>
      <c r="M3350" s="147"/>
      <c r="N3350" s="146"/>
      <c r="O3350" s="146"/>
      <c r="P3350" s="146"/>
      <c r="Q3350" s="146"/>
      <c r="R3350" s="146"/>
      <c r="U3350" s="146"/>
      <c r="V3350" s="146"/>
      <c r="W3350" s="146"/>
      <c r="Z3350" s="145"/>
      <c r="AA3350" s="145"/>
      <c r="AB3350" s="145"/>
      <c r="AC3350" s="148"/>
    </row>
    <row r="3351" spans="5:29" s="144" customFormat="1" hidden="1" x14ac:dyDescent="0.2">
      <c r="E3351" s="148"/>
      <c r="F3351" s="145"/>
      <c r="G3351" s="145"/>
      <c r="H3351" s="145"/>
      <c r="I3351" s="145"/>
      <c r="J3351" s="145"/>
      <c r="K3351" s="145"/>
      <c r="L3351" s="147"/>
      <c r="M3351" s="147"/>
      <c r="N3351" s="146"/>
      <c r="O3351" s="146"/>
      <c r="P3351" s="146"/>
      <c r="Q3351" s="146"/>
      <c r="R3351" s="146"/>
      <c r="U3351" s="146"/>
      <c r="V3351" s="146"/>
      <c r="W3351" s="146"/>
      <c r="Z3351" s="145"/>
      <c r="AA3351" s="145"/>
      <c r="AB3351" s="145"/>
      <c r="AC3351" s="148"/>
    </row>
    <row r="3352" spans="5:29" s="144" customFormat="1" hidden="1" x14ac:dyDescent="0.2">
      <c r="E3352" s="148"/>
      <c r="F3352" s="145"/>
      <c r="G3352" s="145"/>
      <c r="H3352" s="145"/>
      <c r="I3352" s="145"/>
      <c r="J3352" s="145"/>
      <c r="K3352" s="145"/>
      <c r="L3352" s="147"/>
      <c r="M3352" s="147"/>
      <c r="N3352" s="146"/>
      <c r="O3352" s="146"/>
      <c r="P3352" s="146"/>
      <c r="Q3352" s="146"/>
      <c r="R3352" s="146"/>
      <c r="U3352" s="146"/>
      <c r="V3352" s="146"/>
      <c r="W3352" s="146"/>
      <c r="Z3352" s="145"/>
      <c r="AA3352" s="145"/>
      <c r="AB3352" s="145"/>
      <c r="AC3352" s="148"/>
    </row>
    <row r="3353" spans="5:29" s="144" customFormat="1" hidden="1" x14ac:dyDescent="0.2">
      <c r="E3353" s="148"/>
      <c r="F3353" s="145"/>
      <c r="G3353" s="145"/>
      <c r="H3353" s="145"/>
      <c r="I3353" s="145"/>
      <c r="J3353" s="145"/>
      <c r="K3353" s="145"/>
      <c r="L3353" s="147"/>
      <c r="M3353" s="147"/>
      <c r="N3353" s="146"/>
      <c r="O3353" s="146"/>
      <c r="P3353" s="146"/>
      <c r="Q3353" s="146"/>
      <c r="R3353" s="146"/>
      <c r="U3353" s="146"/>
      <c r="V3353" s="146"/>
      <c r="W3353" s="146"/>
      <c r="Z3353" s="145"/>
      <c r="AA3353" s="145"/>
      <c r="AB3353" s="145"/>
      <c r="AC3353" s="148"/>
    </row>
    <row r="3354" spans="5:29" s="144" customFormat="1" hidden="1" x14ac:dyDescent="0.2">
      <c r="E3354" s="148"/>
      <c r="F3354" s="145"/>
      <c r="G3354" s="145"/>
      <c r="H3354" s="145"/>
      <c r="I3354" s="145"/>
      <c r="J3354" s="145"/>
      <c r="K3354" s="145"/>
      <c r="L3354" s="147"/>
      <c r="M3354" s="147"/>
      <c r="N3354" s="146"/>
      <c r="O3354" s="146"/>
      <c r="P3354" s="146"/>
      <c r="Q3354" s="146"/>
      <c r="R3354" s="146"/>
      <c r="U3354" s="146"/>
      <c r="V3354" s="146"/>
      <c r="W3354" s="146"/>
      <c r="Z3354" s="145"/>
      <c r="AA3354" s="145"/>
      <c r="AB3354" s="145"/>
      <c r="AC3354" s="148"/>
    </row>
    <row r="3355" spans="5:29" s="144" customFormat="1" hidden="1" x14ac:dyDescent="0.2">
      <c r="E3355" s="148"/>
      <c r="F3355" s="145"/>
      <c r="G3355" s="145"/>
      <c r="H3355" s="145"/>
      <c r="I3355" s="145"/>
      <c r="J3355" s="145"/>
      <c r="K3355" s="145"/>
      <c r="L3355" s="147"/>
      <c r="M3355" s="147"/>
      <c r="N3355" s="146"/>
      <c r="O3355" s="146"/>
      <c r="P3355" s="146"/>
      <c r="Q3355" s="146"/>
      <c r="R3355" s="146"/>
      <c r="U3355" s="146"/>
      <c r="V3355" s="146"/>
      <c r="W3355" s="146"/>
      <c r="Z3355" s="145"/>
      <c r="AA3355" s="145"/>
      <c r="AB3355" s="145"/>
      <c r="AC3355" s="148"/>
    </row>
    <row r="3356" spans="5:29" s="144" customFormat="1" hidden="1" x14ac:dyDescent="0.2">
      <c r="E3356" s="148"/>
      <c r="F3356" s="145"/>
      <c r="G3356" s="145"/>
      <c r="H3356" s="145"/>
      <c r="I3356" s="145"/>
      <c r="J3356" s="145"/>
      <c r="K3356" s="145"/>
      <c r="L3356" s="147"/>
      <c r="M3356" s="147"/>
      <c r="N3356" s="146"/>
      <c r="O3356" s="146"/>
      <c r="P3356" s="146"/>
      <c r="Q3356" s="146"/>
      <c r="R3356" s="146"/>
      <c r="U3356" s="146"/>
      <c r="V3356" s="146"/>
      <c r="W3356" s="146"/>
      <c r="Z3356" s="145"/>
      <c r="AA3356" s="145"/>
      <c r="AB3356" s="145"/>
      <c r="AC3356" s="148"/>
    </row>
    <row r="3357" spans="5:29" s="144" customFormat="1" hidden="1" x14ac:dyDescent="0.2">
      <c r="E3357" s="148"/>
      <c r="F3357" s="145"/>
      <c r="G3357" s="145"/>
      <c r="H3357" s="145"/>
      <c r="I3357" s="145"/>
      <c r="J3357" s="145"/>
      <c r="K3357" s="145"/>
      <c r="L3357" s="147"/>
      <c r="M3357" s="147"/>
      <c r="N3357" s="146"/>
      <c r="O3357" s="146"/>
      <c r="P3357" s="146"/>
      <c r="Q3357" s="146"/>
      <c r="R3357" s="146"/>
      <c r="U3357" s="146"/>
      <c r="V3357" s="146"/>
      <c r="W3357" s="146"/>
      <c r="Z3357" s="145"/>
      <c r="AA3357" s="145"/>
      <c r="AB3357" s="145"/>
      <c r="AC3357" s="148"/>
    </row>
    <row r="3358" spans="5:29" s="144" customFormat="1" hidden="1" x14ac:dyDescent="0.2">
      <c r="E3358" s="148"/>
      <c r="F3358" s="145"/>
      <c r="G3358" s="145"/>
      <c r="H3358" s="145"/>
      <c r="I3358" s="145"/>
      <c r="J3358" s="145"/>
      <c r="K3358" s="145"/>
      <c r="L3358" s="147"/>
      <c r="M3358" s="147"/>
      <c r="N3358" s="146"/>
      <c r="O3358" s="146"/>
      <c r="P3358" s="146"/>
      <c r="Q3358" s="146"/>
      <c r="R3358" s="146"/>
      <c r="U3358" s="146"/>
      <c r="V3358" s="146"/>
      <c r="W3358" s="146"/>
      <c r="Z3358" s="145"/>
      <c r="AA3358" s="145"/>
      <c r="AB3358" s="145"/>
      <c r="AC3358" s="148"/>
    </row>
    <row r="3359" spans="5:29" s="144" customFormat="1" hidden="1" x14ac:dyDescent="0.2">
      <c r="E3359" s="148"/>
      <c r="F3359" s="145"/>
      <c r="G3359" s="145"/>
      <c r="H3359" s="145"/>
      <c r="I3359" s="145"/>
      <c r="J3359" s="145"/>
      <c r="K3359" s="145"/>
      <c r="L3359" s="147"/>
      <c r="M3359" s="147"/>
      <c r="N3359" s="146"/>
      <c r="O3359" s="146"/>
      <c r="P3359" s="146"/>
      <c r="Q3359" s="146"/>
      <c r="R3359" s="146"/>
      <c r="U3359" s="146"/>
      <c r="V3359" s="146"/>
      <c r="W3359" s="146"/>
      <c r="Z3359" s="145"/>
      <c r="AA3359" s="145"/>
      <c r="AB3359" s="145"/>
      <c r="AC3359" s="148"/>
    </row>
    <row r="3360" spans="5:29" s="144" customFormat="1" hidden="1" x14ac:dyDescent="0.2">
      <c r="E3360" s="148"/>
      <c r="F3360" s="145"/>
      <c r="G3360" s="145"/>
      <c r="H3360" s="145"/>
      <c r="I3360" s="145"/>
      <c r="J3360" s="145"/>
      <c r="K3360" s="145"/>
      <c r="L3360" s="147"/>
      <c r="M3360" s="147"/>
      <c r="N3360" s="146"/>
      <c r="O3360" s="146"/>
      <c r="P3360" s="146"/>
      <c r="Q3360" s="146"/>
      <c r="R3360" s="146"/>
      <c r="U3360" s="146"/>
      <c r="V3360" s="146"/>
      <c r="W3360" s="146"/>
      <c r="Z3360" s="145"/>
      <c r="AA3360" s="145"/>
      <c r="AB3360" s="145"/>
      <c r="AC3360" s="148"/>
    </row>
    <row r="3361" spans="5:29" s="144" customFormat="1" hidden="1" x14ac:dyDescent="0.2">
      <c r="E3361" s="148"/>
      <c r="F3361" s="145"/>
      <c r="G3361" s="145"/>
      <c r="H3361" s="145"/>
      <c r="I3361" s="145"/>
      <c r="J3361" s="145"/>
      <c r="K3361" s="145"/>
      <c r="L3361" s="147"/>
      <c r="M3361" s="147"/>
      <c r="N3361" s="146"/>
      <c r="O3361" s="146"/>
      <c r="P3361" s="146"/>
      <c r="Q3361" s="146"/>
      <c r="R3361" s="146"/>
      <c r="U3361" s="146"/>
      <c r="V3361" s="146"/>
      <c r="W3361" s="146"/>
      <c r="Z3361" s="145"/>
      <c r="AA3361" s="145"/>
      <c r="AB3361" s="145"/>
      <c r="AC3361" s="148"/>
    </row>
    <row r="3362" spans="5:29" s="144" customFormat="1" hidden="1" x14ac:dyDescent="0.2">
      <c r="E3362" s="148"/>
      <c r="F3362" s="145"/>
      <c r="G3362" s="145"/>
      <c r="H3362" s="145"/>
      <c r="I3362" s="145"/>
      <c r="J3362" s="145"/>
      <c r="K3362" s="145"/>
      <c r="L3362" s="147"/>
      <c r="M3362" s="147"/>
      <c r="N3362" s="146"/>
      <c r="O3362" s="146"/>
      <c r="P3362" s="146"/>
      <c r="Q3362" s="146"/>
      <c r="R3362" s="146"/>
      <c r="U3362" s="146"/>
      <c r="V3362" s="146"/>
      <c r="W3362" s="146"/>
      <c r="Z3362" s="145"/>
      <c r="AA3362" s="145"/>
      <c r="AB3362" s="145"/>
      <c r="AC3362" s="148"/>
    </row>
    <row r="3363" spans="5:29" s="144" customFormat="1" hidden="1" x14ac:dyDescent="0.2">
      <c r="E3363" s="148"/>
      <c r="F3363" s="145"/>
      <c r="G3363" s="145"/>
      <c r="H3363" s="145"/>
      <c r="I3363" s="145"/>
      <c r="J3363" s="145"/>
      <c r="K3363" s="145"/>
      <c r="L3363" s="147"/>
      <c r="M3363" s="147"/>
      <c r="N3363" s="146"/>
      <c r="O3363" s="146"/>
      <c r="P3363" s="146"/>
      <c r="Q3363" s="146"/>
      <c r="R3363" s="146"/>
      <c r="U3363" s="146"/>
      <c r="V3363" s="146"/>
      <c r="W3363" s="146"/>
      <c r="Z3363" s="145"/>
      <c r="AA3363" s="145"/>
      <c r="AB3363" s="145"/>
      <c r="AC3363" s="148"/>
    </row>
    <row r="3364" spans="5:29" s="144" customFormat="1" hidden="1" x14ac:dyDescent="0.2">
      <c r="E3364" s="148"/>
      <c r="F3364" s="145"/>
      <c r="G3364" s="145"/>
      <c r="H3364" s="145"/>
      <c r="I3364" s="145"/>
      <c r="J3364" s="145"/>
      <c r="K3364" s="145"/>
      <c r="L3364" s="147"/>
      <c r="M3364" s="147"/>
      <c r="N3364" s="146"/>
      <c r="O3364" s="146"/>
      <c r="P3364" s="146"/>
      <c r="Q3364" s="146"/>
      <c r="R3364" s="146"/>
      <c r="U3364" s="146"/>
      <c r="V3364" s="146"/>
      <c r="W3364" s="146"/>
      <c r="Z3364" s="145"/>
      <c r="AA3364" s="145"/>
      <c r="AB3364" s="145"/>
      <c r="AC3364" s="148"/>
    </row>
    <row r="3365" spans="5:29" s="144" customFormat="1" hidden="1" x14ac:dyDescent="0.2">
      <c r="E3365" s="148"/>
      <c r="F3365" s="145"/>
      <c r="G3365" s="145"/>
      <c r="H3365" s="145"/>
      <c r="I3365" s="145"/>
      <c r="J3365" s="145"/>
      <c r="K3365" s="145"/>
      <c r="L3365" s="147"/>
      <c r="M3365" s="147"/>
      <c r="N3365" s="146"/>
      <c r="O3365" s="146"/>
      <c r="P3365" s="146"/>
      <c r="Q3365" s="146"/>
      <c r="R3365" s="146"/>
      <c r="U3365" s="146"/>
      <c r="V3365" s="146"/>
      <c r="W3365" s="146"/>
      <c r="Z3365" s="145"/>
      <c r="AA3365" s="145"/>
      <c r="AB3365" s="145"/>
      <c r="AC3365" s="148"/>
    </row>
    <row r="3366" spans="5:29" s="144" customFormat="1" hidden="1" x14ac:dyDescent="0.2">
      <c r="E3366" s="148"/>
      <c r="F3366" s="145"/>
      <c r="G3366" s="145"/>
      <c r="H3366" s="145"/>
      <c r="I3366" s="145"/>
      <c r="J3366" s="145"/>
      <c r="K3366" s="145"/>
      <c r="L3366" s="147"/>
      <c r="M3366" s="147"/>
      <c r="N3366" s="146"/>
      <c r="O3366" s="146"/>
      <c r="P3366" s="146"/>
      <c r="Q3366" s="146"/>
      <c r="R3366" s="146"/>
      <c r="U3366" s="146"/>
      <c r="V3366" s="146"/>
      <c r="W3366" s="146"/>
      <c r="Z3366" s="145"/>
      <c r="AA3366" s="145"/>
      <c r="AB3366" s="145"/>
      <c r="AC3366" s="148"/>
    </row>
    <row r="3367" spans="5:29" s="144" customFormat="1" hidden="1" x14ac:dyDescent="0.2">
      <c r="E3367" s="148"/>
      <c r="F3367" s="145"/>
      <c r="G3367" s="145"/>
      <c r="H3367" s="145"/>
      <c r="I3367" s="145"/>
      <c r="J3367" s="145"/>
      <c r="K3367" s="145"/>
      <c r="L3367" s="147"/>
      <c r="M3367" s="147"/>
      <c r="N3367" s="146"/>
      <c r="O3367" s="146"/>
      <c r="P3367" s="146"/>
      <c r="Q3367" s="146"/>
      <c r="R3367" s="146"/>
      <c r="U3367" s="146"/>
      <c r="V3367" s="146"/>
      <c r="W3367" s="146"/>
      <c r="Z3367" s="145"/>
      <c r="AA3367" s="145"/>
      <c r="AB3367" s="145"/>
      <c r="AC3367" s="148"/>
    </row>
    <row r="3368" spans="5:29" s="144" customFormat="1" hidden="1" x14ac:dyDescent="0.2">
      <c r="E3368" s="148"/>
      <c r="F3368" s="145"/>
      <c r="G3368" s="145"/>
      <c r="H3368" s="145"/>
      <c r="I3368" s="145"/>
      <c r="J3368" s="145"/>
      <c r="K3368" s="145"/>
      <c r="L3368" s="147"/>
      <c r="M3368" s="147"/>
      <c r="N3368" s="146"/>
      <c r="O3368" s="146"/>
      <c r="P3368" s="146"/>
      <c r="Q3368" s="146"/>
      <c r="R3368" s="146"/>
      <c r="U3368" s="146"/>
      <c r="V3368" s="146"/>
      <c r="W3368" s="146"/>
      <c r="Z3368" s="145"/>
      <c r="AA3368" s="145"/>
      <c r="AB3368" s="145"/>
      <c r="AC3368" s="148"/>
    </row>
    <row r="3369" spans="5:29" s="144" customFormat="1" hidden="1" x14ac:dyDescent="0.2">
      <c r="E3369" s="148"/>
      <c r="F3369" s="145"/>
      <c r="G3369" s="145"/>
      <c r="H3369" s="145"/>
      <c r="I3369" s="145"/>
      <c r="J3369" s="145"/>
      <c r="K3369" s="145"/>
      <c r="L3369" s="147"/>
      <c r="M3369" s="147"/>
      <c r="N3369" s="146"/>
      <c r="O3369" s="146"/>
      <c r="P3369" s="146"/>
      <c r="Q3369" s="146"/>
      <c r="R3369" s="146"/>
      <c r="U3369" s="146"/>
      <c r="V3369" s="146"/>
      <c r="W3369" s="146"/>
      <c r="Z3369" s="145"/>
      <c r="AA3369" s="145"/>
      <c r="AB3369" s="145"/>
      <c r="AC3369" s="148"/>
    </row>
    <row r="3370" spans="5:29" s="144" customFormat="1" hidden="1" x14ac:dyDescent="0.2">
      <c r="E3370" s="148"/>
      <c r="F3370" s="145"/>
      <c r="G3370" s="145"/>
      <c r="H3370" s="145"/>
      <c r="I3370" s="145"/>
      <c r="J3370" s="145"/>
      <c r="K3370" s="145"/>
      <c r="L3370" s="147"/>
      <c r="M3370" s="147"/>
      <c r="N3370" s="146"/>
      <c r="O3370" s="146"/>
      <c r="P3370" s="146"/>
      <c r="Q3370" s="146"/>
      <c r="R3370" s="146"/>
      <c r="U3370" s="146"/>
      <c r="V3370" s="146"/>
      <c r="W3370" s="146"/>
      <c r="Z3370" s="145"/>
      <c r="AA3370" s="145"/>
      <c r="AB3370" s="145"/>
      <c r="AC3370" s="148"/>
    </row>
    <row r="3371" spans="5:29" s="144" customFormat="1" hidden="1" x14ac:dyDescent="0.2">
      <c r="E3371" s="148"/>
      <c r="F3371" s="145"/>
      <c r="G3371" s="145"/>
      <c r="H3371" s="145"/>
      <c r="I3371" s="145"/>
      <c r="J3371" s="145"/>
      <c r="K3371" s="145"/>
      <c r="L3371" s="147"/>
      <c r="M3371" s="147"/>
      <c r="N3371" s="146"/>
      <c r="O3371" s="146"/>
      <c r="P3371" s="146"/>
      <c r="Q3371" s="146"/>
      <c r="R3371" s="146"/>
      <c r="U3371" s="146"/>
      <c r="V3371" s="146"/>
      <c r="W3371" s="146"/>
      <c r="Z3371" s="145"/>
      <c r="AA3371" s="145"/>
      <c r="AB3371" s="145"/>
      <c r="AC3371" s="148"/>
    </row>
    <row r="3372" spans="5:29" s="144" customFormat="1" hidden="1" x14ac:dyDescent="0.2">
      <c r="E3372" s="148"/>
      <c r="F3372" s="145"/>
      <c r="G3372" s="145"/>
      <c r="H3372" s="145"/>
      <c r="I3372" s="145"/>
      <c r="J3372" s="145"/>
      <c r="K3372" s="145"/>
      <c r="L3372" s="147"/>
      <c r="M3372" s="147"/>
      <c r="N3372" s="146"/>
      <c r="O3372" s="146"/>
      <c r="P3372" s="146"/>
      <c r="Q3372" s="146"/>
      <c r="R3372" s="146"/>
      <c r="U3372" s="146"/>
      <c r="V3372" s="146"/>
      <c r="W3372" s="146"/>
      <c r="Z3372" s="145"/>
      <c r="AA3372" s="145"/>
      <c r="AB3372" s="145"/>
      <c r="AC3372" s="148"/>
    </row>
    <row r="3373" spans="5:29" s="144" customFormat="1" hidden="1" x14ac:dyDescent="0.2">
      <c r="E3373" s="148"/>
      <c r="F3373" s="145"/>
      <c r="G3373" s="145"/>
      <c r="H3373" s="145"/>
      <c r="I3373" s="145"/>
      <c r="J3373" s="145"/>
      <c r="K3373" s="145"/>
      <c r="L3373" s="147"/>
      <c r="M3373" s="147"/>
      <c r="N3373" s="146"/>
      <c r="O3373" s="146"/>
      <c r="P3373" s="146"/>
      <c r="Q3373" s="146"/>
      <c r="R3373" s="146"/>
      <c r="U3373" s="146"/>
      <c r="V3373" s="146"/>
      <c r="W3373" s="146"/>
      <c r="Z3373" s="145"/>
      <c r="AA3373" s="145"/>
      <c r="AB3373" s="145"/>
      <c r="AC3373" s="148"/>
    </row>
    <row r="3374" spans="5:29" s="144" customFormat="1" hidden="1" x14ac:dyDescent="0.2">
      <c r="E3374" s="148"/>
      <c r="F3374" s="145"/>
      <c r="G3374" s="145"/>
      <c r="H3374" s="145"/>
      <c r="I3374" s="145"/>
      <c r="J3374" s="145"/>
      <c r="K3374" s="145"/>
      <c r="L3374" s="147"/>
      <c r="M3374" s="147"/>
      <c r="N3374" s="146"/>
      <c r="O3374" s="146"/>
      <c r="P3374" s="146"/>
      <c r="Q3374" s="146"/>
      <c r="R3374" s="146"/>
      <c r="U3374" s="146"/>
      <c r="V3374" s="146"/>
      <c r="W3374" s="146"/>
      <c r="Z3374" s="145"/>
      <c r="AA3374" s="145"/>
      <c r="AB3374" s="145"/>
      <c r="AC3374" s="148"/>
    </row>
    <row r="3375" spans="5:29" s="144" customFormat="1" hidden="1" x14ac:dyDescent="0.2">
      <c r="E3375" s="148"/>
      <c r="F3375" s="145"/>
      <c r="G3375" s="145"/>
      <c r="H3375" s="145"/>
      <c r="I3375" s="145"/>
      <c r="J3375" s="145"/>
      <c r="K3375" s="145"/>
      <c r="L3375" s="147"/>
      <c r="M3375" s="147"/>
      <c r="N3375" s="146"/>
      <c r="O3375" s="146"/>
      <c r="P3375" s="146"/>
      <c r="Q3375" s="146"/>
      <c r="R3375" s="146"/>
      <c r="U3375" s="146"/>
      <c r="V3375" s="146"/>
      <c r="W3375" s="146"/>
      <c r="Z3375" s="145"/>
      <c r="AA3375" s="145"/>
      <c r="AB3375" s="145"/>
      <c r="AC3375" s="148"/>
    </row>
    <row r="3376" spans="5:29" s="144" customFormat="1" hidden="1" x14ac:dyDescent="0.2">
      <c r="E3376" s="148"/>
      <c r="F3376" s="145"/>
      <c r="G3376" s="145"/>
      <c r="H3376" s="145"/>
      <c r="I3376" s="145"/>
      <c r="J3376" s="145"/>
      <c r="K3376" s="145"/>
      <c r="L3376" s="147"/>
      <c r="M3376" s="147"/>
      <c r="N3376" s="146"/>
      <c r="O3376" s="146"/>
      <c r="P3376" s="146"/>
      <c r="Q3376" s="146"/>
      <c r="R3376" s="146"/>
      <c r="U3376" s="146"/>
      <c r="V3376" s="146"/>
      <c r="W3376" s="146"/>
      <c r="Z3376" s="145"/>
      <c r="AA3376" s="145"/>
      <c r="AB3376" s="145"/>
      <c r="AC3376" s="148"/>
    </row>
    <row r="3377" spans="5:29" s="144" customFormat="1" hidden="1" x14ac:dyDescent="0.2">
      <c r="E3377" s="148"/>
      <c r="F3377" s="145"/>
      <c r="G3377" s="145"/>
      <c r="H3377" s="145"/>
      <c r="I3377" s="145"/>
      <c r="J3377" s="145"/>
      <c r="K3377" s="145"/>
      <c r="L3377" s="147"/>
      <c r="M3377" s="147"/>
      <c r="N3377" s="146"/>
      <c r="O3377" s="146"/>
      <c r="P3377" s="146"/>
      <c r="Q3377" s="146"/>
      <c r="R3377" s="146"/>
      <c r="U3377" s="146"/>
      <c r="V3377" s="146"/>
      <c r="W3377" s="146"/>
      <c r="Z3377" s="145"/>
      <c r="AA3377" s="145"/>
      <c r="AB3377" s="145"/>
      <c r="AC3377" s="148"/>
    </row>
    <row r="3378" spans="5:29" s="144" customFormat="1" hidden="1" x14ac:dyDescent="0.2">
      <c r="E3378" s="148"/>
      <c r="F3378" s="145"/>
      <c r="G3378" s="145"/>
      <c r="H3378" s="145"/>
      <c r="I3378" s="145"/>
      <c r="J3378" s="145"/>
      <c r="K3378" s="145"/>
      <c r="L3378" s="147"/>
      <c r="M3378" s="147"/>
      <c r="N3378" s="146"/>
      <c r="O3378" s="146"/>
      <c r="P3378" s="146"/>
      <c r="Q3378" s="146"/>
      <c r="R3378" s="146"/>
      <c r="U3378" s="146"/>
      <c r="V3378" s="146"/>
      <c r="W3378" s="146"/>
      <c r="Z3378" s="145"/>
      <c r="AA3378" s="145"/>
      <c r="AB3378" s="145"/>
      <c r="AC3378" s="148"/>
    </row>
    <row r="3379" spans="5:29" s="144" customFormat="1" hidden="1" x14ac:dyDescent="0.2">
      <c r="E3379" s="148"/>
      <c r="F3379" s="145"/>
      <c r="G3379" s="145"/>
      <c r="H3379" s="145"/>
      <c r="I3379" s="145"/>
      <c r="J3379" s="145"/>
      <c r="K3379" s="145"/>
      <c r="L3379" s="147"/>
      <c r="M3379" s="147"/>
      <c r="N3379" s="146"/>
      <c r="O3379" s="146"/>
      <c r="P3379" s="146"/>
      <c r="Q3379" s="146"/>
      <c r="R3379" s="146"/>
      <c r="U3379" s="146"/>
      <c r="V3379" s="146"/>
      <c r="W3379" s="146"/>
      <c r="Z3379" s="145"/>
      <c r="AA3379" s="145"/>
      <c r="AB3379" s="145"/>
      <c r="AC3379" s="148"/>
    </row>
    <row r="3380" spans="5:29" s="144" customFormat="1" hidden="1" x14ac:dyDescent="0.2">
      <c r="E3380" s="148"/>
      <c r="F3380" s="145"/>
      <c r="G3380" s="145"/>
      <c r="H3380" s="145"/>
      <c r="I3380" s="145"/>
      <c r="J3380" s="145"/>
      <c r="K3380" s="145"/>
      <c r="L3380" s="147"/>
      <c r="M3380" s="147"/>
      <c r="N3380" s="146"/>
      <c r="O3380" s="146"/>
      <c r="P3380" s="146"/>
      <c r="Q3380" s="146"/>
      <c r="R3380" s="146"/>
      <c r="U3380" s="146"/>
      <c r="V3380" s="146"/>
      <c r="W3380" s="146"/>
      <c r="Z3380" s="145"/>
      <c r="AA3380" s="145"/>
      <c r="AB3380" s="145"/>
      <c r="AC3380" s="148"/>
    </row>
    <row r="3381" spans="5:29" s="144" customFormat="1" hidden="1" x14ac:dyDescent="0.2">
      <c r="E3381" s="148"/>
      <c r="F3381" s="145"/>
      <c r="G3381" s="145"/>
      <c r="H3381" s="145"/>
      <c r="I3381" s="145"/>
      <c r="J3381" s="145"/>
      <c r="K3381" s="145"/>
      <c r="L3381" s="147"/>
      <c r="M3381" s="147"/>
      <c r="N3381" s="146"/>
      <c r="O3381" s="146"/>
      <c r="P3381" s="146"/>
      <c r="Q3381" s="146"/>
      <c r="R3381" s="146"/>
      <c r="U3381" s="146"/>
      <c r="V3381" s="146"/>
      <c r="W3381" s="146"/>
      <c r="Z3381" s="145"/>
      <c r="AA3381" s="145"/>
      <c r="AB3381" s="145"/>
      <c r="AC3381" s="148"/>
    </row>
    <row r="3382" spans="5:29" s="144" customFormat="1" hidden="1" x14ac:dyDescent="0.2">
      <c r="E3382" s="148"/>
      <c r="F3382" s="145"/>
      <c r="G3382" s="145"/>
      <c r="H3382" s="145"/>
      <c r="I3382" s="145"/>
      <c r="J3382" s="145"/>
      <c r="K3382" s="145"/>
      <c r="L3382" s="147"/>
      <c r="M3382" s="147"/>
      <c r="N3382" s="146"/>
      <c r="O3382" s="146"/>
      <c r="P3382" s="146"/>
      <c r="Q3382" s="146"/>
      <c r="R3382" s="146"/>
      <c r="U3382" s="146"/>
      <c r="V3382" s="146"/>
      <c r="W3382" s="146"/>
      <c r="Z3382" s="145"/>
      <c r="AA3382" s="145"/>
      <c r="AB3382" s="145"/>
      <c r="AC3382" s="148"/>
    </row>
    <row r="3383" spans="5:29" s="144" customFormat="1" hidden="1" x14ac:dyDescent="0.2">
      <c r="E3383" s="148"/>
      <c r="F3383" s="145"/>
      <c r="G3383" s="145"/>
      <c r="H3383" s="145"/>
      <c r="I3383" s="145"/>
      <c r="J3383" s="145"/>
      <c r="K3383" s="145"/>
      <c r="L3383" s="147"/>
      <c r="M3383" s="147"/>
      <c r="N3383" s="146"/>
      <c r="O3383" s="146"/>
      <c r="P3383" s="146"/>
      <c r="Q3383" s="146"/>
      <c r="R3383" s="146"/>
      <c r="U3383" s="146"/>
      <c r="V3383" s="146"/>
      <c r="W3383" s="146"/>
      <c r="Z3383" s="145"/>
      <c r="AA3383" s="145"/>
      <c r="AB3383" s="145"/>
      <c r="AC3383" s="148"/>
    </row>
    <row r="3384" spans="5:29" s="144" customFormat="1" hidden="1" x14ac:dyDescent="0.2">
      <c r="E3384" s="148"/>
      <c r="F3384" s="145"/>
      <c r="G3384" s="145"/>
      <c r="H3384" s="145"/>
      <c r="I3384" s="145"/>
      <c r="J3384" s="145"/>
      <c r="K3384" s="145"/>
      <c r="L3384" s="147"/>
      <c r="M3384" s="147"/>
      <c r="N3384" s="146"/>
      <c r="O3384" s="146"/>
      <c r="P3384" s="146"/>
      <c r="Q3384" s="146"/>
      <c r="R3384" s="146"/>
      <c r="U3384" s="146"/>
      <c r="V3384" s="146"/>
      <c r="W3384" s="146"/>
      <c r="Z3384" s="145"/>
      <c r="AA3384" s="145"/>
      <c r="AB3384" s="145"/>
      <c r="AC3384" s="148"/>
    </row>
    <row r="3385" spans="5:29" s="144" customFormat="1" hidden="1" x14ac:dyDescent="0.2">
      <c r="E3385" s="148"/>
      <c r="F3385" s="145"/>
      <c r="G3385" s="145"/>
      <c r="H3385" s="145"/>
      <c r="I3385" s="145"/>
      <c r="J3385" s="145"/>
      <c r="K3385" s="145"/>
      <c r="L3385" s="147"/>
      <c r="M3385" s="147"/>
      <c r="N3385" s="146"/>
      <c r="O3385" s="146"/>
      <c r="P3385" s="146"/>
      <c r="Q3385" s="146"/>
      <c r="R3385" s="146"/>
      <c r="U3385" s="146"/>
      <c r="V3385" s="146"/>
      <c r="W3385" s="146"/>
      <c r="Z3385" s="145"/>
      <c r="AA3385" s="145"/>
      <c r="AB3385" s="145"/>
      <c r="AC3385" s="148"/>
    </row>
    <row r="3386" spans="5:29" s="144" customFormat="1" hidden="1" x14ac:dyDescent="0.2">
      <c r="E3386" s="148"/>
      <c r="F3386" s="145"/>
      <c r="G3386" s="145"/>
      <c r="H3386" s="145"/>
      <c r="I3386" s="145"/>
      <c r="J3386" s="145"/>
      <c r="K3386" s="145"/>
      <c r="L3386" s="147"/>
      <c r="M3386" s="147"/>
      <c r="N3386" s="146"/>
      <c r="O3386" s="146"/>
      <c r="P3386" s="146"/>
      <c r="Q3386" s="146"/>
      <c r="R3386" s="146"/>
      <c r="U3386" s="146"/>
      <c r="V3386" s="146"/>
      <c r="W3386" s="146"/>
      <c r="Z3386" s="145"/>
      <c r="AA3386" s="145"/>
      <c r="AB3386" s="145"/>
      <c r="AC3386" s="148"/>
    </row>
    <row r="3387" spans="5:29" s="144" customFormat="1" hidden="1" x14ac:dyDescent="0.2">
      <c r="E3387" s="148"/>
      <c r="F3387" s="145"/>
      <c r="G3387" s="145"/>
      <c r="H3387" s="145"/>
      <c r="I3387" s="145"/>
      <c r="J3387" s="145"/>
      <c r="K3387" s="145"/>
      <c r="L3387" s="147"/>
      <c r="M3387" s="147"/>
      <c r="N3387" s="146"/>
      <c r="O3387" s="146"/>
      <c r="P3387" s="146"/>
      <c r="Q3387" s="146"/>
      <c r="R3387" s="146"/>
      <c r="U3387" s="146"/>
      <c r="V3387" s="146"/>
      <c r="W3387" s="146"/>
      <c r="Z3387" s="145"/>
      <c r="AA3387" s="145"/>
      <c r="AB3387" s="145"/>
      <c r="AC3387" s="148"/>
    </row>
    <row r="3388" spans="5:29" s="144" customFormat="1" hidden="1" x14ac:dyDescent="0.2">
      <c r="E3388" s="148"/>
      <c r="F3388" s="145"/>
      <c r="G3388" s="145"/>
      <c r="H3388" s="145"/>
      <c r="I3388" s="145"/>
      <c r="J3388" s="145"/>
      <c r="K3388" s="145"/>
      <c r="L3388" s="147"/>
      <c r="M3388" s="147"/>
      <c r="N3388" s="146"/>
      <c r="O3388" s="146"/>
      <c r="P3388" s="146"/>
      <c r="Q3388" s="146"/>
      <c r="R3388" s="146"/>
      <c r="U3388" s="146"/>
      <c r="V3388" s="146"/>
      <c r="W3388" s="146"/>
      <c r="Z3388" s="145"/>
      <c r="AA3388" s="145"/>
      <c r="AB3388" s="145"/>
      <c r="AC3388" s="148"/>
    </row>
    <row r="3389" spans="5:29" s="144" customFormat="1" hidden="1" x14ac:dyDescent="0.2">
      <c r="E3389" s="148"/>
      <c r="F3389" s="145"/>
      <c r="G3389" s="145"/>
      <c r="H3389" s="145"/>
      <c r="I3389" s="145"/>
      <c r="J3389" s="145"/>
      <c r="K3389" s="145"/>
      <c r="L3389" s="147"/>
      <c r="M3389" s="147"/>
      <c r="N3389" s="146"/>
      <c r="O3389" s="146"/>
      <c r="P3389" s="146"/>
      <c r="Q3389" s="146"/>
      <c r="R3389" s="146"/>
      <c r="U3389" s="146"/>
      <c r="V3389" s="146"/>
      <c r="W3389" s="146"/>
      <c r="Z3389" s="145"/>
      <c r="AA3389" s="145"/>
      <c r="AB3389" s="145"/>
      <c r="AC3389" s="148"/>
    </row>
    <row r="3390" spans="5:29" s="144" customFormat="1" hidden="1" x14ac:dyDescent="0.2">
      <c r="E3390" s="148"/>
      <c r="F3390" s="145"/>
      <c r="G3390" s="145"/>
      <c r="H3390" s="145"/>
      <c r="I3390" s="145"/>
      <c r="J3390" s="145"/>
      <c r="K3390" s="145"/>
      <c r="L3390" s="147"/>
      <c r="M3390" s="147"/>
      <c r="N3390" s="146"/>
      <c r="O3390" s="146"/>
      <c r="P3390" s="146"/>
      <c r="Q3390" s="146"/>
      <c r="R3390" s="146"/>
      <c r="U3390" s="146"/>
      <c r="V3390" s="146"/>
      <c r="W3390" s="146"/>
      <c r="Z3390" s="145"/>
      <c r="AA3390" s="145"/>
      <c r="AB3390" s="145"/>
      <c r="AC3390" s="148"/>
    </row>
    <row r="3391" spans="5:29" s="144" customFormat="1" hidden="1" x14ac:dyDescent="0.2">
      <c r="E3391" s="148"/>
      <c r="F3391" s="145"/>
      <c r="G3391" s="145"/>
      <c r="H3391" s="145"/>
      <c r="I3391" s="145"/>
      <c r="J3391" s="145"/>
      <c r="K3391" s="145"/>
      <c r="L3391" s="147"/>
      <c r="M3391" s="147"/>
      <c r="N3391" s="146"/>
      <c r="O3391" s="146"/>
      <c r="P3391" s="146"/>
      <c r="Q3391" s="146"/>
      <c r="R3391" s="146"/>
      <c r="U3391" s="146"/>
      <c r="V3391" s="146"/>
      <c r="W3391" s="146"/>
      <c r="Z3391" s="145"/>
      <c r="AA3391" s="145"/>
      <c r="AB3391" s="145"/>
      <c r="AC3391" s="148"/>
    </row>
    <row r="3392" spans="5:29" s="144" customFormat="1" hidden="1" x14ac:dyDescent="0.2">
      <c r="E3392" s="148"/>
      <c r="F3392" s="145"/>
      <c r="G3392" s="145"/>
      <c r="H3392" s="145"/>
      <c r="I3392" s="145"/>
      <c r="J3392" s="145"/>
      <c r="K3392" s="145"/>
      <c r="L3392" s="147"/>
      <c r="M3392" s="147"/>
      <c r="N3392" s="146"/>
      <c r="O3392" s="146"/>
      <c r="P3392" s="146"/>
      <c r="Q3392" s="146"/>
      <c r="R3392" s="146"/>
      <c r="U3392" s="146"/>
      <c r="V3392" s="146"/>
      <c r="W3392" s="146"/>
      <c r="Z3392" s="145"/>
      <c r="AA3392" s="145"/>
      <c r="AB3392" s="145"/>
      <c r="AC3392" s="148"/>
    </row>
    <row r="3393" spans="5:29" s="144" customFormat="1" hidden="1" x14ac:dyDescent="0.2">
      <c r="E3393" s="148"/>
      <c r="F3393" s="145"/>
      <c r="G3393" s="145"/>
      <c r="H3393" s="145"/>
      <c r="I3393" s="145"/>
      <c r="J3393" s="145"/>
      <c r="K3393" s="145"/>
      <c r="L3393" s="147"/>
      <c r="M3393" s="147"/>
      <c r="N3393" s="146"/>
      <c r="O3393" s="146"/>
      <c r="P3393" s="146"/>
      <c r="Q3393" s="146"/>
      <c r="R3393" s="146"/>
      <c r="U3393" s="146"/>
      <c r="V3393" s="146"/>
      <c r="W3393" s="146"/>
      <c r="Z3393" s="145"/>
      <c r="AA3393" s="145"/>
      <c r="AB3393" s="145"/>
      <c r="AC3393" s="148"/>
    </row>
    <row r="3394" spans="5:29" s="144" customFormat="1" hidden="1" x14ac:dyDescent="0.2">
      <c r="E3394" s="148"/>
      <c r="F3394" s="145"/>
      <c r="G3394" s="145"/>
      <c r="H3394" s="145"/>
      <c r="I3394" s="145"/>
      <c r="J3394" s="145"/>
      <c r="K3394" s="145"/>
      <c r="L3394" s="147"/>
      <c r="M3394" s="147"/>
      <c r="N3394" s="146"/>
      <c r="O3394" s="146"/>
      <c r="P3394" s="146"/>
      <c r="Q3394" s="146"/>
      <c r="R3394" s="146"/>
      <c r="U3394" s="146"/>
      <c r="V3394" s="146"/>
      <c r="W3394" s="146"/>
      <c r="Z3394" s="145"/>
      <c r="AA3394" s="145"/>
      <c r="AB3394" s="145"/>
      <c r="AC3394" s="148"/>
    </row>
    <row r="3395" spans="5:29" s="144" customFormat="1" hidden="1" x14ac:dyDescent="0.2">
      <c r="E3395" s="148"/>
      <c r="F3395" s="145"/>
      <c r="G3395" s="145"/>
      <c r="H3395" s="145"/>
      <c r="I3395" s="145"/>
      <c r="J3395" s="145"/>
      <c r="K3395" s="145"/>
      <c r="L3395" s="147"/>
      <c r="M3395" s="147"/>
      <c r="N3395" s="146"/>
      <c r="O3395" s="146"/>
      <c r="P3395" s="146"/>
      <c r="Q3395" s="146"/>
      <c r="R3395" s="146"/>
      <c r="U3395" s="146"/>
      <c r="V3395" s="146"/>
      <c r="W3395" s="146"/>
      <c r="Z3395" s="145"/>
      <c r="AA3395" s="145"/>
      <c r="AB3395" s="145"/>
      <c r="AC3395" s="148"/>
    </row>
    <row r="3396" spans="5:29" s="144" customFormat="1" hidden="1" x14ac:dyDescent="0.2">
      <c r="E3396" s="148"/>
      <c r="F3396" s="145"/>
      <c r="G3396" s="145"/>
      <c r="H3396" s="145"/>
      <c r="I3396" s="145"/>
      <c r="J3396" s="145"/>
      <c r="K3396" s="145"/>
      <c r="L3396" s="147"/>
      <c r="M3396" s="147"/>
      <c r="N3396" s="146"/>
      <c r="O3396" s="146"/>
      <c r="P3396" s="146"/>
      <c r="Q3396" s="146"/>
      <c r="R3396" s="146"/>
      <c r="U3396" s="146"/>
      <c r="V3396" s="146"/>
      <c r="W3396" s="146"/>
      <c r="Z3396" s="145"/>
      <c r="AA3396" s="145"/>
      <c r="AB3396" s="145"/>
      <c r="AC3396" s="148"/>
    </row>
    <row r="3397" spans="5:29" s="144" customFormat="1" hidden="1" x14ac:dyDescent="0.2">
      <c r="E3397" s="148"/>
      <c r="F3397" s="145"/>
      <c r="G3397" s="145"/>
      <c r="H3397" s="145"/>
      <c r="I3397" s="145"/>
      <c r="J3397" s="145"/>
      <c r="K3397" s="145"/>
      <c r="L3397" s="147"/>
      <c r="M3397" s="147"/>
      <c r="N3397" s="146"/>
      <c r="O3397" s="146"/>
      <c r="P3397" s="146"/>
      <c r="Q3397" s="146"/>
      <c r="R3397" s="146"/>
      <c r="U3397" s="146"/>
      <c r="V3397" s="146"/>
      <c r="W3397" s="146"/>
      <c r="Z3397" s="145"/>
      <c r="AA3397" s="145"/>
      <c r="AB3397" s="145"/>
      <c r="AC3397" s="148"/>
    </row>
    <row r="3398" spans="5:29" s="144" customFormat="1" hidden="1" x14ac:dyDescent="0.2">
      <c r="E3398" s="148"/>
      <c r="F3398" s="145"/>
      <c r="G3398" s="145"/>
      <c r="H3398" s="145"/>
      <c r="I3398" s="145"/>
      <c r="J3398" s="145"/>
      <c r="K3398" s="145"/>
      <c r="L3398" s="147"/>
      <c r="M3398" s="147"/>
      <c r="N3398" s="146"/>
      <c r="O3398" s="146"/>
      <c r="P3398" s="146"/>
      <c r="Q3398" s="146"/>
      <c r="R3398" s="146"/>
      <c r="U3398" s="146"/>
      <c r="V3398" s="146"/>
      <c r="W3398" s="146"/>
      <c r="Z3398" s="145"/>
      <c r="AA3398" s="145"/>
      <c r="AB3398" s="145"/>
      <c r="AC3398" s="148"/>
    </row>
    <row r="3399" spans="5:29" s="144" customFormat="1" hidden="1" x14ac:dyDescent="0.2">
      <c r="E3399" s="148"/>
      <c r="F3399" s="145"/>
      <c r="G3399" s="145"/>
      <c r="H3399" s="145"/>
      <c r="I3399" s="145"/>
      <c r="J3399" s="145"/>
      <c r="K3399" s="145"/>
      <c r="L3399" s="147"/>
      <c r="M3399" s="147"/>
      <c r="N3399" s="146"/>
      <c r="O3399" s="146"/>
      <c r="P3399" s="146"/>
      <c r="Q3399" s="146"/>
      <c r="R3399" s="146"/>
      <c r="U3399" s="146"/>
      <c r="V3399" s="146"/>
      <c r="W3399" s="146"/>
      <c r="Z3399" s="145"/>
      <c r="AA3399" s="145"/>
      <c r="AB3399" s="145"/>
      <c r="AC3399" s="148"/>
    </row>
    <row r="3400" spans="5:29" s="144" customFormat="1" hidden="1" x14ac:dyDescent="0.2">
      <c r="E3400" s="148"/>
      <c r="F3400" s="145"/>
      <c r="G3400" s="145"/>
      <c r="H3400" s="145"/>
      <c r="I3400" s="145"/>
      <c r="J3400" s="145"/>
      <c r="K3400" s="145"/>
      <c r="L3400" s="147"/>
      <c r="M3400" s="147"/>
      <c r="N3400" s="146"/>
      <c r="O3400" s="146"/>
      <c r="P3400" s="146"/>
      <c r="Q3400" s="146"/>
      <c r="R3400" s="146"/>
      <c r="U3400" s="146"/>
      <c r="V3400" s="146"/>
      <c r="W3400" s="146"/>
      <c r="Z3400" s="145"/>
      <c r="AA3400" s="145"/>
      <c r="AB3400" s="145"/>
      <c r="AC3400" s="148"/>
    </row>
    <row r="3401" spans="5:29" s="144" customFormat="1" hidden="1" x14ac:dyDescent="0.2">
      <c r="E3401" s="148"/>
      <c r="F3401" s="145"/>
      <c r="G3401" s="145"/>
      <c r="H3401" s="145"/>
      <c r="I3401" s="145"/>
      <c r="J3401" s="145"/>
      <c r="K3401" s="145"/>
      <c r="L3401" s="147"/>
      <c r="M3401" s="147"/>
      <c r="N3401" s="146"/>
      <c r="O3401" s="146"/>
      <c r="P3401" s="146"/>
      <c r="Q3401" s="146"/>
      <c r="R3401" s="146"/>
      <c r="U3401" s="146"/>
      <c r="V3401" s="146"/>
      <c r="W3401" s="146"/>
      <c r="Z3401" s="145"/>
      <c r="AA3401" s="145"/>
      <c r="AB3401" s="145"/>
      <c r="AC3401" s="148"/>
    </row>
    <row r="3402" spans="5:29" s="144" customFormat="1" hidden="1" x14ac:dyDescent="0.2">
      <c r="E3402" s="148"/>
      <c r="F3402" s="145"/>
      <c r="G3402" s="145"/>
      <c r="H3402" s="145"/>
      <c r="I3402" s="145"/>
      <c r="J3402" s="145"/>
      <c r="K3402" s="145"/>
      <c r="L3402" s="147"/>
      <c r="M3402" s="147"/>
      <c r="N3402" s="146"/>
      <c r="O3402" s="146"/>
      <c r="P3402" s="146"/>
      <c r="Q3402" s="146"/>
      <c r="R3402" s="146"/>
      <c r="U3402" s="146"/>
      <c r="V3402" s="146"/>
      <c r="W3402" s="146"/>
      <c r="Z3402" s="145"/>
      <c r="AA3402" s="145"/>
      <c r="AB3402" s="145"/>
      <c r="AC3402" s="148"/>
    </row>
    <row r="3403" spans="5:29" s="144" customFormat="1" hidden="1" x14ac:dyDescent="0.2">
      <c r="E3403" s="148"/>
      <c r="F3403" s="145"/>
      <c r="G3403" s="145"/>
      <c r="H3403" s="145"/>
      <c r="I3403" s="145"/>
      <c r="J3403" s="145"/>
      <c r="K3403" s="145"/>
      <c r="L3403" s="147"/>
      <c r="M3403" s="147"/>
      <c r="N3403" s="146"/>
      <c r="O3403" s="146"/>
      <c r="P3403" s="146"/>
      <c r="Q3403" s="146"/>
      <c r="R3403" s="146"/>
      <c r="U3403" s="146"/>
      <c r="V3403" s="146"/>
      <c r="W3403" s="146"/>
      <c r="Z3403" s="145"/>
      <c r="AA3403" s="145"/>
      <c r="AB3403" s="145"/>
      <c r="AC3403" s="148"/>
    </row>
    <row r="3404" spans="5:29" s="144" customFormat="1" hidden="1" x14ac:dyDescent="0.2">
      <c r="E3404" s="148"/>
      <c r="F3404" s="145"/>
      <c r="G3404" s="145"/>
      <c r="H3404" s="145"/>
      <c r="I3404" s="145"/>
      <c r="J3404" s="145"/>
      <c r="K3404" s="145"/>
      <c r="L3404" s="147"/>
      <c r="M3404" s="147"/>
      <c r="N3404" s="146"/>
      <c r="O3404" s="146"/>
      <c r="P3404" s="146"/>
      <c r="Q3404" s="146"/>
      <c r="R3404" s="146"/>
      <c r="U3404" s="146"/>
      <c r="V3404" s="146"/>
      <c r="W3404" s="146"/>
      <c r="Z3404" s="145"/>
      <c r="AA3404" s="145"/>
      <c r="AB3404" s="145"/>
      <c r="AC3404" s="148"/>
    </row>
    <row r="3405" spans="5:29" s="144" customFormat="1" hidden="1" x14ac:dyDescent="0.2">
      <c r="E3405" s="148"/>
      <c r="F3405" s="145"/>
      <c r="G3405" s="145"/>
      <c r="H3405" s="145"/>
      <c r="I3405" s="145"/>
      <c r="J3405" s="145"/>
      <c r="K3405" s="145"/>
      <c r="L3405" s="147"/>
      <c r="M3405" s="147"/>
      <c r="N3405" s="146"/>
      <c r="O3405" s="146"/>
      <c r="P3405" s="146"/>
      <c r="Q3405" s="146"/>
      <c r="R3405" s="146"/>
      <c r="U3405" s="146"/>
      <c r="V3405" s="146"/>
      <c r="W3405" s="146"/>
      <c r="Z3405" s="145"/>
      <c r="AA3405" s="145"/>
      <c r="AB3405" s="145"/>
      <c r="AC3405" s="148"/>
    </row>
    <row r="3406" spans="5:29" s="144" customFormat="1" hidden="1" x14ac:dyDescent="0.2">
      <c r="E3406" s="148"/>
      <c r="F3406" s="145"/>
      <c r="G3406" s="145"/>
      <c r="H3406" s="145"/>
      <c r="I3406" s="145"/>
      <c r="J3406" s="145"/>
      <c r="K3406" s="145"/>
      <c r="L3406" s="147"/>
      <c r="M3406" s="147"/>
      <c r="N3406" s="146"/>
      <c r="O3406" s="146"/>
      <c r="P3406" s="146"/>
      <c r="Q3406" s="146"/>
      <c r="R3406" s="146"/>
      <c r="U3406" s="146"/>
      <c r="V3406" s="146"/>
      <c r="W3406" s="146"/>
      <c r="Z3406" s="145"/>
      <c r="AA3406" s="145"/>
      <c r="AB3406" s="145"/>
      <c r="AC3406" s="148"/>
    </row>
    <row r="3407" spans="5:29" s="144" customFormat="1" hidden="1" x14ac:dyDescent="0.2">
      <c r="E3407" s="148"/>
      <c r="F3407" s="145"/>
      <c r="G3407" s="145"/>
      <c r="H3407" s="145"/>
      <c r="I3407" s="145"/>
      <c r="J3407" s="145"/>
      <c r="K3407" s="145"/>
      <c r="L3407" s="147"/>
      <c r="M3407" s="147"/>
      <c r="N3407" s="146"/>
      <c r="O3407" s="146"/>
      <c r="P3407" s="146"/>
      <c r="Q3407" s="146"/>
      <c r="R3407" s="146"/>
      <c r="U3407" s="146"/>
      <c r="V3407" s="146"/>
      <c r="W3407" s="146"/>
      <c r="Z3407" s="145"/>
      <c r="AA3407" s="145"/>
      <c r="AB3407" s="145"/>
      <c r="AC3407" s="148"/>
    </row>
    <row r="3408" spans="5:29" s="144" customFormat="1" hidden="1" x14ac:dyDescent="0.2">
      <c r="E3408" s="148"/>
      <c r="F3408" s="145"/>
      <c r="G3408" s="145"/>
      <c r="H3408" s="145"/>
      <c r="I3408" s="145"/>
      <c r="J3408" s="145"/>
      <c r="K3408" s="145"/>
      <c r="L3408" s="147"/>
      <c r="M3408" s="147"/>
      <c r="N3408" s="146"/>
      <c r="O3408" s="146"/>
      <c r="P3408" s="146"/>
      <c r="Q3408" s="146"/>
      <c r="R3408" s="146"/>
      <c r="U3408" s="146"/>
      <c r="V3408" s="146"/>
      <c r="W3408" s="146"/>
      <c r="Z3408" s="145"/>
      <c r="AA3408" s="145"/>
      <c r="AB3408" s="145"/>
      <c r="AC3408" s="148"/>
    </row>
    <row r="3409" spans="5:29" s="144" customFormat="1" hidden="1" x14ac:dyDescent="0.2">
      <c r="E3409" s="148"/>
      <c r="F3409" s="145"/>
      <c r="G3409" s="145"/>
      <c r="H3409" s="145"/>
      <c r="I3409" s="145"/>
      <c r="J3409" s="145"/>
      <c r="K3409" s="145"/>
      <c r="L3409" s="147"/>
      <c r="M3409" s="147"/>
      <c r="N3409" s="146"/>
      <c r="O3409" s="146"/>
      <c r="P3409" s="146"/>
      <c r="Q3409" s="146"/>
      <c r="R3409" s="146"/>
      <c r="U3409" s="146"/>
      <c r="V3409" s="146"/>
      <c r="W3409" s="146"/>
      <c r="Z3409" s="145"/>
      <c r="AA3409" s="145"/>
      <c r="AB3409" s="145"/>
      <c r="AC3409" s="148"/>
    </row>
    <row r="3410" spans="5:29" s="144" customFormat="1" hidden="1" x14ac:dyDescent="0.2">
      <c r="E3410" s="148"/>
      <c r="F3410" s="145"/>
      <c r="G3410" s="145"/>
      <c r="H3410" s="145"/>
      <c r="I3410" s="145"/>
      <c r="J3410" s="145"/>
      <c r="K3410" s="145"/>
      <c r="L3410" s="147"/>
      <c r="M3410" s="147"/>
      <c r="N3410" s="146"/>
      <c r="O3410" s="146"/>
      <c r="P3410" s="146"/>
      <c r="Q3410" s="146"/>
      <c r="R3410" s="146"/>
      <c r="U3410" s="146"/>
      <c r="V3410" s="146"/>
      <c r="W3410" s="146"/>
      <c r="Z3410" s="145"/>
      <c r="AA3410" s="145"/>
      <c r="AB3410" s="145"/>
      <c r="AC3410" s="148"/>
    </row>
    <row r="3411" spans="5:29" s="144" customFormat="1" hidden="1" x14ac:dyDescent="0.2">
      <c r="E3411" s="148"/>
      <c r="F3411" s="145"/>
      <c r="G3411" s="145"/>
      <c r="H3411" s="145"/>
      <c r="I3411" s="145"/>
      <c r="J3411" s="145"/>
      <c r="K3411" s="145"/>
      <c r="L3411" s="147"/>
      <c r="M3411" s="147"/>
      <c r="N3411" s="146"/>
      <c r="O3411" s="146"/>
      <c r="P3411" s="146"/>
      <c r="Q3411" s="146"/>
      <c r="R3411" s="146"/>
      <c r="U3411" s="146"/>
      <c r="V3411" s="146"/>
      <c r="W3411" s="146"/>
      <c r="Z3411" s="145"/>
      <c r="AA3411" s="145"/>
      <c r="AB3411" s="145"/>
      <c r="AC3411" s="148"/>
    </row>
    <row r="3412" spans="5:29" s="144" customFormat="1" hidden="1" x14ac:dyDescent="0.2">
      <c r="E3412" s="148"/>
      <c r="F3412" s="145"/>
      <c r="G3412" s="145"/>
      <c r="H3412" s="145"/>
      <c r="I3412" s="145"/>
      <c r="J3412" s="145"/>
      <c r="K3412" s="145"/>
      <c r="L3412" s="147"/>
      <c r="M3412" s="147"/>
      <c r="N3412" s="146"/>
      <c r="O3412" s="146"/>
      <c r="P3412" s="146"/>
      <c r="Q3412" s="146"/>
      <c r="R3412" s="146"/>
      <c r="U3412" s="146"/>
      <c r="V3412" s="146"/>
      <c r="W3412" s="146"/>
      <c r="Z3412" s="145"/>
      <c r="AA3412" s="145"/>
      <c r="AB3412" s="145"/>
      <c r="AC3412" s="148"/>
    </row>
    <row r="3413" spans="5:29" s="144" customFormat="1" hidden="1" x14ac:dyDescent="0.2">
      <c r="E3413" s="148"/>
      <c r="F3413" s="145"/>
      <c r="G3413" s="145"/>
      <c r="H3413" s="145"/>
      <c r="I3413" s="145"/>
      <c r="J3413" s="145"/>
      <c r="K3413" s="145"/>
      <c r="L3413" s="147"/>
      <c r="M3413" s="147"/>
      <c r="N3413" s="146"/>
      <c r="O3413" s="146"/>
      <c r="P3413" s="146"/>
      <c r="Q3413" s="146"/>
      <c r="R3413" s="146"/>
      <c r="U3413" s="146"/>
      <c r="V3413" s="146"/>
      <c r="W3413" s="146"/>
      <c r="Z3413" s="145"/>
      <c r="AA3413" s="145"/>
      <c r="AB3413" s="145"/>
      <c r="AC3413" s="148"/>
    </row>
    <row r="3414" spans="5:29" s="144" customFormat="1" hidden="1" x14ac:dyDescent="0.2">
      <c r="E3414" s="148"/>
      <c r="F3414" s="145"/>
      <c r="G3414" s="145"/>
      <c r="H3414" s="145"/>
      <c r="I3414" s="145"/>
      <c r="J3414" s="145"/>
      <c r="K3414" s="145"/>
      <c r="L3414" s="147"/>
      <c r="M3414" s="147"/>
      <c r="N3414" s="146"/>
      <c r="O3414" s="146"/>
      <c r="P3414" s="146"/>
      <c r="Q3414" s="146"/>
      <c r="R3414" s="146"/>
      <c r="U3414" s="146"/>
      <c r="V3414" s="146"/>
      <c r="W3414" s="146"/>
      <c r="Z3414" s="145"/>
      <c r="AA3414" s="145"/>
      <c r="AB3414" s="145"/>
      <c r="AC3414" s="148"/>
    </row>
    <row r="3415" spans="5:29" s="144" customFormat="1" hidden="1" x14ac:dyDescent="0.2">
      <c r="E3415" s="148"/>
      <c r="F3415" s="145"/>
      <c r="G3415" s="145"/>
      <c r="H3415" s="145"/>
      <c r="I3415" s="145"/>
      <c r="J3415" s="145"/>
      <c r="K3415" s="145"/>
      <c r="L3415" s="147"/>
      <c r="M3415" s="147"/>
      <c r="N3415" s="146"/>
      <c r="O3415" s="146"/>
      <c r="P3415" s="146"/>
      <c r="Q3415" s="146"/>
      <c r="R3415" s="146"/>
      <c r="U3415" s="146"/>
      <c r="V3415" s="146"/>
      <c r="W3415" s="146"/>
      <c r="Z3415" s="145"/>
      <c r="AA3415" s="145"/>
      <c r="AB3415" s="145"/>
      <c r="AC3415" s="148"/>
    </row>
    <row r="3416" spans="5:29" s="144" customFormat="1" hidden="1" x14ac:dyDescent="0.2">
      <c r="E3416" s="148"/>
      <c r="F3416" s="145"/>
      <c r="G3416" s="145"/>
      <c r="H3416" s="145"/>
      <c r="I3416" s="145"/>
      <c r="J3416" s="145"/>
      <c r="K3416" s="145"/>
      <c r="L3416" s="147"/>
      <c r="M3416" s="147"/>
      <c r="N3416" s="146"/>
      <c r="O3416" s="146"/>
      <c r="P3416" s="146"/>
      <c r="Q3416" s="146"/>
      <c r="R3416" s="146"/>
      <c r="U3416" s="146"/>
      <c r="V3416" s="146"/>
      <c r="W3416" s="146"/>
      <c r="Z3416" s="145"/>
      <c r="AA3416" s="145"/>
      <c r="AB3416" s="145"/>
      <c r="AC3416" s="148"/>
    </row>
    <row r="3417" spans="5:29" s="144" customFormat="1" hidden="1" x14ac:dyDescent="0.2">
      <c r="E3417" s="148"/>
      <c r="F3417" s="145"/>
      <c r="G3417" s="145"/>
      <c r="H3417" s="145"/>
      <c r="I3417" s="145"/>
      <c r="J3417" s="145"/>
      <c r="K3417" s="145"/>
      <c r="L3417" s="147"/>
      <c r="M3417" s="147"/>
      <c r="N3417" s="146"/>
      <c r="O3417" s="146"/>
      <c r="P3417" s="146"/>
      <c r="Q3417" s="146"/>
      <c r="R3417" s="146"/>
      <c r="U3417" s="146"/>
      <c r="V3417" s="146"/>
      <c r="W3417" s="146"/>
      <c r="Z3417" s="145"/>
      <c r="AA3417" s="145"/>
      <c r="AB3417" s="145"/>
      <c r="AC3417" s="148"/>
    </row>
    <row r="3418" spans="5:29" s="144" customFormat="1" hidden="1" x14ac:dyDescent="0.2">
      <c r="E3418" s="148"/>
      <c r="F3418" s="145"/>
      <c r="G3418" s="145"/>
      <c r="H3418" s="145"/>
      <c r="I3418" s="145"/>
      <c r="J3418" s="145"/>
      <c r="K3418" s="145"/>
      <c r="L3418" s="147"/>
      <c r="M3418" s="147"/>
      <c r="N3418" s="146"/>
      <c r="O3418" s="146"/>
      <c r="P3418" s="146"/>
      <c r="Q3418" s="146"/>
      <c r="R3418" s="146"/>
      <c r="U3418" s="146"/>
      <c r="V3418" s="146"/>
      <c r="W3418" s="146"/>
      <c r="Z3418" s="145"/>
      <c r="AA3418" s="145"/>
      <c r="AB3418" s="145"/>
      <c r="AC3418" s="148"/>
    </row>
    <row r="3419" spans="5:29" s="144" customFormat="1" hidden="1" x14ac:dyDescent="0.2">
      <c r="E3419" s="148"/>
      <c r="F3419" s="145"/>
      <c r="G3419" s="145"/>
      <c r="H3419" s="145"/>
      <c r="I3419" s="145"/>
      <c r="J3419" s="145"/>
      <c r="K3419" s="145"/>
      <c r="L3419" s="147"/>
      <c r="M3419" s="147"/>
      <c r="N3419" s="146"/>
      <c r="O3419" s="146"/>
      <c r="P3419" s="146"/>
      <c r="Q3419" s="146"/>
      <c r="R3419" s="146"/>
      <c r="U3419" s="146"/>
      <c r="V3419" s="146"/>
      <c r="W3419" s="146"/>
      <c r="Z3419" s="145"/>
      <c r="AA3419" s="145"/>
      <c r="AB3419" s="145"/>
      <c r="AC3419" s="148"/>
    </row>
    <row r="3420" spans="5:29" s="144" customFormat="1" hidden="1" x14ac:dyDescent="0.2">
      <c r="E3420" s="148"/>
      <c r="F3420" s="145"/>
      <c r="G3420" s="145"/>
      <c r="H3420" s="145"/>
      <c r="I3420" s="145"/>
      <c r="J3420" s="145"/>
      <c r="K3420" s="145"/>
      <c r="L3420" s="147"/>
      <c r="M3420" s="147"/>
      <c r="N3420" s="146"/>
      <c r="O3420" s="146"/>
      <c r="P3420" s="146"/>
      <c r="Q3420" s="146"/>
      <c r="R3420" s="146"/>
      <c r="U3420" s="146"/>
      <c r="V3420" s="146"/>
      <c r="W3420" s="146"/>
      <c r="Z3420" s="145"/>
      <c r="AA3420" s="145"/>
      <c r="AB3420" s="145"/>
      <c r="AC3420" s="148"/>
    </row>
    <row r="3421" spans="5:29" s="144" customFormat="1" hidden="1" x14ac:dyDescent="0.2">
      <c r="E3421" s="148"/>
      <c r="F3421" s="145"/>
      <c r="G3421" s="145"/>
      <c r="H3421" s="145"/>
      <c r="I3421" s="145"/>
      <c r="J3421" s="145"/>
      <c r="K3421" s="145"/>
      <c r="L3421" s="147"/>
      <c r="M3421" s="147"/>
      <c r="N3421" s="146"/>
      <c r="O3421" s="146"/>
      <c r="P3421" s="146"/>
      <c r="Q3421" s="146"/>
      <c r="R3421" s="146"/>
      <c r="U3421" s="146"/>
      <c r="V3421" s="146"/>
      <c r="W3421" s="146"/>
      <c r="Z3421" s="145"/>
      <c r="AA3421" s="145"/>
      <c r="AB3421" s="145"/>
      <c r="AC3421" s="148"/>
    </row>
    <row r="3422" spans="5:29" s="144" customFormat="1" hidden="1" x14ac:dyDescent="0.2">
      <c r="E3422" s="148"/>
      <c r="F3422" s="145"/>
      <c r="G3422" s="145"/>
      <c r="H3422" s="145"/>
      <c r="I3422" s="145"/>
      <c r="J3422" s="145"/>
      <c r="K3422" s="145"/>
      <c r="L3422" s="147"/>
      <c r="M3422" s="147"/>
      <c r="N3422" s="146"/>
      <c r="O3422" s="146"/>
      <c r="P3422" s="146"/>
      <c r="Q3422" s="146"/>
      <c r="R3422" s="146"/>
      <c r="U3422" s="146"/>
      <c r="V3422" s="146"/>
      <c r="W3422" s="146"/>
      <c r="Z3422" s="145"/>
      <c r="AA3422" s="145"/>
      <c r="AB3422" s="145"/>
      <c r="AC3422" s="148"/>
    </row>
    <row r="3423" spans="5:29" s="144" customFormat="1" hidden="1" x14ac:dyDescent="0.2">
      <c r="E3423" s="148"/>
      <c r="F3423" s="145"/>
      <c r="G3423" s="145"/>
      <c r="H3423" s="145"/>
      <c r="I3423" s="145"/>
      <c r="J3423" s="145"/>
      <c r="K3423" s="145"/>
      <c r="L3423" s="147"/>
      <c r="M3423" s="147"/>
      <c r="N3423" s="146"/>
      <c r="O3423" s="146"/>
      <c r="P3423" s="146"/>
      <c r="Q3423" s="146"/>
      <c r="R3423" s="146"/>
      <c r="U3423" s="146"/>
      <c r="V3423" s="146"/>
      <c r="W3423" s="146"/>
      <c r="Z3423" s="145"/>
      <c r="AA3423" s="145"/>
      <c r="AB3423" s="145"/>
      <c r="AC3423" s="148"/>
    </row>
    <row r="3424" spans="5:29" s="144" customFormat="1" hidden="1" x14ac:dyDescent="0.2">
      <c r="E3424" s="148"/>
      <c r="F3424" s="145"/>
      <c r="G3424" s="145"/>
      <c r="H3424" s="145"/>
      <c r="I3424" s="145"/>
      <c r="J3424" s="145"/>
      <c r="K3424" s="145"/>
      <c r="L3424" s="147"/>
      <c r="M3424" s="147"/>
      <c r="N3424" s="146"/>
      <c r="O3424" s="146"/>
      <c r="P3424" s="146"/>
      <c r="Q3424" s="146"/>
      <c r="R3424" s="146"/>
      <c r="U3424" s="146"/>
      <c r="V3424" s="146"/>
      <c r="W3424" s="146"/>
      <c r="Z3424" s="145"/>
      <c r="AA3424" s="145"/>
      <c r="AB3424" s="145"/>
      <c r="AC3424" s="148"/>
    </row>
    <row r="3425" spans="5:29" s="144" customFormat="1" hidden="1" x14ac:dyDescent="0.2">
      <c r="E3425" s="148"/>
      <c r="F3425" s="145"/>
      <c r="G3425" s="145"/>
      <c r="H3425" s="145"/>
      <c r="I3425" s="145"/>
      <c r="J3425" s="145"/>
      <c r="K3425" s="145"/>
      <c r="L3425" s="147"/>
      <c r="M3425" s="147"/>
      <c r="N3425" s="146"/>
      <c r="O3425" s="146"/>
      <c r="P3425" s="146"/>
      <c r="Q3425" s="146"/>
      <c r="R3425" s="146"/>
      <c r="U3425" s="146"/>
      <c r="V3425" s="146"/>
      <c r="W3425" s="146"/>
      <c r="Z3425" s="145"/>
      <c r="AA3425" s="145"/>
      <c r="AB3425" s="145"/>
      <c r="AC3425" s="148"/>
    </row>
    <row r="3426" spans="5:29" s="144" customFormat="1" hidden="1" x14ac:dyDescent="0.2">
      <c r="E3426" s="148"/>
      <c r="F3426" s="145"/>
      <c r="G3426" s="145"/>
      <c r="H3426" s="145"/>
      <c r="I3426" s="145"/>
      <c r="J3426" s="145"/>
      <c r="K3426" s="145"/>
      <c r="L3426" s="147"/>
      <c r="M3426" s="147"/>
      <c r="N3426" s="146"/>
      <c r="O3426" s="146"/>
      <c r="P3426" s="146"/>
      <c r="Q3426" s="146"/>
      <c r="R3426" s="146"/>
      <c r="U3426" s="146"/>
      <c r="V3426" s="146"/>
      <c r="W3426" s="146"/>
      <c r="Z3426" s="145"/>
      <c r="AA3426" s="145"/>
      <c r="AB3426" s="145"/>
      <c r="AC3426" s="148"/>
    </row>
    <row r="3427" spans="5:29" s="144" customFormat="1" hidden="1" x14ac:dyDescent="0.2">
      <c r="E3427" s="148"/>
      <c r="F3427" s="145"/>
      <c r="G3427" s="145"/>
      <c r="H3427" s="145"/>
      <c r="I3427" s="145"/>
      <c r="J3427" s="145"/>
      <c r="K3427" s="145"/>
      <c r="L3427" s="147"/>
      <c r="M3427" s="147"/>
      <c r="N3427" s="146"/>
      <c r="O3427" s="146"/>
      <c r="P3427" s="146"/>
      <c r="Q3427" s="146"/>
      <c r="R3427" s="146"/>
      <c r="U3427" s="146"/>
      <c r="V3427" s="146"/>
      <c r="W3427" s="146"/>
      <c r="Z3427" s="145"/>
      <c r="AA3427" s="145"/>
      <c r="AB3427" s="145"/>
      <c r="AC3427" s="148"/>
    </row>
    <row r="3428" spans="5:29" s="144" customFormat="1" hidden="1" x14ac:dyDescent="0.2">
      <c r="E3428" s="148"/>
      <c r="F3428" s="145"/>
      <c r="G3428" s="145"/>
      <c r="H3428" s="145"/>
      <c r="I3428" s="145"/>
      <c r="J3428" s="145"/>
      <c r="K3428" s="145"/>
      <c r="L3428" s="147"/>
      <c r="M3428" s="147"/>
      <c r="N3428" s="146"/>
      <c r="O3428" s="146"/>
      <c r="P3428" s="146"/>
      <c r="Q3428" s="146"/>
      <c r="R3428" s="146"/>
      <c r="U3428" s="146"/>
      <c r="V3428" s="146"/>
      <c r="W3428" s="146"/>
      <c r="Z3428" s="145"/>
      <c r="AA3428" s="145"/>
      <c r="AB3428" s="145"/>
      <c r="AC3428" s="148"/>
    </row>
    <row r="3429" spans="5:29" s="144" customFormat="1" hidden="1" x14ac:dyDescent="0.2">
      <c r="E3429" s="148"/>
      <c r="F3429" s="145"/>
      <c r="G3429" s="145"/>
      <c r="H3429" s="145"/>
      <c r="I3429" s="145"/>
      <c r="J3429" s="145"/>
      <c r="K3429" s="145"/>
      <c r="L3429" s="147"/>
      <c r="M3429" s="147"/>
      <c r="N3429" s="146"/>
      <c r="O3429" s="146"/>
      <c r="P3429" s="146"/>
      <c r="Q3429" s="146"/>
      <c r="R3429" s="146"/>
      <c r="U3429" s="146"/>
      <c r="V3429" s="146"/>
      <c r="W3429" s="146"/>
      <c r="Z3429" s="145"/>
      <c r="AA3429" s="145"/>
      <c r="AB3429" s="145"/>
      <c r="AC3429" s="148"/>
    </row>
    <row r="3430" spans="5:29" s="144" customFormat="1" hidden="1" x14ac:dyDescent="0.2">
      <c r="E3430" s="148"/>
      <c r="F3430" s="145"/>
      <c r="G3430" s="145"/>
      <c r="H3430" s="145"/>
      <c r="I3430" s="145"/>
      <c r="J3430" s="145"/>
      <c r="K3430" s="145"/>
      <c r="L3430" s="147"/>
      <c r="M3430" s="147"/>
      <c r="N3430" s="146"/>
      <c r="O3430" s="146"/>
      <c r="P3430" s="146"/>
      <c r="Q3430" s="146"/>
      <c r="R3430" s="146"/>
      <c r="U3430" s="146"/>
      <c r="V3430" s="146"/>
      <c r="W3430" s="146"/>
      <c r="Z3430" s="145"/>
      <c r="AA3430" s="145"/>
      <c r="AB3430" s="145"/>
      <c r="AC3430" s="148"/>
    </row>
    <row r="3431" spans="5:29" s="144" customFormat="1" hidden="1" x14ac:dyDescent="0.2">
      <c r="E3431" s="148"/>
      <c r="F3431" s="145"/>
      <c r="G3431" s="145"/>
      <c r="H3431" s="145"/>
      <c r="I3431" s="145"/>
      <c r="J3431" s="145"/>
      <c r="K3431" s="145"/>
      <c r="L3431" s="147"/>
      <c r="M3431" s="147"/>
      <c r="N3431" s="146"/>
      <c r="O3431" s="146"/>
      <c r="P3431" s="146"/>
      <c r="Q3431" s="146"/>
      <c r="R3431" s="146"/>
      <c r="U3431" s="146"/>
      <c r="V3431" s="146"/>
      <c r="W3431" s="146"/>
      <c r="Z3431" s="145"/>
      <c r="AA3431" s="145"/>
      <c r="AB3431" s="145"/>
      <c r="AC3431" s="148"/>
    </row>
    <row r="3432" spans="5:29" s="144" customFormat="1" hidden="1" x14ac:dyDescent="0.2">
      <c r="E3432" s="148"/>
      <c r="F3432" s="145"/>
      <c r="G3432" s="145"/>
      <c r="H3432" s="145"/>
      <c r="I3432" s="145"/>
      <c r="J3432" s="145"/>
      <c r="K3432" s="145"/>
      <c r="L3432" s="147"/>
      <c r="M3432" s="147"/>
      <c r="N3432" s="146"/>
      <c r="O3432" s="146"/>
      <c r="P3432" s="146"/>
      <c r="Q3432" s="146"/>
      <c r="R3432" s="146"/>
      <c r="U3432" s="146"/>
      <c r="V3432" s="146"/>
      <c r="W3432" s="146"/>
      <c r="Z3432" s="145"/>
      <c r="AA3432" s="145"/>
      <c r="AB3432" s="145"/>
      <c r="AC3432" s="148"/>
    </row>
    <row r="3433" spans="5:29" s="144" customFormat="1" hidden="1" x14ac:dyDescent="0.2">
      <c r="E3433" s="148"/>
      <c r="F3433" s="145"/>
      <c r="G3433" s="145"/>
      <c r="H3433" s="145"/>
      <c r="I3433" s="145"/>
      <c r="J3433" s="145"/>
      <c r="K3433" s="145"/>
      <c r="L3433" s="147"/>
      <c r="M3433" s="147"/>
      <c r="N3433" s="146"/>
      <c r="O3433" s="146"/>
      <c r="P3433" s="146"/>
      <c r="Q3433" s="146"/>
      <c r="R3433" s="146"/>
      <c r="U3433" s="146"/>
      <c r="V3433" s="146"/>
      <c r="W3433" s="146"/>
      <c r="Z3433" s="145"/>
      <c r="AA3433" s="145"/>
      <c r="AB3433" s="145"/>
      <c r="AC3433" s="148"/>
    </row>
    <row r="3434" spans="5:29" s="144" customFormat="1" hidden="1" x14ac:dyDescent="0.2">
      <c r="E3434" s="148"/>
      <c r="F3434" s="145"/>
      <c r="G3434" s="145"/>
      <c r="H3434" s="145"/>
      <c r="I3434" s="145"/>
      <c r="J3434" s="145"/>
      <c r="K3434" s="145"/>
      <c r="L3434" s="147"/>
      <c r="M3434" s="147"/>
      <c r="N3434" s="146"/>
      <c r="O3434" s="146"/>
      <c r="P3434" s="146"/>
      <c r="Q3434" s="146"/>
      <c r="R3434" s="146"/>
      <c r="U3434" s="146"/>
      <c r="V3434" s="146"/>
      <c r="W3434" s="146"/>
      <c r="Z3434" s="145"/>
      <c r="AA3434" s="145"/>
      <c r="AB3434" s="145"/>
      <c r="AC3434" s="148"/>
    </row>
    <row r="3435" spans="5:29" s="144" customFormat="1" hidden="1" x14ac:dyDescent="0.2">
      <c r="E3435" s="148"/>
      <c r="F3435" s="145"/>
      <c r="G3435" s="145"/>
      <c r="H3435" s="145"/>
      <c r="I3435" s="145"/>
      <c r="J3435" s="145"/>
      <c r="K3435" s="145"/>
      <c r="L3435" s="147"/>
      <c r="M3435" s="147"/>
      <c r="N3435" s="146"/>
      <c r="O3435" s="146"/>
      <c r="P3435" s="146"/>
      <c r="Q3435" s="146"/>
      <c r="R3435" s="146"/>
      <c r="U3435" s="146"/>
      <c r="V3435" s="146"/>
      <c r="W3435" s="146"/>
      <c r="Z3435" s="145"/>
      <c r="AA3435" s="145"/>
      <c r="AB3435" s="145"/>
      <c r="AC3435" s="148"/>
    </row>
    <row r="3436" spans="5:29" s="144" customFormat="1" hidden="1" x14ac:dyDescent="0.2">
      <c r="E3436" s="148"/>
      <c r="F3436" s="145"/>
      <c r="G3436" s="145"/>
      <c r="H3436" s="145"/>
      <c r="I3436" s="145"/>
      <c r="J3436" s="145"/>
      <c r="K3436" s="145"/>
      <c r="L3436" s="147"/>
      <c r="M3436" s="147"/>
      <c r="N3436" s="146"/>
      <c r="O3436" s="146"/>
      <c r="P3436" s="146"/>
      <c r="Q3436" s="146"/>
      <c r="R3436" s="146"/>
      <c r="U3436" s="146"/>
      <c r="V3436" s="146"/>
      <c r="W3436" s="146"/>
      <c r="Z3436" s="145"/>
      <c r="AA3436" s="145"/>
      <c r="AB3436" s="145"/>
      <c r="AC3436" s="148"/>
    </row>
    <row r="3437" spans="5:29" s="144" customFormat="1" hidden="1" x14ac:dyDescent="0.2">
      <c r="E3437" s="148"/>
      <c r="F3437" s="145"/>
      <c r="G3437" s="145"/>
      <c r="H3437" s="145"/>
      <c r="I3437" s="145"/>
      <c r="J3437" s="145"/>
      <c r="K3437" s="145"/>
      <c r="L3437" s="147"/>
      <c r="M3437" s="147"/>
      <c r="N3437" s="146"/>
      <c r="O3437" s="146"/>
      <c r="P3437" s="146"/>
      <c r="Q3437" s="146"/>
      <c r="R3437" s="146"/>
      <c r="U3437" s="146"/>
      <c r="V3437" s="146"/>
      <c r="W3437" s="146"/>
      <c r="Z3437" s="145"/>
      <c r="AA3437" s="145"/>
      <c r="AB3437" s="145"/>
      <c r="AC3437" s="148"/>
    </row>
    <row r="3438" spans="5:29" s="144" customFormat="1" hidden="1" x14ac:dyDescent="0.2">
      <c r="E3438" s="148"/>
      <c r="F3438" s="145"/>
      <c r="G3438" s="145"/>
      <c r="H3438" s="145"/>
      <c r="I3438" s="145"/>
      <c r="J3438" s="145"/>
      <c r="K3438" s="145"/>
      <c r="L3438" s="147"/>
      <c r="M3438" s="147"/>
      <c r="N3438" s="146"/>
      <c r="O3438" s="146"/>
      <c r="P3438" s="146"/>
      <c r="Q3438" s="146"/>
      <c r="R3438" s="146"/>
      <c r="U3438" s="146"/>
      <c r="V3438" s="146"/>
      <c r="W3438" s="146"/>
      <c r="Z3438" s="145"/>
      <c r="AA3438" s="145"/>
      <c r="AB3438" s="145"/>
      <c r="AC3438" s="148"/>
    </row>
    <row r="3439" spans="5:29" s="144" customFormat="1" hidden="1" x14ac:dyDescent="0.2">
      <c r="E3439" s="148"/>
      <c r="F3439" s="145"/>
      <c r="G3439" s="145"/>
      <c r="H3439" s="145"/>
      <c r="I3439" s="145"/>
      <c r="J3439" s="145"/>
      <c r="K3439" s="145"/>
      <c r="L3439" s="147"/>
      <c r="M3439" s="147"/>
      <c r="N3439" s="146"/>
      <c r="O3439" s="146"/>
      <c r="P3439" s="146"/>
      <c r="Q3439" s="146"/>
      <c r="R3439" s="146"/>
      <c r="U3439" s="146"/>
      <c r="V3439" s="146"/>
      <c r="W3439" s="146"/>
      <c r="Z3439" s="145"/>
      <c r="AA3439" s="145"/>
      <c r="AB3439" s="145"/>
      <c r="AC3439" s="148"/>
    </row>
    <row r="3440" spans="5:29" s="144" customFormat="1" hidden="1" x14ac:dyDescent="0.2">
      <c r="E3440" s="148"/>
      <c r="F3440" s="145"/>
      <c r="G3440" s="145"/>
      <c r="H3440" s="145"/>
      <c r="I3440" s="145"/>
      <c r="J3440" s="145"/>
      <c r="K3440" s="145"/>
      <c r="L3440" s="147"/>
      <c r="M3440" s="147"/>
      <c r="N3440" s="146"/>
      <c r="O3440" s="146"/>
      <c r="P3440" s="146"/>
      <c r="Q3440" s="146"/>
      <c r="R3440" s="146"/>
      <c r="U3440" s="146"/>
      <c r="V3440" s="146"/>
      <c r="W3440" s="146"/>
      <c r="Z3440" s="145"/>
      <c r="AA3440" s="145"/>
      <c r="AB3440" s="145"/>
      <c r="AC3440" s="148"/>
    </row>
    <row r="3441" spans="5:29" s="144" customFormat="1" hidden="1" x14ac:dyDescent="0.2">
      <c r="E3441" s="148"/>
      <c r="F3441" s="145"/>
      <c r="G3441" s="145"/>
      <c r="H3441" s="145"/>
      <c r="I3441" s="145"/>
      <c r="J3441" s="145"/>
      <c r="K3441" s="145"/>
      <c r="L3441" s="147"/>
      <c r="M3441" s="147"/>
      <c r="N3441" s="146"/>
      <c r="O3441" s="146"/>
      <c r="P3441" s="146"/>
      <c r="Q3441" s="146"/>
      <c r="R3441" s="146"/>
      <c r="U3441" s="146"/>
      <c r="V3441" s="146"/>
      <c r="W3441" s="146"/>
      <c r="Z3441" s="145"/>
      <c r="AA3441" s="145"/>
      <c r="AB3441" s="145"/>
      <c r="AC3441" s="148"/>
    </row>
    <row r="3442" spans="5:29" s="144" customFormat="1" hidden="1" x14ac:dyDescent="0.2">
      <c r="E3442" s="148"/>
      <c r="F3442" s="145"/>
      <c r="G3442" s="145"/>
      <c r="H3442" s="145"/>
      <c r="I3442" s="145"/>
      <c r="J3442" s="145"/>
      <c r="K3442" s="145"/>
      <c r="L3442" s="147"/>
      <c r="M3442" s="147"/>
      <c r="N3442" s="146"/>
      <c r="O3442" s="146"/>
      <c r="P3442" s="146"/>
      <c r="Q3442" s="146"/>
      <c r="R3442" s="146"/>
      <c r="U3442" s="146"/>
      <c r="V3442" s="146"/>
      <c r="W3442" s="146"/>
      <c r="Z3442" s="145"/>
      <c r="AA3442" s="145"/>
      <c r="AB3442" s="145"/>
      <c r="AC3442" s="148"/>
    </row>
    <row r="3443" spans="5:29" s="144" customFormat="1" hidden="1" x14ac:dyDescent="0.2">
      <c r="E3443" s="148"/>
      <c r="F3443" s="145"/>
      <c r="G3443" s="145"/>
      <c r="H3443" s="145"/>
      <c r="I3443" s="145"/>
      <c r="J3443" s="145"/>
      <c r="K3443" s="145"/>
      <c r="L3443" s="147"/>
      <c r="M3443" s="147"/>
      <c r="N3443" s="146"/>
      <c r="O3443" s="146"/>
      <c r="P3443" s="146"/>
      <c r="Q3443" s="146"/>
      <c r="R3443" s="146"/>
      <c r="U3443" s="146"/>
      <c r="V3443" s="146"/>
      <c r="W3443" s="146"/>
      <c r="Z3443" s="145"/>
      <c r="AA3443" s="145"/>
      <c r="AB3443" s="145"/>
      <c r="AC3443" s="148"/>
    </row>
    <row r="3444" spans="5:29" s="144" customFormat="1" hidden="1" x14ac:dyDescent="0.2">
      <c r="E3444" s="148"/>
      <c r="F3444" s="145"/>
      <c r="G3444" s="145"/>
      <c r="H3444" s="145"/>
      <c r="I3444" s="145"/>
      <c r="J3444" s="145"/>
      <c r="K3444" s="145"/>
      <c r="L3444" s="147"/>
      <c r="M3444" s="147"/>
      <c r="N3444" s="146"/>
      <c r="O3444" s="146"/>
      <c r="P3444" s="146"/>
      <c r="Q3444" s="146"/>
      <c r="R3444" s="146"/>
      <c r="U3444" s="146"/>
      <c r="V3444" s="146"/>
      <c r="W3444" s="146"/>
      <c r="Z3444" s="145"/>
      <c r="AA3444" s="145"/>
      <c r="AB3444" s="145"/>
      <c r="AC3444" s="148"/>
    </row>
    <row r="3445" spans="5:29" s="144" customFormat="1" hidden="1" x14ac:dyDescent="0.2">
      <c r="E3445" s="148"/>
      <c r="F3445" s="145"/>
      <c r="G3445" s="145"/>
      <c r="H3445" s="145"/>
      <c r="I3445" s="145"/>
      <c r="J3445" s="145"/>
      <c r="K3445" s="145"/>
      <c r="L3445" s="147"/>
      <c r="M3445" s="147"/>
      <c r="N3445" s="146"/>
      <c r="O3445" s="146"/>
      <c r="P3445" s="146"/>
      <c r="Q3445" s="146"/>
      <c r="R3445" s="146"/>
      <c r="U3445" s="146"/>
      <c r="V3445" s="146"/>
      <c r="W3445" s="146"/>
      <c r="Z3445" s="145"/>
      <c r="AA3445" s="145"/>
      <c r="AB3445" s="145"/>
      <c r="AC3445" s="148"/>
    </row>
    <row r="3446" spans="5:29" s="144" customFormat="1" hidden="1" x14ac:dyDescent="0.2">
      <c r="E3446" s="148"/>
      <c r="F3446" s="145"/>
      <c r="G3446" s="145"/>
      <c r="H3446" s="145"/>
      <c r="I3446" s="145"/>
      <c r="J3446" s="145"/>
      <c r="K3446" s="145"/>
      <c r="L3446" s="147"/>
      <c r="M3446" s="147"/>
      <c r="N3446" s="146"/>
      <c r="O3446" s="146"/>
      <c r="P3446" s="146"/>
      <c r="Q3446" s="146"/>
      <c r="R3446" s="146"/>
      <c r="U3446" s="146"/>
      <c r="V3446" s="146"/>
      <c r="W3446" s="146"/>
      <c r="Z3446" s="145"/>
      <c r="AA3446" s="145"/>
      <c r="AB3446" s="145"/>
      <c r="AC3446" s="148"/>
    </row>
    <row r="3447" spans="5:29" s="144" customFormat="1" hidden="1" x14ac:dyDescent="0.2">
      <c r="E3447" s="148"/>
      <c r="F3447" s="145"/>
      <c r="G3447" s="145"/>
      <c r="H3447" s="145"/>
      <c r="I3447" s="145"/>
      <c r="J3447" s="145"/>
      <c r="K3447" s="145"/>
      <c r="L3447" s="147"/>
      <c r="M3447" s="147"/>
      <c r="N3447" s="146"/>
      <c r="O3447" s="146"/>
      <c r="P3447" s="146"/>
      <c r="Q3447" s="146"/>
      <c r="R3447" s="146"/>
      <c r="U3447" s="146"/>
      <c r="V3447" s="146"/>
      <c r="W3447" s="146"/>
      <c r="Z3447" s="145"/>
      <c r="AA3447" s="145"/>
      <c r="AB3447" s="145"/>
      <c r="AC3447" s="148"/>
    </row>
    <row r="3448" spans="5:29" s="144" customFormat="1" hidden="1" x14ac:dyDescent="0.2">
      <c r="E3448" s="148"/>
      <c r="F3448" s="145"/>
      <c r="G3448" s="145"/>
      <c r="H3448" s="145"/>
      <c r="I3448" s="145"/>
      <c r="J3448" s="145"/>
      <c r="K3448" s="145"/>
      <c r="L3448" s="147"/>
      <c r="M3448" s="147"/>
      <c r="N3448" s="146"/>
      <c r="O3448" s="146"/>
      <c r="P3448" s="146"/>
      <c r="Q3448" s="146"/>
      <c r="R3448" s="146"/>
      <c r="U3448" s="146"/>
      <c r="V3448" s="146"/>
      <c r="W3448" s="146"/>
      <c r="Z3448" s="145"/>
      <c r="AA3448" s="145"/>
      <c r="AB3448" s="145"/>
      <c r="AC3448" s="148"/>
    </row>
    <row r="3449" spans="5:29" s="144" customFormat="1" hidden="1" x14ac:dyDescent="0.2">
      <c r="E3449" s="148"/>
      <c r="F3449" s="145"/>
      <c r="G3449" s="145"/>
      <c r="H3449" s="145"/>
      <c r="I3449" s="145"/>
      <c r="J3449" s="145"/>
      <c r="K3449" s="145"/>
      <c r="L3449" s="147"/>
      <c r="M3449" s="147"/>
      <c r="N3449" s="146"/>
      <c r="O3449" s="146"/>
      <c r="P3449" s="146"/>
      <c r="Q3449" s="146"/>
      <c r="R3449" s="146"/>
      <c r="U3449" s="146"/>
      <c r="V3449" s="146"/>
      <c r="W3449" s="146"/>
      <c r="Z3449" s="145"/>
      <c r="AA3449" s="145"/>
      <c r="AB3449" s="145"/>
      <c r="AC3449" s="148"/>
    </row>
    <row r="3450" spans="5:29" s="144" customFormat="1" hidden="1" x14ac:dyDescent="0.2">
      <c r="E3450" s="148"/>
      <c r="F3450" s="145"/>
      <c r="G3450" s="145"/>
      <c r="H3450" s="145"/>
      <c r="I3450" s="145"/>
      <c r="J3450" s="145"/>
      <c r="K3450" s="145"/>
      <c r="L3450" s="147"/>
      <c r="M3450" s="147"/>
      <c r="N3450" s="146"/>
      <c r="O3450" s="146"/>
      <c r="P3450" s="146"/>
      <c r="Q3450" s="146"/>
      <c r="R3450" s="146"/>
      <c r="U3450" s="146"/>
      <c r="V3450" s="146"/>
      <c r="W3450" s="146"/>
      <c r="Z3450" s="145"/>
      <c r="AA3450" s="145"/>
      <c r="AB3450" s="145"/>
      <c r="AC3450" s="148"/>
    </row>
    <row r="3451" spans="5:29" s="144" customFormat="1" hidden="1" x14ac:dyDescent="0.2">
      <c r="E3451" s="148"/>
      <c r="F3451" s="145"/>
      <c r="G3451" s="145"/>
      <c r="H3451" s="145"/>
      <c r="I3451" s="145"/>
      <c r="J3451" s="145"/>
      <c r="K3451" s="145"/>
      <c r="L3451" s="147"/>
      <c r="M3451" s="147"/>
      <c r="N3451" s="146"/>
      <c r="O3451" s="146"/>
      <c r="P3451" s="146"/>
      <c r="Q3451" s="146"/>
      <c r="R3451" s="146"/>
      <c r="U3451" s="146"/>
      <c r="V3451" s="146"/>
      <c r="W3451" s="146"/>
      <c r="Z3451" s="145"/>
      <c r="AA3451" s="145"/>
      <c r="AB3451" s="145"/>
      <c r="AC3451" s="148"/>
    </row>
    <row r="3452" spans="5:29" s="144" customFormat="1" hidden="1" x14ac:dyDescent="0.2">
      <c r="E3452" s="148"/>
      <c r="F3452" s="145"/>
      <c r="G3452" s="145"/>
      <c r="H3452" s="145"/>
      <c r="I3452" s="145"/>
      <c r="J3452" s="145"/>
      <c r="K3452" s="145"/>
      <c r="L3452" s="147"/>
      <c r="M3452" s="147"/>
      <c r="N3452" s="146"/>
      <c r="O3452" s="146"/>
      <c r="P3452" s="146"/>
      <c r="Q3452" s="146"/>
      <c r="R3452" s="146"/>
      <c r="U3452" s="146"/>
      <c r="V3452" s="146"/>
      <c r="W3452" s="146"/>
      <c r="Z3452" s="145"/>
      <c r="AA3452" s="145"/>
      <c r="AB3452" s="145"/>
      <c r="AC3452" s="148"/>
    </row>
    <row r="3453" spans="5:29" s="144" customFormat="1" hidden="1" x14ac:dyDescent="0.2">
      <c r="E3453" s="148"/>
      <c r="F3453" s="145"/>
      <c r="G3453" s="145"/>
      <c r="H3453" s="145"/>
      <c r="I3453" s="145"/>
      <c r="J3453" s="145"/>
      <c r="K3453" s="145"/>
      <c r="L3453" s="147"/>
      <c r="M3453" s="147"/>
      <c r="N3453" s="146"/>
      <c r="O3453" s="146"/>
      <c r="P3453" s="146"/>
      <c r="Q3453" s="146"/>
      <c r="R3453" s="146"/>
      <c r="U3453" s="146"/>
      <c r="V3453" s="146"/>
      <c r="W3453" s="146"/>
      <c r="Z3453" s="145"/>
      <c r="AA3453" s="145"/>
      <c r="AB3453" s="145"/>
      <c r="AC3453" s="148"/>
    </row>
    <row r="3454" spans="5:29" s="144" customFormat="1" hidden="1" x14ac:dyDescent="0.2">
      <c r="E3454" s="148"/>
      <c r="F3454" s="145"/>
      <c r="G3454" s="145"/>
      <c r="H3454" s="145"/>
      <c r="I3454" s="145"/>
      <c r="J3454" s="145"/>
      <c r="K3454" s="145"/>
      <c r="L3454" s="147"/>
      <c r="M3454" s="147"/>
      <c r="N3454" s="146"/>
      <c r="O3454" s="146"/>
      <c r="P3454" s="146"/>
      <c r="Q3454" s="146"/>
      <c r="R3454" s="146"/>
      <c r="U3454" s="146"/>
      <c r="V3454" s="146"/>
      <c r="W3454" s="146"/>
      <c r="Z3454" s="145"/>
      <c r="AA3454" s="145"/>
      <c r="AB3454" s="145"/>
      <c r="AC3454" s="148"/>
    </row>
    <row r="3455" spans="5:29" s="144" customFormat="1" hidden="1" x14ac:dyDescent="0.2">
      <c r="E3455" s="148"/>
      <c r="F3455" s="145"/>
      <c r="G3455" s="145"/>
      <c r="H3455" s="145"/>
      <c r="I3455" s="145"/>
      <c r="J3455" s="145"/>
      <c r="K3455" s="145"/>
      <c r="L3455" s="147"/>
      <c r="M3455" s="147"/>
      <c r="N3455" s="146"/>
      <c r="O3455" s="146"/>
      <c r="P3455" s="146"/>
      <c r="Q3455" s="146"/>
      <c r="R3455" s="146"/>
      <c r="U3455" s="146"/>
      <c r="V3455" s="146"/>
      <c r="W3455" s="146"/>
      <c r="Z3455" s="145"/>
      <c r="AA3455" s="145"/>
      <c r="AB3455" s="145"/>
      <c r="AC3455" s="148"/>
    </row>
    <row r="3456" spans="5:29" s="144" customFormat="1" hidden="1" x14ac:dyDescent="0.2">
      <c r="E3456" s="148"/>
      <c r="F3456" s="145"/>
      <c r="G3456" s="145"/>
      <c r="H3456" s="145"/>
      <c r="I3456" s="145"/>
      <c r="J3456" s="145"/>
      <c r="K3456" s="145"/>
      <c r="L3456" s="147"/>
      <c r="M3456" s="147"/>
      <c r="N3456" s="146"/>
      <c r="O3456" s="146"/>
      <c r="P3456" s="146"/>
      <c r="Q3456" s="146"/>
      <c r="R3456" s="146"/>
      <c r="U3456" s="146"/>
      <c r="V3456" s="146"/>
      <c r="W3456" s="146"/>
      <c r="Z3456" s="145"/>
      <c r="AA3456" s="145"/>
      <c r="AB3456" s="145"/>
      <c r="AC3456" s="148"/>
    </row>
    <row r="3457" spans="5:29" s="144" customFormat="1" hidden="1" x14ac:dyDescent="0.2">
      <c r="E3457" s="148"/>
      <c r="F3457" s="145"/>
      <c r="G3457" s="145"/>
      <c r="H3457" s="145"/>
      <c r="I3457" s="145"/>
      <c r="J3457" s="145"/>
      <c r="K3457" s="145"/>
      <c r="L3457" s="147"/>
      <c r="M3457" s="147"/>
      <c r="N3457" s="146"/>
      <c r="O3457" s="146"/>
      <c r="P3457" s="146"/>
      <c r="Q3457" s="146"/>
      <c r="R3457" s="146"/>
      <c r="U3457" s="146"/>
      <c r="V3457" s="146"/>
      <c r="W3457" s="146"/>
      <c r="Z3457" s="145"/>
      <c r="AA3457" s="145"/>
      <c r="AB3457" s="145"/>
      <c r="AC3457" s="148"/>
    </row>
    <row r="3458" spans="5:29" s="144" customFormat="1" hidden="1" x14ac:dyDescent="0.2">
      <c r="E3458" s="148"/>
      <c r="F3458" s="145"/>
      <c r="G3458" s="145"/>
      <c r="H3458" s="145"/>
      <c r="I3458" s="145"/>
      <c r="J3458" s="145"/>
      <c r="K3458" s="145"/>
      <c r="L3458" s="147"/>
      <c r="M3458" s="147"/>
      <c r="N3458" s="146"/>
      <c r="O3458" s="146"/>
      <c r="P3458" s="146"/>
      <c r="Q3458" s="146"/>
      <c r="R3458" s="146"/>
      <c r="U3458" s="146"/>
      <c r="V3458" s="146"/>
      <c r="W3458" s="146"/>
      <c r="Z3458" s="145"/>
      <c r="AA3458" s="145"/>
      <c r="AB3458" s="145"/>
      <c r="AC3458" s="148"/>
    </row>
    <row r="3459" spans="5:29" s="144" customFormat="1" hidden="1" x14ac:dyDescent="0.2">
      <c r="E3459" s="148"/>
      <c r="F3459" s="145"/>
      <c r="G3459" s="145"/>
      <c r="H3459" s="145"/>
      <c r="I3459" s="145"/>
      <c r="J3459" s="145"/>
      <c r="K3459" s="145"/>
      <c r="L3459" s="147"/>
      <c r="M3459" s="147"/>
      <c r="N3459" s="146"/>
      <c r="O3459" s="146"/>
      <c r="P3459" s="146"/>
      <c r="Q3459" s="146"/>
      <c r="R3459" s="146"/>
      <c r="U3459" s="146"/>
      <c r="V3459" s="146"/>
      <c r="W3459" s="146"/>
      <c r="Z3459" s="145"/>
      <c r="AA3459" s="145"/>
      <c r="AB3459" s="145"/>
      <c r="AC3459" s="148"/>
    </row>
    <row r="3460" spans="5:29" s="144" customFormat="1" hidden="1" x14ac:dyDescent="0.2">
      <c r="E3460" s="148"/>
      <c r="F3460" s="145"/>
      <c r="G3460" s="145"/>
      <c r="H3460" s="145"/>
      <c r="I3460" s="145"/>
      <c r="J3460" s="145"/>
      <c r="K3460" s="145"/>
      <c r="L3460" s="147"/>
      <c r="M3460" s="147"/>
      <c r="N3460" s="146"/>
      <c r="O3460" s="146"/>
      <c r="P3460" s="146"/>
      <c r="Q3460" s="146"/>
      <c r="R3460" s="146"/>
      <c r="U3460" s="146"/>
      <c r="V3460" s="146"/>
      <c r="W3460" s="146"/>
      <c r="Z3460" s="145"/>
      <c r="AA3460" s="145"/>
      <c r="AB3460" s="145"/>
      <c r="AC3460" s="148"/>
    </row>
    <row r="3461" spans="5:29" s="144" customFormat="1" hidden="1" x14ac:dyDescent="0.2">
      <c r="E3461" s="148"/>
      <c r="F3461" s="145"/>
      <c r="G3461" s="145"/>
      <c r="H3461" s="145"/>
      <c r="I3461" s="145"/>
      <c r="J3461" s="145"/>
      <c r="K3461" s="145"/>
      <c r="L3461" s="147"/>
      <c r="M3461" s="147"/>
      <c r="N3461" s="146"/>
      <c r="O3461" s="146"/>
      <c r="P3461" s="146"/>
      <c r="Q3461" s="146"/>
      <c r="R3461" s="146"/>
      <c r="U3461" s="146"/>
      <c r="V3461" s="146"/>
      <c r="W3461" s="146"/>
      <c r="Z3461" s="145"/>
      <c r="AA3461" s="145"/>
      <c r="AB3461" s="145"/>
      <c r="AC3461" s="148"/>
    </row>
    <row r="3462" spans="5:29" s="144" customFormat="1" hidden="1" x14ac:dyDescent="0.2">
      <c r="E3462" s="148"/>
      <c r="F3462" s="145"/>
      <c r="G3462" s="145"/>
      <c r="H3462" s="145"/>
      <c r="I3462" s="145"/>
      <c r="J3462" s="145"/>
      <c r="K3462" s="145"/>
      <c r="L3462" s="147"/>
      <c r="M3462" s="147"/>
      <c r="N3462" s="146"/>
      <c r="O3462" s="146"/>
      <c r="P3462" s="146"/>
      <c r="Q3462" s="146"/>
      <c r="R3462" s="146"/>
      <c r="U3462" s="146"/>
      <c r="V3462" s="146"/>
      <c r="W3462" s="146"/>
      <c r="Z3462" s="145"/>
      <c r="AA3462" s="145"/>
      <c r="AB3462" s="145"/>
      <c r="AC3462" s="148"/>
    </row>
    <row r="3463" spans="5:29" s="144" customFormat="1" hidden="1" x14ac:dyDescent="0.2">
      <c r="E3463" s="148"/>
      <c r="F3463" s="145"/>
      <c r="G3463" s="145"/>
      <c r="H3463" s="145"/>
      <c r="I3463" s="145"/>
      <c r="J3463" s="145"/>
      <c r="K3463" s="145"/>
      <c r="L3463" s="147"/>
      <c r="M3463" s="147"/>
      <c r="N3463" s="146"/>
      <c r="O3463" s="146"/>
      <c r="P3463" s="146"/>
      <c r="Q3463" s="146"/>
      <c r="R3463" s="146"/>
      <c r="U3463" s="146"/>
      <c r="V3463" s="146"/>
      <c r="W3463" s="146"/>
      <c r="Z3463" s="145"/>
      <c r="AA3463" s="145"/>
      <c r="AB3463" s="145"/>
      <c r="AC3463" s="148"/>
    </row>
    <row r="3464" spans="5:29" s="144" customFormat="1" hidden="1" x14ac:dyDescent="0.2">
      <c r="E3464" s="148"/>
      <c r="F3464" s="145"/>
      <c r="G3464" s="145"/>
      <c r="H3464" s="145"/>
      <c r="I3464" s="145"/>
      <c r="J3464" s="145"/>
      <c r="K3464" s="145"/>
      <c r="L3464" s="147"/>
      <c r="M3464" s="147"/>
      <c r="N3464" s="146"/>
      <c r="O3464" s="146"/>
      <c r="P3464" s="146"/>
      <c r="Q3464" s="146"/>
      <c r="R3464" s="146"/>
      <c r="U3464" s="146"/>
      <c r="V3464" s="146"/>
      <c r="W3464" s="146"/>
      <c r="Z3464" s="145"/>
      <c r="AA3464" s="145"/>
      <c r="AB3464" s="145"/>
      <c r="AC3464" s="148"/>
    </row>
    <row r="3465" spans="5:29" s="144" customFormat="1" hidden="1" x14ac:dyDescent="0.2">
      <c r="E3465" s="148"/>
      <c r="F3465" s="145"/>
      <c r="G3465" s="145"/>
      <c r="H3465" s="145"/>
      <c r="I3465" s="145"/>
      <c r="J3465" s="145"/>
      <c r="K3465" s="145"/>
      <c r="L3465" s="147"/>
      <c r="M3465" s="147"/>
      <c r="N3465" s="146"/>
      <c r="O3465" s="146"/>
      <c r="P3465" s="146"/>
      <c r="Q3465" s="146"/>
      <c r="R3465" s="146"/>
      <c r="U3465" s="146"/>
      <c r="V3465" s="146"/>
      <c r="W3465" s="146"/>
      <c r="Z3465" s="145"/>
      <c r="AA3465" s="145"/>
      <c r="AB3465" s="145"/>
      <c r="AC3465" s="148"/>
    </row>
    <row r="3466" spans="5:29" s="144" customFormat="1" hidden="1" x14ac:dyDescent="0.2">
      <c r="E3466" s="148"/>
      <c r="F3466" s="145"/>
      <c r="G3466" s="145"/>
      <c r="H3466" s="145"/>
      <c r="I3466" s="145"/>
      <c r="J3466" s="145"/>
      <c r="K3466" s="145"/>
      <c r="L3466" s="147"/>
      <c r="M3466" s="147"/>
      <c r="N3466" s="146"/>
      <c r="O3466" s="146"/>
      <c r="P3466" s="146"/>
      <c r="Q3466" s="146"/>
      <c r="R3466" s="146"/>
      <c r="U3466" s="146"/>
      <c r="V3466" s="146"/>
      <c r="W3466" s="146"/>
      <c r="Z3466" s="145"/>
      <c r="AA3466" s="145"/>
      <c r="AB3466" s="145"/>
      <c r="AC3466" s="148"/>
    </row>
    <row r="3467" spans="5:29" s="144" customFormat="1" hidden="1" x14ac:dyDescent="0.2">
      <c r="E3467" s="148"/>
      <c r="F3467" s="145"/>
      <c r="G3467" s="145"/>
      <c r="H3467" s="145"/>
      <c r="I3467" s="145"/>
      <c r="J3467" s="145"/>
      <c r="K3467" s="145"/>
      <c r="L3467" s="147"/>
      <c r="M3467" s="147"/>
      <c r="N3467" s="146"/>
      <c r="O3467" s="146"/>
      <c r="P3467" s="146"/>
      <c r="Q3467" s="146"/>
      <c r="R3467" s="146"/>
      <c r="U3467" s="146"/>
      <c r="V3467" s="146"/>
      <c r="W3467" s="146"/>
      <c r="Z3467" s="145"/>
      <c r="AA3467" s="145"/>
      <c r="AB3467" s="145"/>
      <c r="AC3467" s="148"/>
    </row>
    <row r="3468" spans="5:29" s="144" customFormat="1" hidden="1" x14ac:dyDescent="0.2">
      <c r="E3468" s="148"/>
      <c r="F3468" s="145"/>
      <c r="G3468" s="145"/>
      <c r="H3468" s="145"/>
      <c r="I3468" s="145"/>
      <c r="J3468" s="145"/>
      <c r="K3468" s="145"/>
      <c r="L3468" s="147"/>
      <c r="M3468" s="147"/>
      <c r="N3468" s="146"/>
      <c r="O3468" s="146"/>
      <c r="P3468" s="146"/>
      <c r="Q3468" s="146"/>
      <c r="R3468" s="146"/>
      <c r="U3468" s="146"/>
      <c r="V3468" s="146"/>
      <c r="W3468" s="146"/>
      <c r="Z3468" s="145"/>
      <c r="AA3468" s="145"/>
      <c r="AB3468" s="145"/>
      <c r="AC3468" s="148"/>
    </row>
    <row r="3469" spans="5:29" s="144" customFormat="1" hidden="1" x14ac:dyDescent="0.2">
      <c r="E3469" s="148"/>
      <c r="F3469" s="145"/>
      <c r="G3469" s="145"/>
      <c r="H3469" s="145"/>
      <c r="I3469" s="145"/>
      <c r="J3469" s="145"/>
      <c r="K3469" s="145"/>
      <c r="L3469" s="147"/>
      <c r="M3469" s="147"/>
      <c r="N3469" s="146"/>
      <c r="O3469" s="146"/>
      <c r="P3469" s="146"/>
      <c r="Q3469" s="146"/>
      <c r="R3469" s="146"/>
      <c r="U3469" s="146"/>
      <c r="V3469" s="146"/>
      <c r="W3469" s="146"/>
      <c r="Z3469" s="145"/>
      <c r="AA3469" s="145"/>
      <c r="AB3469" s="145"/>
      <c r="AC3469" s="148"/>
    </row>
    <row r="3470" spans="5:29" s="144" customFormat="1" hidden="1" x14ac:dyDescent="0.2">
      <c r="E3470" s="148"/>
      <c r="F3470" s="145"/>
      <c r="G3470" s="145"/>
      <c r="H3470" s="145"/>
      <c r="I3470" s="145"/>
      <c r="J3470" s="145"/>
      <c r="K3470" s="145"/>
      <c r="L3470" s="147"/>
      <c r="M3470" s="147"/>
      <c r="N3470" s="146"/>
      <c r="O3470" s="146"/>
      <c r="P3470" s="146"/>
      <c r="Q3470" s="146"/>
      <c r="R3470" s="146"/>
      <c r="U3470" s="146"/>
      <c r="V3470" s="146"/>
      <c r="W3470" s="146"/>
      <c r="Z3470" s="145"/>
      <c r="AA3470" s="145"/>
      <c r="AB3470" s="145"/>
      <c r="AC3470" s="148"/>
    </row>
    <row r="3471" spans="5:29" s="144" customFormat="1" hidden="1" x14ac:dyDescent="0.2">
      <c r="E3471" s="148"/>
      <c r="F3471" s="145"/>
      <c r="G3471" s="145"/>
      <c r="H3471" s="145"/>
      <c r="I3471" s="145"/>
      <c r="J3471" s="145"/>
      <c r="K3471" s="145"/>
      <c r="L3471" s="147"/>
      <c r="M3471" s="147"/>
      <c r="N3471" s="146"/>
      <c r="O3471" s="146"/>
      <c r="P3471" s="146"/>
      <c r="Q3471" s="146"/>
      <c r="R3471" s="146"/>
      <c r="U3471" s="146"/>
      <c r="V3471" s="146"/>
      <c r="W3471" s="146"/>
      <c r="Z3471" s="145"/>
      <c r="AA3471" s="145"/>
      <c r="AB3471" s="145"/>
      <c r="AC3471" s="148"/>
    </row>
    <row r="3472" spans="5:29" s="144" customFormat="1" hidden="1" x14ac:dyDescent="0.2">
      <c r="E3472" s="148"/>
      <c r="F3472" s="145"/>
      <c r="G3472" s="145"/>
      <c r="H3472" s="145"/>
      <c r="I3472" s="145"/>
      <c r="J3472" s="145"/>
      <c r="K3472" s="145"/>
      <c r="L3472" s="147"/>
      <c r="M3472" s="147"/>
      <c r="N3472" s="146"/>
      <c r="O3472" s="146"/>
      <c r="P3472" s="146"/>
      <c r="Q3472" s="146"/>
      <c r="R3472" s="146"/>
      <c r="U3472" s="146"/>
      <c r="V3472" s="146"/>
      <c r="W3472" s="146"/>
      <c r="Z3472" s="145"/>
      <c r="AA3472" s="145"/>
      <c r="AB3472" s="145"/>
      <c r="AC3472" s="148"/>
    </row>
    <row r="3473" spans="5:29" s="144" customFormat="1" hidden="1" x14ac:dyDescent="0.2">
      <c r="E3473" s="148"/>
      <c r="F3473" s="145"/>
      <c r="G3473" s="145"/>
      <c r="H3473" s="145"/>
      <c r="I3473" s="145"/>
      <c r="J3473" s="145"/>
      <c r="K3473" s="145"/>
      <c r="L3473" s="147"/>
      <c r="M3473" s="147"/>
      <c r="N3473" s="146"/>
      <c r="O3473" s="146"/>
      <c r="P3473" s="146"/>
      <c r="Q3473" s="146"/>
      <c r="R3473" s="146"/>
      <c r="U3473" s="146"/>
      <c r="V3473" s="146"/>
      <c r="W3473" s="146"/>
      <c r="Z3473" s="145"/>
      <c r="AA3473" s="145"/>
      <c r="AB3473" s="145"/>
      <c r="AC3473" s="148"/>
    </row>
    <row r="3474" spans="5:29" s="144" customFormat="1" hidden="1" x14ac:dyDescent="0.2">
      <c r="E3474" s="148"/>
      <c r="F3474" s="145"/>
      <c r="G3474" s="145"/>
      <c r="H3474" s="145"/>
      <c r="I3474" s="145"/>
      <c r="J3474" s="145"/>
      <c r="K3474" s="145"/>
      <c r="L3474" s="147"/>
      <c r="M3474" s="147"/>
      <c r="N3474" s="146"/>
      <c r="O3474" s="146"/>
      <c r="P3474" s="146"/>
      <c r="Q3474" s="146"/>
      <c r="R3474" s="146"/>
      <c r="U3474" s="146"/>
      <c r="V3474" s="146"/>
      <c r="W3474" s="146"/>
      <c r="Z3474" s="145"/>
      <c r="AA3474" s="145"/>
      <c r="AB3474" s="145"/>
      <c r="AC3474" s="148"/>
    </row>
    <row r="3475" spans="5:29" s="144" customFormat="1" hidden="1" x14ac:dyDescent="0.2">
      <c r="E3475" s="148"/>
      <c r="F3475" s="145"/>
      <c r="G3475" s="145"/>
      <c r="H3475" s="145"/>
      <c r="I3475" s="145"/>
      <c r="J3475" s="145"/>
      <c r="K3475" s="145"/>
      <c r="L3475" s="147"/>
      <c r="M3475" s="147"/>
      <c r="N3475" s="146"/>
      <c r="O3475" s="146"/>
      <c r="P3475" s="146"/>
      <c r="Q3475" s="146"/>
      <c r="R3475" s="146"/>
      <c r="U3475" s="146"/>
      <c r="V3475" s="146"/>
      <c r="W3475" s="146"/>
      <c r="Z3475" s="145"/>
      <c r="AA3475" s="145"/>
      <c r="AB3475" s="145"/>
      <c r="AC3475" s="148"/>
    </row>
    <row r="3476" spans="5:29" s="144" customFormat="1" hidden="1" x14ac:dyDescent="0.2">
      <c r="E3476" s="148"/>
      <c r="F3476" s="145"/>
      <c r="G3476" s="145"/>
      <c r="H3476" s="145"/>
      <c r="I3476" s="145"/>
      <c r="J3476" s="145"/>
      <c r="K3476" s="145"/>
      <c r="L3476" s="147"/>
      <c r="M3476" s="147"/>
      <c r="N3476" s="146"/>
      <c r="O3476" s="146"/>
      <c r="P3476" s="146"/>
      <c r="Q3476" s="146"/>
      <c r="R3476" s="146"/>
      <c r="U3476" s="146"/>
      <c r="V3476" s="146"/>
      <c r="W3476" s="146"/>
      <c r="Z3476" s="145"/>
      <c r="AA3476" s="145"/>
      <c r="AB3476" s="145"/>
      <c r="AC3476" s="148"/>
    </row>
    <row r="3477" spans="5:29" s="144" customFormat="1" hidden="1" x14ac:dyDescent="0.2">
      <c r="E3477" s="148"/>
      <c r="F3477" s="145"/>
      <c r="G3477" s="145"/>
      <c r="H3477" s="145"/>
      <c r="I3477" s="145"/>
      <c r="J3477" s="145"/>
      <c r="K3477" s="145"/>
      <c r="L3477" s="147"/>
      <c r="M3477" s="147"/>
      <c r="N3477" s="146"/>
      <c r="O3477" s="146"/>
      <c r="P3477" s="146"/>
      <c r="Q3477" s="146"/>
      <c r="R3477" s="146"/>
      <c r="U3477" s="146"/>
      <c r="V3477" s="146"/>
      <c r="W3477" s="146"/>
      <c r="Z3477" s="145"/>
      <c r="AA3477" s="145"/>
      <c r="AB3477" s="145"/>
      <c r="AC3477" s="148"/>
    </row>
    <row r="3478" spans="5:29" s="144" customFormat="1" hidden="1" x14ac:dyDescent="0.2">
      <c r="E3478" s="148"/>
      <c r="F3478" s="145"/>
      <c r="G3478" s="145"/>
      <c r="H3478" s="145"/>
      <c r="I3478" s="145"/>
      <c r="J3478" s="145"/>
      <c r="K3478" s="145"/>
      <c r="L3478" s="147"/>
      <c r="M3478" s="147"/>
      <c r="N3478" s="146"/>
      <c r="O3478" s="146"/>
      <c r="P3478" s="146"/>
      <c r="Q3478" s="146"/>
      <c r="R3478" s="146"/>
      <c r="U3478" s="146"/>
      <c r="V3478" s="146"/>
      <c r="W3478" s="146"/>
      <c r="Z3478" s="145"/>
      <c r="AA3478" s="145"/>
      <c r="AB3478" s="145"/>
      <c r="AC3478" s="148"/>
    </row>
    <row r="3479" spans="5:29" s="144" customFormat="1" hidden="1" x14ac:dyDescent="0.2">
      <c r="E3479" s="148"/>
      <c r="F3479" s="145"/>
      <c r="G3479" s="145"/>
      <c r="H3479" s="145"/>
      <c r="I3479" s="145"/>
      <c r="J3479" s="145"/>
      <c r="K3479" s="145"/>
      <c r="L3479" s="147"/>
      <c r="M3479" s="147"/>
      <c r="N3479" s="146"/>
      <c r="O3479" s="146"/>
      <c r="P3479" s="146"/>
      <c r="Q3479" s="146"/>
      <c r="R3479" s="146"/>
      <c r="U3479" s="146"/>
      <c r="V3479" s="146"/>
      <c r="W3479" s="146"/>
      <c r="Z3479" s="145"/>
      <c r="AA3479" s="145"/>
      <c r="AB3479" s="145"/>
      <c r="AC3479" s="148"/>
    </row>
    <row r="3480" spans="5:29" s="144" customFormat="1" hidden="1" x14ac:dyDescent="0.2">
      <c r="E3480" s="148"/>
      <c r="F3480" s="145"/>
      <c r="G3480" s="145"/>
      <c r="H3480" s="145"/>
      <c r="I3480" s="145"/>
      <c r="J3480" s="145"/>
      <c r="K3480" s="145"/>
      <c r="L3480" s="147"/>
      <c r="M3480" s="147"/>
      <c r="N3480" s="146"/>
      <c r="O3480" s="146"/>
      <c r="P3480" s="146"/>
      <c r="Q3480" s="146"/>
      <c r="R3480" s="146"/>
      <c r="U3480" s="146"/>
      <c r="V3480" s="146"/>
      <c r="W3480" s="146"/>
      <c r="Z3480" s="145"/>
      <c r="AA3480" s="145"/>
      <c r="AB3480" s="145"/>
      <c r="AC3480" s="148"/>
    </row>
    <row r="3481" spans="5:29" s="144" customFormat="1" hidden="1" x14ac:dyDescent="0.2">
      <c r="E3481" s="148"/>
      <c r="F3481" s="145"/>
      <c r="G3481" s="145"/>
      <c r="H3481" s="145"/>
      <c r="I3481" s="145"/>
      <c r="J3481" s="145"/>
      <c r="K3481" s="145"/>
      <c r="L3481" s="147"/>
      <c r="M3481" s="147"/>
      <c r="N3481" s="146"/>
      <c r="O3481" s="146"/>
      <c r="P3481" s="146"/>
      <c r="Q3481" s="146"/>
      <c r="R3481" s="146"/>
      <c r="U3481" s="146"/>
      <c r="V3481" s="146"/>
      <c r="W3481" s="146"/>
      <c r="Z3481" s="145"/>
      <c r="AA3481" s="145"/>
      <c r="AB3481" s="145"/>
      <c r="AC3481" s="148"/>
    </row>
    <row r="3482" spans="5:29" s="144" customFormat="1" hidden="1" x14ac:dyDescent="0.2">
      <c r="E3482" s="148"/>
      <c r="F3482" s="145"/>
      <c r="G3482" s="145"/>
      <c r="H3482" s="145"/>
      <c r="I3482" s="145"/>
      <c r="J3482" s="145"/>
      <c r="K3482" s="145"/>
      <c r="L3482" s="147"/>
      <c r="M3482" s="147"/>
      <c r="N3482" s="146"/>
      <c r="O3482" s="146"/>
      <c r="P3482" s="146"/>
      <c r="Q3482" s="146"/>
      <c r="R3482" s="146"/>
      <c r="U3482" s="146"/>
      <c r="V3482" s="146"/>
      <c r="W3482" s="146"/>
      <c r="Z3482" s="145"/>
      <c r="AA3482" s="145"/>
      <c r="AB3482" s="145"/>
      <c r="AC3482" s="148"/>
    </row>
    <row r="3483" spans="5:29" s="144" customFormat="1" hidden="1" x14ac:dyDescent="0.2">
      <c r="E3483" s="148"/>
      <c r="F3483" s="145"/>
      <c r="G3483" s="145"/>
      <c r="H3483" s="145"/>
      <c r="I3483" s="145"/>
      <c r="J3483" s="145"/>
      <c r="K3483" s="145"/>
      <c r="L3483" s="147"/>
      <c r="M3483" s="147"/>
      <c r="N3483" s="146"/>
      <c r="O3483" s="146"/>
      <c r="P3483" s="146"/>
      <c r="Q3483" s="146"/>
      <c r="R3483" s="146"/>
      <c r="U3483" s="146"/>
      <c r="V3483" s="146"/>
      <c r="W3483" s="146"/>
      <c r="Z3483" s="145"/>
      <c r="AA3483" s="145"/>
      <c r="AB3483" s="145"/>
      <c r="AC3483" s="148"/>
    </row>
    <row r="3484" spans="5:29" s="144" customFormat="1" hidden="1" x14ac:dyDescent="0.2">
      <c r="E3484" s="148"/>
      <c r="F3484" s="145"/>
      <c r="G3484" s="145"/>
      <c r="H3484" s="145"/>
      <c r="I3484" s="145"/>
      <c r="J3484" s="145"/>
      <c r="K3484" s="145"/>
      <c r="L3484" s="147"/>
      <c r="M3484" s="147"/>
      <c r="N3484" s="146"/>
      <c r="O3484" s="146"/>
      <c r="P3484" s="146"/>
      <c r="Q3484" s="146"/>
      <c r="R3484" s="146"/>
      <c r="U3484" s="146"/>
      <c r="V3484" s="146"/>
      <c r="W3484" s="146"/>
      <c r="Z3484" s="145"/>
      <c r="AA3484" s="145"/>
      <c r="AB3484" s="145"/>
      <c r="AC3484" s="148"/>
    </row>
    <row r="3485" spans="5:29" s="144" customFormat="1" hidden="1" x14ac:dyDescent="0.2">
      <c r="E3485" s="148"/>
      <c r="F3485" s="145"/>
      <c r="G3485" s="145"/>
      <c r="H3485" s="145"/>
      <c r="I3485" s="145"/>
      <c r="J3485" s="145"/>
      <c r="K3485" s="145"/>
      <c r="L3485" s="147"/>
      <c r="M3485" s="147"/>
      <c r="N3485" s="146"/>
      <c r="O3485" s="146"/>
      <c r="P3485" s="146"/>
      <c r="Q3485" s="146"/>
      <c r="R3485" s="146"/>
      <c r="U3485" s="146"/>
      <c r="V3485" s="146"/>
      <c r="W3485" s="146"/>
      <c r="Z3485" s="145"/>
      <c r="AA3485" s="145"/>
      <c r="AB3485" s="145"/>
      <c r="AC3485" s="148"/>
    </row>
    <row r="3486" spans="5:29" s="144" customFormat="1" hidden="1" x14ac:dyDescent="0.2">
      <c r="E3486" s="148"/>
      <c r="F3486" s="145"/>
      <c r="G3486" s="145"/>
      <c r="H3486" s="145"/>
      <c r="I3486" s="145"/>
      <c r="J3486" s="145"/>
      <c r="K3486" s="145"/>
      <c r="L3486" s="147"/>
      <c r="M3486" s="147"/>
      <c r="N3486" s="146"/>
      <c r="O3486" s="146"/>
      <c r="P3486" s="146"/>
      <c r="Q3486" s="146"/>
      <c r="R3486" s="146"/>
      <c r="U3486" s="146"/>
      <c r="V3486" s="146"/>
      <c r="W3486" s="146"/>
      <c r="Z3486" s="145"/>
      <c r="AA3486" s="145"/>
      <c r="AB3486" s="145"/>
      <c r="AC3486" s="148"/>
    </row>
    <row r="3487" spans="5:29" s="144" customFormat="1" hidden="1" x14ac:dyDescent="0.2">
      <c r="E3487" s="148"/>
      <c r="F3487" s="145"/>
      <c r="G3487" s="145"/>
      <c r="H3487" s="145"/>
      <c r="I3487" s="145"/>
      <c r="J3487" s="145"/>
      <c r="K3487" s="145"/>
      <c r="L3487" s="147"/>
      <c r="M3487" s="147"/>
      <c r="N3487" s="146"/>
      <c r="O3487" s="146"/>
      <c r="P3487" s="146"/>
      <c r="Q3487" s="146"/>
      <c r="R3487" s="146"/>
      <c r="U3487" s="146"/>
      <c r="V3487" s="146"/>
      <c r="W3487" s="146"/>
      <c r="Z3487" s="145"/>
      <c r="AA3487" s="145"/>
      <c r="AB3487" s="145"/>
      <c r="AC3487" s="148"/>
    </row>
    <row r="3488" spans="5:29" s="144" customFormat="1" hidden="1" x14ac:dyDescent="0.2">
      <c r="E3488" s="148"/>
      <c r="F3488" s="145"/>
      <c r="G3488" s="145"/>
      <c r="H3488" s="145"/>
      <c r="I3488" s="145"/>
      <c r="J3488" s="145"/>
      <c r="K3488" s="145"/>
      <c r="L3488" s="147"/>
      <c r="M3488" s="147"/>
      <c r="N3488" s="146"/>
      <c r="O3488" s="146"/>
      <c r="P3488" s="146"/>
      <c r="Q3488" s="146"/>
      <c r="R3488" s="146"/>
      <c r="U3488" s="146"/>
      <c r="V3488" s="146"/>
      <c r="W3488" s="146"/>
      <c r="Z3488" s="145"/>
      <c r="AA3488" s="145"/>
      <c r="AB3488" s="145"/>
      <c r="AC3488" s="148"/>
    </row>
    <row r="3489" spans="5:29" s="144" customFormat="1" hidden="1" x14ac:dyDescent="0.2">
      <c r="E3489" s="148"/>
      <c r="F3489" s="145"/>
      <c r="G3489" s="145"/>
      <c r="H3489" s="145"/>
      <c r="I3489" s="145"/>
      <c r="J3489" s="145"/>
      <c r="K3489" s="145"/>
      <c r="L3489" s="147"/>
      <c r="M3489" s="147"/>
      <c r="N3489" s="146"/>
      <c r="O3489" s="146"/>
      <c r="P3489" s="146"/>
      <c r="Q3489" s="146"/>
      <c r="R3489" s="146"/>
      <c r="U3489" s="146"/>
      <c r="V3489" s="146"/>
      <c r="W3489" s="146"/>
      <c r="Z3489" s="145"/>
      <c r="AA3489" s="145"/>
      <c r="AB3489" s="145"/>
      <c r="AC3489" s="148"/>
    </row>
    <row r="3490" spans="5:29" s="144" customFormat="1" hidden="1" x14ac:dyDescent="0.2">
      <c r="E3490" s="148"/>
      <c r="F3490" s="145"/>
      <c r="G3490" s="145"/>
      <c r="H3490" s="145"/>
      <c r="I3490" s="145"/>
      <c r="J3490" s="145"/>
      <c r="K3490" s="145"/>
      <c r="L3490" s="147"/>
      <c r="M3490" s="147"/>
      <c r="N3490" s="146"/>
      <c r="O3490" s="146"/>
      <c r="P3490" s="146"/>
      <c r="Q3490" s="146"/>
      <c r="R3490" s="146"/>
      <c r="U3490" s="146"/>
      <c r="V3490" s="146"/>
      <c r="W3490" s="146"/>
      <c r="Z3490" s="145"/>
      <c r="AA3490" s="145"/>
      <c r="AB3490" s="145"/>
      <c r="AC3490" s="148"/>
    </row>
    <row r="3491" spans="5:29" s="144" customFormat="1" hidden="1" x14ac:dyDescent="0.2">
      <c r="E3491" s="148"/>
      <c r="F3491" s="145"/>
      <c r="G3491" s="145"/>
      <c r="H3491" s="145"/>
      <c r="I3491" s="145"/>
      <c r="J3491" s="145"/>
      <c r="K3491" s="145"/>
      <c r="L3491" s="147"/>
      <c r="M3491" s="147"/>
      <c r="N3491" s="146"/>
      <c r="O3491" s="146"/>
      <c r="P3491" s="146"/>
      <c r="Q3491" s="146"/>
      <c r="R3491" s="146"/>
      <c r="U3491" s="146"/>
      <c r="V3491" s="146"/>
      <c r="W3491" s="146"/>
      <c r="Z3491" s="145"/>
      <c r="AA3491" s="145"/>
      <c r="AB3491" s="145"/>
      <c r="AC3491" s="148"/>
    </row>
    <row r="3492" spans="5:29" s="144" customFormat="1" hidden="1" x14ac:dyDescent="0.2">
      <c r="E3492" s="148"/>
      <c r="F3492" s="145"/>
      <c r="G3492" s="145"/>
      <c r="H3492" s="145"/>
      <c r="I3492" s="145"/>
      <c r="J3492" s="145"/>
      <c r="K3492" s="145"/>
      <c r="L3492" s="147"/>
      <c r="M3492" s="147"/>
      <c r="N3492" s="146"/>
      <c r="O3492" s="146"/>
      <c r="P3492" s="146"/>
      <c r="Q3492" s="146"/>
      <c r="R3492" s="146"/>
      <c r="U3492" s="146"/>
      <c r="V3492" s="146"/>
      <c r="W3492" s="146"/>
      <c r="Z3492" s="145"/>
      <c r="AA3492" s="145"/>
      <c r="AB3492" s="145"/>
      <c r="AC3492" s="148"/>
    </row>
    <row r="3493" spans="5:29" s="144" customFormat="1" hidden="1" x14ac:dyDescent="0.2">
      <c r="E3493" s="148"/>
      <c r="F3493" s="145"/>
      <c r="G3493" s="145"/>
      <c r="H3493" s="145"/>
      <c r="I3493" s="145"/>
      <c r="J3493" s="145"/>
      <c r="K3493" s="145"/>
      <c r="L3493" s="147"/>
      <c r="M3493" s="147"/>
      <c r="N3493" s="146"/>
      <c r="O3493" s="146"/>
      <c r="P3493" s="146"/>
      <c r="Q3493" s="146"/>
      <c r="R3493" s="146"/>
      <c r="U3493" s="146"/>
      <c r="V3493" s="146"/>
      <c r="W3493" s="146"/>
      <c r="Z3493" s="145"/>
      <c r="AA3493" s="145"/>
      <c r="AB3493" s="145"/>
      <c r="AC3493" s="148"/>
    </row>
    <row r="3494" spans="5:29" s="144" customFormat="1" hidden="1" x14ac:dyDescent="0.2">
      <c r="E3494" s="148"/>
      <c r="F3494" s="145"/>
      <c r="G3494" s="145"/>
      <c r="H3494" s="145"/>
      <c r="I3494" s="145"/>
      <c r="J3494" s="145"/>
      <c r="K3494" s="145"/>
      <c r="L3494" s="147"/>
      <c r="M3494" s="147"/>
      <c r="N3494" s="146"/>
      <c r="O3494" s="146"/>
      <c r="P3494" s="146"/>
      <c r="Q3494" s="146"/>
      <c r="R3494" s="146"/>
      <c r="U3494" s="146"/>
      <c r="V3494" s="146"/>
      <c r="W3494" s="146"/>
      <c r="Z3494" s="145"/>
      <c r="AA3494" s="145"/>
      <c r="AB3494" s="145"/>
      <c r="AC3494" s="148"/>
    </row>
    <row r="3495" spans="5:29" s="144" customFormat="1" hidden="1" x14ac:dyDescent="0.2">
      <c r="E3495" s="148"/>
      <c r="F3495" s="145"/>
      <c r="G3495" s="145"/>
      <c r="H3495" s="145"/>
      <c r="I3495" s="145"/>
      <c r="J3495" s="145"/>
      <c r="K3495" s="145"/>
      <c r="L3495" s="147"/>
      <c r="M3495" s="147"/>
      <c r="N3495" s="146"/>
      <c r="O3495" s="146"/>
      <c r="P3495" s="146"/>
      <c r="Q3495" s="146"/>
      <c r="R3495" s="146"/>
      <c r="U3495" s="146"/>
      <c r="V3495" s="146"/>
      <c r="W3495" s="146"/>
      <c r="Z3495" s="145"/>
      <c r="AA3495" s="145"/>
      <c r="AB3495" s="145"/>
      <c r="AC3495" s="148"/>
    </row>
    <row r="3496" spans="5:29" s="144" customFormat="1" hidden="1" x14ac:dyDescent="0.2">
      <c r="E3496" s="148"/>
      <c r="F3496" s="145"/>
      <c r="G3496" s="145"/>
      <c r="H3496" s="145"/>
      <c r="I3496" s="145"/>
      <c r="J3496" s="145"/>
      <c r="K3496" s="145"/>
      <c r="L3496" s="147"/>
      <c r="M3496" s="147"/>
      <c r="N3496" s="146"/>
      <c r="O3496" s="146"/>
      <c r="P3496" s="146"/>
      <c r="Q3496" s="146"/>
      <c r="R3496" s="146"/>
      <c r="U3496" s="146"/>
      <c r="V3496" s="146"/>
      <c r="W3496" s="146"/>
      <c r="Z3496" s="145"/>
      <c r="AA3496" s="145"/>
      <c r="AB3496" s="145"/>
      <c r="AC3496" s="148"/>
    </row>
    <row r="3497" spans="5:29" s="144" customFormat="1" hidden="1" x14ac:dyDescent="0.2">
      <c r="E3497" s="148"/>
      <c r="F3497" s="145"/>
      <c r="G3497" s="145"/>
      <c r="H3497" s="145"/>
      <c r="I3497" s="145"/>
      <c r="J3497" s="145"/>
      <c r="K3497" s="145"/>
      <c r="L3497" s="147"/>
      <c r="M3497" s="147"/>
      <c r="N3497" s="146"/>
      <c r="O3497" s="146"/>
      <c r="P3497" s="146"/>
      <c r="Q3497" s="146"/>
      <c r="R3497" s="146"/>
      <c r="U3497" s="146"/>
      <c r="V3497" s="146"/>
      <c r="W3497" s="146"/>
      <c r="Z3497" s="145"/>
      <c r="AA3497" s="145"/>
      <c r="AB3497" s="145"/>
      <c r="AC3497" s="148"/>
    </row>
    <row r="3498" spans="5:29" s="144" customFormat="1" hidden="1" x14ac:dyDescent="0.2">
      <c r="E3498" s="148"/>
      <c r="F3498" s="145"/>
      <c r="G3498" s="145"/>
      <c r="H3498" s="145"/>
      <c r="I3498" s="145"/>
      <c r="J3498" s="145"/>
      <c r="K3498" s="145"/>
      <c r="L3498" s="147"/>
      <c r="M3498" s="147"/>
      <c r="N3498" s="146"/>
      <c r="O3498" s="146"/>
      <c r="P3498" s="146"/>
      <c r="Q3498" s="146"/>
      <c r="R3498" s="146"/>
      <c r="U3498" s="146"/>
      <c r="V3498" s="146"/>
      <c r="W3498" s="146"/>
      <c r="Z3498" s="145"/>
      <c r="AA3498" s="145"/>
      <c r="AB3498" s="145"/>
      <c r="AC3498" s="148"/>
    </row>
    <row r="3499" spans="5:29" s="144" customFormat="1" hidden="1" x14ac:dyDescent="0.2">
      <c r="E3499" s="148"/>
      <c r="F3499" s="145"/>
      <c r="G3499" s="145"/>
      <c r="H3499" s="145"/>
      <c r="I3499" s="145"/>
      <c r="J3499" s="145"/>
      <c r="K3499" s="145"/>
      <c r="L3499" s="147"/>
      <c r="M3499" s="147"/>
      <c r="N3499" s="146"/>
      <c r="O3499" s="146"/>
      <c r="P3499" s="146"/>
      <c r="Q3499" s="146"/>
      <c r="R3499" s="146"/>
      <c r="U3499" s="146"/>
      <c r="V3499" s="146"/>
      <c r="W3499" s="146"/>
      <c r="Z3499" s="145"/>
      <c r="AA3499" s="145"/>
      <c r="AB3499" s="145"/>
      <c r="AC3499" s="148"/>
    </row>
    <row r="3500" spans="5:29" s="144" customFormat="1" hidden="1" x14ac:dyDescent="0.2">
      <c r="E3500" s="148"/>
      <c r="F3500" s="145"/>
      <c r="G3500" s="145"/>
      <c r="H3500" s="145"/>
      <c r="I3500" s="145"/>
      <c r="J3500" s="145"/>
      <c r="K3500" s="145"/>
      <c r="L3500" s="147"/>
      <c r="M3500" s="147"/>
      <c r="N3500" s="146"/>
      <c r="O3500" s="146"/>
      <c r="P3500" s="146"/>
      <c r="Q3500" s="146"/>
      <c r="R3500" s="146"/>
      <c r="U3500" s="146"/>
      <c r="V3500" s="146"/>
      <c r="W3500" s="146"/>
      <c r="Z3500" s="145"/>
      <c r="AA3500" s="145"/>
      <c r="AB3500" s="145"/>
      <c r="AC3500" s="148"/>
    </row>
    <row r="3501" spans="5:29" s="144" customFormat="1" hidden="1" x14ac:dyDescent="0.2">
      <c r="E3501" s="148"/>
      <c r="F3501" s="145"/>
      <c r="G3501" s="145"/>
      <c r="H3501" s="145"/>
      <c r="I3501" s="145"/>
      <c r="J3501" s="145"/>
      <c r="K3501" s="145"/>
      <c r="L3501" s="147"/>
      <c r="M3501" s="147"/>
      <c r="N3501" s="146"/>
      <c r="O3501" s="146"/>
      <c r="P3501" s="146"/>
      <c r="Q3501" s="146"/>
      <c r="R3501" s="146"/>
      <c r="U3501" s="146"/>
      <c r="V3501" s="146"/>
      <c r="W3501" s="146"/>
      <c r="Z3501" s="145"/>
      <c r="AA3501" s="145"/>
      <c r="AB3501" s="145"/>
      <c r="AC3501" s="148"/>
    </row>
    <row r="3502" spans="5:29" s="144" customFormat="1" hidden="1" x14ac:dyDescent="0.2">
      <c r="E3502" s="148"/>
      <c r="F3502" s="145"/>
      <c r="G3502" s="145"/>
      <c r="H3502" s="145"/>
      <c r="I3502" s="145"/>
      <c r="J3502" s="145"/>
      <c r="K3502" s="145"/>
      <c r="L3502" s="147"/>
      <c r="M3502" s="147"/>
      <c r="N3502" s="146"/>
      <c r="O3502" s="146"/>
      <c r="P3502" s="146"/>
      <c r="Q3502" s="146"/>
      <c r="R3502" s="146"/>
      <c r="U3502" s="146"/>
      <c r="V3502" s="146"/>
      <c r="W3502" s="146"/>
      <c r="Z3502" s="145"/>
      <c r="AA3502" s="145"/>
      <c r="AB3502" s="145"/>
      <c r="AC3502" s="148"/>
    </row>
    <row r="3503" spans="5:29" s="144" customFormat="1" hidden="1" x14ac:dyDescent="0.2">
      <c r="E3503" s="148"/>
      <c r="F3503" s="145"/>
      <c r="G3503" s="145"/>
      <c r="H3503" s="145"/>
      <c r="I3503" s="145"/>
      <c r="J3503" s="145"/>
      <c r="K3503" s="145"/>
      <c r="L3503" s="147"/>
      <c r="M3503" s="147"/>
      <c r="N3503" s="146"/>
      <c r="O3503" s="146"/>
      <c r="P3503" s="146"/>
      <c r="Q3503" s="146"/>
      <c r="R3503" s="146"/>
      <c r="U3503" s="146"/>
      <c r="V3503" s="146"/>
      <c r="W3503" s="146"/>
      <c r="Z3503" s="145"/>
      <c r="AA3503" s="145"/>
      <c r="AB3503" s="145"/>
      <c r="AC3503" s="148"/>
    </row>
    <row r="3504" spans="5:29" s="144" customFormat="1" hidden="1" x14ac:dyDescent="0.2">
      <c r="E3504" s="148"/>
      <c r="F3504" s="145"/>
      <c r="G3504" s="145"/>
      <c r="H3504" s="145"/>
      <c r="I3504" s="145"/>
      <c r="J3504" s="145"/>
      <c r="K3504" s="145"/>
      <c r="L3504" s="147"/>
      <c r="M3504" s="147"/>
      <c r="N3504" s="146"/>
      <c r="O3504" s="146"/>
      <c r="P3504" s="146"/>
      <c r="Q3504" s="146"/>
      <c r="R3504" s="146"/>
      <c r="U3504" s="146"/>
      <c r="V3504" s="146"/>
      <c r="W3504" s="146"/>
      <c r="Z3504" s="145"/>
      <c r="AA3504" s="145"/>
      <c r="AB3504" s="145"/>
      <c r="AC3504" s="148"/>
    </row>
    <row r="3505" spans="5:29" s="144" customFormat="1" hidden="1" x14ac:dyDescent="0.2">
      <c r="E3505" s="148"/>
      <c r="F3505" s="145"/>
      <c r="G3505" s="145"/>
      <c r="H3505" s="145"/>
      <c r="I3505" s="145"/>
      <c r="J3505" s="145"/>
      <c r="K3505" s="145"/>
      <c r="L3505" s="147"/>
      <c r="M3505" s="147"/>
      <c r="N3505" s="146"/>
      <c r="O3505" s="146"/>
      <c r="P3505" s="146"/>
      <c r="Q3505" s="146"/>
      <c r="R3505" s="146"/>
      <c r="U3505" s="146"/>
      <c r="V3505" s="146"/>
      <c r="W3505" s="146"/>
      <c r="Z3505" s="145"/>
      <c r="AA3505" s="145"/>
      <c r="AB3505" s="145"/>
      <c r="AC3505" s="148"/>
    </row>
    <row r="3506" spans="5:29" s="144" customFormat="1" hidden="1" x14ac:dyDescent="0.2">
      <c r="E3506" s="148"/>
      <c r="F3506" s="145"/>
      <c r="G3506" s="145"/>
      <c r="H3506" s="145"/>
      <c r="I3506" s="145"/>
      <c r="J3506" s="145"/>
      <c r="K3506" s="145"/>
      <c r="L3506" s="147"/>
      <c r="M3506" s="147"/>
      <c r="N3506" s="146"/>
      <c r="O3506" s="146"/>
      <c r="P3506" s="146"/>
      <c r="Q3506" s="146"/>
      <c r="R3506" s="146"/>
      <c r="U3506" s="146"/>
      <c r="V3506" s="146"/>
      <c r="W3506" s="146"/>
      <c r="Z3506" s="145"/>
      <c r="AA3506" s="145"/>
      <c r="AB3506" s="145"/>
      <c r="AC3506" s="148"/>
    </row>
    <row r="3507" spans="5:29" s="144" customFormat="1" hidden="1" x14ac:dyDescent="0.2">
      <c r="E3507" s="148"/>
      <c r="F3507" s="145"/>
      <c r="G3507" s="145"/>
      <c r="H3507" s="145"/>
      <c r="I3507" s="145"/>
      <c r="J3507" s="145"/>
      <c r="K3507" s="145"/>
      <c r="L3507" s="147"/>
      <c r="M3507" s="147"/>
      <c r="N3507" s="146"/>
      <c r="O3507" s="146"/>
      <c r="P3507" s="146"/>
      <c r="Q3507" s="146"/>
      <c r="R3507" s="146"/>
      <c r="U3507" s="146"/>
      <c r="V3507" s="146"/>
      <c r="W3507" s="146"/>
      <c r="Z3507" s="145"/>
      <c r="AA3507" s="145"/>
      <c r="AB3507" s="145"/>
      <c r="AC3507" s="148"/>
    </row>
    <row r="3508" spans="5:29" s="144" customFormat="1" hidden="1" x14ac:dyDescent="0.2">
      <c r="E3508" s="148"/>
      <c r="F3508" s="145"/>
      <c r="G3508" s="145"/>
      <c r="H3508" s="145"/>
      <c r="I3508" s="145"/>
      <c r="J3508" s="145"/>
      <c r="K3508" s="145"/>
      <c r="L3508" s="147"/>
      <c r="M3508" s="147"/>
      <c r="N3508" s="146"/>
      <c r="O3508" s="146"/>
      <c r="P3508" s="146"/>
      <c r="Q3508" s="146"/>
      <c r="R3508" s="146"/>
      <c r="U3508" s="146"/>
      <c r="V3508" s="146"/>
      <c r="W3508" s="146"/>
      <c r="Z3508" s="145"/>
      <c r="AA3508" s="145"/>
      <c r="AB3508" s="145"/>
      <c r="AC3508" s="148"/>
    </row>
    <row r="3509" spans="5:29" s="144" customFormat="1" hidden="1" x14ac:dyDescent="0.2">
      <c r="E3509" s="148"/>
      <c r="F3509" s="145"/>
      <c r="G3509" s="145"/>
      <c r="H3509" s="145"/>
      <c r="I3509" s="145"/>
      <c r="J3509" s="145"/>
      <c r="K3509" s="145"/>
      <c r="L3509" s="147"/>
      <c r="M3509" s="147"/>
      <c r="N3509" s="146"/>
      <c r="O3509" s="146"/>
      <c r="P3509" s="146"/>
      <c r="Q3509" s="146"/>
      <c r="R3509" s="146"/>
      <c r="U3509" s="146"/>
      <c r="V3509" s="146"/>
      <c r="W3509" s="146"/>
      <c r="Z3509" s="145"/>
      <c r="AA3509" s="145"/>
      <c r="AB3509" s="145"/>
      <c r="AC3509" s="148"/>
    </row>
    <row r="3510" spans="5:29" s="144" customFormat="1" hidden="1" x14ac:dyDescent="0.2">
      <c r="E3510" s="148"/>
      <c r="F3510" s="145"/>
      <c r="G3510" s="145"/>
      <c r="H3510" s="145"/>
      <c r="I3510" s="145"/>
      <c r="J3510" s="145"/>
      <c r="K3510" s="145"/>
      <c r="L3510" s="147"/>
      <c r="M3510" s="147"/>
      <c r="N3510" s="146"/>
      <c r="O3510" s="146"/>
      <c r="P3510" s="146"/>
      <c r="Q3510" s="146"/>
      <c r="R3510" s="146"/>
      <c r="U3510" s="146"/>
      <c r="V3510" s="146"/>
      <c r="W3510" s="146"/>
      <c r="Z3510" s="145"/>
      <c r="AA3510" s="145"/>
      <c r="AB3510" s="145"/>
      <c r="AC3510" s="148"/>
    </row>
    <row r="3511" spans="5:29" s="144" customFormat="1" hidden="1" x14ac:dyDescent="0.2">
      <c r="E3511" s="148"/>
      <c r="F3511" s="145"/>
      <c r="G3511" s="145"/>
      <c r="H3511" s="145"/>
      <c r="I3511" s="145"/>
      <c r="J3511" s="145"/>
      <c r="K3511" s="145"/>
      <c r="L3511" s="147"/>
      <c r="M3511" s="147"/>
      <c r="N3511" s="146"/>
      <c r="O3511" s="146"/>
      <c r="P3511" s="146"/>
      <c r="Q3511" s="146"/>
      <c r="R3511" s="146"/>
      <c r="U3511" s="146"/>
      <c r="V3511" s="146"/>
      <c r="W3511" s="146"/>
      <c r="Z3511" s="145"/>
      <c r="AA3511" s="145"/>
      <c r="AB3511" s="145"/>
      <c r="AC3511" s="148"/>
    </row>
    <row r="3512" spans="5:29" s="144" customFormat="1" hidden="1" x14ac:dyDescent="0.2">
      <c r="E3512" s="148"/>
      <c r="F3512" s="145"/>
      <c r="G3512" s="145"/>
      <c r="H3512" s="145"/>
      <c r="I3512" s="145"/>
      <c r="J3512" s="145"/>
      <c r="K3512" s="145"/>
      <c r="L3512" s="147"/>
      <c r="M3512" s="147"/>
      <c r="N3512" s="146"/>
      <c r="O3512" s="146"/>
      <c r="P3512" s="146"/>
      <c r="Q3512" s="146"/>
      <c r="R3512" s="146"/>
      <c r="U3512" s="146"/>
      <c r="V3512" s="146"/>
      <c r="W3512" s="146"/>
      <c r="Z3512" s="145"/>
      <c r="AA3512" s="145"/>
      <c r="AB3512" s="145"/>
      <c r="AC3512" s="148"/>
    </row>
    <row r="3513" spans="5:29" s="144" customFormat="1" hidden="1" x14ac:dyDescent="0.2">
      <c r="E3513" s="148"/>
      <c r="F3513" s="145"/>
      <c r="G3513" s="145"/>
      <c r="H3513" s="145"/>
      <c r="I3513" s="145"/>
      <c r="J3513" s="145"/>
      <c r="K3513" s="145"/>
      <c r="L3513" s="147"/>
      <c r="M3513" s="147"/>
      <c r="N3513" s="146"/>
      <c r="O3513" s="146"/>
      <c r="P3513" s="146"/>
      <c r="Q3513" s="146"/>
      <c r="R3513" s="146"/>
      <c r="U3513" s="146"/>
      <c r="V3513" s="146"/>
      <c r="W3513" s="146"/>
      <c r="Z3513" s="145"/>
      <c r="AA3513" s="145"/>
      <c r="AB3513" s="145"/>
      <c r="AC3513" s="148"/>
    </row>
    <row r="3514" spans="5:29" s="144" customFormat="1" hidden="1" x14ac:dyDescent="0.2">
      <c r="E3514" s="148"/>
      <c r="F3514" s="145"/>
      <c r="G3514" s="145"/>
      <c r="H3514" s="145"/>
      <c r="I3514" s="145"/>
      <c r="J3514" s="145"/>
      <c r="K3514" s="145"/>
      <c r="L3514" s="147"/>
      <c r="M3514" s="147"/>
      <c r="N3514" s="146"/>
      <c r="O3514" s="146"/>
      <c r="P3514" s="146"/>
      <c r="Q3514" s="146"/>
      <c r="R3514" s="146"/>
      <c r="U3514" s="146"/>
      <c r="V3514" s="146"/>
      <c r="W3514" s="146"/>
      <c r="Z3514" s="145"/>
      <c r="AA3514" s="145"/>
      <c r="AB3514" s="145"/>
      <c r="AC3514" s="148"/>
    </row>
    <row r="3515" spans="5:29" s="144" customFormat="1" hidden="1" x14ac:dyDescent="0.2">
      <c r="E3515" s="148"/>
      <c r="F3515" s="145"/>
      <c r="G3515" s="145"/>
      <c r="H3515" s="145"/>
      <c r="I3515" s="145"/>
      <c r="J3515" s="145"/>
      <c r="K3515" s="145"/>
      <c r="L3515" s="147"/>
      <c r="M3515" s="147"/>
      <c r="N3515" s="146"/>
      <c r="O3515" s="146"/>
      <c r="P3515" s="146"/>
      <c r="Q3515" s="146"/>
      <c r="R3515" s="146"/>
      <c r="U3515" s="146"/>
      <c r="V3515" s="146"/>
      <c r="W3515" s="146"/>
      <c r="Z3515" s="145"/>
      <c r="AA3515" s="145"/>
      <c r="AB3515" s="145"/>
      <c r="AC3515" s="148"/>
    </row>
    <row r="3516" spans="5:29" s="144" customFormat="1" hidden="1" x14ac:dyDescent="0.2">
      <c r="E3516" s="148"/>
      <c r="F3516" s="145"/>
      <c r="G3516" s="145"/>
      <c r="H3516" s="145"/>
      <c r="I3516" s="145"/>
      <c r="J3516" s="145"/>
      <c r="K3516" s="145"/>
      <c r="L3516" s="147"/>
      <c r="M3516" s="147"/>
      <c r="N3516" s="146"/>
      <c r="O3516" s="146"/>
      <c r="P3516" s="146"/>
      <c r="Q3516" s="146"/>
      <c r="R3516" s="146"/>
      <c r="U3516" s="146"/>
      <c r="V3516" s="146"/>
      <c r="W3516" s="146"/>
      <c r="Z3516" s="145"/>
      <c r="AA3516" s="145"/>
      <c r="AB3516" s="145"/>
      <c r="AC3516" s="148"/>
    </row>
    <row r="3517" spans="5:29" s="144" customFormat="1" hidden="1" x14ac:dyDescent="0.2">
      <c r="E3517" s="148"/>
      <c r="F3517" s="145"/>
      <c r="G3517" s="145"/>
      <c r="H3517" s="145"/>
      <c r="I3517" s="145"/>
      <c r="J3517" s="145"/>
      <c r="K3517" s="145"/>
      <c r="L3517" s="147"/>
      <c r="M3517" s="147"/>
      <c r="N3517" s="146"/>
      <c r="O3517" s="146"/>
      <c r="P3517" s="146"/>
      <c r="Q3517" s="146"/>
      <c r="R3517" s="146"/>
      <c r="U3517" s="146"/>
      <c r="V3517" s="146"/>
      <c r="W3517" s="146"/>
      <c r="Z3517" s="145"/>
      <c r="AA3517" s="145"/>
      <c r="AB3517" s="145"/>
      <c r="AC3517" s="148"/>
    </row>
    <row r="3518" spans="5:29" s="144" customFormat="1" hidden="1" x14ac:dyDescent="0.2">
      <c r="E3518" s="148"/>
      <c r="F3518" s="145"/>
      <c r="G3518" s="145"/>
      <c r="H3518" s="145"/>
      <c r="I3518" s="145"/>
      <c r="J3518" s="145"/>
      <c r="K3518" s="145"/>
      <c r="L3518" s="147"/>
      <c r="M3518" s="147"/>
      <c r="N3518" s="146"/>
      <c r="O3518" s="146"/>
      <c r="P3518" s="146"/>
      <c r="Q3518" s="146"/>
      <c r="R3518" s="146"/>
      <c r="U3518" s="146"/>
      <c r="V3518" s="146"/>
      <c r="W3518" s="146"/>
      <c r="Z3518" s="145"/>
      <c r="AA3518" s="145"/>
      <c r="AB3518" s="145"/>
      <c r="AC3518" s="148"/>
    </row>
    <row r="3519" spans="5:29" s="144" customFormat="1" hidden="1" x14ac:dyDescent="0.2">
      <c r="E3519" s="148"/>
      <c r="F3519" s="145"/>
      <c r="G3519" s="145"/>
      <c r="H3519" s="145"/>
      <c r="I3519" s="145"/>
      <c r="J3519" s="145"/>
      <c r="K3519" s="145"/>
      <c r="L3519" s="147"/>
      <c r="M3519" s="147"/>
      <c r="N3519" s="146"/>
      <c r="O3519" s="146"/>
      <c r="P3519" s="146"/>
      <c r="Q3519" s="146"/>
      <c r="R3519" s="146"/>
      <c r="U3519" s="146"/>
      <c r="V3519" s="146"/>
      <c r="W3519" s="146"/>
      <c r="Z3519" s="145"/>
      <c r="AA3519" s="145"/>
      <c r="AB3519" s="145"/>
      <c r="AC3519" s="148"/>
    </row>
    <row r="3520" spans="5:29" s="144" customFormat="1" hidden="1" x14ac:dyDescent="0.2">
      <c r="E3520" s="148"/>
      <c r="F3520" s="145"/>
      <c r="G3520" s="145"/>
      <c r="H3520" s="145"/>
      <c r="I3520" s="145"/>
      <c r="J3520" s="145"/>
      <c r="K3520" s="145"/>
      <c r="L3520" s="147"/>
      <c r="M3520" s="147"/>
      <c r="N3520" s="146"/>
      <c r="O3520" s="146"/>
      <c r="P3520" s="146"/>
      <c r="Q3520" s="146"/>
      <c r="R3520" s="146"/>
      <c r="U3520" s="146"/>
      <c r="V3520" s="146"/>
      <c r="W3520" s="146"/>
      <c r="Z3520" s="145"/>
      <c r="AA3520" s="145"/>
      <c r="AB3520" s="145"/>
      <c r="AC3520" s="148"/>
    </row>
    <row r="3521" spans="5:29" s="144" customFormat="1" hidden="1" x14ac:dyDescent="0.2">
      <c r="E3521" s="148"/>
      <c r="F3521" s="145"/>
      <c r="G3521" s="145"/>
      <c r="H3521" s="145"/>
      <c r="I3521" s="145"/>
      <c r="J3521" s="145"/>
      <c r="K3521" s="145"/>
      <c r="L3521" s="147"/>
      <c r="M3521" s="147"/>
      <c r="N3521" s="146"/>
      <c r="O3521" s="146"/>
      <c r="P3521" s="146"/>
      <c r="Q3521" s="146"/>
      <c r="R3521" s="146"/>
      <c r="U3521" s="146"/>
      <c r="V3521" s="146"/>
      <c r="W3521" s="146"/>
      <c r="Z3521" s="145"/>
      <c r="AA3521" s="145"/>
      <c r="AB3521" s="145"/>
      <c r="AC3521" s="148"/>
    </row>
    <row r="3522" spans="5:29" s="144" customFormat="1" hidden="1" x14ac:dyDescent="0.2">
      <c r="E3522" s="148"/>
      <c r="F3522" s="145"/>
      <c r="G3522" s="145"/>
      <c r="H3522" s="145"/>
      <c r="I3522" s="145"/>
      <c r="J3522" s="145"/>
      <c r="K3522" s="145"/>
      <c r="L3522" s="147"/>
      <c r="M3522" s="147"/>
      <c r="N3522" s="146"/>
      <c r="O3522" s="146"/>
      <c r="P3522" s="146"/>
      <c r="Q3522" s="146"/>
      <c r="R3522" s="146"/>
      <c r="U3522" s="146"/>
      <c r="V3522" s="146"/>
      <c r="W3522" s="146"/>
      <c r="Z3522" s="145"/>
      <c r="AA3522" s="145"/>
      <c r="AB3522" s="145"/>
      <c r="AC3522" s="148"/>
    </row>
    <row r="3523" spans="5:29" s="144" customFormat="1" hidden="1" x14ac:dyDescent="0.2">
      <c r="E3523" s="148"/>
      <c r="F3523" s="145"/>
      <c r="G3523" s="145"/>
      <c r="H3523" s="145"/>
      <c r="I3523" s="145"/>
      <c r="J3523" s="145"/>
      <c r="K3523" s="145"/>
      <c r="L3523" s="147"/>
      <c r="M3523" s="147"/>
      <c r="N3523" s="146"/>
      <c r="O3523" s="146"/>
      <c r="P3523" s="146"/>
      <c r="Q3523" s="146"/>
      <c r="R3523" s="146"/>
      <c r="U3523" s="146"/>
      <c r="V3523" s="146"/>
      <c r="W3523" s="146"/>
      <c r="Z3523" s="145"/>
      <c r="AA3523" s="145"/>
      <c r="AB3523" s="145"/>
      <c r="AC3523" s="148"/>
    </row>
    <row r="3524" spans="5:29" s="144" customFormat="1" hidden="1" x14ac:dyDescent="0.2">
      <c r="E3524" s="148"/>
      <c r="F3524" s="145"/>
      <c r="G3524" s="145"/>
      <c r="H3524" s="145"/>
      <c r="I3524" s="145"/>
      <c r="J3524" s="145"/>
      <c r="K3524" s="145"/>
      <c r="L3524" s="147"/>
      <c r="M3524" s="147"/>
      <c r="N3524" s="146"/>
      <c r="O3524" s="146"/>
      <c r="P3524" s="146"/>
      <c r="Q3524" s="146"/>
      <c r="R3524" s="146"/>
      <c r="U3524" s="146"/>
      <c r="V3524" s="146"/>
      <c r="W3524" s="146"/>
      <c r="Z3524" s="145"/>
      <c r="AA3524" s="145"/>
      <c r="AB3524" s="145"/>
      <c r="AC3524" s="148"/>
    </row>
    <row r="3525" spans="5:29" s="144" customFormat="1" hidden="1" x14ac:dyDescent="0.2">
      <c r="E3525" s="148"/>
      <c r="F3525" s="145"/>
      <c r="G3525" s="145"/>
      <c r="H3525" s="145"/>
      <c r="I3525" s="145"/>
      <c r="J3525" s="145"/>
      <c r="K3525" s="145"/>
      <c r="L3525" s="147"/>
      <c r="M3525" s="147"/>
      <c r="N3525" s="146"/>
      <c r="O3525" s="146"/>
      <c r="P3525" s="146"/>
      <c r="Q3525" s="146"/>
      <c r="R3525" s="146"/>
      <c r="U3525" s="146"/>
      <c r="V3525" s="146"/>
      <c r="W3525" s="146"/>
      <c r="Z3525" s="145"/>
      <c r="AA3525" s="145"/>
      <c r="AB3525" s="145"/>
      <c r="AC3525" s="148"/>
    </row>
    <row r="3526" spans="5:29" s="144" customFormat="1" hidden="1" x14ac:dyDescent="0.2">
      <c r="E3526" s="148"/>
      <c r="F3526" s="145"/>
      <c r="G3526" s="145"/>
      <c r="H3526" s="145"/>
      <c r="I3526" s="145"/>
      <c r="J3526" s="145"/>
      <c r="K3526" s="145"/>
      <c r="L3526" s="147"/>
      <c r="M3526" s="147"/>
      <c r="N3526" s="146"/>
      <c r="O3526" s="146"/>
      <c r="P3526" s="146"/>
      <c r="Q3526" s="146"/>
      <c r="R3526" s="146"/>
      <c r="U3526" s="146"/>
      <c r="V3526" s="146"/>
      <c r="W3526" s="146"/>
      <c r="Z3526" s="145"/>
      <c r="AA3526" s="145"/>
      <c r="AB3526" s="145"/>
      <c r="AC3526" s="148"/>
    </row>
    <row r="3527" spans="5:29" s="144" customFormat="1" hidden="1" x14ac:dyDescent="0.2">
      <c r="E3527" s="148"/>
      <c r="F3527" s="145"/>
      <c r="G3527" s="145"/>
      <c r="H3527" s="145"/>
      <c r="I3527" s="145"/>
      <c r="J3527" s="145"/>
      <c r="K3527" s="145"/>
      <c r="L3527" s="147"/>
      <c r="M3527" s="147"/>
      <c r="N3527" s="146"/>
      <c r="O3527" s="146"/>
      <c r="P3527" s="146"/>
      <c r="Q3527" s="146"/>
      <c r="R3527" s="146"/>
      <c r="U3527" s="146"/>
      <c r="V3527" s="146"/>
      <c r="W3527" s="146"/>
      <c r="Z3527" s="145"/>
      <c r="AA3527" s="145"/>
      <c r="AB3527" s="145"/>
      <c r="AC3527" s="148"/>
    </row>
    <row r="3528" spans="5:29" s="144" customFormat="1" hidden="1" x14ac:dyDescent="0.2">
      <c r="E3528" s="148"/>
      <c r="F3528" s="145"/>
      <c r="G3528" s="145"/>
      <c r="H3528" s="145"/>
      <c r="I3528" s="145"/>
      <c r="J3528" s="145"/>
      <c r="K3528" s="145"/>
      <c r="L3528" s="147"/>
      <c r="M3528" s="147"/>
      <c r="N3528" s="146"/>
      <c r="O3528" s="146"/>
      <c r="P3528" s="146"/>
      <c r="Q3528" s="146"/>
      <c r="R3528" s="146"/>
      <c r="U3528" s="146"/>
      <c r="V3528" s="146"/>
      <c r="W3528" s="146"/>
      <c r="Z3528" s="145"/>
      <c r="AA3528" s="145"/>
      <c r="AB3528" s="145"/>
      <c r="AC3528" s="148"/>
    </row>
    <row r="3529" spans="5:29" s="144" customFormat="1" hidden="1" x14ac:dyDescent="0.2">
      <c r="E3529" s="148"/>
      <c r="F3529" s="145"/>
      <c r="G3529" s="145"/>
      <c r="H3529" s="145"/>
      <c r="I3529" s="145"/>
      <c r="J3529" s="145"/>
      <c r="K3529" s="145"/>
      <c r="L3529" s="147"/>
      <c r="M3529" s="147"/>
      <c r="N3529" s="146"/>
      <c r="O3529" s="146"/>
      <c r="P3529" s="146"/>
      <c r="Q3529" s="146"/>
      <c r="R3529" s="146"/>
      <c r="U3529" s="146"/>
      <c r="V3529" s="146"/>
      <c r="W3529" s="146"/>
      <c r="Z3529" s="145"/>
      <c r="AA3529" s="145"/>
      <c r="AB3529" s="145"/>
      <c r="AC3529" s="148"/>
    </row>
    <row r="3530" spans="5:29" s="144" customFormat="1" hidden="1" x14ac:dyDescent="0.2">
      <c r="E3530" s="148"/>
      <c r="F3530" s="145"/>
      <c r="G3530" s="145"/>
      <c r="H3530" s="145"/>
      <c r="I3530" s="145"/>
      <c r="J3530" s="145"/>
      <c r="K3530" s="145"/>
      <c r="L3530" s="147"/>
      <c r="M3530" s="147"/>
      <c r="N3530" s="146"/>
      <c r="O3530" s="146"/>
      <c r="P3530" s="146"/>
      <c r="Q3530" s="146"/>
      <c r="R3530" s="146"/>
      <c r="U3530" s="146"/>
      <c r="V3530" s="146"/>
      <c r="W3530" s="146"/>
      <c r="Z3530" s="145"/>
      <c r="AA3530" s="145"/>
      <c r="AB3530" s="145"/>
      <c r="AC3530" s="148"/>
    </row>
    <row r="3531" spans="5:29" s="144" customFormat="1" hidden="1" x14ac:dyDescent="0.2">
      <c r="E3531" s="148"/>
      <c r="F3531" s="145"/>
      <c r="G3531" s="145"/>
      <c r="H3531" s="145"/>
      <c r="I3531" s="145"/>
      <c r="J3531" s="145"/>
      <c r="K3531" s="145"/>
      <c r="L3531" s="147"/>
      <c r="M3531" s="147"/>
      <c r="N3531" s="146"/>
      <c r="O3531" s="146"/>
      <c r="P3531" s="146"/>
      <c r="Q3531" s="146"/>
      <c r="R3531" s="146"/>
      <c r="U3531" s="146"/>
      <c r="V3531" s="146"/>
      <c r="W3531" s="146"/>
      <c r="Z3531" s="145"/>
      <c r="AA3531" s="145"/>
      <c r="AB3531" s="145"/>
      <c r="AC3531" s="148"/>
    </row>
    <row r="3532" spans="5:29" s="144" customFormat="1" hidden="1" x14ac:dyDescent="0.2">
      <c r="E3532" s="148"/>
      <c r="F3532" s="145"/>
      <c r="G3532" s="145"/>
      <c r="H3532" s="145"/>
      <c r="I3532" s="145"/>
      <c r="J3532" s="145"/>
      <c r="K3532" s="145"/>
      <c r="L3532" s="147"/>
      <c r="M3532" s="147"/>
      <c r="N3532" s="146"/>
      <c r="O3532" s="146"/>
      <c r="P3532" s="146"/>
      <c r="Q3532" s="146"/>
      <c r="R3532" s="146"/>
      <c r="U3532" s="146"/>
      <c r="V3532" s="146"/>
      <c r="W3532" s="146"/>
      <c r="Z3532" s="145"/>
      <c r="AA3532" s="145"/>
      <c r="AB3532" s="145"/>
      <c r="AC3532" s="148"/>
    </row>
    <row r="3533" spans="5:29" s="144" customFormat="1" hidden="1" x14ac:dyDescent="0.2">
      <c r="E3533" s="148"/>
      <c r="F3533" s="145"/>
      <c r="G3533" s="145"/>
      <c r="H3533" s="145"/>
      <c r="I3533" s="145"/>
      <c r="J3533" s="145"/>
      <c r="K3533" s="145"/>
      <c r="L3533" s="147"/>
      <c r="M3533" s="147"/>
      <c r="N3533" s="146"/>
      <c r="O3533" s="146"/>
      <c r="P3533" s="146"/>
      <c r="Q3533" s="146"/>
      <c r="R3533" s="146"/>
      <c r="U3533" s="146"/>
      <c r="V3533" s="146"/>
      <c r="W3533" s="146"/>
      <c r="Z3533" s="145"/>
      <c r="AA3533" s="145"/>
      <c r="AB3533" s="145"/>
      <c r="AC3533" s="148"/>
    </row>
    <row r="3534" spans="5:29" s="144" customFormat="1" hidden="1" x14ac:dyDescent="0.2">
      <c r="E3534" s="148"/>
      <c r="F3534" s="145"/>
      <c r="G3534" s="145"/>
      <c r="H3534" s="145"/>
      <c r="I3534" s="145"/>
      <c r="J3534" s="145"/>
      <c r="K3534" s="145"/>
      <c r="L3534" s="147"/>
      <c r="M3534" s="147"/>
      <c r="N3534" s="146"/>
      <c r="O3534" s="146"/>
      <c r="P3534" s="146"/>
      <c r="Q3534" s="146"/>
      <c r="R3534" s="146"/>
      <c r="U3534" s="146"/>
      <c r="V3534" s="146"/>
      <c r="W3534" s="146"/>
      <c r="Z3534" s="145"/>
      <c r="AA3534" s="145"/>
      <c r="AB3534" s="145"/>
      <c r="AC3534" s="148"/>
    </row>
    <row r="3535" spans="5:29" s="144" customFormat="1" hidden="1" x14ac:dyDescent="0.2">
      <c r="E3535" s="148"/>
      <c r="F3535" s="145"/>
      <c r="G3535" s="145"/>
      <c r="H3535" s="145"/>
      <c r="I3535" s="145"/>
      <c r="J3535" s="145"/>
      <c r="K3535" s="145"/>
      <c r="L3535" s="147"/>
      <c r="M3535" s="147"/>
      <c r="N3535" s="146"/>
      <c r="O3535" s="146"/>
      <c r="P3535" s="146"/>
      <c r="Q3535" s="146"/>
      <c r="R3535" s="146"/>
      <c r="U3535" s="146"/>
      <c r="V3535" s="146"/>
      <c r="W3535" s="146"/>
      <c r="Z3535" s="145"/>
      <c r="AA3535" s="145"/>
      <c r="AB3535" s="145"/>
      <c r="AC3535" s="148"/>
    </row>
    <row r="3536" spans="5:29" s="144" customFormat="1" hidden="1" x14ac:dyDescent="0.2">
      <c r="E3536" s="148"/>
      <c r="F3536" s="145"/>
      <c r="G3536" s="145"/>
      <c r="H3536" s="145"/>
      <c r="I3536" s="145"/>
      <c r="J3536" s="145"/>
      <c r="K3536" s="145"/>
      <c r="L3536" s="147"/>
      <c r="M3536" s="147"/>
      <c r="N3536" s="146"/>
      <c r="O3536" s="146"/>
      <c r="P3536" s="146"/>
      <c r="Q3536" s="146"/>
      <c r="R3536" s="146"/>
      <c r="U3536" s="146"/>
      <c r="V3536" s="146"/>
      <c r="W3536" s="146"/>
      <c r="Z3536" s="145"/>
      <c r="AA3536" s="145"/>
      <c r="AB3536" s="145"/>
      <c r="AC3536" s="148"/>
    </row>
    <row r="3537" spans="5:29" s="144" customFormat="1" hidden="1" x14ac:dyDescent="0.2">
      <c r="E3537" s="148"/>
      <c r="F3537" s="145"/>
      <c r="G3537" s="145"/>
      <c r="H3537" s="145"/>
      <c r="I3537" s="145"/>
      <c r="J3537" s="145"/>
      <c r="K3537" s="145"/>
      <c r="L3537" s="147"/>
      <c r="M3537" s="147"/>
      <c r="N3537" s="146"/>
      <c r="O3537" s="146"/>
      <c r="P3537" s="146"/>
      <c r="Q3537" s="146"/>
      <c r="R3537" s="146"/>
      <c r="U3537" s="146"/>
      <c r="V3537" s="146"/>
      <c r="W3537" s="146"/>
      <c r="Z3537" s="145"/>
      <c r="AA3537" s="145"/>
      <c r="AB3537" s="145"/>
      <c r="AC3537" s="148"/>
    </row>
    <row r="3538" spans="5:29" s="144" customFormat="1" hidden="1" x14ac:dyDescent="0.2">
      <c r="E3538" s="148"/>
      <c r="F3538" s="145"/>
      <c r="G3538" s="145"/>
      <c r="H3538" s="145"/>
      <c r="I3538" s="145"/>
      <c r="J3538" s="145"/>
      <c r="K3538" s="145"/>
      <c r="L3538" s="147"/>
      <c r="M3538" s="147"/>
      <c r="N3538" s="146"/>
      <c r="O3538" s="146"/>
      <c r="P3538" s="146"/>
      <c r="Q3538" s="146"/>
      <c r="R3538" s="146"/>
      <c r="U3538" s="146"/>
      <c r="V3538" s="146"/>
      <c r="W3538" s="146"/>
      <c r="Z3538" s="145"/>
      <c r="AA3538" s="145"/>
      <c r="AB3538" s="145"/>
      <c r="AC3538" s="148"/>
    </row>
    <row r="3539" spans="5:29" s="144" customFormat="1" hidden="1" x14ac:dyDescent="0.2">
      <c r="E3539" s="148"/>
      <c r="F3539" s="145"/>
      <c r="G3539" s="145"/>
      <c r="H3539" s="145"/>
      <c r="I3539" s="145"/>
      <c r="J3539" s="145"/>
      <c r="K3539" s="145"/>
      <c r="L3539" s="147"/>
      <c r="M3539" s="147"/>
      <c r="N3539" s="146"/>
      <c r="O3539" s="146"/>
      <c r="P3539" s="146"/>
      <c r="Q3539" s="146"/>
      <c r="R3539" s="146"/>
      <c r="U3539" s="146"/>
      <c r="V3539" s="146"/>
      <c r="W3539" s="146"/>
      <c r="Z3539" s="145"/>
      <c r="AA3539" s="145"/>
      <c r="AB3539" s="145"/>
      <c r="AC3539" s="148"/>
    </row>
    <row r="3540" spans="5:29" s="144" customFormat="1" hidden="1" x14ac:dyDescent="0.2">
      <c r="E3540" s="148"/>
      <c r="F3540" s="145"/>
      <c r="G3540" s="145"/>
      <c r="H3540" s="145"/>
      <c r="I3540" s="145"/>
      <c r="J3540" s="145"/>
      <c r="K3540" s="145"/>
      <c r="L3540" s="147"/>
      <c r="M3540" s="147"/>
      <c r="N3540" s="146"/>
      <c r="O3540" s="146"/>
      <c r="P3540" s="146"/>
      <c r="Q3540" s="146"/>
      <c r="R3540" s="146"/>
      <c r="U3540" s="146"/>
      <c r="V3540" s="146"/>
      <c r="W3540" s="146"/>
      <c r="Z3540" s="145"/>
      <c r="AA3540" s="145"/>
      <c r="AB3540" s="145"/>
      <c r="AC3540" s="148"/>
    </row>
    <row r="3541" spans="5:29" s="144" customFormat="1" hidden="1" x14ac:dyDescent="0.2">
      <c r="E3541" s="148"/>
      <c r="F3541" s="145"/>
      <c r="G3541" s="145"/>
      <c r="H3541" s="145"/>
      <c r="I3541" s="145"/>
      <c r="J3541" s="145"/>
      <c r="K3541" s="145"/>
      <c r="L3541" s="147"/>
      <c r="M3541" s="147"/>
      <c r="N3541" s="146"/>
      <c r="O3541" s="146"/>
      <c r="P3541" s="146"/>
      <c r="Q3541" s="146"/>
      <c r="R3541" s="146"/>
      <c r="U3541" s="146"/>
      <c r="V3541" s="146"/>
      <c r="W3541" s="146"/>
      <c r="Z3541" s="145"/>
      <c r="AA3541" s="145"/>
      <c r="AB3541" s="145"/>
      <c r="AC3541" s="148"/>
    </row>
    <row r="3542" spans="5:29" s="144" customFormat="1" hidden="1" x14ac:dyDescent="0.2">
      <c r="E3542" s="148"/>
      <c r="F3542" s="145"/>
      <c r="G3542" s="145"/>
      <c r="H3542" s="145"/>
      <c r="I3542" s="145"/>
      <c r="J3542" s="145"/>
      <c r="K3542" s="145"/>
      <c r="L3542" s="147"/>
      <c r="M3542" s="147"/>
      <c r="N3542" s="146"/>
      <c r="O3542" s="146"/>
      <c r="P3542" s="146"/>
      <c r="Q3542" s="146"/>
      <c r="R3542" s="146"/>
      <c r="U3542" s="146"/>
      <c r="V3542" s="146"/>
      <c r="W3542" s="146"/>
      <c r="Z3542" s="145"/>
      <c r="AA3542" s="145"/>
      <c r="AB3542" s="145"/>
      <c r="AC3542" s="148"/>
    </row>
    <row r="3543" spans="5:29" s="144" customFormat="1" hidden="1" x14ac:dyDescent="0.2">
      <c r="E3543" s="148"/>
      <c r="F3543" s="145"/>
      <c r="G3543" s="145"/>
      <c r="H3543" s="145"/>
      <c r="I3543" s="145"/>
      <c r="J3543" s="145"/>
      <c r="K3543" s="145"/>
      <c r="L3543" s="147"/>
      <c r="M3543" s="147"/>
      <c r="N3543" s="146"/>
      <c r="O3543" s="146"/>
      <c r="P3543" s="146"/>
      <c r="Q3543" s="146"/>
      <c r="R3543" s="146"/>
      <c r="U3543" s="146"/>
      <c r="V3543" s="146"/>
      <c r="W3543" s="146"/>
      <c r="Z3543" s="145"/>
      <c r="AA3543" s="145"/>
      <c r="AB3543" s="145"/>
      <c r="AC3543" s="148"/>
    </row>
    <row r="3544" spans="5:29" s="144" customFormat="1" hidden="1" x14ac:dyDescent="0.2">
      <c r="E3544" s="148"/>
      <c r="F3544" s="145"/>
      <c r="G3544" s="145"/>
      <c r="H3544" s="145"/>
      <c r="I3544" s="145"/>
      <c r="J3544" s="145"/>
      <c r="K3544" s="145"/>
      <c r="L3544" s="147"/>
      <c r="M3544" s="147"/>
      <c r="N3544" s="146"/>
      <c r="O3544" s="146"/>
      <c r="P3544" s="146"/>
      <c r="Q3544" s="146"/>
      <c r="R3544" s="146"/>
      <c r="U3544" s="146"/>
      <c r="V3544" s="146"/>
      <c r="W3544" s="146"/>
      <c r="Z3544" s="145"/>
      <c r="AA3544" s="145"/>
      <c r="AB3544" s="145"/>
      <c r="AC3544" s="148"/>
    </row>
    <row r="3545" spans="5:29" s="144" customFormat="1" hidden="1" x14ac:dyDescent="0.2">
      <c r="E3545" s="148"/>
      <c r="F3545" s="145"/>
      <c r="G3545" s="145"/>
      <c r="H3545" s="145"/>
      <c r="I3545" s="145"/>
      <c r="J3545" s="145"/>
      <c r="K3545" s="145"/>
      <c r="L3545" s="147"/>
      <c r="M3545" s="147"/>
      <c r="N3545" s="146"/>
      <c r="O3545" s="146"/>
      <c r="P3545" s="146"/>
      <c r="Q3545" s="146"/>
      <c r="R3545" s="146"/>
      <c r="U3545" s="146"/>
      <c r="V3545" s="146"/>
      <c r="W3545" s="146"/>
      <c r="Z3545" s="145"/>
      <c r="AA3545" s="145"/>
      <c r="AB3545" s="145"/>
      <c r="AC3545" s="148"/>
    </row>
    <row r="3546" spans="5:29" s="144" customFormat="1" hidden="1" x14ac:dyDescent="0.2">
      <c r="E3546" s="148"/>
      <c r="F3546" s="145"/>
      <c r="G3546" s="145"/>
      <c r="H3546" s="145"/>
      <c r="I3546" s="145"/>
      <c r="J3546" s="145"/>
      <c r="K3546" s="145"/>
      <c r="L3546" s="147"/>
      <c r="M3546" s="147"/>
      <c r="N3546" s="146"/>
      <c r="O3546" s="146"/>
      <c r="P3546" s="146"/>
      <c r="Q3546" s="146"/>
      <c r="R3546" s="146"/>
      <c r="U3546" s="146"/>
      <c r="V3546" s="146"/>
      <c r="W3546" s="146"/>
      <c r="Z3546" s="145"/>
      <c r="AA3546" s="145"/>
      <c r="AB3546" s="145"/>
      <c r="AC3546" s="148"/>
    </row>
    <row r="3547" spans="5:29" s="144" customFormat="1" hidden="1" x14ac:dyDescent="0.2">
      <c r="E3547" s="148"/>
      <c r="F3547" s="145"/>
      <c r="G3547" s="145"/>
      <c r="H3547" s="145"/>
      <c r="I3547" s="145"/>
      <c r="J3547" s="145"/>
      <c r="K3547" s="145"/>
      <c r="L3547" s="147"/>
      <c r="M3547" s="147"/>
      <c r="N3547" s="146"/>
      <c r="O3547" s="146"/>
      <c r="P3547" s="146"/>
      <c r="Q3547" s="146"/>
      <c r="R3547" s="146"/>
      <c r="U3547" s="146"/>
      <c r="V3547" s="146"/>
      <c r="W3547" s="146"/>
      <c r="Z3547" s="145"/>
      <c r="AA3547" s="145"/>
      <c r="AB3547" s="145"/>
      <c r="AC3547" s="148"/>
    </row>
    <row r="3548" spans="5:29" s="144" customFormat="1" hidden="1" x14ac:dyDescent="0.2">
      <c r="E3548" s="148"/>
      <c r="F3548" s="145"/>
      <c r="G3548" s="145"/>
      <c r="H3548" s="145"/>
      <c r="I3548" s="145"/>
      <c r="J3548" s="145"/>
      <c r="K3548" s="145"/>
      <c r="L3548" s="147"/>
      <c r="M3548" s="147"/>
      <c r="N3548" s="146"/>
      <c r="O3548" s="146"/>
      <c r="P3548" s="146"/>
      <c r="Q3548" s="146"/>
      <c r="R3548" s="146"/>
      <c r="U3548" s="146"/>
      <c r="V3548" s="146"/>
      <c r="W3548" s="146"/>
      <c r="Z3548" s="145"/>
      <c r="AA3548" s="145"/>
      <c r="AB3548" s="145"/>
      <c r="AC3548" s="148"/>
    </row>
    <row r="3549" spans="5:29" s="144" customFormat="1" hidden="1" x14ac:dyDescent="0.2">
      <c r="E3549" s="148"/>
      <c r="F3549" s="145"/>
      <c r="G3549" s="145"/>
      <c r="H3549" s="145"/>
      <c r="I3549" s="145"/>
      <c r="J3549" s="145"/>
      <c r="K3549" s="145"/>
      <c r="L3549" s="147"/>
      <c r="M3549" s="147"/>
      <c r="N3549" s="146"/>
      <c r="O3549" s="146"/>
      <c r="P3549" s="146"/>
      <c r="Q3549" s="146"/>
      <c r="R3549" s="146"/>
      <c r="U3549" s="146"/>
      <c r="V3549" s="146"/>
      <c r="W3549" s="146"/>
      <c r="Z3549" s="145"/>
      <c r="AA3549" s="145"/>
      <c r="AB3549" s="145"/>
      <c r="AC3549" s="148"/>
    </row>
    <row r="3550" spans="5:29" s="144" customFormat="1" hidden="1" x14ac:dyDescent="0.2">
      <c r="E3550" s="148"/>
      <c r="F3550" s="145"/>
      <c r="G3550" s="145"/>
      <c r="H3550" s="145"/>
      <c r="I3550" s="145"/>
      <c r="J3550" s="145"/>
      <c r="K3550" s="145"/>
      <c r="L3550" s="147"/>
      <c r="M3550" s="147"/>
      <c r="N3550" s="146"/>
      <c r="O3550" s="146"/>
      <c r="P3550" s="146"/>
      <c r="Q3550" s="146"/>
      <c r="R3550" s="146"/>
      <c r="U3550" s="146"/>
      <c r="V3550" s="146"/>
      <c r="W3550" s="146"/>
      <c r="Z3550" s="145"/>
      <c r="AA3550" s="145"/>
      <c r="AB3550" s="145"/>
      <c r="AC3550" s="148"/>
    </row>
    <row r="3551" spans="5:29" s="144" customFormat="1" hidden="1" x14ac:dyDescent="0.2">
      <c r="E3551" s="148"/>
      <c r="F3551" s="145"/>
      <c r="G3551" s="145"/>
      <c r="H3551" s="145"/>
      <c r="I3551" s="145"/>
      <c r="J3551" s="145"/>
      <c r="K3551" s="145"/>
      <c r="L3551" s="147"/>
      <c r="M3551" s="147"/>
      <c r="N3551" s="146"/>
      <c r="O3551" s="146"/>
      <c r="P3551" s="146"/>
      <c r="Q3551" s="146"/>
      <c r="R3551" s="146"/>
      <c r="U3551" s="146"/>
      <c r="V3551" s="146"/>
      <c r="W3551" s="146"/>
      <c r="Z3551" s="145"/>
      <c r="AA3551" s="145"/>
      <c r="AB3551" s="145"/>
      <c r="AC3551" s="148"/>
    </row>
    <row r="3552" spans="5:29" s="144" customFormat="1" hidden="1" x14ac:dyDescent="0.2">
      <c r="E3552" s="148"/>
      <c r="F3552" s="145"/>
      <c r="G3552" s="145"/>
      <c r="H3552" s="145"/>
      <c r="I3552" s="145"/>
      <c r="J3552" s="145"/>
      <c r="K3552" s="145"/>
      <c r="L3552" s="147"/>
      <c r="M3552" s="147"/>
      <c r="N3552" s="146"/>
      <c r="O3552" s="146"/>
      <c r="P3552" s="146"/>
      <c r="Q3552" s="146"/>
      <c r="R3552" s="146"/>
      <c r="U3552" s="146"/>
      <c r="V3552" s="146"/>
      <c r="W3552" s="146"/>
      <c r="Z3552" s="145"/>
      <c r="AA3552" s="145"/>
      <c r="AB3552" s="145"/>
      <c r="AC3552" s="148"/>
    </row>
    <row r="3553" spans="5:29" s="144" customFormat="1" hidden="1" x14ac:dyDescent="0.2">
      <c r="E3553" s="148"/>
      <c r="F3553" s="145"/>
      <c r="G3553" s="145"/>
      <c r="H3553" s="145"/>
      <c r="I3553" s="145"/>
      <c r="J3553" s="145"/>
      <c r="K3553" s="145"/>
      <c r="L3553" s="147"/>
      <c r="M3553" s="147"/>
      <c r="N3553" s="146"/>
      <c r="O3553" s="146"/>
      <c r="P3553" s="146"/>
      <c r="Q3553" s="146"/>
      <c r="R3553" s="146"/>
      <c r="U3553" s="146"/>
      <c r="V3553" s="146"/>
      <c r="W3553" s="146"/>
      <c r="Z3553" s="145"/>
      <c r="AA3553" s="145"/>
      <c r="AB3553" s="145"/>
      <c r="AC3553" s="148"/>
    </row>
    <row r="3554" spans="5:29" s="144" customFormat="1" hidden="1" x14ac:dyDescent="0.2">
      <c r="E3554" s="148"/>
      <c r="F3554" s="145"/>
      <c r="G3554" s="145"/>
      <c r="H3554" s="145"/>
      <c r="I3554" s="145"/>
      <c r="J3554" s="145"/>
      <c r="K3554" s="145"/>
      <c r="L3554" s="147"/>
      <c r="M3554" s="147"/>
      <c r="N3554" s="146"/>
      <c r="O3554" s="146"/>
      <c r="P3554" s="146"/>
      <c r="Q3554" s="146"/>
      <c r="R3554" s="146"/>
      <c r="U3554" s="146"/>
      <c r="V3554" s="146"/>
      <c r="W3554" s="146"/>
      <c r="Z3554" s="145"/>
      <c r="AA3554" s="145"/>
      <c r="AB3554" s="145"/>
      <c r="AC3554" s="148"/>
    </row>
    <row r="3555" spans="5:29" s="144" customFormat="1" hidden="1" x14ac:dyDescent="0.2">
      <c r="E3555" s="148"/>
      <c r="F3555" s="145"/>
      <c r="G3555" s="145"/>
      <c r="H3555" s="145"/>
      <c r="I3555" s="145"/>
      <c r="J3555" s="145"/>
      <c r="K3555" s="145"/>
      <c r="L3555" s="147"/>
      <c r="M3555" s="147"/>
      <c r="N3555" s="146"/>
      <c r="O3555" s="146"/>
      <c r="P3555" s="146"/>
      <c r="Q3555" s="146"/>
      <c r="R3555" s="146"/>
      <c r="U3555" s="146"/>
      <c r="V3555" s="146"/>
      <c r="W3555" s="146"/>
      <c r="Z3555" s="145"/>
      <c r="AA3555" s="145"/>
      <c r="AB3555" s="145"/>
      <c r="AC3555" s="148"/>
    </row>
    <row r="3556" spans="5:29" s="144" customFormat="1" hidden="1" x14ac:dyDescent="0.2">
      <c r="E3556" s="148"/>
      <c r="F3556" s="145"/>
      <c r="G3556" s="145"/>
      <c r="H3556" s="145"/>
      <c r="I3556" s="145"/>
      <c r="J3556" s="145"/>
      <c r="K3556" s="145"/>
      <c r="L3556" s="147"/>
      <c r="M3556" s="147"/>
      <c r="N3556" s="146"/>
      <c r="O3556" s="146"/>
      <c r="P3556" s="146"/>
      <c r="Q3556" s="146"/>
      <c r="R3556" s="146"/>
      <c r="U3556" s="146"/>
      <c r="V3556" s="146"/>
      <c r="W3556" s="146"/>
      <c r="Z3556" s="145"/>
      <c r="AA3556" s="145"/>
      <c r="AB3556" s="145"/>
      <c r="AC3556" s="148"/>
    </row>
    <row r="3557" spans="5:29" s="144" customFormat="1" hidden="1" x14ac:dyDescent="0.2">
      <c r="E3557" s="148"/>
      <c r="F3557" s="145"/>
      <c r="G3557" s="145"/>
      <c r="H3557" s="145"/>
      <c r="I3557" s="145"/>
      <c r="J3557" s="145"/>
      <c r="K3557" s="145"/>
      <c r="L3557" s="147"/>
      <c r="M3557" s="147"/>
      <c r="N3557" s="146"/>
      <c r="O3557" s="146"/>
      <c r="P3557" s="146"/>
      <c r="Q3557" s="146"/>
      <c r="R3557" s="146"/>
      <c r="U3557" s="146"/>
      <c r="V3557" s="146"/>
      <c r="W3557" s="146"/>
      <c r="Z3557" s="145"/>
      <c r="AA3557" s="145"/>
      <c r="AB3557" s="145"/>
      <c r="AC3557" s="148"/>
    </row>
    <row r="3558" spans="5:29" s="144" customFormat="1" hidden="1" x14ac:dyDescent="0.2">
      <c r="E3558" s="148"/>
      <c r="F3558" s="145"/>
      <c r="G3558" s="145"/>
      <c r="H3558" s="145"/>
      <c r="I3558" s="145"/>
      <c r="J3558" s="145"/>
      <c r="K3558" s="145"/>
      <c r="L3558" s="147"/>
      <c r="M3558" s="147"/>
      <c r="N3558" s="146"/>
      <c r="O3558" s="146"/>
      <c r="P3558" s="146"/>
      <c r="Q3558" s="146"/>
      <c r="R3558" s="146"/>
      <c r="U3558" s="146"/>
      <c r="V3558" s="146"/>
      <c r="W3558" s="146"/>
      <c r="Z3558" s="145"/>
      <c r="AA3558" s="145"/>
      <c r="AB3558" s="145"/>
      <c r="AC3558" s="148"/>
    </row>
    <row r="3559" spans="5:29" s="144" customFormat="1" hidden="1" x14ac:dyDescent="0.2">
      <c r="E3559" s="148"/>
      <c r="F3559" s="145"/>
      <c r="G3559" s="145"/>
      <c r="H3559" s="145"/>
      <c r="I3559" s="145"/>
      <c r="J3559" s="145"/>
      <c r="K3559" s="145"/>
      <c r="L3559" s="147"/>
      <c r="M3559" s="147"/>
      <c r="N3559" s="146"/>
      <c r="O3559" s="146"/>
      <c r="P3559" s="146"/>
      <c r="Q3559" s="146"/>
      <c r="R3559" s="146"/>
      <c r="U3559" s="146"/>
      <c r="V3559" s="146"/>
      <c r="W3559" s="146"/>
      <c r="Z3559" s="145"/>
      <c r="AA3559" s="145"/>
      <c r="AB3559" s="145"/>
      <c r="AC3559" s="148"/>
    </row>
    <row r="3560" spans="5:29" s="144" customFormat="1" hidden="1" x14ac:dyDescent="0.2">
      <c r="E3560" s="148"/>
      <c r="F3560" s="145"/>
      <c r="G3560" s="145"/>
      <c r="H3560" s="145"/>
      <c r="I3560" s="145"/>
      <c r="J3560" s="145"/>
      <c r="K3560" s="145"/>
      <c r="L3560" s="147"/>
      <c r="M3560" s="147"/>
      <c r="N3560" s="146"/>
      <c r="O3560" s="146"/>
      <c r="P3560" s="146"/>
      <c r="Q3560" s="146"/>
      <c r="R3560" s="146"/>
      <c r="U3560" s="146"/>
      <c r="V3560" s="146"/>
      <c r="W3560" s="146"/>
      <c r="Z3560" s="145"/>
      <c r="AA3560" s="145"/>
      <c r="AB3560" s="145"/>
      <c r="AC3560" s="148"/>
    </row>
    <row r="3561" spans="5:29" s="144" customFormat="1" hidden="1" x14ac:dyDescent="0.2">
      <c r="E3561" s="148"/>
      <c r="F3561" s="145"/>
      <c r="G3561" s="145"/>
      <c r="H3561" s="145"/>
      <c r="I3561" s="145"/>
      <c r="J3561" s="145"/>
      <c r="K3561" s="145"/>
      <c r="L3561" s="147"/>
      <c r="M3561" s="147"/>
      <c r="N3561" s="146"/>
      <c r="O3561" s="146"/>
      <c r="P3561" s="146"/>
      <c r="Q3561" s="146"/>
      <c r="R3561" s="146"/>
      <c r="U3561" s="146"/>
      <c r="V3561" s="146"/>
      <c r="W3561" s="146"/>
      <c r="Z3561" s="145"/>
      <c r="AA3561" s="145"/>
      <c r="AB3561" s="145"/>
      <c r="AC3561" s="148"/>
    </row>
    <row r="3562" spans="5:29" s="144" customFormat="1" hidden="1" x14ac:dyDescent="0.2">
      <c r="E3562" s="148"/>
      <c r="F3562" s="145"/>
      <c r="G3562" s="145"/>
      <c r="H3562" s="145"/>
      <c r="I3562" s="145"/>
      <c r="J3562" s="145"/>
      <c r="K3562" s="145"/>
      <c r="L3562" s="147"/>
      <c r="M3562" s="147"/>
      <c r="N3562" s="146"/>
      <c r="O3562" s="146"/>
      <c r="P3562" s="146"/>
      <c r="Q3562" s="146"/>
      <c r="R3562" s="146"/>
      <c r="U3562" s="146"/>
      <c r="V3562" s="146"/>
      <c r="W3562" s="146"/>
      <c r="Z3562" s="145"/>
      <c r="AA3562" s="145"/>
      <c r="AB3562" s="145"/>
      <c r="AC3562" s="148"/>
    </row>
    <row r="3563" spans="5:29" s="144" customFormat="1" hidden="1" x14ac:dyDescent="0.2">
      <c r="E3563" s="148"/>
      <c r="F3563" s="145"/>
      <c r="G3563" s="145"/>
      <c r="H3563" s="145"/>
      <c r="I3563" s="145"/>
      <c r="J3563" s="145"/>
      <c r="K3563" s="145"/>
      <c r="L3563" s="147"/>
      <c r="M3563" s="147"/>
      <c r="N3563" s="146"/>
      <c r="O3563" s="146"/>
      <c r="P3563" s="146"/>
      <c r="Q3563" s="146"/>
      <c r="R3563" s="146"/>
      <c r="U3563" s="146"/>
      <c r="V3563" s="146"/>
      <c r="W3563" s="146"/>
      <c r="Z3563" s="145"/>
      <c r="AA3563" s="145"/>
      <c r="AB3563" s="145"/>
      <c r="AC3563" s="148"/>
    </row>
    <row r="3564" spans="5:29" s="144" customFormat="1" hidden="1" x14ac:dyDescent="0.2">
      <c r="E3564" s="148"/>
      <c r="F3564" s="145"/>
      <c r="G3564" s="145"/>
      <c r="H3564" s="145"/>
      <c r="I3564" s="145"/>
      <c r="J3564" s="145"/>
      <c r="K3564" s="145"/>
      <c r="L3564" s="147"/>
      <c r="M3564" s="147"/>
      <c r="N3564" s="146"/>
      <c r="O3564" s="146"/>
      <c r="P3564" s="146"/>
      <c r="Q3564" s="146"/>
      <c r="R3564" s="146"/>
      <c r="U3564" s="146"/>
      <c r="V3564" s="146"/>
      <c r="W3564" s="146"/>
      <c r="Z3564" s="145"/>
      <c r="AA3564" s="145"/>
      <c r="AB3564" s="145"/>
      <c r="AC3564" s="148"/>
    </row>
    <row r="3565" spans="5:29" s="144" customFormat="1" hidden="1" x14ac:dyDescent="0.2">
      <c r="E3565" s="148"/>
      <c r="F3565" s="145"/>
      <c r="G3565" s="145"/>
      <c r="H3565" s="145"/>
      <c r="I3565" s="145"/>
      <c r="J3565" s="145"/>
      <c r="K3565" s="145"/>
      <c r="L3565" s="147"/>
      <c r="M3565" s="147"/>
      <c r="N3565" s="146"/>
      <c r="O3565" s="146"/>
      <c r="P3565" s="146"/>
      <c r="Q3565" s="146"/>
      <c r="R3565" s="146"/>
      <c r="U3565" s="146"/>
      <c r="V3565" s="146"/>
      <c r="W3565" s="146"/>
      <c r="Z3565" s="145"/>
      <c r="AA3565" s="145"/>
      <c r="AB3565" s="145"/>
      <c r="AC3565" s="148"/>
    </row>
    <row r="3566" spans="5:29" s="144" customFormat="1" hidden="1" x14ac:dyDescent="0.2">
      <c r="E3566" s="148"/>
      <c r="F3566" s="145"/>
      <c r="G3566" s="145"/>
      <c r="H3566" s="145"/>
      <c r="I3566" s="145"/>
      <c r="J3566" s="145"/>
      <c r="K3566" s="145"/>
      <c r="L3566" s="147"/>
      <c r="M3566" s="147"/>
      <c r="N3566" s="146"/>
      <c r="O3566" s="146"/>
      <c r="P3566" s="146"/>
      <c r="Q3566" s="146"/>
      <c r="R3566" s="146"/>
      <c r="U3566" s="146"/>
      <c r="V3566" s="146"/>
      <c r="W3566" s="146"/>
      <c r="Z3566" s="145"/>
      <c r="AA3566" s="145"/>
      <c r="AB3566" s="145"/>
      <c r="AC3566" s="148"/>
    </row>
    <row r="3567" spans="5:29" s="144" customFormat="1" hidden="1" x14ac:dyDescent="0.2">
      <c r="E3567" s="148"/>
      <c r="F3567" s="145"/>
      <c r="G3567" s="145"/>
      <c r="H3567" s="145"/>
      <c r="I3567" s="145"/>
      <c r="J3567" s="145"/>
      <c r="K3567" s="145"/>
      <c r="L3567" s="147"/>
      <c r="M3567" s="147"/>
      <c r="N3567" s="146"/>
      <c r="O3567" s="146"/>
      <c r="P3567" s="146"/>
      <c r="Q3567" s="146"/>
      <c r="R3567" s="146"/>
      <c r="U3567" s="146"/>
      <c r="V3567" s="146"/>
      <c r="W3567" s="146"/>
      <c r="Z3567" s="145"/>
      <c r="AA3567" s="145"/>
      <c r="AB3567" s="145"/>
      <c r="AC3567" s="148"/>
    </row>
    <row r="3568" spans="5:29" s="144" customFormat="1" hidden="1" x14ac:dyDescent="0.2">
      <c r="E3568" s="148"/>
      <c r="F3568" s="145"/>
      <c r="G3568" s="145"/>
      <c r="H3568" s="145"/>
      <c r="I3568" s="145"/>
      <c r="J3568" s="145"/>
      <c r="K3568" s="145"/>
      <c r="L3568" s="147"/>
      <c r="M3568" s="147"/>
      <c r="N3568" s="146"/>
      <c r="O3568" s="146"/>
      <c r="P3568" s="146"/>
      <c r="Q3568" s="146"/>
      <c r="R3568" s="146"/>
      <c r="U3568" s="146"/>
      <c r="V3568" s="146"/>
      <c r="W3568" s="146"/>
      <c r="Z3568" s="145"/>
      <c r="AA3568" s="145"/>
      <c r="AB3568" s="145"/>
      <c r="AC3568" s="148"/>
    </row>
    <row r="3569" spans="5:29" s="144" customFormat="1" hidden="1" x14ac:dyDescent="0.2">
      <c r="E3569" s="148"/>
      <c r="F3569" s="145"/>
      <c r="G3569" s="145"/>
      <c r="H3569" s="145"/>
      <c r="I3569" s="145"/>
      <c r="J3569" s="145"/>
      <c r="K3569" s="145"/>
      <c r="L3569" s="147"/>
      <c r="M3569" s="147"/>
      <c r="N3569" s="146"/>
      <c r="O3569" s="146"/>
      <c r="P3569" s="146"/>
      <c r="Q3569" s="146"/>
      <c r="R3569" s="146"/>
      <c r="U3569" s="146"/>
      <c r="V3569" s="146"/>
      <c r="W3569" s="146"/>
      <c r="Z3569" s="145"/>
      <c r="AA3569" s="145"/>
      <c r="AB3569" s="145"/>
      <c r="AC3569" s="148"/>
    </row>
    <row r="3570" spans="5:29" s="144" customFormat="1" hidden="1" x14ac:dyDescent="0.2">
      <c r="E3570" s="148"/>
      <c r="F3570" s="145"/>
      <c r="G3570" s="145"/>
      <c r="H3570" s="145"/>
      <c r="I3570" s="145"/>
      <c r="J3570" s="145"/>
      <c r="K3570" s="145"/>
      <c r="L3570" s="147"/>
      <c r="M3570" s="147"/>
      <c r="N3570" s="146"/>
      <c r="O3570" s="146"/>
      <c r="P3570" s="146"/>
      <c r="Q3570" s="146"/>
      <c r="R3570" s="146"/>
      <c r="U3570" s="146"/>
      <c r="V3570" s="146"/>
      <c r="W3570" s="146"/>
      <c r="Z3570" s="145"/>
      <c r="AA3570" s="145"/>
      <c r="AB3570" s="145"/>
      <c r="AC3570" s="148"/>
    </row>
    <row r="3571" spans="5:29" s="144" customFormat="1" hidden="1" x14ac:dyDescent="0.2">
      <c r="E3571" s="148"/>
      <c r="F3571" s="145"/>
      <c r="G3571" s="145"/>
      <c r="H3571" s="145"/>
      <c r="I3571" s="145"/>
      <c r="J3571" s="145"/>
      <c r="K3571" s="145"/>
      <c r="L3571" s="147"/>
      <c r="M3571" s="147"/>
      <c r="N3571" s="146"/>
      <c r="O3571" s="146"/>
      <c r="P3571" s="146"/>
      <c r="Q3571" s="146"/>
      <c r="R3571" s="146"/>
      <c r="U3571" s="146"/>
      <c r="V3571" s="146"/>
      <c r="W3571" s="146"/>
      <c r="Z3571" s="145"/>
      <c r="AA3571" s="145"/>
      <c r="AB3571" s="145"/>
      <c r="AC3571" s="148"/>
    </row>
    <row r="3572" spans="5:29" s="144" customFormat="1" hidden="1" x14ac:dyDescent="0.2">
      <c r="E3572" s="148"/>
      <c r="F3572" s="145"/>
      <c r="G3572" s="145"/>
      <c r="H3572" s="145"/>
      <c r="I3572" s="145"/>
      <c r="J3572" s="145"/>
      <c r="K3572" s="145"/>
      <c r="L3572" s="147"/>
      <c r="M3572" s="147"/>
      <c r="N3572" s="146"/>
      <c r="O3572" s="146"/>
      <c r="P3572" s="146"/>
      <c r="Q3572" s="146"/>
      <c r="R3572" s="146"/>
      <c r="U3572" s="146"/>
      <c r="V3572" s="146"/>
      <c r="W3572" s="146"/>
      <c r="Z3572" s="145"/>
      <c r="AA3572" s="145"/>
      <c r="AB3572" s="145"/>
      <c r="AC3572" s="148"/>
    </row>
    <row r="3573" spans="5:29" s="144" customFormat="1" hidden="1" x14ac:dyDescent="0.2">
      <c r="E3573" s="148"/>
      <c r="F3573" s="145"/>
      <c r="G3573" s="145"/>
      <c r="H3573" s="145"/>
      <c r="I3573" s="145"/>
      <c r="J3573" s="145"/>
      <c r="K3573" s="145"/>
      <c r="L3573" s="147"/>
      <c r="M3573" s="147"/>
      <c r="N3573" s="146"/>
      <c r="O3573" s="146"/>
      <c r="P3573" s="146"/>
      <c r="Q3573" s="146"/>
      <c r="R3573" s="146"/>
      <c r="U3573" s="146"/>
      <c r="V3573" s="146"/>
      <c r="W3573" s="146"/>
      <c r="Z3573" s="145"/>
      <c r="AA3573" s="145"/>
      <c r="AB3573" s="145"/>
      <c r="AC3573" s="148"/>
    </row>
    <row r="3574" spans="5:29" s="144" customFormat="1" hidden="1" x14ac:dyDescent="0.2">
      <c r="E3574" s="148"/>
      <c r="F3574" s="145"/>
      <c r="G3574" s="145"/>
      <c r="H3574" s="145"/>
      <c r="I3574" s="145"/>
      <c r="J3574" s="145"/>
      <c r="K3574" s="145"/>
      <c r="L3574" s="147"/>
      <c r="M3574" s="147"/>
      <c r="N3574" s="146"/>
      <c r="O3574" s="146"/>
      <c r="P3574" s="146"/>
      <c r="Q3574" s="146"/>
      <c r="R3574" s="146"/>
      <c r="U3574" s="146"/>
      <c r="V3574" s="146"/>
      <c r="W3574" s="146"/>
      <c r="Z3574" s="145"/>
      <c r="AA3574" s="145"/>
      <c r="AB3574" s="145"/>
      <c r="AC3574" s="148"/>
    </row>
    <row r="3575" spans="5:29" s="144" customFormat="1" hidden="1" x14ac:dyDescent="0.2">
      <c r="E3575" s="148"/>
      <c r="F3575" s="145"/>
      <c r="G3575" s="145"/>
      <c r="H3575" s="145"/>
      <c r="I3575" s="145"/>
      <c r="J3575" s="145"/>
      <c r="K3575" s="145"/>
      <c r="L3575" s="147"/>
      <c r="M3575" s="147"/>
      <c r="N3575" s="146"/>
      <c r="O3575" s="146"/>
      <c r="P3575" s="146"/>
      <c r="Q3575" s="146"/>
      <c r="R3575" s="146"/>
      <c r="U3575" s="146"/>
      <c r="V3575" s="146"/>
      <c r="W3575" s="146"/>
      <c r="Z3575" s="145"/>
      <c r="AA3575" s="145"/>
      <c r="AB3575" s="145"/>
      <c r="AC3575" s="148"/>
    </row>
    <row r="3576" spans="5:29" s="144" customFormat="1" hidden="1" x14ac:dyDescent="0.2">
      <c r="E3576" s="148"/>
      <c r="F3576" s="145"/>
      <c r="G3576" s="145"/>
      <c r="H3576" s="145"/>
      <c r="I3576" s="145"/>
      <c r="J3576" s="145"/>
      <c r="K3576" s="145"/>
      <c r="L3576" s="147"/>
      <c r="M3576" s="147"/>
      <c r="N3576" s="146"/>
      <c r="O3576" s="146"/>
      <c r="P3576" s="146"/>
      <c r="Q3576" s="146"/>
      <c r="R3576" s="146"/>
      <c r="U3576" s="146"/>
      <c r="V3576" s="146"/>
      <c r="W3576" s="146"/>
      <c r="Z3576" s="145"/>
      <c r="AA3576" s="145"/>
      <c r="AB3576" s="145"/>
      <c r="AC3576" s="148"/>
    </row>
    <row r="3577" spans="5:29" s="144" customFormat="1" hidden="1" x14ac:dyDescent="0.2">
      <c r="E3577" s="148"/>
      <c r="F3577" s="145"/>
      <c r="G3577" s="145"/>
      <c r="H3577" s="145"/>
      <c r="I3577" s="145"/>
      <c r="J3577" s="145"/>
      <c r="K3577" s="145"/>
      <c r="L3577" s="147"/>
      <c r="M3577" s="147"/>
      <c r="N3577" s="146"/>
      <c r="O3577" s="146"/>
      <c r="P3577" s="146"/>
      <c r="Q3577" s="146"/>
      <c r="R3577" s="146"/>
      <c r="U3577" s="146"/>
      <c r="V3577" s="146"/>
      <c r="W3577" s="146"/>
      <c r="Z3577" s="145"/>
      <c r="AA3577" s="145"/>
      <c r="AB3577" s="145"/>
      <c r="AC3577" s="148"/>
    </row>
    <row r="3578" spans="5:29" s="144" customFormat="1" hidden="1" x14ac:dyDescent="0.2">
      <c r="E3578" s="148"/>
      <c r="F3578" s="145"/>
      <c r="G3578" s="145"/>
      <c r="H3578" s="145"/>
      <c r="I3578" s="145"/>
      <c r="J3578" s="145"/>
      <c r="K3578" s="145"/>
      <c r="L3578" s="147"/>
      <c r="M3578" s="147"/>
      <c r="N3578" s="146"/>
      <c r="O3578" s="146"/>
      <c r="P3578" s="146"/>
      <c r="Q3578" s="146"/>
      <c r="R3578" s="146"/>
      <c r="U3578" s="146"/>
      <c r="V3578" s="146"/>
      <c r="W3578" s="146"/>
      <c r="Z3578" s="145"/>
      <c r="AA3578" s="145"/>
      <c r="AB3578" s="145"/>
      <c r="AC3578" s="148"/>
    </row>
    <row r="3579" spans="5:29" s="144" customFormat="1" hidden="1" x14ac:dyDescent="0.2">
      <c r="E3579" s="148"/>
      <c r="F3579" s="145"/>
      <c r="G3579" s="145"/>
      <c r="H3579" s="145"/>
      <c r="I3579" s="145"/>
      <c r="J3579" s="145"/>
      <c r="K3579" s="145"/>
      <c r="L3579" s="147"/>
      <c r="M3579" s="147"/>
      <c r="N3579" s="146"/>
      <c r="O3579" s="146"/>
      <c r="P3579" s="146"/>
      <c r="Q3579" s="146"/>
      <c r="R3579" s="146"/>
      <c r="U3579" s="146"/>
      <c r="V3579" s="146"/>
      <c r="W3579" s="146"/>
      <c r="Z3579" s="145"/>
      <c r="AA3579" s="145"/>
      <c r="AB3579" s="145"/>
      <c r="AC3579" s="148"/>
    </row>
    <row r="3580" spans="5:29" s="144" customFormat="1" hidden="1" x14ac:dyDescent="0.2">
      <c r="E3580" s="148"/>
      <c r="F3580" s="145"/>
      <c r="G3580" s="145"/>
      <c r="H3580" s="145"/>
      <c r="I3580" s="145"/>
      <c r="J3580" s="145"/>
      <c r="K3580" s="145"/>
      <c r="L3580" s="147"/>
      <c r="M3580" s="147"/>
      <c r="N3580" s="146"/>
      <c r="O3580" s="146"/>
      <c r="P3580" s="146"/>
      <c r="Q3580" s="146"/>
      <c r="R3580" s="146"/>
      <c r="U3580" s="146"/>
      <c r="V3580" s="146"/>
      <c r="W3580" s="146"/>
      <c r="Z3580" s="145"/>
      <c r="AA3580" s="145"/>
      <c r="AB3580" s="145"/>
      <c r="AC3580" s="148"/>
    </row>
    <row r="3581" spans="5:29" s="144" customFormat="1" hidden="1" x14ac:dyDescent="0.2">
      <c r="E3581" s="148"/>
      <c r="F3581" s="145"/>
      <c r="G3581" s="145"/>
      <c r="H3581" s="145"/>
      <c r="I3581" s="145"/>
      <c r="J3581" s="145"/>
      <c r="K3581" s="145"/>
      <c r="L3581" s="147"/>
      <c r="M3581" s="147"/>
      <c r="N3581" s="146"/>
      <c r="O3581" s="146"/>
      <c r="P3581" s="146"/>
      <c r="Q3581" s="146"/>
      <c r="R3581" s="146"/>
      <c r="U3581" s="146"/>
      <c r="V3581" s="146"/>
      <c r="W3581" s="146"/>
      <c r="Z3581" s="145"/>
      <c r="AA3581" s="145"/>
      <c r="AB3581" s="145"/>
      <c r="AC3581" s="148"/>
    </row>
    <row r="3582" spans="5:29" s="144" customFormat="1" hidden="1" x14ac:dyDescent="0.2">
      <c r="E3582" s="148"/>
      <c r="F3582" s="145"/>
      <c r="G3582" s="145"/>
      <c r="H3582" s="145"/>
      <c r="I3582" s="145"/>
      <c r="J3582" s="145"/>
      <c r="K3582" s="145"/>
      <c r="L3582" s="147"/>
      <c r="M3582" s="147"/>
      <c r="N3582" s="146"/>
      <c r="O3582" s="146"/>
      <c r="P3582" s="146"/>
      <c r="Q3582" s="146"/>
      <c r="R3582" s="146"/>
      <c r="U3582" s="146"/>
      <c r="V3582" s="146"/>
      <c r="W3582" s="146"/>
      <c r="Z3582" s="145"/>
      <c r="AA3582" s="145"/>
      <c r="AB3582" s="145"/>
      <c r="AC3582" s="148"/>
    </row>
    <row r="3583" spans="5:29" s="144" customFormat="1" hidden="1" x14ac:dyDescent="0.2">
      <c r="E3583" s="148"/>
      <c r="F3583" s="145"/>
      <c r="G3583" s="145"/>
      <c r="H3583" s="145"/>
      <c r="I3583" s="145"/>
      <c r="J3583" s="145"/>
      <c r="K3583" s="145"/>
      <c r="L3583" s="147"/>
      <c r="M3583" s="147"/>
      <c r="N3583" s="146"/>
      <c r="O3583" s="146"/>
      <c r="P3583" s="146"/>
      <c r="Q3583" s="146"/>
      <c r="R3583" s="146"/>
      <c r="U3583" s="146"/>
      <c r="V3583" s="146"/>
      <c r="W3583" s="146"/>
      <c r="Z3583" s="145"/>
      <c r="AA3583" s="145"/>
      <c r="AB3583" s="145"/>
      <c r="AC3583" s="148"/>
    </row>
    <row r="3584" spans="5:29" s="144" customFormat="1" hidden="1" x14ac:dyDescent="0.2">
      <c r="E3584" s="148"/>
      <c r="F3584" s="145"/>
      <c r="G3584" s="145"/>
      <c r="H3584" s="145"/>
      <c r="I3584" s="145"/>
      <c r="J3584" s="145"/>
      <c r="K3584" s="145"/>
      <c r="L3584" s="147"/>
      <c r="M3584" s="147"/>
      <c r="N3584" s="146"/>
      <c r="O3584" s="146"/>
      <c r="P3584" s="146"/>
      <c r="Q3584" s="146"/>
      <c r="R3584" s="146"/>
      <c r="U3584" s="146"/>
      <c r="V3584" s="146"/>
      <c r="W3584" s="146"/>
      <c r="Z3584" s="145"/>
      <c r="AA3584" s="145"/>
      <c r="AB3584" s="145"/>
      <c r="AC3584" s="148"/>
    </row>
    <row r="3585" spans="5:29" s="144" customFormat="1" hidden="1" x14ac:dyDescent="0.2">
      <c r="E3585" s="148"/>
      <c r="F3585" s="145"/>
      <c r="G3585" s="145"/>
      <c r="H3585" s="145"/>
      <c r="I3585" s="145"/>
      <c r="J3585" s="145"/>
      <c r="K3585" s="145"/>
      <c r="L3585" s="147"/>
      <c r="M3585" s="147"/>
      <c r="N3585" s="146"/>
      <c r="O3585" s="146"/>
      <c r="P3585" s="146"/>
      <c r="Q3585" s="146"/>
      <c r="R3585" s="146"/>
      <c r="U3585" s="146"/>
      <c r="V3585" s="146"/>
      <c r="W3585" s="146"/>
      <c r="Z3585" s="145"/>
      <c r="AA3585" s="145"/>
      <c r="AB3585" s="145"/>
      <c r="AC3585" s="148"/>
    </row>
    <row r="3586" spans="5:29" s="144" customFormat="1" hidden="1" x14ac:dyDescent="0.2">
      <c r="E3586" s="148"/>
      <c r="F3586" s="145"/>
      <c r="G3586" s="145"/>
      <c r="H3586" s="145"/>
      <c r="I3586" s="145"/>
      <c r="J3586" s="145"/>
      <c r="K3586" s="145"/>
      <c r="L3586" s="147"/>
      <c r="M3586" s="147"/>
      <c r="N3586" s="146"/>
      <c r="O3586" s="146"/>
      <c r="P3586" s="146"/>
      <c r="Q3586" s="146"/>
      <c r="R3586" s="146"/>
      <c r="U3586" s="146"/>
      <c r="V3586" s="146"/>
      <c r="W3586" s="146"/>
      <c r="Z3586" s="145"/>
      <c r="AA3586" s="145"/>
      <c r="AB3586" s="145"/>
      <c r="AC3586" s="148"/>
    </row>
    <row r="3587" spans="5:29" s="144" customFormat="1" hidden="1" x14ac:dyDescent="0.2">
      <c r="E3587" s="148"/>
      <c r="F3587" s="145"/>
      <c r="G3587" s="145"/>
      <c r="H3587" s="145"/>
      <c r="I3587" s="145"/>
      <c r="J3587" s="145"/>
      <c r="K3587" s="145"/>
      <c r="L3587" s="147"/>
      <c r="M3587" s="147"/>
      <c r="N3587" s="146"/>
      <c r="O3587" s="146"/>
      <c r="P3587" s="146"/>
      <c r="Q3587" s="146"/>
      <c r="R3587" s="146"/>
      <c r="U3587" s="146"/>
      <c r="V3587" s="146"/>
      <c r="W3587" s="146"/>
      <c r="Z3587" s="145"/>
      <c r="AA3587" s="145"/>
      <c r="AB3587" s="145"/>
      <c r="AC3587" s="148"/>
    </row>
    <row r="3588" spans="5:29" s="144" customFormat="1" hidden="1" x14ac:dyDescent="0.2">
      <c r="E3588" s="148"/>
      <c r="F3588" s="145"/>
      <c r="G3588" s="145"/>
      <c r="H3588" s="145"/>
      <c r="I3588" s="145"/>
      <c r="J3588" s="145"/>
      <c r="K3588" s="145"/>
      <c r="L3588" s="147"/>
      <c r="M3588" s="147"/>
      <c r="N3588" s="146"/>
      <c r="O3588" s="146"/>
      <c r="P3588" s="146"/>
      <c r="Q3588" s="146"/>
      <c r="R3588" s="146"/>
      <c r="U3588" s="146"/>
      <c r="V3588" s="146"/>
      <c r="W3588" s="146"/>
      <c r="Z3588" s="145"/>
      <c r="AA3588" s="145"/>
      <c r="AB3588" s="145"/>
      <c r="AC3588" s="148"/>
    </row>
    <row r="3589" spans="5:29" s="144" customFormat="1" hidden="1" x14ac:dyDescent="0.2">
      <c r="E3589" s="148"/>
      <c r="F3589" s="145"/>
      <c r="G3589" s="145"/>
      <c r="H3589" s="145"/>
      <c r="I3589" s="145"/>
      <c r="J3589" s="145"/>
      <c r="K3589" s="145"/>
      <c r="L3589" s="147"/>
      <c r="M3589" s="147"/>
      <c r="N3589" s="146"/>
      <c r="O3589" s="146"/>
      <c r="P3589" s="146"/>
      <c r="Q3589" s="146"/>
      <c r="R3589" s="146"/>
      <c r="U3589" s="146"/>
      <c r="V3589" s="146"/>
      <c r="W3589" s="146"/>
      <c r="Z3589" s="145"/>
      <c r="AA3589" s="145"/>
      <c r="AB3589" s="145"/>
      <c r="AC3589" s="148"/>
    </row>
    <row r="3590" spans="5:29" s="144" customFormat="1" hidden="1" x14ac:dyDescent="0.2">
      <c r="E3590" s="148"/>
      <c r="F3590" s="145"/>
      <c r="G3590" s="145"/>
      <c r="H3590" s="145"/>
      <c r="I3590" s="145"/>
      <c r="J3590" s="145"/>
      <c r="K3590" s="145"/>
      <c r="L3590" s="147"/>
      <c r="M3590" s="147"/>
      <c r="N3590" s="146"/>
      <c r="O3590" s="146"/>
      <c r="P3590" s="146"/>
      <c r="Q3590" s="146"/>
      <c r="R3590" s="146"/>
      <c r="U3590" s="146"/>
      <c r="V3590" s="146"/>
      <c r="W3590" s="146"/>
      <c r="Z3590" s="145"/>
      <c r="AA3590" s="145"/>
      <c r="AB3590" s="145"/>
      <c r="AC3590" s="148"/>
    </row>
    <row r="3591" spans="5:29" s="144" customFormat="1" hidden="1" x14ac:dyDescent="0.2">
      <c r="E3591" s="148"/>
      <c r="F3591" s="145"/>
      <c r="G3591" s="145"/>
      <c r="H3591" s="145"/>
      <c r="I3591" s="145"/>
      <c r="J3591" s="145"/>
      <c r="K3591" s="145"/>
      <c r="L3591" s="147"/>
      <c r="M3591" s="147"/>
      <c r="N3591" s="146"/>
      <c r="O3591" s="146"/>
      <c r="P3591" s="146"/>
      <c r="Q3591" s="146"/>
      <c r="R3591" s="146"/>
      <c r="U3591" s="146"/>
      <c r="V3591" s="146"/>
      <c r="W3591" s="146"/>
      <c r="Z3591" s="145"/>
      <c r="AA3591" s="145"/>
      <c r="AB3591" s="145"/>
      <c r="AC3591" s="148"/>
    </row>
    <row r="3592" spans="5:29" s="144" customFormat="1" hidden="1" x14ac:dyDescent="0.2">
      <c r="E3592" s="148"/>
      <c r="F3592" s="145"/>
      <c r="G3592" s="145"/>
      <c r="H3592" s="145"/>
      <c r="I3592" s="145"/>
      <c r="J3592" s="145"/>
      <c r="K3592" s="145"/>
      <c r="L3592" s="147"/>
      <c r="M3592" s="147"/>
      <c r="N3592" s="146"/>
      <c r="O3592" s="146"/>
      <c r="P3592" s="146"/>
      <c r="Q3592" s="146"/>
      <c r="R3592" s="146"/>
      <c r="U3592" s="146"/>
      <c r="V3592" s="146"/>
      <c r="W3592" s="146"/>
      <c r="Z3592" s="145"/>
      <c r="AA3592" s="145"/>
      <c r="AB3592" s="145"/>
      <c r="AC3592" s="148"/>
    </row>
    <row r="3593" spans="5:29" s="144" customFormat="1" hidden="1" x14ac:dyDescent="0.2">
      <c r="E3593" s="148"/>
      <c r="F3593" s="145"/>
      <c r="G3593" s="145"/>
      <c r="H3593" s="145"/>
      <c r="I3593" s="145"/>
      <c r="J3593" s="145"/>
      <c r="K3593" s="145"/>
      <c r="L3593" s="147"/>
      <c r="M3593" s="147"/>
      <c r="N3593" s="146"/>
      <c r="O3593" s="146"/>
      <c r="P3593" s="146"/>
      <c r="Q3593" s="146"/>
      <c r="R3593" s="146"/>
      <c r="U3593" s="146"/>
      <c r="V3593" s="146"/>
      <c r="W3593" s="146"/>
      <c r="Z3593" s="145"/>
      <c r="AA3593" s="145"/>
      <c r="AB3593" s="145"/>
      <c r="AC3593" s="148"/>
    </row>
    <row r="3594" spans="5:29" s="144" customFormat="1" hidden="1" x14ac:dyDescent="0.2">
      <c r="E3594" s="148"/>
      <c r="F3594" s="145"/>
      <c r="G3594" s="145"/>
      <c r="H3594" s="145"/>
      <c r="I3594" s="145"/>
      <c r="J3594" s="145"/>
      <c r="K3594" s="145"/>
      <c r="L3594" s="147"/>
      <c r="M3594" s="147"/>
      <c r="N3594" s="146"/>
      <c r="O3594" s="146"/>
      <c r="P3594" s="146"/>
      <c r="Q3594" s="146"/>
      <c r="R3594" s="146"/>
      <c r="U3594" s="146"/>
      <c r="V3594" s="146"/>
      <c r="W3594" s="146"/>
      <c r="Z3594" s="145"/>
      <c r="AA3594" s="145"/>
      <c r="AB3594" s="145"/>
      <c r="AC3594" s="148"/>
    </row>
    <row r="3595" spans="5:29" s="144" customFormat="1" hidden="1" x14ac:dyDescent="0.2">
      <c r="E3595" s="148"/>
      <c r="F3595" s="145"/>
      <c r="G3595" s="145"/>
      <c r="H3595" s="145"/>
      <c r="I3595" s="145"/>
      <c r="J3595" s="145"/>
      <c r="K3595" s="145"/>
      <c r="L3595" s="147"/>
      <c r="M3595" s="147"/>
      <c r="N3595" s="146"/>
      <c r="O3595" s="146"/>
      <c r="P3595" s="146"/>
      <c r="Q3595" s="146"/>
      <c r="R3595" s="146"/>
      <c r="U3595" s="146"/>
      <c r="V3595" s="146"/>
      <c r="W3595" s="146"/>
      <c r="Z3595" s="145"/>
      <c r="AA3595" s="145"/>
      <c r="AB3595" s="145"/>
      <c r="AC3595" s="148"/>
    </row>
    <row r="3596" spans="5:29" s="144" customFormat="1" hidden="1" x14ac:dyDescent="0.2">
      <c r="E3596" s="148"/>
      <c r="F3596" s="145"/>
      <c r="G3596" s="145"/>
      <c r="H3596" s="145"/>
      <c r="I3596" s="145"/>
      <c r="J3596" s="145"/>
      <c r="K3596" s="145"/>
      <c r="L3596" s="147"/>
      <c r="M3596" s="147"/>
      <c r="N3596" s="146"/>
      <c r="O3596" s="146"/>
      <c r="P3596" s="146"/>
      <c r="Q3596" s="146"/>
      <c r="R3596" s="146"/>
      <c r="U3596" s="146"/>
      <c r="V3596" s="146"/>
      <c r="W3596" s="146"/>
      <c r="Z3596" s="145"/>
      <c r="AA3596" s="145"/>
      <c r="AB3596" s="145"/>
      <c r="AC3596" s="148"/>
    </row>
    <row r="3597" spans="5:29" s="144" customFormat="1" hidden="1" x14ac:dyDescent="0.2">
      <c r="E3597" s="148"/>
      <c r="F3597" s="145"/>
      <c r="G3597" s="145"/>
      <c r="H3597" s="145"/>
      <c r="I3597" s="145"/>
      <c r="J3597" s="145"/>
      <c r="K3597" s="145"/>
      <c r="L3597" s="147"/>
      <c r="M3597" s="147"/>
      <c r="N3597" s="146"/>
      <c r="O3597" s="146"/>
      <c r="P3597" s="146"/>
      <c r="Q3597" s="146"/>
      <c r="R3597" s="146"/>
      <c r="U3597" s="146"/>
      <c r="V3597" s="146"/>
      <c r="W3597" s="146"/>
      <c r="Z3597" s="145"/>
      <c r="AA3597" s="145"/>
      <c r="AB3597" s="145"/>
      <c r="AC3597" s="148"/>
    </row>
    <row r="3598" spans="5:29" s="144" customFormat="1" hidden="1" x14ac:dyDescent="0.2">
      <c r="E3598" s="148"/>
      <c r="F3598" s="145"/>
      <c r="G3598" s="145"/>
      <c r="H3598" s="145"/>
      <c r="I3598" s="145"/>
      <c r="J3598" s="145"/>
      <c r="K3598" s="145"/>
      <c r="L3598" s="147"/>
      <c r="M3598" s="147"/>
      <c r="N3598" s="146"/>
      <c r="O3598" s="146"/>
      <c r="P3598" s="146"/>
      <c r="Q3598" s="146"/>
      <c r="R3598" s="146"/>
      <c r="U3598" s="146"/>
      <c r="V3598" s="146"/>
      <c r="W3598" s="146"/>
      <c r="Z3598" s="145"/>
      <c r="AA3598" s="145"/>
      <c r="AB3598" s="145"/>
      <c r="AC3598" s="148"/>
    </row>
    <row r="3599" spans="5:29" s="144" customFormat="1" hidden="1" x14ac:dyDescent="0.2">
      <c r="E3599" s="148"/>
      <c r="F3599" s="145"/>
      <c r="G3599" s="145"/>
      <c r="H3599" s="145"/>
      <c r="I3599" s="145"/>
      <c r="J3599" s="145"/>
      <c r="K3599" s="145"/>
      <c r="L3599" s="147"/>
      <c r="M3599" s="147"/>
      <c r="N3599" s="146"/>
      <c r="O3599" s="146"/>
      <c r="P3599" s="146"/>
      <c r="Q3599" s="146"/>
      <c r="R3599" s="146"/>
      <c r="U3599" s="146"/>
      <c r="V3599" s="146"/>
      <c r="W3599" s="146"/>
      <c r="Z3599" s="145"/>
      <c r="AA3599" s="145"/>
      <c r="AB3599" s="145"/>
      <c r="AC3599" s="148"/>
    </row>
    <row r="3600" spans="5:29" s="144" customFormat="1" hidden="1" x14ac:dyDescent="0.2">
      <c r="E3600" s="148"/>
      <c r="F3600" s="145"/>
      <c r="G3600" s="145"/>
      <c r="H3600" s="145"/>
      <c r="I3600" s="145"/>
      <c r="J3600" s="145"/>
      <c r="K3600" s="145"/>
      <c r="L3600" s="147"/>
      <c r="M3600" s="147"/>
      <c r="N3600" s="146"/>
      <c r="O3600" s="146"/>
      <c r="P3600" s="146"/>
      <c r="Q3600" s="146"/>
      <c r="R3600" s="146"/>
      <c r="U3600" s="146"/>
      <c r="V3600" s="146"/>
      <c r="W3600" s="146"/>
      <c r="Z3600" s="145"/>
      <c r="AA3600" s="145"/>
      <c r="AB3600" s="145"/>
      <c r="AC3600" s="148"/>
    </row>
    <row r="3601" spans="5:29" s="144" customFormat="1" hidden="1" x14ac:dyDescent="0.2">
      <c r="E3601" s="148"/>
      <c r="F3601" s="145"/>
      <c r="G3601" s="145"/>
      <c r="H3601" s="145"/>
      <c r="I3601" s="145"/>
      <c r="J3601" s="145"/>
      <c r="K3601" s="145"/>
      <c r="L3601" s="147"/>
      <c r="M3601" s="147"/>
      <c r="N3601" s="146"/>
      <c r="O3601" s="146"/>
      <c r="P3601" s="146"/>
      <c r="Q3601" s="146"/>
      <c r="R3601" s="146"/>
      <c r="U3601" s="146"/>
      <c r="V3601" s="146"/>
      <c r="W3601" s="146"/>
      <c r="Z3601" s="145"/>
      <c r="AA3601" s="145"/>
      <c r="AB3601" s="145"/>
      <c r="AC3601" s="148"/>
    </row>
    <row r="3602" spans="5:29" s="144" customFormat="1" hidden="1" x14ac:dyDescent="0.2">
      <c r="E3602" s="148"/>
      <c r="F3602" s="145"/>
      <c r="G3602" s="145"/>
      <c r="H3602" s="145"/>
      <c r="I3602" s="145"/>
      <c r="J3602" s="145"/>
      <c r="K3602" s="145"/>
      <c r="L3602" s="147"/>
      <c r="M3602" s="147"/>
      <c r="N3602" s="146"/>
      <c r="O3602" s="146"/>
      <c r="P3602" s="146"/>
      <c r="Q3602" s="146"/>
      <c r="R3602" s="146"/>
      <c r="U3602" s="146"/>
      <c r="V3602" s="146"/>
      <c r="W3602" s="146"/>
      <c r="Z3602" s="145"/>
      <c r="AA3602" s="145"/>
      <c r="AB3602" s="145"/>
      <c r="AC3602" s="148"/>
    </row>
    <row r="3603" spans="5:29" s="144" customFormat="1" hidden="1" x14ac:dyDescent="0.2">
      <c r="E3603" s="148"/>
      <c r="F3603" s="145"/>
      <c r="G3603" s="145"/>
      <c r="H3603" s="145"/>
      <c r="I3603" s="145"/>
      <c r="J3603" s="145"/>
      <c r="K3603" s="145"/>
      <c r="L3603" s="147"/>
      <c r="M3603" s="147"/>
      <c r="N3603" s="146"/>
      <c r="O3603" s="146"/>
      <c r="P3603" s="146"/>
      <c r="Q3603" s="146"/>
      <c r="R3603" s="146"/>
      <c r="U3603" s="146"/>
      <c r="V3603" s="146"/>
      <c r="W3603" s="146"/>
      <c r="Z3603" s="145"/>
      <c r="AA3603" s="145"/>
      <c r="AB3603" s="145"/>
      <c r="AC3603" s="148"/>
    </row>
    <row r="3604" spans="5:29" s="144" customFormat="1" hidden="1" x14ac:dyDescent="0.2">
      <c r="E3604" s="148"/>
      <c r="F3604" s="145"/>
      <c r="G3604" s="145"/>
      <c r="H3604" s="145"/>
      <c r="I3604" s="145"/>
      <c r="J3604" s="145"/>
      <c r="K3604" s="145"/>
      <c r="L3604" s="147"/>
      <c r="M3604" s="147"/>
      <c r="N3604" s="146"/>
      <c r="O3604" s="146"/>
      <c r="P3604" s="146"/>
      <c r="Q3604" s="146"/>
      <c r="R3604" s="146"/>
      <c r="U3604" s="146"/>
      <c r="V3604" s="146"/>
      <c r="W3604" s="146"/>
      <c r="Z3604" s="145"/>
      <c r="AA3604" s="145"/>
      <c r="AB3604" s="145"/>
      <c r="AC3604" s="148"/>
    </row>
    <row r="3605" spans="5:29" s="144" customFormat="1" hidden="1" x14ac:dyDescent="0.2">
      <c r="E3605" s="148"/>
      <c r="F3605" s="145"/>
      <c r="G3605" s="145"/>
      <c r="H3605" s="145"/>
      <c r="I3605" s="145"/>
      <c r="J3605" s="145"/>
      <c r="K3605" s="145"/>
      <c r="L3605" s="147"/>
      <c r="M3605" s="147"/>
      <c r="N3605" s="146"/>
      <c r="O3605" s="146"/>
      <c r="P3605" s="146"/>
      <c r="Q3605" s="146"/>
      <c r="R3605" s="146"/>
      <c r="U3605" s="146"/>
      <c r="V3605" s="146"/>
      <c r="W3605" s="146"/>
      <c r="Z3605" s="145"/>
      <c r="AA3605" s="145"/>
      <c r="AB3605" s="145"/>
      <c r="AC3605" s="148"/>
    </row>
    <row r="3606" spans="5:29" s="144" customFormat="1" hidden="1" x14ac:dyDescent="0.2">
      <c r="E3606" s="148"/>
      <c r="F3606" s="145"/>
      <c r="G3606" s="145"/>
      <c r="H3606" s="145"/>
      <c r="I3606" s="145"/>
      <c r="J3606" s="145"/>
      <c r="K3606" s="145"/>
      <c r="L3606" s="147"/>
      <c r="M3606" s="147"/>
      <c r="N3606" s="146"/>
      <c r="O3606" s="146"/>
      <c r="P3606" s="146"/>
      <c r="Q3606" s="146"/>
      <c r="R3606" s="146"/>
      <c r="U3606" s="146"/>
      <c r="V3606" s="146"/>
      <c r="W3606" s="146"/>
      <c r="Z3606" s="145"/>
      <c r="AA3606" s="145"/>
      <c r="AB3606" s="145"/>
      <c r="AC3606" s="148"/>
    </row>
    <row r="3607" spans="5:29" s="144" customFormat="1" hidden="1" x14ac:dyDescent="0.2">
      <c r="E3607" s="148"/>
      <c r="F3607" s="145"/>
      <c r="G3607" s="145"/>
      <c r="H3607" s="145"/>
      <c r="I3607" s="145"/>
      <c r="J3607" s="145"/>
      <c r="K3607" s="145"/>
      <c r="L3607" s="147"/>
      <c r="M3607" s="147"/>
      <c r="N3607" s="146"/>
      <c r="O3607" s="146"/>
      <c r="P3607" s="146"/>
      <c r="Q3607" s="146"/>
      <c r="R3607" s="146"/>
      <c r="U3607" s="146"/>
      <c r="V3607" s="146"/>
      <c r="W3607" s="146"/>
      <c r="Z3607" s="145"/>
      <c r="AA3607" s="145"/>
      <c r="AB3607" s="145"/>
      <c r="AC3607" s="148"/>
    </row>
    <row r="3608" spans="5:29" s="144" customFormat="1" hidden="1" x14ac:dyDescent="0.2">
      <c r="E3608" s="148"/>
      <c r="F3608" s="145"/>
      <c r="G3608" s="145"/>
      <c r="H3608" s="145"/>
      <c r="I3608" s="145"/>
      <c r="J3608" s="145"/>
      <c r="K3608" s="145"/>
      <c r="L3608" s="147"/>
      <c r="M3608" s="147"/>
      <c r="N3608" s="146"/>
      <c r="O3608" s="146"/>
      <c r="P3608" s="146"/>
      <c r="Q3608" s="146"/>
      <c r="R3608" s="146"/>
      <c r="U3608" s="146"/>
      <c r="V3608" s="146"/>
      <c r="W3608" s="146"/>
      <c r="Z3608" s="145"/>
      <c r="AA3608" s="145"/>
      <c r="AB3608" s="145"/>
      <c r="AC3608" s="148"/>
    </row>
    <row r="3609" spans="5:29" s="144" customFormat="1" hidden="1" x14ac:dyDescent="0.2">
      <c r="E3609" s="148"/>
      <c r="F3609" s="145"/>
      <c r="G3609" s="145"/>
      <c r="H3609" s="145"/>
      <c r="I3609" s="145"/>
      <c r="J3609" s="145"/>
      <c r="K3609" s="145"/>
      <c r="L3609" s="147"/>
      <c r="M3609" s="147"/>
      <c r="N3609" s="146"/>
      <c r="O3609" s="146"/>
      <c r="P3609" s="146"/>
      <c r="Q3609" s="146"/>
      <c r="R3609" s="146"/>
      <c r="U3609" s="146"/>
      <c r="V3609" s="146"/>
      <c r="W3609" s="146"/>
      <c r="Z3609" s="145"/>
      <c r="AA3609" s="145"/>
      <c r="AB3609" s="145"/>
      <c r="AC3609" s="148"/>
    </row>
    <row r="3610" spans="5:29" s="144" customFormat="1" hidden="1" x14ac:dyDescent="0.2">
      <c r="E3610" s="148"/>
      <c r="F3610" s="145"/>
      <c r="G3610" s="145"/>
      <c r="H3610" s="145"/>
      <c r="I3610" s="145"/>
      <c r="J3610" s="145"/>
      <c r="K3610" s="145"/>
      <c r="L3610" s="147"/>
      <c r="M3610" s="147"/>
      <c r="N3610" s="146"/>
      <c r="O3610" s="146"/>
      <c r="P3610" s="146"/>
      <c r="Q3610" s="146"/>
      <c r="R3610" s="146"/>
      <c r="U3610" s="146"/>
      <c r="V3610" s="146"/>
      <c r="W3610" s="146"/>
      <c r="Z3610" s="145"/>
      <c r="AA3610" s="145"/>
      <c r="AB3610" s="145"/>
      <c r="AC3610" s="148"/>
    </row>
    <row r="3611" spans="5:29" s="144" customFormat="1" hidden="1" x14ac:dyDescent="0.2">
      <c r="E3611" s="148"/>
      <c r="F3611" s="145"/>
      <c r="G3611" s="145"/>
      <c r="H3611" s="145"/>
      <c r="I3611" s="145"/>
      <c r="J3611" s="145"/>
      <c r="K3611" s="145"/>
      <c r="L3611" s="147"/>
      <c r="M3611" s="147"/>
      <c r="N3611" s="146"/>
      <c r="O3611" s="146"/>
      <c r="P3611" s="146"/>
      <c r="Q3611" s="146"/>
      <c r="R3611" s="146"/>
      <c r="U3611" s="146"/>
      <c r="V3611" s="146"/>
      <c r="W3611" s="146"/>
      <c r="Z3611" s="145"/>
      <c r="AA3611" s="145"/>
      <c r="AB3611" s="145"/>
      <c r="AC3611" s="148"/>
    </row>
    <row r="3612" spans="5:29" s="144" customFormat="1" hidden="1" x14ac:dyDescent="0.2">
      <c r="E3612" s="148"/>
      <c r="F3612" s="145"/>
      <c r="G3612" s="145"/>
      <c r="H3612" s="145"/>
      <c r="I3612" s="145"/>
      <c r="J3612" s="145"/>
      <c r="K3612" s="145"/>
      <c r="L3612" s="147"/>
      <c r="M3612" s="147"/>
      <c r="N3612" s="146"/>
      <c r="O3612" s="146"/>
      <c r="P3612" s="146"/>
      <c r="Q3612" s="146"/>
      <c r="R3612" s="146"/>
      <c r="U3612" s="146"/>
      <c r="V3612" s="146"/>
      <c r="W3612" s="146"/>
      <c r="Z3612" s="145"/>
      <c r="AA3612" s="145"/>
      <c r="AB3612" s="145"/>
      <c r="AC3612" s="148"/>
    </row>
    <row r="3613" spans="5:29" s="144" customFormat="1" hidden="1" x14ac:dyDescent="0.2">
      <c r="E3613" s="148"/>
      <c r="F3613" s="145"/>
      <c r="G3613" s="145"/>
      <c r="H3613" s="145"/>
      <c r="I3613" s="145"/>
      <c r="J3613" s="145"/>
      <c r="K3613" s="145"/>
      <c r="L3613" s="147"/>
      <c r="M3613" s="147"/>
      <c r="N3613" s="146"/>
      <c r="O3613" s="146"/>
      <c r="P3613" s="146"/>
      <c r="Q3613" s="146"/>
      <c r="R3613" s="146"/>
      <c r="U3613" s="146"/>
      <c r="V3613" s="146"/>
      <c r="W3613" s="146"/>
      <c r="Z3613" s="145"/>
      <c r="AA3613" s="145"/>
      <c r="AB3613" s="145"/>
      <c r="AC3613" s="148"/>
    </row>
    <row r="3614" spans="5:29" s="144" customFormat="1" hidden="1" x14ac:dyDescent="0.2">
      <c r="E3614" s="148"/>
      <c r="F3614" s="145"/>
      <c r="G3614" s="145"/>
      <c r="H3614" s="145"/>
      <c r="I3614" s="145"/>
      <c r="J3614" s="145"/>
      <c r="K3614" s="145"/>
      <c r="L3614" s="147"/>
      <c r="M3614" s="147"/>
      <c r="N3614" s="146"/>
      <c r="O3614" s="146"/>
      <c r="P3614" s="146"/>
      <c r="Q3614" s="146"/>
      <c r="R3614" s="146"/>
      <c r="U3614" s="146"/>
      <c r="V3614" s="146"/>
      <c r="W3614" s="146"/>
      <c r="Z3614" s="145"/>
      <c r="AA3614" s="145"/>
      <c r="AB3614" s="145"/>
      <c r="AC3614" s="148"/>
    </row>
    <row r="3615" spans="5:29" s="144" customFormat="1" hidden="1" x14ac:dyDescent="0.2">
      <c r="E3615" s="148"/>
      <c r="F3615" s="145"/>
      <c r="G3615" s="145"/>
      <c r="H3615" s="145"/>
      <c r="I3615" s="145"/>
      <c r="J3615" s="145"/>
      <c r="K3615" s="145"/>
      <c r="L3615" s="147"/>
      <c r="M3615" s="147"/>
      <c r="N3615" s="146"/>
      <c r="O3615" s="146"/>
      <c r="P3615" s="146"/>
      <c r="Q3615" s="146"/>
      <c r="R3615" s="146"/>
      <c r="U3615" s="146"/>
      <c r="V3615" s="146"/>
      <c r="W3615" s="146"/>
      <c r="Z3615" s="145"/>
      <c r="AA3615" s="145"/>
      <c r="AB3615" s="145"/>
      <c r="AC3615" s="148"/>
    </row>
    <row r="3616" spans="5:29" s="144" customFormat="1" hidden="1" x14ac:dyDescent="0.2">
      <c r="E3616" s="148"/>
      <c r="F3616" s="145"/>
      <c r="G3616" s="145"/>
      <c r="H3616" s="145"/>
      <c r="I3616" s="145"/>
      <c r="J3616" s="145"/>
      <c r="K3616" s="145"/>
      <c r="L3616" s="147"/>
      <c r="M3616" s="147"/>
      <c r="N3616" s="146"/>
      <c r="O3616" s="146"/>
      <c r="P3616" s="146"/>
      <c r="Q3616" s="146"/>
      <c r="R3616" s="146"/>
      <c r="U3616" s="146"/>
      <c r="V3616" s="146"/>
      <c r="W3616" s="146"/>
      <c r="Z3616" s="145"/>
      <c r="AA3616" s="145"/>
      <c r="AB3616" s="145"/>
      <c r="AC3616" s="148"/>
    </row>
    <row r="3617" spans="5:29" s="144" customFormat="1" hidden="1" x14ac:dyDescent="0.2">
      <c r="E3617" s="148"/>
      <c r="F3617" s="145"/>
      <c r="G3617" s="145"/>
      <c r="H3617" s="145"/>
      <c r="I3617" s="145"/>
      <c r="J3617" s="145"/>
      <c r="K3617" s="145"/>
      <c r="L3617" s="147"/>
      <c r="M3617" s="147"/>
      <c r="N3617" s="146"/>
      <c r="O3617" s="146"/>
      <c r="P3617" s="146"/>
      <c r="Q3617" s="146"/>
      <c r="R3617" s="146"/>
      <c r="U3617" s="146"/>
      <c r="V3617" s="146"/>
      <c r="W3617" s="146"/>
      <c r="Z3617" s="145"/>
      <c r="AA3617" s="145"/>
      <c r="AB3617" s="145"/>
      <c r="AC3617" s="148"/>
    </row>
    <row r="3618" spans="5:29" s="144" customFormat="1" hidden="1" x14ac:dyDescent="0.2">
      <c r="E3618" s="148"/>
      <c r="F3618" s="145"/>
      <c r="G3618" s="145"/>
      <c r="H3618" s="145"/>
      <c r="I3618" s="145"/>
      <c r="J3618" s="145"/>
      <c r="K3618" s="145"/>
      <c r="L3618" s="147"/>
      <c r="M3618" s="147"/>
      <c r="N3618" s="146"/>
      <c r="O3618" s="146"/>
      <c r="P3618" s="146"/>
      <c r="Q3618" s="146"/>
      <c r="R3618" s="146"/>
      <c r="U3618" s="146"/>
      <c r="V3618" s="146"/>
      <c r="W3618" s="146"/>
      <c r="Z3618" s="145"/>
      <c r="AA3618" s="145"/>
      <c r="AB3618" s="145"/>
      <c r="AC3618" s="148"/>
    </row>
    <row r="3619" spans="5:29" s="144" customFormat="1" hidden="1" x14ac:dyDescent="0.2">
      <c r="E3619" s="148"/>
      <c r="F3619" s="145"/>
      <c r="G3619" s="145"/>
      <c r="H3619" s="145"/>
      <c r="I3619" s="145"/>
      <c r="J3619" s="145"/>
      <c r="K3619" s="145"/>
      <c r="L3619" s="147"/>
      <c r="M3619" s="147"/>
      <c r="N3619" s="146"/>
      <c r="O3619" s="146"/>
      <c r="P3619" s="146"/>
      <c r="Q3619" s="146"/>
      <c r="R3619" s="146"/>
      <c r="U3619" s="146"/>
      <c r="V3619" s="146"/>
      <c r="W3619" s="146"/>
      <c r="Z3619" s="145"/>
      <c r="AA3619" s="145"/>
      <c r="AB3619" s="145"/>
      <c r="AC3619" s="148"/>
    </row>
    <row r="3620" spans="5:29" s="144" customFormat="1" hidden="1" x14ac:dyDescent="0.2">
      <c r="E3620" s="148"/>
      <c r="F3620" s="145"/>
      <c r="G3620" s="145"/>
      <c r="H3620" s="145"/>
      <c r="I3620" s="145"/>
      <c r="J3620" s="145"/>
      <c r="K3620" s="145"/>
      <c r="L3620" s="147"/>
      <c r="M3620" s="147"/>
      <c r="N3620" s="146"/>
      <c r="O3620" s="146"/>
      <c r="P3620" s="146"/>
      <c r="Q3620" s="146"/>
      <c r="R3620" s="146"/>
      <c r="U3620" s="146"/>
      <c r="V3620" s="146"/>
      <c r="W3620" s="146"/>
      <c r="Z3620" s="145"/>
      <c r="AA3620" s="145"/>
      <c r="AB3620" s="145"/>
      <c r="AC3620" s="148"/>
    </row>
    <row r="3621" spans="5:29" s="144" customFormat="1" hidden="1" x14ac:dyDescent="0.2">
      <c r="E3621" s="148"/>
      <c r="F3621" s="145"/>
      <c r="G3621" s="145"/>
      <c r="H3621" s="145"/>
      <c r="I3621" s="145"/>
      <c r="J3621" s="145"/>
      <c r="K3621" s="145"/>
      <c r="L3621" s="147"/>
      <c r="M3621" s="147"/>
      <c r="N3621" s="146"/>
      <c r="O3621" s="146"/>
      <c r="P3621" s="146"/>
      <c r="Q3621" s="146"/>
      <c r="R3621" s="146"/>
      <c r="U3621" s="146"/>
      <c r="V3621" s="146"/>
      <c r="W3621" s="146"/>
      <c r="Z3621" s="145"/>
      <c r="AA3621" s="145"/>
      <c r="AB3621" s="145"/>
      <c r="AC3621" s="148"/>
    </row>
    <row r="3622" spans="5:29" s="144" customFormat="1" hidden="1" x14ac:dyDescent="0.2">
      <c r="E3622" s="148"/>
      <c r="F3622" s="145"/>
      <c r="G3622" s="145"/>
      <c r="H3622" s="145"/>
      <c r="I3622" s="145"/>
      <c r="J3622" s="145"/>
      <c r="K3622" s="145"/>
      <c r="L3622" s="147"/>
      <c r="M3622" s="147"/>
      <c r="N3622" s="146"/>
      <c r="O3622" s="146"/>
      <c r="P3622" s="146"/>
      <c r="Q3622" s="146"/>
      <c r="R3622" s="146"/>
      <c r="U3622" s="146"/>
      <c r="V3622" s="146"/>
      <c r="W3622" s="146"/>
      <c r="Z3622" s="145"/>
      <c r="AA3622" s="145"/>
      <c r="AB3622" s="145"/>
      <c r="AC3622" s="148"/>
    </row>
    <row r="3623" spans="5:29" s="144" customFormat="1" hidden="1" x14ac:dyDescent="0.2">
      <c r="E3623" s="148"/>
      <c r="F3623" s="145"/>
      <c r="G3623" s="145"/>
      <c r="H3623" s="145"/>
      <c r="I3623" s="145"/>
      <c r="J3623" s="145"/>
      <c r="K3623" s="145"/>
      <c r="L3623" s="147"/>
      <c r="M3623" s="147"/>
      <c r="N3623" s="146"/>
      <c r="O3623" s="146"/>
      <c r="P3623" s="146"/>
      <c r="Q3623" s="146"/>
      <c r="R3623" s="146"/>
      <c r="U3623" s="146"/>
      <c r="V3623" s="146"/>
      <c r="W3623" s="146"/>
      <c r="Z3623" s="145"/>
      <c r="AA3623" s="145"/>
      <c r="AB3623" s="145"/>
      <c r="AC3623" s="148"/>
    </row>
    <row r="3624" spans="5:29" s="144" customFormat="1" hidden="1" x14ac:dyDescent="0.2">
      <c r="E3624" s="148"/>
      <c r="F3624" s="145"/>
      <c r="G3624" s="145"/>
      <c r="H3624" s="145"/>
      <c r="I3624" s="145"/>
      <c r="J3624" s="145"/>
      <c r="K3624" s="145"/>
      <c r="L3624" s="147"/>
      <c r="M3624" s="147"/>
      <c r="N3624" s="146"/>
      <c r="O3624" s="146"/>
      <c r="P3624" s="146"/>
      <c r="Q3624" s="146"/>
      <c r="R3624" s="146"/>
      <c r="U3624" s="146"/>
      <c r="V3624" s="146"/>
      <c r="W3624" s="146"/>
      <c r="Z3624" s="145"/>
      <c r="AA3624" s="145"/>
      <c r="AB3624" s="145"/>
      <c r="AC3624" s="148"/>
    </row>
    <row r="3625" spans="5:29" s="144" customFormat="1" hidden="1" x14ac:dyDescent="0.2">
      <c r="E3625" s="148"/>
      <c r="F3625" s="145"/>
      <c r="G3625" s="145"/>
      <c r="H3625" s="145"/>
      <c r="I3625" s="145"/>
      <c r="J3625" s="145"/>
      <c r="K3625" s="145"/>
      <c r="L3625" s="147"/>
      <c r="M3625" s="147"/>
      <c r="N3625" s="146"/>
      <c r="O3625" s="146"/>
      <c r="P3625" s="146"/>
      <c r="Q3625" s="146"/>
      <c r="R3625" s="146"/>
      <c r="U3625" s="146"/>
      <c r="V3625" s="146"/>
      <c r="W3625" s="146"/>
      <c r="Z3625" s="145"/>
      <c r="AA3625" s="145"/>
      <c r="AB3625" s="145"/>
      <c r="AC3625" s="148"/>
    </row>
    <row r="3626" spans="5:29" s="144" customFormat="1" hidden="1" x14ac:dyDescent="0.2">
      <c r="E3626" s="148"/>
      <c r="F3626" s="145"/>
      <c r="G3626" s="145"/>
      <c r="H3626" s="145"/>
      <c r="I3626" s="145"/>
      <c r="J3626" s="145"/>
      <c r="K3626" s="145"/>
      <c r="L3626" s="147"/>
      <c r="M3626" s="147"/>
      <c r="N3626" s="146"/>
      <c r="O3626" s="146"/>
      <c r="P3626" s="146"/>
      <c r="Q3626" s="146"/>
      <c r="R3626" s="146"/>
      <c r="U3626" s="146"/>
      <c r="V3626" s="146"/>
      <c r="W3626" s="146"/>
      <c r="Z3626" s="145"/>
      <c r="AA3626" s="145"/>
      <c r="AB3626" s="145"/>
      <c r="AC3626" s="148"/>
    </row>
    <row r="3627" spans="5:29" s="144" customFormat="1" hidden="1" x14ac:dyDescent="0.2">
      <c r="E3627" s="148"/>
      <c r="F3627" s="145"/>
      <c r="G3627" s="145"/>
      <c r="H3627" s="145"/>
      <c r="I3627" s="145"/>
      <c r="J3627" s="145"/>
      <c r="K3627" s="145"/>
      <c r="L3627" s="147"/>
      <c r="M3627" s="147"/>
      <c r="N3627" s="146"/>
      <c r="O3627" s="146"/>
      <c r="P3627" s="146"/>
      <c r="Q3627" s="146"/>
      <c r="R3627" s="146"/>
      <c r="U3627" s="146"/>
      <c r="V3627" s="146"/>
      <c r="W3627" s="146"/>
      <c r="Z3627" s="145"/>
      <c r="AA3627" s="145"/>
      <c r="AB3627" s="145"/>
      <c r="AC3627" s="148"/>
    </row>
    <row r="3628" spans="5:29" s="144" customFormat="1" hidden="1" x14ac:dyDescent="0.2">
      <c r="E3628" s="148"/>
      <c r="F3628" s="145"/>
      <c r="G3628" s="145"/>
      <c r="H3628" s="145"/>
      <c r="I3628" s="145"/>
      <c r="J3628" s="145"/>
      <c r="K3628" s="145"/>
      <c r="L3628" s="147"/>
      <c r="M3628" s="147"/>
      <c r="N3628" s="146"/>
      <c r="O3628" s="146"/>
      <c r="P3628" s="146"/>
      <c r="Q3628" s="146"/>
      <c r="R3628" s="146"/>
      <c r="U3628" s="146"/>
      <c r="V3628" s="146"/>
      <c r="W3628" s="146"/>
      <c r="Z3628" s="145"/>
      <c r="AA3628" s="145"/>
      <c r="AB3628" s="145"/>
      <c r="AC3628" s="148"/>
    </row>
    <row r="3629" spans="5:29" s="144" customFormat="1" hidden="1" x14ac:dyDescent="0.2">
      <c r="E3629" s="148"/>
      <c r="F3629" s="145"/>
      <c r="G3629" s="145"/>
      <c r="H3629" s="145"/>
      <c r="I3629" s="145"/>
      <c r="J3629" s="145"/>
      <c r="K3629" s="145"/>
      <c r="L3629" s="147"/>
      <c r="M3629" s="147"/>
      <c r="N3629" s="146"/>
      <c r="O3629" s="146"/>
      <c r="P3629" s="146"/>
      <c r="Q3629" s="146"/>
      <c r="R3629" s="146"/>
      <c r="U3629" s="146"/>
      <c r="V3629" s="146"/>
      <c r="W3629" s="146"/>
      <c r="Z3629" s="145"/>
      <c r="AA3629" s="145"/>
      <c r="AB3629" s="145"/>
      <c r="AC3629" s="148"/>
    </row>
    <row r="3630" spans="5:29" s="144" customFormat="1" hidden="1" x14ac:dyDescent="0.2">
      <c r="E3630" s="148"/>
      <c r="F3630" s="145"/>
      <c r="G3630" s="145"/>
      <c r="H3630" s="145"/>
      <c r="I3630" s="145"/>
      <c r="J3630" s="145"/>
      <c r="K3630" s="145"/>
      <c r="L3630" s="147"/>
      <c r="M3630" s="147"/>
      <c r="N3630" s="146"/>
      <c r="O3630" s="146"/>
      <c r="P3630" s="146"/>
      <c r="Q3630" s="146"/>
      <c r="R3630" s="146"/>
      <c r="U3630" s="146"/>
      <c r="V3630" s="146"/>
      <c r="W3630" s="146"/>
      <c r="Z3630" s="145"/>
      <c r="AA3630" s="145"/>
      <c r="AB3630" s="145"/>
      <c r="AC3630" s="148"/>
    </row>
    <row r="3631" spans="5:29" s="144" customFormat="1" hidden="1" x14ac:dyDescent="0.2">
      <c r="E3631" s="148"/>
      <c r="F3631" s="145"/>
      <c r="G3631" s="145"/>
      <c r="H3631" s="145"/>
      <c r="I3631" s="145"/>
      <c r="J3631" s="145"/>
      <c r="K3631" s="145"/>
      <c r="L3631" s="147"/>
      <c r="M3631" s="147"/>
      <c r="N3631" s="146"/>
      <c r="O3631" s="146"/>
      <c r="P3631" s="146"/>
      <c r="Q3631" s="146"/>
      <c r="R3631" s="146"/>
      <c r="U3631" s="146"/>
      <c r="V3631" s="146"/>
      <c r="W3631" s="146"/>
      <c r="Z3631" s="145"/>
      <c r="AA3631" s="145"/>
      <c r="AB3631" s="145"/>
      <c r="AC3631" s="148"/>
    </row>
    <row r="3632" spans="5:29" s="144" customFormat="1" hidden="1" x14ac:dyDescent="0.2">
      <c r="E3632" s="148"/>
      <c r="F3632" s="145"/>
      <c r="G3632" s="145"/>
      <c r="H3632" s="145"/>
      <c r="I3632" s="145"/>
      <c r="J3632" s="145"/>
      <c r="K3632" s="145"/>
      <c r="L3632" s="147"/>
      <c r="M3632" s="147"/>
      <c r="N3632" s="146"/>
      <c r="O3632" s="146"/>
      <c r="P3632" s="146"/>
      <c r="Q3632" s="146"/>
      <c r="R3632" s="146"/>
      <c r="U3632" s="146"/>
      <c r="V3632" s="146"/>
      <c r="W3632" s="146"/>
      <c r="Z3632" s="145"/>
      <c r="AA3632" s="145"/>
      <c r="AB3632" s="145"/>
      <c r="AC3632" s="148"/>
    </row>
    <row r="3633" spans="5:29" s="144" customFormat="1" hidden="1" x14ac:dyDescent="0.2">
      <c r="E3633" s="148"/>
      <c r="F3633" s="145"/>
      <c r="G3633" s="145"/>
      <c r="H3633" s="145"/>
      <c r="I3633" s="145"/>
      <c r="J3633" s="145"/>
      <c r="K3633" s="145"/>
      <c r="L3633" s="147"/>
      <c r="M3633" s="147"/>
      <c r="N3633" s="146"/>
      <c r="O3633" s="146"/>
      <c r="P3633" s="146"/>
      <c r="Q3633" s="146"/>
      <c r="R3633" s="146"/>
      <c r="U3633" s="146"/>
      <c r="V3633" s="146"/>
      <c r="W3633" s="146"/>
      <c r="Z3633" s="145"/>
      <c r="AA3633" s="145"/>
      <c r="AB3633" s="145"/>
      <c r="AC3633" s="148"/>
    </row>
    <row r="3634" spans="5:29" s="144" customFormat="1" hidden="1" x14ac:dyDescent="0.2">
      <c r="E3634" s="148"/>
      <c r="F3634" s="145"/>
      <c r="G3634" s="145"/>
      <c r="H3634" s="145"/>
      <c r="I3634" s="145"/>
      <c r="J3634" s="145"/>
      <c r="K3634" s="145"/>
      <c r="L3634" s="147"/>
      <c r="M3634" s="147"/>
      <c r="N3634" s="146"/>
      <c r="O3634" s="146"/>
      <c r="P3634" s="146"/>
      <c r="Q3634" s="146"/>
      <c r="R3634" s="146"/>
      <c r="U3634" s="146"/>
      <c r="V3634" s="146"/>
      <c r="W3634" s="146"/>
      <c r="Z3634" s="145"/>
      <c r="AA3634" s="145"/>
      <c r="AB3634" s="145"/>
      <c r="AC3634" s="148"/>
    </row>
    <row r="3635" spans="5:29" s="144" customFormat="1" hidden="1" x14ac:dyDescent="0.2">
      <c r="E3635" s="148"/>
      <c r="F3635" s="145"/>
      <c r="G3635" s="145"/>
      <c r="H3635" s="145"/>
      <c r="I3635" s="145"/>
      <c r="J3635" s="145"/>
      <c r="K3635" s="145"/>
      <c r="L3635" s="147"/>
      <c r="M3635" s="147"/>
      <c r="N3635" s="146"/>
      <c r="O3635" s="146"/>
      <c r="P3635" s="146"/>
      <c r="Q3635" s="146"/>
      <c r="R3635" s="146"/>
      <c r="U3635" s="146"/>
      <c r="V3635" s="146"/>
      <c r="W3635" s="146"/>
      <c r="Z3635" s="145"/>
      <c r="AA3635" s="145"/>
      <c r="AB3635" s="145"/>
      <c r="AC3635" s="148"/>
    </row>
    <row r="3636" spans="5:29" s="144" customFormat="1" hidden="1" x14ac:dyDescent="0.2">
      <c r="E3636" s="148"/>
      <c r="F3636" s="145"/>
      <c r="G3636" s="145"/>
      <c r="H3636" s="145"/>
      <c r="I3636" s="145"/>
      <c r="J3636" s="145"/>
      <c r="K3636" s="145"/>
      <c r="L3636" s="147"/>
      <c r="M3636" s="147"/>
      <c r="N3636" s="146"/>
      <c r="O3636" s="146"/>
      <c r="P3636" s="146"/>
      <c r="Q3636" s="146"/>
      <c r="R3636" s="146"/>
      <c r="U3636" s="146"/>
      <c r="V3636" s="146"/>
      <c r="W3636" s="146"/>
      <c r="Z3636" s="145"/>
      <c r="AA3636" s="145"/>
      <c r="AB3636" s="145"/>
      <c r="AC3636" s="148"/>
    </row>
    <row r="3637" spans="5:29" s="144" customFormat="1" hidden="1" x14ac:dyDescent="0.2">
      <c r="E3637" s="148"/>
      <c r="F3637" s="145"/>
      <c r="G3637" s="145"/>
      <c r="H3637" s="145"/>
      <c r="I3637" s="145"/>
      <c r="J3637" s="145"/>
      <c r="K3637" s="145"/>
      <c r="L3637" s="147"/>
      <c r="M3637" s="147"/>
      <c r="N3637" s="146"/>
      <c r="O3637" s="146"/>
      <c r="P3637" s="146"/>
      <c r="Q3637" s="146"/>
      <c r="R3637" s="146"/>
      <c r="U3637" s="146"/>
      <c r="V3637" s="146"/>
      <c r="W3637" s="146"/>
      <c r="Z3637" s="145"/>
      <c r="AA3637" s="145"/>
      <c r="AB3637" s="145"/>
      <c r="AC3637" s="148"/>
    </row>
    <row r="3638" spans="5:29" s="144" customFormat="1" hidden="1" x14ac:dyDescent="0.2">
      <c r="E3638" s="148"/>
      <c r="F3638" s="145"/>
      <c r="G3638" s="145"/>
      <c r="H3638" s="145"/>
      <c r="I3638" s="145"/>
      <c r="J3638" s="145"/>
      <c r="K3638" s="145"/>
      <c r="L3638" s="147"/>
      <c r="M3638" s="147"/>
      <c r="N3638" s="146"/>
      <c r="O3638" s="146"/>
      <c r="P3638" s="146"/>
      <c r="Q3638" s="146"/>
      <c r="R3638" s="146"/>
      <c r="U3638" s="146"/>
      <c r="V3638" s="146"/>
      <c r="W3638" s="146"/>
      <c r="Z3638" s="145"/>
      <c r="AA3638" s="145"/>
      <c r="AB3638" s="145"/>
      <c r="AC3638" s="148"/>
    </row>
    <row r="3639" spans="5:29" s="144" customFormat="1" hidden="1" x14ac:dyDescent="0.2">
      <c r="E3639" s="148"/>
      <c r="F3639" s="145"/>
      <c r="G3639" s="145"/>
      <c r="H3639" s="145"/>
      <c r="I3639" s="145"/>
      <c r="J3639" s="145"/>
      <c r="K3639" s="145"/>
      <c r="L3639" s="147"/>
      <c r="M3639" s="147"/>
      <c r="N3639" s="146"/>
      <c r="O3639" s="146"/>
      <c r="P3639" s="146"/>
      <c r="Q3639" s="146"/>
      <c r="R3639" s="146"/>
      <c r="U3639" s="146"/>
      <c r="V3639" s="146"/>
      <c r="W3639" s="146"/>
      <c r="Z3639" s="145"/>
      <c r="AA3639" s="145"/>
      <c r="AB3639" s="145"/>
      <c r="AC3639" s="148"/>
    </row>
    <row r="3640" spans="5:29" s="144" customFormat="1" hidden="1" x14ac:dyDescent="0.2">
      <c r="E3640" s="148"/>
      <c r="F3640" s="145"/>
      <c r="G3640" s="145"/>
      <c r="H3640" s="145"/>
      <c r="I3640" s="145"/>
      <c r="J3640" s="145"/>
      <c r="K3640" s="145"/>
      <c r="L3640" s="147"/>
      <c r="M3640" s="147"/>
      <c r="N3640" s="146"/>
      <c r="O3640" s="146"/>
      <c r="P3640" s="146"/>
      <c r="Q3640" s="146"/>
      <c r="R3640" s="146"/>
      <c r="U3640" s="146"/>
      <c r="V3640" s="146"/>
      <c r="W3640" s="146"/>
      <c r="Z3640" s="145"/>
      <c r="AA3640" s="145"/>
      <c r="AB3640" s="145"/>
      <c r="AC3640" s="148"/>
    </row>
    <row r="3641" spans="5:29" s="144" customFormat="1" hidden="1" x14ac:dyDescent="0.2">
      <c r="E3641" s="148"/>
      <c r="F3641" s="145"/>
      <c r="G3641" s="145"/>
      <c r="H3641" s="145"/>
      <c r="I3641" s="145"/>
      <c r="J3641" s="145"/>
      <c r="K3641" s="145"/>
      <c r="L3641" s="147"/>
      <c r="M3641" s="147"/>
      <c r="N3641" s="146"/>
      <c r="O3641" s="146"/>
      <c r="P3641" s="146"/>
      <c r="Q3641" s="146"/>
      <c r="R3641" s="146"/>
      <c r="U3641" s="146"/>
      <c r="V3641" s="146"/>
      <c r="W3641" s="146"/>
      <c r="Z3641" s="145"/>
      <c r="AA3641" s="145"/>
      <c r="AB3641" s="145"/>
      <c r="AC3641" s="148"/>
    </row>
    <row r="3642" spans="5:29" s="144" customFormat="1" hidden="1" x14ac:dyDescent="0.2">
      <c r="E3642" s="148"/>
      <c r="F3642" s="145"/>
      <c r="G3642" s="145"/>
      <c r="H3642" s="145"/>
      <c r="I3642" s="145"/>
      <c r="J3642" s="145"/>
      <c r="K3642" s="145"/>
      <c r="L3642" s="147"/>
      <c r="M3642" s="147"/>
      <c r="N3642" s="146"/>
      <c r="O3642" s="146"/>
      <c r="P3642" s="146"/>
      <c r="Q3642" s="146"/>
      <c r="R3642" s="146"/>
      <c r="U3642" s="146"/>
      <c r="V3642" s="146"/>
      <c r="W3642" s="146"/>
      <c r="Z3642" s="145"/>
      <c r="AA3642" s="145"/>
      <c r="AB3642" s="145"/>
      <c r="AC3642" s="148"/>
    </row>
    <row r="3643" spans="5:29" s="144" customFormat="1" hidden="1" x14ac:dyDescent="0.2">
      <c r="E3643" s="148"/>
      <c r="F3643" s="145"/>
      <c r="G3643" s="145"/>
      <c r="H3643" s="145"/>
      <c r="I3643" s="145"/>
      <c r="J3643" s="145"/>
      <c r="K3643" s="145"/>
      <c r="L3643" s="147"/>
      <c r="M3643" s="147"/>
      <c r="N3643" s="146"/>
      <c r="O3643" s="146"/>
      <c r="P3643" s="146"/>
      <c r="Q3643" s="146"/>
      <c r="R3643" s="146"/>
      <c r="U3643" s="146"/>
      <c r="V3643" s="146"/>
      <c r="W3643" s="146"/>
      <c r="Z3643" s="145"/>
      <c r="AA3643" s="145"/>
      <c r="AB3643" s="145"/>
      <c r="AC3643" s="148"/>
    </row>
    <row r="3644" spans="5:29" s="144" customFormat="1" hidden="1" x14ac:dyDescent="0.2">
      <c r="E3644" s="148"/>
      <c r="F3644" s="145"/>
      <c r="G3644" s="145"/>
      <c r="H3644" s="145"/>
      <c r="I3644" s="145"/>
      <c r="J3644" s="145"/>
      <c r="K3644" s="145"/>
      <c r="L3644" s="147"/>
      <c r="M3644" s="147"/>
      <c r="N3644" s="146"/>
      <c r="O3644" s="146"/>
      <c r="P3644" s="146"/>
      <c r="Q3644" s="146"/>
      <c r="R3644" s="146"/>
      <c r="U3644" s="146"/>
      <c r="V3644" s="146"/>
      <c r="W3644" s="146"/>
      <c r="Z3644" s="145"/>
      <c r="AA3644" s="145"/>
      <c r="AB3644" s="145"/>
      <c r="AC3644" s="148"/>
    </row>
    <row r="3645" spans="5:29" s="144" customFormat="1" hidden="1" x14ac:dyDescent="0.2">
      <c r="E3645" s="148"/>
      <c r="F3645" s="145"/>
      <c r="G3645" s="145"/>
      <c r="H3645" s="145"/>
      <c r="I3645" s="145"/>
      <c r="J3645" s="145"/>
      <c r="K3645" s="145"/>
      <c r="L3645" s="147"/>
      <c r="M3645" s="147"/>
      <c r="N3645" s="146"/>
      <c r="O3645" s="146"/>
      <c r="P3645" s="146"/>
      <c r="Q3645" s="146"/>
      <c r="R3645" s="146"/>
      <c r="U3645" s="146"/>
      <c r="V3645" s="146"/>
      <c r="W3645" s="146"/>
      <c r="Z3645" s="145"/>
      <c r="AA3645" s="145"/>
      <c r="AB3645" s="145"/>
      <c r="AC3645" s="148"/>
    </row>
    <row r="3646" spans="5:29" s="144" customFormat="1" hidden="1" x14ac:dyDescent="0.2">
      <c r="E3646" s="148"/>
      <c r="F3646" s="145"/>
      <c r="G3646" s="145"/>
      <c r="H3646" s="145"/>
      <c r="I3646" s="145"/>
      <c r="J3646" s="145"/>
      <c r="K3646" s="145"/>
      <c r="L3646" s="147"/>
      <c r="M3646" s="147"/>
      <c r="N3646" s="146"/>
      <c r="O3646" s="146"/>
      <c r="P3646" s="146"/>
      <c r="Q3646" s="146"/>
      <c r="R3646" s="146"/>
      <c r="U3646" s="146"/>
      <c r="V3646" s="146"/>
      <c r="W3646" s="146"/>
      <c r="Z3646" s="145"/>
      <c r="AA3646" s="145"/>
      <c r="AB3646" s="145"/>
      <c r="AC3646" s="148"/>
    </row>
    <row r="3647" spans="5:29" s="144" customFormat="1" hidden="1" x14ac:dyDescent="0.2">
      <c r="E3647" s="148"/>
      <c r="F3647" s="145"/>
      <c r="G3647" s="145"/>
      <c r="H3647" s="145"/>
      <c r="I3647" s="145"/>
      <c r="J3647" s="145"/>
      <c r="K3647" s="145"/>
      <c r="L3647" s="147"/>
      <c r="M3647" s="147"/>
      <c r="N3647" s="146"/>
      <c r="O3647" s="146"/>
      <c r="P3647" s="146"/>
      <c r="Q3647" s="146"/>
      <c r="R3647" s="146"/>
      <c r="U3647" s="146"/>
      <c r="V3647" s="146"/>
      <c r="W3647" s="146"/>
      <c r="Z3647" s="145"/>
      <c r="AA3647" s="145"/>
      <c r="AB3647" s="145"/>
      <c r="AC3647" s="148"/>
    </row>
    <row r="3648" spans="5:29" s="144" customFormat="1" hidden="1" x14ac:dyDescent="0.2">
      <c r="E3648" s="148"/>
      <c r="F3648" s="145"/>
      <c r="G3648" s="145"/>
      <c r="H3648" s="145"/>
      <c r="I3648" s="145"/>
      <c r="J3648" s="145"/>
      <c r="K3648" s="145"/>
      <c r="L3648" s="147"/>
      <c r="M3648" s="147"/>
      <c r="N3648" s="146"/>
      <c r="O3648" s="146"/>
      <c r="P3648" s="146"/>
      <c r="Q3648" s="146"/>
      <c r="R3648" s="146"/>
      <c r="U3648" s="146"/>
      <c r="V3648" s="146"/>
      <c r="W3648" s="146"/>
      <c r="Z3648" s="145"/>
      <c r="AA3648" s="145"/>
      <c r="AB3648" s="145"/>
      <c r="AC3648" s="148"/>
    </row>
    <row r="3649" spans="5:29" s="144" customFormat="1" hidden="1" x14ac:dyDescent="0.2">
      <c r="E3649" s="148"/>
      <c r="F3649" s="145"/>
      <c r="G3649" s="145"/>
      <c r="H3649" s="145"/>
      <c r="I3649" s="145"/>
      <c r="J3649" s="145"/>
      <c r="K3649" s="145"/>
      <c r="L3649" s="147"/>
      <c r="M3649" s="147"/>
      <c r="N3649" s="146"/>
      <c r="O3649" s="146"/>
      <c r="P3649" s="146"/>
      <c r="Q3649" s="146"/>
      <c r="R3649" s="146"/>
      <c r="U3649" s="146"/>
      <c r="V3649" s="146"/>
      <c r="W3649" s="146"/>
      <c r="Z3649" s="145"/>
      <c r="AA3649" s="145"/>
      <c r="AB3649" s="145"/>
      <c r="AC3649" s="148"/>
    </row>
    <row r="3650" spans="5:29" s="144" customFormat="1" hidden="1" x14ac:dyDescent="0.2">
      <c r="E3650" s="148"/>
      <c r="F3650" s="145"/>
      <c r="G3650" s="145"/>
      <c r="H3650" s="145"/>
      <c r="I3650" s="145"/>
      <c r="J3650" s="145"/>
      <c r="K3650" s="145"/>
      <c r="L3650" s="147"/>
      <c r="M3650" s="147"/>
      <c r="N3650" s="146"/>
      <c r="O3650" s="146"/>
      <c r="P3650" s="146"/>
      <c r="Q3650" s="146"/>
      <c r="R3650" s="146"/>
      <c r="U3650" s="146"/>
      <c r="V3650" s="146"/>
      <c r="W3650" s="146"/>
      <c r="Z3650" s="145"/>
      <c r="AA3650" s="145"/>
      <c r="AB3650" s="145"/>
      <c r="AC3650" s="148"/>
    </row>
    <row r="3651" spans="5:29" s="144" customFormat="1" hidden="1" x14ac:dyDescent="0.2">
      <c r="E3651" s="148"/>
      <c r="F3651" s="145"/>
      <c r="G3651" s="145"/>
      <c r="H3651" s="145"/>
      <c r="I3651" s="145"/>
      <c r="J3651" s="145"/>
      <c r="K3651" s="145"/>
      <c r="L3651" s="147"/>
      <c r="M3651" s="147"/>
      <c r="N3651" s="146"/>
      <c r="O3651" s="146"/>
      <c r="P3651" s="146"/>
      <c r="Q3651" s="146"/>
      <c r="R3651" s="146"/>
      <c r="U3651" s="146"/>
      <c r="V3651" s="146"/>
      <c r="W3651" s="146"/>
      <c r="Z3651" s="145"/>
      <c r="AA3651" s="145"/>
      <c r="AB3651" s="145"/>
      <c r="AC3651" s="148"/>
    </row>
    <row r="3652" spans="5:29" s="144" customFormat="1" hidden="1" x14ac:dyDescent="0.2">
      <c r="E3652" s="148"/>
      <c r="F3652" s="145"/>
      <c r="G3652" s="145"/>
      <c r="H3652" s="145"/>
      <c r="I3652" s="145"/>
      <c r="J3652" s="145"/>
      <c r="K3652" s="145"/>
      <c r="L3652" s="147"/>
      <c r="M3652" s="147"/>
      <c r="N3652" s="146"/>
      <c r="O3652" s="146"/>
      <c r="P3652" s="146"/>
      <c r="Q3652" s="146"/>
      <c r="R3652" s="146"/>
      <c r="U3652" s="146"/>
      <c r="V3652" s="146"/>
      <c r="W3652" s="146"/>
      <c r="Z3652" s="145"/>
      <c r="AA3652" s="145"/>
      <c r="AB3652" s="145"/>
      <c r="AC3652" s="148"/>
    </row>
    <row r="3653" spans="5:29" s="144" customFormat="1" hidden="1" x14ac:dyDescent="0.2">
      <c r="E3653" s="148"/>
      <c r="F3653" s="145"/>
      <c r="G3653" s="145"/>
      <c r="H3653" s="145"/>
      <c r="I3653" s="145"/>
      <c r="J3653" s="145"/>
      <c r="K3653" s="145"/>
      <c r="L3653" s="147"/>
      <c r="M3653" s="147"/>
      <c r="N3653" s="146"/>
      <c r="O3653" s="146"/>
      <c r="P3653" s="146"/>
      <c r="Q3653" s="146"/>
      <c r="R3653" s="146"/>
      <c r="U3653" s="146"/>
      <c r="V3653" s="146"/>
      <c r="W3653" s="146"/>
      <c r="Z3653" s="145"/>
      <c r="AA3653" s="145"/>
      <c r="AB3653" s="145"/>
      <c r="AC3653" s="148"/>
    </row>
    <row r="3654" spans="5:29" s="144" customFormat="1" hidden="1" x14ac:dyDescent="0.2">
      <c r="E3654" s="148"/>
      <c r="F3654" s="145"/>
      <c r="G3654" s="145"/>
      <c r="H3654" s="145"/>
      <c r="I3654" s="145"/>
      <c r="J3654" s="145"/>
      <c r="K3654" s="145"/>
      <c r="L3654" s="147"/>
      <c r="M3654" s="147"/>
      <c r="N3654" s="146"/>
      <c r="O3654" s="146"/>
      <c r="P3654" s="146"/>
      <c r="Q3654" s="146"/>
      <c r="R3654" s="146"/>
      <c r="U3654" s="146"/>
      <c r="V3654" s="146"/>
      <c r="W3654" s="146"/>
      <c r="Z3654" s="145"/>
      <c r="AA3654" s="145"/>
      <c r="AB3654" s="145"/>
      <c r="AC3654" s="148"/>
    </row>
    <row r="3655" spans="5:29" s="144" customFormat="1" hidden="1" x14ac:dyDescent="0.2">
      <c r="E3655" s="148"/>
      <c r="F3655" s="145"/>
      <c r="G3655" s="145"/>
      <c r="H3655" s="145"/>
      <c r="I3655" s="145"/>
      <c r="J3655" s="145"/>
      <c r="K3655" s="145"/>
      <c r="L3655" s="147"/>
      <c r="M3655" s="147"/>
      <c r="N3655" s="146"/>
      <c r="O3655" s="146"/>
      <c r="P3655" s="146"/>
      <c r="Q3655" s="146"/>
      <c r="R3655" s="146"/>
      <c r="U3655" s="146"/>
      <c r="V3655" s="146"/>
      <c r="W3655" s="146"/>
      <c r="Z3655" s="145"/>
      <c r="AA3655" s="145"/>
      <c r="AB3655" s="145"/>
      <c r="AC3655" s="148"/>
    </row>
    <row r="3656" spans="5:29" s="144" customFormat="1" hidden="1" x14ac:dyDescent="0.2">
      <c r="E3656" s="148"/>
      <c r="F3656" s="145"/>
      <c r="G3656" s="145"/>
      <c r="H3656" s="145"/>
      <c r="I3656" s="145"/>
      <c r="J3656" s="145"/>
      <c r="K3656" s="145"/>
      <c r="L3656" s="147"/>
      <c r="M3656" s="147"/>
      <c r="N3656" s="146"/>
      <c r="O3656" s="146"/>
      <c r="P3656" s="146"/>
      <c r="Q3656" s="146"/>
      <c r="R3656" s="146"/>
      <c r="U3656" s="146"/>
      <c r="V3656" s="146"/>
      <c r="W3656" s="146"/>
      <c r="Z3656" s="145"/>
      <c r="AA3656" s="145"/>
      <c r="AB3656" s="145"/>
      <c r="AC3656" s="148"/>
    </row>
    <row r="3657" spans="5:29" s="144" customFormat="1" hidden="1" x14ac:dyDescent="0.2">
      <c r="E3657" s="148"/>
      <c r="F3657" s="145"/>
      <c r="G3657" s="145"/>
      <c r="H3657" s="145"/>
      <c r="I3657" s="145"/>
      <c r="J3657" s="145"/>
      <c r="K3657" s="145"/>
      <c r="L3657" s="147"/>
      <c r="M3657" s="147"/>
      <c r="N3657" s="146"/>
      <c r="O3657" s="146"/>
      <c r="P3657" s="146"/>
      <c r="Q3657" s="146"/>
      <c r="R3657" s="146"/>
      <c r="U3657" s="146"/>
      <c r="V3657" s="146"/>
      <c r="W3657" s="146"/>
      <c r="Z3657" s="145"/>
      <c r="AA3657" s="145"/>
      <c r="AB3657" s="145"/>
      <c r="AC3657" s="148"/>
    </row>
    <row r="3658" spans="5:29" s="144" customFormat="1" hidden="1" x14ac:dyDescent="0.2">
      <c r="E3658" s="148"/>
      <c r="F3658" s="145"/>
      <c r="G3658" s="145"/>
      <c r="H3658" s="145"/>
      <c r="I3658" s="145"/>
      <c r="J3658" s="145"/>
      <c r="K3658" s="145"/>
      <c r="L3658" s="147"/>
      <c r="M3658" s="147"/>
      <c r="N3658" s="146"/>
      <c r="O3658" s="146"/>
      <c r="P3658" s="146"/>
      <c r="Q3658" s="146"/>
      <c r="R3658" s="146"/>
      <c r="U3658" s="146"/>
      <c r="V3658" s="146"/>
      <c r="W3658" s="146"/>
      <c r="Z3658" s="145"/>
      <c r="AA3658" s="145"/>
      <c r="AB3658" s="145"/>
      <c r="AC3658" s="148"/>
    </row>
    <row r="3659" spans="5:29" s="144" customFormat="1" hidden="1" x14ac:dyDescent="0.2">
      <c r="E3659" s="148"/>
      <c r="F3659" s="145"/>
      <c r="G3659" s="145"/>
      <c r="H3659" s="145"/>
      <c r="I3659" s="145"/>
      <c r="J3659" s="145"/>
      <c r="K3659" s="145"/>
      <c r="L3659" s="147"/>
      <c r="M3659" s="147"/>
      <c r="N3659" s="146"/>
      <c r="O3659" s="146"/>
      <c r="P3659" s="146"/>
      <c r="Q3659" s="146"/>
      <c r="R3659" s="146"/>
      <c r="U3659" s="146"/>
      <c r="V3659" s="146"/>
      <c r="W3659" s="146"/>
      <c r="Z3659" s="145"/>
      <c r="AA3659" s="145"/>
      <c r="AB3659" s="145"/>
      <c r="AC3659" s="148"/>
    </row>
    <row r="3660" spans="5:29" s="144" customFormat="1" hidden="1" x14ac:dyDescent="0.2">
      <c r="E3660" s="148"/>
      <c r="F3660" s="145"/>
      <c r="G3660" s="145"/>
      <c r="H3660" s="145"/>
      <c r="I3660" s="145"/>
      <c r="J3660" s="145"/>
      <c r="K3660" s="145"/>
      <c r="L3660" s="147"/>
      <c r="M3660" s="147"/>
      <c r="N3660" s="146"/>
      <c r="O3660" s="146"/>
      <c r="P3660" s="146"/>
      <c r="Q3660" s="146"/>
      <c r="R3660" s="146"/>
      <c r="U3660" s="146"/>
      <c r="V3660" s="146"/>
      <c r="W3660" s="146"/>
      <c r="Z3660" s="145"/>
      <c r="AA3660" s="145"/>
      <c r="AB3660" s="145"/>
      <c r="AC3660" s="148"/>
    </row>
    <row r="3661" spans="5:29" s="144" customFormat="1" hidden="1" x14ac:dyDescent="0.2">
      <c r="E3661" s="148"/>
      <c r="F3661" s="145"/>
      <c r="G3661" s="145"/>
      <c r="H3661" s="145"/>
      <c r="I3661" s="145"/>
      <c r="J3661" s="145"/>
      <c r="K3661" s="145"/>
      <c r="L3661" s="147"/>
      <c r="M3661" s="147"/>
      <c r="N3661" s="146"/>
      <c r="O3661" s="146"/>
      <c r="P3661" s="146"/>
      <c r="Q3661" s="146"/>
      <c r="R3661" s="146"/>
      <c r="U3661" s="146"/>
      <c r="V3661" s="146"/>
      <c r="W3661" s="146"/>
      <c r="Z3661" s="145"/>
      <c r="AA3661" s="145"/>
      <c r="AB3661" s="145"/>
      <c r="AC3661" s="148"/>
    </row>
    <row r="3662" spans="5:29" s="144" customFormat="1" hidden="1" x14ac:dyDescent="0.2">
      <c r="E3662" s="148"/>
      <c r="F3662" s="145"/>
      <c r="G3662" s="145"/>
      <c r="H3662" s="145"/>
      <c r="I3662" s="145"/>
      <c r="J3662" s="145"/>
      <c r="K3662" s="145"/>
      <c r="L3662" s="147"/>
      <c r="M3662" s="147"/>
      <c r="N3662" s="146"/>
      <c r="O3662" s="146"/>
      <c r="P3662" s="146"/>
      <c r="Q3662" s="146"/>
      <c r="R3662" s="146"/>
      <c r="U3662" s="146"/>
      <c r="V3662" s="146"/>
      <c r="W3662" s="146"/>
      <c r="Z3662" s="145"/>
      <c r="AA3662" s="145"/>
      <c r="AB3662" s="145"/>
      <c r="AC3662" s="148"/>
    </row>
    <row r="3663" spans="5:29" s="144" customFormat="1" hidden="1" x14ac:dyDescent="0.2">
      <c r="E3663" s="148"/>
      <c r="F3663" s="145"/>
      <c r="G3663" s="145"/>
      <c r="H3663" s="145"/>
      <c r="I3663" s="145"/>
      <c r="J3663" s="145"/>
      <c r="K3663" s="145"/>
      <c r="L3663" s="147"/>
      <c r="M3663" s="147"/>
      <c r="N3663" s="146"/>
      <c r="O3663" s="146"/>
      <c r="P3663" s="146"/>
      <c r="Q3663" s="146"/>
      <c r="R3663" s="146"/>
      <c r="U3663" s="146"/>
      <c r="V3663" s="146"/>
      <c r="W3663" s="146"/>
      <c r="Z3663" s="145"/>
      <c r="AA3663" s="145"/>
      <c r="AB3663" s="145"/>
      <c r="AC3663" s="148"/>
    </row>
    <row r="3664" spans="5:29" s="144" customFormat="1" hidden="1" x14ac:dyDescent="0.2">
      <c r="E3664" s="148"/>
      <c r="F3664" s="145"/>
      <c r="G3664" s="145"/>
      <c r="H3664" s="145"/>
      <c r="I3664" s="145"/>
      <c r="J3664" s="145"/>
      <c r="K3664" s="145"/>
      <c r="L3664" s="147"/>
      <c r="M3664" s="147"/>
      <c r="N3664" s="146"/>
      <c r="O3664" s="146"/>
      <c r="P3664" s="146"/>
      <c r="Q3664" s="146"/>
      <c r="R3664" s="146"/>
      <c r="U3664" s="146"/>
      <c r="V3664" s="146"/>
      <c r="W3664" s="146"/>
      <c r="Z3664" s="145"/>
      <c r="AA3664" s="145"/>
      <c r="AB3664" s="145"/>
      <c r="AC3664" s="148"/>
    </row>
    <row r="3665" spans="5:29" s="144" customFormat="1" hidden="1" x14ac:dyDescent="0.2">
      <c r="E3665" s="148"/>
      <c r="F3665" s="145"/>
      <c r="G3665" s="145"/>
      <c r="H3665" s="145"/>
      <c r="I3665" s="145"/>
      <c r="J3665" s="145"/>
      <c r="K3665" s="145"/>
      <c r="L3665" s="147"/>
      <c r="M3665" s="147"/>
      <c r="N3665" s="146"/>
      <c r="O3665" s="146"/>
      <c r="P3665" s="146"/>
      <c r="Q3665" s="146"/>
      <c r="R3665" s="146"/>
      <c r="U3665" s="146"/>
      <c r="V3665" s="146"/>
      <c r="W3665" s="146"/>
      <c r="Z3665" s="145"/>
      <c r="AA3665" s="145"/>
      <c r="AB3665" s="145"/>
      <c r="AC3665" s="148"/>
    </row>
    <row r="3666" spans="5:29" s="144" customFormat="1" hidden="1" x14ac:dyDescent="0.2">
      <c r="E3666" s="148"/>
      <c r="F3666" s="145"/>
      <c r="G3666" s="145"/>
      <c r="H3666" s="145"/>
      <c r="I3666" s="145"/>
      <c r="J3666" s="145"/>
      <c r="K3666" s="145"/>
      <c r="L3666" s="147"/>
      <c r="M3666" s="147"/>
      <c r="N3666" s="146"/>
      <c r="O3666" s="146"/>
      <c r="P3666" s="146"/>
      <c r="Q3666" s="146"/>
      <c r="R3666" s="146"/>
      <c r="U3666" s="146"/>
      <c r="V3666" s="146"/>
      <c r="W3666" s="146"/>
      <c r="Z3666" s="145"/>
      <c r="AA3666" s="145"/>
      <c r="AB3666" s="145"/>
      <c r="AC3666" s="148"/>
    </row>
    <row r="3667" spans="5:29" s="144" customFormat="1" hidden="1" x14ac:dyDescent="0.2">
      <c r="E3667" s="148"/>
      <c r="F3667" s="145"/>
      <c r="G3667" s="145"/>
      <c r="H3667" s="145"/>
      <c r="I3667" s="145"/>
      <c r="J3667" s="145"/>
      <c r="K3667" s="145"/>
      <c r="L3667" s="147"/>
      <c r="M3667" s="147"/>
      <c r="N3667" s="146"/>
      <c r="O3667" s="146"/>
      <c r="P3667" s="146"/>
      <c r="Q3667" s="146"/>
      <c r="R3667" s="146"/>
      <c r="U3667" s="146"/>
      <c r="V3667" s="146"/>
      <c r="W3667" s="146"/>
      <c r="Z3667" s="145"/>
      <c r="AA3667" s="145"/>
      <c r="AB3667" s="145"/>
      <c r="AC3667" s="148"/>
    </row>
    <row r="3668" spans="5:29" s="144" customFormat="1" hidden="1" x14ac:dyDescent="0.2">
      <c r="E3668" s="148"/>
      <c r="F3668" s="145"/>
      <c r="G3668" s="145"/>
      <c r="H3668" s="145"/>
      <c r="I3668" s="145"/>
      <c r="J3668" s="145"/>
      <c r="K3668" s="145"/>
      <c r="L3668" s="147"/>
      <c r="M3668" s="147"/>
      <c r="N3668" s="146"/>
      <c r="O3668" s="146"/>
      <c r="P3668" s="146"/>
      <c r="Q3668" s="146"/>
      <c r="R3668" s="146"/>
      <c r="U3668" s="146"/>
      <c r="V3668" s="146"/>
      <c r="W3668" s="146"/>
      <c r="Z3668" s="145"/>
      <c r="AA3668" s="145"/>
      <c r="AB3668" s="145"/>
      <c r="AC3668" s="148"/>
    </row>
    <row r="3669" spans="5:29" s="144" customFormat="1" hidden="1" x14ac:dyDescent="0.2">
      <c r="E3669" s="148"/>
      <c r="F3669" s="145"/>
      <c r="G3669" s="145"/>
      <c r="H3669" s="145"/>
      <c r="I3669" s="145"/>
      <c r="J3669" s="145"/>
      <c r="K3669" s="145"/>
      <c r="L3669" s="147"/>
      <c r="M3669" s="147"/>
      <c r="N3669" s="146"/>
      <c r="O3669" s="146"/>
      <c r="P3669" s="146"/>
      <c r="Q3669" s="146"/>
      <c r="R3669" s="146"/>
      <c r="U3669" s="146"/>
      <c r="V3669" s="146"/>
      <c r="W3669" s="146"/>
      <c r="Z3669" s="145"/>
      <c r="AA3669" s="145"/>
      <c r="AB3669" s="145"/>
      <c r="AC3669" s="148"/>
    </row>
    <row r="3670" spans="5:29" s="144" customFormat="1" hidden="1" x14ac:dyDescent="0.2">
      <c r="E3670" s="148"/>
      <c r="F3670" s="145"/>
      <c r="G3670" s="145"/>
      <c r="H3670" s="145"/>
      <c r="I3670" s="145"/>
      <c r="J3670" s="145"/>
      <c r="K3670" s="145"/>
      <c r="L3670" s="147"/>
      <c r="M3670" s="147"/>
      <c r="N3670" s="146"/>
      <c r="O3670" s="146"/>
      <c r="P3670" s="146"/>
      <c r="Q3670" s="146"/>
      <c r="R3670" s="146"/>
      <c r="U3670" s="146"/>
      <c r="V3670" s="146"/>
      <c r="W3670" s="146"/>
      <c r="Z3670" s="145"/>
      <c r="AA3670" s="145"/>
      <c r="AB3670" s="145"/>
      <c r="AC3670" s="148"/>
    </row>
    <row r="3671" spans="5:29" s="144" customFormat="1" hidden="1" x14ac:dyDescent="0.2">
      <c r="E3671" s="148"/>
      <c r="F3671" s="145"/>
      <c r="G3671" s="145"/>
      <c r="H3671" s="145"/>
      <c r="I3671" s="145"/>
      <c r="J3671" s="145"/>
      <c r="K3671" s="145"/>
      <c r="L3671" s="147"/>
      <c r="M3671" s="147"/>
      <c r="N3671" s="146"/>
      <c r="O3671" s="146"/>
      <c r="P3671" s="146"/>
      <c r="Q3671" s="146"/>
      <c r="R3671" s="146"/>
      <c r="U3671" s="146"/>
      <c r="V3671" s="146"/>
      <c r="W3671" s="146"/>
      <c r="Z3671" s="145"/>
      <c r="AA3671" s="145"/>
      <c r="AB3671" s="145"/>
      <c r="AC3671" s="148"/>
    </row>
    <row r="3672" spans="5:29" s="144" customFormat="1" hidden="1" x14ac:dyDescent="0.2">
      <c r="E3672" s="148"/>
      <c r="F3672" s="145"/>
      <c r="G3672" s="145"/>
      <c r="H3672" s="145"/>
      <c r="I3672" s="145"/>
      <c r="J3672" s="145"/>
      <c r="K3672" s="145"/>
      <c r="L3672" s="147"/>
      <c r="M3672" s="147"/>
      <c r="N3672" s="146"/>
      <c r="O3672" s="146"/>
      <c r="P3672" s="146"/>
      <c r="Q3672" s="146"/>
      <c r="R3672" s="146"/>
      <c r="U3672" s="146"/>
      <c r="V3672" s="146"/>
      <c r="W3672" s="146"/>
      <c r="Z3672" s="145"/>
      <c r="AA3672" s="145"/>
      <c r="AB3672" s="145"/>
      <c r="AC3672" s="148"/>
    </row>
    <row r="3673" spans="5:29" s="144" customFormat="1" hidden="1" x14ac:dyDescent="0.2">
      <c r="E3673" s="148"/>
      <c r="F3673" s="145"/>
      <c r="G3673" s="145"/>
      <c r="H3673" s="145"/>
      <c r="I3673" s="145"/>
      <c r="J3673" s="145"/>
      <c r="K3673" s="145"/>
      <c r="L3673" s="147"/>
      <c r="M3673" s="147"/>
      <c r="N3673" s="146"/>
      <c r="O3673" s="146"/>
      <c r="P3673" s="146"/>
      <c r="Q3673" s="146"/>
      <c r="R3673" s="146"/>
      <c r="U3673" s="146"/>
      <c r="V3673" s="146"/>
      <c r="W3673" s="146"/>
      <c r="Z3673" s="145"/>
      <c r="AA3673" s="145"/>
      <c r="AB3673" s="145"/>
      <c r="AC3673" s="148"/>
    </row>
    <row r="3674" spans="5:29" s="144" customFormat="1" hidden="1" x14ac:dyDescent="0.2">
      <c r="E3674" s="148"/>
      <c r="F3674" s="145"/>
      <c r="G3674" s="145"/>
      <c r="H3674" s="145"/>
      <c r="I3674" s="145"/>
      <c r="J3674" s="145"/>
      <c r="K3674" s="145"/>
      <c r="L3674" s="147"/>
      <c r="M3674" s="147"/>
      <c r="N3674" s="146"/>
      <c r="O3674" s="146"/>
      <c r="P3674" s="146"/>
      <c r="Q3674" s="146"/>
      <c r="R3674" s="146"/>
      <c r="U3674" s="146"/>
      <c r="V3674" s="146"/>
      <c r="W3674" s="146"/>
      <c r="Z3674" s="145"/>
      <c r="AA3674" s="145"/>
      <c r="AB3674" s="145"/>
      <c r="AC3674" s="148"/>
    </row>
    <row r="3675" spans="5:29" s="144" customFormat="1" hidden="1" x14ac:dyDescent="0.2">
      <c r="E3675" s="148"/>
      <c r="F3675" s="145"/>
      <c r="G3675" s="145"/>
      <c r="H3675" s="145"/>
      <c r="I3675" s="145"/>
      <c r="J3675" s="145"/>
      <c r="K3675" s="145"/>
      <c r="L3675" s="147"/>
      <c r="M3675" s="147"/>
      <c r="N3675" s="146"/>
      <c r="O3675" s="146"/>
      <c r="P3675" s="146"/>
      <c r="Q3675" s="146"/>
      <c r="R3675" s="146"/>
      <c r="U3675" s="146"/>
      <c r="V3675" s="146"/>
      <c r="W3675" s="146"/>
      <c r="Z3675" s="145"/>
      <c r="AA3675" s="145"/>
      <c r="AB3675" s="145"/>
      <c r="AC3675" s="148"/>
    </row>
    <row r="3676" spans="5:29" s="144" customFormat="1" hidden="1" x14ac:dyDescent="0.2">
      <c r="E3676" s="148"/>
      <c r="F3676" s="145"/>
      <c r="G3676" s="145"/>
      <c r="H3676" s="145"/>
      <c r="I3676" s="145"/>
      <c r="J3676" s="145"/>
      <c r="K3676" s="145"/>
      <c r="L3676" s="147"/>
      <c r="M3676" s="147"/>
      <c r="N3676" s="146"/>
      <c r="O3676" s="146"/>
      <c r="P3676" s="146"/>
      <c r="Q3676" s="146"/>
      <c r="R3676" s="146"/>
      <c r="U3676" s="146"/>
      <c r="V3676" s="146"/>
      <c r="W3676" s="146"/>
      <c r="Z3676" s="145"/>
      <c r="AA3676" s="145"/>
      <c r="AB3676" s="145"/>
      <c r="AC3676" s="148"/>
    </row>
    <row r="3677" spans="5:29" s="144" customFormat="1" hidden="1" x14ac:dyDescent="0.2">
      <c r="E3677" s="148"/>
      <c r="F3677" s="145"/>
      <c r="G3677" s="145"/>
      <c r="H3677" s="145"/>
      <c r="I3677" s="145"/>
      <c r="J3677" s="145"/>
      <c r="K3677" s="145"/>
      <c r="L3677" s="147"/>
      <c r="M3677" s="147"/>
      <c r="N3677" s="146"/>
      <c r="O3677" s="146"/>
      <c r="P3677" s="146"/>
      <c r="Q3677" s="146"/>
      <c r="R3677" s="146"/>
      <c r="U3677" s="146"/>
      <c r="V3677" s="146"/>
      <c r="W3677" s="146"/>
      <c r="Z3677" s="145"/>
      <c r="AA3677" s="145"/>
      <c r="AB3677" s="145"/>
      <c r="AC3677" s="148"/>
    </row>
    <row r="3678" spans="5:29" s="144" customFormat="1" hidden="1" x14ac:dyDescent="0.2">
      <c r="E3678" s="148"/>
      <c r="F3678" s="145"/>
      <c r="G3678" s="145"/>
      <c r="H3678" s="145"/>
      <c r="I3678" s="145"/>
      <c r="J3678" s="145"/>
      <c r="K3678" s="145"/>
      <c r="L3678" s="147"/>
      <c r="M3678" s="147"/>
      <c r="N3678" s="146"/>
      <c r="O3678" s="146"/>
      <c r="P3678" s="146"/>
      <c r="Q3678" s="146"/>
      <c r="R3678" s="146"/>
      <c r="U3678" s="146"/>
      <c r="V3678" s="146"/>
      <c r="W3678" s="146"/>
      <c r="Z3678" s="145"/>
      <c r="AA3678" s="145"/>
      <c r="AB3678" s="145"/>
      <c r="AC3678" s="148"/>
    </row>
    <row r="3679" spans="5:29" s="144" customFormat="1" hidden="1" x14ac:dyDescent="0.2">
      <c r="E3679" s="148"/>
      <c r="F3679" s="145"/>
      <c r="G3679" s="145"/>
      <c r="H3679" s="145"/>
      <c r="I3679" s="145"/>
      <c r="J3679" s="145"/>
      <c r="K3679" s="145"/>
      <c r="L3679" s="147"/>
      <c r="M3679" s="147"/>
      <c r="N3679" s="146"/>
      <c r="O3679" s="146"/>
      <c r="P3679" s="146"/>
      <c r="Q3679" s="146"/>
      <c r="R3679" s="146"/>
      <c r="U3679" s="146"/>
      <c r="V3679" s="146"/>
      <c r="W3679" s="146"/>
      <c r="Z3679" s="145"/>
      <c r="AA3679" s="145"/>
      <c r="AB3679" s="145"/>
      <c r="AC3679" s="148"/>
    </row>
    <row r="3680" spans="5:29" s="144" customFormat="1" hidden="1" x14ac:dyDescent="0.2">
      <c r="E3680" s="148"/>
      <c r="F3680" s="145"/>
      <c r="G3680" s="145"/>
      <c r="H3680" s="145"/>
      <c r="I3680" s="145"/>
      <c r="J3680" s="145"/>
      <c r="K3680" s="145"/>
      <c r="L3680" s="147"/>
      <c r="M3680" s="147"/>
      <c r="N3680" s="146"/>
      <c r="O3680" s="146"/>
      <c r="P3680" s="146"/>
      <c r="Q3680" s="146"/>
      <c r="R3680" s="146"/>
      <c r="U3680" s="146"/>
      <c r="V3680" s="146"/>
      <c r="W3680" s="146"/>
      <c r="Z3680" s="145"/>
      <c r="AA3680" s="145"/>
      <c r="AB3680" s="145"/>
      <c r="AC3680" s="148"/>
    </row>
    <row r="3681" spans="5:29" s="144" customFormat="1" hidden="1" x14ac:dyDescent="0.2">
      <c r="E3681" s="148"/>
      <c r="F3681" s="145"/>
      <c r="G3681" s="145"/>
      <c r="H3681" s="145"/>
      <c r="I3681" s="145"/>
      <c r="J3681" s="145"/>
      <c r="K3681" s="145"/>
      <c r="L3681" s="147"/>
      <c r="M3681" s="147"/>
      <c r="N3681" s="146"/>
      <c r="O3681" s="146"/>
      <c r="P3681" s="146"/>
      <c r="Q3681" s="146"/>
      <c r="R3681" s="146"/>
      <c r="U3681" s="146"/>
      <c r="V3681" s="146"/>
      <c r="W3681" s="146"/>
      <c r="Z3681" s="145"/>
      <c r="AA3681" s="145"/>
      <c r="AB3681" s="145"/>
      <c r="AC3681" s="148"/>
    </row>
    <row r="3682" spans="5:29" s="144" customFormat="1" hidden="1" x14ac:dyDescent="0.2">
      <c r="E3682" s="148"/>
      <c r="F3682" s="145"/>
      <c r="G3682" s="145"/>
      <c r="H3682" s="145"/>
      <c r="I3682" s="145"/>
      <c r="J3682" s="145"/>
      <c r="K3682" s="145"/>
      <c r="L3682" s="147"/>
      <c r="M3682" s="147"/>
      <c r="N3682" s="146"/>
      <c r="O3682" s="146"/>
      <c r="P3682" s="146"/>
      <c r="Q3682" s="146"/>
      <c r="R3682" s="146"/>
      <c r="U3682" s="146"/>
      <c r="V3682" s="146"/>
      <c r="W3682" s="146"/>
      <c r="Z3682" s="145"/>
      <c r="AA3682" s="145"/>
      <c r="AB3682" s="145"/>
      <c r="AC3682" s="148"/>
    </row>
    <row r="3683" spans="5:29" s="144" customFormat="1" hidden="1" x14ac:dyDescent="0.2">
      <c r="E3683" s="148"/>
      <c r="F3683" s="145"/>
      <c r="G3683" s="145"/>
      <c r="H3683" s="145"/>
      <c r="I3683" s="145"/>
      <c r="J3683" s="145"/>
      <c r="K3683" s="145"/>
      <c r="L3683" s="147"/>
      <c r="M3683" s="147"/>
      <c r="N3683" s="146"/>
      <c r="O3683" s="146"/>
      <c r="P3683" s="146"/>
      <c r="Q3683" s="146"/>
      <c r="R3683" s="146"/>
      <c r="U3683" s="146"/>
      <c r="V3683" s="146"/>
      <c r="W3683" s="146"/>
      <c r="Z3683" s="145"/>
      <c r="AA3683" s="145"/>
      <c r="AB3683" s="145"/>
      <c r="AC3683" s="148"/>
    </row>
    <row r="3684" spans="5:29" s="144" customFormat="1" hidden="1" x14ac:dyDescent="0.2">
      <c r="E3684" s="148"/>
      <c r="F3684" s="145"/>
      <c r="G3684" s="145"/>
      <c r="H3684" s="145"/>
      <c r="I3684" s="145"/>
      <c r="J3684" s="145"/>
      <c r="K3684" s="145"/>
      <c r="L3684" s="147"/>
      <c r="M3684" s="147"/>
      <c r="N3684" s="146"/>
      <c r="O3684" s="146"/>
      <c r="P3684" s="146"/>
      <c r="Q3684" s="146"/>
      <c r="R3684" s="146"/>
      <c r="U3684" s="146"/>
      <c r="V3684" s="146"/>
      <c r="W3684" s="146"/>
      <c r="Z3684" s="145"/>
      <c r="AA3684" s="145"/>
      <c r="AB3684" s="145"/>
      <c r="AC3684" s="148"/>
    </row>
    <row r="3685" spans="5:29" s="144" customFormat="1" hidden="1" x14ac:dyDescent="0.2">
      <c r="E3685" s="148"/>
      <c r="F3685" s="145"/>
      <c r="G3685" s="145"/>
      <c r="H3685" s="145"/>
      <c r="I3685" s="145"/>
      <c r="J3685" s="145"/>
      <c r="K3685" s="145"/>
      <c r="L3685" s="147"/>
      <c r="M3685" s="147"/>
      <c r="N3685" s="146"/>
      <c r="O3685" s="146"/>
      <c r="P3685" s="146"/>
      <c r="Q3685" s="146"/>
      <c r="R3685" s="146"/>
      <c r="U3685" s="146"/>
      <c r="V3685" s="146"/>
      <c r="W3685" s="146"/>
      <c r="Z3685" s="145"/>
      <c r="AA3685" s="145"/>
      <c r="AB3685" s="145"/>
      <c r="AC3685" s="148"/>
    </row>
    <row r="3686" spans="5:29" s="144" customFormat="1" hidden="1" x14ac:dyDescent="0.2">
      <c r="E3686" s="148"/>
      <c r="F3686" s="145"/>
      <c r="G3686" s="145"/>
      <c r="H3686" s="145"/>
      <c r="I3686" s="145"/>
      <c r="J3686" s="145"/>
      <c r="K3686" s="145"/>
      <c r="L3686" s="147"/>
      <c r="M3686" s="147"/>
      <c r="N3686" s="146"/>
      <c r="O3686" s="146"/>
      <c r="P3686" s="146"/>
      <c r="Q3686" s="146"/>
      <c r="R3686" s="146"/>
      <c r="U3686" s="146"/>
      <c r="V3686" s="146"/>
      <c r="W3686" s="146"/>
      <c r="Z3686" s="145"/>
      <c r="AA3686" s="145"/>
      <c r="AB3686" s="145"/>
      <c r="AC3686" s="148"/>
    </row>
    <row r="3687" spans="5:29" s="144" customFormat="1" hidden="1" x14ac:dyDescent="0.2">
      <c r="E3687" s="148"/>
      <c r="F3687" s="145"/>
      <c r="G3687" s="145"/>
      <c r="H3687" s="145"/>
      <c r="I3687" s="145"/>
      <c r="J3687" s="145"/>
      <c r="K3687" s="145"/>
      <c r="L3687" s="147"/>
      <c r="M3687" s="147"/>
      <c r="N3687" s="146"/>
      <c r="O3687" s="146"/>
      <c r="P3687" s="146"/>
      <c r="Q3687" s="146"/>
      <c r="R3687" s="146"/>
      <c r="U3687" s="146"/>
      <c r="V3687" s="146"/>
      <c r="W3687" s="146"/>
      <c r="Z3687" s="145"/>
      <c r="AA3687" s="145"/>
      <c r="AB3687" s="145"/>
      <c r="AC3687" s="148"/>
    </row>
    <row r="3688" spans="5:29" s="144" customFormat="1" hidden="1" x14ac:dyDescent="0.2">
      <c r="E3688" s="148"/>
      <c r="F3688" s="145"/>
      <c r="G3688" s="145"/>
      <c r="H3688" s="145"/>
      <c r="I3688" s="145"/>
      <c r="J3688" s="145"/>
      <c r="K3688" s="145"/>
      <c r="L3688" s="147"/>
      <c r="M3688" s="147"/>
      <c r="N3688" s="146"/>
      <c r="O3688" s="146"/>
      <c r="P3688" s="146"/>
      <c r="Q3688" s="146"/>
      <c r="R3688" s="146"/>
      <c r="U3688" s="146"/>
      <c r="V3688" s="146"/>
      <c r="W3688" s="146"/>
      <c r="Z3688" s="145"/>
      <c r="AA3688" s="145"/>
      <c r="AB3688" s="145"/>
      <c r="AC3688" s="148"/>
    </row>
    <row r="3689" spans="5:29" s="144" customFormat="1" hidden="1" x14ac:dyDescent="0.2">
      <c r="E3689" s="148"/>
      <c r="F3689" s="145"/>
      <c r="G3689" s="145"/>
      <c r="H3689" s="145"/>
      <c r="I3689" s="145"/>
      <c r="J3689" s="145"/>
      <c r="K3689" s="145"/>
      <c r="L3689" s="147"/>
      <c r="M3689" s="147"/>
      <c r="N3689" s="146"/>
      <c r="O3689" s="146"/>
      <c r="P3689" s="146"/>
      <c r="Q3689" s="146"/>
      <c r="R3689" s="146"/>
      <c r="U3689" s="146"/>
      <c r="V3689" s="146"/>
      <c r="W3689" s="146"/>
      <c r="Z3689" s="145"/>
      <c r="AA3689" s="145"/>
      <c r="AB3689" s="145"/>
      <c r="AC3689" s="148"/>
    </row>
    <row r="3690" spans="5:29" s="144" customFormat="1" hidden="1" x14ac:dyDescent="0.2">
      <c r="E3690" s="148"/>
      <c r="F3690" s="145"/>
      <c r="G3690" s="145"/>
      <c r="H3690" s="145"/>
      <c r="I3690" s="145"/>
      <c r="J3690" s="145"/>
      <c r="K3690" s="145"/>
      <c r="L3690" s="147"/>
      <c r="M3690" s="147"/>
      <c r="N3690" s="146"/>
      <c r="O3690" s="146"/>
      <c r="P3690" s="146"/>
      <c r="Q3690" s="146"/>
      <c r="R3690" s="146"/>
      <c r="U3690" s="146"/>
      <c r="V3690" s="146"/>
      <c r="W3690" s="146"/>
      <c r="Z3690" s="145"/>
      <c r="AA3690" s="145"/>
      <c r="AB3690" s="145"/>
      <c r="AC3690" s="148"/>
    </row>
    <row r="3691" spans="5:29" s="144" customFormat="1" hidden="1" x14ac:dyDescent="0.2">
      <c r="E3691" s="148"/>
      <c r="F3691" s="145"/>
      <c r="G3691" s="145"/>
      <c r="H3691" s="145"/>
      <c r="I3691" s="145"/>
      <c r="J3691" s="145"/>
      <c r="K3691" s="145"/>
      <c r="L3691" s="147"/>
      <c r="M3691" s="147"/>
      <c r="N3691" s="146"/>
      <c r="O3691" s="146"/>
      <c r="P3691" s="146"/>
      <c r="Q3691" s="146"/>
      <c r="R3691" s="146"/>
      <c r="U3691" s="146"/>
      <c r="V3691" s="146"/>
      <c r="W3691" s="146"/>
      <c r="Z3691" s="145"/>
      <c r="AA3691" s="145"/>
      <c r="AB3691" s="145"/>
      <c r="AC3691" s="148"/>
    </row>
    <row r="3692" spans="5:29" s="144" customFormat="1" hidden="1" x14ac:dyDescent="0.2">
      <c r="E3692" s="148"/>
      <c r="F3692" s="145"/>
      <c r="G3692" s="145"/>
      <c r="H3692" s="145"/>
      <c r="I3692" s="145"/>
      <c r="J3692" s="145"/>
      <c r="K3692" s="145"/>
      <c r="L3692" s="147"/>
      <c r="M3692" s="147"/>
      <c r="N3692" s="146"/>
      <c r="O3692" s="146"/>
      <c r="P3692" s="146"/>
      <c r="Q3692" s="146"/>
      <c r="R3692" s="146"/>
      <c r="U3692" s="146"/>
      <c r="V3692" s="146"/>
      <c r="W3692" s="146"/>
      <c r="Z3692" s="145"/>
      <c r="AA3692" s="145"/>
      <c r="AB3692" s="145"/>
      <c r="AC3692" s="148"/>
    </row>
    <row r="3693" spans="5:29" s="144" customFormat="1" hidden="1" x14ac:dyDescent="0.2">
      <c r="E3693" s="148"/>
      <c r="F3693" s="145"/>
      <c r="G3693" s="145"/>
      <c r="H3693" s="145"/>
      <c r="I3693" s="145"/>
      <c r="J3693" s="145"/>
      <c r="K3693" s="145"/>
      <c r="L3693" s="147"/>
      <c r="M3693" s="147"/>
      <c r="N3693" s="146"/>
      <c r="O3693" s="146"/>
      <c r="P3693" s="146"/>
      <c r="Q3693" s="146"/>
      <c r="R3693" s="146"/>
      <c r="U3693" s="146"/>
      <c r="V3693" s="146"/>
      <c r="W3693" s="146"/>
      <c r="Z3693" s="145"/>
      <c r="AA3693" s="145"/>
      <c r="AB3693" s="145"/>
      <c r="AC3693" s="148"/>
    </row>
    <row r="3694" spans="5:29" s="144" customFormat="1" hidden="1" x14ac:dyDescent="0.2">
      <c r="E3694" s="148"/>
      <c r="F3694" s="145"/>
      <c r="G3694" s="145"/>
      <c r="H3694" s="145"/>
      <c r="I3694" s="145"/>
      <c r="J3694" s="145"/>
      <c r="K3694" s="145"/>
      <c r="L3694" s="147"/>
      <c r="M3694" s="147"/>
      <c r="N3694" s="146"/>
      <c r="O3694" s="146"/>
      <c r="P3694" s="146"/>
      <c r="Q3694" s="146"/>
      <c r="R3694" s="146"/>
      <c r="U3694" s="146"/>
      <c r="V3694" s="146"/>
      <c r="W3694" s="146"/>
      <c r="Z3694" s="145"/>
      <c r="AA3694" s="145"/>
      <c r="AB3694" s="145"/>
      <c r="AC3694" s="148"/>
    </row>
    <row r="3695" spans="5:29" s="144" customFormat="1" hidden="1" x14ac:dyDescent="0.2">
      <c r="E3695" s="148"/>
      <c r="F3695" s="145"/>
      <c r="G3695" s="145"/>
      <c r="H3695" s="145"/>
      <c r="I3695" s="145"/>
      <c r="J3695" s="145"/>
      <c r="K3695" s="145"/>
      <c r="L3695" s="147"/>
      <c r="M3695" s="147"/>
      <c r="N3695" s="146"/>
      <c r="O3695" s="146"/>
      <c r="P3695" s="146"/>
      <c r="Q3695" s="146"/>
      <c r="R3695" s="146"/>
      <c r="U3695" s="146"/>
      <c r="V3695" s="146"/>
      <c r="W3695" s="146"/>
      <c r="Z3695" s="145"/>
      <c r="AA3695" s="145"/>
      <c r="AB3695" s="145"/>
      <c r="AC3695" s="148"/>
    </row>
    <row r="3696" spans="5:29" s="144" customFormat="1" hidden="1" x14ac:dyDescent="0.2">
      <c r="E3696" s="148"/>
      <c r="F3696" s="145"/>
      <c r="G3696" s="145"/>
      <c r="H3696" s="145"/>
      <c r="I3696" s="145"/>
      <c r="J3696" s="145"/>
      <c r="K3696" s="145"/>
      <c r="L3696" s="147"/>
      <c r="M3696" s="147"/>
      <c r="N3696" s="146"/>
      <c r="O3696" s="146"/>
      <c r="P3696" s="146"/>
      <c r="Q3696" s="146"/>
      <c r="R3696" s="146"/>
      <c r="U3696" s="146"/>
      <c r="V3696" s="146"/>
      <c r="W3696" s="146"/>
      <c r="Z3696" s="145"/>
      <c r="AA3696" s="145"/>
      <c r="AB3696" s="145"/>
      <c r="AC3696" s="148"/>
    </row>
    <row r="3697" spans="5:29" s="144" customFormat="1" hidden="1" x14ac:dyDescent="0.2">
      <c r="E3697" s="148"/>
      <c r="F3697" s="145"/>
      <c r="G3697" s="145"/>
      <c r="H3697" s="145"/>
      <c r="I3697" s="145"/>
      <c r="J3697" s="145"/>
      <c r="K3697" s="145"/>
      <c r="L3697" s="147"/>
      <c r="M3697" s="147"/>
      <c r="N3697" s="146"/>
      <c r="O3697" s="146"/>
      <c r="P3697" s="146"/>
      <c r="Q3697" s="146"/>
      <c r="R3697" s="146"/>
      <c r="U3697" s="146"/>
      <c r="V3697" s="146"/>
      <c r="W3697" s="146"/>
      <c r="Z3697" s="145"/>
      <c r="AA3697" s="145"/>
      <c r="AB3697" s="145"/>
      <c r="AC3697" s="148"/>
    </row>
    <row r="3698" spans="5:29" s="144" customFormat="1" hidden="1" x14ac:dyDescent="0.2">
      <c r="E3698" s="148"/>
      <c r="F3698" s="145"/>
      <c r="G3698" s="145"/>
      <c r="H3698" s="145"/>
      <c r="I3698" s="145"/>
      <c r="J3698" s="145"/>
      <c r="K3698" s="145"/>
      <c r="L3698" s="147"/>
      <c r="M3698" s="147"/>
      <c r="N3698" s="146"/>
      <c r="O3698" s="146"/>
      <c r="P3698" s="146"/>
      <c r="Q3698" s="146"/>
      <c r="R3698" s="146"/>
      <c r="U3698" s="146"/>
      <c r="V3698" s="146"/>
      <c r="W3698" s="146"/>
      <c r="Z3698" s="145"/>
      <c r="AA3698" s="145"/>
      <c r="AB3698" s="145"/>
      <c r="AC3698" s="148"/>
    </row>
    <row r="3699" spans="5:29" s="144" customFormat="1" hidden="1" x14ac:dyDescent="0.2">
      <c r="E3699" s="148"/>
      <c r="F3699" s="145"/>
      <c r="G3699" s="145"/>
      <c r="H3699" s="145"/>
      <c r="I3699" s="145"/>
      <c r="J3699" s="145"/>
      <c r="K3699" s="145"/>
      <c r="L3699" s="147"/>
      <c r="M3699" s="147"/>
      <c r="N3699" s="146"/>
      <c r="O3699" s="146"/>
      <c r="P3699" s="146"/>
      <c r="Q3699" s="146"/>
      <c r="R3699" s="146"/>
      <c r="U3699" s="146"/>
      <c r="V3699" s="146"/>
      <c r="W3699" s="146"/>
      <c r="Z3699" s="145"/>
      <c r="AA3699" s="145"/>
      <c r="AB3699" s="145"/>
      <c r="AC3699" s="148"/>
    </row>
    <row r="3700" spans="5:29" s="144" customFormat="1" hidden="1" x14ac:dyDescent="0.2">
      <c r="E3700" s="148"/>
      <c r="F3700" s="145"/>
      <c r="G3700" s="145"/>
      <c r="H3700" s="145"/>
      <c r="I3700" s="145"/>
      <c r="J3700" s="145"/>
      <c r="K3700" s="145"/>
      <c r="L3700" s="147"/>
      <c r="M3700" s="147"/>
      <c r="N3700" s="146"/>
      <c r="O3700" s="146"/>
      <c r="P3700" s="146"/>
      <c r="Q3700" s="146"/>
      <c r="R3700" s="146"/>
      <c r="U3700" s="146"/>
      <c r="V3700" s="146"/>
      <c r="W3700" s="146"/>
      <c r="Z3700" s="145"/>
      <c r="AA3700" s="145"/>
      <c r="AB3700" s="145"/>
      <c r="AC3700" s="148"/>
    </row>
    <row r="3701" spans="5:29" s="144" customFormat="1" hidden="1" x14ac:dyDescent="0.2">
      <c r="E3701" s="148"/>
      <c r="F3701" s="145"/>
      <c r="G3701" s="145"/>
      <c r="H3701" s="145"/>
      <c r="I3701" s="145"/>
      <c r="J3701" s="145"/>
      <c r="K3701" s="145"/>
      <c r="L3701" s="147"/>
      <c r="M3701" s="147"/>
      <c r="N3701" s="146"/>
      <c r="O3701" s="146"/>
      <c r="P3701" s="146"/>
      <c r="Q3701" s="146"/>
      <c r="R3701" s="146"/>
      <c r="U3701" s="146"/>
      <c r="V3701" s="146"/>
      <c r="W3701" s="146"/>
      <c r="Z3701" s="145"/>
      <c r="AA3701" s="145"/>
      <c r="AB3701" s="145"/>
      <c r="AC3701" s="148"/>
    </row>
    <row r="3702" spans="5:29" s="144" customFormat="1" hidden="1" x14ac:dyDescent="0.2">
      <c r="E3702" s="148"/>
      <c r="F3702" s="145"/>
      <c r="G3702" s="145"/>
      <c r="H3702" s="145"/>
      <c r="I3702" s="145"/>
      <c r="J3702" s="145"/>
      <c r="K3702" s="145"/>
      <c r="L3702" s="147"/>
      <c r="M3702" s="147"/>
      <c r="N3702" s="146"/>
      <c r="O3702" s="146"/>
      <c r="P3702" s="146"/>
      <c r="Q3702" s="146"/>
      <c r="R3702" s="146"/>
      <c r="U3702" s="146"/>
      <c r="V3702" s="146"/>
      <c r="W3702" s="146"/>
      <c r="Z3702" s="145"/>
      <c r="AA3702" s="145"/>
      <c r="AB3702" s="145"/>
      <c r="AC3702" s="148"/>
    </row>
    <row r="3703" spans="5:29" s="144" customFormat="1" hidden="1" x14ac:dyDescent="0.2">
      <c r="E3703" s="148"/>
      <c r="F3703" s="145"/>
      <c r="G3703" s="145"/>
      <c r="H3703" s="145"/>
      <c r="I3703" s="145"/>
      <c r="J3703" s="145"/>
      <c r="K3703" s="145"/>
      <c r="L3703" s="147"/>
      <c r="M3703" s="147"/>
      <c r="N3703" s="146"/>
      <c r="O3703" s="146"/>
      <c r="P3703" s="146"/>
      <c r="Q3703" s="146"/>
      <c r="R3703" s="146"/>
      <c r="U3703" s="146"/>
      <c r="V3703" s="146"/>
      <c r="W3703" s="146"/>
      <c r="Z3703" s="145"/>
      <c r="AA3703" s="145"/>
      <c r="AB3703" s="145"/>
      <c r="AC3703" s="148"/>
    </row>
    <row r="3704" spans="5:29" s="144" customFormat="1" hidden="1" x14ac:dyDescent="0.2">
      <c r="E3704" s="148"/>
      <c r="F3704" s="145"/>
      <c r="G3704" s="145"/>
      <c r="H3704" s="145"/>
      <c r="I3704" s="145"/>
      <c r="J3704" s="145"/>
      <c r="K3704" s="145"/>
      <c r="L3704" s="147"/>
      <c r="M3704" s="147"/>
      <c r="N3704" s="146"/>
      <c r="O3704" s="146"/>
      <c r="P3704" s="146"/>
      <c r="Q3704" s="146"/>
      <c r="R3704" s="146"/>
      <c r="U3704" s="146"/>
      <c r="V3704" s="146"/>
      <c r="W3704" s="146"/>
      <c r="Z3704" s="145"/>
      <c r="AA3704" s="145"/>
      <c r="AB3704" s="145"/>
      <c r="AC3704" s="148"/>
    </row>
    <row r="3705" spans="5:29" s="144" customFormat="1" hidden="1" x14ac:dyDescent="0.2">
      <c r="E3705" s="148"/>
      <c r="F3705" s="145"/>
      <c r="G3705" s="145"/>
      <c r="H3705" s="145"/>
      <c r="I3705" s="145"/>
      <c r="J3705" s="145"/>
      <c r="K3705" s="145"/>
      <c r="L3705" s="147"/>
      <c r="M3705" s="147"/>
      <c r="N3705" s="146"/>
      <c r="O3705" s="146"/>
      <c r="P3705" s="146"/>
      <c r="Q3705" s="146"/>
      <c r="R3705" s="146"/>
      <c r="U3705" s="146"/>
      <c r="V3705" s="146"/>
      <c r="W3705" s="146"/>
      <c r="Z3705" s="145"/>
      <c r="AA3705" s="145"/>
      <c r="AB3705" s="145"/>
      <c r="AC3705" s="148"/>
    </row>
    <row r="3706" spans="5:29" s="144" customFormat="1" hidden="1" x14ac:dyDescent="0.2">
      <c r="E3706" s="148"/>
      <c r="F3706" s="145"/>
      <c r="G3706" s="145"/>
      <c r="H3706" s="145"/>
      <c r="I3706" s="145"/>
      <c r="J3706" s="145"/>
      <c r="K3706" s="145"/>
      <c r="L3706" s="147"/>
      <c r="M3706" s="147"/>
      <c r="N3706" s="146"/>
      <c r="O3706" s="146"/>
      <c r="P3706" s="146"/>
      <c r="Q3706" s="146"/>
      <c r="R3706" s="146"/>
      <c r="U3706" s="146"/>
      <c r="V3706" s="146"/>
      <c r="W3706" s="146"/>
      <c r="Z3706" s="145"/>
      <c r="AA3706" s="145"/>
      <c r="AB3706" s="145"/>
      <c r="AC3706" s="148"/>
    </row>
    <row r="3707" spans="5:29" s="144" customFormat="1" hidden="1" x14ac:dyDescent="0.2">
      <c r="E3707" s="148"/>
      <c r="F3707" s="145"/>
      <c r="G3707" s="145"/>
      <c r="H3707" s="145"/>
      <c r="I3707" s="145"/>
      <c r="J3707" s="145"/>
      <c r="K3707" s="145"/>
      <c r="L3707" s="147"/>
      <c r="M3707" s="147"/>
      <c r="N3707" s="146"/>
      <c r="O3707" s="146"/>
      <c r="P3707" s="146"/>
      <c r="Q3707" s="146"/>
      <c r="R3707" s="146"/>
      <c r="U3707" s="146"/>
      <c r="V3707" s="146"/>
      <c r="W3707" s="146"/>
      <c r="Z3707" s="145"/>
      <c r="AA3707" s="145"/>
      <c r="AB3707" s="145"/>
      <c r="AC3707" s="148"/>
    </row>
    <row r="3708" spans="5:29" s="144" customFormat="1" hidden="1" x14ac:dyDescent="0.2">
      <c r="E3708" s="148"/>
      <c r="F3708" s="145"/>
      <c r="G3708" s="145"/>
      <c r="H3708" s="145"/>
      <c r="I3708" s="145"/>
      <c r="J3708" s="145"/>
      <c r="K3708" s="145"/>
      <c r="L3708" s="147"/>
      <c r="M3708" s="147"/>
      <c r="N3708" s="146"/>
      <c r="O3708" s="146"/>
      <c r="P3708" s="146"/>
      <c r="Q3708" s="146"/>
      <c r="R3708" s="146"/>
      <c r="U3708" s="146"/>
      <c r="V3708" s="146"/>
      <c r="W3708" s="146"/>
      <c r="Z3708" s="145"/>
      <c r="AA3708" s="145"/>
      <c r="AB3708" s="145"/>
      <c r="AC3708" s="148"/>
    </row>
    <row r="3709" spans="5:29" s="144" customFormat="1" hidden="1" x14ac:dyDescent="0.2">
      <c r="E3709" s="148"/>
      <c r="F3709" s="145"/>
      <c r="G3709" s="145"/>
      <c r="H3709" s="145"/>
      <c r="I3709" s="145"/>
      <c r="J3709" s="145"/>
      <c r="K3709" s="145"/>
      <c r="L3709" s="147"/>
      <c r="M3709" s="147"/>
      <c r="N3709" s="146"/>
      <c r="O3709" s="146"/>
      <c r="P3709" s="146"/>
      <c r="Q3709" s="146"/>
      <c r="R3709" s="146"/>
      <c r="U3709" s="146"/>
      <c r="V3709" s="146"/>
      <c r="W3709" s="146"/>
      <c r="Z3709" s="145"/>
      <c r="AA3709" s="145"/>
      <c r="AB3709" s="145"/>
      <c r="AC3709" s="148"/>
    </row>
    <row r="3710" spans="5:29" s="144" customFormat="1" hidden="1" x14ac:dyDescent="0.2">
      <c r="E3710" s="148"/>
      <c r="F3710" s="145"/>
      <c r="G3710" s="145"/>
      <c r="H3710" s="145"/>
      <c r="I3710" s="145"/>
      <c r="J3710" s="145"/>
      <c r="K3710" s="145"/>
      <c r="L3710" s="147"/>
      <c r="M3710" s="147"/>
      <c r="N3710" s="146"/>
      <c r="O3710" s="146"/>
      <c r="P3710" s="146"/>
      <c r="Q3710" s="146"/>
      <c r="R3710" s="146"/>
      <c r="U3710" s="146"/>
      <c r="V3710" s="146"/>
      <c r="W3710" s="146"/>
      <c r="Z3710" s="145"/>
      <c r="AA3710" s="145"/>
      <c r="AB3710" s="145"/>
      <c r="AC3710" s="148"/>
    </row>
    <row r="3711" spans="5:29" s="144" customFormat="1" hidden="1" x14ac:dyDescent="0.2">
      <c r="E3711" s="148"/>
      <c r="F3711" s="145"/>
      <c r="G3711" s="145"/>
      <c r="H3711" s="145"/>
      <c r="I3711" s="145"/>
      <c r="J3711" s="145"/>
      <c r="K3711" s="145"/>
      <c r="L3711" s="147"/>
      <c r="M3711" s="147"/>
      <c r="N3711" s="146"/>
      <c r="O3711" s="146"/>
      <c r="P3711" s="146"/>
      <c r="Q3711" s="146"/>
      <c r="R3711" s="146"/>
      <c r="U3711" s="146"/>
      <c r="V3711" s="146"/>
      <c r="W3711" s="146"/>
      <c r="Z3711" s="145"/>
      <c r="AA3711" s="145"/>
      <c r="AB3711" s="145"/>
      <c r="AC3711" s="148"/>
    </row>
    <row r="3712" spans="5:29" s="144" customFormat="1" hidden="1" x14ac:dyDescent="0.2">
      <c r="E3712" s="148"/>
      <c r="F3712" s="145"/>
      <c r="G3712" s="145"/>
      <c r="H3712" s="145"/>
      <c r="I3712" s="145"/>
      <c r="J3712" s="145"/>
      <c r="K3712" s="145"/>
      <c r="L3712" s="147"/>
      <c r="M3712" s="147"/>
      <c r="N3712" s="146"/>
      <c r="O3712" s="146"/>
      <c r="P3712" s="146"/>
      <c r="Q3712" s="146"/>
      <c r="R3712" s="146"/>
      <c r="U3712" s="146"/>
      <c r="V3712" s="146"/>
      <c r="W3712" s="146"/>
      <c r="Z3712" s="145"/>
      <c r="AA3712" s="145"/>
      <c r="AB3712" s="145"/>
      <c r="AC3712" s="148"/>
    </row>
    <row r="3713" spans="5:29" s="144" customFormat="1" hidden="1" x14ac:dyDescent="0.2">
      <c r="E3713" s="148"/>
      <c r="F3713" s="145"/>
      <c r="G3713" s="145"/>
      <c r="H3713" s="145"/>
      <c r="I3713" s="145"/>
      <c r="J3713" s="145"/>
      <c r="K3713" s="145"/>
      <c r="L3713" s="147"/>
      <c r="M3713" s="147"/>
      <c r="N3713" s="146"/>
      <c r="O3713" s="146"/>
      <c r="P3713" s="146"/>
      <c r="Q3713" s="146"/>
      <c r="R3713" s="146"/>
      <c r="U3713" s="146"/>
      <c r="V3713" s="146"/>
      <c r="W3713" s="146"/>
      <c r="Z3713" s="145"/>
      <c r="AA3713" s="145"/>
      <c r="AB3713" s="145"/>
      <c r="AC3713" s="148"/>
    </row>
    <row r="3714" spans="5:29" s="144" customFormat="1" hidden="1" x14ac:dyDescent="0.2">
      <c r="E3714" s="148"/>
      <c r="F3714" s="145"/>
      <c r="G3714" s="145"/>
      <c r="H3714" s="145"/>
      <c r="I3714" s="145"/>
      <c r="J3714" s="145"/>
      <c r="K3714" s="145"/>
      <c r="L3714" s="147"/>
      <c r="M3714" s="147"/>
      <c r="N3714" s="146"/>
      <c r="O3714" s="146"/>
      <c r="P3714" s="146"/>
      <c r="Q3714" s="146"/>
      <c r="R3714" s="146"/>
      <c r="U3714" s="146"/>
      <c r="V3714" s="146"/>
      <c r="W3714" s="146"/>
      <c r="Z3714" s="145"/>
      <c r="AA3714" s="145"/>
      <c r="AB3714" s="145"/>
      <c r="AC3714" s="148"/>
    </row>
    <row r="3715" spans="5:29" s="144" customFormat="1" hidden="1" x14ac:dyDescent="0.2">
      <c r="E3715" s="148"/>
      <c r="F3715" s="145"/>
      <c r="G3715" s="145"/>
      <c r="H3715" s="145"/>
      <c r="I3715" s="145"/>
      <c r="J3715" s="145"/>
      <c r="K3715" s="145"/>
      <c r="L3715" s="147"/>
      <c r="M3715" s="147"/>
      <c r="N3715" s="146"/>
      <c r="O3715" s="146"/>
      <c r="P3715" s="146"/>
      <c r="Q3715" s="146"/>
      <c r="R3715" s="146"/>
      <c r="U3715" s="146"/>
      <c r="V3715" s="146"/>
      <c r="W3715" s="146"/>
      <c r="Z3715" s="145"/>
      <c r="AA3715" s="145"/>
      <c r="AB3715" s="145"/>
      <c r="AC3715" s="148"/>
    </row>
    <row r="3716" spans="5:29" s="144" customFormat="1" hidden="1" x14ac:dyDescent="0.2">
      <c r="E3716" s="148"/>
      <c r="F3716" s="145"/>
      <c r="G3716" s="145"/>
      <c r="H3716" s="145"/>
      <c r="I3716" s="145"/>
      <c r="J3716" s="145"/>
      <c r="K3716" s="145"/>
      <c r="L3716" s="147"/>
      <c r="M3716" s="147"/>
      <c r="N3716" s="146"/>
      <c r="O3716" s="146"/>
      <c r="P3716" s="146"/>
      <c r="Q3716" s="146"/>
      <c r="R3716" s="146"/>
      <c r="U3716" s="146"/>
      <c r="V3716" s="146"/>
      <c r="W3716" s="146"/>
      <c r="Z3716" s="145"/>
      <c r="AA3716" s="145"/>
      <c r="AB3716" s="145"/>
      <c r="AC3716" s="148"/>
    </row>
    <row r="3717" spans="5:29" s="144" customFormat="1" hidden="1" x14ac:dyDescent="0.2">
      <c r="E3717" s="148"/>
      <c r="F3717" s="145"/>
      <c r="G3717" s="145"/>
      <c r="H3717" s="145"/>
      <c r="I3717" s="145"/>
      <c r="J3717" s="145"/>
      <c r="K3717" s="145"/>
      <c r="L3717" s="147"/>
      <c r="M3717" s="147"/>
      <c r="N3717" s="146"/>
      <c r="O3717" s="146"/>
      <c r="P3717" s="146"/>
      <c r="Q3717" s="146"/>
      <c r="R3717" s="146"/>
      <c r="U3717" s="146"/>
      <c r="V3717" s="146"/>
      <c r="W3717" s="146"/>
      <c r="Z3717" s="145"/>
      <c r="AA3717" s="145"/>
      <c r="AB3717" s="145"/>
      <c r="AC3717" s="148"/>
    </row>
    <row r="3718" spans="5:29" s="144" customFormat="1" hidden="1" x14ac:dyDescent="0.2">
      <c r="E3718" s="148"/>
      <c r="F3718" s="145"/>
      <c r="G3718" s="145"/>
      <c r="H3718" s="145"/>
      <c r="I3718" s="145"/>
      <c r="J3718" s="145"/>
      <c r="K3718" s="145"/>
      <c r="L3718" s="147"/>
      <c r="M3718" s="147"/>
      <c r="N3718" s="146"/>
      <c r="O3718" s="146"/>
      <c r="P3718" s="146"/>
      <c r="Q3718" s="146"/>
      <c r="R3718" s="146"/>
      <c r="U3718" s="146"/>
      <c r="V3718" s="146"/>
      <c r="W3718" s="146"/>
      <c r="Z3718" s="145"/>
      <c r="AA3718" s="145"/>
      <c r="AB3718" s="145"/>
      <c r="AC3718" s="148"/>
    </row>
    <row r="3719" spans="5:29" s="144" customFormat="1" hidden="1" x14ac:dyDescent="0.2">
      <c r="E3719" s="148"/>
      <c r="F3719" s="145"/>
      <c r="G3719" s="145"/>
      <c r="H3719" s="145"/>
      <c r="I3719" s="145"/>
      <c r="J3719" s="145"/>
      <c r="K3719" s="145"/>
      <c r="L3719" s="147"/>
      <c r="M3719" s="147"/>
      <c r="N3719" s="146"/>
      <c r="O3719" s="146"/>
      <c r="P3719" s="146"/>
      <c r="Q3719" s="146"/>
      <c r="R3719" s="146"/>
      <c r="U3719" s="146"/>
      <c r="V3719" s="146"/>
      <c r="W3719" s="146"/>
      <c r="Z3719" s="145"/>
      <c r="AA3719" s="145"/>
      <c r="AB3719" s="145"/>
      <c r="AC3719" s="148"/>
    </row>
    <row r="3720" spans="5:29" s="144" customFormat="1" hidden="1" x14ac:dyDescent="0.2">
      <c r="E3720" s="148"/>
      <c r="F3720" s="145"/>
      <c r="G3720" s="145"/>
      <c r="H3720" s="145"/>
      <c r="I3720" s="145"/>
      <c r="J3720" s="145"/>
      <c r="K3720" s="145"/>
      <c r="L3720" s="147"/>
      <c r="M3720" s="147"/>
      <c r="N3720" s="146"/>
      <c r="O3720" s="146"/>
      <c r="P3720" s="146"/>
      <c r="Q3720" s="146"/>
      <c r="R3720" s="146"/>
      <c r="U3720" s="146"/>
      <c r="V3720" s="146"/>
      <c r="W3720" s="146"/>
      <c r="Z3720" s="145"/>
      <c r="AA3720" s="145"/>
      <c r="AB3720" s="145"/>
      <c r="AC3720" s="148"/>
    </row>
    <row r="3721" spans="5:29" s="144" customFormat="1" hidden="1" x14ac:dyDescent="0.2">
      <c r="E3721" s="148"/>
      <c r="F3721" s="145"/>
      <c r="G3721" s="145"/>
      <c r="H3721" s="145"/>
      <c r="I3721" s="145"/>
      <c r="J3721" s="145"/>
      <c r="K3721" s="145"/>
      <c r="L3721" s="147"/>
      <c r="M3721" s="147"/>
      <c r="N3721" s="146"/>
      <c r="O3721" s="146"/>
      <c r="P3721" s="146"/>
      <c r="Q3721" s="146"/>
      <c r="R3721" s="146"/>
      <c r="U3721" s="146"/>
      <c r="V3721" s="146"/>
      <c r="W3721" s="146"/>
      <c r="Z3721" s="145"/>
      <c r="AA3721" s="145"/>
      <c r="AB3721" s="145"/>
      <c r="AC3721" s="148"/>
    </row>
    <row r="3722" spans="5:29" s="144" customFormat="1" hidden="1" x14ac:dyDescent="0.2">
      <c r="E3722" s="148"/>
      <c r="F3722" s="145"/>
      <c r="G3722" s="145"/>
      <c r="H3722" s="145"/>
      <c r="I3722" s="145"/>
      <c r="J3722" s="145"/>
      <c r="K3722" s="145"/>
      <c r="L3722" s="147"/>
      <c r="M3722" s="147"/>
      <c r="N3722" s="146"/>
      <c r="O3722" s="146"/>
      <c r="P3722" s="146"/>
      <c r="Q3722" s="146"/>
      <c r="R3722" s="146"/>
      <c r="U3722" s="146"/>
      <c r="V3722" s="146"/>
      <c r="W3722" s="146"/>
      <c r="Z3722" s="145"/>
      <c r="AA3722" s="145"/>
      <c r="AB3722" s="145"/>
      <c r="AC3722" s="148"/>
    </row>
    <row r="3723" spans="5:29" s="144" customFormat="1" hidden="1" x14ac:dyDescent="0.2">
      <c r="E3723" s="148"/>
      <c r="F3723" s="145"/>
      <c r="G3723" s="145"/>
      <c r="H3723" s="145"/>
      <c r="I3723" s="145"/>
      <c r="J3723" s="145"/>
      <c r="K3723" s="145"/>
      <c r="L3723" s="147"/>
      <c r="M3723" s="147"/>
      <c r="N3723" s="146"/>
      <c r="O3723" s="146"/>
      <c r="P3723" s="146"/>
      <c r="Q3723" s="146"/>
      <c r="R3723" s="146"/>
      <c r="U3723" s="146"/>
      <c r="V3723" s="146"/>
      <c r="W3723" s="146"/>
      <c r="Z3723" s="145"/>
      <c r="AA3723" s="145"/>
      <c r="AB3723" s="145"/>
      <c r="AC3723" s="148"/>
    </row>
    <row r="3724" spans="5:29" s="144" customFormat="1" hidden="1" x14ac:dyDescent="0.2">
      <c r="E3724" s="148"/>
      <c r="F3724" s="145"/>
      <c r="G3724" s="145"/>
      <c r="H3724" s="145"/>
      <c r="I3724" s="145"/>
      <c r="J3724" s="145"/>
      <c r="K3724" s="145"/>
      <c r="L3724" s="147"/>
      <c r="M3724" s="147"/>
      <c r="N3724" s="146"/>
      <c r="O3724" s="146"/>
      <c r="P3724" s="146"/>
      <c r="Q3724" s="146"/>
      <c r="R3724" s="146"/>
      <c r="U3724" s="146"/>
      <c r="V3724" s="146"/>
      <c r="W3724" s="146"/>
      <c r="Z3724" s="145"/>
      <c r="AA3724" s="145"/>
      <c r="AB3724" s="145"/>
      <c r="AC3724" s="148"/>
    </row>
    <row r="3725" spans="5:29" s="144" customFormat="1" hidden="1" x14ac:dyDescent="0.2">
      <c r="E3725" s="148"/>
      <c r="F3725" s="145"/>
      <c r="G3725" s="145"/>
      <c r="H3725" s="145"/>
      <c r="I3725" s="145"/>
      <c r="J3725" s="145"/>
      <c r="K3725" s="145"/>
      <c r="L3725" s="147"/>
      <c r="M3725" s="147"/>
      <c r="N3725" s="146"/>
      <c r="O3725" s="146"/>
      <c r="P3725" s="146"/>
      <c r="Q3725" s="146"/>
      <c r="R3725" s="146"/>
      <c r="U3725" s="146"/>
      <c r="V3725" s="146"/>
      <c r="W3725" s="146"/>
      <c r="Z3725" s="145"/>
      <c r="AA3725" s="145"/>
      <c r="AB3725" s="145"/>
      <c r="AC3725" s="148"/>
    </row>
    <row r="3726" spans="5:29" s="144" customFormat="1" hidden="1" x14ac:dyDescent="0.2">
      <c r="E3726" s="148"/>
      <c r="F3726" s="145"/>
      <c r="G3726" s="145"/>
      <c r="H3726" s="145"/>
      <c r="I3726" s="145"/>
      <c r="J3726" s="145"/>
      <c r="K3726" s="145"/>
      <c r="L3726" s="147"/>
      <c r="M3726" s="147"/>
      <c r="N3726" s="146"/>
      <c r="O3726" s="146"/>
      <c r="P3726" s="146"/>
      <c r="Q3726" s="146"/>
      <c r="R3726" s="146"/>
      <c r="U3726" s="146"/>
      <c r="V3726" s="146"/>
      <c r="W3726" s="146"/>
      <c r="Z3726" s="145"/>
      <c r="AA3726" s="145"/>
      <c r="AB3726" s="145"/>
      <c r="AC3726" s="148"/>
    </row>
    <row r="3727" spans="5:29" s="144" customFormat="1" hidden="1" x14ac:dyDescent="0.2">
      <c r="E3727" s="148"/>
      <c r="F3727" s="145"/>
      <c r="G3727" s="145"/>
      <c r="H3727" s="145"/>
      <c r="I3727" s="145"/>
      <c r="J3727" s="145"/>
      <c r="K3727" s="145"/>
      <c r="L3727" s="147"/>
      <c r="M3727" s="147"/>
      <c r="N3727" s="146"/>
      <c r="O3727" s="146"/>
      <c r="P3727" s="146"/>
      <c r="Q3727" s="146"/>
      <c r="R3727" s="146"/>
      <c r="U3727" s="146"/>
      <c r="V3727" s="146"/>
      <c r="W3727" s="146"/>
      <c r="Z3727" s="145"/>
      <c r="AA3727" s="145"/>
      <c r="AB3727" s="145"/>
      <c r="AC3727" s="148"/>
    </row>
    <row r="3728" spans="5:29" s="144" customFormat="1" hidden="1" x14ac:dyDescent="0.2">
      <c r="E3728" s="148"/>
      <c r="F3728" s="145"/>
      <c r="G3728" s="145"/>
      <c r="H3728" s="145"/>
      <c r="I3728" s="145"/>
      <c r="J3728" s="145"/>
      <c r="K3728" s="145"/>
      <c r="L3728" s="147"/>
      <c r="M3728" s="147"/>
      <c r="N3728" s="146"/>
      <c r="O3728" s="146"/>
      <c r="P3728" s="146"/>
      <c r="Q3728" s="146"/>
      <c r="R3728" s="146"/>
      <c r="U3728" s="146"/>
      <c r="V3728" s="146"/>
      <c r="W3728" s="146"/>
      <c r="Z3728" s="145"/>
      <c r="AA3728" s="145"/>
      <c r="AB3728" s="145"/>
      <c r="AC3728" s="148"/>
    </row>
    <row r="3729" spans="5:29" s="144" customFormat="1" hidden="1" x14ac:dyDescent="0.2">
      <c r="E3729" s="148"/>
      <c r="F3729" s="145"/>
      <c r="G3729" s="145"/>
      <c r="H3729" s="145"/>
      <c r="I3729" s="145"/>
      <c r="J3729" s="145"/>
      <c r="K3729" s="145"/>
      <c r="L3729" s="147"/>
      <c r="M3729" s="147"/>
      <c r="N3729" s="146"/>
      <c r="O3729" s="146"/>
      <c r="P3729" s="146"/>
      <c r="Q3729" s="146"/>
      <c r="R3729" s="146"/>
      <c r="U3729" s="146"/>
      <c r="V3729" s="146"/>
      <c r="W3729" s="146"/>
      <c r="Z3729" s="145"/>
      <c r="AA3729" s="145"/>
      <c r="AB3729" s="145"/>
      <c r="AC3729" s="148"/>
    </row>
    <row r="3730" spans="5:29" s="144" customFormat="1" hidden="1" x14ac:dyDescent="0.2">
      <c r="E3730" s="148"/>
      <c r="F3730" s="145"/>
      <c r="G3730" s="145"/>
      <c r="H3730" s="145"/>
      <c r="I3730" s="145"/>
      <c r="J3730" s="145"/>
      <c r="K3730" s="145"/>
      <c r="L3730" s="147"/>
      <c r="M3730" s="147"/>
      <c r="N3730" s="146"/>
      <c r="O3730" s="146"/>
      <c r="P3730" s="146"/>
      <c r="Q3730" s="146"/>
      <c r="R3730" s="146"/>
      <c r="U3730" s="146"/>
      <c r="V3730" s="146"/>
      <c r="W3730" s="146"/>
      <c r="Z3730" s="145"/>
      <c r="AA3730" s="145"/>
      <c r="AB3730" s="145"/>
      <c r="AC3730" s="148"/>
    </row>
    <row r="3731" spans="5:29" s="144" customFormat="1" hidden="1" x14ac:dyDescent="0.2">
      <c r="E3731" s="148"/>
      <c r="F3731" s="145"/>
      <c r="G3731" s="145"/>
      <c r="H3731" s="145"/>
      <c r="I3731" s="145"/>
      <c r="J3731" s="145"/>
      <c r="K3731" s="145"/>
      <c r="L3731" s="147"/>
      <c r="M3731" s="147"/>
      <c r="N3731" s="146"/>
      <c r="O3731" s="146"/>
      <c r="P3731" s="146"/>
      <c r="Q3731" s="146"/>
      <c r="R3731" s="146"/>
      <c r="U3731" s="146"/>
      <c r="V3731" s="146"/>
      <c r="W3731" s="146"/>
      <c r="Z3731" s="145"/>
      <c r="AA3731" s="145"/>
      <c r="AB3731" s="145"/>
      <c r="AC3731" s="148"/>
    </row>
    <row r="3732" spans="5:29" s="144" customFormat="1" hidden="1" x14ac:dyDescent="0.2">
      <c r="E3732" s="148"/>
      <c r="F3732" s="145"/>
      <c r="G3732" s="145"/>
      <c r="H3732" s="145"/>
      <c r="I3732" s="145"/>
      <c r="J3732" s="145"/>
      <c r="K3732" s="145"/>
      <c r="L3732" s="147"/>
      <c r="M3732" s="147"/>
      <c r="N3732" s="146"/>
      <c r="O3732" s="146"/>
      <c r="P3732" s="146"/>
      <c r="Q3732" s="146"/>
      <c r="R3732" s="146"/>
      <c r="U3732" s="146"/>
      <c r="V3732" s="146"/>
      <c r="W3732" s="146"/>
      <c r="Z3732" s="145"/>
      <c r="AA3732" s="145"/>
      <c r="AB3732" s="145"/>
      <c r="AC3732" s="148"/>
    </row>
    <row r="3733" spans="5:29" s="144" customFormat="1" hidden="1" x14ac:dyDescent="0.2">
      <c r="E3733" s="148"/>
      <c r="F3733" s="145"/>
      <c r="G3733" s="145"/>
      <c r="H3733" s="145"/>
      <c r="I3733" s="145"/>
      <c r="J3733" s="145"/>
      <c r="K3733" s="145"/>
      <c r="L3733" s="147"/>
      <c r="M3733" s="147"/>
      <c r="N3733" s="146"/>
      <c r="O3733" s="146"/>
      <c r="P3733" s="146"/>
      <c r="Q3733" s="146"/>
      <c r="R3733" s="146"/>
      <c r="U3733" s="146"/>
      <c r="V3733" s="146"/>
      <c r="W3733" s="146"/>
      <c r="Z3733" s="145"/>
      <c r="AA3733" s="145"/>
      <c r="AB3733" s="145"/>
      <c r="AC3733" s="148"/>
    </row>
    <row r="3734" spans="5:29" s="144" customFormat="1" hidden="1" x14ac:dyDescent="0.2">
      <c r="E3734" s="148"/>
      <c r="F3734" s="145"/>
      <c r="G3734" s="145"/>
      <c r="H3734" s="145"/>
      <c r="I3734" s="145"/>
      <c r="J3734" s="145"/>
      <c r="K3734" s="145"/>
      <c r="L3734" s="147"/>
      <c r="M3734" s="147"/>
      <c r="N3734" s="146"/>
      <c r="O3734" s="146"/>
      <c r="P3734" s="146"/>
      <c r="Q3734" s="146"/>
      <c r="R3734" s="146"/>
      <c r="U3734" s="146"/>
      <c r="V3734" s="146"/>
      <c r="W3734" s="146"/>
      <c r="Z3734" s="145"/>
      <c r="AA3734" s="145"/>
      <c r="AB3734" s="145"/>
      <c r="AC3734" s="148"/>
    </row>
    <row r="3735" spans="5:29" s="144" customFormat="1" hidden="1" x14ac:dyDescent="0.2">
      <c r="E3735" s="148"/>
      <c r="F3735" s="145"/>
      <c r="G3735" s="145"/>
      <c r="H3735" s="145"/>
      <c r="I3735" s="145"/>
      <c r="J3735" s="145"/>
      <c r="K3735" s="145"/>
      <c r="L3735" s="147"/>
      <c r="M3735" s="147"/>
      <c r="N3735" s="146"/>
      <c r="O3735" s="146"/>
      <c r="P3735" s="146"/>
      <c r="Q3735" s="146"/>
      <c r="R3735" s="146"/>
      <c r="U3735" s="146"/>
      <c r="V3735" s="146"/>
      <c r="W3735" s="146"/>
      <c r="Z3735" s="145"/>
      <c r="AA3735" s="145"/>
      <c r="AB3735" s="145"/>
      <c r="AC3735" s="148"/>
    </row>
    <row r="3736" spans="5:29" s="144" customFormat="1" hidden="1" x14ac:dyDescent="0.2">
      <c r="E3736" s="148"/>
      <c r="F3736" s="145"/>
      <c r="G3736" s="145"/>
      <c r="H3736" s="145"/>
      <c r="I3736" s="145"/>
      <c r="J3736" s="145"/>
      <c r="K3736" s="145"/>
      <c r="L3736" s="147"/>
      <c r="M3736" s="147"/>
      <c r="N3736" s="146"/>
      <c r="O3736" s="146"/>
      <c r="P3736" s="146"/>
      <c r="Q3736" s="146"/>
      <c r="R3736" s="146"/>
      <c r="U3736" s="146"/>
      <c r="V3736" s="146"/>
      <c r="W3736" s="146"/>
      <c r="Z3736" s="145"/>
      <c r="AA3736" s="145"/>
      <c r="AB3736" s="145"/>
      <c r="AC3736" s="148"/>
    </row>
    <row r="3737" spans="5:29" s="144" customFormat="1" hidden="1" x14ac:dyDescent="0.2">
      <c r="E3737" s="148"/>
      <c r="F3737" s="145"/>
      <c r="G3737" s="145"/>
      <c r="H3737" s="145"/>
      <c r="I3737" s="145"/>
      <c r="J3737" s="145"/>
      <c r="K3737" s="145"/>
      <c r="L3737" s="147"/>
      <c r="M3737" s="147"/>
      <c r="N3737" s="146"/>
      <c r="O3737" s="146"/>
      <c r="P3737" s="146"/>
      <c r="Q3737" s="146"/>
      <c r="R3737" s="146"/>
      <c r="U3737" s="146"/>
      <c r="V3737" s="146"/>
      <c r="W3737" s="146"/>
      <c r="Z3737" s="145"/>
      <c r="AA3737" s="145"/>
      <c r="AB3737" s="145"/>
      <c r="AC3737" s="148"/>
    </row>
    <row r="3738" spans="5:29" s="144" customFormat="1" hidden="1" x14ac:dyDescent="0.2">
      <c r="E3738" s="148"/>
      <c r="F3738" s="145"/>
      <c r="G3738" s="145"/>
      <c r="H3738" s="145"/>
      <c r="I3738" s="145"/>
      <c r="J3738" s="145"/>
      <c r="K3738" s="145"/>
      <c r="L3738" s="147"/>
      <c r="M3738" s="147"/>
      <c r="N3738" s="146"/>
      <c r="O3738" s="146"/>
      <c r="P3738" s="146"/>
      <c r="Q3738" s="146"/>
      <c r="R3738" s="146"/>
      <c r="U3738" s="146"/>
      <c r="V3738" s="146"/>
      <c r="W3738" s="146"/>
      <c r="Z3738" s="145"/>
      <c r="AA3738" s="145"/>
      <c r="AB3738" s="145"/>
      <c r="AC3738" s="148"/>
    </row>
    <row r="3739" spans="5:29" s="144" customFormat="1" hidden="1" x14ac:dyDescent="0.2">
      <c r="E3739" s="148"/>
      <c r="F3739" s="145"/>
      <c r="G3739" s="145"/>
      <c r="H3739" s="145"/>
      <c r="I3739" s="145"/>
      <c r="J3739" s="145"/>
      <c r="K3739" s="145"/>
      <c r="L3739" s="147"/>
      <c r="M3739" s="147"/>
      <c r="N3739" s="146"/>
      <c r="O3739" s="146"/>
      <c r="P3739" s="146"/>
      <c r="Q3739" s="146"/>
      <c r="R3739" s="146"/>
      <c r="U3739" s="146"/>
      <c r="V3739" s="146"/>
      <c r="W3739" s="146"/>
      <c r="Z3739" s="145"/>
      <c r="AA3739" s="145"/>
      <c r="AB3739" s="145"/>
      <c r="AC3739" s="148"/>
    </row>
    <row r="3740" spans="5:29" s="144" customFormat="1" hidden="1" x14ac:dyDescent="0.2">
      <c r="E3740" s="148"/>
      <c r="F3740" s="145"/>
      <c r="G3740" s="145"/>
      <c r="H3740" s="145"/>
      <c r="I3740" s="145"/>
      <c r="J3740" s="145"/>
      <c r="K3740" s="145"/>
      <c r="L3740" s="147"/>
      <c r="M3740" s="147"/>
      <c r="N3740" s="146"/>
      <c r="O3740" s="146"/>
      <c r="P3740" s="146"/>
      <c r="Q3740" s="146"/>
      <c r="R3740" s="146"/>
      <c r="U3740" s="146"/>
      <c r="V3740" s="146"/>
      <c r="W3740" s="146"/>
      <c r="Z3740" s="145"/>
      <c r="AA3740" s="145"/>
      <c r="AB3740" s="145"/>
      <c r="AC3740" s="148"/>
    </row>
    <row r="3741" spans="5:29" s="144" customFormat="1" hidden="1" x14ac:dyDescent="0.2">
      <c r="E3741" s="148"/>
      <c r="F3741" s="145"/>
      <c r="G3741" s="145"/>
      <c r="H3741" s="145"/>
      <c r="I3741" s="145"/>
      <c r="J3741" s="145"/>
      <c r="K3741" s="145"/>
      <c r="L3741" s="147"/>
      <c r="M3741" s="147"/>
      <c r="N3741" s="146"/>
      <c r="O3741" s="146"/>
      <c r="P3741" s="146"/>
      <c r="Q3741" s="146"/>
      <c r="R3741" s="146"/>
      <c r="U3741" s="146"/>
      <c r="V3741" s="146"/>
      <c r="W3741" s="146"/>
      <c r="Z3741" s="145"/>
      <c r="AA3741" s="145"/>
      <c r="AB3741" s="145"/>
      <c r="AC3741" s="148"/>
    </row>
    <row r="3742" spans="5:29" s="144" customFormat="1" hidden="1" x14ac:dyDescent="0.2">
      <c r="E3742" s="148"/>
      <c r="F3742" s="145"/>
      <c r="G3742" s="145"/>
      <c r="H3742" s="145"/>
      <c r="I3742" s="145"/>
      <c r="J3742" s="145"/>
      <c r="K3742" s="145"/>
      <c r="L3742" s="147"/>
      <c r="M3742" s="147"/>
      <c r="N3742" s="146"/>
      <c r="O3742" s="146"/>
      <c r="P3742" s="146"/>
      <c r="Q3742" s="146"/>
      <c r="R3742" s="146"/>
      <c r="U3742" s="146"/>
      <c r="V3742" s="146"/>
      <c r="W3742" s="146"/>
      <c r="Z3742" s="145"/>
      <c r="AA3742" s="145"/>
      <c r="AB3742" s="145"/>
      <c r="AC3742" s="148"/>
    </row>
    <row r="3743" spans="5:29" s="144" customFormat="1" hidden="1" x14ac:dyDescent="0.2">
      <c r="E3743" s="148"/>
      <c r="F3743" s="145"/>
      <c r="G3743" s="145"/>
      <c r="H3743" s="145"/>
      <c r="I3743" s="145"/>
      <c r="J3743" s="145"/>
      <c r="K3743" s="145"/>
      <c r="L3743" s="147"/>
      <c r="M3743" s="147"/>
      <c r="N3743" s="146"/>
      <c r="O3743" s="146"/>
      <c r="P3743" s="146"/>
      <c r="Q3743" s="146"/>
      <c r="R3743" s="146"/>
      <c r="U3743" s="146"/>
      <c r="V3743" s="146"/>
      <c r="W3743" s="146"/>
      <c r="Z3743" s="145"/>
      <c r="AA3743" s="145"/>
      <c r="AB3743" s="145"/>
      <c r="AC3743" s="148"/>
    </row>
    <row r="3744" spans="5:29" s="144" customFormat="1" hidden="1" x14ac:dyDescent="0.2">
      <c r="E3744" s="148"/>
      <c r="F3744" s="145"/>
      <c r="G3744" s="145"/>
      <c r="H3744" s="145"/>
      <c r="I3744" s="145"/>
      <c r="J3744" s="145"/>
      <c r="K3744" s="145"/>
      <c r="L3744" s="147"/>
      <c r="M3744" s="147"/>
      <c r="N3744" s="146"/>
      <c r="O3744" s="146"/>
      <c r="P3744" s="146"/>
      <c r="Q3744" s="146"/>
      <c r="R3744" s="146"/>
      <c r="U3744" s="146"/>
      <c r="V3744" s="146"/>
      <c r="W3744" s="146"/>
      <c r="Z3744" s="145"/>
      <c r="AA3744" s="145"/>
      <c r="AB3744" s="145"/>
      <c r="AC3744" s="148"/>
    </row>
    <row r="3745" spans="5:29" s="144" customFormat="1" hidden="1" x14ac:dyDescent="0.2">
      <c r="E3745" s="148"/>
      <c r="F3745" s="145"/>
      <c r="G3745" s="145"/>
      <c r="H3745" s="145"/>
      <c r="I3745" s="145"/>
      <c r="J3745" s="145"/>
      <c r="K3745" s="145"/>
      <c r="L3745" s="147"/>
      <c r="M3745" s="147"/>
      <c r="N3745" s="146"/>
      <c r="O3745" s="146"/>
      <c r="P3745" s="146"/>
      <c r="Q3745" s="146"/>
      <c r="R3745" s="146"/>
      <c r="U3745" s="146"/>
      <c r="V3745" s="146"/>
      <c r="W3745" s="146"/>
      <c r="Z3745" s="145"/>
      <c r="AA3745" s="145"/>
      <c r="AB3745" s="145"/>
      <c r="AC3745" s="148"/>
    </row>
    <row r="3746" spans="5:29" s="144" customFormat="1" hidden="1" x14ac:dyDescent="0.2">
      <c r="E3746" s="148"/>
      <c r="F3746" s="145"/>
      <c r="G3746" s="145"/>
      <c r="H3746" s="145"/>
      <c r="I3746" s="145"/>
      <c r="J3746" s="145"/>
      <c r="K3746" s="145"/>
      <c r="L3746" s="147"/>
      <c r="M3746" s="147"/>
      <c r="N3746" s="146"/>
      <c r="O3746" s="146"/>
      <c r="P3746" s="146"/>
      <c r="Q3746" s="146"/>
      <c r="R3746" s="146"/>
      <c r="U3746" s="146"/>
      <c r="V3746" s="146"/>
      <c r="W3746" s="146"/>
      <c r="Z3746" s="145"/>
      <c r="AA3746" s="145"/>
      <c r="AB3746" s="145"/>
      <c r="AC3746" s="148"/>
    </row>
    <row r="3747" spans="5:29" s="144" customFormat="1" hidden="1" x14ac:dyDescent="0.2">
      <c r="E3747" s="148"/>
      <c r="F3747" s="145"/>
      <c r="G3747" s="145"/>
      <c r="H3747" s="145"/>
      <c r="I3747" s="145"/>
      <c r="J3747" s="145"/>
      <c r="K3747" s="145"/>
      <c r="L3747" s="147"/>
      <c r="M3747" s="147"/>
      <c r="N3747" s="146"/>
      <c r="O3747" s="146"/>
      <c r="P3747" s="146"/>
      <c r="Q3747" s="146"/>
      <c r="R3747" s="146"/>
      <c r="U3747" s="146"/>
      <c r="V3747" s="146"/>
      <c r="W3747" s="146"/>
      <c r="Z3747" s="145"/>
      <c r="AA3747" s="145"/>
      <c r="AB3747" s="145"/>
      <c r="AC3747" s="148"/>
    </row>
    <row r="3748" spans="5:29" s="144" customFormat="1" hidden="1" x14ac:dyDescent="0.2">
      <c r="E3748" s="148"/>
      <c r="F3748" s="145"/>
      <c r="G3748" s="145"/>
      <c r="H3748" s="145"/>
      <c r="I3748" s="145"/>
      <c r="J3748" s="145"/>
      <c r="K3748" s="145"/>
      <c r="L3748" s="147"/>
      <c r="M3748" s="147"/>
      <c r="N3748" s="146"/>
      <c r="O3748" s="146"/>
      <c r="P3748" s="146"/>
      <c r="Q3748" s="146"/>
      <c r="R3748" s="146"/>
      <c r="U3748" s="146"/>
      <c r="V3748" s="146"/>
      <c r="W3748" s="146"/>
      <c r="Z3748" s="145"/>
      <c r="AA3748" s="145"/>
      <c r="AB3748" s="145"/>
      <c r="AC3748" s="148"/>
    </row>
    <row r="3749" spans="5:29" s="144" customFormat="1" hidden="1" x14ac:dyDescent="0.2">
      <c r="E3749" s="148"/>
      <c r="F3749" s="145"/>
      <c r="G3749" s="145"/>
      <c r="H3749" s="145"/>
      <c r="I3749" s="145"/>
      <c r="J3749" s="145"/>
      <c r="K3749" s="145"/>
      <c r="L3749" s="147"/>
      <c r="M3749" s="147"/>
      <c r="N3749" s="146"/>
      <c r="O3749" s="146"/>
      <c r="P3749" s="146"/>
      <c r="Q3749" s="146"/>
      <c r="R3749" s="146"/>
      <c r="U3749" s="146"/>
      <c r="V3749" s="146"/>
      <c r="W3749" s="146"/>
      <c r="Z3749" s="145"/>
      <c r="AA3749" s="145"/>
      <c r="AB3749" s="145"/>
      <c r="AC3749" s="148"/>
    </row>
    <row r="3750" spans="5:29" s="144" customFormat="1" hidden="1" x14ac:dyDescent="0.2">
      <c r="E3750" s="148"/>
      <c r="F3750" s="145"/>
      <c r="G3750" s="145"/>
      <c r="H3750" s="145"/>
      <c r="I3750" s="145"/>
      <c r="J3750" s="145"/>
      <c r="K3750" s="145"/>
      <c r="L3750" s="147"/>
      <c r="M3750" s="147"/>
      <c r="N3750" s="146"/>
      <c r="O3750" s="146"/>
      <c r="P3750" s="146"/>
      <c r="Q3750" s="146"/>
      <c r="R3750" s="146"/>
      <c r="U3750" s="146"/>
      <c r="V3750" s="146"/>
      <c r="W3750" s="146"/>
      <c r="Z3750" s="145"/>
      <c r="AA3750" s="145"/>
      <c r="AB3750" s="145"/>
      <c r="AC3750" s="148"/>
    </row>
    <row r="3751" spans="5:29" s="144" customFormat="1" hidden="1" x14ac:dyDescent="0.2">
      <c r="E3751" s="148"/>
      <c r="F3751" s="145"/>
      <c r="G3751" s="145"/>
      <c r="H3751" s="145"/>
      <c r="I3751" s="145"/>
      <c r="J3751" s="145"/>
      <c r="K3751" s="145"/>
      <c r="L3751" s="147"/>
      <c r="M3751" s="147"/>
      <c r="N3751" s="146"/>
      <c r="O3751" s="146"/>
      <c r="P3751" s="146"/>
      <c r="Q3751" s="146"/>
      <c r="R3751" s="146"/>
      <c r="U3751" s="146"/>
      <c r="V3751" s="146"/>
      <c r="W3751" s="146"/>
      <c r="Z3751" s="145"/>
      <c r="AA3751" s="145"/>
      <c r="AB3751" s="145"/>
      <c r="AC3751" s="148"/>
    </row>
    <row r="3752" spans="5:29" s="144" customFormat="1" hidden="1" x14ac:dyDescent="0.2">
      <c r="E3752" s="148"/>
      <c r="F3752" s="145"/>
      <c r="G3752" s="145"/>
      <c r="H3752" s="145"/>
      <c r="I3752" s="145"/>
      <c r="J3752" s="145"/>
      <c r="K3752" s="145"/>
      <c r="L3752" s="147"/>
      <c r="M3752" s="147"/>
      <c r="N3752" s="146"/>
      <c r="O3752" s="146"/>
      <c r="P3752" s="146"/>
      <c r="Q3752" s="146"/>
      <c r="R3752" s="146"/>
      <c r="U3752" s="146"/>
      <c r="V3752" s="146"/>
      <c r="W3752" s="146"/>
      <c r="Z3752" s="145"/>
      <c r="AA3752" s="145"/>
      <c r="AB3752" s="145"/>
      <c r="AC3752" s="148"/>
    </row>
    <row r="3753" spans="5:29" s="144" customFormat="1" hidden="1" x14ac:dyDescent="0.2">
      <c r="E3753" s="148"/>
      <c r="F3753" s="145"/>
      <c r="G3753" s="145"/>
      <c r="H3753" s="145"/>
      <c r="I3753" s="145"/>
      <c r="J3753" s="145"/>
      <c r="K3753" s="145"/>
      <c r="L3753" s="147"/>
      <c r="M3753" s="147"/>
      <c r="N3753" s="146"/>
      <c r="O3753" s="146"/>
      <c r="P3753" s="146"/>
      <c r="Q3753" s="146"/>
      <c r="R3753" s="146"/>
      <c r="U3753" s="146"/>
      <c r="V3753" s="146"/>
      <c r="W3753" s="146"/>
      <c r="Z3753" s="145"/>
      <c r="AA3753" s="145"/>
      <c r="AB3753" s="145"/>
      <c r="AC3753" s="148"/>
    </row>
    <row r="3754" spans="5:29" s="144" customFormat="1" hidden="1" x14ac:dyDescent="0.2">
      <c r="E3754" s="148"/>
      <c r="F3754" s="145"/>
      <c r="G3754" s="145"/>
      <c r="H3754" s="145"/>
      <c r="I3754" s="145"/>
      <c r="J3754" s="145"/>
      <c r="K3754" s="145"/>
      <c r="L3754" s="147"/>
      <c r="M3754" s="147"/>
      <c r="N3754" s="146"/>
      <c r="O3754" s="146"/>
      <c r="P3754" s="146"/>
      <c r="Q3754" s="146"/>
      <c r="R3754" s="146"/>
      <c r="U3754" s="146"/>
      <c r="V3754" s="146"/>
      <c r="W3754" s="146"/>
      <c r="Z3754" s="145"/>
      <c r="AA3754" s="145"/>
      <c r="AB3754" s="145"/>
      <c r="AC3754" s="148"/>
    </row>
    <row r="3755" spans="5:29" s="144" customFormat="1" hidden="1" x14ac:dyDescent="0.2">
      <c r="E3755" s="148"/>
      <c r="F3755" s="145"/>
      <c r="G3755" s="145"/>
      <c r="H3755" s="145"/>
      <c r="I3755" s="145"/>
      <c r="J3755" s="145"/>
      <c r="K3755" s="145"/>
      <c r="L3755" s="147"/>
      <c r="M3755" s="147"/>
      <c r="N3755" s="146"/>
      <c r="O3755" s="146"/>
      <c r="P3755" s="146"/>
      <c r="Q3755" s="146"/>
      <c r="R3755" s="146"/>
      <c r="U3755" s="146"/>
      <c r="V3755" s="146"/>
      <c r="W3755" s="146"/>
      <c r="Z3755" s="145"/>
      <c r="AA3755" s="145"/>
      <c r="AB3755" s="145"/>
      <c r="AC3755" s="148"/>
    </row>
    <row r="3756" spans="5:29" s="144" customFormat="1" hidden="1" x14ac:dyDescent="0.2">
      <c r="E3756" s="148"/>
      <c r="F3756" s="145"/>
      <c r="G3756" s="145"/>
      <c r="H3756" s="145"/>
      <c r="I3756" s="145"/>
      <c r="J3756" s="145"/>
      <c r="K3756" s="145"/>
      <c r="L3756" s="147"/>
      <c r="M3756" s="147"/>
      <c r="N3756" s="146"/>
      <c r="O3756" s="146"/>
      <c r="P3756" s="146"/>
      <c r="Q3756" s="146"/>
      <c r="R3756" s="146"/>
      <c r="U3756" s="146"/>
      <c r="V3756" s="146"/>
      <c r="W3756" s="146"/>
      <c r="Z3756" s="145"/>
      <c r="AA3756" s="145"/>
      <c r="AB3756" s="145"/>
      <c r="AC3756" s="148"/>
    </row>
    <row r="3757" spans="5:29" s="144" customFormat="1" hidden="1" x14ac:dyDescent="0.2">
      <c r="E3757" s="148"/>
      <c r="F3757" s="145"/>
      <c r="G3757" s="145"/>
      <c r="H3757" s="145"/>
      <c r="I3757" s="145"/>
      <c r="J3757" s="145"/>
      <c r="K3757" s="145"/>
      <c r="L3757" s="147"/>
      <c r="M3757" s="147"/>
      <c r="N3757" s="146"/>
      <c r="O3757" s="146"/>
      <c r="P3757" s="146"/>
      <c r="Q3757" s="146"/>
      <c r="R3757" s="146"/>
      <c r="U3757" s="146"/>
      <c r="V3757" s="146"/>
      <c r="W3757" s="146"/>
      <c r="Z3757" s="145"/>
      <c r="AA3757" s="145"/>
      <c r="AB3757" s="145"/>
      <c r="AC3757" s="148"/>
    </row>
    <row r="3758" spans="5:29" s="144" customFormat="1" hidden="1" x14ac:dyDescent="0.2">
      <c r="E3758" s="148"/>
      <c r="F3758" s="145"/>
      <c r="G3758" s="145"/>
      <c r="H3758" s="145"/>
      <c r="I3758" s="145"/>
      <c r="J3758" s="145"/>
      <c r="K3758" s="145"/>
      <c r="L3758" s="147"/>
      <c r="M3758" s="147"/>
      <c r="N3758" s="146"/>
      <c r="O3758" s="146"/>
      <c r="P3758" s="146"/>
      <c r="Q3758" s="146"/>
      <c r="R3758" s="146"/>
      <c r="U3758" s="146"/>
      <c r="V3758" s="146"/>
      <c r="W3758" s="146"/>
      <c r="Z3758" s="145"/>
      <c r="AA3758" s="145"/>
      <c r="AB3758" s="145"/>
      <c r="AC3758" s="148"/>
    </row>
    <row r="3759" spans="5:29" s="144" customFormat="1" hidden="1" x14ac:dyDescent="0.2">
      <c r="E3759" s="148"/>
      <c r="F3759" s="145"/>
      <c r="G3759" s="145"/>
      <c r="H3759" s="145"/>
      <c r="I3759" s="145"/>
      <c r="J3759" s="145"/>
      <c r="K3759" s="145"/>
      <c r="L3759" s="147"/>
      <c r="M3759" s="147"/>
      <c r="N3759" s="146"/>
      <c r="O3759" s="146"/>
      <c r="P3759" s="146"/>
      <c r="Q3759" s="146"/>
      <c r="R3759" s="146"/>
      <c r="U3759" s="146"/>
      <c r="V3759" s="146"/>
      <c r="W3759" s="146"/>
      <c r="Z3759" s="145"/>
      <c r="AA3759" s="145"/>
      <c r="AB3759" s="145"/>
      <c r="AC3759" s="148"/>
    </row>
    <row r="3760" spans="5:29" s="144" customFormat="1" hidden="1" x14ac:dyDescent="0.2">
      <c r="E3760" s="148"/>
      <c r="F3760" s="145"/>
      <c r="G3760" s="145"/>
      <c r="H3760" s="145"/>
      <c r="I3760" s="145"/>
      <c r="J3760" s="145"/>
      <c r="K3760" s="145"/>
      <c r="L3760" s="147"/>
      <c r="M3760" s="147"/>
      <c r="N3760" s="146"/>
      <c r="O3760" s="146"/>
      <c r="P3760" s="146"/>
      <c r="Q3760" s="146"/>
      <c r="R3760" s="146"/>
      <c r="U3760" s="146"/>
      <c r="V3760" s="146"/>
      <c r="W3760" s="146"/>
      <c r="Z3760" s="145"/>
      <c r="AA3760" s="145"/>
      <c r="AB3760" s="145"/>
      <c r="AC3760" s="148"/>
    </row>
    <row r="3761" spans="5:29" s="144" customFormat="1" hidden="1" x14ac:dyDescent="0.2">
      <c r="E3761" s="148"/>
      <c r="F3761" s="145"/>
      <c r="G3761" s="145"/>
      <c r="H3761" s="145"/>
      <c r="I3761" s="145"/>
      <c r="J3761" s="145"/>
      <c r="K3761" s="145"/>
      <c r="L3761" s="147"/>
      <c r="M3761" s="147"/>
      <c r="N3761" s="146"/>
      <c r="O3761" s="146"/>
      <c r="P3761" s="146"/>
      <c r="Q3761" s="146"/>
      <c r="R3761" s="146"/>
      <c r="U3761" s="146"/>
      <c r="V3761" s="146"/>
      <c r="W3761" s="146"/>
      <c r="Z3761" s="145"/>
      <c r="AA3761" s="145"/>
      <c r="AB3761" s="145"/>
      <c r="AC3761" s="148"/>
    </row>
    <row r="3762" spans="5:29" s="144" customFormat="1" hidden="1" x14ac:dyDescent="0.2">
      <c r="E3762" s="148"/>
      <c r="F3762" s="145"/>
      <c r="G3762" s="145"/>
      <c r="H3762" s="145"/>
      <c r="I3762" s="145"/>
      <c r="J3762" s="145"/>
      <c r="K3762" s="145"/>
      <c r="L3762" s="147"/>
      <c r="M3762" s="147"/>
      <c r="N3762" s="146"/>
      <c r="O3762" s="146"/>
      <c r="P3762" s="146"/>
      <c r="Q3762" s="146"/>
      <c r="R3762" s="146"/>
      <c r="U3762" s="146"/>
      <c r="V3762" s="146"/>
      <c r="W3762" s="146"/>
      <c r="Z3762" s="145"/>
      <c r="AA3762" s="145"/>
      <c r="AB3762" s="145"/>
      <c r="AC3762" s="148"/>
    </row>
    <row r="3763" spans="5:29" s="144" customFormat="1" hidden="1" x14ac:dyDescent="0.2">
      <c r="E3763" s="148"/>
      <c r="F3763" s="145"/>
      <c r="G3763" s="145"/>
      <c r="H3763" s="145"/>
      <c r="I3763" s="145"/>
      <c r="J3763" s="145"/>
      <c r="K3763" s="145"/>
      <c r="L3763" s="147"/>
      <c r="M3763" s="147"/>
      <c r="N3763" s="146"/>
      <c r="O3763" s="146"/>
      <c r="P3763" s="146"/>
      <c r="Q3763" s="146"/>
      <c r="R3763" s="146"/>
      <c r="U3763" s="146"/>
      <c r="V3763" s="146"/>
      <c r="W3763" s="146"/>
      <c r="Z3763" s="145"/>
      <c r="AA3763" s="145"/>
      <c r="AB3763" s="145"/>
      <c r="AC3763" s="148"/>
    </row>
    <row r="3764" spans="5:29" s="144" customFormat="1" hidden="1" x14ac:dyDescent="0.2">
      <c r="E3764" s="148"/>
      <c r="F3764" s="145"/>
      <c r="G3764" s="145"/>
      <c r="H3764" s="145"/>
      <c r="I3764" s="145"/>
      <c r="J3764" s="145"/>
      <c r="K3764" s="145"/>
      <c r="L3764" s="147"/>
      <c r="M3764" s="147"/>
      <c r="N3764" s="146"/>
      <c r="O3764" s="146"/>
      <c r="P3764" s="146"/>
      <c r="Q3764" s="146"/>
      <c r="R3764" s="146"/>
      <c r="U3764" s="146"/>
      <c r="V3764" s="146"/>
      <c r="W3764" s="146"/>
      <c r="Z3764" s="145"/>
      <c r="AA3764" s="145"/>
      <c r="AB3764" s="145"/>
      <c r="AC3764" s="148"/>
    </row>
    <row r="3765" spans="5:29" s="144" customFormat="1" hidden="1" x14ac:dyDescent="0.2">
      <c r="E3765" s="148"/>
      <c r="F3765" s="145"/>
      <c r="G3765" s="145"/>
      <c r="H3765" s="145"/>
      <c r="I3765" s="145"/>
      <c r="J3765" s="145"/>
      <c r="K3765" s="145"/>
      <c r="L3765" s="147"/>
      <c r="M3765" s="147"/>
      <c r="N3765" s="146"/>
      <c r="O3765" s="146"/>
      <c r="P3765" s="146"/>
      <c r="Q3765" s="146"/>
      <c r="R3765" s="146"/>
      <c r="U3765" s="146"/>
      <c r="V3765" s="146"/>
      <c r="W3765" s="146"/>
      <c r="Z3765" s="145"/>
      <c r="AA3765" s="145"/>
      <c r="AB3765" s="145"/>
      <c r="AC3765" s="148"/>
    </row>
    <row r="3766" spans="5:29" s="144" customFormat="1" hidden="1" x14ac:dyDescent="0.2">
      <c r="E3766" s="148"/>
      <c r="F3766" s="145"/>
      <c r="G3766" s="145"/>
      <c r="H3766" s="145"/>
      <c r="I3766" s="145"/>
      <c r="J3766" s="145"/>
      <c r="K3766" s="145"/>
      <c r="L3766" s="147"/>
      <c r="M3766" s="147"/>
      <c r="N3766" s="146"/>
      <c r="O3766" s="146"/>
      <c r="P3766" s="146"/>
      <c r="Q3766" s="146"/>
      <c r="R3766" s="146"/>
      <c r="U3766" s="146"/>
      <c r="V3766" s="146"/>
      <c r="W3766" s="146"/>
      <c r="Z3766" s="145"/>
      <c r="AA3766" s="145"/>
      <c r="AB3766" s="145"/>
      <c r="AC3766" s="148"/>
    </row>
    <row r="3767" spans="5:29" s="144" customFormat="1" hidden="1" x14ac:dyDescent="0.2">
      <c r="E3767" s="148"/>
      <c r="F3767" s="145"/>
      <c r="G3767" s="145"/>
      <c r="H3767" s="145"/>
      <c r="I3767" s="145"/>
      <c r="J3767" s="145"/>
      <c r="K3767" s="145"/>
      <c r="L3767" s="147"/>
      <c r="M3767" s="147"/>
      <c r="N3767" s="146"/>
      <c r="O3767" s="146"/>
      <c r="P3767" s="146"/>
      <c r="Q3767" s="146"/>
      <c r="R3767" s="146"/>
      <c r="U3767" s="146"/>
      <c r="V3767" s="146"/>
      <c r="W3767" s="146"/>
      <c r="Z3767" s="145"/>
      <c r="AA3767" s="145"/>
      <c r="AB3767" s="145"/>
      <c r="AC3767" s="148"/>
    </row>
    <row r="3768" spans="5:29" s="144" customFormat="1" hidden="1" x14ac:dyDescent="0.2">
      <c r="E3768" s="148"/>
      <c r="F3768" s="145"/>
      <c r="G3768" s="145"/>
      <c r="H3768" s="145"/>
      <c r="I3768" s="145"/>
      <c r="J3768" s="145"/>
      <c r="K3768" s="145"/>
      <c r="L3768" s="147"/>
      <c r="M3768" s="147"/>
      <c r="N3768" s="146"/>
      <c r="O3768" s="146"/>
      <c r="P3768" s="146"/>
      <c r="Q3768" s="146"/>
      <c r="R3768" s="146"/>
      <c r="U3768" s="146"/>
      <c r="V3768" s="146"/>
      <c r="W3768" s="146"/>
      <c r="Z3768" s="145"/>
      <c r="AA3768" s="145"/>
      <c r="AB3768" s="145"/>
      <c r="AC3768" s="148"/>
    </row>
    <row r="3769" spans="5:29" s="144" customFormat="1" hidden="1" x14ac:dyDescent="0.2">
      <c r="E3769" s="148"/>
      <c r="F3769" s="145"/>
      <c r="G3769" s="145"/>
      <c r="H3769" s="145"/>
      <c r="I3769" s="145"/>
      <c r="J3769" s="145"/>
      <c r="K3769" s="145"/>
      <c r="L3769" s="147"/>
      <c r="M3769" s="147"/>
      <c r="N3769" s="146"/>
      <c r="O3769" s="146"/>
      <c r="P3769" s="146"/>
      <c r="Q3769" s="146"/>
      <c r="R3769" s="146"/>
      <c r="U3769" s="146"/>
      <c r="V3769" s="146"/>
      <c r="W3769" s="146"/>
      <c r="Z3769" s="145"/>
      <c r="AA3769" s="145"/>
      <c r="AB3769" s="145"/>
      <c r="AC3769" s="148"/>
    </row>
    <row r="3770" spans="5:29" s="144" customFormat="1" hidden="1" x14ac:dyDescent="0.2">
      <c r="E3770" s="148"/>
      <c r="F3770" s="145"/>
      <c r="G3770" s="145"/>
      <c r="H3770" s="145"/>
      <c r="I3770" s="145"/>
      <c r="J3770" s="145"/>
      <c r="K3770" s="145"/>
      <c r="L3770" s="147"/>
      <c r="M3770" s="147"/>
      <c r="N3770" s="146"/>
      <c r="O3770" s="146"/>
      <c r="P3770" s="146"/>
      <c r="Q3770" s="146"/>
      <c r="R3770" s="146"/>
      <c r="U3770" s="146"/>
      <c r="V3770" s="146"/>
      <c r="W3770" s="146"/>
      <c r="Z3770" s="145"/>
      <c r="AA3770" s="145"/>
      <c r="AB3770" s="145"/>
      <c r="AC3770" s="148"/>
    </row>
    <row r="3771" spans="5:29" s="144" customFormat="1" hidden="1" x14ac:dyDescent="0.2">
      <c r="E3771" s="148"/>
      <c r="F3771" s="145"/>
      <c r="G3771" s="145"/>
      <c r="H3771" s="145"/>
      <c r="I3771" s="145"/>
      <c r="J3771" s="145"/>
      <c r="K3771" s="145"/>
      <c r="L3771" s="147"/>
      <c r="M3771" s="147"/>
      <c r="N3771" s="146"/>
      <c r="O3771" s="146"/>
      <c r="P3771" s="146"/>
      <c r="Q3771" s="146"/>
      <c r="R3771" s="146"/>
      <c r="U3771" s="146"/>
      <c r="V3771" s="146"/>
      <c r="W3771" s="146"/>
      <c r="Z3771" s="145"/>
      <c r="AA3771" s="145"/>
      <c r="AB3771" s="145"/>
      <c r="AC3771" s="148"/>
    </row>
    <row r="3772" spans="5:29" s="144" customFormat="1" hidden="1" x14ac:dyDescent="0.2">
      <c r="E3772" s="148"/>
      <c r="F3772" s="145"/>
      <c r="G3772" s="145"/>
      <c r="H3772" s="145"/>
      <c r="I3772" s="145"/>
      <c r="J3772" s="145"/>
      <c r="K3772" s="145"/>
      <c r="L3772" s="147"/>
      <c r="M3772" s="147"/>
      <c r="N3772" s="146"/>
      <c r="O3772" s="146"/>
      <c r="P3772" s="146"/>
      <c r="Q3772" s="146"/>
      <c r="R3772" s="146"/>
      <c r="U3772" s="146"/>
      <c r="V3772" s="146"/>
      <c r="W3772" s="146"/>
      <c r="Z3772" s="145"/>
      <c r="AA3772" s="145"/>
      <c r="AB3772" s="145"/>
      <c r="AC3772" s="148"/>
    </row>
    <row r="3773" spans="5:29" s="144" customFormat="1" hidden="1" x14ac:dyDescent="0.2">
      <c r="E3773" s="148"/>
      <c r="F3773" s="145"/>
      <c r="G3773" s="145"/>
      <c r="H3773" s="145"/>
      <c r="I3773" s="145"/>
      <c r="J3773" s="145"/>
      <c r="K3773" s="145"/>
      <c r="L3773" s="147"/>
      <c r="M3773" s="147"/>
      <c r="N3773" s="146"/>
      <c r="O3773" s="146"/>
      <c r="P3773" s="146"/>
      <c r="Q3773" s="146"/>
      <c r="R3773" s="146"/>
      <c r="U3773" s="146"/>
      <c r="V3773" s="146"/>
      <c r="W3773" s="146"/>
      <c r="Z3773" s="145"/>
      <c r="AA3773" s="145"/>
      <c r="AB3773" s="145"/>
      <c r="AC3773" s="148"/>
    </row>
    <row r="3774" spans="5:29" s="144" customFormat="1" hidden="1" x14ac:dyDescent="0.2">
      <c r="E3774" s="148"/>
      <c r="F3774" s="145"/>
      <c r="G3774" s="145"/>
      <c r="H3774" s="145"/>
      <c r="I3774" s="145"/>
      <c r="J3774" s="145"/>
      <c r="K3774" s="145"/>
      <c r="L3774" s="147"/>
      <c r="M3774" s="147"/>
      <c r="N3774" s="146"/>
      <c r="O3774" s="146"/>
      <c r="P3774" s="146"/>
      <c r="Q3774" s="146"/>
      <c r="R3774" s="146"/>
      <c r="U3774" s="146"/>
      <c r="V3774" s="146"/>
      <c r="W3774" s="146"/>
      <c r="Z3774" s="145"/>
      <c r="AA3774" s="145"/>
      <c r="AB3774" s="145"/>
      <c r="AC3774" s="148"/>
    </row>
    <row r="3775" spans="5:29" s="144" customFormat="1" hidden="1" x14ac:dyDescent="0.2">
      <c r="E3775" s="148"/>
      <c r="F3775" s="145"/>
      <c r="G3775" s="145"/>
      <c r="H3775" s="145"/>
      <c r="I3775" s="145"/>
      <c r="J3775" s="145"/>
      <c r="K3775" s="145"/>
      <c r="L3775" s="147"/>
      <c r="M3775" s="147"/>
      <c r="N3775" s="146"/>
      <c r="O3775" s="146"/>
      <c r="P3775" s="146"/>
      <c r="Q3775" s="146"/>
      <c r="R3775" s="146"/>
      <c r="U3775" s="146"/>
      <c r="V3775" s="146"/>
      <c r="W3775" s="146"/>
      <c r="Z3775" s="145"/>
      <c r="AA3775" s="145"/>
      <c r="AB3775" s="145"/>
      <c r="AC3775" s="148"/>
    </row>
    <row r="3776" spans="5:29" s="144" customFormat="1" hidden="1" x14ac:dyDescent="0.2">
      <c r="E3776" s="148"/>
      <c r="F3776" s="145"/>
      <c r="G3776" s="145"/>
      <c r="H3776" s="145"/>
      <c r="I3776" s="145"/>
      <c r="J3776" s="145"/>
      <c r="K3776" s="145"/>
      <c r="L3776" s="147"/>
      <c r="M3776" s="147"/>
      <c r="N3776" s="146"/>
      <c r="O3776" s="146"/>
      <c r="P3776" s="146"/>
      <c r="Q3776" s="146"/>
      <c r="R3776" s="146"/>
      <c r="U3776" s="146"/>
      <c r="V3776" s="146"/>
      <c r="W3776" s="146"/>
      <c r="Z3776" s="145"/>
      <c r="AA3776" s="145"/>
      <c r="AB3776" s="145"/>
      <c r="AC3776" s="148"/>
    </row>
    <row r="3777" spans="5:29" s="144" customFormat="1" hidden="1" x14ac:dyDescent="0.2">
      <c r="E3777" s="148"/>
      <c r="F3777" s="145"/>
      <c r="G3777" s="145"/>
      <c r="H3777" s="145"/>
      <c r="I3777" s="145"/>
      <c r="J3777" s="145"/>
      <c r="K3777" s="145"/>
      <c r="L3777" s="147"/>
      <c r="M3777" s="147"/>
      <c r="N3777" s="146"/>
      <c r="O3777" s="146"/>
      <c r="P3777" s="146"/>
      <c r="Q3777" s="146"/>
      <c r="R3777" s="146"/>
      <c r="U3777" s="146"/>
      <c r="V3777" s="146"/>
      <c r="W3777" s="146"/>
      <c r="Z3777" s="145"/>
      <c r="AA3777" s="145"/>
      <c r="AB3777" s="145"/>
      <c r="AC3777" s="148"/>
    </row>
    <row r="3778" spans="5:29" s="144" customFormat="1" hidden="1" x14ac:dyDescent="0.2">
      <c r="E3778" s="148"/>
      <c r="F3778" s="145"/>
      <c r="G3778" s="145"/>
      <c r="H3778" s="145"/>
      <c r="I3778" s="145"/>
      <c r="J3778" s="145"/>
      <c r="K3778" s="145"/>
      <c r="L3778" s="147"/>
      <c r="M3778" s="147"/>
      <c r="N3778" s="146"/>
      <c r="O3778" s="146"/>
      <c r="P3778" s="146"/>
      <c r="Q3778" s="146"/>
      <c r="R3778" s="146"/>
      <c r="U3778" s="146"/>
      <c r="V3778" s="146"/>
      <c r="W3778" s="146"/>
      <c r="Z3778" s="145"/>
      <c r="AA3778" s="145"/>
      <c r="AB3778" s="145"/>
      <c r="AC3778" s="148"/>
    </row>
    <row r="3779" spans="5:29" s="144" customFormat="1" hidden="1" x14ac:dyDescent="0.2">
      <c r="E3779" s="148"/>
      <c r="F3779" s="145"/>
      <c r="G3779" s="145"/>
      <c r="H3779" s="145"/>
      <c r="I3779" s="145"/>
      <c r="J3779" s="145"/>
      <c r="K3779" s="145"/>
      <c r="L3779" s="147"/>
      <c r="M3779" s="147"/>
      <c r="N3779" s="146"/>
      <c r="O3779" s="146"/>
      <c r="P3779" s="146"/>
      <c r="Q3779" s="146"/>
      <c r="R3779" s="146"/>
      <c r="U3779" s="146"/>
      <c r="V3779" s="146"/>
      <c r="W3779" s="146"/>
      <c r="Z3779" s="145"/>
      <c r="AA3779" s="145"/>
      <c r="AB3779" s="145"/>
      <c r="AC3779" s="148"/>
    </row>
    <row r="3780" spans="5:29" s="144" customFormat="1" hidden="1" x14ac:dyDescent="0.2">
      <c r="E3780" s="148"/>
      <c r="F3780" s="145"/>
      <c r="G3780" s="145"/>
      <c r="H3780" s="145"/>
      <c r="I3780" s="145"/>
      <c r="J3780" s="145"/>
      <c r="K3780" s="145"/>
      <c r="L3780" s="147"/>
      <c r="M3780" s="147"/>
      <c r="N3780" s="146"/>
      <c r="O3780" s="146"/>
      <c r="P3780" s="146"/>
      <c r="Q3780" s="146"/>
      <c r="R3780" s="146"/>
      <c r="U3780" s="146"/>
      <c r="V3780" s="146"/>
      <c r="W3780" s="146"/>
      <c r="Z3780" s="145"/>
      <c r="AA3780" s="145"/>
      <c r="AB3780" s="145"/>
      <c r="AC3780" s="148"/>
    </row>
    <row r="3781" spans="5:29" s="144" customFormat="1" hidden="1" x14ac:dyDescent="0.2">
      <c r="E3781" s="148"/>
      <c r="F3781" s="145"/>
      <c r="G3781" s="145"/>
      <c r="H3781" s="145"/>
      <c r="I3781" s="145"/>
      <c r="J3781" s="145"/>
      <c r="K3781" s="145"/>
      <c r="L3781" s="147"/>
      <c r="M3781" s="147"/>
      <c r="N3781" s="146"/>
      <c r="O3781" s="146"/>
      <c r="P3781" s="146"/>
      <c r="Q3781" s="146"/>
      <c r="R3781" s="146"/>
      <c r="U3781" s="146"/>
      <c r="V3781" s="146"/>
      <c r="W3781" s="146"/>
      <c r="Z3781" s="145"/>
      <c r="AA3781" s="145"/>
      <c r="AB3781" s="145"/>
      <c r="AC3781" s="148"/>
    </row>
    <row r="3782" spans="5:29" s="144" customFormat="1" hidden="1" x14ac:dyDescent="0.2">
      <c r="E3782" s="148"/>
      <c r="F3782" s="145"/>
      <c r="G3782" s="145"/>
      <c r="H3782" s="145"/>
      <c r="I3782" s="145"/>
      <c r="J3782" s="145"/>
      <c r="K3782" s="145"/>
      <c r="L3782" s="147"/>
      <c r="M3782" s="147"/>
      <c r="N3782" s="146"/>
      <c r="O3782" s="146"/>
      <c r="P3782" s="146"/>
      <c r="Q3782" s="146"/>
      <c r="R3782" s="146"/>
      <c r="U3782" s="146"/>
      <c r="V3782" s="146"/>
      <c r="W3782" s="146"/>
      <c r="Z3782" s="145"/>
      <c r="AA3782" s="145"/>
      <c r="AB3782" s="145"/>
      <c r="AC3782" s="148"/>
    </row>
    <row r="3783" spans="5:29" s="144" customFormat="1" hidden="1" x14ac:dyDescent="0.2">
      <c r="E3783" s="148"/>
      <c r="F3783" s="145"/>
      <c r="G3783" s="145"/>
      <c r="H3783" s="145"/>
      <c r="I3783" s="145"/>
      <c r="J3783" s="145"/>
      <c r="K3783" s="145"/>
      <c r="L3783" s="147"/>
      <c r="M3783" s="147"/>
      <c r="N3783" s="146"/>
      <c r="O3783" s="146"/>
      <c r="P3783" s="146"/>
      <c r="Q3783" s="146"/>
      <c r="R3783" s="146"/>
      <c r="U3783" s="146"/>
      <c r="V3783" s="146"/>
      <c r="W3783" s="146"/>
      <c r="Z3783" s="145"/>
      <c r="AA3783" s="145"/>
      <c r="AB3783" s="145"/>
      <c r="AC3783" s="148"/>
    </row>
    <row r="3784" spans="5:29" s="144" customFormat="1" hidden="1" x14ac:dyDescent="0.2">
      <c r="E3784" s="148"/>
      <c r="F3784" s="145"/>
      <c r="G3784" s="145"/>
      <c r="H3784" s="145"/>
      <c r="I3784" s="145"/>
      <c r="J3784" s="145"/>
      <c r="K3784" s="145"/>
      <c r="L3784" s="147"/>
      <c r="M3784" s="147"/>
      <c r="N3784" s="146"/>
      <c r="O3784" s="146"/>
      <c r="P3784" s="146"/>
      <c r="Q3784" s="146"/>
      <c r="R3784" s="146"/>
      <c r="U3784" s="146"/>
      <c r="V3784" s="146"/>
      <c r="W3784" s="146"/>
      <c r="Z3784" s="145"/>
      <c r="AA3784" s="145"/>
      <c r="AB3784" s="145"/>
      <c r="AC3784" s="148"/>
    </row>
    <row r="3785" spans="5:29" s="144" customFormat="1" hidden="1" x14ac:dyDescent="0.2">
      <c r="E3785" s="148"/>
      <c r="F3785" s="145"/>
      <c r="G3785" s="145"/>
      <c r="H3785" s="145"/>
      <c r="I3785" s="145"/>
      <c r="J3785" s="145"/>
      <c r="K3785" s="145"/>
      <c r="L3785" s="147"/>
      <c r="M3785" s="147"/>
      <c r="N3785" s="146"/>
      <c r="O3785" s="146"/>
      <c r="P3785" s="146"/>
      <c r="Q3785" s="146"/>
      <c r="R3785" s="146"/>
      <c r="U3785" s="146"/>
      <c r="V3785" s="146"/>
      <c r="W3785" s="146"/>
      <c r="Z3785" s="145"/>
      <c r="AA3785" s="145"/>
      <c r="AB3785" s="145"/>
      <c r="AC3785" s="148"/>
    </row>
    <row r="3786" spans="5:29" s="144" customFormat="1" hidden="1" x14ac:dyDescent="0.2">
      <c r="E3786" s="148"/>
      <c r="F3786" s="145"/>
      <c r="G3786" s="145"/>
      <c r="H3786" s="145"/>
      <c r="I3786" s="145"/>
      <c r="J3786" s="145"/>
      <c r="K3786" s="145"/>
      <c r="L3786" s="147"/>
      <c r="M3786" s="147"/>
      <c r="N3786" s="146"/>
      <c r="O3786" s="146"/>
      <c r="P3786" s="146"/>
      <c r="Q3786" s="146"/>
      <c r="R3786" s="146"/>
      <c r="U3786" s="146"/>
      <c r="V3786" s="146"/>
      <c r="W3786" s="146"/>
      <c r="Z3786" s="145"/>
      <c r="AA3786" s="145"/>
      <c r="AB3786" s="145"/>
      <c r="AC3786" s="148"/>
    </row>
    <row r="3787" spans="5:29" s="144" customFormat="1" hidden="1" x14ac:dyDescent="0.2">
      <c r="E3787" s="148"/>
      <c r="F3787" s="145"/>
      <c r="G3787" s="145"/>
      <c r="H3787" s="145"/>
      <c r="I3787" s="145"/>
      <c r="J3787" s="145"/>
      <c r="K3787" s="145"/>
      <c r="L3787" s="147"/>
      <c r="M3787" s="147"/>
      <c r="N3787" s="146"/>
      <c r="O3787" s="146"/>
      <c r="P3787" s="146"/>
      <c r="Q3787" s="146"/>
      <c r="R3787" s="146"/>
      <c r="U3787" s="146"/>
      <c r="V3787" s="146"/>
      <c r="W3787" s="146"/>
      <c r="Z3787" s="145"/>
      <c r="AA3787" s="145"/>
      <c r="AB3787" s="145"/>
      <c r="AC3787" s="148"/>
    </row>
    <row r="3788" spans="5:29" s="144" customFormat="1" hidden="1" x14ac:dyDescent="0.2">
      <c r="E3788" s="148"/>
      <c r="F3788" s="145"/>
      <c r="G3788" s="145"/>
      <c r="H3788" s="145"/>
      <c r="I3788" s="145"/>
      <c r="J3788" s="145"/>
      <c r="K3788" s="145"/>
      <c r="L3788" s="147"/>
      <c r="M3788" s="147"/>
      <c r="N3788" s="146"/>
      <c r="O3788" s="146"/>
      <c r="P3788" s="146"/>
      <c r="Q3788" s="146"/>
      <c r="R3788" s="146"/>
      <c r="U3788" s="146"/>
      <c r="V3788" s="146"/>
      <c r="W3788" s="146"/>
      <c r="Z3788" s="145"/>
      <c r="AA3788" s="145"/>
      <c r="AB3788" s="145"/>
      <c r="AC3788" s="148"/>
    </row>
    <row r="3789" spans="5:29" s="144" customFormat="1" hidden="1" x14ac:dyDescent="0.2">
      <c r="E3789" s="148"/>
      <c r="F3789" s="145"/>
      <c r="G3789" s="145"/>
      <c r="H3789" s="145"/>
      <c r="I3789" s="145"/>
      <c r="J3789" s="145"/>
      <c r="K3789" s="145"/>
      <c r="L3789" s="147"/>
      <c r="M3789" s="147"/>
      <c r="N3789" s="146"/>
      <c r="O3789" s="146"/>
      <c r="P3789" s="146"/>
      <c r="Q3789" s="146"/>
      <c r="R3789" s="146"/>
      <c r="U3789" s="146"/>
      <c r="V3789" s="146"/>
      <c r="W3789" s="146"/>
      <c r="Z3789" s="145"/>
      <c r="AA3789" s="145"/>
      <c r="AB3789" s="145"/>
      <c r="AC3789" s="148"/>
    </row>
    <row r="3790" spans="5:29" s="144" customFormat="1" hidden="1" x14ac:dyDescent="0.2">
      <c r="E3790" s="148"/>
      <c r="F3790" s="145"/>
      <c r="G3790" s="145"/>
      <c r="H3790" s="145"/>
      <c r="I3790" s="145"/>
      <c r="J3790" s="145"/>
      <c r="K3790" s="145"/>
      <c r="L3790" s="147"/>
      <c r="M3790" s="147"/>
      <c r="N3790" s="146"/>
      <c r="O3790" s="146"/>
      <c r="P3790" s="146"/>
      <c r="Q3790" s="146"/>
      <c r="R3790" s="146"/>
      <c r="U3790" s="146"/>
      <c r="V3790" s="146"/>
      <c r="W3790" s="146"/>
      <c r="Z3790" s="145"/>
      <c r="AA3790" s="145"/>
      <c r="AB3790" s="145"/>
      <c r="AC3790" s="148"/>
    </row>
    <row r="3791" spans="5:29" s="144" customFormat="1" hidden="1" x14ac:dyDescent="0.2">
      <c r="E3791" s="148"/>
      <c r="F3791" s="145"/>
      <c r="G3791" s="145"/>
      <c r="H3791" s="145"/>
      <c r="I3791" s="145"/>
      <c r="J3791" s="145"/>
      <c r="K3791" s="145"/>
      <c r="L3791" s="147"/>
      <c r="M3791" s="147"/>
      <c r="N3791" s="146"/>
      <c r="O3791" s="146"/>
      <c r="P3791" s="146"/>
      <c r="Q3791" s="146"/>
      <c r="R3791" s="146"/>
      <c r="U3791" s="146"/>
      <c r="V3791" s="146"/>
      <c r="W3791" s="146"/>
      <c r="Z3791" s="145"/>
      <c r="AA3791" s="145"/>
      <c r="AB3791" s="145"/>
      <c r="AC3791" s="148"/>
    </row>
    <row r="3792" spans="5:29" s="144" customFormat="1" hidden="1" x14ac:dyDescent="0.2">
      <c r="E3792" s="148"/>
      <c r="F3792" s="145"/>
      <c r="G3792" s="145"/>
      <c r="H3792" s="145"/>
      <c r="I3792" s="145"/>
      <c r="J3792" s="145"/>
      <c r="K3792" s="145"/>
      <c r="L3792" s="147"/>
      <c r="M3792" s="147"/>
      <c r="N3792" s="146"/>
      <c r="O3792" s="146"/>
      <c r="P3792" s="146"/>
      <c r="Q3792" s="146"/>
      <c r="R3792" s="146"/>
      <c r="U3792" s="146"/>
      <c r="V3792" s="146"/>
      <c r="W3792" s="146"/>
      <c r="Z3792" s="145"/>
      <c r="AA3792" s="145"/>
      <c r="AB3792" s="145"/>
      <c r="AC3792" s="148"/>
    </row>
    <row r="3793" spans="5:29" s="144" customFormat="1" hidden="1" x14ac:dyDescent="0.2">
      <c r="E3793" s="148"/>
      <c r="F3793" s="145"/>
      <c r="G3793" s="145"/>
      <c r="H3793" s="145"/>
      <c r="I3793" s="145"/>
      <c r="J3793" s="145"/>
      <c r="K3793" s="145"/>
      <c r="L3793" s="147"/>
      <c r="M3793" s="147"/>
      <c r="N3793" s="146"/>
      <c r="O3793" s="146"/>
      <c r="P3793" s="146"/>
      <c r="Q3793" s="146"/>
      <c r="R3793" s="146"/>
      <c r="U3793" s="146"/>
      <c r="V3793" s="146"/>
      <c r="W3793" s="146"/>
      <c r="Z3793" s="145"/>
      <c r="AA3793" s="145"/>
      <c r="AB3793" s="145"/>
      <c r="AC3793" s="148"/>
    </row>
    <row r="3794" spans="5:29" s="144" customFormat="1" hidden="1" x14ac:dyDescent="0.2">
      <c r="E3794" s="148"/>
      <c r="F3794" s="145"/>
      <c r="G3794" s="145"/>
      <c r="H3794" s="145"/>
      <c r="I3794" s="145"/>
      <c r="J3794" s="145"/>
      <c r="K3794" s="145"/>
      <c r="L3794" s="147"/>
      <c r="M3794" s="147"/>
      <c r="N3794" s="146"/>
      <c r="O3794" s="146"/>
      <c r="P3794" s="146"/>
      <c r="Q3794" s="146"/>
      <c r="R3794" s="146"/>
      <c r="U3794" s="146"/>
      <c r="V3794" s="146"/>
      <c r="W3794" s="146"/>
      <c r="Z3794" s="145"/>
      <c r="AA3794" s="145"/>
      <c r="AB3794" s="145"/>
      <c r="AC3794" s="148"/>
    </row>
    <row r="3795" spans="5:29" s="144" customFormat="1" hidden="1" x14ac:dyDescent="0.2">
      <c r="E3795" s="148"/>
      <c r="F3795" s="145"/>
      <c r="G3795" s="145"/>
      <c r="H3795" s="145"/>
      <c r="I3795" s="145"/>
      <c r="J3795" s="145"/>
      <c r="K3795" s="145"/>
      <c r="L3795" s="147"/>
      <c r="M3795" s="147"/>
      <c r="N3795" s="146"/>
      <c r="O3795" s="146"/>
      <c r="P3795" s="146"/>
      <c r="Q3795" s="146"/>
      <c r="R3795" s="146"/>
      <c r="U3795" s="146"/>
      <c r="V3795" s="146"/>
      <c r="W3795" s="146"/>
      <c r="Z3795" s="145"/>
      <c r="AA3795" s="145"/>
      <c r="AB3795" s="145"/>
      <c r="AC3795" s="148"/>
    </row>
    <row r="3796" spans="5:29" s="144" customFormat="1" hidden="1" x14ac:dyDescent="0.2">
      <c r="E3796" s="148"/>
      <c r="F3796" s="145"/>
      <c r="G3796" s="145"/>
      <c r="H3796" s="145"/>
      <c r="I3796" s="145"/>
      <c r="J3796" s="145"/>
      <c r="K3796" s="145"/>
      <c r="L3796" s="147"/>
      <c r="M3796" s="147"/>
      <c r="N3796" s="146"/>
      <c r="O3796" s="146"/>
      <c r="P3796" s="146"/>
      <c r="Q3796" s="146"/>
      <c r="R3796" s="146"/>
      <c r="U3796" s="146"/>
      <c r="V3796" s="146"/>
      <c r="W3796" s="146"/>
      <c r="Z3796" s="145"/>
      <c r="AA3796" s="145"/>
      <c r="AB3796" s="145"/>
      <c r="AC3796" s="148"/>
    </row>
    <row r="3797" spans="5:29" s="144" customFormat="1" hidden="1" x14ac:dyDescent="0.2">
      <c r="E3797" s="148"/>
      <c r="F3797" s="145"/>
      <c r="G3797" s="145"/>
      <c r="H3797" s="145"/>
      <c r="I3797" s="145"/>
      <c r="J3797" s="145"/>
      <c r="K3797" s="145"/>
      <c r="L3797" s="147"/>
      <c r="M3797" s="147"/>
      <c r="N3797" s="146"/>
      <c r="O3797" s="146"/>
      <c r="P3797" s="146"/>
      <c r="Q3797" s="146"/>
      <c r="R3797" s="146"/>
      <c r="U3797" s="146"/>
      <c r="V3797" s="146"/>
      <c r="W3797" s="146"/>
      <c r="Z3797" s="145"/>
      <c r="AA3797" s="145"/>
      <c r="AB3797" s="145"/>
      <c r="AC3797" s="148"/>
    </row>
    <row r="3798" spans="5:29" s="144" customFormat="1" hidden="1" x14ac:dyDescent="0.2">
      <c r="E3798" s="148"/>
      <c r="F3798" s="145"/>
      <c r="G3798" s="145"/>
      <c r="H3798" s="145"/>
      <c r="I3798" s="145"/>
      <c r="J3798" s="145"/>
      <c r="K3798" s="145"/>
      <c r="L3798" s="147"/>
      <c r="M3798" s="147"/>
      <c r="N3798" s="146"/>
      <c r="O3798" s="146"/>
      <c r="P3798" s="146"/>
      <c r="Q3798" s="146"/>
      <c r="R3798" s="146"/>
      <c r="U3798" s="146"/>
      <c r="V3798" s="146"/>
      <c r="W3798" s="146"/>
      <c r="Z3798" s="145"/>
      <c r="AA3798" s="145"/>
      <c r="AB3798" s="145"/>
      <c r="AC3798" s="148"/>
    </row>
    <row r="3799" spans="5:29" s="144" customFormat="1" hidden="1" x14ac:dyDescent="0.2">
      <c r="E3799" s="148"/>
      <c r="F3799" s="145"/>
      <c r="G3799" s="145"/>
      <c r="H3799" s="145"/>
      <c r="I3799" s="145"/>
      <c r="J3799" s="145"/>
      <c r="K3799" s="145"/>
      <c r="L3799" s="147"/>
      <c r="M3799" s="147"/>
      <c r="N3799" s="146"/>
      <c r="O3799" s="146"/>
      <c r="P3799" s="146"/>
      <c r="Q3799" s="146"/>
      <c r="R3799" s="146"/>
      <c r="U3799" s="146"/>
      <c r="V3799" s="146"/>
      <c r="W3799" s="146"/>
      <c r="Z3799" s="145"/>
      <c r="AA3799" s="145"/>
      <c r="AB3799" s="145"/>
      <c r="AC3799" s="148"/>
    </row>
    <row r="3800" spans="5:29" s="144" customFormat="1" hidden="1" x14ac:dyDescent="0.2">
      <c r="E3800" s="148"/>
      <c r="F3800" s="145"/>
      <c r="G3800" s="145"/>
      <c r="H3800" s="145"/>
      <c r="I3800" s="145"/>
      <c r="J3800" s="145"/>
      <c r="K3800" s="145"/>
      <c r="L3800" s="147"/>
      <c r="M3800" s="147"/>
      <c r="N3800" s="146"/>
      <c r="O3800" s="146"/>
      <c r="P3800" s="146"/>
      <c r="Q3800" s="146"/>
      <c r="R3800" s="146"/>
      <c r="U3800" s="146"/>
      <c r="V3800" s="146"/>
      <c r="W3800" s="146"/>
      <c r="Z3800" s="145"/>
      <c r="AA3800" s="145"/>
      <c r="AB3800" s="145"/>
      <c r="AC3800" s="148"/>
    </row>
    <row r="3801" spans="5:29" s="144" customFormat="1" hidden="1" x14ac:dyDescent="0.2">
      <c r="E3801" s="148"/>
      <c r="F3801" s="145"/>
      <c r="G3801" s="145"/>
      <c r="H3801" s="145"/>
      <c r="I3801" s="145"/>
      <c r="J3801" s="145"/>
      <c r="K3801" s="145"/>
      <c r="L3801" s="147"/>
      <c r="M3801" s="147"/>
      <c r="N3801" s="146"/>
      <c r="O3801" s="146"/>
      <c r="P3801" s="146"/>
      <c r="Q3801" s="146"/>
      <c r="R3801" s="146"/>
      <c r="U3801" s="146"/>
      <c r="V3801" s="146"/>
      <c r="W3801" s="146"/>
      <c r="Z3801" s="145"/>
      <c r="AA3801" s="145"/>
      <c r="AB3801" s="145"/>
      <c r="AC3801" s="148"/>
    </row>
    <row r="3802" spans="5:29" s="144" customFormat="1" hidden="1" x14ac:dyDescent="0.2">
      <c r="E3802" s="148"/>
      <c r="F3802" s="145"/>
      <c r="G3802" s="145"/>
      <c r="H3802" s="145"/>
      <c r="I3802" s="145"/>
      <c r="J3802" s="145"/>
      <c r="K3802" s="145"/>
      <c r="L3802" s="147"/>
      <c r="M3802" s="147"/>
      <c r="N3802" s="146"/>
      <c r="O3802" s="146"/>
      <c r="P3802" s="146"/>
      <c r="Q3802" s="146"/>
      <c r="R3802" s="146"/>
      <c r="U3802" s="146"/>
      <c r="V3802" s="146"/>
      <c r="W3802" s="146"/>
      <c r="Z3802" s="145"/>
      <c r="AA3802" s="145"/>
      <c r="AB3802" s="145"/>
      <c r="AC3802" s="148"/>
    </row>
    <row r="3803" spans="5:29" s="144" customFormat="1" hidden="1" x14ac:dyDescent="0.2">
      <c r="E3803" s="148"/>
      <c r="F3803" s="145"/>
      <c r="G3803" s="145"/>
      <c r="H3803" s="145"/>
      <c r="I3803" s="145"/>
      <c r="J3803" s="145"/>
      <c r="K3803" s="145"/>
      <c r="L3803" s="147"/>
      <c r="M3803" s="147"/>
      <c r="N3803" s="146"/>
      <c r="O3803" s="146"/>
      <c r="P3803" s="146"/>
      <c r="Q3803" s="146"/>
      <c r="R3803" s="146"/>
      <c r="U3803" s="146"/>
      <c r="V3803" s="146"/>
      <c r="W3803" s="146"/>
      <c r="Z3803" s="145"/>
      <c r="AA3803" s="145"/>
      <c r="AB3803" s="145"/>
      <c r="AC3803" s="148"/>
    </row>
    <row r="3804" spans="5:29" s="144" customFormat="1" hidden="1" x14ac:dyDescent="0.2">
      <c r="E3804" s="148"/>
      <c r="F3804" s="145"/>
      <c r="G3804" s="145"/>
      <c r="H3804" s="145"/>
      <c r="I3804" s="145"/>
      <c r="J3804" s="145"/>
      <c r="K3804" s="145"/>
      <c r="L3804" s="147"/>
      <c r="M3804" s="147"/>
      <c r="N3804" s="146"/>
      <c r="O3804" s="146"/>
      <c r="P3804" s="146"/>
      <c r="Q3804" s="146"/>
      <c r="R3804" s="146"/>
      <c r="U3804" s="146"/>
      <c r="V3804" s="146"/>
      <c r="W3804" s="146"/>
      <c r="Z3804" s="145"/>
      <c r="AA3804" s="145"/>
      <c r="AB3804" s="145"/>
      <c r="AC3804" s="148"/>
    </row>
    <row r="3805" spans="5:29" s="144" customFormat="1" hidden="1" x14ac:dyDescent="0.2">
      <c r="E3805" s="148"/>
      <c r="F3805" s="145"/>
      <c r="G3805" s="145"/>
      <c r="H3805" s="145"/>
      <c r="I3805" s="145"/>
      <c r="J3805" s="145"/>
      <c r="K3805" s="145"/>
      <c r="L3805" s="147"/>
      <c r="M3805" s="147"/>
      <c r="N3805" s="146"/>
      <c r="O3805" s="146"/>
      <c r="P3805" s="146"/>
      <c r="Q3805" s="146"/>
      <c r="R3805" s="146"/>
      <c r="U3805" s="146"/>
      <c r="V3805" s="146"/>
      <c r="W3805" s="146"/>
      <c r="Z3805" s="145"/>
      <c r="AA3805" s="145"/>
      <c r="AB3805" s="145"/>
      <c r="AC3805" s="148"/>
    </row>
    <row r="3806" spans="5:29" s="144" customFormat="1" hidden="1" x14ac:dyDescent="0.2">
      <c r="E3806" s="148"/>
      <c r="F3806" s="145"/>
      <c r="G3806" s="145"/>
      <c r="H3806" s="145"/>
      <c r="I3806" s="145"/>
      <c r="J3806" s="145"/>
      <c r="K3806" s="145"/>
      <c r="L3806" s="147"/>
      <c r="M3806" s="147"/>
      <c r="N3806" s="146"/>
      <c r="O3806" s="146"/>
      <c r="P3806" s="146"/>
      <c r="Q3806" s="146"/>
      <c r="R3806" s="146"/>
      <c r="U3806" s="146"/>
      <c r="V3806" s="146"/>
      <c r="W3806" s="146"/>
      <c r="Z3806" s="145"/>
      <c r="AA3806" s="145"/>
      <c r="AB3806" s="145"/>
      <c r="AC3806" s="148"/>
    </row>
    <row r="3807" spans="5:29" s="144" customFormat="1" hidden="1" x14ac:dyDescent="0.2">
      <c r="E3807" s="148"/>
      <c r="F3807" s="145"/>
      <c r="G3807" s="145"/>
      <c r="H3807" s="145"/>
      <c r="I3807" s="145"/>
      <c r="J3807" s="145"/>
      <c r="K3807" s="145"/>
      <c r="L3807" s="147"/>
      <c r="M3807" s="147"/>
      <c r="N3807" s="146"/>
      <c r="O3807" s="146"/>
      <c r="P3807" s="146"/>
      <c r="Q3807" s="146"/>
      <c r="R3807" s="146"/>
      <c r="U3807" s="146"/>
      <c r="V3807" s="146"/>
      <c r="W3807" s="146"/>
      <c r="Z3807" s="145"/>
      <c r="AA3807" s="145"/>
      <c r="AB3807" s="145"/>
      <c r="AC3807" s="148"/>
    </row>
    <row r="3808" spans="5:29" s="144" customFormat="1" hidden="1" x14ac:dyDescent="0.2">
      <c r="E3808" s="148"/>
      <c r="F3808" s="145"/>
      <c r="G3808" s="145"/>
      <c r="H3808" s="145"/>
      <c r="I3808" s="145"/>
      <c r="J3808" s="145"/>
      <c r="K3808" s="145"/>
      <c r="L3808" s="147"/>
      <c r="M3808" s="147"/>
      <c r="N3808" s="146"/>
      <c r="O3808" s="146"/>
      <c r="P3808" s="146"/>
      <c r="Q3808" s="146"/>
      <c r="R3808" s="146"/>
      <c r="U3808" s="146"/>
      <c r="V3808" s="146"/>
      <c r="W3808" s="146"/>
      <c r="Z3808" s="145"/>
      <c r="AA3808" s="145"/>
      <c r="AB3808" s="145"/>
      <c r="AC3808" s="148"/>
    </row>
    <row r="3809" spans="5:29" s="144" customFormat="1" hidden="1" x14ac:dyDescent="0.2">
      <c r="E3809" s="148"/>
      <c r="F3809" s="145"/>
      <c r="G3809" s="145"/>
      <c r="H3809" s="145"/>
      <c r="I3809" s="145"/>
      <c r="J3809" s="145"/>
      <c r="K3809" s="145"/>
      <c r="L3809" s="147"/>
      <c r="M3809" s="147"/>
      <c r="N3809" s="146"/>
      <c r="O3809" s="146"/>
      <c r="P3809" s="146"/>
      <c r="Q3809" s="146"/>
      <c r="R3809" s="146"/>
      <c r="U3809" s="146"/>
      <c r="V3809" s="146"/>
      <c r="W3809" s="146"/>
      <c r="Z3809" s="145"/>
      <c r="AA3809" s="145"/>
      <c r="AB3809" s="145"/>
      <c r="AC3809" s="148"/>
    </row>
    <row r="3810" spans="5:29" s="144" customFormat="1" hidden="1" x14ac:dyDescent="0.2">
      <c r="E3810" s="148"/>
      <c r="F3810" s="145"/>
      <c r="G3810" s="145"/>
      <c r="H3810" s="145"/>
      <c r="I3810" s="145"/>
      <c r="J3810" s="145"/>
      <c r="K3810" s="145"/>
      <c r="L3810" s="147"/>
      <c r="M3810" s="147"/>
      <c r="N3810" s="146"/>
      <c r="O3810" s="146"/>
      <c r="P3810" s="146"/>
      <c r="Q3810" s="146"/>
      <c r="R3810" s="146"/>
      <c r="U3810" s="146"/>
      <c r="V3810" s="146"/>
      <c r="W3810" s="146"/>
      <c r="Z3810" s="145"/>
      <c r="AA3810" s="145"/>
      <c r="AB3810" s="145"/>
      <c r="AC3810" s="148"/>
    </row>
    <row r="3811" spans="5:29" s="144" customFormat="1" hidden="1" x14ac:dyDescent="0.2">
      <c r="E3811" s="148"/>
      <c r="F3811" s="145"/>
      <c r="G3811" s="145"/>
      <c r="H3811" s="145"/>
      <c r="I3811" s="145"/>
      <c r="J3811" s="145"/>
      <c r="K3811" s="145"/>
      <c r="L3811" s="147"/>
      <c r="M3811" s="147"/>
      <c r="N3811" s="146"/>
      <c r="O3811" s="146"/>
      <c r="P3811" s="146"/>
      <c r="Q3811" s="146"/>
      <c r="R3811" s="146"/>
      <c r="U3811" s="146"/>
      <c r="V3811" s="146"/>
      <c r="W3811" s="146"/>
      <c r="Z3811" s="145"/>
      <c r="AA3811" s="145"/>
      <c r="AB3811" s="145"/>
      <c r="AC3811" s="148"/>
    </row>
    <row r="3812" spans="5:29" s="144" customFormat="1" hidden="1" x14ac:dyDescent="0.2">
      <c r="E3812" s="148"/>
      <c r="F3812" s="145"/>
      <c r="G3812" s="145"/>
      <c r="H3812" s="145"/>
      <c r="I3812" s="145"/>
      <c r="J3812" s="145"/>
      <c r="K3812" s="145"/>
      <c r="L3812" s="147"/>
      <c r="M3812" s="147"/>
      <c r="N3812" s="146"/>
      <c r="O3812" s="146"/>
      <c r="P3812" s="146"/>
      <c r="Q3812" s="146"/>
      <c r="R3812" s="146"/>
      <c r="U3812" s="146"/>
      <c r="V3812" s="146"/>
      <c r="W3812" s="146"/>
      <c r="Z3812" s="145"/>
      <c r="AA3812" s="145"/>
      <c r="AB3812" s="145"/>
      <c r="AC3812" s="148"/>
    </row>
    <row r="3813" spans="5:29" s="144" customFormat="1" hidden="1" x14ac:dyDescent="0.2">
      <c r="E3813" s="148"/>
      <c r="F3813" s="145"/>
      <c r="G3813" s="145"/>
      <c r="H3813" s="145"/>
      <c r="I3813" s="145"/>
      <c r="J3813" s="145"/>
      <c r="K3813" s="145"/>
      <c r="L3813" s="147"/>
      <c r="M3813" s="147"/>
      <c r="N3813" s="146"/>
      <c r="O3813" s="146"/>
      <c r="P3813" s="146"/>
      <c r="Q3813" s="146"/>
      <c r="R3813" s="146"/>
      <c r="U3813" s="146"/>
      <c r="V3813" s="146"/>
      <c r="W3813" s="146"/>
      <c r="Z3813" s="145"/>
      <c r="AA3813" s="145"/>
      <c r="AB3813" s="145"/>
      <c r="AC3813" s="148"/>
    </row>
    <row r="3814" spans="5:29" s="144" customFormat="1" hidden="1" x14ac:dyDescent="0.2">
      <c r="E3814" s="148"/>
      <c r="F3814" s="145"/>
      <c r="G3814" s="145"/>
      <c r="H3814" s="145"/>
      <c r="I3814" s="145"/>
      <c r="J3814" s="145"/>
      <c r="K3814" s="145"/>
      <c r="L3814" s="147"/>
      <c r="M3814" s="147"/>
      <c r="N3814" s="146"/>
      <c r="O3814" s="146"/>
      <c r="P3814" s="146"/>
      <c r="Q3814" s="146"/>
      <c r="R3814" s="146"/>
      <c r="U3814" s="146"/>
      <c r="V3814" s="146"/>
      <c r="W3814" s="146"/>
      <c r="Z3814" s="145"/>
      <c r="AA3814" s="145"/>
      <c r="AB3814" s="145"/>
      <c r="AC3814" s="148"/>
    </row>
    <row r="3815" spans="5:29" s="144" customFormat="1" hidden="1" x14ac:dyDescent="0.2">
      <c r="E3815" s="148"/>
      <c r="F3815" s="145"/>
      <c r="G3815" s="145"/>
      <c r="H3815" s="145"/>
      <c r="I3815" s="145"/>
      <c r="J3815" s="145"/>
      <c r="K3815" s="145"/>
      <c r="L3815" s="147"/>
      <c r="M3815" s="147"/>
      <c r="N3815" s="146"/>
      <c r="O3815" s="146"/>
      <c r="P3815" s="146"/>
      <c r="Q3815" s="146"/>
      <c r="R3815" s="146"/>
      <c r="U3815" s="146"/>
      <c r="V3815" s="146"/>
      <c r="W3815" s="146"/>
      <c r="Z3815" s="145"/>
      <c r="AA3815" s="145"/>
      <c r="AB3815" s="145"/>
      <c r="AC3815" s="148"/>
    </row>
    <row r="3816" spans="5:29" s="144" customFormat="1" hidden="1" x14ac:dyDescent="0.2">
      <c r="E3816" s="148"/>
      <c r="F3816" s="145"/>
      <c r="G3816" s="145"/>
      <c r="H3816" s="145"/>
      <c r="I3816" s="145"/>
      <c r="J3816" s="145"/>
      <c r="K3816" s="145"/>
      <c r="L3816" s="147"/>
      <c r="M3816" s="147"/>
      <c r="N3816" s="146"/>
      <c r="O3816" s="146"/>
      <c r="P3816" s="146"/>
      <c r="Q3816" s="146"/>
      <c r="R3816" s="146"/>
      <c r="U3816" s="146"/>
      <c r="V3816" s="146"/>
      <c r="W3816" s="146"/>
      <c r="Z3816" s="145"/>
      <c r="AA3816" s="145"/>
      <c r="AB3816" s="145"/>
      <c r="AC3816" s="148"/>
    </row>
    <row r="3817" spans="5:29" s="144" customFormat="1" hidden="1" x14ac:dyDescent="0.2">
      <c r="E3817" s="148"/>
      <c r="F3817" s="145"/>
      <c r="G3817" s="145"/>
      <c r="H3817" s="145"/>
      <c r="I3817" s="145"/>
      <c r="J3817" s="145"/>
      <c r="K3817" s="145"/>
      <c r="L3817" s="147"/>
      <c r="M3817" s="147"/>
      <c r="N3817" s="146"/>
      <c r="O3817" s="146"/>
      <c r="P3817" s="146"/>
      <c r="Q3817" s="146"/>
      <c r="R3817" s="146"/>
      <c r="U3817" s="146"/>
      <c r="V3817" s="146"/>
      <c r="W3817" s="146"/>
      <c r="Z3817" s="145"/>
      <c r="AA3817" s="145"/>
      <c r="AB3817" s="145"/>
      <c r="AC3817" s="148"/>
    </row>
    <row r="3818" spans="5:29" s="144" customFormat="1" hidden="1" x14ac:dyDescent="0.2">
      <c r="E3818" s="148"/>
      <c r="F3818" s="145"/>
      <c r="G3818" s="145"/>
      <c r="H3818" s="145"/>
      <c r="I3818" s="145"/>
      <c r="J3818" s="145"/>
      <c r="K3818" s="145"/>
      <c r="L3818" s="147"/>
      <c r="M3818" s="147"/>
      <c r="N3818" s="146"/>
      <c r="O3818" s="146"/>
      <c r="P3818" s="146"/>
      <c r="Q3818" s="146"/>
      <c r="R3818" s="146"/>
      <c r="U3818" s="146"/>
      <c r="V3818" s="146"/>
      <c r="W3818" s="146"/>
      <c r="Z3818" s="145"/>
      <c r="AA3818" s="145"/>
      <c r="AB3818" s="145"/>
      <c r="AC3818" s="148"/>
    </row>
    <row r="3819" spans="5:29" s="144" customFormat="1" hidden="1" x14ac:dyDescent="0.2">
      <c r="E3819" s="148"/>
      <c r="F3819" s="145"/>
      <c r="G3819" s="145"/>
      <c r="H3819" s="145"/>
      <c r="I3819" s="145"/>
      <c r="J3819" s="145"/>
      <c r="K3819" s="145"/>
      <c r="L3819" s="147"/>
      <c r="M3819" s="147"/>
      <c r="N3819" s="146"/>
      <c r="O3819" s="146"/>
      <c r="P3819" s="146"/>
      <c r="Q3819" s="146"/>
      <c r="R3819" s="146"/>
      <c r="U3819" s="146"/>
      <c r="V3819" s="146"/>
      <c r="W3819" s="146"/>
      <c r="Z3819" s="145"/>
      <c r="AA3819" s="145"/>
      <c r="AB3819" s="145"/>
      <c r="AC3819" s="148"/>
    </row>
    <row r="3820" spans="5:29" s="144" customFormat="1" hidden="1" x14ac:dyDescent="0.2">
      <c r="E3820" s="148"/>
      <c r="F3820" s="145"/>
      <c r="G3820" s="145"/>
      <c r="H3820" s="145"/>
      <c r="I3820" s="145"/>
      <c r="J3820" s="145"/>
      <c r="K3820" s="145"/>
      <c r="L3820" s="147"/>
      <c r="M3820" s="147"/>
      <c r="N3820" s="146"/>
      <c r="O3820" s="146"/>
      <c r="P3820" s="146"/>
      <c r="Q3820" s="146"/>
      <c r="R3820" s="146"/>
      <c r="U3820" s="146"/>
      <c r="V3820" s="146"/>
      <c r="W3820" s="146"/>
      <c r="Z3820" s="145"/>
      <c r="AA3820" s="145"/>
      <c r="AB3820" s="145"/>
      <c r="AC3820" s="148"/>
    </row>
    <row r="3821" spans="5:29" s="144" customFormat="1" hidden="1" x14ac:dyDescent="0.2">
      <c r="E3821" s="148"/>
      <c r="F3821" s="145"/>
      <c r="G3821" s="145"/>
      <c r="H3821" s="145"/>
      <c r="I3821" s="145"/>
      <c r="J3821" s="145"/>
      <c r="K3821" s="145"/>
      <c r="L3821" s="147"/>
      <c r="M3821" s="147"/>
      <c r="N3821" s="146"/>
      <c r="O3821" s="146"/>
      <c r="P3821" s="146"/>
      <c r="Q3821" s="146"/>
      <c r="R3821" s="146"/>
      <c r="U3821" s="146"/>
      <c r="V3821" s="146"/>
      <c r="W3821" s="146"/>
      <c r="Z3821" s="145"/>
      <c r="AA3821" s="145"/>
      <c r="AB3821" s="145"/>
      <c r="AC3821" s="148"/>
    </row>
    <row r="3822" spans="5:29" s="144" customFormat="1" hidden="1" x14ac:dyDescent="0.2">
      <c r="E3822" s="148"/>
      <c r="F3822" s="145"/>
      <c r="G3822" s="145"/>
      <c r="H3822" s="145"/>
      <c r="I3822" s="145"/>
      <c r="J3822" s="145"/>
      <c r="K3822" s="145"/>
      <c r="L3822" s="147"/>
      <c r="M3822" s="147"/>
      <c r="N3822" s="146"/>
      <c r="O3822" s="146"/>
      <c r="P3822" s="146"/>
      <c r="Q3822" s="146"/>
      <c r="R3822" s="146"/>
      <c r="U3822" s="146"/>
      <c r="V3822" s="146"/>
      <c r="W3822" s="146"/>
      <c r="Z3822" s="145"/>
      <c r="AA3822" s="145"/>
      <c r="AB3822" s="145"/>
      <c r="AC3822" s="148"/>
    </row>
    <row r="3823" spans="5:29" s="144" customFormat="1" hidden="1" x14ac:dyDescent="0.2">
      <c r="E3823" s="148"/>
      <c r="F3823" s="145"/>
      <c r="G3823" s="145"/>
      <c r="H3823" s="145"/>
      <c r="I3823" s="145"/>
      <c r="J3823" s="145"/>
      <c r="K3823" s="145"/>
      <c r="L3823" s="147"/>
      <c r="M3823" s="147"/>
      <c r="N3823" s="146"/>
      <c r="O3823" s="146"/>
      <c r="P3823" s="146"/>
      <c r="Q3823" s="146"/>
      <c r="R3823" s="146"/>
      <c r="U3823" s="146"/>
      <c r="V3823" s="146"/>
      <c r="W3823" s="146"/>
      <c r="Z3823" s="145"/>
      <c r="AA3823" s="145"/>
      <c r="AB3823" s="145"/>
      <c r="AC3823" s="148"/>
    </row>
    <row r="3824" spans="5:29" s="144" customFormat="1" hidden="1" x14ac:dyDescent="0.2">
      <c r="E3824" s="148"/>
      <c r="F3824" s="145"/>
      <c r="G3824" s="145"/>
      <c r="H3824" s="145"/>
      <c r="I3824" s="145"/>
      <c r="J3824" s="145"/>
      <c r="K3824" s="145"/>
      <c r="L3824" s="147"/>
      <c r="M3824" s="147"/>
      <c r="N3824" s="146"/>
      <c r="O3824" s="146"/>
      <c r="P3824" s="146"/>
      <c r="Q3824" s="146"/>
      <c r="R3824" s="146"/>
      <c r="U3824" s="146"/>
      <c r="V3824" s="146"/>
      <c r="W3824" s="146"/>
      <c r="Z3824" s="145"/>
      <c r="AA3824" s="145"/>
      <c r="AB3824" s="145"/>
      <c r="AC3824" s="148"/>
    </row>
    <row r="3825" spans="5:29" s="144" customFormat="1" hidden="1" x14ac:dyDescent="0.2">
      <c r="E3825" s="148"/>
      <c r="F3825" s="145"/>
      <c r="G3825" s="145"/>
      <c r="H3825" s="145"/>
      <c r="I3825" s="145"/>
      <c r="J3825" s="145"/>
      <c r="K3825" s="145"/>
      <c r="L3825" s="147"/>
      <c r="M3825" s="147"/>
      <c r="N3825" s="146"/>
      <c r="O3825" s="146"/>
      <c r="P3825" s="146"/>
      <c r="Q3825" s="146"/>
      <c r="R3825" s="146"/>
      <c r="U3825" s="146"/>
      <c r="V3825" s="146"/>
      <c r="W3825" s="146"/>
      <c r="Z3825" s="145"/>
      <c r="AA3825" s="145"/>
      <c r="AB3825" s="145"/>
      <c r="AC3825" s="148"/>
    </row>
    <row r="3826" spans="5:29" s="144" customFormat="1" hidden="1" x14ac:dyDescent="0.2">
      <c r="E3826" s="148"/>
      <c r="F3826" s="145"/>
      <c r="G3826" s="145"/>
      <c r="H3826" s="145"/>
      <c r="I3826" s="145"/>
      <c r="J3826" s="145"/>
      <c r="K3826" s="145"/>
      <c r="L3826" s="147"/>
      <c r="M3826" s="147"/>
      <c r="N3826" s="146"/>
      <c r="O3826" s="146"/>
      <c r="P3826" s="146"/>
      <c r="Q3826" s="146"/>
      <c r="R3826" s="146"/>
      <c r="U3826" s="146"/>
      <c r="V3826" s="146"/>
      <c r="W3826" s="146"/>
      <c r="Z3826" s="145"/>
      <c r="AA3826" s="145"/>
      <c r="AB3826" s="145"/>
      <c r="AC3826" s="148"/>
    </row>
    <row r="3827" spans="5:29" s="144" customFormat="1" hidden="1" x14ac:dyDescent="0.2">
      <c r="E3827" s="148"/>
      <c r="F3827" s="145"/>
      <c r="G3827" s="145"/>
      <c r="H3827" s="145"/>
      <c r="I3827" s="145"/>
      <c r="J3827" s="145"/>
      <c r="K3827" s="145"/>
      <c r="L3827" s="147"/>
      <c r="M3827" s="147"/>
      <c r="N3827" s="146"/>
      <c r="O3827" s="146"/>
      <c r="P3827" s="146"/>
      <c r="Q3827" s="146"/>
      <c r="R3827" s="146"/>
      <c r="U3827" s="146"/>
      <c r="V3827" s="146"/>
      <c r="W3827" s="146"/>
      <c r="Z3827" s="145"/>
      <c r="AA3827" s="145"/>
      <c r="AB3827" s="145"/>
      <c r="AC3827" s="148"/>
    </row>
    <row r="3828" spans="5:29" s="144" customFormat="1" hidden="1" x14ac:dyDescent="0.2">
      <c r="E3828" s="148"/>
      <c r="F3828" s="145"/>
      <c r="G3828" s="145"/>
      <c r="H3828" s="145"/>
      <c r="I3828" s="145"/>
      <c r="J3828" s="145"/>
      <c r="K3828" s="145"/>
      <c r="L3828" s="147"/>
      <c r="M3828" s="147"/>
      <c r="N3828" s="146"/>
      <c r="O3828" s="146"/>
      <c r="P3828" s="146"/>
      <c r="Q3828" s="146"/>
      <c r="R3828" s="146"/>
      <c r="U3828" s="146"/>
      <c r="V3828" s="146"/>
      <c r="W3828" s="146"/>
      <c r="Z3828" s="145"/>
      <c r="AA3828" s="145"/>
      <c r="AB3828" s="145"/>
      <c r="AC3828" s="148"/>
    </row>
    <row r="3829" spans="5:29" s="144" customFormat="1" hidden="1" x14ac:dyDescent="0.2">
      <c r="E3829" s="148"/>
      <c r="F3829" s="145"/>
      <c r="G3829" s="145"/>
      <c r="H3829" s="145"/>
      <c r="I3829" s="145"/>
      <c r="J3829" s="145"/>
      <c r="K3829" s="145"/>
      <c r="L3829" s="147"/>
      <c r="M3829" s="147"/>
      <c r="N3829" s="146"/>
      <c r="O3829" s="146"/>
      <c r="P3829" s="146"/>
      <c r="Q3829" s="146"/>
      <c r="R3829" s="146"/>
      <c r="U3829" s="146"/>
      <c r="V3829" s="146"/>
      <c r="W3829" s="146"/>
      <c r="Z3829" s="145"/>
      <c r="AA3829" s="145"/>
      <c r="AB3829" s="145"/>
      <c r="AC3829" s="148"/>
    </row>
    <row r="3830" spans="5:29" s="144" customFormat="1" hidden="1" x14ac:dyDescent="0.2">
      <c r="E3830" s="148"/>
      <c r="F3830" s="145"/>
      <c r="G3830" s="145"/>
      <c r="H3830" s="145"/>
      <c r="I3830" s="145"/>
      <c r="J3830" s="145"/>
      <c r="K3830" s="145"/>
      <c r="L3830" s="147"/>
      <c r="M3830" s="147"/>
      <c r="N3830" s="146"/>
      <c r="O3830" s="146"/>
      <c r="P3830" s="146"/>
      <c r="Q3830" s="146"/>
      <c r="R3830" s="146"/>
      <c r="U3830" s="146"/>
      <c r="V3830" s="146"/>
      <c r="W3830" s="146"/>
      <c r="Z3830" s="145"/>
      <c r="AA3830" s="145"/>
      <c r="AB3830" s="145"/>
      <c r="AC3830" s="148"/>
    </row>
    <row r="3831" spans="5:29" s="144" customFormat="1" hidden="1" x14ac:dyDescent="0.2">
      <c r="E3831" s="148"/>
      <c r="F3831" s="145"/>
      <c r="G3831" s="145"/>
      <c r="H3831" s="145"/>
      <c r="I3831" s="145"/>
      <c r="J3831" s="145"/>
      <c r="K3831" s="145"/>
      <c r="L3831" s="147"/>
      <c r="M3831" s="147"/>
      <c r="N3831" s="146"/>
      <c r="O3831" s="146"/>
      <c r="P3831" s="146"/>
      <c r="Q3831" s="146"/>
      <c r="R3831" s="146"/>
      <c r="U3831" s="146"/>
      <c r="V3831" s="146"/>
      <c r="W3831" s="146"/>
      <c r="Z3831" s="145"/>
      <c r="AA3831" s="145"/>
      <c r="AB3831" s="145"/>
      <c r="AC3831" s="148"/>
    </row>
    <row r="3832" spans="5:29" s="144" customFormat="1" hidden="1" x14ac:dyDescent="0.2">
      <c r="E3832" s="148"/>
      <c r="F3832" s="145"/>
      <c r="G3832" s="145"/>
      <c r="H3832" s="145"/>
      <c r="I3832" s="145"/>
      <c r="J3832" s="145"/>
      <c r="K3832" s="145"/>
      <c r="L3832" s="147"/>
      <c r="M3832" s="147"/>
      <c r="N3832" s="146"/>
      <c r="O3832" s="146"/>
      <c r="P3832" s="146"/>
      <c r="Q3832" s="146"/>
      <c r="R3832" s="146"/>
      <c r="U3832" s="146"/>
      <c r="V3832" s="146"/>
      <c r="W3832" s="146"/>
      <c r="Z3832" s="145"/>
      <c r="AA3832" s="145"/>
      <c r="AB3832" s="145"/>
      <c r="AC3832" s="148"/>
    </row>
    <row r="3833" spans="5:29" s="144" customFormat="1" hidden="1" x14ac:dyDescent="0.2">
      <c r="E3833" s="148"/>
      <c r="F3833" s="145"/>
      <c r="G3833" s="145"/>
      <c r="H3833" s="145"/>
      <c r="I3833" s="145"/>
      <c r="J3833" s="145"/>
      <c r="K3833" s="145"/>
      <c r="L3833" s="147"/>
      <c r="M3833" s="147"/>
      <c r="N3833" s="146"/>
      <c r="O3833" s="146"/>
      <c r="P3833" s="146"/>
      <c r="Q3833" s="146"/>
      <c r="R3833" s="146"/>
      <c r="U3833" s="146"/>
      <c r="V3833" s="146"/>
      <c r="W3833" s="146"/>
      <c r="Z3833" s="145"/>
      <c r="AA3833" s="145"/>
      <c r="AB3833" s="145"/>
      <c r="AC3833" s="148"/>
    </row>
    <row r="3834" spans="5:29" s="144" customFormat="1" hidden="1" x14ac:dyDescent="0.2">
      <c r="E3834" s="148"/>
      <c r="F3834" s="145"/>
      <c r="G3834" s="145"/>
      <c r="H3834" s="145"/>
      <c r="I3834" s="145"/>
      <c r="J3834" s="145"/>
      <c r="K3834" s="145"/>
      <c r="L3834" s="147"/>
      <c r="M3834" s="147"/>
      <c r="N3834" s="146"/>
      <c r="O3834" s="146"/>
      <c r="P3834" s="146"/>
      <c r="Q3834" s="146"/>
      <c r="R3834" s="146"/>
      <c r="U3834" s="146"/>
      <c r="V3834" s="146"/>
      <c r="W3834" s="146"/>
      <c r="Z3834" s="145"/>
      <c r="AA3834" s="145"/>
      <c r="AB3834" s="145"/>
      <c r="AC3834" s="148"/>
    </row>
    <row r="3835" spans="5:29" s="144" customFormat="1" hidden="1" x14ac:dyDescent="0.2">
      <c r="E3835" s="148"/>
      <c r="F3835" s="145"/>
      <c r="G3835" s="145"/>
      <c r="H3835" s="145"/>
      <c r="I3835" s="145"/>
      <c r="J3835" s="145"/>
      <c r="K3835" s="145"/>
      <c r="L3835" s="147"/>
      <c r="M3835" s="147"/>
      <c r="N3835" s="146"/>
      <c r="O3835" s="146"/>
      <c r="P3835" s="146"/>
      <c r="Q3835" s="146"/>
      <c r="R3835" s="146"/>
      <c r="U3835" s="146"/>
      <c r="V3835" s="146"/>
      <c r="W3835" s="146"/>
      <c r="Z3835" s="145"/>
      <c r="AA3835" s="145"/>
      <c r="AB3835" s="145"/>
      <c r="AC3835" s="148"/>
    </row>
    <row r="3836" spans="5:29" s="144" customFormat="1" hidden="1" x14ac:dyDescent="0.2">
      <c r="E3836" s="148"/>
      <c r="F3836" s="145"/>
      <c r="G3836" s="145"/>
      <c r="H3836" s="145"/>
      <c r="I3836" s="145"/>
      <c r="J3836" s="145"/>
      <c r="K3836" s="145"/>
      <c r="L3836" s="147"/>
      <c r="M3836" s="147"/>
      <c r="N3836" s="146"/>
      <c r="O3836" s="146"/>
      <c r="P3836" s="146"/>
      <c r="Q3836" s="146"/>
      <c r="R3836" s="146"/>
      <c r="U3836" s="146"/>
      <c r="V3836" s="146"/>
      <c r="W3836" s="146"/>
      <c r="Z3836" s="145"/>
      <c r="AA3836" s="145"/>
      <c r="AB3836" s="145"/>
      <c r="AC3836" s="148"/>
    </row>
    <row r="3837" spans="5:29" s="144" customFormat="1" hidden="1" x14ac:dyDescent="0.2">
      <c r="E3837" s="148"/>
      <c r="F3837" s="145"/>
      <c r="G3837" s="145"/>
      <c r="H3837" s="145"/>
      <c r="I3837" s="145"/>
      <c r="J3837" s="145"/>
      <c r="K3837" s="145"/>
      <c r="L3837" s="147"/>
      <c r="M3837" s="147"/>
      <c r="N3837" s="146"/>
      <c r="O3837" s="146"/>
      <c r="P3837" s="146"/>
      <c r="Q3837" s="146"/>
      <c r="R3837" s="146"/>
      <c r="U3837" s="146"/>
      <c r="V3837" s="146"/>
      <c r="W3837" s="146"/>
      <c r="Z3837" s="145"/>
      <c r="AA3837" s="145"/>
      <c r="AB3837" s="145"/>
      <c r="AC3837" s="148"/>
    </row>
    <row r="3838" spans="5:29" s="144" customFormat="1" hidden="1" x14ac:dyDescent="0.2">
      <c r="E3838" s="148"/>
      <c r="F3838" s="145"/>
      <c r="G3838" s="145"/>
      <c r="H3838" s="145"/>
      <c r="I3838" s="145"/>
      <c r="J3838" s="145"/>
      <c r="K3838" s="145"/>
      <c r="L3838" s="147"/>
      <c r="M3838" s="147"/>
      <c r="N3838" s="146"/>
      <c r="O3838" s="146"/>
      <c r="P3838" s="146"/>
      <c r="Q3838" s="146"/>
      <c r="R3838" s="146"/>
      <c r="U3838" s="146"/>
      <c r="V3838" s="146"/>
      <c r="W3838" s="146"/>
      <c r="Z3838" s="145"/>
      <c r="AA3838" s="145"/>
      <c r="AB3838" s="145"/>
      <c r="AC3838" s="148"/>
    </row>
    <row r="3839" spans="5:29" s="144" customFormat="1" hidden="1" x14ac:dyDescent="0.2">
      <c r="E3839" s="148"/>
      <c r="F3839" s="145"/>
      <c r="G3839" s="145"/>
      <c r="H3839" s="145"/>
      <c r="I3839" s="145"/>
      <c r="J3839" s="145"/>
      <c r="K3839" s="145"/>
      <c r="L3839" s="147"/>
      <c r="M3839" s="147"/>
      <c r="N3839" s="146"/>
      <c r="O3839" s="146"/>
      <c r="P3839" s="146"/>
      <c r="Q3839" s="146"/>
      <c r="R3839" s="146"/>
      <c r="U3839" s="146"/>
      <c r="V3839" s="146"/>
      <c r="W3839" s="146"/>
      <c r="Z3839" s="145"/>
      <c r="AA3839" s="145"/>
      <c r="AB3839" s="145"/>
      <c r="AC3839" s="148"/>
    </row>
    <row r="3840" spans="5:29" s="144" customFormat="1" hidden="1" x14ac:dyDescent="0.2">
      <c r="E3840" s="148"/>
      <c r="F3840" s="145"/>
      <c r="G3840" s="145"/>
      <c r="H3840" s="145"/>
      <c r="I3840" s="145"/>
      <c r="J3840" s="145"/>
      <c r="K3840" s="145"/>
      <c r="L3840" s="147"/>
      <c r="M3840" s="147"/>
      <c r="N3840" s="146"/>
      <c r="O3840" s="146"/>
      <c r="P3840" s="146"/>
      <c r="Q3840" s="146"/>
      <c r="R3840" s="146"/>
      <c r="U3840" s="146"/>
      <c r="V3840" s="146"/>
      <c r="W3840" s="146"/>
      <c r="Z3840" s="145"/>
      <c r="AA3840" s="145"/>
      <c r="AB3840" s="145"/>
      <c r="AC3840" s="148"/>
    </row>
    <row r="3841" spans="5:29" s="144" customFormat="1" hidden="1" x14ac:dyDescent="0.2">
      <c r="E3841" s="148"/>
      <c r="F3841" s="145"/>
      <c r="G3841" s="145"/>
      <c r="H3841" s="145"/>
      <c r="I3841" s="145"/>
      <c r="J3841" s="145"/>
      <c r="K3841" s="145"/>
      <c r="L3841" s="147"/>
      <c r="M3841" s="147"/>
      <c r="N3841" s="146"/>
      <c r="O3841" s="146"/>
      <c r="P3841" s="146"/>
      <c r="Q3841" s="146"/>
      <c r="R3841" s="146"/>
      <c r="U3841" s="146"/>
      <c r="V3841" s="146"/>
      <c r="W3841" s="146"/>
      <c r="Z3841" s="145"/>
      <c r="AA3841" s="145"/>
      <c r="AB3841" s="145"/>
      <c r="AC3841" s="148"/>
    </row>
    <row r="3842" spans="5:29" s="144" customFormat="1" hidden="1" x14ac:dyDescent="0.2">
      <c r="E3842" s="148"/>
      <c r="F3842" s="145"/>
      <c r="G3842" s="145"/>
      <c r="H3842" s="145"/>
      <c r="I3842" s="145"/>
      <c r="J3842" s="145"/>
      <c r="K3842" s="145"/>
      <c r="L3842" s="147"/>
      <c r="M3842" s="147"/>
      <c r="N3842" s="146"/>
      <c r="O3842" s="146"/>
      <c r="P3842" s="146"/>
      <c r="Q3842" s="146"/>
      <c r="R3842" s="146"/>
      <c r="U3842" s="146"/>
      <c r="V3842" s="146"/>
      <c r="W3842" s="146"/>
      <c r="Z3842" s="145"/>
      <c r="AA3842" s="145"/>
      <c r="AB3842" s="145"/>
      <c r="AC3842" s="148"/>
    </row>
    <row r="3843" spans="5:29" s="144" customFormat="1" hidden="1" x14ac:dyDescent="0.2">
      <c r="E3843" s="148"/>
      <c r="F3843" s="145"/>
      <c r="G3843" s="145"/>
      <c r="H3843" s="145"/>
      <c r="I3843" s="145"/>
      <c r="J3843" s="145"/>
      <c r="K3843" s="145"/>
      <c r="L3843" s="147"/>
      <c r="M3843" s="147"/>
      <c r="N3843" s="146"/>
      <c r="O3843" s="146"/>
      <c r="P3843" s="146"/>
      <c r="Q3843" s="146"/>
      <c r="R3843" s="146"/>
      <c r="U3843" s="146"/>
      <c r="V3843" s="146"/>
      <c r="W3843" s="146"/>
      <c r="Z3843" s="145"/>
      <c r="AA3843" s="145"/>
      <c r="AB3843" s="145"/>
      <c r="AC3843" s="148"/>
    </row>
    <row r="3844" spans="5:29" s="144" customFormat="1" hidden="1" x14ac:dyDescent="0.2">
      <c r="E3844" s="148"/>
      <c r="F3844" s="145"/>
      <c r="G3844" s="145"/>
      <c r="H3844" s="145"/>
      <c r="I3844" s="145"/>
      <c r="J3844" s="145"/>
      <c r="K3844" s="145"/>
      <c r="L3844" s="147"/>
      <c r="M3844" s="147"/>
      <c r="N3844" s="146"/>
      <c r="O3844" s="146"/>
      <c r="P3844" s="146"/>
      <c r="Q3844" s="146"/>
      <c r="R3844" s="146"/>
      <c r="U3844" s="146"/>
      <c r="V3844" s="146"/>
      <c r="W3844" s="146"/>
      <c r="Z3844" s="145"/>
      <c r="AA3844" s="145"/>
      <c r="AB3844" s="145"/>
      <c r="AC3844" s="148"/>
    </row>
    <row r="3845" spans="5:29" s="144" customFormat="1" hidden="1" x14ac:dyDescent="0.2">
      <c r="E3845" s="148"/>
      <c r="F3845" s="145"/>
      <c r="G3845" s="145"/>
      <c r="H3845" s="145"/>
      <c r="I3845" s="145"/>
      <c r="J3845" s="145"/>
      <c r="K3845" s="145"/>
      <c r="L3845" s="147"/>
      <c r="M3845" s="147"/>
      <c r="N3845" s="146"/>
      <c r="O3845" s="146"/>
      <c r="P3845" s="146"/>
      <c r="Q3845" s="146"/>
      <c r="R3845" s="146"/>
      <c r="U3845" s="146"/>
      <c r="V3845" s="146"/>
      <c r="W3845" s="146"/>
      <c r="Z3845" s="145"/>
      <c r="AA3845" s="145"/>
      <c r="AB3845" s="145"/>
      <c r="AC3845" s="148"/>
    </row>
    <row r="3846" spans="5:29" s="144" customFormat="1" hidden="1" x14ac:dyDescent="0.2">
      <c r="E3846" s="148"/>
      <c r="F3846" s="145"/>
      <c r="G3846" s="145"/>
      <c r="H3846" s="145"/>
      <c r="I3846" s="145"/>
      <c r="J3846" s="145"/>
      <c r="K3846" s="145"/>
      <c r="L3846" s="147"/>
      <c r="M3846" s="147"/>
      <c r="N3846" s="146"/>
      <c r="O3846" s="146"/>
      <c r="P3846" s="146"/>
      <c r="Q3846" s="146"/>
      <c r="R3846" s="146"/>
      <c r="U3846" s="146"/>
      <c r="V3846" s="146"/>
      <c r="W3846" s="146"/>
      <c r="Z3846" s="145"/>
      <c r="AA3846" s="145"/>
      <c r="AB3846" s="145"/>
      <c r="AC3846" s="148"/>
    </row>
    <row r="3847" spans="5:29" s="144" customFormat="1" hidden="1" x14ac:dyDescent="0.2">
      <c r="E3847" s="148"/>
      <c r="F3847" s="145"/>
      <c r="G3847" s="145"/>
      <c r="H3847" s="145"/>
      <c r="I3847" s="145"/>
      <c r="J3847" s="145"/>
      <c r="K3847" s="145"/>
      <c r="L3847" s="147"/>
      <c r="M3847" s="147"/>
      <c r="N3847" s="146"/>
      <c r="O3847" s="146"/>
      <c r="P3847" s="146"/>
      <c r="Q3847" s="146"/>
      <c r="R3847" s="146"/>
      <c r="U3847" s="146"/>
      <c r="V3847" s="146"/>
      <c r="W3847" s="146"/>
      <c r="Z3847" s="145"/>
      <c r="AA3847" s="145"/>
      <c r="AB3847" s="145"/>
      <c r="AC3847" s="148"/>
    </row>
    <row r="3848" spans="5:29" s="144" customFormat="1" hidden="1" x14ac:dyDescent="0.2">
      <c r="E3848" s="148"/>
      <c r="F3848" s="145"/>
      <c r="G3848" s="145"/>
      <c r="H3848" s="145"/>
      <c r="I3848" s="145"/>
      <c r="J3848" s="145"/>
      <c r="K3848" s="145"/>
      <c r="L3848" s="147"/>
      <c r="M3848" s="147"/>
      <c r="N3848" s="146"/>
      <c r="O3848" s="146"/>
      <c r="P3848" s="146"/>
      <c r="Q3848" s="146"/>
      <c r="R3848" s="146"/>
      <c r="U3848" s="146"/>
      <c r="V3848" s="146"/>
      <c r="W3848" s="146"/>
      <c r="Z3848" s="145"/>
      <c r="AA3848" s="145"/>
      <c r="AB3848" s="145"/>
      <c r="AC3848" s="148"/>
    </row>
    <row r="3849" spans="5:29" s="144" customFormat="1" hidden="1" x14ac:dyDescent="0.2">
      <c r="E3849" s="148"/>
      <c r="F3849" s="145"/>
      <c r="G3849" s="145"/>
      <c r="H3849" s="145"/>
      <c r="I3849" s="145"/>
      <c r="J3849" s="145"/>
      <c r="K3849" s="145"/>
      <c r="L3849" s="147"/>
      <c r="M3849" s="147"/>
      <c r="N3849" s="146"/>
      <c r="O3849" s="146"/>
      <c r="P3849" s="146"/>
      <c r="Q3849" s="146"/>
      <c r="R3849" s="146"/>
      <c r="U3849" s="146"/>
      <c r="V3849" s="146"/>
      <c r="W3849" s="146"/>
      <c r="Z3849" s="145"/>
      <c r="AA3849" s="145"/>
      <c r="AB3849" s="145"/>
      <c r="AC3849" s="148"/>
    </row>
    <row r="3850" spans="5:29" s="144" customFormat="1" hidden="1" x14ac:dyDescent="0.2">
      <c r="E3850" s="148"/>
      <c r="F3850" s="145"/>
      <c r="G3850" s="145"/>
      <c r="H3850" s="145"/>
      <c r="I3850" s="145"/>
      <c r="J3850" s="145"/>
      <c r="K3850" s="145"/>
      <c r="L3850" s="147"/>
      <c r="M3850" s="147"/>
      <c r="N3850" s="146"/>
      <c r="O3850" s="146"/>
      <c r="P3850" s="146"/>
      <c r="Q3850" s="146"/>
      <c r="R3850" s="146"/>
      <c r="U3850" s="146"/>
      <c r="V3850" s="146"/>
      <c r="W3850" s="146"/>
      <c r="Z3850" s="145"/>
      <c r="AA3850" s="145"/>
      <c r="AB3850" s="145"/>
      <c r="AC3850" s="148"/>
    </row>
    <row r="3851" spans="5:29" s="144" customFormat="1" hidden="1" x14ac:dyDescent="0.2">
      <c r="E3851" s="148"/>
      <c r="F3851" s="145"/>
      <c r="G3851" s="145"/>
      <c r="H3851" s="145"/>
      <c r="I3851" s="145"/>
      <c r="J3851" s="145"/>
      <c r="K3851" s="145"/>
      <c r="L3851" s="147"/>
      <c r="M3851" s="147"/>
      <c r="N3851" s="146"/>
      <c r="O3851" s="146"/>
      <c r="P3851" s="146"/>
      <c r="Q3851" s="146"/>
      <c r="R3851" s="146"/>
      <c r="U3851" s="146"/>
      <c r="V3851" s="146"/>
      <c r="W3851" s="146"/>
      <c r="Z3851" s="145"/>
      <c r="AA3851" s="145"/>
      <c r="AB3851" s="145"/>
      <c r="AC3851" s="148"/>
    </row>
    <row r="3852" spans="5:29" s="144" customFormat="1" hidden="1" x14ac:dyDescent="0.2">
      <c r="E3852" s="148"/>
      <c r="F3852" s="145"/>
      <c r="G3852" s="145"/>
      <c r="H3852" s="145"/>
      <c r="I3852" s="145"/>
      <c r="J3852" s="145"/>
      <c r="K3852" s="145"/>
      <c r="L3852" s="147"/>
      <c r="M3852" s="147"/>
      <c r="N3852" s="146"/>
      <c r="O3852" s="146"/>
      <c r="P3852" s="146"/>
      <c r="Q3852" s="146"/>
      <c r="R3852" s="146"/>
      <c r="U3852" s="146"/>
      <c r="V3852" s="146"/>
      <c r="W3852" s="146"/>
      <c r="Z3852" s="145"/>
      <c r="AA3852" s="145"/>
      <c r="AB3852" s="145"/>
      <c r="AC3852" s="148"/>
    </row>
    <row r="3853" spans="5:29" s="144" customFormat="1" hidden="1" x14ac:dyDescent="0.2">
      <c r="E3853" s="148"/>
      <c r="F3853" s="145"/>
      <c r="G3853" s="145"/>
      <c r="H3853" s="145"/>
      <c r="I3853" s="145"/>
      <c r="J3853" s="145"/>
      <c r="K3853" s="145"/>
      <c r="L3853" s="147"/>
      <c r="M3853" s="147"/>
      <c r="N3853" s="146"/>
      <c r="O3853" s="146"/>
      <c r="P3853" s="146"/>
      <c r="Q3853" s="146"/>
      <c r="R3853" s="146"/>
      <c r="U3853" s="146"/>
      <c r="V3853" s="146"/>
      <c r="W3853" s="146"/>
      <c r="Z3853" s="145"/>
      <c r="AA3853" s="145"/>
      <c r="AB3853" s="145"/>
      <c r="AC3853" s="148"/>
    </row>
    <row r="3854" spans="5:29" s="144" customFormat="1" hidden="1" x14ac:dyDescent="0.2">
      <c r="E3854" s="148"/>
      <c r="F3854" s="145"/>
      <c r="G3854" s="145"/>
      <c r="H3854" s="145"/>
      <c r="I3854" s="145"/>
      <c r="J3854" s="145"/>
      <c r="K3854" s="145"/>
      <c r="L3854" s="147"/>
      <c r="M3854" s="147"/>
      <c r="N3854" s="146"/>
      <c r="O3854" s="146"/>
      <c r="P3854" s="146"/>
      <c r="Q3854" s="146"/>
      <c r="R3854" s="146"/>
      <c r="U3854" s="146"/>
      <c r="V3854" s="146"/>
      <c r="W3854" s="146"/>
      <c r="Z3854" s="145"/>
      <c r="AA3854" s="145"/>
      <c r="AB3854" s="145"/>
      <c r="AC3854" s="148"/>
    </row>
    <row r="3855" spans="5:29" s="144" customFormat="1" hidden="1" x14ac:dyDescent="0.2">
      <c r="E3855" s="148"/>
      <c r="F3855" s="145"/>
      <c r="G3855" s="145"/>
      <c r="H3855" s="145"/>
      <c r="I3855" s="145"/>
      <c r="J3855" s="145"/>
      <c r="K3855" s="145"/>
      <c r="L3855" s="147"/>
      <c r="M3855" s="147"/>
      <c r="N3855" s="146"/>
      <c r="O3855" s="146"/>
      <c r="P3855" s="146"/>
      <c r="Q3855" s="146"/>
      <c r="R3855" s="146"/>
      <c r="U3855" s="146"/>
      <c r="V3855" s="146"/>
      <c r="W3855" s="146"/>
      <c r="Z3855" s="145"/>
      <c r="AA3855" s="145"/>
      <c r="AB3855" s="145"/>
      <c r="AC3855" s="148"/>
    </row>
    <row r="3856" spans="5:29" s="144" customFormat="1" hidden="1" x14ac:dyDescent="0.2">
      <c r="E3856" s="148"/>
      <c r="F3856" s="145"/>
      <c r="G3856" s="145"/>
      <c r="H3856" s="145"/>
      <c r="I3856" s="145"/>
      <c r="J3856" s="145"/>
      <c r="K3856" s="145"/>
      <c r="L3856" s="147"/>
      <c r="M3856" s="147"/>
      <c r="N3856" s="146"/>
      <c r="O3856" s="146"/>
      <c r="P3856" s="146"/>
      <c r="Q3856" s="146"/>
      <c r="R3856" s="146"/>
      <c r="U3856" s="146"/>
      <c r="V3856" s="146"/>
      <c r="W3856" s="146"/>
      <c r="Z3856" s="145"/>
      <c r="AA3856" s="145"/>
      <c r="AB3856" s="145"/>
      <c r="AC3856" s="148"/>
    </row>
    <row r="3857" spans="5:29" s="144" customFormat="1" hidden="1" x14ac:dyDescent="0.2">
      <c r="E3857" s="148"/>
      <c r="F3857" s="145"/>
      <c r="G3857" s="145"/>
      <c r="H3857" s="145"/>
      <c r="I3857" s="145"/>
      <c r="J3857" s="145"/>
      <c r="K3857" s="145"/>
      <c r="L3857" s="147"/>
      <c r="M3857" s="147"/>
      <c r="N3857" s="146"/>
      <c r="O3857" s="146"/>
      <c r="P3857" s="146"/>
      <c r="Q3857" s="146"/>
      <c r="R3857" s="146"/>
      <c r="U3857" s="146"/>
      <c r="V3857" s="146"/>
      <c r="W3857" s="146"/>
      <c r="Z3857" s="145"/>
      <c r="AA3857" s="145"/>
      <c r="AB3857" s="145"/>
      <c r="AC3857" s="148"/>
    </row>
    <row r="3858" spans="5:29" s="144" customFormat="1" hidden="1" x14ac:dyDescent="0.2">
      <c r="E3858" s="148"/>
      <c r="F3858" s="145"/>
      <c r="G3858" s="145"/>
      <c r="H3858" s="145"/>
      <c r="I3858" s="145"/>
      <c r="J3858" s="145"/>
      <c r="K3858" s="145"/>
      <c r="L3858" s="147"/>
      <c r="M3858" s="147"/>
      <c r="N3858" s="146"/>
      <c r="O3858" s="146"/>
      <c r="P3858" s="146"/>
      <c r="Q3858" s="146"/>
      <c r="R3858" s="146"/>
      <c r="U3858" s="146"/>
      <c r="V3858" s="146"/>
      <c r="W3858" s="146"/>
      <c r="Z3858" s="145"/>
      <c r="AA3858" s="145"/>
      <c r="AB3858" s="145"/>
      <c r="AC3858" s="148"/>
    </row>
    <row r="3859" spans="5:29" s="144" customFormat="1" hidden="1" x14ac:dyDescent="0.2">
      <c r="E3859" s="148"/>
      <c r="F3859" s="145"/>
      <c r="G3859" s="145"/>
      <c r="H3859" s="145"/>
      <c r="I3859" s="145"/>
      <c r="J3859" s="145"/>
      <c r="K3859" s="145"/>
      <c r="L3859" s="147"/>
      <c r="M3859" s="147"/>
      <c r="N3859" s="146"/>
      <c r="O3859" s="146"/>
      <c r="P3859" s="146"/>
      <c r="Q3859" s="146"/>
      <c r="R3859" s="146"/>
      <c r="U3859" s="146"/>
      <c r="V3859" s="146"/>
      <c r="W3859" s="146"/>
      <c r="Z3859" s="145"/>
      <c r="AA3859" s="145"/>
      <c r="AB3859" s="145"/>
      <c r="AC3859" s="148"/>
    </row>
    <row r="3860" spans="5:29" s="144" customFormat="1" hidden="1" x14ac:dyDescent="0.2">
      <c r="E3860" s="148"/>
      <c r="F3860" s="145"/>
      <c r="G3860" s="145"/>
      <c r="H3860" s="145"/>
      <c r="I3860" s="145"/>
      <c r="J3860" s="145"/>
      <c r="K3860" s="145"/>
      <c r="L3860" s="147"/>
      <c r="M3860" s="147"/>
      <c r="N3860" s="146"/>
      <c r="O3860" s="146"/>
      <c r="P3860" s="146"/>
      <c r="Q3860" s="146"/>
      <c r="R3860" s="146"/>
      <c r="U3860" s="146"/>
      <c r="V3860" s="146"/>
      <c r="W3860" s="146"/>
      <c r="Z3860" s="145"/>
      <c r="AA3860" s="145"/>
      <c r="AB3860" s="145"/>
      <c r="AC3860" s="148"/>
    </row>
    <row r="3861" spans="5:29" s="144" customFormat="1" hidden="1" x14ac:dyDescent="0.2">
      <c r="E3861" s="148"/>
      <c r="F3861" s="145"/>
      <c r="G3861" s="145"/>
      <c r="H3861" s="145"/>
      <c r="I3861" s="145"/>
      <c r="J3861" s="145"/>
      <c r="K3861" s="145"/>
      <c r="L3861" s="147"/>
      <c r="M3861" s="147"/>
      <c r="N3861" s="146"/>
      <c r="O3861" s="146"/>
      <c r="P3861" s="146"/>
      <c r="Q3861" s="146"/>
      <c r="R3861" s="146"/>
      <c r="U3861" s="146"/>
      <c r="V3861" s="146"/>
      <c r="W3861" s="146"/>
      <c r="Z3861" s="145"/>
      <c r="AA3861" s="145"/>
      <c r="AB3861" s="145"/>
      <c r="AC3861" s="148"/>
    </row>
    <row r="3862" spans="5:29" s="144" customFormat="1" hidden="1" x14ac:dyDescent="0.2">
      <c r="E3862" s="148"/>
      <c r="F3862" s="145"/>
      <c r="G3862" s="145"/>
      <c r="H3862" s="145"/>
      <c r="I3862" s="145"/>
      <c r="J3862" s="145"/>
      <c r="K3862" s="145"/>
      <c r="L3862" s="147"/>
      <c r="M3862" s="147"/>
      <c r="N3862" s="146"/>
      <c r="O3862" s="146"/>
      <c r="P3862" s="146"/>
      <c r="Q3862" s="146"/>
      <c r="R3862" s="146"/>
      <c r="U3862" s="146"/>
      <c r="V3862" s="146"/>
      <c r="W3862" s="146"/>
      <c r="Z3862" s="145"/>
      <c r="AA3862" s="145"/>
      <c r="AB3862" s="145"/>
      <c r="AC3862" s="148"/>
    </row>
    <row r="3863" spans="5:29" s="144" customFormat="1" hidden="1" x14ac:dyDescent="0.2">
      <c r="E3863" s="148"/>
      <c r="F3863" s="145"/>
      <c r="G3863" s="145"/>
      <c r="H3863" s="145"/>
      <c r="I3863" s="145"/>
      <c r="J3863" s="145"/>
      <c r="K3863" s="145"/>
      <c r="L3863" s="147"/>
      <c r="M3863" s="147"/>
      <c r="N3863" s="146"/>
      <c r="O3863" s="146"/>
      <c r="P3863" s="146"/>
      <c r="Q3863" s="146"/>
      <c r="R3863" s="146"/>
      <c r="U3863" s="146"/>
      <c r="V3863" s="146"/>
      <c r="W3863" s="146"/>
      <c r="Z3863" s="145"/>
      <c r="AA3863" s="145"/>
      <c r="AB3863" s="145"/>
      <c r="AC3863" s="148"/>
    </row>
    <row r="3864" spans="5:29" s="144" customFormat="1" hidden="1" x14ac:dyDescent="0.2">
      <c r="E3864" s="148"/>
      <c r="F3864" s="145"/>
      <c r="G3864" s="145"/>
      <c r="H3864" s="145"/>
      <c r="I3864" s="145"/>
      <c r="J3864" s="145"/>
      <c r="K3864" s="145"/>
      <c r="L3864" s="147"/>
      <c r="M3864" s="147"/>
      <c r="N3864" s="146"/>
      <c r="O3864" s="146"/>
      <c r="P3864" s="146"/>
      <c r="Q3864" s="146"/>
      <c r="R3864" s="146"/>
      <c r="U3864" s="146"/>
      <c r="V3864" s="146"/>
      <c r="W3864" s="146"/>
      <c r="Z3864" s="145"/>
      <c r="AA3864" s="145"/>
      <c r="AB3864" s="145"/>
      <c r="AC3864" s="148"/>
    </row>
    <row r="3865" spans="5:29" s="144" customFormat="1" hidden="1" x14ac:dyDescent="0.2">
      <c r="E3865" s="148"/>
      <c r="F3865" s="145"/>
      <c r="G3865" s="145"/>
      <c r="H3865" s="145"/>
      <c r="I3865" s="145"/>
      <c r="J3865" s="145"/>
      <c r="K3865" s="145"/>
      <c r="L3865" s="147"/>
      <c r="M3865" s="147"/>
      <c r="N3865" s="146"/>
      <c r="O3865" s="146"/>
      <c r="P3865" s="146"/>
      <c r="Q3865" s="146"/>
      <c r="R3865" s="146"/>
      <c r="U3865" s="146"/>
      <c r="V3865" s="146"/>
      <c r="W3865" s="146"/>
      <c r="Z3865" s="145"/>
      <c r="AA3865" s="145"/>
      <c r="AB3865" s="145"/>
      <c r="AC3865" s="148"/>
    </row>
    <row r="3866" spans="5:29" s="144" customFormat="1" hidden="1" x14ac:dyDescent="0.2">
      <c r="E3866" s="148"/>
      <c r="F3866" s="145"/>
      <c r="G3866" s="145"/>
      <c r="H3866" s="145"/>
      <c r="I3866" s="145"/>
      <c r="J3866" s="145"/>
      <c r="K3866" s="145"/>
      <c r="L3866" s="147"/>
      <c r="M3866" s="147"/>
      <c r="N3866" s="146"/>
      <c r="O3866" s="146"/>
      <c r="P3866" s="146"/>
      <c r="Q3866" s="146"/>
      <c r="R3866" s="146"/>
      <c r="U3866" s="146"/>
      <c r="V3866" s="146"/>
      <c r="W3866" s="146"/>
      <c r="Z3866" s="145"/>
      <c r="AA3866" s="145"/>
      <c r="AB3866" s="145"/>
      <c r="AC3866" s="148"/>
    </row>
    <row r="3867" spans="5:29" s="144" customFormat="1" hidden="1" x14ac:dyDescent="0.2">
      <c r="E3867" s="148"/>
      <c r="F3867" s="145"/>
      <c r="G3867" s="145"/>
      <c r="H3867" s="145"/>
      <c r="I3867" s="145"/>
      <c r="J3867" s="145"/>
      <c r="K3867" s="145"/>
      <c r="L3867" s="147"/>
      <c r="M3867" s="147"/>
      <c r="N3867" s="146"/>
      <c r="O3867" s="146"/>
      <c r="P3867" s="146"/>
      <c r="Q3867" s="146"/>
      <c r="R3867" s="146"/>
      <c r="U3867" s="146"/>
      <c r="V3867" s="146"/>
      <c r="W3867" s="146"/>
      <c r="Z3867" s="145"/>
      <c r="AA3867" s="145"/>
      <c r="AB3867" s="145"/>
      <c r="AC3867" s="148"/>
    </row>
    <row r="3868" spans="5:29" s="144" customFormat="1" hidden="1" x14ac:dyDescent="0.2">
      <c r="E3868" s="148"/>
      <c r="F3868" s="145"/>
      <c r="G3868" s="145"/>
      <c r="H3868" s="145"/>
      <c r="I3868" s="145"/>
      <c r="J3868" s="145"/>
      <c r="K3868" s="145"/>
      <c r="L3868" s="147"/>
      <c r="M3868" s="147"/>
      <c r="N3868" s="146"/>
      <c r="O3868" s="146"/>
      <c r="P3868" s="146"/>
      <c r="Q3868" s="146"/>
      <c r="R3868" s="146"/>
      <c r="U3868" s="146"/>
      <c r="V3868" s="146"/>
      <c r="W3868" s="146"/>
      <c r="Z3868" s="145"/>
      <c r="AA3868" s="145"/>
      <c r="AB3868" s="145"/>
      <c r="AC3868" s="148"/>
    </row>
    <row r="3869" spans="5:29" s="144" customFormat="1" hidden="1" x14ac:dyDescent="0.2">
      <c r="E3869" s="148"/>
      <c r="F3869" s="145"/>
      <c r="G3869" s="145"/>
      <c r="H3869" s="145"/>
      <c r="I3869" s="145"/>
      <c r="J3869" s="145"/>
      <c r="K3869" s="145"/>
      <c r="L3869" s="147"/>
      <c r="M3869" s="147"/>
      <c r="N3869" s="146"/>
      <c r="O3869" s="146"/>
      <c r="P3869" s="146"/>
      <c r="Q3869" s="146"/>
      <c r="R3869" s="146"/>
      <c r="U3869" s="146"/>
      <c r="V3869" s="146"/>
      <c r="W3869" s="146"/>
      <c r="Z3869" s="145"/>
      <c r="AA3869" s="145"/>
      <c r="AB3869" s="145"/>
      <c r="AC3869" s="148"/>
    </row>
    <row r="3870" spans="5:29" s="144" customFormat="1" hidden="1" x14ac:dyDescent="0.2">
      <c r="E3870" s="148"/>
      <c r="F3870" s="145"/>
      <c r="G3870" s="145"/>
      <c r="H3870" s="145"/>
      <c r="I3870" s="145"/>
      <c r="J3870" s="145"/>
      <c r="K3870" s="145"/>
      <c r="L3870" s="147"/>
      <c r="M3870" s="147"/>
      <c r="N3870" s="146"/>
      <c r="O3870" s="146"/>
      <c r="P3870" s="146"/>
      <c r="Q3870" s="146"/>
      <c r="R3870" s="146"/>
      <c r="U3870" s="146"/>
      <c r="V3870" s="146"/>
      <c r="W3870" s="146"/>
      <c r="Z3870" s="145"/>
      <c r="AA3870" s="145"/>
      <c r="AB3870" s="145"/>
      <c r="AC3870" s="148"/>
    </row>
    <row r="3871" spans="5:29" s="144" customFormat="1" hidden="1" x14ac:dyDescent="0.2">
      <c r="E3871" s="148"/>
      <c r="F3871" s="145"/>
      <c r="G3871" s="145"/>
      <c r="H3871" s="145"/>
      <c r="I3871" s="145"/>
      <c r="J3871" s="145"/>
      <c r="K3871" s="145"/>
      <c r="L3871" s="147"/>
      <c r="M3871" s="147"/>
      <c r="N3871" s="146"/>
      <c r="O3871" s="146"/>
      <c r="P3871" s="146"/>
      <c r="Q3871" s="146"/>
      <c r="R3871" s="146"/>
      <c r="U3871" s="146"/>
      <c r="V3871" s="146"/>
      <c r="W3871" s="146"/>
      <c r="Z3871" s="145"/>
      <c r="AA3871" s="145"/>
      <c r="AB3871" s="145"/>
      <c r="AC3871" s="148"/>
    </row>
    <row r="3872" spans="5:29" s="144" customFormat="1" hidden="1" x14ac:dyDescent="0.2">
      <c r="E3872" s="148"/>
      <c r="F3872" s="145"/>
      <c r="G3872" s="145"/>
      <c r="H3872" s="145"/>
      <c r="I3872" s="145"/>
      <c r="J3872" s="145"/>
      <c r="K3872" s="145"/>
      <c r="L3872" s="147"/>
      <c r="M3872" s="147"/>
      <c r="N3872" s="146"/>
      <c r="O3872" s="146"/>
      <c r="P3872" s="146"/>
      <c r="Q3872" s="146"/>
      <c r="R3872" s="146"/>
      <c r="U3872" s="146"/>
      <c r="V3872" s="146"/>
      <c r="W3872" s="146"/>
      <c r="Z3872" s="145"/>
      <c r="AA3872" s="145"/>
      <c r="AB3872" s="145"/>
      <c r="AC3872" s="148"/>
    </row>
    <row r="3873" spans="5:29" s="144" customFormat="1" hidden="1" x14ac:dyDescent="0.2">
      <c r="E3873" s="148"/>
      <c r="F3873" s="145"/>
      <c r="G3873" s="145"/>
      <c r="H3873" s="145"/>
      <c r="I3873" s="145"/>
      <c r="J3873" s="145"/>
      <c r="K3873" s="145"/>
      <c r="L3873" s="147"/>
      <c r="M3873" s="147"/>
      <c r="N3873" s="146"/>
      <c r="O3873" s="146"/>
      <c r="P3873" s="146"/>
      <c r="Q3873" s="146"/>
      <c r="R3873" s="146"/>
      <c r="U3873" s="146"/>
      <c r="V3873" s="146"/>
      <c r="W3873" s="146"/>
      <c r="Z3873" s="145"/>
      <c r="AA3873" s="145"/>
      <c r="AB3873" s="145"/>
      <c r="AC3873" s="148"/>
    </row>
    <row r="3874" spans="5:29" s="144" customFormat="1" hidden="1" x14ac:dyDescent="0.2">
      <c r="E3874" s="148"/>
      <c r="F3874" s="145"/>
      <c r="G3874" s="145"/>
      <c r="H3874" s="145"/>
      <c r="I3874" s="145"/>
      <c r="J3874" s="145"/>
      <c r="K3874" s="145"/>
      <c r="L3874" s="147"/>
      <c r="M3874" s="147"/>
      <c r="N3874" s="146"/>
      <c r="O3874" s="146"/>
      <c r="P3874" s="146"/>
      <c r="Q3874" s="146"/>
      <c r="R3874" s="146"/>
      <c r="U3874" s="146"/>
      <c r="V3874" s="146"/>
      <c r="W3874" s="146"/>
      <c r="Z3874" s="145"/>
      <c r="AA3874" s="145"/>
      <c r="AB3874" s="145"/>
      <c r="AC3874" s="148"/>
    </row>
    <row r="3875" spans="5:29" s="144" customFormat="1" hidden="1" x14ac:dyDescent="0.2">
      <c r="E3875" s="148"/>
      <c r="F3875" s="145"/>
      <c r="G3875" s="145"/>
      <c r="H3875" s="145"/>
      <c r="I3875" s="145"/>
      <c r="J3875" s="145"/>
      <c r="K3875" s="145"/>
      <c r="L3875" s="147"/>
      <c r="M3875" s="147"/>
      <c r="N3875" s="146"/>
      <c r="O3875" s="146"/>
      <c r="P3875" s="146"/>
      <c r="Q3875" s="146"/>
      <c r="R3875" s="146"/>
      <c r="U3875" s="146"/>
      <c r="V3875" s="146"/>
      <c r="W3875" s="146"/>
      <c r="Z3875" s="145"/>
      <c r="AA3875" s="145"/>
      <c r="AB3875" s="145"/>
      <c r="AC3875" s="148"/>
    </row>
    <row r="3876" spans="5:29" s="144" customFormat="1" hidden="1" x14ac:dyDescent="0.2">
      <c r="E3876" s="148"/>
      <c r="F3876" s="145"/>
      <c r="G3876" s="145"/>
      <c r="H3876" s="145"/>
      <c r="I3876" s="145"/>
      <c r="J3876" s="145"/>
      <c r="K3876" s="145"/>
      <c r="L3876" s="147"/>
      <c r="M3876" s="147"/>
      <c r="N3876" s="146"/>
      <c r="O3876" s="146"/>
      <c r="P3876" s="146"/>
      <c r="Q3876" s="146"/>
      <c r="R3876" s="146"/>
      <c r="U3876" s="146"/>
      <c r="V3876" s="146"/>
      <c r="W3876" s="146"/>
      <c r="Z3876" s="145"/>
      <c r="AA3876" s="145"/>
      <c r="AB3876" s="145"/>
      <c r="AC3876" s="148"/>
    </row>
    <row r="3877" spans="5:29" s="144" customFormat="1" hidden="1" x14ac:dyDescent="0.2">
      <c r="E3877" s="148"/>
      <c r="F3877" s="145"/>
      <c r="G3877" s="145"/>
      <c r="H3877" s="145"/>
      <c r="I3877" s="145"/>
      <c r="J3877" s="145"/>
      <c r="K3877" s="145"/>
      <c r="L3877" s="147"/>
      <c r="M3877" s="147"/>
      <c r="N3877" s="146"/>
      <c r="O3877" s="146"/>
      <c r="P3877" s="146"/>
      <c r="Q3877" s="146"/>
      <c r="R3877" s="146"/>
      <c r="U3877" s="146"/>
      <c r="V3877" s="146"/>
      <c r="W3877" s="146"/>
      <c r="Z3877" s="145"/>
      <c r="AA3877" s="145"/>
      <c r="AB3877" s="145"/>
      <c r="AC3877" s="148"/>
    </row>
    <row r="3878" spans="5:29" s="144" customFormat="1" hidden="1" x14ac:dyDescent="0.2">
      <c r="E3878" s="148"/>
      <c r="F3878" s="145"/>
      <c r="G3878" s="145"/>
      <c r="H3878" s="145"/>
      <c r="I3878" s="145"/>
      <c r="J3878" s="145"/>
      <c r="K3878" s="145"/>
      <c r="L3878" s="147"/>
      <c r="M3878" s="147"/>
      <c r="N3878" s="146"/>
      <c r="O3878" s="146"/>
      <c r="P3878" s="146"/>
      <c r="Q3878" s="146"/>
      <c r="R3878" s="146"/>
      <c r="U3878" s="146"/>
      <c r="V3878" s="146"/>
      <c r="W3878" s="146"/>
      <c r="Z3878" s="145"/>
      <c r="AA3878" s="145"/>
      <c r="AB3878" s="145"/>
      <c r="AC3878" s="148"/>
    </row>
    <row r="3879" spans="5:29" s="144" customFormat="1" hidden="1" x14ac:dyDescent="0.2">
      <c r="E3879" s="148"/>
      <c r="F3879" s="145"/>
      <c r="G3879" s="145"/>
      <c r="H3879" s="145"/>
      <c r="I3879" s="145"/>
      <c r="J3879" s="145"/>
      <c r="K3879" s="145"/>
      <c r="L3879" s="147"/>
      <c r="M3879" s="147"/>
      <c r="N3879" s="146"/>
      <c r="O3879" s="146"/>
      <c r="P3879" s="146"/>
      <c r="Q3879" s="146"/>
      <c r="R3879" s="146"/>
      <c r="U3879" s="146"/>
      <c r="V3879" s="146"/>
      <c r="W3879" s="146"/>
      <c r="Z3879" s="145"/>
      <c r="AA3879" s="145"/>
      <c r="AB3879" s="145"/>
      <c r="AC3879" s="148"/>
    </row>
    <row r="3880" spans="5:29" s="144" customFormat="1" hidden="1" x14ac:dyDescent="0.2">
      <c r="E3880" s="148"/>
      <c r="F3880" s="145"/>
      <c r="G3880" s="145"/>
      <c r="H3880" s="145"/>
      <c r="I3880" s="145"/>
      <c r="J3880" s="145"/>
      <c r="K3880" s="145"/>
      <c r="L3880" s="147"/>
      <c r="M3880" s="147"/>
      <c r="N3880" s="146"/>
      <c r="O3880" s="146"/>
      <c r="P3880" s="146"/>
      <c r="Q3880" s="146"/>
      <c r="R3880" s="146"/>
      <c r="U3880" s="146"/>
      <c r="V3880" s="146"/>
      <c r="W3880" s="146"/>
      <c r="Z3880" s="145"/>
      <c r="AA3880" s="145"/>
      <c r="AB3880" s="145"/>
      <c r="AC3880" s="148"/>
    </row>
    <row r="3881" spans="5:29" s="144" customFormat="1" hidden="1" x14ac:dyDescent="0.2">
      <c r="E3881" s="148"/>
      <c r="F3881" s="145"/>
      <c r="G3881" s="145"/>
      <c r="H3881" s="145"/>
      <c r="I3881" s="145"/>
      <c r="J3881" s="145"/>
      <c r="K3881" s="145"/>
      <c r="L3881" s="147"/>
      <c r="M3881" s="147"/>
      <c r="N3881" s="146"/>
      <c r="O3881" s="146"/>
      <c r="P3881" s="146"/>
      <c r="Q3881" s="146"/>
      <c r="R3881" s="146"/>
      <c r="U3881" s="146"/>
      <c r="V3881" s="146"/>
      <c r="W3881" s="146"/>
      <c r="Z3881" s="145"/>
      <c r="AA3881" s="145"/>
      <c r="AB3881" s="145"/>
      <c r="AC3881" s="148"/>
    </row>
    <row r="3882" spans="5:29" s="144" customFormat="1" hidden="1" x14ac:dyDescent="0.2">
      <c r="E3882" s="148"/>
      <c r="F3882" s="145"/>
      <c r="G3882" s="145"/>
      <c r="H3882" s="145"/>
      <c r="I3882" s="145"/>
      <c r="J3882" s="145"/>
      <c r="K3882" s="145"/>
      <c r="L3882" s="147"/>
      <c r="M3882" s="147"/>
      <c r="N3882" s="146"/>
      <c r="O3882" s="146"/>
      <c r="P3882" s="146"/>
      <c r="Q3882" s="146"/>
      <c r="R3882" s="146"/>
      <c r="U3882" s="146"/>
      <c r="V3882" s="146"/>
      <c r="W3882" s="146"/>
      <c r="Z3882" s="145"/>
      <c r="AA3882" s="145"/>
      <c r="AB3882" s="145"/>
      <c r="AC3882" s="148"/>
    </row>
    <row r="3883" spans="5:29" s="144" customFormat="1" hidden="1" x14ac:dyDescent="0.2">
      <c r="E3883" s="148"/>
      <c r="F3883" s="145"/>
      <c r="G3883" s="145"/>
      <c r="H3883" s="145"/>
      <c r="I3883" s="145"/>
      <c r="J3883" s="145"/>
      <c r="K3883" s="145"/>
      <c r="L3883" s="147"/>
      <c r="M3883" s="147"/>
      <c r="N3883" s="146"/>
      <c r="O3883" s="146"/>
      <c r="P3883" s="146"/>
      <c r="Q3883" s="146"/>
      <c r="R3883" s="146"/>
      <c r="U3883" s="146"/>
      <c r="V3883" s="146"/>
      <c r="W3883" s="146"/>
      <c r="Z3883" s="145"/>
      <c r="AA3883" s="145"/>
      <c r="AB3883" s="145"/>
      <c r="AC3883" s="148"/>
    </row>
    <row r="3884" spans="5:29" s="144" customFormat="1" hidden="1" x14ac:dyDescent="0.2">
      <c r="E3884" s="148"/>
      <c r="F3884" s="145"/>
      <c r="G3884" s="145"/>
      <c r="H3884" s="145"/>
      <c r="I3884" s="145"/>
      <c r="J3884" s="145"/>
      <c r="K3884" s="145"/>
      <c r="L3884" s="147"/>
      <c r="M3884" s="147"/>
      <c r="N3884" s="146"/>
      <c r="O3884" s="146"/>
      <c r="P3884" s="146"/>
      <c r="Q3884" s="146"/>
      <c r="R3884" s="146"/>
      <c r="U3884" s="146"/>
      <c r="V3884" s="146"/>
      <c r="W3884" s="146"/>
      <c r="Z3884" s="145"/>
      <c r="AA3884" s="145"/>
      <c r="AB3884" s="145"/>
      <c r="AC3884" s="148"/>
    </row>
    <row r="3885" spans="5:29" s="144" customFormat="1" hidden="1" x14ac:dyDescent="0.2">
      <c r="E3885" s="148"/>
      <c r="F3885" s="145"/>
      <c r="G3885" s="145"/>
      <c r="H3885" s="145"/>
      <c r="I3885" s="145"/>
      <c r="J3885" s="145"/>
      <c r="K3885" s="145"/>
      <c r="L3885" s="147"/>
      <c r="M3885" s="147"/>
      <c r="N3885" s="146"/>
      <c r="O3885" s="146"/>
      <c r="P3885" s="146"/>
      <c r="Q3885" s="146"/>
      <c r="R3885" s="146"/>
      <c r="U3885" s="146"/>
      <c r="V3885" s="146"/>
      <c r="W3885" s="146"/>
      <c r="Z3885" s="145"/>
      <c r="AA3885" s="145"/>
      <c r="AB3885" s="145"/>
      <c r="AC3885" s="148"/>
    </row>
    <row r="3886" spans="5:29" s="144" customFormat="1" hidden="1" x14ac:dyDescent="0.2">
      <c r="E3886" s="148"/>
      <c r="F3886" s="145"/>
      <c r="G3886" s="145"/>
      <c r="H3886" s="145"/>
      <c r="I3886" s="145"/>
      <c r="J3886" s="145"/>
      <c r="K3886" s="145"/>
      <c r="L3886" s="147"/>
      <c r="M3886" s="147"/>
      <c r="N3886" s="146"/>
      <c r="O3886" s="146"/>
      <c r="P3886" s="146"/>
      <c r="Q3886" s="146"/>
      <c r="R3886" s="146"/>
      <c r="U3886" s="146"/>
      <c r="V3886" s="146"/>
      <c r="W3886" s="146"/>
      <c r="Z3886" s="145"/>
      <c r="AA3886" s="145"/>
      <c r="AB3886" s="145"/>
      <c r="AC3886" s="148"/>
    </row>
    <row r="3887" spans="5:29" s="144" customFormat="1" hidden="1" x14ac:dyDescent="0.2">
      <c r="E3887" s="148"/>
      <c r="F3887" s="145"/>
      <c r="G3887" s="145"/>
      <c r="H3887" s="145"/>
      <c r="I3887" s="145"/>
      <c r="J3887" s="145"/>
      <c r="K3887" s="145"/>
      <c r="L3887" s="147"/>
      <c r="M3887" s="147"/>
      <c r="N3887" s="146"/>
      <c r="O3887" s="146"/>
      <c r="P3887" s="146"/>
      <c r="Q3887" s="146"/>
      <c r="R3887" s="146"/>
      <c r="U3887" s="146"/>
      <c r="V3887" s="146"/>
      <c r="W3887" s="146"/>
      <c r="Z3887" s="145"/>
      <c r="AA3887" s="145"/>
      <c r="AB3887" s="145"/>
      <c r="AC3887" s="148"/>
    </row>
    <row r="3888" spans="5:29" s="144" customFormat="1" hidden="1" x14ac:dyDescent="0.2">
      <c r="E3888" s="148"/>
      <c r="F3888" s="145"/>
      <c r="G3888" s="145"/>
      <c r="H3888" s="145"/>
      <c r="I3888" s="145"/>
      <c r="J3888" s="145"/>
      <c r="K3888" s="145"/>
      <c r="L3888" s="147"/>
      <c r="M3888" s="147"/>
      <c r="N3888" s="146"/>
      <c r="O3888" s="146"/>
      <c r="P3888" s="146"/>
      <c r="Q3888" s="146"/>
      <c r="R3888" s="146"/>
      <c r="U3888" s="146"/>
      <c r="V3888" s="146"/>
      <c r="W3888" s="146"/>
      <c r="Z3888" s="145"/>
      <c r="AA3888" s="145"/>
      <c r="AB3888" s="145"/>
      <c r="AC3888" s="148"/>
    </row>
    <row r="3889" spans="5:29" s="144" customFormat="1" hidden="1" x14ac:dyDescent="0.2">
      <c r="E3889" s="148"/>
      <c r="F3889" s="145"/>
      <c r="G3889" s="145"/>
      <c r="H3889" s="145"/>
      <c r="I3889" s="145"/>
      <c r="J3889" s="145"/>
      <c r="K3889" s="145"/>
      <c r="L3889" s="147"/>
      <c r="M3889" s="147"/>
      <c r="N3889" s="146"/>
      <c r="O3889" s="146"/>
      <c r="P3889" s="146"/>
      <c r="Q3889" s="146"/>
      <c r="R3889" s="146"/>
      <c r="U3889" s="146"/>
      <c r="V3889" s="146"/>
      <c r="W3889" s="146"/>
      <c r="Z3889" s="145"/>
      <c r="AA3889" s="145"/>
      <c r="AB3889" s="145"/>
      <c r="AC3889" s="148"/>
    </row>
    <row r="3890" spans="5:29" s="144" customFormat="1" hidden="1" x14ac:dyDescent="0.2">
      <c r="E3890" s="148"/>
      <c r="F3890" s="145"/>
      <c r="G3890" s="145"/>
      <c r="H3890" s="145"/>
      <c r="I3890" s="145"/>
      <c r="J3890" s="145"/>
      <c r="K3890" s="145"/>
      <c r="L3890" s="147"/>
      <c r="M3890" s="147"/>
      <c r="N3890" s="146"/>
      <c r="O3890" s="146"/>
      <c r="P3890" s="146"/>
      <c r="Q3890" s="146"/>
      <c r="R3890" s="146"/>
      <c r="U3890" s="146"/>
      <c r="V3890" s="146"/>
      <c r="W3890" s="146"/>
      <c r="Z3890" s="145"/>
      <c r="AA3890" s="145"/>
      <c r="AB3890" s="145"/>
      <c r="AC3890" s="148"/>
    </row>
    <row r="3891" spans="5:29" s="144" customFormat="1" hidden="1" x14ac:dyDescent="0.2">
      <c r="E3891" s="148"/>
      <c r="F3891" s="145"/>
      <c r="G3891" s="145"/>
      <c r="H3891" s="145"/>
      <c r="I3891" s="145"/>
      <c r="J3891" s="145"/>
      <c r="K3891" s="145"/>
      <c r="L3891" s="147"/>
      <c r="M3891" s="147"/>
      <c r="N3891" s="146"/>
      <c r="O3891" s="146"/>
      <c r="P3891" s="146"/>
      <c r="Q3891" s="146"/>
      <c r="R3891" s="146"/>
      <c r="U3891" s="146"/>
      <c r="V3891" s="146"/>
      <c r="W3891" s="146"/>
      <c r="Z3891" s="145"/>
      <c r="AA3891" s="145"/>
      <c r="AB3891" s="145"/>
      <c r="AC3891" s="148"/>
    </row>
    <row r="3892" spans="5:29" s="144" customFormat="1" hidden="1" x14ac:dyDescent="0.2">
      <c r="E3892" s="148"/>
      <c r="F3892" s="145"/>
      <c r="G3892" s="145"/>
      <c r="H3892" s="145"/>
      <c r="I3892" s="145"/>
      <c r="J3892" s="145"/>
      <c r="K3892" s="145"/>
      <c r="L3892" s="147"/>
      <c r="M3892" s="147"/>
      <c r="N3892" s="146"/>
      <c r="O3892" s="146"/>
      <c r="P3892" s="146"/>
      <c r="Q3892" s="146"/>
      <c r="R3892" s="146"/>
      <c r="U3892" s="146"/>
      <c r="V3892" s="146"/>
      <c r="W3892" s="146"/>
      <c r="Z3892" s="145"/>
      <c r="AA3892" s="145"/>
      <c r="AB3892" s="145"/>
      <c r="AC3892" s="148"/>
    </row>
    <row r="3893" spans="5:29" s="144" customFormat="1" hidden="1" x14ac:dyDescent="0.2">
      <c r="E3893" s="148"/>
      <c r="F3893" s="145"/>
      <c r="G3893" s="145"/>
      <c r="H3893" s="145"/>
      <c r="I3893" s="145"/>
      <c r="J3893" s="145"/>
      <c r="K3893" s="145"/>
      <c r="L3893" s="147"/>
      <c r="M3893" s="147"/>
      <c r="N3893" s="146"/>
      <c r="O3893" s="146"/>
      <c r="P3893" s="146"/>
      <c r="Q3893" s="146"/>
      <c r="R3893" s="146"/>
      <c r="U3893" s="146"/>
      <c r="V3893" s="146"/>
      <c r="W3893" s="146"/>
      <c r="Z3893" s="145"/>
      <c r="AA3893" s="145"/>
      <c r="AB3893" s="145"/>
      <c r="AC3893" s="148"/>
    </row>
    <row r="3894" spans="5:29" s="144" customFormat="1" hidden="1" x14ac:dyDescent="0.2">
      <c r="E3894" s="148"/>
      <c r="F3894" s="145"/>
      <c r="G3894" s="145"/>
      <c r="H3894" s="145"/>
      <c r="I3894" s="145"/>
      <c r="J3894" s="145"/>
      <c r="K3894" s="145"/>
      <c r="L3894" s="147"/>
      <c r="M3894" s="147"/>
      <c r="N3894" s="146"/>
      <c r="O3894" s="146"/>
      <c r="P3894" s="146"/>
      <c r="Q3894" s="146"/>
      <c r="R3894" s="146"/>
      <c r="U3894" s="146"/>
      <c r="V3894" s="146"/>
      <c r="W3894" s="146"/>
      <c r="Z3894" s="145"/>
      <c r="AA3894" s="145"/>
      <c r="AB3894" s="145"/>
      <c r="AC3894" s="148"/>
    </row>
    <row r="3895" spans="5:29" s="144" customFormat="1" hidden="1" x14ac:dyDescent="0.2">
      <c r="E3895" s="148"/>
      <c r="F3895" s="145"/>
      <c r="G3895" s="145"/>
      <c r="H3895" s="145"/>
      <c r="I3895" s="145"/>
      <c r="J3895" s="145"/>
      <c r="K3895" s="145"/>
      <c r="L3895" s="147"/>
      <c r="M3895" s="147"/>
      <c r="N3895" s="146"/>
      <c r="O3895" s="146"/>
      <c r="P3895" s="146"/>
      <c r="Q3895" s="146"/>
      <c r="R3895" s="146"/>
      <c r="U3895" s="146"/>
      <c r="V3895" s="146"/>
      <c r="W3895" s="146"/>
      <c r="Z3895" s="145"/>
      <c r="AA3895" s="145"/>
      <c r="AB3895" s="145"/>
      <c r="AC3895" s="148"/>
    </row>
    <row r="3896" spans="5:29" s="144" customFormat="1" hidden="1" x14ac:dyDescent="0.2">
      <c r="E3896" s="148"/>
      <c r="F3896" s="145"/>
      <c r="G3896" s="145"/>
      <c r="H3896" s="145"/>
      <c r="I3896" s="145"/>
      <c r="J3896" s="145"/>
      <c r="K3896" s="145"/>
      <c r="L3896" s="147"/>
      <c r="M3896" s="147"/>
      <c r="N3896" s="146"/>
      <c r="O3896" s="146"/>
      <c r="P3896" s="146"/>
      <c r="Q3896" s="146"/>
      <c r="R3896" s="146"/>
      <c r="U3896" s="146"/>
      <c r="V3896" s="146"/>
      <c r="W3896" s="146"/>
      <c r="Z3896" s="145"/>
      <c r="AA3896" s="145"/>
      <c r="AB3896" s="145"/>
      <c r="AC3896" s="148"/>
    </row>
    <row r="3897" spans="5:29" s="144" customFormat="1" hidden="1" x14ac:dyDescent="0.2">
      <c r="E3897" s="148"/>
      <c r="F3897" s="145"/>
      <c r="G3897" s="145"/>
      <c r="H3897" s="145"/>
      <c r="I3897" s="145"/>
      <c r="J3897" s="145"/>
      <c r="K3897" s="145"/>
      <c r="L3897" s="147"/>
      <c r="M3897" s="147"/>
      <c r="N3897" s="146"/>
      <c r="O3897" s="146"/>
      <c r="P3897" s="146"/>
      <c r="Q3897" s="146"/>
      <c r="R3897" s="146"/>
      <c r="U3897" s="146"/>
      <c r="V3897" s="146"/>
      <c r="W3897" s="146"/>
      <c r="Z3897" s="145"/>
      <c r="AA3897" s="145"/>
      <c r="AB3897" s="145"/>
      <c r="AC3897" s="148"/>
    </row>
    <row r="3898" spans="5:29" s="144" customFormat="1" hidden="1" x14ac:dyDescent="0.2">
      <c r="E3898" s="148"/>
      <c r="F3898" s="145"/>
      <c r="G3898" s="145"/>
      <c r="H3898" s="145"/>
      <c r="I3898" s="145"/>
      <c r="J3898" s="145"/>
      <c r="K3898" s="145"/>
      <c r="L3898" s="147"/>
      <c r="M3898" s="147"/>
      <c r="N3898" s="146"/>
      <c r="O3898" s="146"/>
      <c r="P3898" s="146"/>
      <c r="Q3898" s="146"/>
      <c r="R3898" s="146"/>
      <c r="U3898" s="146"/>
      <c r="V3898" s="146"/>
      <c r="W3898" s="146"/>
      <c r="Z3898" s="145"/>
      <c r="AA3898" s="145"/>
      <c r="AB3898" s="145"/>
      <c r="AC3898" s="148"/>
    </row>
    <row r="3899" spans="5:29" s="144" customFormat="1" hidden="1" x14ac:dyDescent="0.2">
      <c r="E3899" s="148"/>
      <c r="F3899" s="145"/>
      <c r="G3899" s="145"/>
      <c r="H3899" s="145"/>
      <c r="I3899" s="145"/>
      <c r="J3899" s="145"/>
      <c r="K3899" s="145"/>
      <c r="L3899" s="147"/>
      <c r="M3899" s="147"/>
      <c r="N3899" s="146"/>
      <c r="O3899" s="146"/>
      <c r="P3899" s="146"/>
      <c r="Q3899" s="146"/>
      <c r="R3899" s="146"/>
      <c r="U3899" s="146"/>
      <c r="V3899" s="146"/>
      <c r="W3899" s="146"/>
      <c r="Z3899" s="145"/>
      <c r="AA3899" s="145"/>
      <c r="AB3899" s="145"/>
      <c r="AC3899" s="148"/>
    </row>
    <row r="3900" spans="5:29" s="144" customFormat="1" hidden="1" x14ac:dyDescent="0.2">
      <c r="E3900" s="148"/>
      <c r="F3900" s="145"/>
      <c r="G3900" s="145"/>
      <c r="H3900" s="145"/>
      <c r="I3900" s="145"/>
      <c r="J3900" s="145"/>
      <c r="K3900" s="145"/>
      <c r="L3900" s="147"/>
      <c r="M3900" s="147"/>
      <c r="N3900" s="146"/>
      <c r="O3900" s="146"/>
      <c r="P3900" s="146"/>
      <c r="Q3900" s="146"/>
      <c r="R3900" s="146"/>
      <c r="U3900" s="146"/>
      <c r="V3900" s="146"/>
      <c r="W3900" s="146"/>
      <c r="Z3900" s="145"/>
      <c r="AA3900" s="145"/>
      <c r="AB3900" s="145"/>
      <c r="AC3900" s="148"/>
    </row>
    <row r="3901" spans="5:29" s="144" customFormat="1" hidden="1" x14ac:dyDescent="0.2">
      <c r="E3901" s="148"/>
      <c r="F3901" s="145"/>
      <c r="G3901" s="145"/>
      <c r="H3901" s="145"/>
      <c r="I3901" s="145"/>
      <c r="J3901" s="145"/>
      <c r="K3901" s="145"/>
      <c r="L3901" s="147"/>
      <c r="M3901" s="147"/>
      <c r="N3901" s="146"/>
      <c r="O3901" s="146"/>
      <c r="P3901" s="146"/>
      <c r="Q3901" s="146"/>
      <c r="R3901" s="146"/>
      <c r="U3901" s="146"/>
      <c r="V3901" s="146"/>
      <c r="W3901" s="146"/>
      <c r="Z3901" s="145"/>
      <c r="AA3901" s="145"/>
      <c r="AB3901" s="145"/>
      <c r="AC3901" s="148"/>
    </row>
    <row r="3902" spans="5:29" s="144" customFormat="1" hidden="1" x14ac:dyDescent="0.2">
      <c r="E3902" s="148"/>
      <c r="F3902" s="145"/>
      <c r="G3902" s="145"/>
      <c r="H3902" s="145"/>
      <c r="I3902" s="145"/>
      <c r="J3902" s="145"/>
      <c r="K3902" s="145"/>
      <c r="L3902" s="147"/>
      <c r="M3902" s="147"/>
      <c r="N3902" s="146"/>
      <c r="O3902" s="146"/>
      <c r="P3902" s="146"/>
      <c r="Q3902" s="146"/>
      <c r="R3902" s="146"/>
      <c r="U3902" s="146"/>
      <c r="V3902" s="146"/>
      <c r="W3902" s="146"/>
      <c r="Z3902" s="145"/>
      <c r="AA3902" s="145"/>
      <c r="AB3902" s="145"/>
      <c r="AC3902" s="148"/>
    </row>
    <row r="3903" spans="5:29" s="144" customFormat="1" hidden="1" x14ac:dyDescent="0.2">
      <c r="E3903" s="148"/>
      <c r="F3903" s="145"/>
      <c r="G3903" s="145"/>
      <c r="H3903" s="145"/>
      <c r="I3903" s="145"/>
      <c r="J3903" s="145"/>
      <c r="K3903" s="145"/>
      <c r="L3903" s="147"/>
      <c r="M3903" s="147"/>
      <c r="N3903" s="146"/>
      <c r="O3903" s="146"/>
      <c r="P3903" s="146"/>
      <c r="Q3903" s="146"/>
      <c r="R3903" s="146"/>
      <c r="U3903" s="146"/>
      <c r="V3903" s="146"/>
      <c r="W3903" s="146"/>
      <c r="Z3903" s="145"/>
      <c r="AA3903" s="145"/>
      <c r="AB3903" s="145"/>
      <c r="AC3903" s="148"/>
    </row>
    <row r="3904" spans="5:29" s="144" customFormat="1" hidden="1" x14ac:dyDescent="0.2">
      <c r="E3904" s="148"/>
      <c r="F3904" s="145"/>
      <c r="G3904" s="145"/>
      <c r="H3904" s="145"/>
      <c r="I3904" s="145"/>
      <c r="J3904" s="145"/>
      <c r="K3904" s="145"/>
      <c r="L3904" s="147"/>
      <c r="M3904" s="147"/>
      <c r="N3904" s="146"/>
      <c r="O3904" s="146"/>
      <c r="P3904" s="146"/>
      <c r="Q3904" s="146"/>
      <c r="R3904" s="146"/>
      <c r="U3904" s="146"/>
      <c r="V3904" s="146"/>
      <c r="W3904" s="146"/>
      <c r="Z3904" s="145"/>
      <c r="AA3904" s="145"/>
      <c r="AB3904" s="145"/>
      <c r="AC3904" s="148"/>
    </row>
    <row r="3905" spans="5:29" s="144" customFormat="1" hidden="1" x14ac:dyDescent="0.2">
      <c r="E3905" s="148"/>
      <c r="F3905" s="145"/>
      <c r="G3905" s="145"/>
      <c r="H3905" s="145"/>
      <c r="I3905" s="145"/>
      <c r="J3905" s="145"/>
      <c r="K3905" s="145"/>
      <c r="L3905" s="147"/>
      <c r="M3905" s="147"/>
      <c r="N3905" s="146"/>
      <c r="O3905" s="146"/>
      <c r="P3905" s="146"/>
      <c r="Q3905" s="146"/>
      <c r="R3905" s="146"/>
      <c r="U3905" s="146"/>
      <c r="V3905" s="146"/>
      <c r="W3905" s="146"/>
      <c r="Z3905" s="145"/>
      <c r="AA3905" s="145"/>
      <c r="AB3905" s="145"/>
      <c r="AC3905" s="148"/>
    </row>
    <row r="3906" spans="5:29" s="144" customFormat="1" hidden="1" x14ac:dyDescent="0.2">
      <c r="E3906" s="148"/>
      <c r="F3906" s="145"/>
      <c r="G3906" s="145"/>
      <c r="H3906" s="145"/>
      <c r="I3906" s="145"/>
      <c r="J3906" s="145"/>
      <c r="K3906" s="145"/>
      <c r="L3906" s="147"/>
      <c r="M3906" s="147"/>
      <c r="N3906" s="146"/>
      <c r="O3906" s="146"/>
      <c r="P3906" s="146"/>
      <c r="Q3906" s="146"/>
      <c r="R3906" s="146"/>
      <c r="U3906" s="146"/>
      <c r="V3906" s="146"/>
      <c r="W3906" s="146"/>
      <c r="Z3906" s="145"/>
      <c r="AA3906" s="145"/>
      <c r="AB3906" s="145"/>
      <c r="AC3906" s="148"/>
    </row>
    <row r="3907" spans="5:29" s="144" customFormat="1" hidden="1" x14ac:dyDescent="0.2">
      <c r="E3907" s="148"/>
      <c r="F3907" s="145"/>
      <c r="G3907" s="145"/>
      <c r="H3907" s="145"/>
      <c r="I3907" s="145"/>
      <c r="J3907" s="145"/>
      <c r="K3907" s="145"/>
      <c r="L3907" s="147"/>
      <c r="M3907" s="147"/>
      <c r="N3907" s="146"/>
      <c r="O3907" s="146"/>
      <c r="P3907" s="146"/>
      <c r="Q3907" s="146"/>
      <c r="R3907" s="146"/>
      <c r="U3907" s="146"/>
      <c r="V3907" s="146"/>
      <c r="W3907" s="146"/>
      <c r="Z3907" s="145"/>
      <c r="AA3907" s="145"/>
      <c r="AB3907" s="145"/>
      <c r="AC3907" s="148"/>
    </row>
    <row r="3908" spans="5:29" s="144" customFormat="1" hidden="1" x14ac:dyDescent="0.2">
      <c r="E3908" s="148"/>
      <c r="F3908" s="145"/>
      <c r="G3908" s="145"/>
      <c r="H3908" s="145"/>
      <c r="I3908" s="145"/>
      <c r="J3908" s="145"/>
      <c r="K3908" s="145"/>
      <c r="L3908" s="147"/>
      <c r="M3908" s="147"/>
      <c r="N3908" s="146"/>
      <c r="O3908" s="146"/>
      <c r="P3908" s="146"/>
      <c r="Q3908" s="146"/>
      <c r="R3908" s="146"/>
      <c r="U3908" s="146"/>
      <c r="V3908" s="146"/>
      <c r="W3908" s="146"/>
      <c r="Z3908" s="145"/>
      <c r="AA3908" s="145"/>
      <c r="AB3908" s="145"/>
      <c r="AC3908" s="148"/>
    </row>
    <row r="3909" spans="5:29" s="144" customFormat="1" hidden="1" x14ac:dyDescent="0.2">
      <c r="E3909" s="148"/>
      <c r="F3909" s="145"/>
      <c r="G3909" s="145"/>
      <c r="H3909" s="145"/>
      <c r="I3909" s="145"/>
      <c r="J3909" s="145"/>
      <c r="K3909" s="145"/>
      <c r="L3909" s="147"/>
      <c r="M3909" s="147"/>
      <c r="N3909" s="146"/>
      <c r="O3909" s="146"/>
      <c r="P3909" s="146"/>
      <c r="Q3909" s="146"/>
      <c r="R3909" s="146"/>
      <c r="U3909" s="146"/>
      <c r="V3909" s="146"/>
      <c r="W3909" s="146"/>
      <c r="Z3909" s="145"/>
      <c r="AA3909" s="145"/>
      <c r="AB3909" s="145"/>
      <c r="AC3909" s="148"/>
    </row>
    <row r="3910" spans="5:29" s="144" customFormat="1" hidden="1" x14ac:dyDescent="0.2">
      <c r="E3910" s="148"/>
      <c r="F3910" s="145"/>
      <c r="G3910" s="145"/>
      <c r="H3910" s="145"/>
      <c r="I3910" s="145"/>
      <c r="J3910" s="145"/>
      <c r="K3910" s="145"/>
      <c r="L3910" s="147"/>
      <c r="M3910" s="147"/>
      <c r="N3910" s="146"/>
      <c r="O3910" s="146"/>
      <c r="P3910" s="146"/>
      <c r="Q3910" s="146"/>
      <c r="R3910" s="146"/>
      <c r="U3910" s="146"/>
      <c r="V3910" s="146"/>
      <c r="W3910" s="146"/>
      <c r="Z3910" s="145"/>
      <c r="AA3910" s="145"/>
      <c r="AB3910" s="145"/>
      <c r="AC3910" s="148"/>
    </row>
    <row r="3911" spans="5:29" s="144" customFormat="1" hidden="1" x14ac:dyDescent="0.2">
      <c r="E3911" s="148"/>
      <c r="F3911" s="145"/>
      <c r="G3911" s="145"/>
      <c r="H3911" s="145"/>
      <c r="I3911" s="145"/>
      <c r="J3911" s="145"/>
      <c r="K3911" s="145"/>
      <c r="L3911" s="147"/>
      <c r="M3911" s="147"/>
      <c r="N3911" s="146"/>
      <c r="O3911" s="146"/>
      <c r="P3911" s="146"/>
      <c r="Q3911" s="146"/>
      <c r="R3911" s="146"/>
      <c r="U3911" s="146"/>
      <c r="V3911" s="146"/>
      <c r="W3911" s="146"/>
      <c r="Z3911" s="145"/>
      <c r="AA3911" s="145"/>
      <c r="AB3911" s="145"/>
      <c r="AC3911" s="148"/>
    </row>
    <row r="3912" spans="5:29" s="144" customFormat="1" hidden="1" x14ac:dyDescent="0.2">
      <c r="E3912" s="148"/>
      <c r="F3912" s="145"/>
      <c r="G3912" s="145"/>
      <c r="H3912" s="145"/>
      <c r="I3912" s="145"/>
      <c r="J3912" s="145"/>
      <c r="K3912" s="145"/>
      <c r="L3912" s="147"/>
      <c r="M3912" s="147"/>
      <c r="N3912" s="146"/>
      <c r="O3912" s="146"/>
      <c r="P3912" s="146"/>
      <c r="Q3912" s="146"/>
      <c r="R3912" s="146"/>
      <c r="U3912" s="146"/>
      <c r="V3912" s="146"/>
      <c r="W3912" s="146"/>
      <c r="Z3912" s="145"/>
      <c r="AA3912" s="145"/>
      <c r="AB3912" s="145"/>
      <c r="AC3912" s="148"/>
    </row>
    <row r="3913" spans="5:29" s="144" customFormat="1" hidden="1" x14ac:dyDescent="0.2">
      <c r="E3913" s="148"/>
      <c r="F3913" s="145"/>
      <c r="G3913" s="145"/>
      <c r="H3913" s="145"/>
      <c r="I3913" s="145"/>
      <c r="J3913" s="145"/>
      <c r="K3913" s="145"/>
      <c r="L3913" s="147"/>
      <c r="M3913" s="147"/>
      <c r="N3913" s="146"/>
      <c r="O3913" s="146"/>
      <c r="P3913" s="146"/>
      <c r="Q3913" s="146"/>
      <c r="R3913" s="146"/>
      <c r="U3913" s="146"/>
      <c r="V3913" s="146"/>
      <c r="W3913" s="146"/>
      <c r="Z3913" s="145"/>
      <c r="AA3913" s="145"/>
      <c r="AB3913" s="145"/>
      <c r="AC3913" s="148"/>
    </row>
    <row r="3914" spans="5:29" s="144" customFormat="1" hidden="1" x14ac:dyDescent="0.2">
      <c r="E3914" s="148"/>
      <c r="F3914" s="145"/>
      <c r="G3914" s="145"/>
      <c r="H3914" s="145"/>
      <c r="I3914" s="145"/>
      <c r="J3914" s="145"/>
      <c r="K3914" s="145"/>
      <c r="L3914" s="147"/>
      <c r="M3914" s="147"/>
      <c r="N3914" s="146"/>
      <c r="O3914" s="146"/>
      <c r="P3914" s="146"/>
      <c r="Q3914" s="146"/>
      <c r="R3914" s="146"/>
      <c r="U3914" s="146"/>
      <c r="V3914" s="146"/>
      <c r="W3914" s="146"/>
      <c r="Z3914" s="145"/>
      <c r="AA3914" s="145"/>
      <c r="AB3914" s="145"/>
      <c r="AC3914" s="148"/>
    </row>
    <row r="3915" spans="5:29" s="144" customFormat="1" hidden="1" x14ac:dyDescent="0.2">
      <c r="E3915" s="148"/>
      <c r="F3915" s="145"/>
      <c r="G3915" s="145"/>
      <c r="H3915" s="145"/>
      <c r="I3915" s="145"/>
      <c r="J3915" s="145"/>
      <c r="K3915" s="145"/>
      <c r="L3915" s="147"/>
      <c r="M3915" s="147"/>
      <c r="N3915" s="146"/>
      <c r="O3915" s="146"/>
      <c r="P3915" s="146"/>
      <c r="Q3915" s="146"/>
      <c r="R3915" s="146"/>
      <c r="U3915" s="146"/>
      <c r="V3915" s="146"/>
      <c r="W3915" s="146"/>
      <c r="Z3915" s="145"/>
      <c r="AA3915" s="145"/>
      <c r="AB3915" s="145"/>
      <c r="AC3915" s="148"/>
    </row>
    <row r="3916" spans="5:29" s="144" customFormat="1" hidden="1" x14ac:dyDescent="0.2">
      <c r="E3916" s="148"/>
      <c r="F3916" s="145"/>
      <c r="G3916" s="145"/>
      <c r="H3916" s="145"/>
      <c r="I3916" s="145"/>
      <c r="J3916" s="145"/>
      <c r="K3916" s="145"/>
      <c r="L3916" s="147"/>
      <c r="M3916" s="147"/>
      <c r="N3916" s="146"/>
      <c r="O3916" s="146"/>
      <c r="P3916" s="146"/>
      <c r="Q3916" s="146"/>
      <c r="R3916" s="146"/>
      <c r="U3916" s="146"/>
      <c r="V3916" s="146"/>
      <c r="W3916" s="146"/>
      <c r="Z3916" s="145"/>
      <c r="AA3916" s="145"/>
      <c r="AB3916" s="145"/>
      <c r="AC3916" s="148"/>
    </row>
    <row r="3917" spans="5:29" s="144" customFormat="1" hidden="1" x14ac:dyDescent="0.2">
      <c r="E3917" s="148"/>
      <c r="F3917" s="145"/>
      <c r="G3917" s="145"/>
      <c r="H3917" s="145"/>
      <c r="I3917" s="145"/>
      <c r="J3917" s="145"/>
      <c r="K3917" s="145"/>
      <c r="L3917" s="147"/>
      <c r="M3917" s="147"/>
      <c r="N3917" s="146"/>
      <c r="O3917" s="146"/>
      <c r="P3917" s="146"/>
      <c r="Q3917" s="146"/>
      <c r="R3917" s="146"/>
      <c r="U3917" s="146"/>
      <c r="V3917" s="146"/>
      <c r="W3917" s="146"/>
      <c r="Z3917" s="145"/>
      <c r="AA3917" s="145"/>
      <c r="AB3917" s="145"/>
      <c r="AC3917" s="148"/>
    </row>
    <row r="3918" spans="5:29" s="144" customFormat="1" hidden="1" x14ac:dyDescent="0.2">
      <c r="E3918" s="148"/>
      <c r="F3918" s="145"/>
      <c r="G3918" s="145"/>
      <c r="H3918" s="145"/>
      <c r="I3918" s="145"/>
      <c r="J3918" s="145"/>
      <c r="K3918" s="145"/>
      <c r="L3918" s="147"/>
      <c r="M3918" s="147"/>
      <c r="N3918" s="146"/>
      <c r="O3918" s="146"/>
      <c r="P3918" s="146"/>
      <c r="Q3918" s="146"/>
      <c r="R3918" s="146"/>
      <c r="U3918" s="146"/>
      <c r="V3918" s="146"/>
      <c r="W3918" s="146"/>
      <c r="Z3918" s="145"/>
      <c r="AA3918" s="145"/>
      <c r="AB3918" s="145"/>
      <c r="AC3918" s="148"/>
    </row>
    <row r="3919" spans="5:29" s="144" customFormat="1" hidden="1" x14ac:dyDescent="0.2">
      <c r="E3919" s="148"/>
      <c r="F3919" s="145"/>
      <c r="G3919" s="145"/>
      <c r="H3919" s="145"/>
      <c r="I3919" s="145"/>
      <c r="J3919" s="145"/>
      <c r="K3919" s="145"/>
      <c r="L3919" s="147"/>
      <c r="M3919" s="147"/>
      <c r="N3919" s="146"/>
      <c r="O3919" s="146"/>
      <c r="P3919" s="146"/>
      <c r="Q3919" s="146"/>
      <c r="R3919" s="146"/>
      <c r="U3919" s="146"/>
      <c r="V3919" s="146"/>
      <c r="W3919" s="146"/>
      <c r="Z3919" s="145"/>
      <c r="AA3919" s="145"/>
      <c r="AB3919" s="145"/>
      <c r="AC3919" s="148"/>
    </row>
    <row r="3920" spans="5:29" s="144" customFormat="1" hidden="1" x14ac:dyDescent="0.2">
      <c r="E3920" s="148"/>
      <c r="F3920" s="145"/>
      <c r="G3920" s="145"/>
      <c r="H3920" s="145"/>
      <c r="I3920" s="145"/>
      <c r="J3920" s="145"/>
      <c r="K3920" s="145"/>
      <c r="L3920" s="147"/>
      <c r="M3920" s="147"/>
      <c r="N3920" s="146"/>
      <c r="O3920" s="146"/>
      <c r="P3920" s="146"/>
      <c r="Q3920" s="146"/>
      <c r="R3920" s="146"/>
      <c r="U3920" s="146"/>
      <c r="V3920" s="146"/>
      <c r="W3920" s="146"/>
      <c r="Z3920" s="145"/>
      <c r="AA3920" s="145"/>
      <c r="AB3920" s="145"/>
      <c r="AC3920" s="148"/>
    </row>
    <row r="3921" spans="5:29" s="144" customFormat="1" hidden="1" x14ac:dyDescent="0.2">
      <c r="E3921" s="148"/>
      <c r="F3921" s="145"/>
      <c r="G3921" s="145"/>
      <c r="H3921" s="145"/>
      <c r="I3921" s="145"/>
      <c r="J3921" s="145"/>
      <c r="K3921" s="145"/>
      <c r="L3921" s="147"/>
      <c r="M3921" s="147"/>
      <c r="N3921" s="146"/>
      <c r="O3921" s="146"/>
      <c r="P3921" s="146"/>
      <c r="Q3921" s="146"/>
      <c r="R3921" s="146"/>
      <c r="U3921" s="146"/>
      <c r="V3921" s="146"/>
      <c r="W3921" s="146"/>
      <c r="Z3921" s="145"/>
      <c r="AA3921" s="145"/>
      <c r="AB3921" s="145"/>
      <c r="AC3921" s="148"/>
    </row>
    <row r="3922" spans="5:29" s="144" customFormat="1" hidden="1" x14ac:dyDescent="0.2">
      <c r="E3922" s="148"/>
      <c r="F3922" s="145"/>
      <c r="G3922" s="145"/>
      <c r="H3922" s="145"/>
      <c r="I3922" s="145"/>
      <c r="J3922" s="145"/>
      <c r="K3922" s="145"/>
      <c r="L3922" s="147"/>
      <c r="M3922" s="147"/>
      <c r="N3922" s="146"/>
      <c r="O3922" s="146"/>
      <c r="P3922" s="146"/>
      <c r="Q3922" s="146"/>
      <c r="R3922" s="146"/>
      <c r="U3922" s="146"/>
      <c r="V3922" s="146"/>
      <c r="W3922" s="146"/>
      <c r="Z3922" s="145"/>
      <c r="AA3922" s="145"/>
      <c r="AB3922" s="145"/>
      <c r="AC3922" s="148"/>
    </row>
    <row r="3923" spans="5:29" s="144" customFormat="1" hidden="1" x14ac:dyDescent="0.2">
      <c r="E3923" s="148"/>
      <c r="F3923" s="145"/>
      <c r="G3923" s="145"/>
      <c r="H3923" s="145"/>
      <c r="I3923" s="145"/>
      <c r="J3923" s="145"/>
      <c r="K3923" s="145"/>
      <c r="L3923" s="147"/>
      <c r="M3923" s="147"/>
      <c r="N3923" s="146"/>
      <c r="O3923" s="146"/>
      <c r="P3923" s="146"/>
      <c r="Q3923" s="146"/>
      <c r="R3923" s="146"/>
      <c r="U3923" s="146"/>
      <c r="V3923" s="146"/>
      <c r="W3923" s="146"/>
      <c r="Z3923" s="145"/>
      <c r="AA3923" s="145"/>
      <c r="AB3923" s="145"/>
      <c r="AC3923" s="148"/>
    </row>
    <row r="3924" spans="5:29" s="144" customFormat="1" hidden="1" x14ac:dyDescent="0.2">
      <c r="E3924" s="148"/>
      <c r="F3924" s="145"/>
      <c r="G3924" s="145"/>
      <c r="H3924" s="145"/>
      <c r="I3924" s="145"/>
      <c r="J3924" s="145"/>
      <c r="K3924" s="145"/>
      <c r="L3924" s="147"/>
      <c r="M3924" s="147"/>
      <c r="N3924" s="146"/>
      <c r="O3924" s="146"/>
      <c r="P3924" s="146"/>
      <c r="Q3924" s="146"/>
      <c r="R3924" s="146"/>
      <c r="U3924" s="146"/>
      <c r="V3924" s="146"/>
      <c r="W3924" s="146"/>
      <c r="Z3924" s="145"/>
      <c r="AA3924" s="145"/>
      <c r="AB3924" s="145"/>
      <c r="AC3924" s="148"/>
    </row>
    <row r="3925" spans="5:29" s="144" customFormat="1" hidden="1" x14ac:dyDescent="0.2">
      <c r="E3925" s="148"/>
      <c r="F3925" s="145"/>
      <c r="G3925" s="145"/>
      <c r="H3925" s="145"/>
      <c r="I3925" s="145"/>
      <c r="J3925" s="145"/>
      <c r="K3925" s="145"/>
      <c r="L3925" s="147"/>
      <c r="M3925" s="147"/>
      <c r="N3925" s="146"/>
      <c r="O3925" s="146"/>
      <c r="P3925" s="146"/>
      <c r="Q3925" s="146"/>
      <c r="R3925" s="146"/>
      <c r="U3925" s="146"/>
      <c r="V3925" s="146"/>
      <c r="W3925" s="146"/>
      <c r="Z3925" s="145"/>
      <c r="AA3925" s="145"/>
      <c r="AB3925" s="145"/>
      <c r="AC3925" s="148"/>
    </row>
    <row r="3926" spans="5:29" s="144" customFormat="1" hidden="1" x14ac:dyDescent="0.2">
      <c r="E3926" s="148"/>
      <c r="F3926" s="145"/>
      <c r="G3926" s="145"/>
      <c r="H3926" s="145"/>
      <c r="I3926" s="145"/>
      <c r="J3926" s="145"/>
      <c r="K3926" s="145"/>
      <c r="L3926" s="147"/>
      <c r="M3926" s="147"/>
      <c r="N3926" s="146"/>
      <c r="O3926" s="146"/>
      <c r="P3926" s="146"/>
      <c r="Q3926" s="146"/>
      <c r="R3926" s="146"/>
      <c r="U3926" s="146"/>
      <c r="V3926" s="146"/>
      <c r="W3926" s="146"/>
      <c r="Z3926" s="145"/>
      <c r="AA3926" s="145"/>
      <c r="AB3926" s="145"/>
      <c r="AC3926" s="148"/>
    </row>
    <row r="3927" spans="5:29" s="144" customFormat="1" hidden="1" x14ac:dyDescent="0.2">
      <c r="E3927" s="148"/>
      <c r="F3927" s="145"/>
      <c r="G3927" s="145"/>
      <c r="H3927" s="145"/>
      <c r="I3927" s="145"/>
      <c r="J3927" s="145"/>
      <c r="K3927" s="145"/>
      <c r="L3927" s="147"/>
      <c r="M3927" s="147"/>
      <c r="N3927" s="146"/>
      <c r="O3927" s="146"/>
      <c r="P3927" s="146"/>
      <c r="Q3927" s="146"/>
      <c r="R3927" s="146"/>
      <c r="U3927" s="146"/>
      <c r="V3927" s="146"/>
      <c r="W3927" s="146"/>
      <c r="Z3927" s="145"/>
      <c r="AA3927" s="145"/>
      <c r="AB3927" s="145"/>
      <c r="AC3927" s="148"/>
    </row>
    <row r="3928" spans="5:29" s="144" customFormat="1" hidden="1" x14ac:dyDescent="0.2">
      <c r="E3928" s="148"/>
      <c r="F3928" s="145"/>
      <c r="G3928" s="145"/>
      <c r="H3928" s="145"/>
      <c r="I3928" s="145"/>
      <c r="J3928" s="145"/>
      <c r="K3928" s="145"/>
      <c r="L3928" s="147"/>
      <c r="M3928" s="147"/>
      <c r="N3928" s="146"/>
      <c r="O3928" s="146"/>
      <c r="P3928" s="146"/>
      <c r="Q3928" s="146"/>
      <c r="R3928" s="146"/>
      <c r="U3928" s="146"/>
      <c r="V3928" s="146"/>
      <c r="W3928" s="146"/>
      <c r="Z3928" s="145"/>
      <c r="AA3928" s="145"/>
      <c r="AB3928" s="145"/>
      <c r="AC3928" s="148"/>
    </row>
    <row r="3929" spans="5:29" s="144" customFormat="1" hidden="1" x14ac:dyDescent="0.2">
      <c r="E3929" s="148"/>
      <c r="F3929" s="145"/>
      <c r="G3929" s="145"/>
      <c r="H3929" s="145"/>
      <c r="I3929" s="145"/>
      <c r="J3929" s="145"/>
      <c r="K3929" s="145"/>
      <c r="L3929" s="147"/>
      <c r="M3929" s="147"/>
      <c r="N3929" s="146"/>
      <c r="O3929" s="146"/>
      <c r="P3929" s="146"/>
      <c r="Q3929" s="146"/>
      <c r="R3929" s="146"/>
      <c r="U3929" s="146"/>
      <c r="V3929" s="146"/>
      <c r="W3929" s="146"/>
      <c r="Z3929" s="145"/>
      <c r="AA3929" s="145"/>
      <c r="AB3929" s="145"/>
      <c r="AC3929" s="148"/>
    </row>
    <row r="3930" spans="5:29" s="144" customFormat="1" hidden="1" x14ac:dyDescent="0.2">
      <c r="E3930" s="148"/>
      <c r="F3930" s="145"/>
      <c r="G3930" s="145"/>
      <c r="H3930" s="145"/>
      <c r="I3930" s="145"/>
      <c r="J3930" s="145"/>
      <c r="K3930" s="145"/>
      <c r="L3930" s="147"/>
      <c r="M3930" s="147"/>
      <c r="N3930" s="146"/>
      <c r="O3930" s="146"/>
      <c r="P3930" s="146"/>
      <c r="Q3930" s="146"/>
      <c r="R3930" s="146"/>
      <c r="U3930" s="146"/>
      <c r="V3930" s="146"/>
      <c r="W3930" s="146"/>
      <c r="Z3930" s="145"/>
      <c r="AA3930" s="145"/>
      <c r="AB3930" s="145"/>
      <c r="AC3930" s="148"/>
    </row>
    <row r="3931" spans="5:29" s="144" customFormat="1" hidden="1" x14ac:dyDescent="0.2">
      <c r="E3931" s="148"/>
      <c r="F3931" s="145"/>
      <c r="G3931" s="145"/>
      <c r="H3931" s="145"/>
      <c r="I3931" s="145"/>
      <c r="J3931" s="145"/>
      <c r="K3931" s="145"/>
      <c r="L3931" s="147"/>
      <c r="M3931" s="147"/>
      <c r="N3931" s="146"/>
      <c r="O3931" s="146"/>
      <c r="P3931" s="146"/>
      <c r="Q3931" s="146"/>
      <c r="R3931" s="146"/>
      <c r="U3931" s="146"/>
      <c r="V3931" s="146"/>
      <c r="W3931" s="146"/>
      <c r="Z3931" s="145"/>
      <c r="AA3931" s="145"/>
      <c r="AB3931" s="145"/>
      <c r="AC3931" s="148"/>
    </row>
    <row r="3932" spans="5:29" s="144" customFormat="1" hidden="1" x14ac:dyDescent="0.2">
      <c r="E3932" s="148"/>
      <c r="F3932" s="145"/>
      <c r="G3932" s="145"/>
      <c r="H3932" s="145"/>
      <c r="I3932" s="145"/>
      <c r="J3932" s="145"/>
      <c r="K3932" s="145"/>
      <c r="L3932" s="147"/>
      <c r="M3932" s="147"/>
      <c r="N3932" s="146"/>
      <c r="O3932" s="146"/>
      <c r="P3932" s="146"/>
      <c r="Q3932" s="146"/>
      <c r="R3932" s="146"/>
      <c r="U3932" s="146"/>
      <c r="V3932" s="146"/>
      <c r="W3932" s="146"/>
      <c r="Z3932" s="145"/>
      <c r="AA3932" s="145"/>
      <c r="AB3932" s="145"/>
      <c r="AC3932" s="148"/>
    </row>
    <row r="3933" spans="5:29" s="144" customFormat="1" hidden="1" x14ac:dyDescent="0.2">
      <c r="E3933" s="148"/>
      <c r="F3933" s="145"/>
      <c r="G3933" s="145"/>
      <c r="H3933" s="145"/>
      <c r="I3933" s="145"/>
      <c r="J3933" s="145"/>
      <c r="K3933" s="145"/>
      <c r="L3933" s="147"/>
      <c r="M3933" s="147"/>
      <c r="N3933" s="146"/>
      <c r="O3933" s="146"/>
      <c r="P3933" s="146"/>
      <c r="Q3933" s="146"/>
      <c r="R3933" s="146"/>
      <c r="U3933" s="146"/>
      <c r="V3933" s="146"/>
      <c r="W3933" s="146"/>
      <c r="Z3933" s="145"/>
      <c r="AA3933" s="145"/>
      <c r="AB3933" s="145"/>
      <c r="AC3933" s="148"/>
    </row>
    <row r="3934" spans="5:29" s="144" customFormat="1" hidden="1" x14ac:dyDescent="0.2">
      <c r="E3934" s="148"/>
      <c r="F3934" s="145"/>
      <c r="G3934" s="145"/>
      <c r="H3934" s="145"/>
      <c r="I3934" s="145"/>
      <c r="J3934" s="145"/>
      <c r="K3934" s="145"/>
      <c r="L3934" s="147"/>
      <c r="M3934" s="147"/>
      <c r="N3934" s="146"/>
      <c r="O3934" s="146"/>
      <c r="P3934" s="146"/>
      <c r="Q3934" s="146"/>
      <c r="R3934" s="146"/>
      <c r="U3934" s="146"/>
      <c r="V3934" s="146"/>
      <c r="W3934" s="146"/>
      <c r="Z3934" s="145"/>
      <c r="AA3934" s="145"/>
      <c r="AB3934" s="145"/>
      <c r="AC3934" s="148"/>
    </row>
    <row r="3935" spans="5:29" s="144" customFormat="1" hidden="1" x14ac:dyDescent="0.2">
      <c r="E3935" s="148"/>
      <c r="F3935" s="145"/>
      <c r="G3935" s="145"/>
      <c r="H3935" s="145"/>
      <c r="I3935" s="145"/>
      <c r="J3935" s="145"/>
      <c r="K3935" s="145"/>
      <c r="L3935" s="147"/>
      <c r="M3935" s="147"/>
      <c r="N3935" s="146"/>
      <c r="O3935" s="146"/>
      <c r="P3935" s="146"/>
      <c r="Q3935" s="146"/>
      <c r="R3935" s="146"/>
      <c r="U3935" s="146"/>
      <c r="V3935" s="146"/>
      <c r="W3935" s="146"/>
      <c r="Z3935" s="145"/>
      <c r="AA3935" s="145"/>
      <c r="AB3935" s="145"/>
      <c r="AC3935" s="148"/>
    </row>
    <row r="3936" spans="5:29" s="144" customFormat="1" hidden="1" x14ac:dyDescent="0.2">
      <c r="E3936" s="148"/>
      <c r="F3936" s="145"/>
      <c r="G3936" s="145"/>
      <c r="H3936" s="145"/>
      <c r="I3936" s="145"/>
      <c r="J3936" s="145"/>
      <c r="K3936" s="145"/>
      <c r="L3936" s="147"/>
      <c r="M3936" s="147"/>
      <c r="N3936" s="146"/>
      <c r="O3936" s="146"/>
      <c r="P3936" s="146"/>
      <c r="Q3936" s="146"/>
      <c r="R3936" s="146"/>
      <c r="U3936" s="146"/>
      <c r="V3936" s="146"/>
      <c r="W3936" s="146"/>
      <c r="Z3936" s="145"/>
      <c r="AA3936" s="145"/>
      <c r="AB3936" s="145"/>
      <c r="AC3936" s="148"/>
    </row>
    <row r="3937" spans="5:29" s="144" customFormat="1" hidden="1" x14ac:dyDescent="0.2">
      <c r="E3937" s="148"/>
      <c r="F3937" s="145"/>
      <c r="G3937" s="145"/>
      <c r="H3937" s="145"/>
      <c r="I3937" s="145"/>
      <c r="J3937" s="145"/>
      <c r="K3937" s="145"/>
      <c r="L3937" s="147"/>
      <c r="M3937" s="147"/>
      <c r="N3937" s="146"/>
      <c r="O3937" s="146"/>
      <c r="P3937" s="146"/>
      <c r="Q3937" s="146"/>
      <c r="R3937" s="146"/>
      <c r="U3937" s="146"/>
      <c r="V3937" s="146"/>
      <c r="W3937" s="146"/>
      <c r="Z3937" s="145"/>
      <c r="AA3937" s="145"/>
      <c r="AB3937" s="145"/>
      <c r="AC3937" s="148"/>
    </row>
    <row r="3938" spans="5:29" s="144" customFormat="1" hidden="1" x14ac:dyDescent="0.2">
      <c r="E3938" s="148"/>
      <c r="F3938" s="145"/>
      <c r="G3938" s="145"/>
      <c r="H3938" s="145"/>
      <c r="I3938" s="145"/>
      <c r="J3938" s="145"/>
      <c r="K3938" s="145"/>
      <c r="L3938" s="147"/>
      <c r="M3938" s="147"/>
      <c r="N3938" s="146"/>
      <c r="O3938" s="146"/>
      <c r="P3938" s="146"/>
      <c r="Q3938" s="146"/>
      <c r="R3938" s="146"/>
      <c r="U3938" s="146"/>
      <c r="V3938" s="146"/>
      <c r="W3938" s="146"/>
      <c r="Z3938" s="145"/>
      <c r="AA3938" s="145"/>
      <c r="AB3938" s="145"/>
      <c r="AC3938" s="148"/>
    </row>
    <row r="3939" spans="5:29" s="144" customFormat="1" hidden="1" x14ac:dyDescent="0.2">
      <c r="E3939" s="148"/>
      <c r="F3939" s="145"/>
      <c r="G3939" s="145"/>
      <c r="H3939" s="145"/>
      <c r="I3939" s="145"/>
      <c r="J3939" s="145"/>
      <c r="K3939" s="145"/>
      <c r="L3939" s="147"/>
      <c r="M3939" s="147"/>
      <c r="N3939" s="146"/>
      <c r="O3939" s="146"/>
      <c r="P3939" s="146"/>
      <c r="Q3939" s="146"/>
      <c r="R3939" s="146"/>
      <c r="U3939" s="146"/>
      <c r="V3939" s="146"/>
      <c r="W3939" s="146"/>
      <c r="Z3939" s="145"/>
      <c r="AA3939" s="145"/>
      <c r="AB3939" s="145"/>
      <c r="AC3939" s="148"/>
    </row>
    <row r="3940" spans="5:29" s="144" customFormat="1" hidden="1" x14ac:dyDescent="0.2">
      <c r="E3940" s="148"/>
      <c r="F3940" s="145"/>
      <c r="G3940" s="145"/>
      <c r="H3940" s="145"/>
      <c r="I3940" s="145"/>
      <c r="J3940" s="145"/>
      <c r="K3940" s="145"/>
      <c r="L3940" s="147"/>
      <c r="M3940" s="147"/>
      <c r="N3940" s="146"/>
      <c r="O3940" s="146"/>
      <c r="P3940" s="146"/>
      <c r="Q3940" s="146"/>
      <c r="R3940" s="146"/>
      <c r="U3940" s="146"/>
      <c r="V3940" s="146"/>
      <c r="W3940" s="146"/>
      <c r="Z3940" s="145"/>
      <c r="AA3940" s="145"/>
      <c r="AB3940" s="145"/>
      <c r="AC3940" s="148"/>
    </row>
    <row r="3941" spans="5:29" s="144" customFormat="1" hidden="1" x14ac:dyDescent="0.2">
      <c r="E3941" s="148"/>
      <c r="F3941" s="145"/>
      <c r="G3941" s="145"/>
      <c r="H3941" s="145"/>
      <c r="I3941" s="145"/>
      <c r="J3941" s="145"/>
      <c r="K3941" s="145"/>
      <c r="L3941" s="147"/>
      <c r="M3941" s="147"/>
      <c r="N3941" s="146"/>
      <c r="O3941" s="146"/>
      <c r="P3941" s="146"/>
      <c r="Q3941" s="146"/>
      <c r="R3941" s="146"/>
      <c r="U3941" s="146"/>
      <c r="V3941" s="146"/>
      <c r="W3941" s="146"/>
      <c r="Z3941" s="145"/>
      <c r="AA3941" s="145"/>
      <c r="AB3941" s="145"/>
      <c r="AC3941" s="148"/>
    </row>
    <row r="3942" spans="5:29" s="144" customFormat="1" hidden="1" x14ac:dyDescent="0.2">
      <c r="E3942" s="148"/>
      <c r="F3942" s="145"/>
      <c r="G3942" s="145"/>
      <c r="H3942" s="145"/>
      <c r="I3942" s="145"/>
      <c r="J3942" s="145"/>
      <c r="K3942" s="145"/>
      <c r="L3942" s="147"/>
      <c r="M3942" s="147"/>
      <c r="N3942" s="146"/>
      <c r="O3942" s="146"/>
      <c r="P3942" s="146"/>
      <c r="Q3942" s="146"/>
      <c r="R3942" s="146"/>
      <c r="U3942" s="146"/>
      <c r="V3942" s="146"/>
      <c r="W3942" s="146"/>
      <c r="Z3942" s="145"/>
      <c r="AA3942" s="145"/>
      <c r="AB3942" s="145"/>
      <c r="AC3942" s="148"/>
    </row>
  </sheetData>
  <autoFilter ref="A5:BR148" xr:uid="{00000000-0009-0000-0000-000003000000}"/>
  <mergeCells count="3">
    <mergeCell ref="L4:O4"/>
    <mergeCell ref="P4:T4"/>
    <mergeCell ref="U4:Y4"/>
  </mergeCells>
  <pageMargins left="0.7" right="0.7" top="0.75" bottom="0.75" header="0.3" footer="0.3"/>
  <pageSetup orientation="portrait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960"/>
  <sheetViews>
    <sheetView showGridLines="0" topLeftCell="I1" zoomScaleNormal="100" workbookViewId="0">
      <selection activeCell="D1" sqref="D1:D1048576"/>
    </sheetView>
  </sheetViews>
  <sheetFormatPr defaultColWidth="0" defaultRowHeight="13.2" x14ac:dyDescent="0.25"/>
  <cols>
    <col min="1" max="1" width="9.5546875" customWidth="1"/>
    <col min="2" max="2" width="31.109375" bestFit="1" customWidth="1"/>
    <col min="3" max="3" width="8.109375" bestFit="1" customWidth="1"/>
    <col min="4" max="4" width="14.5546875" customWidth="1"/>
    <col min="5" max="5" width="59.88671875" customWidth="1"/>
    <col min="6" max="6" width="10" customWidth="1"/>
    <col min="7" max="7" width="8.5546875" customWidth="1"/>
    <col min="8" max="8" width="12.5546875" customWidth="1"/>
    <col min="9" max="9" width="10.44140625" customWidth="1"/>
    <col min="10" max="10" width="10.6640625" customWidth="1"/>
    <col min="11" max="11" width="6.6640625" customWidth="1"/>
    <col min="12" max="13" width="7" style="1" customWidth="1"/>
    <col min="14" max="14" width="6.5546875" style="1" customWidth="1"/>
    <col min="15" max="15" width="9.5546875" style="1" customWidth="1"/>
    <col min="16" max="16" width="6.5546875" style="1" customWidth="1"/>
    <col min="17" max="17" width="7" style="1" customWidth="1"/>
    <col min="18" max="18" width="6.5546875" style="1" customWidth="1"/>
    <col min="19" max="19" width="9.5546875" style="1" customWidth="1"/>
    <col min="20" max="20" width="7.6640625" customWidth="1"/>
    <col min="21" max="21" width="6.5546875" style="1" customWidth="1"/>
    <col min="22" max="22" width="7" style="1" customWidth="1"/>
    <col min="23" max="23" width="6.5546875" style="1" customWidth="1"/>
    <col min="24" max="24" width="10.109375" style="1" customWidth="1"/>
    <col min="25" max="25" width="8.6640625" customWidth="1"/>
    <col min="26" max="26" width="13.33203125" bestFit="1" customWidth="1"/>
    <col min="27" max="27" width="11.44140625" customWidth="1"/>
    <col min="28" max="28" width="11.88671875" bestFit="1" customWidth="1"/>
    <col min="29" max="29" width="33.5546875" bestFit="1" customWidth="1"/>
    <col min="30" max="32" width="0" hidden="1" customWidth="1"/>
    <col min="33" max="16384" width="9.109375" hidden="1"/>
  </cols>
  <sheetData>
    <row r="1" spans="1:29" s="16" customFormat="1" ht="18" customHeight="1" x14ac:dyDescent="0.25">
      <c r="A1" s="23"/>
      <c r="B1" s="23"/>
      <c r="C1" s="23"/>
      <c r="D1" s="23"/>
      <c r="E1" s="372" t="s">
        <v>7675</v>
      </c>
      <c r="F1" s="23"/>
      <c r="G1" s="23"/>
      <c r="H1" s="23"/>
      <c r="I1" s="22"/>
      <c r="J1" s="21"/>
      <c r="K1" s="34"/>
      <c r="L1" s="33"/>
      <c r="M1" s="33"/>
      <c r="N1" s="30"/>
      <c r="O1" s="30"/>
      <c r="P1" s="30"/>
      <c r="Q1" s="30"/>
      <c r="R1" s="29"/>
      <c r="S1" s="29"/>
      <c r="T1" s="28"/>
      <c r="U1" s="29"/>
      <c r="V1" s="29"/>
      <c r="W1" s="29"/>
      <c r="X1" s="29"/>
      <c r="Y1" s="28"/>
      <c r="Z1" s="27"/>
      <c r="AA1" s="26"/>
      <c r="AB1" s="25"/>
    </row>
    <row r="2" spans="1:29" s="16" customFormat="1" ht="15" customHeight="1" x14ac:dyDescent="0.25">
      <c r="A2" s="23"/>
      <c r="B2" s="23"/>
      <c r="C2" s="23"/>
      <c r="D2" s="23"/>
      <c r="E2" s="23"/>
      <c r="F2" s="23"/>
      <c r="G2" s="23"/>
      <c r="H2" s="23"/>
      <c r="I2" s="22"/>
      <c r="J2" s="21"/>
      <c r="K2" s="32"/>
      <c r="L2" s="31"/>
      <c r="M2" s="31"/>
      <c r="N2" s="30"/>
      <c r="O2" s="30"/>
      <c r="P2" s="30"/>
      <c r="Q2" s="30"/>
      <c r="R2" s="29"/>
      <c r="S2" s="29"/>
      <c r="T2" s="28"/>
      <c r="U2" s="29"/>
      <c r="V2" s="29"/>
      <c r="W2" s="29"/>
      <c r="X2" s="29"/>
      <c r="Y2" s="28"/>
      <c r="Z2" s="27"/>
      <c r="AA2" s="26"/>
      <c r="AB2" s="25"/>
    </row>
    <row r="3" spans="1:29" s="16" customFormat="1" ht="14.4" customHeight="1" thickBot="1" x14ac:dyDescent="0.3">
      <c r="A3" s="23"/>
      <c r="B3" s="23"/>
      <c r="C3" s="23"/>
      <c r="D3" s="23"/>
      <c r="F3" s="23"/>
      <c r="G3" s="23"/>
      <c r="H3" s="23"/>
      <c r="I3" s="22"/>
      <c r="J3" s="21"/>
      <c r="K3" s="32"/>
      <c r="L3" s="31"/>
      <c r="M3" s="31"/>
      <c r="N3" s="30"/>
      <c r="O3" s="30"/>
      <c r="P3" s="30"/>
      <c r="Q3" s="30"/>
      <c r="R3" s="29"/>
      <c r="S3" s="29"/>
      <c r="T3" s="28"/>
      <c r="U3" s="29"/>
      <c r="V3" s="29"/>
      <c r="W3" s="29"/>
      <c r="X3" s="29"/>
      <c r="Y3" s="28"/>
      <c r="Z3" s="27"/>
      <c r="AA3" s="26"/>
      <c r="AB3" s="25"/>
    </row>
    <row r="4" spans="1:29" s="16" customFormat="1" ht="15" customHeight="1" thickBot="1" x14ac:dyDescent="0.35">
      <c r="A4" s="361" t="s">
        <v>7674</v>
      </c>
      <c r="B4" s="24"/>
      <c r="C4" s="23"/>
      <c r="D4" s="23"/>
      <c r="E4" s="23"/>
      <c r="F4" s="23"/>
      <c r="G4" s="23"/>
      <c r="H4" s="23"/>
      <c r="I4" s="22"/>
      <c r="J4" s="21"/>
      <c r="K4" s="20"/>
      <c r="L4" s="422" t="s">
        <v>7673</v>
      </c>
      <c r="M4" s="423"/>
      <c r="N4" s="423"/>
      <c r="O4" s="424"/>
      <c r="P4" s="422" t="s">
        <v>7672</v>
      </c>
      <c r="Q4" s="425"/>
      <c r="R4" s="425"/>
      <c r="S4" s="425"/>
      <c r="T4" s="426"/>
      <c r="U4" s="422" t="s">
        <v>7671</v>
      </c>
      <c r="V4" s="425"/>
      <c r="W4" s="425"/>
      <c r="X4" s="425"/>
      <c r="Y4" s="426"/>
      <c r="Z4" s="19"/>
      <c r="AA4" s="18"/>
      <c r="AB4" s="17"/>
    </row>
    <row r="5" spans="1:29" s="12" customFormat="1" ht="20.399999999999999" x14ac:dyDescent="0.25">
      <c r="A5" s="369" t="s">
        <v>7670</v>
      </c>
      <c r="B5" s="369" t="s">
        <v>7669</v>
      </c>
      <c r="C5" s="369" t="s">
        <v>7668</v>
      </c>
      <c r="D5" s="369" t="s">
        <v>7667</v>
      </c>
      <c r="E5" s="369" t="s">
        <v>7666</v>
      </c>
      <c r="F5" s="369" t="s">
        <v>7665</v>
      </c>
      <c r="G5" s="369" t="s">
        <v>11232</v>
      </c>
      <c r="H5" s="369" t="s">
        <v>11231</v>
      </c>
      <c r="I5" s="369" t="s">
        <v>11230</v>
      </c>
      <c r="J5" s="369" t="s">
        <v>11229</v>
      </c>
      <c r="K5" s="371" t="s">
        <v>7664</v>
      </c>
      <c r="L5" s="14" t="s">
        <v>7661</v>
      </c>
      <c r="M5" s="14" t="s">
        <v>7660</v>
      </c>
      <c r="N5" s="14" t="s">
        <v>7659</v>
      </c>
      <c r="O5" s="14" t="s">
        <v>7663</v>
      </c>
      <c r="P5" s="14" t="s">
        <v>7661</v>
      </c>
      <c r="Q5" s="14" t="s">
        <v>7660</v>
      </c>
      <c r="R5" s="14" t="s">
        <v>7659</v>
      </c>
      <c r="S5" s="14" t="s">
        <v>7662</v>
      </c>
      <c r="T5" s="13" t="s">
        <v>7657</v>
      </c>
      <c r="U5" s="14" t="s">
        <v>7661</v>
      </c>
      <c r="V5" s="14" t="s">
        <v>7660</v>
      </c>
      <c r="W5" s="14" t="s">
        <v>7659</v>
      </c>
      <c r="X5" s="14" t="s">
        <v>7658</v>
      </c>
      <c r="Y5" s="13" t="s">
        <v>7657</v>
      </c>
      <c r="Z5" s="370" t="s">
        <v>7656</v>
      </c>
      <c r="AA5" s="369" t="s">
        <v>7655</v>
      </c>
      <c r="AB5" s="368" t="s">
        <v>7654</v>
      </c>
      <c r="AC5" s="388" t="s">
        <v>11236</v>
      </c>
    </row>
    <row r="6" spans="1:29" x14ac:dyDescent="0.25">
      <c r="A6" s="7" t="s">
        <v>5</v>
      </c>
      <c r="B6" s="7" t="s">
        <v>71</v>
      </c>
      <c r="C6" s="4"/>
      <c r="D6" s="363">
        <v>24203</v>
      </c>
      <c r="E6" s="7" t="s">
        <v>7653</v>
      </c>
      <c r="F6" s="395">
        <v>0.57999999999999996</v>
      </c>
      <c r="G6" s="395">
        <v>0.57999999999999996</v>
      </c>
      <c r="H6" s="395">
        <v>0.28999999999999998</v>
      </c>
      <c r="I6" s="395">
        <v>0.26</v>
      </c>
      <c r="J6" s="395">
        <v>0.24</v>
      </c>
      <c r="K6" s="4">
        <v>1</v>
      </c>
      <c r="L6" s="6">
        <v>1</v>
      </c>
      <c r="M6" s="6">
        <v>0.25</v>
      </c>
      <c r="N6" s="6">
        <v>0.25</v>
      </c>
      <c r="O6" s="6">
        <v>0.01</v>
      </c>
      <c r="P6" s="6">
        <v>1</v>
      </c>
      <c r="Q6" s="6">
        <v>0.25</v>
      </c>
      <c r="R6" s="6">
        <v>0.25</v>
      </c>
      <c r="S6" s="6">
        <v>0.01</v>
      </c>
      <c r="T6" s="4">
        <v>1</v>
      </c>
      <c r="U6" s="6">
        <v>9</v>
      </c>
      <c r="V6" s="6">
        <v>6.5</v>
      </c>
      <c r="W6" s="6">
        <v>5</v>
      </c>
      <c r="X6" s="6">
        <v>20.55</v>
      </c>
      <c r="Y6" s="4">
        <v>2000</v>
      </c>
      <c r="Z6" s="5">
        <v>662404242037</v>
      </c>
      <c r="AA6" s="4" t="s">
        <v>8</v>
      </c>
      <c r="AB6" s="385">
        <v>2610000820</v>
      </c>
      <c r="AC6" s="3"/>
    </row>
    <row r="7" spans="1:29" x14ac:dyDescent="0.25">
      <c r="A7" s="7" t="s">
        <v>5</v>
      </c>
      <c r="B7" s="7" t="s">
        <v>71</v>
      </c>
      <c r="C7" s="4"/>
      <c r="D7" s="363">
        <v>24314</v>
      </c>
      <c r="E7" s="7" t="s">
        <v>7652</v>
      </c>
      <c r="F7" s="395">
        <v>0.96</v>
      </c>
      <c r="G7" s="395">
        <v>0.96</v>
      </c>
      <c r="H7" s="395">
        <v>0.48</v>
      </c>
      <c r="I7" s="395">
        <v>0.43</v>
      </c>
      <c r="J7" s="395">
        <v>0.39</v>
      </c>
      <c r="K7" s="4">
        <v>1</v>
      </c>
      <c r="L7" s="6">
        <v>1.9370000000000001</v>
      </c>
      <c r="M7" s="6">
        <v>0.25</v>
      </c>
      <c r="N7" s="6">
        <v>0.25</v>
      </c>
      <c r="O7" s="6">
        <v>0.02</v>
      </c>
      <c r="P7" s="6">
        <v>1.9370000000000001</v>
      </c>
      <c r="Q7" s="6">
        <v>0.25</v>
      </c>
      <c r="R7" s="6">
        <v>0.25</v>
      </c>
      <c r="S7" s="6">
        <v>2.1999999999999999E-2</v>
      </c>
      <c r="T7" s="4">
        <v>1</v>
      </c>
      <c r="U7" s="6">
        <v>9</v>
      </c>
      <c r="V7" s="6">
        <v>6.5</v>
      </c>
      <c r="W7" s="6">
        <v>4.5</v>
      </c>
      <c r="X7" s="6">
        <v>22.914000000000001</v>
      </c>
      <c r="Y7" s="4">
        <v>1000</v>
      </c>
      <c r="Z7" s="5">
        <v>662404243140</v>
      </c>
      <c r="AA7" s="4" t="s">
        <v>8</v>
      </c>
      <c r="AB7" s="385" t="s">
        <v>7651</v>
      </c>
      <c r="AC7" s="3"/>
    </row>
    <row r="8" spans="1:29" x14ac:dyDescent="0.25">
      <c r="A8" s="7" t="s">
        <v>5</v>
      </c>
      <c r="B8" s="7" t="s">
        <v>71</v>
      </c>
      <c r="C8" s="4"/>
      <c r="D8" s="363">
        <v>25020</v>
      </c>
      <c r="E8" s="7" t="s">
        <v>7650</v>
      </c>
      <c r="F8" s="395">
        <v>0.98</v>
      </c>
      <c r="G8" s="395">
        <v>0.98</v>
      </c>
      <c r="H8" s="395">
        <v>0.49</v>
      </c>
      <c r="I8" s="395">
        <v>0.44</v>
      </c>
      <c r="J8" s="395">
        <v>0.4</v>
      </c>
      <c r="K8" s="4">
        <v>1</v>
      </c>
      <c r="L8" s="6">
        <v>1</v>
      </c>
      <c r="M8" s="6">
        <v>0.25</v>
      </c>
      <c r="N8" s="6">
        <v>0.25</v>
      </c>
      <c r="O8" s="6">
        <v>0.01</v>
      </c>
      <c r="P8" s="6">
        <v>1</v>
      </c>
      <c r="Q8" s="6">
        <v>0.25</v>
      </c>
      <c r="R8" s="6">
        <v>0.25</v>
      </c>
      <c r="S8" s="6">
        <v>0.01</v>
      </c>
      <c r="T8" s="4">
        <v>1</v>
      </c>
      <c r="U8" s="6">
        <v>9</v>
      </c>
      <c r="V8" s="6">
        <v>6.5</v>
      </c>
      <c r="W8" s="6">
        <v>4.5</v>
      </c>
      <c r="X8" s="6">
        <v>21.103999999999999</v>
      </c>
      <c r="Y8" s="4">
        <v>2000</v>
      </c>
      <c r="Z8" s="5">
        <v>662404250209</v>
      </c>
      <c r="AA8" s="4" t="s">
        <v>8</v>
      </c>
      <c r="AB8" s="385" t="s">
        <v>7649</v>
      </c>
      <c r="AC8" s="3"/>
    </row>
    <row r="9" spans="1:29" x14ac:dyDescent="0.25">
      <c r="A9" s="7" t="s">
        <v>5</v>
      </c>
      <c r="B9" s="7" t="s">
        <v>71</v>
      </c>
      <c r="C9" s="4"/>
      <c r="D9" s="363">
        <v>27028</v>
      </c>
      <c r="E9" s="7" t="s">
        <v>7648</v>
      </c>
      <c r="F9" s="395">
        <v>0.76</v>
      </c>
      <c r="G9" s="395">
        <v>0.76</v>
      </c>
      <c r="H9" s="395">
        <v>0.38</v>
      </c>
      <c r="I9" s="395">
        <v>0.34</v>
      </c>
      <c r="J9" s="395">
        <v>0.31</v>
      </c>
      <c r="K9" s="4">
        <v>1</v>
      </c>
      <c r="L9" s="6">
        <v>5</v>
      </c>
      <c r="M9" s="6">
        <v>0.25</v>
      </c>
      <c r="N9" s="6">
        <v>0.25</v>
      </c>
      <c r="O9" s="6">
        <v>2.4E-2</v>
      </c>
      <c r="P9" s="6">
        <v>2</v>
      </c>
      <c r="Q9" s="6">
        <v>0.25</v>
      </c>
      <c r="R9" s="6">
        <v>0.25</v>
      </c>
      <c r="S9" s="6">
        <v>2.4E-2</v>
      </c>
      <c r="T9" s="4">
        <v>1</v>
      </c>
      <c r="U9" s="6">
        <v>9</v>
      </c>
      <c r="V9" s="6">
        <v>6.5</v>
      </c>
      <c r="W9" s="6">
        <v>4.5</v>
      </c>
      <c r="X9" s="6">
        <v>24.065999999999999</v>
      </c>
      <c r="Y9" s="4">
        <v>1000</v>
      </c>
      <c r="Z9" s="5">
        <v>346392647</v>
      </c>
      <c r="AA9" s="4" t="s">
        <v>8</v>
      </c>
      <c r="AB9" s="385" t="s">
        <v>7647</v>
      </c>
      <c r="AC9" s="3"/>
    </row>
    <row r="10" spans="1:29" x14ac:dyDescent="0.25">
      <c r="A10" s="7" t="s">
        <v>5</v>
      </c>
      <c r="B10" s="7" t="s">
        <v>71</v>
      </c>
      <c r="C10" s="4"/>
      <c r="D10" s="363">
        <v>27045</v>
      </c>
      <c r="E10" s="7" t="s">
        <v>7646</v>
      </c>
      <c r="F10" s="395">
        <v>0.74</v>
      </c>
      <c r="G10" s="395">
        <v>0.74</v>
      </c>
      <c r="H10" s="395">
        <v>0.37</v>
      </c>
      <c r="I10" s="395">
        <v>0.33</v>
      </c>
      <c r="J10" s="395">
        <v>0.3</v>
      </c>
      <c r="K10" s="4">
        <v>1</v>
      </c>
      <c r="L10" s="6">
        <v>1</v>
      </c>
      <c r="M10" s="6">
        <v>0.25</v>
      </c>
      <c r="N10" s="6">
        <v>0.25</v>
      </c>
      <c r="O10" s="6">
        <v>0.01</v>
      </c>
      <c r="P10" s="6">
        <v>1</v>
      </c>
      <c r="Q10" s="6">
        <v>0.25</v>
      </c>
      <c r="R10" s="6">
        <v>0.25</v>
      </c>
      <c r="S10" s="6">
        <v>0.01</v>
      </c>
      <c r="T10" s="4">
        <v>1</v>
      </c>
      <c r="U10" s="6">
        <v>9</v>
      </c>
      <c r="V10" s="6">
        <v>6.5</v>
      </c>
      <c r="W10" s="6">
        <v>5</v>
      </c>
      <c r="X10" s="6">
        <v>20.875</v>
      </c>
      <c r="Y10" s="4">
        <v>2000</v>
      </c>
      <c r="Z10" s="5">
        <v>662404270450</v>
      </c>
      <c r="AA10" s="4" t="s">
        <v>8</v>
      </c>
      <c r="AB10" s="385">
        <v>2610000857</v>
      </c>
      <c r="AC10" s="3"/>
    </row>
    <row r="11" spans="1:29" x14ac:dyDescent="0.25">
      <c r="A11" s="7" t="s">
        <v>5</v>
      </c>
      <c r="B11" s="7" t="s">
        <v>71</v>
      </c>
      <c r="C11" s="4"/>
      <c r="D11" s="363">
        <v>27047</v>
      </c>
      <c r="E11" s="7" t="s">
        <v>7645</v>
      </c>
      <c r="F11" s="395">
        <v>0.76</v>
      </c>
      <c r="G11" s="395">
        <v>0.76</v>
      </c>
      <c r="H11" s="395">
        <v>0.38</v>
      </c>
      <c r="I11" s="395">
        <v>0.34</v>
      </c>
      <c r="J11" s="395">
        <v>0.31</v>
      </c>
      <c r="K11" s="4">
        <v>1</v>
      </c>
      <c r="L11" s="6">
        <v>1</v>
      </c>
      <c r="M11" s="6">
        <v>0.25</v>
      </c>
      <c r="N11" s="6">
        <v>0.25</v>
      </c>
      <c r="O11" s="6">
        <v>0.01</v>
      </c>
      <c r="P11" s="6">
        <v>1</v>
      </c>
      <c r="Q11" s="6">
        <v>0.25</v>
      </c>
      <c r="R11" s="6">
        <v>0.25</v>
      </c>
      <c r="S11" s="6">
        <v>0.01</v>
      </c>
      <c r="T11" s="4">
        <v>1</v>
      </c>
      <c r="U11" s="6">
        <v>9</v>
      </c>
      <c r="V11" s="6">
        <v>6.5</v>
      </c>
      <c r="W11" s="6">
        <v>5</v>
      </c>
      <c r="X11" s="6">
        <v>23.885000000000002</v>
      </c>
      <c r="Y11" s="4">
        <v>2000</v>
      </c>
      <c r="Z11" s="5">
        <v>662404270474</v>
      </c>
      <c r="AA11" s="4" t="s">
        <v>8</v>
      </c>
      <c r="AB11" s="385">
        <v>2610000859</v>
      </c>
      <c r="AC11" s="3"/>
    </row>
    <row r="12" spans="1:29" x14ac:dyDescent="0.25">
      <c r="A12" s="7" t="s">
        <v>5</v>
      </c>
      <c r="B12" s="7" t="s">
        <v>71</v>
      </c>
      <c r="C12" s="4" t="s">
        <v>425</v>
      </c>
      <c r="D12" s="363">
        <v>27081</v>
      </c>
      <c r="E12" s="7" t="s">
        <v>7644</v>
      </c>
      <c r="F12" s="395">
        <v>1.6</v>
      </c>
      <c r="G12" s="395">
        <v>1.6</v>
      </c>
      <c r="H12" s="395">
        <v>0.8</v>
      </c>
      <c r="I12" s="395">
        <v>0.72</v>
      </c>
      <c r="J12" s="395">
        <v>0.65</v>
      </c>
      <c r="K12" s="4">
        <v>1</v>
      </c>
      <c r="L12" s="6">
        <v>1</v>
      </c>
      <c r="M12" s="6">
        <v>0.25</v>
      </c>
      <c r="N12" s="6">
        <v>0.25</v>
      </c>
      <c r="O12" s="6">
        <v>8.9999999999999993E-3</v>
      </c>
      <c r="P12" s="6">
        <v>1</v>
      </c>
      <c r="Q12" s="6">
        <v>0.25</v>
      </c>
      <c r="R12" s="6">
        <v>0.25</v>
      </c>
      <c r="S12" s="6">
        <v>8.9999999999999993E-3</v>
      </c>
      <c r="T12" s="4">
        <v>1</v>
      </c>
      <c r="U12" s="6">
        <v>9</v>
      </c>
      <c r="V12" s="6">
        <v>6.75</v>
      </c>
      <c r="W12" s="6">
        <v>5</v>
      </c>
      <c r="X12" s="6">
        <v>19.29</v>
      </c>
      <c r="Y12" s="4">
        <v>2000</v>
      </c>
      <c r="Z12" s="5">
        <v>662404270818</v>
      </c>
      <c r="AA12" s="4" t="s">
        <v>8</v>
      </c>
      <c r="AB12" s="385">
        <v>2610000975</v>
      </c>
      <c r="AC12" s="3"/>
    </row>
    <row r="13" spans="1:29" x14ac:dyDescent="0.25">
      <c r="A13" s="7" t="s">
        <v>5</v>
      </c>
      <c r="B13" s="7" t="s">
        <v>71</v>
      </c>
      <c r="C13" s="4"/>
      <c r="D13" s="363">
        <v>27251</v>
      </c>
      <c r="E13" s="7" t="s">
        <v>7643</v>
      </c>
      <c r="F13" s="395">
        <v>5.0999999999999996</v>
      </c>
      <c r="G13" s="395">
        <v>5.0199999999999996</v>
      </c>
      <c r="H13" s="395">
        <v>2.5499999999999998</v>
      </c>
      <c r="I13" s="395">
        <v>2.31</v>
      </c>
      <c r="J13" s="395">
        <v>2.1</v>
      </c>
      <c r="K13" s="4">
        <v>4</v>
      </c>
      <c r="L13" s="6">
        <v>0.75</v>
      </c>
      <c r="M13" s="6">
        <v>1.8120000000000001</v>
      </c>
      <c r="N13" s="6">
        <v>4.5620000000000003</v>
      </c>
      <c r="O13" s="6">
        <v>0.17199999999999999</v>
      </c>
      <c r="P13" s="6">
        <v>5.25</v>
      </c>
      <c r="Q13" s="6">
        <v>3.75</v>
      </c>
      <c r="R13" s="6">
        <v>1.125</v>
      </c>
      <c r="S13" s="6">
        <v>0.74</v>
      </c>
      <c r="T13" s="4">
        <v>4</v>
      </c>
      <c r="U13" s="6">
        <v>12.5</v>
      </c>
      <c r="V13" s="6">
        <v>11.25</v>
      </c>
      <c r="W13" s="6">
        <v>9.25</v>
      </c>
      <c r="X13" s="6">
        <v>32.131999999999998</v>
      </c>
      <c r="Y13" s="4">
        <v>168</v>
      </c>
      <c r="Z13" s="5">
        <v>346407150</v>
      </c>
      <c r="AA13" s="4" t="s">
        <v>8</v>
      </c>
      <c r="AB13" s="385">
        <v>2610010633</v>
      </c>
      <c r="AC13" s="3"/>
    </row>
    <row r="14" spans="1:29" x14ac:dyDescent="0.25">
      <c r="A14" s="7" t="s">
        <v>5</v>
      </c>
      <c r="B14" s="7" t="s">
        <v>71</v>
      </c>
      <c r="C14" s="4"/>
      <c r="D14" s="363">
        <v>27254</v>
      </c>
      <c r="E14" s="7" t="s">
        <v>7642</v>
      </c>
      <c r="F14" s="395">
        <v>5.3</v>
      </c>
      <c r="G14" s="395">
        <v>5.21</v>
      </c>
      <c r="H14" s="395">
        <v>2.65</v>
      </c>
      <c r="I14" s="395">
        <v>2.41</v>
      </c>
      <c r="J14" s="395">
        <v>2.1800000000000002</v>
      </c>
      <c r="K14" s="4">
        <v>4</v>
      </c>
      <c r="L14" s="6">
        <v>0.68700000000000006</v>
      </c>
      <c r="M14" s="6">
        <v>1.8120000000000001</v>
      </c>
      <c r="N14" s="6">
        <v>4.625</v>
      </c>
      <c r="O14" s="6">
        <v>0.17199999999999999</v>
      </c>
      <c r="P14" s="6">
        <v>5.25</v>
      </c>
      <c r="Q14" s="6">
        <v>3.75</v>
      </c>
      <c r="R14" s="6">
        <v>1.125</v>
      </c>
      <c r="S14" s="6">
        <v>0.74</v>
      </c>
      <c r="T14" s="4">
        <v>4</v>
      </c>
      <c r="U14" s="6">
        <v>12.5</v>
      </c>
      <c r="V14" s="6">
        <v>11.25</v>
      </c>
      <c r="W14" s="6">
        <v>9.25</v>
      </c>
      <c r="X14" s="6">
        <v>31.963999999999999</v>
      </c>
      <c r="Y14" s="4">
        <v>168</v>
      </c>
      <c r="Z14" s="5">
        <v>346407167</v>
      </c>
      <c r="AA14" s="4" t="s">
        <v>8</v>
      </c>
      <c r="AB14" s="385">
        <v>2610010634</v>
      </c>
      <c r="AC14" s="3"/>
    </row>
    <row r="15" spans="1:29" x14ac:dyDescent="0.25">
      <c r="A15" s="7" t="s">
        <v>5</v>
      </c>
      <c r="B15" s="7" t="s">
        <v>71</v>
      </c>
      <c r="C15" s="4"/>
      <c r="D15" s="363">
        <v>27258</v>
      </c>
      <c r="E15" s="7" t="s">
        <v>7641</v>
      </c>
      <c r="F15" s="395">
        <v>5.42</v>
      </c>
      <c r="G15" s="395">
        <v>5.33</v>
      </c>
      <c r="H15" s="395">
        <v>2.71</v>
      </c>
      <c r="I15" s="395">
        <v>2.46</v>
      </c>
      <c r="J15" s="395">
        <v>2.23</v>
      </c>
      <c r="K15" s="4">
        <v>4</v>
      </c>
      <c r="L15" s="6">
        <v>0.68700000000000006</v>
      </c>
      <c r="M15" s="6">
        <v>1.8120000000000001</v>
      </c>
      <c r="N15" s="6">
        <v>4.6870000000000003</v>
      </c>
      <c r="O15" s="6">
        <v>0.16</v>
      </c>
      <c r="P15" s="6">
        <v>5.25</v>
      </c>
      <c r="Q15" s="6">
        <v>3.75</v>
      </c>
      <c r="R15" s="6">
        <v>1.125</v>
      </c>
      <c r="S15" s="6">
        <v>0.69399999999999995</v>
      </c>
      <c r="T15" s="4">
        <v>4</v>
      </c>
      <c r="U15" s="6">
        <v>12.5</v>
      </c>
      <c r="V15" s="6">
        <v>11.25</v>
      </c>
      <c r="W15" s="6">
        <v>9.25</v>
      </c>
      <c r="X15" s="6">
        <v>30.128</v>
      </c>
      <c r="Y15" s="4">
        <v>168</v>
      </c>
      <c r="Z15" s="5">
        <v>346407174</v>
      </c>
      <c r="AA15" s="4" t="s">
        <v>8</v>
      </c>
      <c r="AB15" s="385">
        <v>2610010635</v>
      </c>
      <c r="AC15" s="3"/>
    </row>
    <row r="16" spans="1:29" x14ac:dyDescent="0.25">
      <c r="A16" s="7" t="s">
        <v>5</v>
      </c>
      <c r="B16" s="7" t="s">
        <v>71</v>
      </c>
      <c r="C16" s="4"/>
      <c r="D16" s="363">
        <v>27259</v>
      </c>
      <c r="E16" s="7" t="s">
        <v>7640</v>
      </c>
      <c r="F16" s="395">
        <v>5.62</v>
      </c>
      <c r="G16" s="395">
        <v>5.52</v>
      </c>
      <c r="H16" s="395">
        <v>2.81</v>
      </c>
      <c r="I16" s="395">
        <v>2.54</v>
      </c>
      <c r="J16" s="395">
        <v>2.2999999999999998</v>
      </c>
      <c r="K16" s="4">
        <v>4</v>
      </c>
      <c r="L16" s="6">
        <v>0.75</v>
      </c>
      <c r="M16" s="6">
        <v>1.8120000000000001</v>
      </c>
      <c r="N16" s="6">
        <v>4.5620000000000003</v>
      </c>
      <c r="O16" s="6">
        <v>0.17799999999999999</v>
      </c>
      <c r="P16" s="6">
        <v>5</v>
      </c>
      <c r="Q16" s="6">
        <v>3.875</v>
      </c>
      <c r="R16" s="6">
        <v>1.125</v>
      </c>
      <c r="S16" s="6">
        <v>0.76200000000000001</v>
      </c>
      <c r="T16" s="4">
        <v>4</v>
      </c>
      <c r="U16" s="6">
        <v>12.5</v>
      </c>
      <c r="V16" s="6">
        <v>11.25</v>
      </c>
      <c r="W16" s="6">
        <v>9.25</v>
      </c>
      <c r="X16" s="6">
        <v>33.018000000000001</v>
      </c>
      <c r="Y16" s="4">
        <v>168</v>
      </c>
      <c r="Z16" s="5">
        <v>346407181</v>
      </c>
      <c r="AA16" s="4" t="s">
        <v>8</v>
      </c>
      <c r="AB16" s="385">
        <v>2610010636</v>
      </c>
      <c r="AC16" s="3"/>
    </row>
    <row r="17" spans="1:29" x14ac:dyDescent="0.25">
      <c r="A17" s="7" t="s">
        <v>5</v>
      </c>
      <c r="B17" s="7" t="s">
        <v>71</v>
      </c>
      <c r="C17" s="4"/>
      <c r="D17" s="363">
        <v>27260</v>
      </c>
      <c r="E17" s="7" t="s">
        <v>7639</v>
      </c>
      <c r="F17" s="395">
        <v>5.86</v>
      </c>
      <c r="G17" s="395">
        <v>5.75</v>
      </c>
      <c r="H17" s="395">
        <v>2.93</v>
      </c>
      <c r="I17" s="395">
        <v>2.65</v>
      </c>
      <c r="J17" s="395">
        <v>2.4</v>
      </c>
      <c r="K17" s="4">
        <v>4</v>
      </c>
      <c r="L17" s="6">
        <v>0.875</v>
      </c>
      <c r="M17" s="6">
        <v>1.8120000000000001</v>
      </c>
      <c r="N17" s="6">
        <v>4.5620000000000003</v>
      </c>
      <c r="O17" s="6">
        <v>0.26200000000000001</v>
      </c>
      <c r="P17" s="6">
        <v>5.25</v>
      </c>
      <c r="Q17" s="6">
        <v>4.625</v>
      </c>
      <c r="R17" s="6">
        <v>1.375</v>
      </c>
      <c r="S17" s="6">
        <v>1.1160000000000001</v>
      </c>
      <c r="T17" s="4">
        <v>4</v>
      </c>
      <c r="U17" s="6">
        <v>11.25</v>
      </c>
      <c r="V17" s="6">
        <v>10.25</v>
      </c>
      <c r="W17" s="6">
        <v>8.25</v>
      </c>
      <c r="X17" s="6">
        <v>23.06</v>
      </c>
      <c r="Y17" s="4">
        <v>80</v>
      </c>
      <c r="Z17" s="5">
        <v>346407198</v>
      </c>
      <c r="AA17" s="4" t="s">
        <v>8</v>
      </c>
      <c r="AB17" s="385">
        <v>2610010637</v>
      </c>
      <c r="AC17" s="3"/>
    </row>
    <row r="18" spans="1:29" x14ac:dyDescent="0.25">
      <c r="A18" s="7" t="s">
        <v>5</v>
      </c>
      <c r="B18" s="7" t="s">
        <v>71</v>
      </c>
      <c r="C18" s="4"/>
      <c r="D18" s="363">
        <v>27261</v>
      </c>
      <c r="E18" s="7" t="s">
        <v>7638</v>
      </c>
      <c r="F18" s="395">
        <v>6.54</v>
      </c>
      <c r="G18" s="395">
        <v>6.42</v>
      </c>
      <c r="H18" s="395">
        <v>3.27</v>
      </c>
      <c r="I18" s="395">
        <v>2.96</v>
      </c>
      <c r="J18" s="395">
        <v>2.68</v>
      </c>
      <c r="K18" s="4">
        <v>4</v>
      </c>
      <c r="L18" s="6">
        <v>0.93700000000000006</v>
      </c>
      <c r="M18" s="6">
        <v>1.8120000000000001</v>
      </c>
      <c r="N18" s="6">
        <v>4.5</v>
      </c>
      <c r="O18" s="6">
        <v>0.30399999999999999</v>
      </c>
      <c r="P18" s="6">
        <v>5.125</v>
      </c>
      <c r="Q18" s="6">
        <v>4.625</v>
      </c>
      <c r="R18" s="6">
        <v>1.375</v>
      </c>
      <c r="S18" s="6">
        <v>1.282</v>
      </c>
      <c r="T18" s="4">
        <v>4</v>
      </c>
      <c r="U18" s="6">
        <v>11.25</v>
      </c>
      <c r="V18" s="6">
        <v>10.25</v>
      </c>
      <c r="W18" s="6">
        <v>8.25</v>
      </c>
      <c r="X18" s="6">
        <v>26.393999999999998</v>
      </c>
      <c r="Y18" s="4">
        <v>80</v>
      </c>
      <c r="Z18" s="5">
        <v>346407204</v>
      </c>
      <c r="AA18" s="4" t="s">
        <v>8</v>
      </c>
      <c r="AB18" s="385">
        <v>2610010638</v>
      </c>
      <c r="AC18" s="3"/>
    </row>
    <row r="19" spans="1:29" x14ac:dyDescent="0.25">
      <c r="A19" s="7" t="s">
        <v>5</v>
      </c>
      <c r="B19" s="7" t="s">
        <v>71</v>
      </c>
      <c r="C19" s="4"/>
      <c r="D19" s="363">
        <v>27262</v>
      </c>
      <c r="E19" s="7" t="s">
        <v>7637</v>
      </c>
      <c r="F19" s="395">
        <v>6.86</v>
      </c>
      <c r="G19" s="395">
        <v>6.74</v>
      </c>
      <c r="H19" s="395">
        <v>3.43</v>
      </c>
      <c r="I19" s="395">
        <v>3.11</v>
      </c>
      <c r="J19" s="395">
        <v>2.83</v>
      </c>
      <c r="K19" s="4">
        <v>4</v>
      </c>
      <c r="L19" s="6">
        <v>0.93700000000000006</v>
      </c>
      <c r="M19" s="6">
        <v>1.8120000000000001</v>
      </c>
      <c r="N19" s="6">
        <v>4.5</v>
      </c>
      <c r="O19" s="6">
        <v>0.26800000000000002</v>
      </c>
      <c r="P19" s="6">
        <v>5.125</v>
      </c>
      <c r="Q19" s="6">
        <v>4.625</v>
      </c>
      <c r="R19" s="6">
        <v>1.375</v>
      </c>
      <c r="S19" s="6">
        <v>1.1539999999999999</v>
      </c>
      <c r="T19" s="4">
        <v>4</v>
      </c>
      <c r="U19" s="6">
        <v>11.25</v>
      </c>
      <c r="V19" s="6">
        <v>10.25</v>
      </c>
      <c r="W19" s="6">
        <v>8.25</v>
      </c>
      <c r="X19" s="6">
        <v>23.338000000000001</v>
      </c>
      <c r="Y19" s="4">
        <v>80</v>
      </c>
      <c r="Z19" s="5">
        <v>346407211</v>
      </c>
      <c r="AA19" s="4" t="s">
        <v>8</v>
      </c>
      <c r="AB19" s="385">
        <v>2610010639</v>
      </c>
      <c r="AC19" s="3"/>
    </row>
    <row r="20" spans="1:29" x14ac:dyDescent="0.25">
      <c r="A20" s="7" t="s">
        <v>5</v>
      </c>
      <c r="B20" s="7" t="s">
        <v>71</v>
      </c>
      <c r="C20" s="4"/>
      <c r="D20" s="363">
        <v>27263</v>
      </c>
      <c r="E20" s="7" t="s">
        <v>7636</v>
      </c>
      <c r="F20" s="395">
        <v>7.44</v>
      </c>
      <c r="G20" s="395">
        <v>7.29</v>
      </c>
      <c r="H20" s="395">
        <v>3.72</v>
      </c>
      <c r="I20" s="395">
        <v>3.37</v>
      </c>
      <c r="J20" s="395">
        <v>3.06</v>
      </c>
      <c r="K20" s="4">
        <v>4</v>
      </c>
      <c r="L20" s="6">
        <v>1</v>
      </c>
      <c r="M20" s="6">
        <v>1.8120000000000001</v>
      </c>
      <c r="N20" s="6">
        <v>4.5</v>
      </c>
      <c r="O20" s="6">
        <v>0.32400000000000001</v>
      </c>
      <c r="P20" s="6">
        <v>5.125</v>
      </c>
      <c r="Q20" s="6">
        <v>4.625</v>
      </c>
      <c r="R20" s="6">
        <v>1.375</v>
      </c>
      <c r="S20" s="6">
        <v>1.3640000000000001</v>
      </c>
      <c r="T20" s="4">
        <v>4</v>
      </c>
      <c r="U20" s="6">
        <v>11.25</v>
      </c>
      <c r="V20" s="6">
        <v>10.25</v>
      </c>
      <c r="W20" s="6">
        <v>8.25</v>
      </c>
      <c r="X20" s="6">
        <v>28.033999999999999</v>
      </c>
      <c r="Y20" s="4">
        <v>80</v>
      </c>
      <c r="Z20" s="5">
        <v>346407228</v>
      </c>
      <c r="AA20" s="4" t="s">
        <v>8</v>
      </c>
      <c r="AB20" s="385">
        <v>2610010640</v>
      </c>
      <c r="AC20" s="3"/>
    </row>
    <row r="21" spans="1:29" x14ac:dyDescent="0.25">
      <c r="A21" s="7" t="s">
        <v>5</v>
      </c>
      <c r="B21" s="7" t="s">
        <v>71</v>
      </c>
      <c r="C21" s="4"/>
      <c r="D21" s="363">
        <v>27264</v>
      </c>
      <c r="E21" s="7" t="s">
        <v>7635</v>
      </c>
      <c r="F21" s="395">
        <v>8.2200000000000006</v>
      </c>
      <c r="G21" s="395">
        <v>8.06</v>
      </c>
      <c r="H21" s="395">
        <v>4.1100000000000003</v>
      </c>
      <c r="I21" s="395">
        <v>3.73</v>
      </c>
      <c r="J21" s="395">
        <v>3.38</v>
      </c>
      <c r="K21" s="4">
        <v>4</v>
      </c>
      <c r="L21" s="6">
        <v>1.125</v>
      </c>
      <c r="M21" s="6">
        <v>1.8120000000000001</v>
      </c>
      <c r="N21" s="6">
        <v>4.5</v>
      </c>
      <c r="O21" s="6">
        <v>0.36599999999999999</v>
      </c>
      <c r="P21" s="6">
        <v>5.5</v>
      </c>
      <c r="Q21" s="6">
        <v>4.75</v>
      </c>
      <c r="R21" s="6">
        <v>1.625</v>
      </c>
      <c r="S21" s="6">
        <v>1.54</v>
      </c>
      <c r="T21" s="4">
        <v>4</v>
      </c>
      <c r="U21" s="6">
        <v>10.5</v>
      </c>
      <c r="V21" s="6">
        <v>11.5</v>
      </c>
      <c r="W21" s="6">
        <v>6.5</v>
      </c>
      <c r="X21" s="6">
        <v>19.146000000000001</v>
      </c>
      <c r="Y21" s="4">
        <v>48</v>
      </c>
      <c r="Z21" s="5">
        <v>346407235</v>
      </c>
      <c r="AA21" s="4" t="s">
        <v>8</v>
      </c>
      <c r="AB21" s="385">
        <v>2610010641</v>
      </c>
      <c r="AC21" s="3"/>
    </row>
    <row r="22" spans="1:29" x14ac:dyDescent="0.25">
      <c r="A22" s="7" t="s">
        <v>5</v>
      </c>
      <c r="B22" s="7" t="s">
        <v>71</v>
      </c>
      <c r="C22" s="4"/>
      <c r="D22" s="363">
        <v>27268</v>
      </c>
      <c r="E22" s="7" t="s">
        <v>7634</v>
      </c>
      <c r="F22" s="395">
        <v>9.1199999999999992</v>
      </c>
      <c r="G22" s="395">
        <v>8.9499999999999993</v>
      </c>
      <c r="H22" s="395">
        <v>4.5599999999999996</v>
      </c>
      <c r="I22" s="395">
        <v>4.13</v>
      </c>
      <c r="J22" s="395">
        <v>3.75</v>
      </c>
      <c r="K22" s="4">
        <v>4</v>
      </c>
      <c r="L22" s="6">
        <v>1.1870000000000001</v>
      </c>
      <c r="M22" s="6">
        <v>1.8120000000000001</v>
      </c>
      <c r="N22" s="6">
        <v>4.5</v>
      </c>
      <c r="O22" s="6">
        <v>0.41</v>
      </c>
      <c r="P22" s="6">
        <v>5.5</v>
      </c>
      <c r="Q22" s="6">
        <v>4.75</v>
      </c>
      <c r="R22" s="6">
        <v>1.625</v>
      </c>
      <c r="S22" s="6">
        <v>1.732</v>
      </c>
      <c r="T22" s="4">
        <v>4</v>
      </c>
      <c r="U22" s="6">
        <v>10.5</v>
      </c>
      <c r="V22" s="6">
        <v>11.5</v>
      </c>
      <c r="W22" s="6">
        <v>6.5</v>
      </c>
      <c r="X22" s="6">
        <v>21.478000000000002</v>
      </c>
      <c r="Y22" s="4">
        <v>48</v>
      </c>
      <c r="Z22" s="5">
        <v>346407242</v>
      </c>
      <c r="AA22" s="4" t="s">
        <v>8</v>
      </c>
      <c r="AB22" s="385">
        <v>2610010642</v>
      </c>
      <c r="AC22" s="3"/>
    </row>
    <row r="23" spans="1:29" x14ac:dyDescent="0.25">
      <c r="A23" s="7" t="s">
        <v>5</v>
      </c>
      <c r="B23" s="7" t="s">
        <v>71</v>
      </c>
      <c r="C23" s="4"/>
      <c r="D23" s="363">
        <v>27269</v>
      </c>
      <c r="E23" s="7" t="s">
        <v>7633</v>
      </c>
      <c r="F23" s="395">
        <v>10.06</v>
      </c>
      <c r="G23" s="395">
        <v>9.86</v>
      </c>
      <c r="H23" s="395">
        <v>5.03</v>
      </c>
      <c r="I23" s="395">
        <v>4.55</v>
      </c>
      <c r="J23" s="395">
        <v>4.13</v>
      </c>
      <c r="K23" s="4">
        <v>4</v>
      </c>
      <c r="L23" s="6">
        <v>1.25</v>
      </c>
      <c r="M23" s="6">
        <v>1.8120000000000001</v>
      </c>
      <c r="N23" s="6">
        <v>4.5620000000000003</v>
      </c>
      <c r="O23" s="6">
        <v>0.46800000000000003</v>
      </c>
      <c r="P23" s="6">
        <v>5.5</v>
      </c>
      <c r="Q23" s="6">
        <v>4.75</v>
      </c>
      <c r="R23" s="6">
        <v>1.625</v>
      </c>
      <c r="S23" s="6">
        <v>1.952</v>
      </c>
      <c r="T23" s="4">
        <v>4</v>
      </c>
      <c r="U23" s="6">
        <v>10.5</v>
      </c>
      <c r="V23" s="6">
        <v>6.5</v>
      </c>
      <c r="W23" s="6">
        <v>11.5</v>
      </c>
      <c r="X23" s="6">
        <v>24.155999999999999</v>
      </c>
      <c r="Y23" s="4">
        <v>48</v>
      </c>
      <c r="Z23" s="5">
        <v>346407259</v>
      </c>
      <c r="AA23" s="4" t="s">
        <v>8</v>
      </c>
      <c r="AB23" s="385">
        <v>2610010643</v>
      </c>
      <c r="AC23" s="3"/>
    </row>
    <row r="24" spans="1:29" x14ac:dyDescent="0.25">
      <c r="A24" s="7" t="s">
        <v>5</v>
      </c>
      <c r="B24" s="7" t="s">
        <v>71</v>
      </c>
      <c r="C24" s="4"/>
      <c r="D24" s="363">
        <v>27271</v>
      </c>
      <c r="E24" s="7" t="s">
        <v>7632</v>
      </c>
      <c r="F24" s="395">
        <v>6.2</v>
      </c>
      <c r="G24" s="395">
        <v>6.04</v>
      </c>
      <c r="H24" s="395">
        <v>3.1</v>
      </c>
      <c r="I24" s="395">
        <v>2.81</v>
      </c>
      <c r="J24" s="395">
        <v>2.56</v>
      </c>
      <c r="K24" s="4">
        <v>4</v>
      </c>
      <c r="L24" s="6">
        <v>0.93700000000000006</v>
      </c>
      <c r="M24" s="6">
        <v>1.8120000000000001</v>
      </c>
      <c r="N24" s="6">
        <v>5.375</v>
      </c>
      <c r="O24" s="6">
        <v>0.47199999999999998</v>
      </c>
      <c r="P24" s="6">
        <v>6</v>
      </c>
      <c r="Q24" s="6">
        <v>4.5</v>
      </c>
      <c r="R24" s="6">
        <v>1.25</v>
      </c>
      <c r="S24" s="6">
        <v>1.966</v>
      </c>
      <c r="T24" s="4">
        <v>4</v>
      </c>
      <c r="U24" s="6">
        <v>9.75</v>
      </c>
      <c r="V24" s="6">
        <v>7</v>
      </c>
      <c r="W24" s="6">
        <v>9.25</v>
      </c>
      <c r="X24" s="6">
        <v>24.2</v>
      </c>
      <c r="Y24" s="4">
        <v>48</v>
      </c>
      <c r="Z24" s="5">
        <v>346407266</v>
      </c>
      <c r="AA24" s="4" t="s">
        <v>8</v>
      </c>
      <c r="AB24" s="385">
        <v>2610010644</v>
      </c>
      <c r="AC24" s="3"/>
    </row>
    <row r="25" spans="1:29" x14ac:dyDescent="0.25">
      <c r="A25" s="7" t="s">
        <v>5</v>
      </c>
      <c r="B25" s="7" t="s">
        <v>71</v>
      </c>
      <c r="C25" s="4"/>
      <c r="D25" s="363">
        <v>27273</v>
      </c>
      <c r="E25" s="7" t="s">
        <v>7631</v>
      </c>
      <c r="F25" s="395">
        <v>6.36</v>
      </c>
      <c r="G25" s="395">
        <v>6.21</v>
      </c>
      <c r="H25" s="395">
        <v>3.18</v>
      </c>
      <c r="I25" s="395">
        <v>2.89</v>
      </c>
      <c r="J25" s="395">
        <v>2.62</v>
      </c>
      <c r="K25" s="4">
        <v>4</v>
      </c>
      <c r="L25" s="6">
        <v>0.93700000000000006</v>
      </c>
      <c r="M25" s="6">
        <v>1.8120000000000001</v>
      </c>
      <c r="N25" s="6">
        <v>5.375</v>
      </c>
      <c r="O25" s="6">
        <v>0.45800000000000002</v>
      </c>
      <c r="P25" s="6">
        <v>6</v>
      </c>
      <c r="Q25" s="6">
        <v>4.5</v>
      </c>
      <c r="R25" s="6">
        <v>1.25</v>
      </c>
      <c r="S25" s="6">
        <v>1.9039999999999999</v>
      </c>
      <c r="T25" s="4">
        <v>4</v>
      </c>
      <c r="U25" s="6">
        <v>9.75</v>
      </c>
      <c r="V25" s="6">
        <v>7</v>
      </c>
      <c r="W25" s="6">
        <v>9.25</v>
      </c>
      <c r="X25" s="6">
        <v>23.414000000000001</v>
      </c>
      <c r="Y25" s="4">
        <v>48</v>
      </c>
      <c r="Z25" s="5">
        <v>346407273</v>
      </c>
      <c r="AA25" s="4" t="s">
        <v>8</v>
      </c>
      <c r="AB25" s="385">
        <v>2610010645</v>
      </c>
      <c r="AC25" s="3"/>
    </row>
    <row r="26" spans="1:29" x14ac:dyDescent="0.25">
      <c r="A26" s="7" t="s">
        <v>5</v>
      </c>
      <c r="B26" s="7" t="s">
        <v>71</v>
      </c>
      <c r="C26" s="4"/>
      <c r="D26" s="363">
        <v>27274</v>
      </c>
      <c r="E26" s="7" t="s">
        <v>7630</v>
      </c>
      <c r="F26" s="395">
        <v>6.52</v>
      </c>
      <c r="G26" s="395">
        <v>6.37</v>
      </c>
      <c r="H26" s="395">
        <v>3.26</v>
      </c>
      <c r="I26" s="395">
        <v>2.96</v>
      </c>
      <c r="J26" s="395">
        <v>2.69</v>
      </c>
      <c r="K26" s="4">
        <v>4</v>
      </c>
      <c r="L26" s="6">
        <v>0.93700000000000006</v>
      </c>
      <c r="M26" s="6">
        <v>1.8120000000000001</v>
      </c>
      <c r="N26" s="6">
        <v>5.375</v>
      </c>
      <c r="O26" s="6">
        <v>0.41799999999999998</v>
      </c>
      <c r="P26" s="6">
        <v>6</v>
      </c>
      <c r="Q26" s="6">
        <v>4.5</v>
      </c>
      <c r="R26" s="6">
        <v>1.25</v>
      </c>
      <c r="S26" s="6">
        <v>1.74</v>
      </c>
      <c r="T26" s="4">
        <v>4</v>
      </c>
      <c r="U26" s="6">
        <v>9.75</v>
      </c>
      <c r="V26" s="6">
        <v>7</v>
      </c>
      <c r="W26" s="6">
        <v>9.25</v>
      </c>
      <c r="X26" s="6">
        <v>21.47</v>
      </c>
      <c r="Y26" s="4">
        <v>48</v>
      </c>
      <c r="Z26" s="5">
        <v>346407280</v>
      </c>
      <c r="AA26" s="4" t="s">
        <v>8</v>
      </c>
      <c r="AB26" s="385">
        <v>2610010646</v>
      </c>
      <c r="AC26" s="3"/>
    </row>
    <row r="27" spans="1:29" x14ac:dyDescent="0.25">
      <c r="A27" s="7" t="s">
        <v>5</v>
      </c>
      <c r="B27" s="7" t="s">
        <v>71</v>
      </c>
      <c r="C27" s="4"/>
      <c r="D27" s="363">
        <v>27275</v>
      </c>
      <c r="E27" s="7" t="s">
        <v>7629</v>
      </c>
      <c r="F27" s="395">
        <v>6.68</v>
      </c>
      <c r="G27" s="395">
        <v>6.55</v>
      </c>
      <c r="H27" s="395">
        <v>3.34</v>
      </c>
      <c r="I27" s="395">
        <v>3.03</v>
      </c>
      <c r="J27" s="395">
        <v>2.75</v>
      </c>
      <c r="K27" s="4">
        <v>4</v>
      </c>
      <c r="L27" s="6">
        <v>0.93700000000000006</v>
      </c>
      <c r="M27" s="6">
        <v>1.8120000000000001</v>
      </c>
      <c r="N27" s="6">
        <v>5.375</v>
      </c>
      <c r="O27" s="6">
        <v>0.41599999999999998</v>
      </c>
      <c r="P27" s="6">
        <v>6</v>
      </c>
      <c r="Q27" s="6">
        <v>4.5</v>
      </c>
      <c r="R27" s="6">
        <v>1.25</v>
      </c>
      <c r="S27" s="6">
        <v>1.732</v>
      </c>
      <c r="T27" s="4">
        <v>4</v>
      </c>
      <c r="U27" s="6">
        <v>9.75</v>
      </c>
      <c r="V27" s="6">
        <v>7</v>
      </c>
      <c r="W27" s="6">
        <v>9.25</v>
      </c>
      <c r="X27" s="6">
        <v>21.391999999999999</v>
      </c>
      <c r="Y27" s="4">
        <v>48</v>
      </c>
      <c r="Z27" s="5">
        <v>346407297</v>
      </c>
      <c r="AA27" s="4" t="s">
        <v>8</v>
      </c>
      <c r="AB27" s="385">
        <v>2610010647</v>
      </c>
      <c r="AC27" s="3"/>
    </row>
    <row r="28" spans="1:29" x14ac:dyDescent="0.25">
      <c r="A28" s="7" t="s">
        <v>5</v>
      </c>
      <c r="B28" s="7" t="s">
        <v>71</v>
      </c>
      <c r="C28" s="4"/>
      <c r="D28" s="363">
        <v>27276</v>
      </c>
      <c r="E28" s="7" t="s">
        <v>7628</v>
      </c>
      <c r="F28" s="395">
        <v>6.82</v>
      </c>
      <c r="G28" s="395">
        <v>6.69</v>
      </c>
      <c r="H28" s="395">
        <v>3.41</v>
      </c>
      <c r="I28" s="395">
        <v>3.09</v>
      </c>
      <c r="J28" s="395">
        <v>2.81</v>
      </c>
      <c r="K28" s="4">
        <v>4</v>
      </c>
      <c r="L28" s="6">
        <v>0.93700000000000006</v>
      </c>
      <c r="M28" s="6">
        <v>1.8120000000000001</v>
      </c>
      <c r="N28" s="6">
        <v>5.3120000000000003</v>
      </c>
      <c r="O28" s="6">
        <v>0.42799999999999999</v>
      </c>
      <c r="P28" s="6">
        <v>6</v>
      </c>
      <c r="Q28" s="6">
        <v>4.5</v>
      </c>
      <c r="R28" s="6">
        <v>1.25</v>
      </c>
      <c r="S28" s="6">
        <v>1.784</v>
      </c>
      <c r="T28" s="4">
        <v>4</v>
      </c>
      <c r="U28" s="6">
        <v>10</v>
      </c>
      <c r="V28" s="6">
        <v>6.75</v>
      </c>
      <c r="W28" s="6">
        <v>9</v>
      </c>
      <c r="X28" s="6">
        <v>21.974</v>
      </c>
      <c r="Y28" s="4">
        <v>48</v>
      </c>
      <c r="Z28" s="5">
        <v>346407303</v>
      </c>
      <c r="AA28" s="4" t="s">
        <v>8</v>
      </c>
      <c r="AB28" s="385">
        <v>2610010648</v>
      </c>
      <c r="AC28" s="3"/>
    </row>
    <row r="29" spans="1:29" x14ac:dyDescent="0.25">
      <c r="A29" s="7" t="s">
        <v>5</v>
      </c>
      <c r="B29" s="7" t="s">
        <v>71</v>
      </c>
      <c r="C29" s="4"/>
      <c r="D29" s="363">
        <v>27279</v>
      </c>
      <c r="E29" s="7" t="s">
        <v>7627</v>
      </c>
      <c r="F29" s="395">
        <v>7.1</v>
      </c>
      <c r="G29" s="395">
        <v>6.96</v>
      </c>
      <c r="H29" s="395">
        <v>3.55</v>
      </c>
      <c r="I29" s="395">
        <v>3.22</v>
      </c>
      <c r="J29" s="395">
        <v>2.92</v>
      </c>
      <c r="K29" s="4">
        <v>4</v>
      </c>
      <c r="L29" s="6">
        <v>0.93700000000000006</v>
      </c>
      <c r="M29" s="6">
        <v>1.8120000000000001</v>
      </c>
      <c r="N29" s="6">
        <v>5.3120000000000003</v>
      </c>
      <c r="O29" s="6">
        <v>0.38400000000000001</v>
      </c>
      <c r="P29" s="6">
        <v>6</v>
      </c>
      <c r="Q29" s="6">
        <v>4.5</v>
      </c>
      <c r="R29" s="6">
        <v>1.25</v>
      </c>
      <c r="S29" s="6">
        <v>1.6080000000000001</v>
      </c>
      <c r="T29" s="4">
        <v>4</v>
      </c>
      <c r="U29" s="6">
        <v>10</v>
      </c>
      <c r="V29" s="6">
        <v>6.75</v>
      </c>
      <c r="W29" s="6">
        <v>9</v>
      </c>
      <c r="X29" s="6">
        <v>19.878</v>
      </c>
      <c r="Y29" s="4">
        <v>48</v>
      </c>
      <c r="Z29" s="5">
        <v>346407310</v>
      </c>
      <c r="AA29" s="4" t="s">
        <v>8</v>
      </c>
      <c r="AB29" s="385">
        <v>2610010649</v>
      </c>
      <c r="AC29" s="3"/>
    </row>
    <row r="30" spans="1:29" x14ac:dyDescent="0.25">
      <c r="A30" s="7" t="s">
        <v>5</v>
      </c>
      <c r="B30" s="7" t="s">
        <v>71</v>
      </c>
      <c r="C30" s="4"/>
      <c r="D30" s="363">
        <v>27280</v>
      </c>
      <c r="E30" s="7" t="s">
        <v>7626</v>
      </c>
      <c r="F30" s="395">
        <v>7.24</v>
      </c>
      <c r="G30" s="395">
        <v>7.1</v>
      </c>
      <c r="H30" s="395">
        <v>3.62</v>
      </c>
      <c r="I30" s="395">
        <v>3.28</v>
      </c>
      <c r="J30" s="395">
        <v>2.97</v>
      </c>
      <c r="K30" s="4">
        <v>4</v>
      </c>
      <c r="L30" s="6">
        <v>1</v>
      </c>
      <c r="M30" s="6">
        <v>1.8120000000000001</v>
      </c>
      <c r="N30" s="6">
        <v>5.3120000000000003</v>
      </c>
      <c r="O30" s="6">
        <v>0.45600000000000002</v>
      </c>
      <c r="P30" s="6">
        <v>6</v>
      </c>
      <c r="Q30" s="6">
        <v>4.75</v>
      </c>
      <c r="R30" s="6">
        <v>1.625</v>
      </c>
      <c r="S30" s="6">
        <v>1.9039999999999999</v>
      </c>
      <c r="T30" s="4">
        <v>4</v>
      </c>
      <c r="U30" s="6">
        <v>10.5</v>
      </c>
      <c r="V30" s="6">
        <v>6.5</v>
      </c>
      <c r="W30" s="6">
        <v>10.5</v>
      </c>
      <c r="X30" s="6">
        <v>23.571999999999999</v>
      </c>
      <c r="Y30" s="4">
        <v>48</v>
      </c>
      <c r="Z30" s="5">
        <v>346407327</v>
      </c>
      <c r="AA30" s="4" t="s">
        <v>8</v>
      </c>
      <c r="AB30" s="385">
        <v>2610010650</v>
      </c>
      <c r="AC30" s="3"/>
    </row>
    <row r="31" spans="1:29" x14ac:dyDescent="0.25">
      <c r="A31" s="7" t="s">
        <v>5</v>
      </c>
      <c r="B31" s="7" t="s">
        <v>71</v>
      </c>
      <c r="C31" s="4"/>
      <c r="D31" s="363">
        <v>27281</v>
      </c>
      <c r="E31" s="7" t="s">
        <v>7625</v>
      </c>
      <c r="F31" s="395">
        <v>7.92</v>
      </c>
      <c r="G31" s="395">
        <v>7.77</v>
      </c>
      <c r="H31" s="395">
        <v>3.96</v>
      </c>
      <c r="I31" s="395">
        <v>3.59</v>
      </c>
      <c r="J31" s="395">
        <v>3.26</v>
      </c>
      <c r="K31" s="4">
        <v>4</v>
      </c>
      <c r="L31" s="6">
        <v>1.125</v>
      </c>
      <c r="M31" s="6">
        <v>1.8120000000000001</v>
      </c>
      <c r="N31" s="6">
        <v>5.3120000000000003</v>
      </c>
      <c r="O31" s="6">
        <v>0.50800000000000001</v>
      </c>
      <c r="P31" s="6">
        <v>6</v>
      </c>
      <c r="Q31" s="6">
        <v>4.75</v>
      </c>
      <c r="R31" s="6">
        <v>1.625</v>
      </c>
      <c r="S31" s="6">
        <v>2.12</v>
      </c>
      <c r="T31" s="4">
        <v>4</v>
      </c>
      <c r="U31" s="6">
        <v>10.5</v>
      </c>
      <c r="V31" s="6">
        <v>6.5</v>
      </c>
      <c r="W31" s="6">
        <v>10.5</v>
      </c>
      <c r="X31" s="6">
        <v>26.114000000000001</v>
      </c>
      <c r="Y31" s="4">
        <v>48</v>
      </c>
      <c r="Z31" s="5">
        <v>346407334</v>
      </c>
      <c r="AA31" s="4" t="s">
        <v>8</v>
      </c>
      <c r="AB31" s="385">
        <v>2610010651</v>
      </c>
      <c r="AC31" s="3"/>
    </row>
    <row r="32" spans="1:29" x14ac:dyDescent="0.25">
      <c r="A32" s="7" t="s">
        <v>5</v>
      </c>
      <c r="B32" s="7" t="s">
        <v>71</v>
      </c>
      <c r="C32" s="4"/>
      <c r="D32" s="363">
        <v>27282</v>
      </c>
      <c r="E32" s="7" t="s">
        <v>7624</v>
      </c>
      <c r="F32" s="395">
        <v>8.66</v>
      </c>
      <c r="G32" s="395">
        <v>8.4700000000000006</v>
      </c>
      <c r="H32" s="395">
        <v>4.33</v>
      </c>
      <c r="I32" s="395">
        <v>3.93</v>
      </c>
      <c r="J32" s="395">
        <v>3.56</v>
      </c>
      <c r="K32" s="4">
        <v>4</v>
      </c>
      <c r="L32" s="6">
        <v>1.1870000000000001</v>
      </c>
      <c r="M32" s="6">
        <v>1.8120000000000001</v>
      </c>
      <c r="N32" s="6">
        <v>5.3120000000000003</v>
      </c>
      <c r="O32" s="6">
        <v>0.59599999999999997</v>
      </c>
      <c r="P32" s="6">
        <v>6</v>
      </c>
      <c r="Q32" s="6">
        <v>5</v>
      </c>
      <c r="R32" s="6">
        <v>1.5</v>
      </c>
      <c r="S32" s="6">
        <v>2.4660000000000002</v>
      </c>
      <c r="T32" s="4">
        <v>4</v>
      </c>
      <c r="U32" s="6">
        <v>10.5</v>
      </c>
      <c r="V32" s="6">
        <v>6.5</v>
      </c>
      <c r="W32" s="6">
        <v>10.5</v>
      </c>
      <c r="X32" s="6">
        <v>30.184000000000001</v>
      </c>
      <c r="Y32" s="4">
        <v>48</v>
      </c>
      <c r="Z32" s="5">
        <v>346407341</v>
      </c>
      <c r="AA32" s="4" t="s">
        <v>8</v>
      </c>
      <c r="AB32" s="385">
        <v>2610010652</v>
      </c>
      <c r="AC32" s="3"/>
    </row>
    <row r="33" spans="1:29" x14ac:dyDescent="0.25">
      <c r="A33" s="7" t="s">
        <v>5</v>
      </c>
      <c r="B33" s="7" t="s">
        <v>71</v>
      </c>
      <c r="C33" s="4"/>
      <c r="D33" s="363">
        <v>27283</v>
      </c>
      <c r="E33" s="7" t="s">
        <v>7623</v>
      </c>
      <c r="F33" s="395">
        <v>9.74</v>
      </c>
      <c r="G33" s="395">
        <v>9.5399999999999991</v>
      </c>
      <c r="H33" s="395">
        <v>4.87</v>
      </c>
      <c r="I33" s="395">
        <v>4.42</v>
      </c>
      <c r="J33" s="395">
        <v>4.01</v>
      </c>
      <c r="K33" s="4">
        <v>4</v>
      </c>
      <c r="L33" s="6">
        <v>1.25</v>
      </c>
      <c r="M33" s="6">
        <v>1.8120000000000001</v>
      </c>
      <c r="N33" s="6">
        <v>5.4370000000000003</v>
      </c>
      <c r="O33" s="6">
        <v>0.67200000000000004</v>
      </c>
      <c r="P33" s="6">
        <v>6</v>
      </c>
      <c r="Q33" s="6">
        <v>5.5</v>
      </c>
      <c r="R33" s="6">
        <v>1.625</v>
      </c>
      <c r="S33" s="6">
        <v>2.7759999999999998</v>
      </c>
      <c r="T33" s="4">
        <v>4</v>
      </c>
      <c r="U33" s="6">
        <v>12</v>
      </c>
      <c r="V33" s="6">
        <v>6.75</v>
      </c>
      <c r="W33" s="6">
        <v>7.75</v>
      </c>
      <c r="X33" s="6">
        <v>22.716000000000001</v>
      </c>
      <c r="Y33" s="4">
        <v>32</v>
      </c>
      <c r="Z33" s="5">
        <v>346407358</v>
      </c>
      <c r="AA33" s="4" t="s">
        <v>8</v>
      </c>
      <c r="AB33" s="385">
        <v>2610010653</v>
      </c>
      <c r="AC33" s="3"/>
    </row>
    <row r="34" spans="1:29" x14ac:dyDescent="0.25">
      <c r="A34" s="7" t="s">
        <v>5</v>
      </c>
      <c r="B34" s="7" t="s">
        <v>71</v>
      </c>
      <c r="C34" s="4"/>
      <c r="D34" s="363">
        <v>27284</v>
      </c>
      <c r="E34" s="7" t="s">
        <v>7622</v>
      </c>
      <c r="F34" s="395">
        <v>10.44</v>
      </c>
      <c r="G34" s="395">
        <v>10.220000000000001</v>
      </c>
      <c r="H34" s="395">
        <v>5.22</v>
      </c>
      <c r="I34" s="395">
        <v>4.74</v>
      </c>
      <c r="J34" s="395">
        <v>4.3</v>
      </c>
      <c r="K34" s="4">
        <v>4</v>
      </c>
      <c r="L34" s="6">
        <v>1.375</v>
      </c>
      <c r="M34" s="6">
        <v>1.8120000000000001</v>
      </c>
      <c r="N34" s="6">
        <v>5.5</v>
      </c>
      <c r="O34" s="6">
        <v>0.754</v>
      </c>
      <c r="P34" s="6">
        <v>6</v>
      </c>
      <c r="Q34" s="6">
        <v>5.5</v>
      </c>
      <c r="R34" s="6">
        <v>1.625</v>
      </c>
      <c r="S34" s="6">
        <v>3.1040000000000001</v>
      </c>
      <c r="T34" s="4">
        <v>4</v>
      </c>
      <c r="U34" s="6">
        <v>12</v>
      </c>
      <c r="V34" s="6">
        <v>6.75</v>
      </c>
      <c r="W34" s="6">
        <v>7.75</v>
      </c>
      <c r="X34" s="6">
        <v>25.378</v>
      </c>
      <c r="Y34" s="4">
        <v>32</v>
      </c>
      <c r="Z34" s="5">
        <v>346407365</v>
      </c>
      <c r="AA34" s="4" t="s">
        <v>8</v>
      </c>
      <c r="AB34" s="385">
        <v>2610010654</v>
      </c>
      <c r="AC34" s="3"/>
    </row>
    <row r="35" spans="1:29" x14ac:dyDescent="0.25">
      <c r="A35" s="7" t="s">
        <v>5</v>
      </c>
      <c r="B35" s="7" t="s">
        <v>71</v>
      </c>
      <c r="C35" s="4"/>
      <c r="D35" s="363">
        <v>27285</v>
      </c>
      <c r="E35" s="7" t="s">
        <v>7621</v>
      </c>
      <c r="F35" s="395">
        <v>48.78</v>
      </c>
      <c r="G35" s="395">
        <v>47.54</v>
      </c>
      <c r="H35" s="395">
        <v>24.39</v>
      </c>
      <c r="I35" s="395">
        <v>22.16</v>
      </c>
      <c r="J35" s="395">
        <v>20.149999999999999</v>
      </c>
      <c r="K35" s="4">
        <v>1</v>
      </c>
      <c r="L35" s="6">
        <v>7.75</v>
      </c>
      <c r="M35" s="6">
        <v>5</v>
      </c>
      <c r="N35" s="6">
        <v>3</v>
      </c>
      <c r="O35" s="6">
        <v>2.74</v>
      </c>
      <c r="P35" s="6">
        <v>7.75</v>
      </c>
      <c r="Q35" s="6">
        <v>5</v>
      </c>
      <c r="R35" s="6">
        <v>3</v>
      </c>
      <c r="S35" s="6">
        <v>2.74</v>
      </c>
      <c r="T35" s="4">
        <v>1</v>
      </c>
      <c r="U35" s="6">
        <v>11</v>
      </c>
      <c r="V35" s="6">
        <v>8.5</v>
      </c>
      <c r="W35" s="6">
        <v>10.5</v>
      </c>
      <c r="X35" s="6">
        <v>17.29</v>
      </c>
      <c r="Y35" s="4">
        <v>6</v>
      </c>
      <c r="Z35" s="5">
        <v>346423167</v>
      </c>
      <c r="AA35" s="4" t="s">
        <v>8</v>
      </c>
      <c r="AB35" s="385">
        <v>2610010947</v>
      </c>
      <c r="AC35" s="3"/>
    </row>
    <row r="36" spans="1:29" x14ac:dyDescent="0.25">
      <c r="A36" s="7" t="s">
        <v>5</v>
      </c>
      <c r="B36" s="7" t="s">
        <v>71</v>
      </c>
      <c r="C36" s="4"/>
      <c r="D36" s="363">
        <v>27286</v>
      </c>
      <c r="E36" s="7" t="s">
        <v>7620</v>
      </c>
      <c r="F36" s="395">
        <v>59.68</v>
      </c>
      <c r="G36" s="395">
        <v>57.91</v>
      </c>
      <c r="H36" s="395">
        <v>29.84</v>
      </c>
      <c r="I36" s="395">
        <v>27.16</v>
      </c>
      <c r="J36" s="395">
        <v>24.73</v>
      </c>
      <c r="K36" s="4">
        <v>1</v>
      </c>
      <c r="L36" s="6">
        <v>7.75</v>
      </c>
      <c r="M36" s="6">
        <v>5</v>
      </c>
      <c r="N36" s="6">
        <v>3</v>
      </c>
      <c r="O36" s="6">
        <v>5.54</v>
      </c>
      <c r="P36" s="6"/>
      <c r="Q36" s="6"/>
      <c r="R36" s="6"/>
      <c r="S36" s="6"/>
      <c r="T36" s="4"/>
      <c r="U36" s="6">
        <v>10.75</v>
      </c>
      <c r="V36" s="6">
        <v>8.5</v>
      </c>
      <c r="W36" s="6">
        <v>10.75</v>
      </c>
      <c r="X36" s="6">
        <v>34.200000000000003</v>
      </c>
      <c r="Y36" s="4">
        <v>6</v>
      </c>
      <c r="Z36" s="5">
        <v>346423174</v>
      </c>
      <c r="AA36" s="4" t="s">
        <v>8</v>
      </c>
      <c r="AB36" s="385">
        <v>2610012444</v>
      </c>
      <c r="AC36" s="3"/>
    </row>
    <row r="37" spans="1:29" x14ac:dyDescent="0.25">
      <c r="A37" s="7" t="s">
        <v>5</v>
      </c>
      <c r="B37" s="7" t="s">
        <v>71</v>
      </c>
      <c r="C37" s="4" t="s">
        <v>425</v>
      </c>
      <c r="D37" s="363">
        <v>27386</v>
      </c>
      <c r="E37" s="7" t="s">
        <v>7619</v>
      </c>
      <c r="F37" s="395">
        <v>2.2999999999999998</v>
      </c>
      <c r="G37" s="395">
        <v>2.2999999999999998</v>
      </c>
      <c r="H37" s="395">
        <v>1.1499999999999999</v>
      </c>
      <c r="I37" s="395">
        <v>1.04</v>
      </c>
      <c r="J37" s="395">
        <v>0.94</v>
      </c>
      <c r="K37" s="4">
        <v>1</v>
      </c>
      <c r="L37" s="6">
        <v>3.5</v>
      </c>
      <c r="M37" s="6">
        <v>0.25</v>
      </c>
      <c r="N37" s="6">
        <v>0.25</v>
      </c>
      <c r="O37" s="6">
        <v>3.5000000000000003E-2</v>
      </c>
      <c r="P37" s="6">
        <v>3.5</v>
      </c>
      <c r="Q37" s="6">
        <v>0.25</v>
      </c>
      <c r="R37" s="6">
        <v>0.25</v>
      </c>
      <c r="S37" s="6">
        <v>3.5000000000000003E-2</v>
      </c>
      <c r="T37" s="4">
        <v>1</v>
      </c>
      <c r="U37" s="6">
        <v>9</v>
      </c>
      <c r="V37" s="6">
        <v>6.5</v>
      </c>
      <c r="W37" s="6">
        <v>5</v>
      </c>
      <c r="X37" s="6">
        <v>17.574999999999999</v>
      </c>
      <c r="Y37" s="4">
        <v>500</v>
      </c>
      <c r="Z37" s="5">
        <v>662404273864</v>
      </c>
      <c r="AA37" s="4" t="s">
        <v>8</v>
      </c>
      <c r="AB37" s="385">
        <v>2610000864</v>
      </c>
      <c r="AC37" s="3"/>
    </row>
    <row r="38" spans="1:29" x14ac:dyDescent="0.25">
      <c r="A38" s="7" t="s">
        <v>5</v>
      </c>
      <c r="B38" s="7" t="s">
        <v>71</v>
      </c>
      <c r="C38" s="4"/>
      <c r="D38" s="363">
        <v>27437</v>
      </c>
      <c r="E38" s="7" t="s">
        <v>7618</v>
      </c>
      <c r="F38" s="395">
        <v>1.86</v>
      </c>
      <c r="G38" s="395">
        <v>1.86</v>
      </c>
      <c r="H38" s="395">
        <v>0.93</v>
      </c>
      <c r="I38" s="395">
        <v>0.83</v>
      </c>
      <c r="J38" s="395">
        <v>0.75</v>
      </c>
      <c r="K38" s="4">
        <v>1</v>
      </c>
      <c r="L38" s="6">
        <v>1.9370000000000001</v>
      </c>
      <c r="M38" s="6">
        <v>0.25</v>
      </c>
      <c r="N38" s="6">
        <v>0.25</v>
      </c>
      <c r="O38" s="6">
        <v>2.3E-2</v>
      </c>
      <c r="P38" s="6">
        <v>1.9370000000000001</v>
      </c>
      <c r="Q38" s="6">
        <v>0.25</v>
      </c>
      <c r="R38" s="6">
        <v>0.25</v>
      </c>
      <c r="S38" s="6">
        <v>2.3E-2</v>
      </c>
      <c r="T38" s="4">
        <v>1</v>
      </c>
      <c r="U38" s="6">
        <v>9</v>
      </c>
      <c r="V38" s="6">
        <v>6.75</v>
      </c>
      <c r="W38" s="6">
        <v>5</v>
      </c>
      <c r="X38" s="6">
        <v>23.19</v>
      </c>
      <c r="Y38" s="4">
        <v>1000</v>
      </c>
      <c r="Z38" s="5">
        <v>90991197209</v>
      </c>
      <c r="AA38" s="4" t="s">
        <v>8</v>
      </c>
      <c r="AB38" s="385">
        <v>2610000978</v>
      </c>
      <c r="AC38" s="3"/>
    </row>
    <row r="39" spans="1:29" x14ac:dyDescent="0.25">
      <c r="A39" s="7" t="s">
        <v>5</v>
      </c>
      <c r="B39" s="7" t="s">
        <v>71</v>
      </c>
      <c r="C39" s="4"/>
      <c r="D39" s="363">
        <v>29090</v>
      </c>
      <c r="E39" s="7" t="s">
        <v>7617</v>
      </c>
      <c r="F39" s="395">
        <v>2.42</v>
      </c>
      <c r="G39" s="395">
        <v>2.42</v>
      </c>
      <c r="H39" s="395">
        <v>1.21</v>
      </c>
      <c r="I39" s="395">
        <v>1.08</v>
      </c>
      <c r="J39" s="395">
        <v>0.98</v>
      </c>
      <c r="K39" s="4">
        <v>1</v>
      </c>
      <c r="L39" s="6">
        <v>1.9370000000000001</v>
      </c>
      <c r="M39" s="6">
        <v>0.25</v>
      </c>
      <c r="N39" s="6">
        <v>0.25</v>
      </c>
      <c r="O39" s="6">
        <v>2.3E-2</v>
      </c>
      <c r="P39" s="6">
        <v>1.9370000000000001</v>
      </c>
      <c r="Q39" s="6">
        <v>0.25</v>
      </c>
      <c r="R39" s="6">
        <v>0.25</v>
      </c>
      <c r="S39" s="6">
        <v>2.3E-2</v>
      </c>
      <c r="T39" s="4">
        <v>1</v>
      </c>
      <c r="U39" s="6">
        <v>9</v>
      </c>
      <c r="V39" s="6">
        <v>7</v>
      </c>
      <c r="W39" s="6">
        <v>5</v>
      </c>
      <c r="X39" s="6">
        <v>23.934999999999999</v>
      </c>
      <c r="Y39" s="4">
        <v>1000</v>
      </c>
      <c r="Z39" s="5">
        <v>662404290908</v>
      </c>
      <c r="AA39" s="4" t="s">
        <v>8</v>
      </c>
      <c r="AB39" s="385">
        <v>2610001011</v>
      </c>
      <c r="AC39" s="3"/>
    </row>
    <row r="40" spans="1:29" x14ac:dyDescent="0.25">
      <c r="A40" s="7" t="s">
        <v>5</v>
      </c>
      <c r="B40" s="7" t="s">
        <v>71</v>
      </c>
      <c r="C40" s="4"/>
      <c r="D40" s="363">
        <v>29091</v>
      </c>
      <c r="E40" s="7" t="s">
        <v>7616</v>
      </c>
      <c r="F40" s="395">
        <v>2.94</v>
      </c>
      <c r="G40" s="395">
        <v>2.94</v>
      </c>
      <c r="H40" s="395">
        <v>1.47</v>
      </c>
      <c r="I40" s="395">
        <v>1.33</v>
      </c>
      <c r="J40" s="395">
        <v>1.19</v>
      </c>
      <c r="K40" s="4">
        <v>1</v>
      </c>
      <c r="L40" s="6">
        <v>1.625</v>
      </c>
      <c r="M40" s="6">
        <v>0.5</v>
      </c>
      <c r="N40" s="6">
        <v>0.5</v>
      </c>
      <c r="O40" s="6">
        <v>3.5000000000000003E-2</v>
      </c>
      <c r="P40" s="6">
        <v>1.625</v>
      </c>
      <c r="Q40" s="6">
        <v>0.5</v>
      </c>
      <c r="R40" s="6">
        <v>0.5</v>
      </c>
      <c r="S40" s="6">
        <v>3.5000000000000003E-2</v>
      </c>
      <c r="T40" s="4">
        <v>1</v>
      </c>
      <c r="U40" s="6">
        <v>9</v>
      </c>
      <c r="V40" s="6">
        <v>6.75</v>
      </c>
      <c r="W40" s="6">
        <v>5</v>
      </c>
      <c r="X40" s="6">
        <v>18.78</v>
      </c>
      <c r="Y40" s="4">
        <v>500</v>
      </c>
      <c r="Z40" s="5">
        <v>662404290915</v>
      </c>
      <c r="AA40" s="4" t="s">
        <v>8</v>
      </c>
      <c r="AB40" s="385">
        <v>2610001015</v>
      </c>
      <c r="AC40" s="3"/>
    </row>
    <row r="41" spans="1:29" x14ac:dyDescent="0.25">
      <c r="A41" s="7" t="s">
        <v>5</v>
      </c>
      <c r="B41" s="7" t="s">
        <v>71</v>
      </c>
      <c r="C41" s="4" t="s">
        <v>425</v>
      </c>
      <c r="D41" s="363">
        <v>31897</v>
      </c>
      <c r="E41" s="7" t="s">
        <v>7615</v>
      </c>
      <c r="F41" s="395">
        <v>2.3199999999999998</v>
      </c>
      <c r="G41" s="395">
        <v>2.3199999999999998</v>
      </c>
      <c r="H41" s="395">
        <v>1.1599999999999999</v>
      </c>
      <c r="I41" s="395">
        <v>1.05</v>
      </c>
      <c r="J41" s="395">
        <v>0.95</v>
      </c>
      <c r="K41" s="4">
        <v>1</v>
      </c>
      <c r="L41" s="6">
        <v>1.5</v>
      </c>
      <c r="M41" s="6">
        <v>0.75</v>
      </c>
      <c r="N41" s="6">
        <v>0.75</v>
      </c>
      <c r="O41" s="6">
        <v>0.13</v>
      </c>
      <c r="P41" s="6">
        <v>1.5</v>
      </c>
      <c r="Q41" s="6">
        <v>0.75</v>
      </c>
      <c r="R41" s="6">
        <v>0.75</v>
      </c>
      <c r="S41" s="6">
        <v>0.13</v>
      </c>
      <c r="T41" s="4">
        <v>1</v>
      </c>
      <c r="U41" s="6">
        <v>9</v>
      </c>
      <c r="V41" s="6">
        <v>6.75</v>
      </c>
      <c r="W41" s="6">
        <v>5</v>
      </c>
      <c r="X41" s="6">
        <v>26.94</v>
      </c>
      <c r="Y41" s="4">
        <v>200</v>
      </c>
      <c r="Z41" s="5">
        <v>662404318978</v>
      </c>
      <c r="AA41" s="4" t="s">
        <v>8</v>
      </c>
      <c r="AB41" s="385">
        <v>2610001007</v>
      </c>
      <c r="AC41" s="3"/>
    </row>
    <row r="42" spans="1:29" x14ac:dyDescent="0.25">
      <c r="A42" s="7" t="s">
        <v>5</v>
      </c>
      <c r="B42" s="7" t="s">
        <v>71</v>
      </c>
      <c r="C42" s="4" t="s">
        <v>425</v>
      </c>
      <c r="D42" s="363">
        <v>34609</v>
      </c>
      <c r="E42" s="7" t="s">
        <v>7614</v>
      </c>
      <c r="F42" s="395">
        <v>3.56</v>
      </c>
      <c r="G42" s="395">
        <v>3.56</v>
      </c>
      <c r="H42" s="395">
        <v>1.78</v>
      </c>
      <c r="I42" s="395">
        <v>1.61</v>
      </c>
      <c r="J42" s="395">
        <v>1.44</v>
      </c>
      <c r="K42" s="4">
        <v>1</v>
      </c>
      <c r="L42" s="6">
        <v>1</v>
      </c>
      <c r="M42" s="6">
        <v>0.25</v>
      </c>
      <c r="N42" s="6">
        <v>0.25</v>
      </c>
      <c r="O42" s="6">
        <v>1.4999999999999999E-2</v>
      </c>
      <c r="P42" s="6">
        <v>1</v>
      </c>
      <c r="Q42" s="6">
        <v>0.25</v>
      </c>
      <c r="R42" s="6">
        <v>0.25</v>
      </c>
      <c r="S42" s="6">
        <v>1.4999999999999999E-2</v>
      </c>
      <c r="T42" s="4">
        <v>1</v>
      </c>
      <c r="U42" s="6">
        <v>9</v>
      </c>
      <c r="V42" s="6">
        <v>7</v>
      </c>
      <c r="W42" s="6">
        <v>5</v>
      </c>
      <c r="X42" s="6">
        <v>16.329999999999998</v>
      </c>
      <c r="Y42" s="4">
        <v>1000</v>
      </c>
      <c r="Z42" s="5">
        <v>90991521745</v>
      </c>
      <c r="AA42" s="4" t="s">
        <v>8</v>
      </c>
      <c r="AB42" s="385">
        <v>2610001048</v>
      </c>
      <c r="AC42" s="3"/>
    </row>
    <row r="43" spans="1:29" x14ac:dyDescent="0.25">
      <c r="A43" s="7" t="s">
        <v>5</v>
      </c>
      <c r="B43" s="7" t="s">
        <v>71</v>
      </c>
      <c r="C43" s="4"/>
      <c r="D43" s="363">
        <v>35013</v>
      </c>
      <c r="E43" s="7" t="s">
        <v>7613</v>
      </c>
      <c r="F43" s="395">
        <v>1.48</v>
      </c>
      <c r="G43" s="395">
        <v>1.48</v>
      </c>
      <c r="H43" s="395">
        <v>0.74</v>
      </c>
      <c r="I43" s="395">
        <v>0.67</v>
      </c>
      <c r="J43" s="395">
        <v>0.61</v>
      </c>
      <c r="K43" s="4">
        <v>1</v>
      </c>
      <c r="L43" s="6">
        <v>1</v>
      </c>
      <c r="M43" s="6">
        <v>0.25</v>
      </c>
      <c r="N43" s="6">
        <v>0.25</v>
      </c>
      <c r="O43" s="6">
        <v>8.9999999999999993E-3</v>
      </c>
      <c r="P43" s="6">
        <v>1</v>
      </c>
      <c r="Q43" s="6">
        <v>0.25</v>
      </c>
      <c r="R43" s="6">
        <v>0.25</v>
      </c>
      <c r="S43" s="6">
        <v>0.01</v>
      </c>
      <c r="T43" s="4">
        <v>1</v>
      </c>
      <c r="U43" s="6">
        <v>9</v>
      </c>
      <c r="V43" s="6">
        <v>6.5</v>
      </c>
      <c r="W43" s="6">
        <v>4.5</v>
      </c>
      <c r="X43" s="6">
        <v>20.260000000000002</v>
      </c>
      <c r="Y43" s="4">
        <v>2000</v>
      </c>
      <c r="Z43" s="5">
        <v>662404350138</v>
      </c>
      <c r="AA43" s="4" t="s">
        <v>8</v>
      </c>
      <c r="AB43" s="385" t="s">
        <v>7612</v>
      </c>
      <c r="AC43" s="3"/>
    </row>
    <row r="44" spans="1:29" x14ac:dyDescent="0.25">
      <c r="A44" s="7" t="s">
        <v>5</v>
      </c>
      <c r="B44" s="7" t="s">
        <v>71</v>
      </c>
      <c r="C44" s="4"/>
      <c r="D44" s="363">
        <v>35394</v>
      </c>
      <c r="E44" s="7" t="s">
        <v>7611</v>
      </c>
      <c r="F44" s="395">
        <v>2.5</v>
      </c>
      <c r="G44" s="395">
        <v>2.5</v>
      </c>
      <c r="H44" s="395">
        <v>1.25</v>
      </c>
      <c r="I44" s="395">
        <v>1.1200000000000001</v>
      </c>
      <c r="J44" s="395">
        <v>1.01</v>
      </c>
      <c r="K44" s="4">
        <v>1</v>
      </c>
      <c r="L44" s="6">
        <v>1</v>
      </c>
      <c r="M44" s="6">
        <v>0.25</v>
      </c>
      <c r="N44" s="6">
        <v>0.25</v>
      </c>
      <c r="O44" s="6">
        <v>0.01</v>
      </c>
      <c r="P44" s="6">
        <v>1</v>
      </c>
      <c r="Q44" s="6">
        <v>0.25</v>
      </c>
      <c r="R44" s="6">
        <v>0.25</v>
      </c>
      <c r="S44" s="6">
        <v>0.01</v>
      </c>
      <c r="T44" s="4">
        <v>1</v>
      </c>
      <c r="U44" s="6">
        <v>9.5</v>
      </c>
      <c r="V44" s="6">
        <v>3.5</v>
      </c>
      <c r="W44" s="6">
        <v>2.44</v>
      </c>
      <c r="X44" s="6">
        <v>5.43</v>
      </c>
      <c r="Y44" s="4">
        <v>500</v>
      </c>
      <c r="Z44" s="5">
        <v>662404353948</v>
      </c>
      <c r="AA44" s="4" t="s">
        <v>1372</v>
      </c>
      <c r="AB44" s="385">
        <v>2610016117</v>
      </c>
      <c r="AC44" s="3"/>
    </row>
    <row r="45" spans="1:29" x14ac:dyDescent="0.25">
      <c r="A45" s="7" t="s">
        <v>5</v>
      </c>
      <c r="B45" s="7" t="s">
        <v>71</v>
      </c>
      <c r="C45" s="4" t="s">
        <v>425</v>
      </c>
      <c r="D45" s="363">
        <v>35395</v>
      </c>
      <c r="E45" s="7" t="s">
        <v>7610</v>
      </c>
      <c r="F45" s="395">
        <v>2.34</v>
      </c>
      <c r="G45" s="395">
        <v>2.34</v>
      </c>
      <c r="H45" s="395">
        <v>1.17</v>
      </c>
      <c r="I45" s="395">
        <v>1.06</v>
      </c>
      <c r="J45" s="395">
        <v>0.96</v>
      </c>
      <c r="K45" s="4">
        <v>1</v>
      </c>
      <c r="L45" s="6">
        <v>1</v>
      </c>
      <c r="M45" s="6">
        <v>0.25</v>
      </c>
      <c r="N45" s="6">
        <v>0.25</v>
      </c>
      <c r="O45" s="6">
        <v>0.01</v>
      </c>
      <c r="P45" s="6">
        <v>1</v>
      </c>
      <c r="Q45" s="6">
        <v>0.25</v>
      </c>
      <c r="R45" s="6">
        <v>0.25</v>
      </c>
      <c r="S45" s="6">
        <v>0.01</v>
      </c>
      <c r="T45" s="4">
        <v>1</v>
      </c>
      <c r="U45" s="6">
        <v>8.75</v>
      </c>
      <c r="V45" s="6">
        <v>3.25</v>
      </c>
      <c r="W45" s="6">
        <v>2</v>
      </c>
      <c r="X45" s="6">
        <v>5.3979999999999997</v>
      </c>
      <c r="Y45" s="4">
        <v>500</v>
      </c>
      <c r="Z45" s="5">
        <v>662404353955</v>
      </c>
      <c r="AA45" s="4" t="s">
        <v>1372</v>
      </c>
      <c r="AB45" s="385">
        <v>2610016112</v>
      </c>
      <c r="AC45" s="3"/>
    </row>
    <row r="46" spans="1:29" x14ac:dyDescent="0.25">
      <c r="A46" s="7" t="s">
        <v>5</v>
      </c>
      <c r="B46" s="7" t="s">
        <v>71</v>
      </c>
      <c r="C46" s="4" t="s">
        <v>425</v>
      </c>
      <c r="D46" s="363">
        <v>35396</v>
      </c>
      <c r="E46" s="7" t="s">
        <v>7609</v>
      </c>
      <c r="F46" s="395">
        <v>2.42</v>
      </c>
      <c r="G46" s="395">
        <v>2.42</v>
      </c>
      <c r="H46" s="395">
        <v>1.21</v>
      </c>
      <c r="I46" s="395">
        <v>1.08</v>
      </c>
      <c r="J46" s="395">
        <v>0.98</v>
      </c>
      <c r="K46" s="4">
        <v>1</v>
      </c>
      <c r="L46" s="6">
        <v>1</v>
      </c>
      <c r="M46" s="6">
        <v>0.25</v>
      </c>
      <c r="N46" s="6">
        <v>0.25</v>
      </c>
      <c r="O46" s="6">
        <v>8.9999999999999993E-3</v>
      </c>
      <c r="P46" s="6">
        <v>1</v>
      </c>
      <c r="Q46" s="6">
        <v>0.25</v>
      </c>
      <c r="R46" s="6">
        <v>0.25</v>
      </c>
      <c r="S46" s="6">
        <v>0.01</v>
      </c>
      <c r="T46" s="4">
        <v>1</v>
      </c>
      <c r="U46" s="6">
        <v>8.75</v>
      </c>
      <c r="V46" s="6">
        <v>3.25</v>
      </c>
      <c r="W46" s="6">
        <v>2</v>
      </c>
      <c r="X46" s="6">
        <v>5.3460000000000001</v>
      </c>
      <c r="Y46" s="4">
        <v>500</v>
      </c>
      <c r="Z46" s="5">
        <v>662404353962</v>
      </c>
      <c r="AA46" s="4" t="s">
        <v>1372</v>
      </c>
      <c r="AB46" s="385">
        <v>2610016113</v>
      </c>
      <c r="AC46" s="3"/>
    </row>
    <row r="47" spans="1:29" x14ac:dyDescent="0.25">
      <c r="A47" s="7" t="s">
        <v>5</v>
      </c>
      <c r="B47" s="7" t="s">
        <v>71</v>
      </c>
      <c r="C47" s="4"/>
      <c r="D47" s="363">
        <v>35397</v>
      </c>
      <c r="E47" s="7" t="s">
        <v>7608</v>
      </c>
      <c r="F47" s="395">
        <v>3.12</v>
      </c>
      <c r="G47" s="395">
        <v>3.12</v>
      </c>
      <c r="H47" s="395">
        <v>1.56</v>
      </c>
      <c r="I47" s="395">
        <v>1.04</v>
      </c>
      <c r="J47" s="395">
        <v>0.94</v>
      </c>
      <c r="K47" s="4">
        <v>1</v>
      </c>
      <c r="L47" s="6">
        <v>1</v>
      </c>
      <c r="M47" s="6">
        <v>0.25</v>
      </c>
      <c r="N47" s="6">
        <v>0.25</v>
      </c>
      <c r="O47" s="6">
        <v>0.01</v>
      </c>
      <c r="P47" s="6">
        <v>1</v>
      </c>
      <c r="Q47" s="6">
        <v>0.25</v>
      </c>
      <c r="R47" s="6">
        <v>0.25</v>
      </c>
      <c r="S47" s="6">
        <v>0.01</v>
      </c>
      <c r="T47" s="4">
        <v>1</v>
      </c>
      <c r="U47" s="6">
        <v>8.75</v>
      </c>
      <c r="V47" s="6">
        <v>3.25</v>
      </c>
      <c r="W47" s="6">
        <v>2</v>
      </c>
      <c r="X47" s="6">
        <v>5.28</v>
      </c>
      <c r="Y47" s="4">
        <v>500</v>
      </c>
      <c r="Z47" s="5">
        <v>662404353979</v>
      </c>
      <c r="AA47" s="4" t="s">
        <v>1372</v>
      </c>
      <c r="AB47" s="385">
        <v>2610016114</v>
      </c>
      <c r="AC47" s="3"/>
    </row>
    <row r="48" spans="1:29" x14ac:dyDescent="0.25">
      <c r="A48" s="7" t="s">
        <v>5</v>
      </c>
      <c r="B48" s="7" t="s">
        <v>71</v>
      </c>
      <c r="C48" s="4" t="s">
        <v>425</v>
      </c>
      <c r="D48" s="363">
        <v>35398</v>
      </c>
      <c r="E48" s="7" t="s">
        <v>7607</v>
      </c>
      <c r="F48" s="395">
        <v>2.54</v>
      </c>
      <c r="G48" s="395">
        <v>2.54</v>
      </c>
      <c r="H48" s="395">
        <v>1.27</v>
      </c>
      <c r="I48" s="395">
        <v>1.1399999999999999</v>
      </c>
      <c r="J48" s="395">
        <v>1.03</v>
      </c>
      <c r="K48" s="4">
        <v>1</v>
      </c>
      <c r="L48" s="6">
        <v>1</v>
      </c>
      <c r="M48" s="6">
        <v>0.25</v>
      </c>
      <c r="N48" s="6">
        <v>0.25</v>
      </c>
      <c r="O48" s="6">
        <v>8.9999999999999993E-3</v>
      </c>
      <c r="P48" s="6">
        <v>1</v>
      </c>
      <c r="Q48" s="6">
        <v>0.25</v>
      </c>
      <c r="R48" s="6">
        <v>0.25</v>
      </c>
      <c r="S48" s="6">
        <v>0.01</v>
      </c>
      <c r="T48" s="4">
        <v>1</v>
      </c>
      <c r="U48" s="6">
        <v>8.75</v>
      </c>
      <c r="V48" s="6">
        <v>3.25</v>
      </c>
      <c r="W48" s="6">
        <v>2</v>
      </c>
      <c r="X48" s="6">
        <v>5.3239999999999998</v>
      </c>
      <c r="Y48" s="4">
        <v>500</v>
      </c>
      <c r="Z48" s="5">
        <v>662404353986</v>
      </c>
      <c r="AA48" s="4" t="s">
        <v>1372</v>
      </c>
      <c r="AB48" s="385">
        <v>2610016115</v>
      </c>
      <c r="AC48" s="3"/>
    </row>
    <row r="49" spans="1:29" x14ac:dyDescent="0.25">
      <c r="A49" s="7" t="s">
        <v>5</v>
      </c>
      <c r="B49" s="7" t="s">
        <v>71</v>
      </c>
      <c r="C49" s="4" t="s">
        <v>425</v>
      </c>
      <c r="D49" s="363">
        <v>35399</v>
      </c>
      <c r="E49" s="7" t="s">
        <v>7606</v>
      </c>
      <c r="F49" s="395">
        <v>2.52</v>
      </c>
      <c r="G49" s="395">
        <v>2.52</v>
      </c>
      <c r="H49" s="395">
        <v>1.26</v>
      </c>
      <c r="I49" s="395">
        <v>1.1299999999999999</v>
      </c>
      <c r="J49" s="395">
        <v>1.02</v>
      </c>
      <c r="K49" s="4">
        <v>1</v>
      </c>
      <c r="L49" s="6">
        <v>1</v>
      </c>
      <c r="M49" s="6">
        <v>0.5</v>
      </c>
      <c r="N49" s="6">
        <v>0.5</v>
      </c>
      <c r="O49" s="6">
        <v>8.9999999999999993E-3</v>
      </c>
      <c r="P49" s="6">
        <v>1</v>
      </c>
      <c r="Q49" s="6">
        <v>0.25</v>
      </c>
      <c r="R49" s="6">
        <v>0.25</v>
      </c>
      <c r="S49" s="6">
        <v>0.01</v>
      </c>
      <c r="T49" s="4">
        <v>1</v>
      </c>
      <c r="U49" s="6">
        <v>8.75</v>
      </c>
      <c r="V49" s="6">
        <v>3.25</v>
      </c>
      <c r="W49" s="6">
        <v>2</v>
      </c>
      <c r="X49" s="6">
        <v>5.4779999999999998</v>
      </c>
      <c r="Y49" s="4">
        <v>500</v>
      </c>
      <c r="Z49" s="5">
        <v>662404353993</v>
      </c>
      <c r="AA49" s="4" t="s">
        <v>1372</v>
      </c>
      <c r="AB49" s="385">
        <v>2610016116</v>
      </c>
      <c r="AC49" s="3"/>
    </row>
    <row r="50" spans="1:29" x14ac:dyDescent="0.25">
      <c r="A50" s="7" t="s">
        <v>5</v>
      </c>
      <c r="B50" s="7" t="s">
        <v>71</v>
      </c>
      <c r="C50" s="4"/>
      <c r="D50" s="363">
        <v>35402</v>
      </c>
      <c r="E50" s="7" t="s">
        <v>7605</v>
      </c>
      <c r="F50" s="395">
        <v>2.34</v>
      </c>
      <c r="G50" s="395">
        <v>2.34</v>
      </c>
      <c r="H50" s="395">
        <v>1.17</v>
      </c>
      <c r="I50" s="395">
        <v>1.06</v>
      </c>
      <c r="J50" s="395">
        <v>0.96</v>
      </c>
      <c r="K50" s="4">
        <v>1</v>
      </c>
      <c r="L50" s="6">
        <v>1</v>
      </c>
      <c r="M50" s="6">
        <v>0.25</v>
      </c>
      <c r="N50" s="6">
        <v>0.25</v>
      </c>
      <c r="O50" s="6">
        <v>0.01</v>
      </c>
      <c r="P50" s="6">
        <v>1</v>
      </c>
      <c r="Q50" s="6">
        <v>0.25</v>
      </c>
      <c r="R50" s="6">
        <v>0.25</v>
      </c>
      <c r="S50" s="6">
        <v>0.01</v>
      </c>
      <c r="T50" s="4">
        <v>1</v>
      </c>
      <c r="U50" s="6">
        <v>9.5</v>
      </c>
      <c r="V50" s="6">
        <v>3.5</v>
      </c>
      <c r="W50" s="6">
        <v>2.44</v>
      </c>
      <c r="X50" s="6">
        <v>6.1</v>
      </c>
      <c r="Y50" s="4">
        <v>500</v>
      </c>
      <c r="Z50" s="5">
        <v>662404354020</v>
      </c>
      <c r="AA50" s="4" t="s">
        <v>1372</v>
      </c>
      <c r="AB50" s="385">
        <v>2610016119</v>
      </c>
      <c r="AC50" s="3"/>
    </row>
    <row r="51" spans="1:29" x14ac:dyDescent="0.25">
      <c r="A51" s="7" t="s">
        <v>5</v>
      </c>
      <c r="B51" s="7" t="s">
        <v>71</v>
      </c>
      <c r="C51" s="4"/>
      <c r="D51" s="363">
        <v>35403</v>
      </c>
      <c r="E51" s="7" t="s">
        <v>7604</v>
      </c>
      <c r="F51" s="395">
        <v>2.34</v>
      </c>
      <c r="G51" s="395">
        <v>2.34</v>
      </c>
      <c r="H51" s="395">
        <v>1.17</v>
      </c>
      <c r="I51" s="395">
        <v>1.06</v>
      </c>
      <c r="J51" s="395">
        <v>0.96</v>
      </c>
      <c r="K51" s="4">
        <v>1</v>
      </c>
      <c r="L51" s="6">
        <v>1</v>
      </c>
      <c r="M51" s="6">
        <v>0.25</v>
      </c>
      <c r="N51" s="6">
        <v>0.25</v>
      </c>
      <c r="O51" s="6">
        <v>0.01</v>
      </c>
      <c r="P51" s="6">
        <v>1</v>
      </c>
      <c r="Q51" s="6">
        <v>0.25</v>
      </c>
      <c r="R51" s="6">
        <v>0.25</v>
      </c>
      <c r="S51" s="6">
        <v>0.01</v>
      </c>
      <c r="T51" s="4">
        <v>1</v>
      </c>
      <c r="U51" s="6">
        <v>9.5</v>
      </c>
      <c r="V51" s="6">
        <v>3.5</v>
      </c>
      <c r="W51" s="6">
        <v>2.44</v>
      </c>
      <c r="X51" s="6">
        <v>6.1</v>
      </c>
      <c r="Y51" s="4">
        <v>500</v>
      </c>
      <c r="Z51" s="5">
        <v>662404354037</v>
      </c>
      <c r="AA51" s="4" t="s">
        <v>1372</v>
      </c>
      <c r="AB51" s="385">
        <v>2610016120</v>
      </c>
      <c r="AC51" s="3"/>
    </row>
    <row r="52" spans="1:29" x14ac:dyDescent="0.25">
      <c r="A52" s="7" t="s">
        <v>5</v>
      </c>
      <c r="B52" s="7" t="s">
        <v>71</v>
      </c>
      <c r="C52" s="4"/>
      <c r="D52" s="363">
        <v>35422</v>
      </c>
      <c r="E52" s="7" t="s">
        <v>7603</v>
      </c>
      <c r="F52" s="395">
        <v>1.52</v>
      </c>
      <c r="G52" s="395">
        <v>1.52</v>
      </c>
      <c r="H52" s="395">
        <v>0.76</v>
      </c>
      <c r="I52" s="395">
        <v>0.69</v>
      </c>
      <c r="J52" s="395">
        <v>0.62</v>
      </c>
      <c r="K52" s="4">
        <v>1</v>
      </c>
      <c r="L52" s="6">
        <v>1</v>
      </c>
      <c r="M52" s="6">
        <v>0.25</v>
      </c>
      <c r="N52" s="6">
        <v>0.25</v>
      </c>
      <c r="O52" s="6">
        <v>0.01</v>
      </c>
      <c r="P52" s="6">
        <v>1</v>
      </c>
      <c r="Q52" s="6">
        <v>0.25</v>
      </c>
      <c r="R52" s="6">
        <v>0.25</v>
      </c>
      <c r="S52" s="6">
        <v>0.01</v>
      </c>
      <c r="T52" s="4">
        <v>1</v>
      </c>
      <c r="U52" s="6">
        <v>9</v>
      </c>
      <c r="V52" s="6">
        <v>6.75</v>
      </c>
      <c r="W52" s="6">
        <v>5</v>
      </c>
      <c r="X52" s="6">
        <v>20.454999999999998</v>
      </c>
      <c r="Y52" s="4">
        <v>2000</v>
      </c>
      <c r="Z52" s="5">
        <v>662404354228</v>
      </c>
      <c r="AA52" s="4" t="s">
        <v>8</v>
      </c>
      <c r="AB52" s="385">
        <v>2610000972</v>
      </c>
      <c r="AC52" s="3"/>
    </row>
    <row r="53" spans="1:29" x14ac:dyDescent="0.25">
      <c r="A53" s="7" t="s">
        <v>5</v>
      </c>
      <c r="B53" s="7" t="s">
        <v>71</v>
      </c>
      <c r="C53" s="4" t="s">
        <v>425</v>
      </c>
      <c r="D53" s="363">
        <v>35693</v>
      </c>
      <c r="E53" s="7" t="s">
        <v>7602</v>
      </c>
      <c r="F53" s="395">
        <v>0.32</v>
      </c>
      <c r="G53" s="395">
        <v>0.32</v>
      </c>
      <c r="H53" s="395">
        <v>0.16</v>
      </c>
      <c r="I53" s="395">
        <v>0.14000000000000001</v>
      </c>
      <c r="J53" s="395">
        <v>0.13</v>
      </c>
      <c r="K53" s="4">
        <v>1</v>
      </c>
      <c r="L53" s="6">
        <v>1</v>
      </c>
      <c r="M53" s="6">
        <v>0.25</v>
      </c>
      <c r="N53" s="6">
        <v>0.25</v>
      </c>
      <c r="O53" s="6">
        <v>0.01</v>
      </c>
      <c r="P53" s="6">
        <v>1</v>
      </c>
      <c r="Q53" s="6">
        <v>0.25</v>
      </c>
      <c r="R53" s="6">
        <v>0.25</v>
      </c>
      <c r="S53" s="6">
        <v>0.01</v>
      </c>
      <c r="T53" s="4">
        <v>1</v>
      </c>
      <c r="U53" s="6">
        <v>9</v>
      </c>
      <c r="V53" s="6">
        <v>6.75</v>
      </c>
      <c r="W53" s="6">
        <v>5</v>
      </c>
      <c r="X53" s="6">
        <v>10.105</v>
      </c>
      <c r="Y53" s="4">
        <v>1000</v>
      </c>
      <c r="Z53" s="5">
        <v>662404356932</v>
      </c>
      <c r="AA53" s="4" t="s">
        <v>8</v>
      </c>
      <c r="AB53" s="385">
        <v>2610000908</v>
      </c>
      <c r="AC53" s="3"/>
    </row>
    <row r="54" spans="1:29" x14ac:dyDescent="0.25">
      <c r="A54" s="7" t="s">
        <v>5</v>
      </c>
      <c r="B54" s="7" t="s">
        <v>71</v>
      </c>
      <c r="C54" s="4" t="s">
        <v>425</v>
      </c>
      <c r="D54" s="363">
        <v>35694</v>
      </c>
      <c r="E54" s="7" t="s">
        <v>7601</v>
      </c>
      <c r="F54" s="395">
        <v>0.32</v>
      </c>
      <c r="G54" s="395">
        <v>0.32</v>
      </c>
      <c r="H54" s="395">
        <v>0.16</v>
      </c>
      <c r="I54" s="395">
        <v>0.14000000000000001</v>
      </c>
      <c r="J54" s="395">
        <v>0.13</v>
      </c>
      <c r="K54" s="4">
        <v>1</v>
      </c>
      <c r="L54" s="6">
        <v>1</v>
      </c>
      <c r="M54" s="6">
        <v>0.25</v>
      </c>
      <c r="N54" s="6">
        <v>0.25</v>
      </c>
      <c r="O54" s="6">
        <v>0.01</v>
      </c>
      <c r="P54" s="6">
        <v>1</v>
      </c>
      <c r="Q54" s="6">
        <v>0.25</v>
      </c>
      <c r="R54" s="6">
        <v>0.25</v>
      </c>
      <c r="S54" s="6">
        <v>0.01</v>
      </c>
      <c r="T54" s="4">
        <v>1</v>
      </c>
      <c r="U54" s="6">
        <v>9</v>
      </c>
      <c r="V54" s="6">
        <v>6.75</v>
      </c>
      <c r="W54" s="6">
        <v>5</v>
      </c>
      <c r="X54" s="6">
        <v>10.295</v>
      </c>
      <c r="Y54" s="4">
        <v>1000</v>
      </c>
      <c r="Z54" s="5">
        <v>662404356949</v>
      </c>
      <c r="AA54" s="4" t="s">
        <v>8</v>
      </c>
      <c r="AB54" s="385">
        <v>2610000909</v>
      </c>
      <c r="AC54" s="3"/>
    </row>
    <row r="55" spans="1:29" x14ac:dyDescent="0.25">
      <c r="A55" s="7" t="s">
        <v>5</v>
      </c>
      <c r="B55" s="7" t="s">
        <v>71</v>
      </c>
      <c r="C55" s="4" t="s">
        <v>425</v>
      </c>
      <c r="D55" s="363">
        <v>35697</v>
      </c>
      <c r="E55" s="7" t="s">
        <v>7600</v>
      </c>
      <c r="F55" s="395">
        <v>0.26</v>
      </c>
      <c r="G55" s="395">
        <v>0.26</v>
      </c>
      <c r="H55" s="395">
        <v>0.13</v>
      </c>
      <c r="I55" s="395">
        <v>0.12</v>
      </c>
      <c r="J55" s="395">
        <v>0.11</v>
      </c>
      <c r="K55" s="4">
        <v>1</v>
      </c>
      <c r="L55" s="6">
        <v>1</v>
      </c>
      <c r="M55" s="6">
        <v>0.25</v>
      </c>
      <c r="N55" s="6">
        <v>0.25</v>
      </c>
      <c r="O55" s="6">
        <v>0.01</v>
      </c>
      <c r="P55" s="6">
        <v>1</v>
      </c>
      <c r="Q55" s="6">
        <v>0.25</v>
      </c>
      <c r="R55" s="6">
        <v>0.25</v>
      </c>
      <c r="S55" s="6">
        <v>0.01</v>
      </c>
      <c r="T55" s="4">
        <v>1</v>
      </c>
      <c r="U55" s="6">
        <v>9</v>
      </c>
      <c r="V55" s="6">
        <v>6.75</v>
      </c>
      <c r="W55" s="6">
        <v>5</v>
      </c>
      <c r="X55" s="6">
        <v>12.78</v>
      </c>
      <c r="Y55" s="4">
        <v>1000</v>
      </c>
      <c r="Z55" s="5">
        <v>662404356970</v>
      </c>
      <c r="AA55" s="4" t="s">
        <v>8</v>
      </c>
      <c r="AB55" s="385">
        <v>2610000912</v>
      </c>
      <c r="AC55" s="3"/>
    </row>
    <row r="56" spans="1:29" x14ac:dyDescent="0.25">
      <c r="A56" s="7" t="s">
        <v>5</v>
      </c>
      <c r="B56" s="7" t="s">
        <v>71</v>
      </c>
      <c r="C56" s="4" t="s">
        <v>425</v>
      </c>
      <c r="D56" s="363">
        <v>35698</v>
      </c>
      <c r="E56" s="7" t="s">
        <v>7599</v>
      </c>
      <c r="F56" s="395">
        <v>0.26</v>
      </c>
      <c r="G56" s="395">
        <v>0.26</v>
      </c>
      <c r="H56" s="395">
        <v>0.13</v>
      </c>
      <c r="I56" s="395">
        <v>0.12</v>
      </c>
      <c r="J56" s="395">
        <v>0.11</v>
      </c>
      <c r="K56" s="4">
        <v>1</v>
      </c>
      <c r="L56" s="6">
        <v>1</v>
      </c>
      <c r="M56" s="6">
        <v>0.25</v>
      </c>
      <c r="N56" s="6">
        <v>0.25</v>
      </c>
      <c r="O56" s="6">
        <v>1.2999999999999999E-2</v>
      </c>
      <c r="P56" s="6">
        <v>1</v>
      </c>
      <c r="Q56" s="6">
        <v>0.25</v>
      </c>
      <c r="R56" s="6">
        <v>0.25</v>
      </c>
      <c r="S56" s="6">
        <v>1.2999999999999999E-2</v>
      </c>
      <c r="T56" s="4">
        <v>1</v>
      </c>
      <c r="U56" s="6">
        <v>9</v>
      </c>
      <c r="V56" s="6">
        <v>6.75</v>
      </c>
      <c r="W56" s="6">
        <v>5</v>
      </c>
      <c r="X56" s="6">
        <v>13.545</v>
      </c>
      <c r="Y56" s="4">
        <v>1000</v>
      </c>
      <c r="Z56" s="5">
        <v>662404356987</v>
      </c>
      <c r="AA56" s="4" t="s">
        <v>8</v>
      </c>
      <c r="AB56" s="385">
        <v>2610000913</v>
      </c>
      <c r="AC56" s="3"/>
    </row>
    <row r="57" spans="1:29" x14ac:dyDescent="0.25">
      <c r="A57" s="7" t="s">
        <v>5</v>
      </c>
      <c r="B57" s="7" t="s">
        <v>71</v>
      </c>
      <c r="C57" s="4" t="s">
        <v>425</v>
      </c>
      <c r="D57" s="363">
        <v>35699</v>
      </c>
      <c r="E57" s="7" t="s">
        <v>7598</v>
      </c>
      <c r="F57" s="395">
        <v>0.32</v>
      </c>
      <c r="G57" s="395">
        <v>0.32</v>
      </c>
      <c r="H57" s="395">
        <v>0.16</v>
      </c>
      <c r="I57" s="395">
        <v>0.14000000000000001</v>
      </c>
      <c r="J57" s="395">
        <v>0.13</v>
      </c>
      <c r="K57" s="4">
        <v>1</v>
      </c>
      <c r="L57" s="6">
        <v>1</v>
      </c>
      <c r="M57" s="6">
        <v>0.312</v>
      </c>
      <c r="N57" s="6">
        <v>0.312</v>
      </c>
      <c r="O57" s="6">
        <v>1.4999999999999999E-2</v>
      </c>
      <c r="P57" s="6">
        <v>1</v>
      </c>
      <c r="Q57" s="6">
        <v>0.312</v>
      </c>
      <c r="R57" s="6">
        <v>0.312</v>
      </c>
      <c r="S57" s="6">
        <v>1.4999999999999999E-2</v>
      </c>
      <c r="T57" s="4">
        <v>1</v>
      </c>
      <c r="U57" s="6">
        <v>9</v>
      </c>
      <c r="V57" s="6">
        <v>6.75</v>
      </c>
      <c r="W57" s="6">
        <v>5</v>
      </c>
      <c r="X57" s="6">
        <v>16.434999999999999</v>
      </c>
      <c r="Y57" s="4">
        <v>1000</v>
      </c>
      <c r="Z57" s="5">
        <v>662404356994</v>
      </c>
      <c r="AA57" s="4" t="s">
        <v>8</v>
      </c>
      <c r="AB57" s="385">
        <v>2610000914</v>
      </c>
      <c r="AC57" s="3"/>
    </row>
    <row r="58" spans="1:29" x14ac:dyDescent="0.25">
      <c r="A58" s="7" t="s">
        <v>5</v>
      </c>
      <c r="B58" s="7" t="s">
        <v>71</v>
      </c>
      <c r="C58" s="4" t="s">
        <v>425</v>
      </c>
      <c r="D58" s="363">
        <v>35701</v>
      </c>
      <c r="E58" s="7" t="s">
        <v>7597</v>
      </c>
      <c r="F58" s="395">
        <v>0.38</v>
      </c>
      <c r="G58" s="395">
        <v>0.38</v>
      </c>
      <c r="H58" s="395">
        <v>0.19</v>
      </c>
      <c r="I58" s="395">
        <v>0.16</v>
      </c>
      <c r="J58" s="395">
        <v>0.14000000000000001</v>
      </c>
      <c r="K58" s="4">
        <v>1</v>
      </c>
      <c r="L58" s="6">
        <v>1</v>
      </c>
      <c r="M58" s="6">
        <v>0.375</v>
      </c>
      <c r="N58" s="6">
        <v>0.375</v>
      </c>
      <c r="O58" s="6">
        <v>1.7999999999999999E-2</v>
      </c>
      <c r="P58" s="6">
        <v>1</v>
      </c>
      <c r="Q58" s="6">
        <v>0.375</v>
      </c>
      <c r="R58" s="6">
        <v>0.375</v>
      </c>
      <c r="S58" s="6">
        <v>1.7999999999999999E-2</v>
      </c>
      <c r="T58" s="4">
        <v>1</v>
      </c>
      <c r="U58" s="6">
        <v>9</v>
      </c>
      <c r="V58" s="6">
        <v>6.75</v>
      </c>
      <c r="W58" s="6">
        <v>5.25</v>
      </c>
      <c r="X58" s="6">
        <v>18.695</v>
      </c>
      <c r="Y58" s="4">
        <v>1000</v>
      </c>
      <c r="Z58" s="5">
        <v>662404357014</v>
      </c>
      <c r="AA58" s="4" t="s">
        <v>8</v>
      </c>
      <c r="AB58" s="385">
        <v>2610000915</v>
      </c>
      <c r="AC58" s="3"/>
    </row>
    <row r="59" spans="1:29" x14ac:dyDescent="0.25">
      <c r="A59" s="7" t="s">
        <v>5</v>
      </c>
      <c r="B59" s="7" t="s">
        <v>71</v>
      </c>
      <c r="C59" s="4" t="s">
        <v>425</v>
      </c>
      <c r="D59" s="363">
        <v>36166</v>
      </c>
      <c r="E59" s="7" t="s">
        <v>7596</v>
      </c>
      <c r="F59" s="395">
        <v>3.98</v>
      </c>
      <c r="G59" s="395">
        <v>3.98</v>
      </c>
      <c r="H59" s="395">
        <v>1.99</v>
      </c>
      <c r="I59" s="395">
        <v>1.79</v>
      </c>
      <c r="J59" s="395">
        <v>1.62</v>
      </c>
      <c r="K59" s="4">
        <v>1</v>
      </c>
      <c r="L59" s="6">
        <v>1.9370000000000001</v>
      </c>
      <c r="M59" s="6">
        <v>0.56200000000000006</v>
      </c>
      <c r="N59" s="6">
        <v>0.56200000000000006</v>
      </c>
      <c r="O59" s="6">
        <v>0.05</v>
      </c>
      <c r="P59" s="6">
        <v>1.9370000000000001</v>
      </c>
      <c r="Q59" s="6">
        <v>0.56200000000000006</v>
      </c>
      <c r="R59" s="6">
        <v>0.56200000000000006</v>
      </c>
      <c r="S59" s="6">
        <v>0.05</v>
      </c>
      <c r="T59" s="4">
        <v>1</v>
      </c>
      <c r="U59" s="6">
        <v>9.5</v>
      </c>
      <c r="V59" s="6">
        <v>8.5</v>
      </c>
      <c r="W59" s="6">
        <v>5.5</v>
      </c>
      <c r="X59" s="6">
        <v>23.594999999999999</v>
      </c>
      <c r="Y59" s="4">
        <v>400</v>
      </c>
      <c r="Z59" s="5">
        <v>662404361660</v>
      </c>
      <c r="AA59" s="4" t="s">
        <v>8</v>
      </c>
      <c r="AB59" s="385">
        <v>2610001014</v>
      </c>
      <c r="AC59" s="3"/>
    </row>
    <row r="60" spans="1:29" x14ac:dyDescent="0.25">
      <c r="A60" s="7" t="s">
        <v>5</v>
      </c>
      <c r="B60" s="7" t="s">
        <v>71</v>
      </c>
      <c r="C60" s="4" t="s">
        <v>425</v>
      </c>
      <c r="D60" s="363">
        <v>36539</v>
      </c>
      <c r="E60" s="7" t="s">
        <v>7595</v>
      </c>
      <c r="F60" s="395">
        <v>1.6</v>
      </c>
      <c r="G60" s="395">
        <v>1.6</v>
      </c>
      <c r="H60" s="395">
        <v>0.8</v>
      </c>
      <c r="I60" s="395">
        <v>0.72</v>
      </c>
      <c r="J60" s="395">
        <v>0.65</v>
      </c>
      <c r="K60" s="4">
        <v>1</v>
      </c>
      <c r="L60" s="6">
        <v>1</v>
      </c>
      <c r="M60" s="6">
        <v>0.25</v>
      </c>
      <c r="N60" s="6">
        <v>0.25</v>
      </c>
      <c r="O60" s="6">
        <v>8.9999999999999993E-3</v>
      </c>
      <c r="P60" s="6">
        <v>1</v>
      </c>
      <c r="Q60" s="6">
        <v>0.25</v>
      </c>
      <c r="R60" s="6">
        <v>0.25</v>
      </c>
      <c r="S60" s="6">
        <v>8.9999999999999993E-3</v>
      </c>
      <c r="T60" s="4">
        <v>1</v>
      </c>
      <c r="U60" s="6">
        <v>9</v>
      </c>
      <c r="V60" s="6">
        <v>6.75</v>
      </c>
      <c r="W60" s="6">
        <v>5</v>
      </c>
      <c r="X60" s="6">
        <v>19.5</v>
      </c>
      <c r="Y60" s="4">
        <v>2000</v>
      </c>
      <c r="Z60" s="5">
        <v>662404365392</v>
      </c>
      <c r="AA60" s="4" t="s">
        <v>8</v>
      </c>
      <c r="AB60" s="385">
        <v>2610000896</v>
      </c>
      <c r="AC60" s="3"/>
    </row>
    <row r="61" spans="1:29" x14ac:dyDescent="0.25">
      <c r="A61" s="7" t="s">
        <v>5</v>
      </c>
      <c r="B61" s="7" t="s">
        <v>71</v>
      </c>
      <c r="C61" s="4" t="s">
        <v>425</v>
      </c>
      <c r="D61" s="363">
        <v>36542</v>
      </c>
      <c r="E61" s="7" t="s">
        <v>7594</v>
      </c>
      <c r="F61" s="395">
        <v>1.64</v>
      </c>
      <c r="G61" s="395">
        <v>1.64</v>
      </c>
      <c r="H61" s="395">
        <v>0.82</v>
      </c>
      <c r="I61" s="395">
        <v>0.74</v>
      </c>
      <c r="J61" s="395">
        <v>0.67</v>
      </c>
      <c r="K61" s="4">
        <v>1</v>
      </c>
      <c r="L61" s="6">
        <v>1</v>
      </c>
      <c r="M61" s="6">
        <v>0.25</v>
      </c>
      <c r="N61" s="6">
        <v>0.25</v>
      </c>
      <c r="O61" s="6">
        <v>1.4E-2</v>
      </c>
      <c r="P61" s="6">
        <v>1</v>
      </c>
      <c r="Q61" s="6">
        <v>0.25</v>
      </c>
      <c r="R61" s="6">
        <v>0.25</v>
      </c>
      <c r="S61" s="6">
        <v>1.4E-2</v>
      </c>
      <c r="T61" s="4">
        <v>1</v>
      </c>
      <c r="U61" s="6">
        <v>9</v>
      </c>
      <c r="V61" s="6">
        <v>6.75</v>
      </c>
      <c r="W61" s="6">
        <v>5</v>
      </c>
      <c r="X61" s="6">
        <v>28.344999999999999</v>
      </c>
      <c r="Y61" s="4">
        <v>2000</v>
      </c>
      <c r="Z61" s="5">
        <v>662404365422</v>
      </c>
      <c r="AA61" s="4" t="s">
        <v>8</v>
      </c>
      <c r="AB61" s="385">
        <v>2610000899</v>
      </c>
      <c r="AC61" s="3"/>
    </row>
    <row r="62" spans="1:29" x14ac:dyDescent="0.25">
      <c r="A62" s="7" t="s">
        <v>5</v>
      </c>
      <c r="B62" s="7" t="s">
        <v>71</v>
      </c>
      <c r="C62" s="4"/>
      <c r="D62" s="363">
        <v>37382</v>
      </c>
      <c r="E62" s="7" t="s">
        <v>7593</v>
      </c>
      <c r="F62" s="395">
        <v>0.78</v>
      </c>
      <c r="G62" s="395">
        <v>0.78</v>
      </c>
      <c r="H62" s="395">
        <v>0.39</v>
      </c>
      <c r="I62" s="395">
        <v>0.35</v>
      </c>
      <c r="J62" s="395">
        <v>0.32</v>
      </c>
      <c r="K62" s="4">
        <v>1</v>
      </c>
      <c r="L62" s="6">
        <v>1.125</v>
      </c>
      <c r="M62" s="6">
        <v>0.25</v>
      </c>
      <c r="N62" s="6">
        <v>0.25</v>
      </c>
      <c r="O62" s="6">
        <v>1.2999999999999999E-2</v>
      </c>
      <c r="P62" s="6">
        <v>1.125</v>
      </c>
      <c r="Q62" s="6">
        <v>0.25</v>
      </c>
      <c r="R62" s="6">
        <v>0.25</v>
      </c>
      <c r="S62" s="6">
        <v>1.2999999999999999E-2</v>
      </c>
      <c r="T62" s="4">
        <v>1</v>
      </c>
      <c r="U62" s="6">
        <v>9</v>
      </c>
      <c r="V62" s="6">
        <v>6.5</v>
      </c>
      <c r="W62" s="6">
        <v>3</v>
      </c>
      <c r="X62" s="6">
        <v>13.595000000000001</v>
      </c>
      <c r="Y62" s="4">
        <v>1000</v>
      </c>
      <c r="Z62" s="5">
        <v>662404373823</v>
      </c>
      <c r="AA62" s="4" t="s">
        <v>8</v>
      </c>
      <c r="AB62" s="385">
        <v>2610000980</v>
      </c>
      <c r="AC62" s="3"/>
    </row>
    <row r="63" spans="1:29" x14ac:dyDescent="0.25">
      <c r="A63" s="7" t="s">
        <v>5</v>
      </c>
      <c r="B63" s="7" t="s">
        <v>71</v>
      </c>
      <c r="C63" s="4"/>
      <c r="D63" s="363">
        <v>37659</v>
      </c>
      <c r="E63" s="7" t="s">
        <v>7592</v>
      </c>
      <c r="F63" s="395">
        <v>0.84</v>
      </c>
      <c r="G63" s="395">
        <v>0.84</v>
      </c>
      <c r="H63" s="395">
        <v>0.42</v>
      </c>
      <c r="I63" s="395">
        <v>0.38</v>
      </c>
      <c r="J63" s="395">
        <v>0.34</v>
      </c>
      <c r="K63" s="4">
        <v>1</v>
      </c>
      <c r="L63" s="6">
        <v>1.3120000000000001</v>
      </c>
      <c r="M63" s="6">
        <v>0.25</v>
      </c>
      <c r="N63" s="6">
        <v>0.25</v>
      </c>
      <c r="O63" s="6">
        <v>0.02</v>
      </c>
      <c r="P63" s="6">
        <v>2</v>
      </c>
      <c r="Q63" s="6">
        <v>0.25</v>
      </c>
      <c r="R63" s="6">
        <v>0.25</v>
      </c>
      <c r="S63" s="6">
        <v>2.4E-2</v>
      </c>
      <c r="T63" s="4">
        <v>1</v>
      </c>
      <c r="U63" s="6">
        <v>9</v>
      </c>
      <c r="V63" s="6">
        <v>6.5</v>
      </c>
      <c r="W63" s="6">
        <v>4.5</v>
      </c>
      <c r="X63" s="6">
        <v>24.334</v>
      </c>
      <c r="Y63" s="4">
        <v>1000</v>
      </c>
      <c r="Z63" s="5">
        <v>45325933633</v>
      </c>
      <c r="AA63" s="4" t="s">
        <v>8</v>
      </c>
      <c r="AB63" s="385">
        <v>2610016220</v>
      </c>
      <c r="AC63" s="3"/>
    </row>
    <row r="64" spans="1:29" x14ac:dyDescent="0.25">
      <c r="A64" s="7" t="s">
        <v>5</v>
      </c>
      <c r="B64" s="7" t="s">
        <v>71</v>
      </c>
      <c r="C64" s="4"/>
      <c r="D64" s="363">
        <v>37663</v>
      </c>
      <c r="E64" s="7" t="s">
        <v>7591</v>
      </c>
      <c r="F64" s="395">
        <v>0.84</v>
      </c>
      <c r="G64" s="395">
        <v>0.84</v>
      </c>
      <c r="H64" s="395">
        <v>0.42</v>
      </c>
      <c r="I64" s="395">
        <v>0.38</v>
      </c>
      <c r="J64" s="395">
        <v>0.34</v>
      </c>
      <c r="K64" s="4">
        <v>1</v>
      </c>
      <c r="L64" s="6">
        <v>2</v>
      </c>
      <c r="M64" s="6">
        <v>0.25</v>
      </c>
      <c r="N64" s="6">
        <v>0.25</v>
      </c>
      <c r="O64" s="6">
        <v>2.5000000000000001E-2</v>
      </c>
      <c r="P64" s="6">
        <v>2</v>
      </c>
      <c r="Q64" s="6">
        <v>0.25</v>
      </c>
      <c r="R64" s="6">
        <v>0.25</v>
      </c>
      <c r="S64" s="6">
        <v>2.4E-2</v>
      </c>
      <c r="T64" s="4">
        <v>1</v>
      </c>
      <c r="U64" s="6">
        <v>9</v>
      </c>
      <c r="V64" s="6">
        <v>6.5</v>
      </c>
      <c r="W64" s="6">
        <v>4.5</v>
      </c>
      <c r="X64" s="6">
        <v>25.431999999999999</v>
      </c>
      <c r="Y64" s="4">
        <v>1000</v>
      </c>
      <c r="Z64" s="5">
        <v>45325933664</v>
      </c>
      <c r="AA64" s="4" t="s">
        <v>8</v>
      </c>
      <c r="AB64" s="385">
        <v>2610016213</v>
      </c>
      <c r="AC64" s="3"/>
    </row>
    <row r="65" spans="1:29" x14ac:dyDescent="0.25">
      <c r="A65" s="7" t="s">
        <v>5</v>
      </c>
      <c r="B65" s="7" t="s">
        <v>71</v>
      </c>
      <c r="C65" s="4" t="s">
        <v>425</v>
      </c>
      <c r="D65" s="363">
        <v>37713</v>
      </c>
      <c r="E65" s="7" t="s">
        <v>7590</v>
      </c>
      <c r="F65" s="395">
        <v>3.24</v>
      </c>
      <c r="G65" s="395">
        <v>3.24</v>
      </c>
      <c r="H65" s="395">
        <v>1.62</v>
      </c>
      <c r="I65" s="395">
        <v>1.45</v>
      </c>
      <c r="J65" s="395">
        <v>1.31</v>
      </c>
      <c r="K65" s="4">
        <v>1</v>
      </c>
      <c r="L65" s="6">
        <v>2</v>
      </c>
      <c r="M65" s="6">
        <v>0.25</v>
      </c>
      <c r="N65" s="6">
        <v>0.25</v>
      </c>
      <c r="O65" s="6">
        <v>1.4999999999999999E-2</v>
      </c>
      <c r="P65" s="6">
        <v>1.9370000000000001</v>
      </c>
      <c r="Q65" s="6">
        <v>0.25</v>
      </c>
      <c r="R65" s="6">
        <v>0.25</v>
      </c>
      <c r="S65" s="6">
        <v>1.2E-2</v>
      </c>
      <c r="T65" s="4">
        <v>1</v>
      </c>
      <c r="U65" s="6">
        <v>9</v>
      </c>
      <c r="V65" s="6">
        <v>6.5</v>
      </c>
      <c r="W65" s="6">
        <v>4.5</v>
      </c>
      <c r="X65" s="6">
        <v>13.162000000000001</v>
      </c>
      <c r="Y65" s="4">
        <v>1000</v>
      </c>
      <c r="Z65" s="5">
        <v>662404377135</v>
      </c>
      <c r="AA65" s="4" t="s">
        <v>8</v>
      </c>
      <c r="AB65" s="385" t="s">
        <v>7589</v>
      </c>
      <c r="AC65" s="3"/>
    </row>
    <row r="66" spans="1:29" x14ac:dyDescent="0.25">
      <c r="A66" s="7" t="s">
        <v>5</v>
      </c>
      <c r="B66" s="7" t="s">
        <v>71</v>
      </c>
      <c r="C66" s="4" t="s">
        <v>425</v>
      </c>
      <c r="D66" s="363">
        <v>37735</v>
      </c>
      <c r="E66" s="7" t="s">
        <v>7588</v>
      </c>
      <c r="F66" s="395">
        <v>3.46</v>
      </c>
      <c r="G66" s="395">
        <v>3.46</v>
      </c>
      <c r="H66" s="395">
        <v>1.73</v>
      </c>
      <c r="I66" s="395">
        <v>1.56</v>
      </c>
      <c r="J66" s="395">
        <v>1.4</v>
      </c>
      <c r="K66" s="4">
        <v>1</v>
      </c>
      <c r="L66" s="6">
        <v>2.75</v>
      </c>
      <c r="M66" s="6">
        <v>0.25</v>
      </c>
      <c r="N66" s="6">
        <v>0.25</v>
      </c>
      <c r="O66" s="6">
        <v>2.5000000000000001E-2</v>
      </c>
      <c r="P66" s="6">
        <v>2.75</v>
      </c>
      <c r="Q66" s="6">
        <v>0.25</v>
      </c>
      <c r="R66" s="6">
        <v>0.25</v>
      </c>
      <c r="S66" s="6">
        <v>2.1999999999999999E-2</v>
      </c>
      <c r="T66" s="4">
        <v>1</v>
      </c>
      <c r="U66" s="6">
        <v>9</v>
      </c>
      <c r="V66" s="6">
        <v>6.5</v>
      </c>
      <c r="W66" s="6">
        <v>4.5</v>
      </c>
      <c r="X66" s="6">
        <v>11.226000000000001</v>
      </c>
      <c r="Y66" s="4">
        <v>500</v>
      </c>
      <c r="Z66" s="5">
        <v>662404377357</v>
      </c>
      <c r="AA66" s="4" t="s">
        <v>8</v>
      </c>
      <c r="AB66" s="385" t="s">
        <v>7587</v>
      </c>
      <c r="AC66" s="3"/>
    </row>
    <row r="67" spans="1:29" x14ac:dyDescent="0.25">
      <c r="A67" s="7" t="s">
        <v>5</v>
      </c>
      <c r="B67" s="7" t="s">
        <v>71</v>
      </c>
      <c r="C67" s="4" t="s">
        <v>425</v>
      </c>
      <c r="D67" s="363">
        <v>37763</v>
      </c>
      <c r="E67" s="7" t="s">
        <v>7586</v>
      </c>
      <c r="F67" s="395">
        <v>6.26</v>
      </c>
      <c r="G67" s="395">
        <v>6.26</v>
      </c>
      <c r="H67" s="395">
        <v>3.13</v>
      </c>
      <c r="I67" s="395">
        <v>2.82</v>
      </c>
      <c r="J67" s="395">
        <v>2.54</v>
      </c>
      <c r="K67" s="4">
        <v>1</v>
      </c>
      <c r="L67" s="6">
        <v>6</v>
      </c>
      <c r="M67" s="6">
        <v>0.25</v>
      </c>
      <c r="N67" s="6">
        <v>0.25</v>
      </c>
      <c r="O67" s="6">
        <v>3.5000000000000003E-2</v>
      </c>
      <c r="P67" s="6">
        <v>6</v>
      </c>
      <c r="Q67" s="6">
        <v>0.25</v>
      </c>
      <c r="R67" s="6">
        <v>0.25</v>
      </c>
      <c r="S67" s="6">
        <v>2.8000000000000001E-2</v>
      </c>
      <c r="T67" s="4">
        <v>1</v>
      </c>
      <c r="U67" s="6">
        <v>9</v>
      </c>
      <c r="V67" s="6">
        <v>6.5</v>
      </c>
      <c r="W67" s="6">
        <v>4.5</v>
      </c>
      <c r="X67" s="6">
        <v>11.231999999999999</v>
      </c>
      <c r="Y67" s="4">
        <v>400</v>
      </c>
      <c r="Z67" s="5">
        <v>662404377630</v>
      </c>
      <c r="AA67" s="4" t="s">
        <v>8</v>
      </c>
      <c r="AB67" s="385" t="s">
        <v>7585</v>
      </c>
      <c r="AC67" s="3"/>
    </row>
    <row r="68" spans="1:29" x14ac:dyDescent="0.25">
      <c r="A68" s="7" t="s">
        <v>5</v>
      </c>
      <c r="B68" s="7" t="s">
        <v>71</v>
      </c>
      <c r="C68" s="4" t="s">
        <v>425</v>
      </c>
      <c r="D68" s="363">
        <v>37773</v>
      </c>
      <c r="E68" s="7" t="s">
        <v>7584</v>
      </c>
      <c r="F68" s="395">
        <v>5.86</v>
      </c>
      <c r="G68" s="395">
        <v>5.86</v>
      </c>
      <c r="H68" s="395">
        <v>2.93</v>
      </c>
      <c r="I68" s="395">
        <v>2.64</v>
      </c>
      <c r="J68" s="395">
        <v>2.37</v>
      </c>
      <c r="K68" s="4">
        <v>1</v>
      </c>
      <c r="L68" s="6">
        <v>6</v>
      </c>
      <c r="M68" s="6">
        <v>0.25</v>
      </c>
      <c r="N68" s="6">
        <v>0.25</v>
      </c>
      <c r="O68" s="6">
        <v>7.4999999999999997E-2</v>
      </c>
      <c r="P68" s="6">
        <v>6</v>
      </c>
      <c r="Q68" s="6">
        <v>0.25</v>
      </c>
      <c r="R68" s="6">
        <v>0.25</v>
      </c>
      <c r="S68" s="6">
        <v>7.0000000000000007E-2</v>
      </c>
      <c r="T68" s="4">
        <v>1</v>
      </c>
      <c r="U68" s="6">
        <v>9</v>
      </c>
      <c r="V68" s="6">
        <v>6.5</v>
      </c>
      <c r="W68" s="6">
        <v>4.5</v>
      </c>
      <c r="X68" s="6">
        <v>28.22</v>
      </c>
      <c r="Y68" s="4">
        <v>400</v>
      </c>
      <c r="Z68" s="5">
        <v>662404377739</v>
      </c>
      <c r="AA68" s="4" t="s">
        <v>8</v>
      </c>
      <c r="AB68" s="385" t="s">
        <v>7583</v>
      </c>
      <c r="AC68" s="3"/>
    </row>
    <row r="69" spans="1:29" x14ac:dyDescent="0.25">
      <c r="A69" s="7" t="s">
        <v>5</v>
      </c>
      <c r="B69" s="7" t="s">
        <v>71</v>
      </c>
      <c r="C69" s="4" t="s">
        <v>425</v>
      </c>
      <c r="D69" s="363">
        <v>38328</v>
      </c>
      <c r="E69" s="7" t="s">
        <v>7582</v>
      </c>
      <c r="F69" s="395">
        <v>5.0199999999999996</v>
      </c>
      <c r="G69" s="395">
        <v>5.0199999999999996</v>
      </c>
      <c r="H69" s="395">
        <v>2.5099999999999998</v>
      </c>
      <c r="I69" s="395">
        <v>2.27</v>
      </c>
      <c r="J69" s="395">
        <v>2.04</v>
      </c>
      <c r="K69" s="4">
        <v>1</v>
      </c>
      <c r="L69" s="6">
        <v>1.625</v>
      </c>
      <c r="M69" s="6">
        <v>0.5</v>
      </c>
      <c r="N69" s="6">
        <v>0.5</v>
      </c>
      <c r="O69" s="6">
        <v>3.5000000000000003E-2</v>
      </c>
      <c r="P69" s="6">
        <v>1.625</v>
      </c>
      <c r="Q69" s="6">
        <v>0.5</v>
      </c>
      <c r="R69" s="6">
        <v>0.5</v>
      </c>
      <c r="S69" s="6">
        <v>3.5000000000000003E-2</v>
      </c>
      <c r="T69" s="4">
        <v>1</v>
      </c>
      <c r="U69" s="6">
        <v>9</v>
      </c>
      <c r="V69" s="6">
        <v>7</v>
      </c>
      <c r="W69" s="6">
        <v>5</v>
      </c>
      <c r="X69" s="6">
        <v>18.809999999999999</v>
      </c>
      <c r="Y69" s="4">
        <v>500</v>
      </c>
      <c r="Z69" s="5">
        <v>662404383280</v>
      </c>
      <c r="AA69" s="4" t="s">
        <v>8</v>
      </c>
      <c r="AB69" s="385">
        <v>2610001046</v>
      </c>
      <c r="AC69" s="3"/>
    </row>
    <row r="70" spans="1:29" x14ac:dyDescent="0.25">
      <c r="A70" s="7" t="s">
        <v>5</v>
      </c>
      <c r="B70" s="7" t="s">
        <v>71</v>
      </c>
      <c r="C70" s="4"/>
      <c r="D70" s="363">
        <v>38338</v>
      </c>
      <c r="E70" s="7" t="s">
        <v>7581</v>
      </c>
      <c r="F70" s="395">
        <v>3.26</v>
      </c>
      <c r="G70" s="395">
        <v>3.26</v>
      </c>
      <c r="H70" s="395">
        <v>1.63</v>
      </c>
      <c r="I70" s="395">
        <v>1.46</v>
      </c>
      <c r="J70" s="395">
        <v>1.32</v>
      </c>
      <c r="K70" s="4">
        <v>1</v>
      </c>
      <c r="L70" s="6">
        <v>1</v>
      </c>
      <c r="M70" s="6">
        <v>0.25</v>
      </c>
      <c r="N70" s="6">
        <v>0.25</v>
      </c>
      <c r="O70" s="6">
        <v>8.9999999999999993E-3</v>
      </c>
      <c r="P70" s="6">
        <v>1</v>
      </c>
      <c r="Q70" s="6">
        <v>0.25</v>
      </c>
      <c r="R70" s="6">
        <v>0.25</v>
      </c>
      <c r="S70" s="6">
        <v>8.9999999999999993E-3</v>
      </c>
      <c r="T70" s="4">
        <v>1</v>
      </c>
      <c r="U70" s="6">
        <v>9</v>
      </c>
      <c r="V70" s="6">
        <v>6.5</v>
      </c>
      <c r="W70" s="6">
        <v>5</v>
      </c>
      <c r="X70" s="6">
        <v>9.69</v>
      </c>
      <c r="Y70" s="4">
        <v>1000</v>
      </c>
      <c r="Z70" s="5">
        <v>662404383389</v>
      </c>
      <c r="AA70" s="4" t="s">
        <v>8</v>
      </c>
      <c r="AB70" s="385">
        <v>2610000918</v>
      </c>
      <c r="AC70" s="3"/>
    </row>
    <row r="71" spans="1:29" x14ac:dyDescent="0.25">
      <c r="A71" s="7" t="s">
        <v>5</v>
      </c>
      <c r="B71" s="7" t="s">
        <v>71</v>
      </c>
      <c r="C71" s="4"/>
      <c r="D71" s="363">
        <v>38340</v>
      </c>
      <c r="E71" s="7" t="s">
        <v>7580</v>
      </c>
      <c r="F71" s="395">
        <v>3.26</v>
      </c>
      <c r="G71" s="395">
        <v>3.26</v>
      </c>
      <c r="H71" s="395">
        <v>1.63</v>
      </c>
      <c r="I71" s="395">
        <v>1.46</v>
      </c>
      <c r="J71" s="395">
        <v>1.32</v>
      </c>
      <c r="K71" s="4">
        <v>1</v>
      </c>
      <c r="L71" s="6">
        <v>1</v>
      </c>
      <c r="M71" s="6">
        <v>0.25</v>
      </c>
      <c r="N71" s="6">
        <v>0.25</v>
      </c>
      <c r="O71" s="6">
        <v>8.9999999999999993E-3</v>
      </c>
      <c r="P71" s="6">
        <v>1</v>
      </c>
      <c r="Q71" s="6">
        <v>0.25</v>
      </c>
      <c r="R71" s="6">
        <v>0.25</v>
      </c>
      <c r="S71" s="6">
        <v>8.9999999999999993E-3</v>
      </c>
      <c r="T71" s="4">
        <v>1</v>
      </c>
      <c r="U71" s="6">
        <v>9</v>
      </c>
      <c r="V71" s="6">
        <v>6.5</v>
      </c>
      <c r="W71" s="6">
        <v>5</v>
      </c>
      <c r="X71" s="6">
        <v>9.6950000000000003</v>
      </c>
      <c r="Y71" s="4">
        <v>1000</v>
      </c>
      <c r="Z71" s="5">
        <v>662404383402</v>
      </c>
      <c r="AA71" s="4" t="s">
        <v>8</v>
      </c>
      <c r="AB71" s="385">
        <v>2610000919</v>
      </c>
      <c r="AC71" s="3"/>
    </row>
    <row r="72" spans="1:29" x14ac:dyDescent="0.25">
      <c r="A72" s="7" t="s">
        <v>5</v>
      </c>
      <c r="B72" s="7" t="s">
        <v>71</v>
      </c>
      <c r="C72" s="4"/>
      <c r="D72" s="363">
        <v>38354</v>
      </c>
      <c r="E72" s="7" t="s">
        <v>7579</v>
      </c>
      <c r="F72" s="395">
        <v>3.04</v>
      </c>
      <c r="G72" s="395">
        <v>3.04</v>
      </c>
      <c r="H72" s="395">
        <v>1.52</v>
      </c>
      <c r="I72" s="395">
        <v>1.37</v>
      </c>
      <c r="J72" s="395">
        <v>1.24</v>
      </c>
      <c r="K72" s="4">
        <v>1</v>
      </c>
      <c r="L72" s="6">
        <v>1</v>
      </c>
      <c r="M72" s="6">
        <v>0.25</v>
      </c>
      <c r="N72" s="6">
        <v>0.25</v>
      </c>
      <c r="O72" s="6">
        <v>0.01</v>
      </c>
      <c r="P72" s="6">
        <v>1</v>
      </c>
      <c r="Q72" s="6">
        <v>0.25</v>
      </c>
      <c r="R72" s="6">
        <v>0.25</v>
      </c>
      <c r="S72" s="6">
        <v>0.01</v>
      </c>
      <c r="T72" s="4">
        <v>1</v>
      </c>
      <c r="U72" s="6">
        <v>9</v>
      </c>
      <c r="V72" s="6">
        <v>6.5</v>
      </c>
      <c r="W72" s="6">
        <v>5</v>
      </c>
      <c r="X72" s="6">
        <v>26.11</v>
      </c>
      <c r="Y72" s="4">
        <v>2000</v>
      </c>
      <c r="Z72" s="5">
        <v>662404383549</v>
      </c>
      <c r="AA72" s="4" t="s">
        <v>8</v>
      </c>
      <c r="AB72" s="385">
        <v>2610001100</v>
      </c>
      <c r="AC72" s="3"/>
    </row>
    <row r="73" spans="1:29" x14ac:dyDescent="0.25">
      <c r="A73" s="7" t="s">
        <v>5</v>
      </c>
      <c r="B73" s="7" t="s">
        <v>71</v>
      </c>
      <c r="C73" s="4" t="s">
        <v>425</v>
      </c>
      <c r="D73" s="363">
        <v>38383</v>
      </c>
      <c r="E73" s="7" t="s">
        <v>7578</v>
      </c>
      <c r="F73" s="395">
        <v>4.92</v>
      </c>
      <c r="G73" s="395">
        <v>4.92</v>
      </c>
      <c r="H73" s="395">
        <v>2.46</v>
      </c>
      <c r="I73" s="395">
        <v>2.21</v>
      </c>
      <c r="J73" s="395">
        <v>2</v>
      </c>
      <c r="K73" s="4">
        <v>1</v>
      </c>
      <c r="L73" s="6">
        <v>1.9370000000000001</v>
      </c>
      <c r="M73" s="6">
        <v>0.25</v>
      </c>
      <c r="N73" s="6">
        <v>0.25</v>
      </c>
      <c r="O73" s="6">
        <v>2.5000000000000001E-2</v>
      </c>
      <c r="P73" s="6">
        <v>1.9370000000000001</v>
      </c>
      <c r="Q73" s="6">
        <v>0.25</v>
      </c>
      <c r="R73" s="6">
        <v>0.25</v>
      </c>
      <c r="S73" s="6">
        <v>2.5000000000000001E-2</v>
      </c>
      <c r="T73" s="4">
        <v>1</v>
      </c>
      <c r="U73" s="6">
        <v>9.5</v>
      </c>
      <c r="V73" s="6">
        <v>8.5</v>
      </c>
      <c r="W73" s="6">
        <v>5.5</v>
      </c>
      <c r="X73" s="6">
        <v>25.795000000000002</v>
      </c>
      <c r="Y73" s="4">
        <v>1000</v>
      </c>
      <c r="Z73" s="5">
        <v>662404383839</v>
      </c>
      <c r="AA73" s="4" t="s">
        <v>8</v>
      </c>
      <c r="AB73" s="385">
        <v>2610000936</v>
      </c>
      <c r="AC73" s="3"/>
    </row>
    <row r="74" spans="1:29" x14ac:dyDescent="0.25">
      <c r="A74" s="7" t="s">
        <v>5</v>
      </c>
      <c r="B74" s="7" t="s">
        <v>71</v>
      </c>
      <c r="C74" s="4"/>
      <c r="D74" s="363">
        <v>38646</v>
      </c>
      <c r="E74" s="7" t="s">
        <v>7577</v>
      </c>
      <c r="F74" s="395">
        <v>6.46</v>
      </c>
      <c r="G74" s="395">
        <v>6.25</v>
      </c>
      <c r="H74" s="395">
        <v>3.23</v>
      </c>
      <c r="I74" s="395">
        <v>2.95</v>
      </c>
      <c r="J74" s="395">
        <v>2.69</v>
      </c>
      <c r="K74" s="4">
        <v>1</v>
      </c>
      <c r="L74" s="6">
        <v>6</v>
      </c>
      <c r="M74" s="6">
        <v>0.5</v>
      </c>
      <c r="N74" s="6">
        <v>0.5</v>
      </c>
      <c r="O74" s="6">
        <v>0.153</v>
      </c>
      <c r="P74" s="6"/>
      <c r="Q74" s="6"/>
      <c r="R74" s="6"/>
      <c r="S74" s="6"/>
      <c r="T74" s="4"/>
      <c r="U74" s="6">
        <v>12.5</v>
      </c>
      <c r="V74" s="6">
        <v>7.5</v>
      </c>
      <c r="W74" s="6">
        <v>10.25</v>
      </c>
      <c r="X74" s="6">
        <v>25.707999999999998</v>
      </c>
      <c r="Y74" s="4">
        <v>150</v>
      </c>
      <c r="Z74" s="5">
        <v>662404386465</v>
      </c>
      <c r="AA74" s="4" t="s">
        <v>8</v>
      </c>
      <c r="AB74" s="385">
        <v>2610034677</v>
      </c>
      <c r="AC74" s="3"/>
    </row>
    <row r="75" spans="1:29" x14ac:dyDescent="0.25">
      <c r="A75" s="7" t="s">
        <v>5</v>
      </c>
      <c r="B75" s="7" t="s">
        <v>71</v>
      </c>
      <c r="C75" s="4"/>
      <c r="D75" s="363">
        <v>38652</v>
      </c>
      <c r="E75" s="7" t="s">
        <v>7576</v>
      </c>
      <c r="F75" s="395">
        <v>0.56000000000000005</v>
      </c>
      <c r="G75" s="395">
        <v>0.56000000000000005</v>
      </c>
      <c r="H75" s="395">
        <v>0.28000000000000003</v>
      </c>
      <c r="I75" s="395">
        <v>0.25</v>
      </c>
      <c r="J75" s="395">
        <v>0.23</v>
      </c>
      <c r="K75" s="4">
        <v>1</v>
      </c>
      <c r="L75" s="6">
        <v>1.5</v>
      </c>
      <c r="M75" s="6">
        <v>0.25</v>
      </c>
      <c r="N75" s="6">
        <v>0.25</v>
      </c>
      <c r="O75" s="6">
        <v>1.4999999999999999E-2</v>
      </c>
      <c r="P75" s="6">
        <v>1.5</v>
      </c>
      <c r="Q75" s="6">
        <v>0.25</v>
      </c>
      <c r="R75" s="6">
        <v>0.25</v>
      </c>
      <c r="S75" s="6">
        <v>1.4E-2</v>
      </c>
      <c r="T75" s="4">
        <v>1</v>
      </c>
      <c r="U75" s="6">
        <v>9</v>
      </c>
      <c r="V75" s="6">
        <v>6.5</v>
      </c>
      <c r="W75" s="6">
        <v>4.5</v>
      </c>
      <c r="X75" s="6">
        <v>15.678000000000001</v>
      </c>
      <c r="Y75" s="4">
        <v>1000</v>
      </c>
      <c r="Z75" s="5">
        <v>662404386526</v>
      </c>
      <c r="AA75" s="4" t="s">
        <v>8</v>
      </c>
      <c r="AB75" s="385" t="s">
        <v>7575</v>
      </c>
      <c r="AC75" s="3"/>
    </row>
    <row r="76" spans="1:29" x14ac:dyDescent="0.25">
      <c r="A76" s="7" t="s">
        <v>5</v>
      </c>
      <c r="B76" s="7" t="s">
        <v>71</v>
      </c>
      <c r="C76" s="4"/>
      <c r="D76" s="363">
        <v>38653</v>
      </c>
      <c r="E76" s="7" t="s">
        <v>7574</v>
      </c>
      <c r="F76" s="395">
        <v>0.6</v>
      </c>
      <c r="G76" s="395">
        <v>0.6</v>
      </c>
      <c r="H76" s="395">
        <v>0.3</v>
      </c>
      <c r="I76" s="395">
        <v>0.27</v>
      </c>
      <c r="J76" s="395">
        <v>0.24</v>
      </c>
      <c r="K76" s="4">
        <v>1</v>
      </c>
      <c r="L76" s="6">
        <v>1.5</v>
      </c>
      <c r="M76" s="6">
        <v>0.25</v>
      </c>
      <c r="N76" s="6">
        <v>0.25</v>
      </c>
      <c r="O76" s="6">
        <v>1.4999999999999999E-2</v>
      </c>
      <c r="P76" s="6">
        <v>1.5</v>
      </c>
      <c r="Q76" s="6">
        <v>0.25</v>
      </c>
      <c r="R76" s="6">
        <v>0.25</v>
      </c>
      <c r="S76" s="6">
        <v>1.6E-2</v>
      </c>
      <c r="T76" s="4">
        <v>1</v>
      </c>
      <c r="U76" s="6">
        <v>9</v>
      </c>
      <c r="V76" s="6">
        <v>6.5</v>
      </c>
      <c r="W76" s="6">
        <v>4.5</v>
      </c>
      <c r="X76" s="6">
        <v>16.079999999999998</v>
      </c>
      <c r="Y76" s="4">
        <v>1000</v>
      </c>
      <c r="Z76" s="5">
        <v>662404386533</v>
      </c>
      <c r="AA76" s="4" t="s">
        <v>8</v>
      </c>
      <c r="AB76" s="385" t="s">
        <v>7573</v>
      </c>
      <c r="AC76" s="3"/>
    </row>
    <row r="77" spans="1:29" x14ac:dyDescent="0.25">
      <c r="A77" s="7" t="s">
        <v>5</v>
      </c>
      <c r="B77" s="7" t="s">
        <v>71</v>
      </c>
      <c r="C77" s="4" t="s">
        <v>425</v>
      </c>
      <c r="D77" s="363">
        <v>38688</v>
      </c>
      <c r="E77" s="7" t="s">
        <v>7572</v>
      </c>
      <c r="F77" s="395">
        <v>3.32</v>
      </c>
      <c r="G77" s="395">
        <v>3.32</v>
      </c>
      <c r="H77" s="395">
        <v>1.66</v>
      </c>
      <c r="I77" s="395">
        <v>1.49</v>
      </c>
      <c r="J77" s="395">
        <v>1.35</v>
      </c>
      <c r="K77" s="4">
        <v>1</v>
      </c>
      <c r="L77" s="6">
        <v>1.125</v>
      </c>
      <c r="M77" s="6">
        <v>0.5</v>
      </c>
      <c r="N77" s="6">
        <v>0.5</v>
      </c>
      <c r="O77" s="6">
        <v>0.04</v>
      </c>
      <c r="P77" s="6">
        <v>1.125</v>
      </c>
      <c r="Q77" s="6">
        <v>0.5</v>
      </c>
      <c r="R77" s="6">
        <v>0.5</v>
      </c>
      <c r="S77" s="6">
        <v>0.04</v>
      </c>
      <c r="T77" s="4">
        <v>1</v>
      </c>
      <c r="U77" s="6">
        <v>9</v>
      </c>
      <c r="V77" s="6">
        <v>7</v>
      </c>
      <c r="W77" s="6">
        <v>5</v>
      </c>
      <c r="X77" s="6">
        <v>21.02</v>
      </c>
      <c r="Y77" s="4">
        <v>500</v>
      </c>
      <c r="Z77" s="5">
        <v>662404386885</v>
      </c>
      <c r="AA77" s="4" t="s">
        <v>8</v>
      </c>
      <c r="AB77" s="385">
        <v>2610001019</v>
      </c>
      <c r="AC77" s="3"/>
    </row>
    <row r="78" spans="1:29" x14ac:dyDescent="0.25">
      <c r="A78" s="7" t="s">
        <v>5</v>
      </c>
      <c r="B78" s="7" t="s">
        <v>71</v>
      </c>
      <c r="C78" s="4"/>
      <c r="D78" s="363">
        <v>38689</v>
      </c>
      <c r="E78" s="7" t="s">
        <v>7571</v>
      </c>
      <c r="F78" s="395">
        <v>3.48</v>
      </c>
      <c r="G78" s="395">
        <v>3.48</v>
      </c>
      <c r="H78" s="395">
        <v>1.74</v>
      </c>
      <c r="I78" s="395">
        <v>1.57</v>
      </c>
      <c r="J78" s="395">
        <v>1.41</v>
      </c>
      <c r="K78" s="4">
        <v>1</v>
      </c>
      <c r="L78" s="6">
        <v>1.125</v>
      </c>
      <c r="M78" s="6">
        <v>0.5</v>
      </c>
      <c r="N78" s="6">
        <v>0.5</v>
      </c>
      <c r="O78" s="6">
        <v>2.5000000000000001E-2</v>
      </c>
      <c r="P78" s="6">
        <v>1.125</v>
      </c>
      <c r="Q78" s="6">
        <v>0.5</v>
      </c>
      <c r="R78" s="6">
        <v>0.5</v>
      </c>
      <c r="S78" s="6">
        <v>2.5000000000000001E-2</v>
      </c>
      <c r="T78" s="4">
        <v>1</v>
      </c>
      <c r="U78" s="6">
        <v>9.5</v>
      </c>
      <c r="V78" s="6">
        <v>8.5</v>
      </c>
      <c r="W78" s="6">
        <v>5.5</v>
      </c>
      <c r="X78" s="6">
        <v>27.895</v>
      </c>
      <c r="Y78" s="4">
        <v>1000</v>
      </c>
      <c r="Z78" s="5">
        <v>662404386892</v>
      </c>
      <c r="AA78" s="4" t="s">
        <v>8</v>
      </c>
      <c r="AB78" s="385">
        <v>2610000937</v>
      </c>
      <c r="AC78" s="3"/>
    </row>
    <row r="79" spans="1:29" x14ac:dyDescent="0.25">
      <c r="A79" s="7" t="s">
        <v>5</v>
      </c>
      <c r="B79" s="7" t="s">
        <v>71</v>
      </c>
      <c r="C79" s="4" t="s">
        <v>425</v>
      </c>
      <c r="D79" s="363">
        <v>38690</v>
      </c>
      <c r="E79" s="7" t="s">
        <v>7570</v>
      </c>
      <c r="F79" s="395">
        <v>3.48</v>
      </c>
      <c r="G79" s="395">
        <v>3.48</v>
      </c>
      <c r="H79" s="395">
        <v>1.74</v>
      </c>
      <c r="I79" s="395">
        <v>1.57</v>
      </c>
      <c r="J79" s="395">
        <v>1.41</v>
      </c>
      <c r="K79" s="4">
        <v>1</v>
      </c>
      <c r="L79" s="6">
        <v>1.125</v>
      </c>
      <c r="M79" s="6">
        <v>0.5</v>
      </c>
      <c r="N79" s="6">
        <v>0.5</v>
      </c>
      <c r="O79" s="6">
        <v>2.5000000000000001E-2</v>
      </c>
      <c r="P79" s="6">
        <v>1.125</v>
      </c>
      <c r="Q79" s="6">
        <v>0.5</v>
      </c>
      <c r="R79" s="6">
        <v>0.5</v>
      </c>
      <c r="S79" s="6">
        <v>2.5000000000000001E-2</v>
      </c>
      <c r="T79" s="4">
        <v>1</v>
      </c>
      <c r="U79" s="6">
        <v>9.5</v>
      </c>
      <c r="V79" s="6">
        <v>8.5</v>
      </c>
      <c r="W79" s="6">
        <v>5.5</v>
      </c>
      <c r="X79" s="6">
        <v>27.704999999999998</v>
      </c>
      <c r="Y79" s="4">
        <v>1000</v>
      </c>
      <c r="Z79" s="5">
        <v>662404386908</v>
      </c>
      <c r="AA79" s="4" t="s">
        <v>8</v>
      </c>
      <c r="AB79" s="385">
        <v>2610000938</v>
      </c>
      <c r="AC79" s="3"/>
    </row>
    <row r="80" spans="1:29" x14ac:dyDescent="0.25">
      <c r="A80" s="7" t="s">
        <v>5</v>
      </c>
      <c r="B80" s="7" t="s">
        <v>71</v>
      </c>
      <c r="C80" s="4"/>
      <c r="D80" s="363">
        <v>38691</v>
      </c>
      <c r="E80" s="7" t="s">
        <v>7569</v>
      </c>
      <c r="F80" s="395">
        <v>3.46</v>
      </c>
      <c r="G80" s="395">
        <v>3.46</v>
      </c>
      <c r="H80" s="395">
        <v>1.73</v>
      </c>
      <c r="I80" s="395">
        <v>1.56</v>
      </c>
      <c r="J80" s="395">
        <v>1.4</v>
      </c>
      <c r="K80" s="4">
        <v>1</v>
      </c>
      <c r="L80" s="6">
        <v>1.125</v>
      </c>
      <c r="M80" s="6">
        <v>0.5</v>
      </c>
      <c r="N80" s="6">
        <v>0.5</v>
      </c>
      <c r="O80" s="6">
        <v>2.8000000000000001E-2</v>
      </c>
      <c r="P80" s="6">
        <v>1.125</v>
      </c>
      <c r="Q80" s="6">
        <v>0.5</v>
      </c>
      <c r="R80" s="6">
        <v>0.5</v>
      </c>
      <c r="S80" s="6">
        <v>2.8000000000000001E-2</v>
      </c>
      <c r="T80" s="4">
        <v>1</v>
      </c>
      <c r="U80" s="6">
        <v>9.5</v>
      </c>
      <c r="V80" s="6">
        <v>8.5</v>
      </c>
      <c r="W80" s="6">
        <v>5.5</v>
      </c>
      <c r="X80" s="6">
        <v>28.725000000000001</v>
      </c>
      <c r="Y80" s="4">
        <v>1000</v>
      </c>
      <c r="Z80" s="5">
        <v>662404386915</v>
      </c>
      <c r="AA80" s="4" t="s">
        <v>8</v>
      </c>
      <c r="AB80" s="385">
        <v>2610000939</v>
      </c>
      <c r="AC80" s="3"/>
    </row>
    <row r="81" spans="1:29" x14ac:dyDescent="0.25">
      <c r="A81" s="7" t="s">
        <v>5</v>
      </c>
      <c r="B81" s="7" t="s">
        <v>71</v>
      </c>
      <c r="C81" s="4"/>
      <c r="D81" s="363">
        <v>38692</v>
      </c>
      <c r="E81" s="7" t="s">
        <v>7568</v>
      </c>
      <c r="F81" s="395">
        <v>3.46</v>
      </c>
      <c r="G81" s="395">
        <v>3.46</v>
      </c>
      <c r="H81" s="395">
        <v>1.73</v>
      </c>
      <c r="I81" s="395">
        <v>1.56</v>
      </c>
      <c r="J81" s="395">
        <v>1.4</v>
      </c>
      <c r="K81" s="4">
        <v>1</v>
      </c>
      <c r="L81" s="6">
        <v>1.125</v>
      </c>
      <c r="M81" s="6">
        <v>0.25</v>
      </c>
      <c r="N81" s="6">
        <v>0.25</v>
      </c>
      <c r="O81" s="6">
        <v>2.9000000000000001E-2</v>
      </c>
      <c r="P81" s="6">
        <v>1.125</v>
      </c>
      <c r="Q81" s="6">
        <v>0.25</v>
      </c>
      <c r="R81" s="6">
        <v>0.25</v>
      </c>
      <c r="S81" s="6">
        <v>2.9000000000000001E-2</v>
      </c>
      <c r="T81" s="4">
        <v>1</v>
      </c>
      <c r="U81" s="6">
        <v>9.5</v>
      </c>
      <c r="V81" s="6">
        <v>8.5</v>
      </c>
      <c r="W81" s="6">
        <v>5.5</v>
      </c>
      <c r="X81" s="6">
        <v>29.95</v>
      </c>
      <c r="Y81" s="4">
        <v>1000</v>
      </c>
      <c r="Z81" s="5">
        <v>662404386922</v>
      </c>
      <c r="AA81" s="4" t="s">
        <v>8</v>
      </c>
      <c r="AB81" s="385">
        <v>2610000940</v>
      </c>
      <c r="AC81" s="3"/>
    </row>
    <row r="82" spans="1:29" x14ac:dyDescent="0.25">
      <c r="A82" s="7" t="s">
        <v>5</v>
      </c>
      <c r="B82" s="7" t="s">
        <v>71</v>
      </c>
      <c r="C82" s="4"/>
      <c r="D82" s="363">
        <v>38693</v>
      </c>
      <c r="E82" s="7" t="s">
        <v>7567</v>
      </c>
      <c r="F82" s="395">
        <v>3.48</v>
      </c>
      <c r="G82" s="395">
        <v>3.48</v>
      </c>
      <c r="H82" s="395">
        <v>1.74</v>
      </c>
      <c r="I82" s="395">
        <v>1.57</v>
      </c>
      <c r="J82" s="395">
        <v>1.41</v>
      </c>
      <c r="K82" s="4">
        <v>1</v>
      </c>
      <c r="L82" s="6">
        <v>1.125</v>
      </c>
      <c r="M82" s="6">
        <v>0.5</v>
      </c>
      <c r="N82" s="6">
        <v>0.5</v>
      </c>
      <c r="O82" s="6">
        <v>0.03</v>
      </c>
      <c r="P82" s="6">
        <v>1.125</v>
      </c>
      <c r="Q82" s="6">
        <v>0.5</v>
      </c>
      <c r="R82" s="6">
        <v>0.5</v>
      </c>
      <c r="S82" s="6">
        <v>0.03</v>
      </c>
      <c r="T82" s="4">
        <v>1</v>
      </c>
      <c r="U82" s="6">
        <v>9.5</v>
      </c>
      <c r="V82" s="6">
        <v>8.5</v>
      </c>
      <c r="W82" s="6">
        <v>5.5</v>
      </c>
      <c r="X82" s="6">
        <v>30.774999999999999</v>
      </c>
      <c r="Y82" s="4">
        <v>1000</v>
      </c>
      <c r="Z82" s="5">
        <v>662404386939</v>
      </c>
      <c r="AA82" s="4" t="s">
        <v>8</v>
      </c>
      <c r="AB82" s="385">
        <v>2610000941</v>
      </c>
      <c r="AC82" s="3"/>
    </row>
    <row r="83" spans="1:29" x14ac:dyDescent="0.25">
      <c r="A83" s="7" t="s">
        <v>5</v>
      </c>
      <c r="B83" s="7" t="s">
        <v>71</v>
      </c>
      <c r="C83" s="4"/>
      <c r="D83" s="363">
        <v>38694</v>
      </c>
      <c r="E83" s="7" t="s">
        <v>7566</v>
      </c>
      <c r="F83" s="395">
        <v>3.46</v>
      </c>
      <c r="G83" s="395">
        <v>3.46</v>
      </c>
      <c r="H83" s="395">
        <v>1.73</v>
      </c>
      <c r="I83" s="395">
        <v>1.56</v>
      </c>
      <c r="J83" s="395">
        <v>1.4</v>
      </c>
      <c r="K83" s="4">
        <v>1</v>
      </c>
      <c r="L83" s="6">
        <v>1.125</v>
      </c>
      <c r="M83" s="6">
        <v>0.5</v>
      </c>
      <c r="N83" s="6">
        <v>0.5</v>
      </c>
      <c r="O83" s="6">
        <v>0.03</v>
      </c>
      <c r="P83" s="6">
        <v>1.125</v>
      </c>
      <c r="Q83" s="6">
        <v>0.5</v>
      </c>
      <c r="R83" s="6">
        <v>0.5</v>
      </c>
      <c r="S83" s="6">
        <v>0.03</v>
      </c>
      <c r="T83" s="4">
        <v>1</v>
      </c>
      <c r="U83" s="6">
        <v>9.5</v>
      </c>
      <c r="V83" s="6">
        <v>8.5</v>
      </c>
      <c r="W83" s="6">
        <v>5.5</v>
      </c>
      <c r="X83" s="6">
        <v>31.68</v>
      </c>
      <c r="Y83" s="4">
        <v>1000</v>
      </c>
      <c r="Z83" s="5">
        <v>662404386946</v>
      </c>
      <c r="AA83" s="4" t="s">
        <v>8</v>
      </c>
      <c r="AB83" s="385">
        <v>2610000942</v>
      </c>
      <c r="AC83" s="3"/>
    </row>
    <row r="84" spans="1:29" x14ac:dyDescent="0.25">
      <c r="A84" s="7" t="s">
        <v>5</v>
      </c>
      <c r="B84" s="7" t="s">
        <v>71</v>
      </c>
      <c r="C84" s="4"/>
      <c r="D84" s="363">
        <v>38695</v>
      </c>
      <c r="E84" s="7" t="s">
        <v>7565</v>
      </c>
      <c r="F84" s="395">
        <v>4.72</v>
      </c>
      <c r="G84" s="395">
        <v>4.72</v>
      </c>
      <c r="H84" s="395">
        <v>2.36</v>
      </c>
      <c r="I84" s="395">
        <v>2.12</v>
      </c>
      <c r="J84" s="395">
        <v>1.91</v>
      </c>
      <c r="K84" s="4">
        <v>1</v>
      </c>
      <c r="L84" s="6">
        <v>1.625</v>
      </c>
      <c r="M84" s="6">
        <v>0.75</v>
      </c>
      <c r="N84" s="6">
        <v>0.75</v>
      </c>
      <c r="O84" s="6">
        <v>7.4999999999999997E-2</v>
      </c>
      <c r="P84" s="6">
        <v>1.625</v>
      </c>
      <c r="Q84" s="6">
        <v>0.75</v>
      </c>
      <c r="R84" s="6">
        <v>0.75</v>
      </c>
      <c r="S84" s="6">
        <v>7.4999999999999997E-2</v>
      </c>
      <c r="T84" s="4">
        <v>1</v>
      </c>
      <c r="U84" s="6">
        <v>9.75</v>
      </c>
      <c r="V84" s="6">
        <v>7</v>
      </c>
      <c r="W84" s="6">
        <v>5.75</v>
      </c>
      <c r="X84" s="6">
        <v>19.094999999999999</v>
      </c>
      <c r="Y84" s="4">
        <v>250</v>
      </c>
      <c r="Z84" s="5">
        <v>662404386953</v>
      </c>
      <c r="AA84" s="4" t="s">
        <v>8</v>
      </c>
      <c r="AB84" s="385">
        <v>2610000943</v>
      </c>
      <c r="AC84" s="3"/>
    </row>
    <row r="85" spans="1:29" x14ac:dyDescent="0.25">
      <c r="A85" s="7" t="s">
        <v>5</v>
      </c>
      <c r="B85" s="7" t="s">
        <v>71</v>
      </c>
      <c r="C85" s="4"/>
      <c r="D85" s="363">
        <v>38696</v>
      </c>
      <c r="E85" s="7" t="s">
        <v>7564</v>
      </c>
      <c r="F85" s="395">
        <v>4.72</v>
      </c>
      <c r="G85" s="395">
        <v>4.72</v>
      </c>
      <c r="H85" s="395">
        <v>2.36</v>
      </c>
      <c r="I85" s="395">
        <v>2.12</v>
      </c>
      <c r="J85" s="395">
        <v>1.91</v>
      </c>
      <c r="K85" s="4">
        <v>1</v>
      </c>
      <c r="L85" s="6">
        <v>1.625</v>
      </c>
      <c r="M85" s="6">
        <v>0.75</v>
      </c>
      <c r="N85" s="6">
        <v>0.75</v>
      </c>
      <c r="O85" s="6">
        <v>0.08</v>
      </c>
      <c r="P85" s="6">
        <v>1.625</v>
      </c>
      <c r="Q85" s="6">
        <v>0.75</v>
      </c>
      <c r="R85" s="6">
        <v>0.75</v>
      </c>
      <c r="S85" s="6">
        <v>0.08</v>
      </c>
      <c r="T85" s="4">
        <v>1</v>
      </c>
      <c r="U85" s="6">
        <v>9.75</v>
      </c>
      <c r="V85" s="6">
        <v>7</v>
      </c>
      <c r="W85" s="6">
        <v>5.75</v>
      </c>
      <c r="X85" s="6">
        <v>20.79</v>
      </c>
      <c r="Y85" s="4">
        <v>250</v>
      </c>
      <c r="Z85" s="5">
        <v>662404386960</v>
      </c>
      <c r="AA85" s="4" t="s">
        <v>8</v>
      </c>
      <c r="AB85" s="385">
        <v>2610000944</v>
      </c>
      <c r="AC85" s="3"/>
    </row>
    <row r="86" spans="1:29" x14ac:dyDescent="0.25">
      <c r="A86" s="7" t="s">
        <v>5</v>
      </c>
      <c r="B86" s="7" t="s">
        <v>71</v>
      </c>
      <c r="C86" s="4"/>
      <c r="D86" s="363">
        <v>38697</v>
      </c>
      <c r="E86" s="7" t="s">
        <v>7563</v>
      </c>
      <c r="F86" s="395">
        <v>4.74</v>
      </c>
      <c r="G86" s="395">
        <v>4.74</v>
      </c>
      <c r="H86" s="395">
        <v>2.37</v>
      </c>
      <c r="I86" s="395">
        <v>2.13</v>
      </c>
      <c r="J86" s="395">
        <v>1.92</v>
      </c>
      <c r="K86" s="4">
        <v>1</v>
      </c>
      <c r="L86" s="6">
        <v>1.625</v>
      </c>
      <c r="M86" s="6">
        <v>0.75</v>
      </c>
      <c r="N86" s="6">
        <v>0.75</v>
      </c>
      <c r="O86" s="6">
        <v>8.5000000000000006E-2</v>
      </c>
      <c r="P86" s="6">
        <v>1.625</v>
      </c>
      <c r="Q86" s="6">
        <v>0.75</v>
      </c>
      <c r="R86" s="6">
        <v>0.75</v>
      </c>
      <c r="S86" s="6">
        <v>8.5000000000000006E-2</v>
      </c>
      <c r="T86" s="4">
        <v>1</v>
      </c>
      <c r="U86" s="6">
        <v>9.75</v>
      </c>
      <c r="V86" s="6">
        <v>7</v>
      </c>
      <c r="W86" s="6">
        <v>5.75</v>
      </c>
      <c r="X86" s="6">
        <v>21.87</v>
      </c>
      <c r="Y86" s="4">
        <v>250</v>
      </c>
      <c r="Z86" s="5">
        <v>662404386977</v>
      </c>
      <c r="AA86" s="4" t="s">
        <v>8</v>
      </c>
      <c r="AB86" s="385">
        <v>2610000946</v>
      </c>
      <c r="AC86" s="3"/>
    </row>
    <row r="87" spans="1:29" x14ac:dyDescent="0.25">
      <c r="A87" s="7" t="s">
        <v>5</v>
      </c>
      <c r="B87" s="7" t="s">
        <v>71</v>
      </c>
      <c r="C87" s="4"/>
      <c r="D87" s="363">
        <v>38860</v>
      </c>
      <c r="E87" s="7" t="s">
        <v>7562</v>
      </c>
      <c r="F87" s="395">
        <v>4.74</v>
      </c>
      <c r="G87" s="395">
        <v>4.74</v>
      </c>
      <c r="H87" s="395">
        <v>2.37</v>
      </c>
      <c r="I87" s="395">
        <v>2.13</v>
      </c>
      <c r="J87" s="395">
        <v>1.92</v>
      </c>
      <c r="K87" s="4">
        <v>1</v>
      </c>
      <c r="L87" s="6">
        <v>1.5</v>
      </c>
      <c r="M87" s="6">
        <v>0.75</v>
      </c>
      <c r="N87" s="6">
        <v>0.75</v>
      </c>
      <c r="O87" s="6">
        <v>0.10299999999999999</v>
      </c>
      <c r="P87" s="6">
        <v>1.5</v>
      </c>
      <c r="Q87" s="6">
        <v>0.75</v>
      </c>
      <c r="R87" s="6">
        <v>0.75</v>
      </c>
      <c r="S87" s="6">
        <v>0.10299999999999999</v>
      </c>
      <c r="T87" s="4">
        <v>1</v>
      </c>
      <c r="U87" s="6">
        <v>9.75</v>
      </c>
      <c r="V87" s="6">
        <v>7</v>
      </c>
      <c r="W87" s="6">
        <v>5.75</v>
      </c>
      <c r="X87" s="6">
        <v>25.94</v>
      </c>
      <c r="Y87" s="4">
        <v>250</v>
      </c>
      <c r="Z87" s="5">
        <v>45325923504</v>
      </c>
      <c r="AA87" s="4" t="s">
        <v>8</v>
      </c>
      <c r="AB87" s="385">
        <v>2610000947</v>
      </c>
      <c r="AC87" s="3"/>
    </row>
    <row r="88" spans="1:29" x14ac:dyDescent="0.25">
      <c r="A88" s="7" t="s">
        <v>5</v>
      </c>
      <c r="B88" s="7" t="s">
        <v>71</v>
      </c>
      <c r="C88" s="4"/>
      <c r="D88" s="363">
        <v>38911</v>
      </c>
      <c r="E88" s="7" t="s">
        <v>7561</v>
      </c>
      <c r="F88" s="395">
        <v>3.5</v>
      </c>
      <c r="G88" s="395">
        <v>3.5</v>
      </c>
      <c r="H88" s="395">
        <v>1.75</v>
      </c>
      <c r="I88" s="395">
        <v>1.58</v>
      </c>
      <c r="J88" s="395">
        <v>1.42</v>
      </c>
      <c r="K88" s="4">
        <v>1</v>
      </c>
      <c r="L88" s="6">
        <v>1</v>
      </c>
      <c r="M88" s="6">
        <v>0.25</v>
      </c>
      <c r="N88" s="6">
        <v>0.25</v>
      </c>
      <c r="O88" s="6">
        <v>8.9999999999999993E-3</v>
      </c>
      <c r="P88" s="6">
        <v>1</v>
      </c>
      <c r="Q88" s="6">
        <v>0.25</v>
      </c>
      <c r="R88" s="6">
        <v>0.25</v>
      </c>
      <c r="S88" s="6">
        <v>8.9999999999999993E-3</v>
      </c>
      <c r="T88" s="4">
        <v>1</v>
      </c>
      <c r="U88" s="6">
        <v>9</v>
      </c>
      <c r="V88" s="6">
        <v>6.5</v>
      </c>
      <c r="W88" s="6">
        <v>5</v>
      </c>
      <c r="X88" s="6">
        <v>9.4450000000000003</v>
      </c>
      <c r="Y88" s="4">
        <v>1000</v>
      </c>
      <c r="Z88" s="5">
        <v>662404389114</v>
      </c>
      <c r="AA88" s="4" t="s">
        <v>8</v>
      </c>
      <c r="AB88" s="385">
        <v>2610000917</v>
      </c>
      <c r="AC88" s="3"/>
    </row>
    <row r="89" spans="1:29" x14ac:dyDescent="0.25">
      <c r="A89" s="7" t="s">
        <v>5</v>
      </c>
      <c r="B89" s="7" t="s">
        <v>71</v>
      </c>
      <c r="C89" s="4"/>
      <c r="D89" s="363">
        <v>39535</v>
      </c>
      <c r="E89" s="7" t="s">
        <v>7560</v>
      </c>
      <c r="F89" s="395">
        <v>0.7</v>
      </c>
      <c r="G89" s="395">
        <v>0.7</v>
      </c>
      <c r="H89" s="395">
        <v>0.35</v>
      </c>
      <c r="I89" s="395">
        <v>0.23</v>
      </c>
      <c r="J89" s="395">
        <v>0.21</v>
      </c>
      <c r="K89" s="4">
        <v>1</v>
      </c>
      <c r="L89" s="6">
        <v>1</v>
      </c>
      <c r="M89" s="6">
        <v>0.25</v>
      </c>
      <c r="N89" s="6">
        <v>0.25</v>
      </c>
      <c r="O89" s="6">
        <v>0.01</v>
      </c>
      <c r="P89" s="6">
        <v>1</v>
      </c>
      <c r="Q89" s="6">
        <v>0.25</v>
      </c>
      <c r="R89" s="6">
        <v>0.25</v>
      </c>
      <c r="S89" s="6">
        <v>0.01</v>
      </c>
      <c r="T89" s="4">
        <v>1</v>
      </c>
      <c r="U89" s="6">
        <v>9</v>
      </c>
      <c r="V89" s="6">
        <v>6.5</v>
      </c>
      <c r="W89" s="6">
        <v>5</v>
      </c>
      <c r="X89" s="6">
        <v>22.46</v>
      </c>
      <c r="Y89" s="4">
        <v>2000</v>
      </c>
      <c r="Z89" s="5">
        <v>662404395351</v>
      </c>
      <c r="AA89" s="4" t="s">
        <v>8</v>
      </c>
      <c r="AB89" s="385">
        <v>2610016212</v>
      </c>
      <c r="AC89" s="3"/>
    </row>
    <row r="90" spans="1:29" x14ac:dyDescent="0.25">
      <c r="A90" s="7" t="s">
        <v>5</v>
      </c>
      <c r="B90" s="7" t="s">
        <v>71</v>
      </c>
      <c r="C90" s="4"/>
      <c r="D90" s="363">
        <v>39666</v>
      </c>
      <c r="E90" s="7" t="s">
        <v>7559</v>
      </c>
      <c r="F90" s="395">
        <v>6.56</v>
      </c>
      <c r="G90" s="395">
        <v>6.56</v>
      </c>
      <c r="H90" s="395">
        <v>3.28</v>
      </c>
      <c r="I90" s="395">
        <v>2.95</v>
      </c>
      <c r="J90" s="395">
        <v>2.65</v>
      </c>
      <c r="K90" s="4">
        <v>1</v>
      </c>
      <c r="L90" s="6">
        <v>2.25</v>
      </c>
      <c r="M90" s="6">
        <v>0.625</v>
      </c>
      <c r="N90" s="6">
        <v>0.625</v>
      </c>
      <c r="O90" s="6">
        <v>3.5000000000000003E-2</v>
      </c>
      <c r="P90" s="6">
        <v>2.25</v>
      </c>
      <c r="Q90" s="6">
        <v>0.625</v>
      </c>
      <c r="R90" s="6">
        <v>0.625</v>
      </c>
      <c r="S90" s="6">
        <v>3.5000000000000003E-2</v>
      </c>
      <c r="T90" s="4">
        <v>1</v>
      </c>
      <c r="U90" s="6">
        <v>9.5</v>
      </c>
      <c r="V90" s="6">
        <v>8.25</v>
      </c>
      <c r="W90" s="6">
        <v>5.75</v>
      </c>
      <c r="X90" s="6">
        <v>14.33</v>
      </c>
      <c r="Y90" s="4">
        <v>400</v>
      </c>
      <c r="Z90" s="5">
        <v>662404396662</v>
      </c>
      <c r="AA90" s="4" t="s">
        <v>8</v>
      </c>
      <c r="AB90" s="385">
        <v>2610001054</v>
      </c>
      <c r="AC90" s="3"/>
    </row>
    <row r="91" spans="1:29" x14ac:dyDescent="0.25">
      <c r="A91" s="7" t="s">
        <v>5</v>
      </c>
      <c r="B91" s="7" t="s">
        <v>71</v>
      </c>
      <c r="C91" s="4"/>
      <c r="D91" s="363">
        <v>39667</v>
      </c>
      <c r="E91" s="7" t="s">
        <v>7558</v>
      </c>
      <c r="F91" s="395">
        <v>6.54</v>
      </c>
      <c r="G91" s="395">
        <v>6.54</v>
      </c>
      <c r="H91" s="395">
        <v>3.27</v>
      </c>
      <c r="I91" s="395">
        <v>2.94</v>
      </c>
      <c r="J91" s="395">
        <v>2.65</v>
      </c>
      <c r="K91" s="4">
        <v>1</v>
      </c>
      <c r="L91" s="6">
        <v>2.25</v>
      </c>
      <c r="M91" s="6">
        <v>0.625</v>
      </c>
      <c r="N91" s="6">
        <v>0.625</v>
      </c>
      <c r="O91" s="6">
        <v>3.5000000000000003E-2</v>
      </c>
      <c r="P91" s="6">
        <v>2.25</v>
      </c>
      <c r="Q91" s="6">
        <v>0.625</v>
      </c>
      <c r="R91" s="6">
        <v>0.625</v>
      </c>
      <c r="S91" s="6">
        <v>3.5000000000000003E-2</v>
      </c>
      <c r="T91" s="4">
        <v>1</v>
      </c>
      <c r="U91" s="6">
        <v>9.5</v>
      </c>
      <c r="V91" s="6">
        <v>8.25</v>
      </c>
      <c r="W91" s="6">
        <v>5.75</v>
      </c>
      <c r="X91" s="6">
        <v>14.37</v>
      </c>
      <c r="Y91" s="4">
        <v>400</v>
      </c>
      <c r="Z91" s="5">
        <v>662404396679</v>
      </c>
      <c r="AA91" s="4" t="s">
        <v>8</v>
      </c>
      <c r="AB91" s="385">
        <v>2610001055</v>
      </c>
      <c r="AC91" s="3"/>
    </row>
    <row r="92" spans="1:29" x14ac:dyDescent="0.25">
      <c r="A92" s="7" t="s">
        <v>5</v>
      </c>
      <c r="B92" s="7" t="s">
        <v>71</v>
      </c>
      <c r="C92" s="4"/>
      <c r="D92" s="363">
        <v>39879</v>
      </c>
      <c r="E92" s="7" t="s">
        <v>7557</v>
      </c>
      <c r="F92" s="395">
        <v>1.92</v>
      </c>
      <c r="G92" s="395">
        <v>1.92</v>
      </c>
      <c r="H92" s="395">
        <v>0.96</v>
      </c>
      <c r="I92" s="395">
        <v>0.87</v>
      </c>
      <c r="J92" s="395">
        <v>0.78</v>
      </c>
      <c r="K92" s="4">
        <v>1</v>
      </c>
      <c r="L92" s="6">
        <v>1</v>
      </c>
      <c r="M92" s="6">
        <v>0.25</v>
      </c>
      <c r="N92" s="6">
        <v>0.25</v>
      </c>
      <c r="O92" s="6">
        <v>8.9999999999999993E-3</v>
      </c>
      <c r="P92" s="6">
        <v>1</v>
      </c>
      <c r="Q92" s="6">
        <v>0.25</v>
      </c>
      <c r="R92" s="6">
        <v>0.25</v>
      </c>
      <c r="S92" s="6">
        <v>0.01</v>
      </c>
      <c r="T92" s="4">
        <v>1</v>
      </c>
      <c r="U92" s="6">
        <v>9</v>
      </c>
      <c r="V92" s="6">
        <v>6.5</v>
      </c>
      <c r="W92" s="6">
        <v>4.5</v>
      </c>
      <c r="X92" s="6">
        <v>20.260000000000002</v>
      </c>
      <c r="Y92" s="4">
        <v>2000</v>
      </c>
      <c r="Z92" s="5">
        <v>662404398796</v>
      </c>
      <c r="AA92" s="4" t="s">
        <v>8</v>
      </c>
      <c r="AB92" s="385" t="s">
        <v>7556</v>
      </c>
      <c r="AC92" s="3"/>
    </row>
    <row r="93" spans="1:29" x14ac:dyDescent="0.25">
      <c r="A93" s="7" t="s">
        <v>5</v>
      </c>
      <c r="B93" s="7" t="s">
        <v>71</v>
      </c>
      <c r="C93" s="4"/>
      <c r="D93" s="363">
        <v>39961</v>
      </c>
      <c r="E93" s="7" t="s">
        <v>7555</v>
      </c>
      <c r="F93" s="395">
        <v>2.82</v>
      </c>
      <c r="G93" s="395">
        <v>2.82</v>
      </c>
      <c r="H93" s="395">
        <v>1.41</v>
      </c>
      <c r="I93" s="395">
        <v>1.27</v>
      </c>
      <c r="J93" s="395">
        <v>1.1399999999999999</v>
      </c>
      <c r="K93" s="4">
        <v>1</v>
      </c>
      <c r="L93" s="6">
        <v>6</v>
      </c>
      <c r="M93" s="6">
        <v>0.25</v>
      </c>
      <c r="N93" s="6">
        <v>0.25</v>
      </c>
      <c r="O93" s="6">
        <v>8.5000000000000006E-2</v>
      </c>
      <c r="P93" s="6">
        <v>6</v>
      </c>
      <c r="Q93" s="6">
        <v>0.25</v>
      </c>
      <c r="R93" s="6">
        <v>0.25</v>
      </c>
      <c r="S93" s="6">
        <v>8.4000000000000005E-2</v>
      </c>
      <c r="T93" s="4">
        <v>1</v>
      </c>
      <c r="U93" s="6">
        <v>9</v>
      </c>
      <c r="V93" s="6">
        <v>6.5</v>
      </c>
      <c r="W93" s="6">
        <v>4.5</v>
      </c>
      <c r="X93" s="6">
        <v>25.931999999999999</v>
      </c>
      <c r="Y93" s="4">
        <v>300</v>
      </c>
      <c r="Z93" s="5">
        <v>662404399618</v>
      </c>
      <c r="AA93" s="4" t="s">
        <v>8</v>
      </c>
      <c r="AB93" s="385" t="s">
        <v>7554</v>
      </c>
      <c r="AC93" s="3"/>
    </row>
    <row r="94" spans="1:29" x14ac:dyDescent="0.25">
      <c r="A94" s="7" t="s">
        <v>5</v>
      </c>
      <c r="B94" s="7" t="s">
        <v>71</v>
      </c>
      <c r="C94" s="4"/>
      <c r="D94" s="363">
        <v>40651</v>
      </c>
      <c r="E94" s="7" t="s">
        <v>7553</v>
      </c>
      <c r="F94" s="395">
        <v>4.76</v>
      </c>
      <c r="G94" s="395">
        <v>4.76</v>
      </c>
      <c r="H94" s="395">
        <v>2.38</v>
      </c>
      <c r="I94" s="395">
        <v>2.14</v>
      </c>
      <c r="J94" s="395">
        <v>1.93</v>
      </c>
      <c r="K94" s="4">
        <v>1</v>
      </c>
      <c r="L94" s="6">
        <v>1.625</v>
      </c>
      <c r="M94" s="6">
        <v>0.75</v>
      </c>
      <c r="N94" s="6">
        <v>0.75</v>
      </c>
      <c r="O94" s="6">
        <v>0.08</v>
      </c>
      <c r="P94" s="6">
        <v>1.625</v>
      </c>
      <c r="Q94" s="6">
        <v>0.75</v>
      </c>
      <c r="R94" s="6">
        <v>0.75</v>
      </c>
      <c r="S94" s="6">
        <v>0.08</v>
      </c>
      <c r="T94" s="4">
        <v>1</v>
      </c>
      <c r="U94" s="6">
        <v>9.75</v>
      </c>
      <c r="V94" s="6">
        <v>7</v>
      </c>
      <c r="W94" s="6">
        <v>5.75</v>
      </c>
      <c r="X94" s="6">
        <v>21.71</v>
      </c>
      <c r="Y94" s="4">
        <v>250</v>
      </c>
      <c r="Z94" s="5">
        <v>662404406514</v>
      </c>
      <c r="AA94" s="4" t="s">
        <v>8</v>
      </c>
      <c r="AB94" s="385">
        <v>2610000945</v>
      </c>
      <c r="AC94" s="3"/>
    </row>
    <row r="95" spans="1:29" x14ac:dyDescent="0.25">
      <c r="A95" s="7" t="s">
        <v>5</v>
      </c>
      <c r="B95" s="7" t="s">
        <v>71</v>
      </c>
      <c r="C95" s="4" t="s">
        <v>425</v>
      </c>
      <c r="D95" s="363">
        <v>41176</v>
      </c>
      <c r="E95" s="7" t="s">
        <v>7552</v>
      </c>
      <c r="F95" s="395">
        <v>1.52</v>
      </c>
      <c r="G95" s="395">
        <v>1.52</v>
      </c>
      <c r="H95" s="395">
        <v>0.76</v>
      </c>
      <c r="I95" s="395">
        <v>0.69</v>
      </c>
      <c r="J95" s="395">
        <v>0.62</v>
      </c>
      <c r="K95" s="4">
        <v>1</v>
      </c>
      <c r="L95" s="6">
        <v>1</v>
      </c>
      <c r="M95" s="6">
        <v>0.25</v>
      </c>
      <c r="N95" s="6">
        <v>0.25</v>
      </c>
      <c r="O95" s="6">
        <v>8.9999999999999993E-3</v>
      </c>
      <c r="P95" s="6">
        <v>1</v>
      </c>
      <c r="Q95" s="6">
        <v>0.25</v>
      </c>
      <c r="R95" s="6">
        <v>0.25</v>
      </c>
      <c r="S95" s="6">
        <v>8.0000000000000002E-3</v>
      </c>
      <c r="T95" s="4">
        <v>1</v>
      </c>
      <c r="U95" s="6">
        <v>9</v>
      </c>
      <c r="V95" s="6">
        <v>6.5</v>
      </c>
      <c r="W95" s="6">
        <v>4.5</v>
      </c>
      <c r="X95" s="6">
        <v>18.545999999999999</v>
      </c>
      <c r="Y95" s="4">
        <v>2000</v>
      </c>
      <c r="Z95" s="5">
        <v>662404411761</v>
      </c>
      <c r="AA95" s="4" t="s">
        <v>8</v>
      </c>
      <c r="AB95" s="385" t="s">
        <v>7551</v>
      </c>
      <c r="AC95" s="3"/>
    </row>
    <row r="96" spans="1:29" x14ac:dyDescent="0.25">
      <c r="A96" s="7" t="s">
        <v>5</v>
      </c>
      <c r="B96" s="7" t="s">
        <v>71</v>
      </c>
      <c r="C96" s="4"/>
      <c r="D96" s="363">
        <v>41180</v>
      </c>
      <c r="E96" s="7" t="s">
        <v>7550</v>
      </c>
      <c r="F96" s="395">
        <v>6.2</v>
      </c>
      <c r="G96" s="395">
        <v>6.2</v>
      </c>
      <c r="H96" s="395">
        <v>3.1</v>
      </c>
      <c r="I96" s="395">
        <v>2.79</v>
      </c>
      <c r="J96" s="395">
        <v>2.5099999999999998</v>
      </c>
      <c r="K96" s="4">
        <v>1</v>
      </c>
      <c r="L96" s="6">
        <v>1.75</v>
      </c>
      <c r="M96" s="6">
        <v>0.375</v>
      </c>
      <c r="N96" s="6">
        <v>0.375</v>
      </c>
      <c r="O96" s="6">
        <v>0.03</v>
      </c>
      <c r="P96" s="6">
        <v>1.75</v>
      </c>
      <c r="Q96" s="6">
        <v>0.375</v>
      </c>
      <c r="R96" s="6">
        <v>0.375</v>
      </c>
      <c r="S96" s="6">
        <v>0.03</v>
      </c>
      <c r="T96" s="4">
        <v>1</v>
      </c>
      <c r="U96" s="6">
        <v>9</v>
      </c>
      <c r="V96" s="6">
        <v>6.5</v>
      </c>
      <c r="W96" s="6">
        <v>5</v>
      </c>
      <c r="X96" s="6">
        <v>15.86</v>
      </c>
      <c r="Y96" s="4">
        <v>500</v>
      </c>
      <c r="Z96" s="5">
        <v>662404411808</v>
      </c>
      <c r="AA96" s="4" t="s">
        <v>8</v>
      </c>
      <c r="AB96" s="385">
        <v>2610000992</v>
      </c>
      <c r="AC96" s="3"/>
    </row>
    <row r="97" spans="1:29" x14ac:dyDescent="0.25">
      <c r="A97" s="7" t="s">
        <v>5</v>
      </c>
      <c r="B97" s="7" t="s">
        <v>71</v>
      </c>
      <c r="C97" s="4" t="s">
        <v>425</v>
      </c>
      <c r="D97" s="363">
        <v>42079</v>
      </c>
      <c r="E97" s="7" t="s">
        <v>7549</v>
      </c>
      <c r="F97" s="395">
        <v>0.82</v>
      </c>
      <c r="G97" s="395">
        <v>0.82</v>
      </c>
      <c r="H97" s="395">
        <v>0.41</v>
      </c>
      <c r="I97" s="395">
        <v>0.37</v>
      </c>
      <c r="J97" s="395">
        <v>0.33</v>
      </c>
      <c r="K97" s="4">
        <v>1</v>
      </c>
      <c r="L97" s="6">
        <v>1.5</v>
      </c>
      <c r="M97" s="6">
        <v>0.25</v>
      </c>
      <c r="N97" s="6">
        <v>0.25</v>
      </c>
      <c r="O97" s="6">
        <v>1.4999999999999999E-2</v>
      </c>
      <c r="P97" s="6">
        <v>1.5</v>
      </c>
      <c r="Q97" s="6">
        <v>0.25</v>
      </c>
      <c r="R97" s="6">
        <v>0.25</v>
      </c>
      <c r="S97" s="6">
        <v>1.6E-2</v>
      </c>
      <c r="T97" s="4">
        <v>1</v>
      </c>
      <c r="U97" s="6">
        <v>9</v>
      </c>
      <c r="V97" s="6">
        <v>6.5</v>
      </c>
      <c r="W97" s="6">
        <v>4.75</v>
      </c>
      <c r="X97" s="6">
        <v>16.84</v>
      </c>
      <c r="Y97" s="4">
        <v>1000</v>
      </c>
      <c r="Z97" s="5">
        <v>662404420794</v>
      </c>
      <c r="AA97" s="4" t="s">
        <v>8</v>
      </c>
      <c r="AB97" s="385" t="s">
        <v>7548</v>
      </c>
      <c r="AC97" s="3"/>
    </row>
    <row r="98" spans="1:29" x14ac:dyDescent="0.25">
      <c r="A98" s="7" t="s">
        <v>5</v>
      </c>
      <c r="B98" s="7" t="s">
        <v>71</v>
      </c>
      <c r="C98" s="4" t="s">
        <v>425</v>
      </c>
      <c r="D98" s="363">
        <v>43074</v>
      </c>
      <c r="E98" s="7" t="s">
        <v>7547</v>
      </c>
      <c r="F98" s="395">
        <v>0.42</v>
      </c>
      <c r="G98" s="395">
        <v>0.41</v>
      </c>
      <c r="H98" s="395">
        <v>0.21</v>
      </c>
      <c r="I98" s="395">
        <v>0.19</v>
      </c>
      <c r="J98" s="395">
        <v>0.16</v>
      </c>
      <c r="K98" s="4">
        <v>250</v>
      </c>
      <c r="L98" s="6">
        <v>1</v>
      </c>
      <c r="M98" s="6">
        <v>0.25</v>
      </c>
      <c r="N98" s="6">
        <v>0.25</v>
      </c>
      <c r="O98" s="6">
        <v>0.01</v>
      </c>
      <c r="P98" s="6"/>
      <c r="Q98" s="6"/>
      <c r="R98" s="6"/>
      <c r="S98" s="6"/>
      <c r="T98" s="4"/>
      <c r="U98" s="6">
        <v>8</v>
      </c>
      <c r="V98" s="6">
        <v>5.25</v>
      </c>
      <c r="W98" s="6">
        <v>5.5</v>
      </c>
      <c r="X98" s="6">
        <v>2.95</v>
      </c>
      <c r="Y98" s="4">
        <v>250</v>
      </c>
      <c r="Z98" s="5">
        <v>346392586</v>
      </c>
      <c r="AA98" s="4" t="s">
        <v>8</v>
      </c>
      <c r="AB98" s="385">
        <v>2610005168</v>
      </c>
      <c r="AC98" s="3"/>
    </row>
    <row r="99" spans="1:29" x14ac:dyDescent="0.25">
      <c r="A99" s="7" t="s">
        <v>5</v>
      </c>
      <c r="B99" s="7" t="s">
        <v>71</v>
      </c>
      <c r="C99" s="4" t="s">
        <v>425</v>
      </c>
      <c r="D99" s="363">
        <v>43075</v>
      </c>
      <c r="E99" s="7" t="s">
        <v>7546</v>
      </c>
      <c r="F99" s="395">
        <v>0.82</v>
      </c>
      <c r="G99" s="395">
        <v>0.8</v>
      </c>
      <c r="H99" s="395">
        <v>0.41</v>
      </c>
      <c r="I99" s="395">
        <v>0.37</v>
      </c>
      <c r="J99" s="395">
        <v>0.34</v>
      </c>
      <c r="K99" s="4">
        <v>100</v>
      </c>
      <c r="L99" s="6">
        <v>2</v>
      </c>
      <c r="M99" s="6">
        <v>0.25</v>
      </c>
      <c r="N99" s="6">
        <v>0.25</v>
      </c>
      <c r="O99" s="6">
        <v>2.5000000000000001E-2</v>
      </c>
      <c r="P99" s="6"/>
      <c r="Q99" s="6"/>
      <c r="R99" s="6"/>
      <c r="S99" s="6"/>
      <c r="T99" s="4"/>
      <c r="U99" s="6">
        <v>8.25</v>
      </c>
      <c r="V99" s="6">
        <v>5.5</v>
      </c>
      <c r="W99" s="6">
        <v>5.5</v>
      </c>
      <c r="X99" s="6">
        <v>2.77</v>
      </c>
      <c r="Y99" s="4">
        <v>100</v>
      </c>
      <c r="Z99" s="5">
        <v>346393262</v>
      </c>
      <c r="AA99" s="4" t="s">
        <v>8</v>
      </c>
      <c r="AB99" s="385">
        <v>2610006088</v>
      </c>
      <c r="AC99" s="3"/>
    </row>
    <row r="100" spans="1:29" x14ac:dyDescent="0.25">
      <c r="A100" s="7" t="s">
        <v>5</v>
      </c>
      <c r="B100" s="7" t="s">
        <v>71</v>
      </c>
      <c r="C100" s="4"/>
      <c r="D100" s="363">
        <v>44071</v>
      </c>
      <c r="E100" s="7" t="s">
        <v>7545</v>
      </c>
      <c r="F100" s="395">
        <v>2.52</v>
      </c>
      <c r="G100" s="395">
        <v>2.52</v>
      </c>
      <c r="H100" s="395">
        <v>1.26</v>
      </c>
      <c r="I100" s="395">
        <v>1.1299999999999999</v>
      </c>
      <c r="J100" s="395">
        <v>1.02</v>
      </c>
      <c r="K100" s="4">
        <v>1</v>
      </c>
      <c r="L100" s="6">
        <v>2.5</v>
      </c>
      <c r="M100" s="6">
        <v>0.25</v>
      </c>
      <c r="N100" s="6">
        <v>0.25</v>
      </c>
      <c r="O100" s="6">
        <v>0.03</v>
      </c>
      <c r="P100" s="6">
        <v>2.5</v>
      </c>
      <c r="Q100" s="6">
        <v>0.25</v>
      </c>
      <c r="R100" s="6">
        <v>0.25</v>
      </c>
      <c r="S100" s="6">
        <v>2.8000000000000001E-2</v>
      </c>
      <c r="T100" s="4">
        <v>1</v>
      </c>
      <c r="U100" s="6">
        <v>9</v>
      </c>
      <c r="V100" s="6">
        <v>6.5</v>
      </c>
      <c r="W100" s="6">
        <v>4.75</v>
      </c>
      <c r="X100" s="6">
        <v>15.55</v>
      </c>
      <c r="Y100" s="4">
        <v>500</v>
      </c>
      <c r="Z100" s="5">
        <v>662404440716</v>
      </c>
      <c r="AA100" s="4" t="s">
        <v>8</v>
      </c>
      <c r="AB100" s="385" t="s">
        <v>7544</v>
      </c>
      <c r="AC100" s="3"/>
    </row>
    <row r="101" spans="1:29" x14ac:dyDescent="0.25">
      <c r="A101" s="7" t="s">
        <v>5</v>
      </c>
      <c r="B101" s="7" t="s">
        <v>71</v>
      </c>
      <c r="C101" s="4"/>
      <c r="D101" s="363">
        <v>44217</v>
      </c>
      <c r="E101" s="7" t="s">
        <v>7543</v>
      </c>
      <c r="F101" s="395">
        <v>4.78</v>
      </c>
      <c r="G101" s="395">
        <v>4.78</v>
      </c>
      <c r="H101" s="395">
        <v>2.39</v>
      </c>
      <c r="I101" s="395">
        <v>2.15</v>
      </c>
      <c r="J101" s="395">
        <v>1.94</v>
      </c>
      <c r="K101" s="4">
        <v>1</v>
      </c>
      <c r="L101" s="6">
        <v>2.1869999999999998</v>
      </c>
      <c r="M101" s="6">
        <v>0.875</v>
      </c>
      <c r="N101" s="6">
        <v>0.875</v>
      </c>
      <c r="O101" s="6">
        <v>0.17499999999999999</v>
      </c>
      <c r="P101" s="6">
        <v>2.1869999999999998</v>
      </c>
      <c r="Q101" s="6">
        <v>0.875</v>
      </c>
      <c r="R101" s="6">
        <v>0.875</v>
      </c>
      <c r="S101" s="6">
        <v>0.17499999999999999</v>
      </c>
      <c r="T101" s="4">
        <v>1</v>
      </c>
      <c r="U101" s="6">
        <v>9.5</v>
      </c>
      <c r="V101" s="6">
        <v>8</v>
      </c>
      <c r="W101" s="6">
        <v>9.25</v>
      </c>
      <c r="X101" s="6">
        <v>35.594999999999999</v>
      </c>
      <c r="Y101" s="4">
        <v>200</v>
      </c>
      <c r="Z101" s="5">
        <v>90991520762</v>
      </c>
      <c r="AA101" s="4" t="s">
        <v>8</v>
      </c>
      <c r="AB101" s="385">
        <v>2610000948</v>
      </c>
      <c r="AC101" s="3"/>
    </row>
    <row r="102" spans="1:29" x14ac:dyDescent="0.25">
      <c r="A102" s="7" t="s">
        <v>5</v>
      </c>
      <c r="B102" s="7" t="s">
        <v>71</v>
      </c>
      <c r="C102" s="4"/>
      <c r="D102" s="363">
        <v>45147</v>
      </c>
      <c r="E102" s="7" t="s">
        <v>7542</v>
      </c>
      <c r="F102" s="395">
        <v>1.68</v>
      </c>
      <c r="G102" s="395">
        <v>1.68</v>
      </c>
      <c r="H102" s="395">
        <v>0.84</v>
      </c>
      <c r="I102" s="395">
        <v>0.76</v>
      </c>
      <c r="J102" s="395">
        <v>0.69</v>
      </c>
      <c r="K102" s="4">
        <v>1</v>
      </c>
      <c r="L102" s="6">
        <v>1.25</v>
      </c>
      <c r="M102" s="6">
        <v>0.25</v>
      </c>
      <c r="N102" s="6">
        <v>0.25</v>
      </c>
      <c r="O102" s="6">
        <v>6.3E-2</v>
      </c>
      <c r="P102" s="6">
        <v>1</v>
      </c>
      <c r="Q102" s="6">
        <v>0.25</v>
      </c>
      <c r="R102" s="6">
        <v>0.25</v>
      </c>
      <c r="S102" s="6">
        <v>0.01</v>
      </c>
      <c r="T102" s="4">
        <v>1</v>
      </c>
      <c r="U102" s="6">
        <v>9</v>
      </c>
      <c r="V102" s="6">
        <v>6.5</v>
      </c>
      <c r="W102" s="6">
        <v>4.5</v>
      </c>
      <c r="X102" s="6">
        <v>20.260000000000002</v>
      </c>
      <c r="Y102" s="4">
        <v>2000</v>
      </c>
      <c r="Z102" s="5">
        <v>662404451477</v>
      </c>
      <c r="AA102" s="4" t="s">
        <v>8</v>
      </c>
      <c r="AB102" s="385" t="s">
        <v>7541</v>
      </c>
      <c r="AC102" s="3"/>
    </row>
    <row r="103" spans="1:29" x14ac:dyDescent="0.25">
      <c r="A103" s="7" t="s">
        <v>5</v>
      </c>
      <c r="B103" s="7" t="s">
        <v>71</v>
      </c>
      <c r="C103" s="4" t="s">
        <v>425</v>
      </c>
      <c r="D103" s="363">
        <v>45153</v>
      </c>
      <c r="E103" s="7" t="s">
        <v>7540</v>
      </c>
      <c r="F103" s="395">
        <v>0.84</v>
      </c>
      <c r="G103" s="395">
        <v>0.84</v>
      </c>
      <c r="H103" s="395">
        <v>0.42</v>
      </c>
      <c r="I103" s="395">
        <v>0.38</v>
      </c>
      <c r="J103" s="395">
        <v>0.34</v>
      </c>
      <c r="K103" s="4">
        <v>1</v>
      </c>
      <c r="L103" s="6">
        <v>1</v>
      </c>
      <c r="M103" s="6">
        <v>0.25</v>
      </c>
      <c r="N103" s="6">
        <v>0.25</v>
      </c>
      <c r="O103" s="6">
        <v>0.01</v>
      </c>
      <c r="P103" s="6">
        <v>1</v>
      </c>
      <c r="Q103" s="6">
        <v>0.25</v>
      </c>
      <c r="R103" s="6">
        <v>0.25</v>
      </c>
      <c r="S103" s="6">
        <v>0.01</v>
      </c>
      <c r="T103" s="4">
        <v>1</v>
      </c>
      <c r="U103" s="6">
        <v>9</v>
      </c>
      <c r="V103" s="6">
        <v>6.5</v>
      </c>
      <c r="W103" s="6">
        <v>5</v>
      </c>
      <c r="X103" s="6">
        <v>21.16</v>
      </c>
      <c r="Y103" s="4">
        <v>2000</v>
      </c>
      <c r="Z103" s="5">
        <v>662404451538</v>
      </c>
      <c r="AA103" s="4" t="s">
        <v>8</v>
      </c>
      <c r="AB103" s="385">
        <v>2610000854</v>
      </c>
      <c r="AC103" s="3"/>
    </row>
    <row r="104" spans="1:29" x14ac:dyDescent="0.25">
      <c r="A104" s="7" t="s">
        <v>5</v>
      </c>
      <c r="B104" s="7" t="s">
        <v>71</v>
      </c>
      <c r="C104" s="4" t="s">
        <v>425</v>
      </c>
      <c r="D104" s="363">
        <v>45154</v>
      </c>
      <c r="E104" s="7" t="s">
        <v>7539</v>
      </c>
      <c r="F104" s="395">
        <v>0.84</v>
      </c>
      <c r="G104" s="395">
        <v>0.84</v>
      </c>
      <c r="H104" s="395">
        <v>0.42</v>
      </c>
      <c r="I104" s="395">
        <v>0.38</v>
      </c>
      <c r="J104" s="395">
        <v>0.34</v>
      </c>
      <c r="K104" s="4">
        <v>1</v>
      </c>
      <c r="L104" s="6">
        <v>1</v>
      </c>
      <c r="M104" s="6">
        <v>0.25</v>
      </c>
      <c r="N104" s="6">
        <v>0.25</v>
      </c>
      <c r="O104" s="6">
        <v>0.01</v>
      </c>
      <c r="P104" s="6">
        <v>1</v>
      </c>
      <c r="Q104" s="6">
        <v>0.25</v>
      </c>
      <c r="R104" s="6">
        <v>0.25</v>
      </c>
      <c r="S104" s="6">
        <v>0.01</v>
      </c>
      <c r="T104" s="4">
        <v>1</v>
      </c>
      <c r="U104" s="6">
        <v>9</v>
      </c>
      <c r="V104" s="6">
        <v>6.5</v>
      </c>
      <c r="W104" s="6">
        <v>5</v>
      </c>
      <c r="X104" s="6">
        <v>22.975000000000001</v>
      </c>
      <c r="Y104" s="4">
        <v>2000</v>
      </c>
      <c r="Z104" s="5">
        <v>662404451545</v>
      </c>
      <c r="AA104" s="4" t="s">
        <v>8</v>
      </c>
      <c r="AB104" s="385">
        <v>2610000855</v>
      </c>
      <c r="AC104" s="3"/>
    </row>
    <row r="105" spans="1:29" x14ac:dyDescent="0.25">
      <c r="A105" s="7" t="s">
        <v>5</v>
      </c>
      <c r="B105" s="7" t="s">
        <v>71</v>
      </c>
      <c r="C105" s="4"/>
      <c r="D105" s="363">
        <v>45195</v>
      </c>
      <c r="E105" s="7" t="s">
        <v>7538</v>
      </c>
      <c r="F105" s="395">
        <v>0.56000000000000005</v>
      </c>
      <c r="G105" s="395">
        <v>0.56000000000000005</v>
      </c>
      <c r="H105" s="395">
        <v>0.28000000000000003</v>
      </c>
      <c r="I105" s="395">
        <v>0.25</v>
      </c>
      <c r="J105" s="395">
        <v>0.23</v>
      </c>
      <c r="K105" s="4">
        <v>1</v>
      </c>
      <c r="L105" s="6">
        <v>1</v>
      </c>
      <c r="M105" s="6">
        <v>0.25</v>
      </c>
      <c r="N105" s="6">
        <v>0.25</v>
      </c>
      <c r="O105" s="6">
        <v>0.01</v>
      </c>
      <c r="P105" s="6">
        <v>1</v>
      </c>
      <c r="Q105" s="6">
        <v>0.25</v>
      </c>
      <c r="R105" s="6">
        <v>0.25</v>
      </c>
      <c r="S105" s="6">
        <v>0.01</v>
      </c>
      <c r="T105" s="4">
        <v>1</v>
      </c>
      <c r="U105" s="6">
        <v>9</v>
      </c>
      <c r="V105" s="6">
        <v>6.5</v>
      </c>
      <c r="W105" s="6">
        <v>4.5</v>
      </c>
      <c r="X105" s="6">
        <v>20.815999999999999</v>
      </c>
      <c r="Y105" s="4">
        <v>2000</v>
      </c>
      <c r="Z105" s="5">
        <v>662404451958</v>
      </c>
      <c r="AA105" s="4" t="s">
        <v>8</v>
      </c>
      <c r="AB105" s="385" t="s">
        <v>7537</v>
      </c>
      <c r="AC105" s="3"/>
    </row>
    <row r="106" spans="1:29" x14ac:dyDescent="0.25">
      <c r="A106" s="7" t="s">
        <v>5</v>
      </c>
      <c r="B106" s="7" t="s">
        <v>71</v>
      </c>
      <c r="C106" s="4"/>
      <c r="D106" s="363">
        <v>45468</v>
      </c>
      <c r="E106" s="7" t="s">
        <v>7536</v>
      </c>
      <c r="F106" s="395">
        <v>1.64</v>
      </c>
      <c r="G106" s="395">
        <v>1.64</v>
      </c>
      <c r="H106" s="395">
        <v>0.82</v>
      </c>
      <c r="I106" s="395">
        <v>0.74</v>
      </c>
      <c r="J106" s="395">
        <v>0.67</v>
      </c>
      <c r="K106" s="4">
        <v>1</v>
      </c>
      <c r="L106" s="6">
        <v>1</v>
      </c>
      <c r="M106" s="6">
        <v>0.25</v>
      </c>
      <c r="N106" s="6">
        <v>0.25</v>
      </c>
      <c r="O106" s="6">
        <v>0.01</v>
      </c>
      <c r="P106" s="6">
        <v>1</v>
      </c>
      <c r="Q106" s="6">
        <v>0.25</v>
      </c>
      <c r="R106" s="6">
        <v>0.25</v>
      </c>
      <c r="S106" s="6">
        <v>1.2E-2</v>
      </c>
      <c r="T106" s="4">
        <v>1</v>
      </c>
      <c r="U106" s="6">
        <v>9</v>
      </c>
      <c r="V106" s="6">
        <v>6.5</v>
      </c>
      <c r="W106" s="6">
        <v>4.5</v>
      </c>
      <c r="X106" s="6">
        <v>24.271999999999998</v>
      </c>
      <c r="Y106" s="4">
        <v>2000</v>
      </c>
      <c r="Z106" s="5">
        <v>662404454683</v>
      </c>
      <c r="AA106" s="4" t="s">
        <v>8</v>
      </c>
      <c r="AB106" s="385" t="s">
        <v>7535</v>
      </c>
      <c r="AC106" s="3"/>
    </row>
    <row r="107" spans="1:29" x14ac:dyDescent="0.25">
      <c r="A107" s="7" t="s">
        <v>5</v>
      </c>
      <c r="B107" s="7" t="s">
        <v>71</v>
      </c>
      <c r="C107" s="4"/>
      <c r="D107" s="363">
        <v>46004</v>
      </c>
      <c r="E107" s="7" t="s">
        <v>7534</v>
      </c>
      <c r="F107" s="395">
        <v>0.46</v>
      </c>
      <c r="G107" s="395">
        <v>0.46</v>
      </c>
      <c r="H107" s="395">
        <v>0.23</v>
      </c>
      <c r="I107" s="395">
        <v>0.21</v>
      </c>
      <c r="J107" s="395">
        <v>0.19</v>
      </c>
      <c r="K107" s="4">
        <v>1</v>
      </c>
      <c r="L107" s="6">
        <v>1</v>
      </c>
      <c r="M107" s="6">
        <v>0.25</v>
      </c>
      <c r="N107" s="6">
        <v>0.25</v>
      </c>
      <c r="O107" s="6">
        <v>0.01</v>
      </c>
      <c r="P107" s="6">
        <v>1</v>
      </c>
      <c r="Q107" s="6">
        <v>0.25</v>
      </c>
      <c r="R107" s="6">
        <v>0.25</v>
      </c>
      <c r="S107" s="6">
        <v>0.01</v>
      </c>
      <c r="T107" s="4">
        <v>1</v>
      </c>
      <c r="U107" s="6">
        <v>9</v>
      </c>
      <c r="V107" s="6">
        <v>6.5</v>
      </c>
      <c r="W107" s="6">
        <v>5</v>
      </c>
      <c r="X107" s="6">
        <v>20.440000000000001</v>
      </c>
      <c r="Y107" s="4">
        <v>2000</v>
      </c>
      <c r="Z107" s="5">
        <v>45325926956</v>
      </c>
      <c r="AA107" s="4" t="s">
        <v>8</v>
      </c>
      <c r="AB107" s="385">
        <v>2610000817</v>
      </c>
      <c r="AC107" s="3"/>
    </row>
    <row r="108" spans="1:29" x14ac:dyDescent="0.25">
      <c r="A108" s="7" t="s">
        <v>5</v>
      </c>
      <c r="B108" s="7" t="s">
        <v>71</v>
      </c>
      <c r="C108" s="4"/>
      <c r="D108" s="363">
        <v>48784</v>
      </c>
      <c r="E108" s="7" t="s">
        <v>7533</v>
      </c>
      <c r="F108" s="395">
        <v>2.72</v>
      </c>
      <c r="G108" s="395">
        <v>2.72</v>
      </c>
      <c r="H108" s="395">
        <v>1.36</v>
      </c>
      <c r="I108" s="395">
        <v>1.23</v>
      </c>
      <c r="J108" s="395">
        <v>1.1000000000000001</v>
      </c>
      <c r="K108" s="4">
        <v>1</v>
      </c>
      <c r="L108" s="6">
        <v>1.9370000000000001</v>
      </c>
      <c r="M108" s="6">
        <v>0.25</v>
      </c>
      <c r="N108" s="6">
        <v>0.25</v>
      </c>
      <c r="O108" s="6">
        <v>0.02</v>
      </c>
      <c r="P108" s="6">
        <v>2</v>
      </c>
      <c r="Q108" s="6">
        <v>0.25</v>
      </c>
      <c r="R108" s="6">
        <v>0.25</v>
      </c>
      <c r="S108" s="6">
        <v>2.1999999999999999E-2</v>
      </c>
      <c r="T108" s="4">
        <v>1</v>
      </c>
      <c r="U108" s="6">
        <v>9</v>
      </c>
      <c r="V108" s="6">
        <v>6.5</v>
      </c>
      <c r="W108" s="6">
        <v>4.5</v>
      </c>
      <c r="X108" s="6">
        <v>22.234000000000002</v>
      </c>
      <c r="Y108" s="4">
        <v>1000</v>
      </c>
      <c r="Z108" s="5">
        <v>662404487841</v>
      </c>
      <c r="AA108" s="4" t="s">
        <v>8</v>
      </c>
      <c r="AB108" s="385" t="s">
        <v>7532</v>
      </c>
      <c r="AC108" s="3"/>
    </row>
    <row r="109" spans="1:29" x14ac:dyDescent="0.25">
      <c r="A109" s="7" t="s">
        <v>5</v>
      </c>
      <c r="B109" s="7" t="s">
        <v>71</v>
      </c>
      <c r="C109" s="4" t="s">
        <v>425</v>
      </c>
      <c r="D109" s="363">
        <v>61943</v>
      </c>
      <c r="E109" s="7" t="s">
        <v>7531</v>
      </c>
      <c r="F109" s="395">
        <v>2.7</v>
      </c>
      <c r="G109" s="395">
        <v>2.7</v>
      </c>
      <c r="H109" s="395">
        <v>1.35</v>
      </c>
      <c r="I109" s="395">
        <v>1.22</v>
      </c>
      <c r="J109" s="395">
        <v>1.0900000000000001</v>
      </c>
      <c r="K109" s="4">
        <v>1</v>
      </c>
      <c r="L109" s="6">
        <v>2.5</v>
      </c>
      <c r="M109" s="6">
        <v>0.375</v>
      </c>
      <c r="N109" s="6">
        <v>0.375</v>
      </c>
      <c r="O109" s="6">
        <v>0.06</v>
      </c>
      <c r="P109" s="6">
        <v>2.5</v>
      </c>
      <c r="Q109" s="6">
        <v>0.375</v>
      </c>
      <c r="R109" s="6">
        <v>0.375</v>
      </c>
      <c r="S109" s="6">
        <v>0.06</v>
      </c>
      <c r="T109" s="4">
        <v>1</v>
      </c>
      <c r="U109" s="6">
        <v>9.5</v>
      </c>
      <c r="V109" s="6">
        <v>8.5</v>
      </c>
      <c r="W109" s="6">
        <v>5.5</v>
      </c>
      <c r="X109" s="6">
        <v>31.76</v>
      </c>
      <c r="Y109" s="4">
        <v>500</v>
      </c>
      <c r="Z109" s="5">
        <v>662404619433</v>
      </c>
      <c r="AA109" s="4" t="s">
        <v>8</v>
      </c>
      <c r="AB109" s="385">
        <v>2610001032</v>
      </c>
      <c r="AC109" s="3"/>
    </row>
    <row r="110" spans="1:29" x14ac:dyDescent="0.25">
      <c r="A110" s="7" t="s">
        <v>5</v>
      </c>
      <c r="B110" s="7" t="s">
        <v>870</v>
      </c>
      <c r="C110" s="4"/>
      <c r="D110" s="363">
        <v>82808</v>
      </c>
      <c r="E110" s="7" t="s">
        <v>7530</v>
      </c>
      <c r="F110" s="395">
        <v>18.760000000000002</v>
      </c>
      <c r="G110" s="395">
        <v>18.760000000000002</v>
      </c>
      <c r="H110" s="395">
        <v>9.3800000000000008</v>
      </c>
      <c r="I110" s="395">
        <v>8.4499999999999993</v>
      </c>
      <c r="J110" s="395">
        <v>8.4499999999999993</v>
      </c>
      <c r="K110" s="4">
        <v>1</v>
      </c>
      <c r="L110" s="6">
        <v>0.625</v>
      </c>
      <c r="M110" s="6">
        <v>3.4369999999999998</v>
      </c>
      <c r="N110" s="6">
        <v>7.625</v>
      </c>
      <c r="O110" s="6">
        <v>0.08</v>
      </c>
      <c r="P110" s="6"/>
      <c r="Q110" s="6"/>
      <c r="R110" s="6"/>
      <c r="S110" s="6"/>
      <c r="T110" s="4"/>
      <c r="U110" s="6">
        <v>9.5</v>
      </c>
      <c r="V110" s="6">
        <v>9.5</v>
      </c>
      <c r="W110" s="6">
        <v>7.75</v>
      </c>
      <c r="X110" s="6">
        <v>4.83</v>
      </c>
      <c r="Y110" s="4">
        <v>50</v>
      </c>
      <c r="Z110" s="5">
        <v>346047516</v>
      </c>
      <c r="AA110" s="4" t="s">
        <v>258</v>
      </c>
      <c r="AB110" s="385">
        <v>2608686185</v>
      </c>
      <c r="AC110" s="3"/>
    </row>
    <row r="111" spans="1:29" x14ac:dyDescent="0.25">
      <c r="A111" s="7" t="s">
        <v>5</v>
      </c>
      <c r="B111" s="7" t="s">
        <v>870</v>
      </c>
      <c r="C111" s="4"/>
      <c r="D111" s="363">
        <v>82810</v>
      </c>
      <c r="E111" s="7" t="s">
        <v>7530</v>
      </c>
      <c r="F111" s="395">
        <v>33.1</v>
      </c>
      <c r="G111" s="395">
        <v>33.1</v>
      </c>
      <c r="H111" s="395">
        <v>16.55</v>
      </c>
      <c r="I111" s="395">
        <v>14.89</v>
      </c>
      <c r="J111" s="395">
        <v>14.89</v>
      </c>
      <c r="K111" s="4">
        <v>1</v>
      </c>
      <c r="L111" s="6">
        <v>5.3</v>
      </c>
      <c r="M111" s="6">
        <v>3.4</v>
      </c>
      <c r="N111" s="6">
        <v>0.9</v>
      </c>
      <c r="O111" s="6">
        <v>0.152</v>
      </c>
      <c r="P111" s="6"/>
      <c r="Q111" s="6"/>
      <c r="R111" s="6"/>
      <c r="S111" s="6"/>
      <c r="T111" s="4"/>
      <c r="U111" s="6">
        <v>9.5</v>
      </c>
      <c r="V111" s="6">
        <v>9.5</v>
      </c>
      <c r="W111" s="6">
        <v>7.95</v>
      </c>
      <c r="X111" s="6">
        <v>8.08</v>
      </c>
      <c r="Y111" s="4">
        <v>50</v>
      </c>
      <c r="Z111" s="5">
        <v>346047523</v>
      </c>
      <c r="AA111" s="4" t="s">
        <v>258</v>
      </c>
      <c r="AB111" s="385">
        <v>2608629138</v>
      </c>
      <c r="AC111" s="3"/>
    </row>
    <row r="112" spans="1:29" x14ac:dyDescent="0.25">
      <c r="A112" s="7" t="s">
        <v>5</v>
      </c>
      <c r="B112" s="7" t="s">
        <v>870</v>
      </c>
      <c r="C112" s="4"/>
      <c r="D112" s="363">
        <v>82816</v>
      </c>
      <c r="E112" s="7" t="s">
        <v>7529</v>
      </c>
      <c r="F112" s="395">
        <v>10.92</v>
      </c>
      <c r="G112" s="395">
        <v>10.92</v>
      </c>
      <c r="H112" s="395">
        <v>5.46</v>
      </c>
      <c r="I112" s="395">
        <v>4.91</v>
      </c>
      <c r="J112" s="395">
        <v>4.91</v>
      </c>
      <c r="K112" s="4">
        <v>1</v>
      </c>
      <c r="L112" s="6">
        <v>5</v>
      </c>
      <c r="M112" s="6">
        <v>2.4300000000000002</v>
      </c>
      <c r="N112" s="6">
        <v>0.58599999999999997</v>
      </c>
      <c r="O112" s="6">
        <v>0.05</v>
      </c>
      <c r="P112" s="6"/>
      <c r="Q112" s="6"/>
      <c r="R112" s="6"/>
      <c r="S112" s="6"/>
      <c r="T112" s="4"/>
      <c r="U112" s="6">
        <v>9.5</v>
      </c>
      <c r="V112" s="6">
        <v>9.5</v>
      </c>
      <c r="W112" s="6">
        <v>7.75</v>
      </c>
      <c r="X112" s="6">
        <v>3.65</v>
      </c>
      <c r="Y112" s="4">
        <v>50</v>
      </c>
      <c r="Z112" s="5">
        <v>346047585</v>
      </c>
      <c r="AA112" s="4" t="s">
        <v>272</v>
      </c>
      <c r="AB112" s="385">
        <v>2608629169</v>
      </c>
      <c r="AC112" s="3"/>
    </row>
    <row r="113" spans="1:29" x14ac:dyDescent="0.25">
      <c r="A113" s="7" t="s">
        <v>5</v>
      </c>
      <c r="B113" s="7" t="s">
        <v>275</v>
      </c>
      <c r="C113" s="4" t="s">
        <v>425</v>
      </c>
      <c r="D113" s="363">
        <v>83008</v>
      </c>
      <c r="E113" s="7" t="s">
        <v>7528</v>
      </c>
      <c r="F113" s="395">
        <v>25.18</v>
      </c>
      <c r="G113" s="395">
        <v>25.18</v>
      </c>
      <c r="H113" s="395">
        <v>12.59</v>
      </c>
      <c r="I113" s="395">
        <v>11.33</v>
      </c>
      <c r="J113" s="395">
        <v>11.33</v>
      </c>
      <c r="K113" s="4">
        <v>1</v>
      </c>
      <c r="L113" s="6">
        <v>3</v>
      </c>
      <c r="M113" s="6">
        <v>2.9</v>
      </c>
      <c r="N113" s="6">
        <v>0.2</v>
      </c>
      <c r="O113" s="6">
        <v>0.06</v>
      </c>
      <c r="P113" s="6"/>
      <c r="Q113" s="6"/>
      <c r="R113" s="6"/>
      <c r="S113" s="6"/>
      <c r="T113" s="4"/>
      <c r="U113" s="6">
        <v>3</v>
      </c>
      <c r="V113" s="6">
        <v>2.9</v>
      </c>
      <c r="W113" s="6">
        <v>0.2</v>
      </c>
      <c r="X113" s="6">
        <v>0.06</v>
      </c>
      <c r="Y113" s="4">
        <v>1</v>
      </c>
      <c r="Z113" s="5">
        <v>346048056</v>
      </c>
      <c r="AA113" s="4" t="s">
        <v>272</v>
      </c>
      <c r="AB113" s="385">
        <v>1608830081</v>
      </c>
      <c r="AC113" s="3"/>
    </row>
    <row r="114" spans="1:29" x14ac:dyDescent="0.25">
      <c r="A114" s="7" t="s">
        <v>5</v>
      </c>
      <c r="B114" s="7" t="s">
        <v>275</v>
      </c>
      <c r="C114" s="4"/>
      <c r="D114" s="363">
        <v>83018</v>
      </c>
      <c r="E114" s="7" t="s">
        <v>7527</v>
      </c>
      <c r="F114" s="395">
        <v>5.58</v>
      </c>
      <c r="G114" s="395">
        <v>5.58</v>
      </c>
      <c r="H114" s="395">
        <v>2.79</v>
      </c>
      <c r="I114" s="395">
        <v>2.5099999999999998</v>
      </c>
      <c r="J114" s="395">
        <v>2.5099999999999998</v>
      </c>
      <c r="K114" s="4">
        <v>1</v>
      </c>
      <c r="L114" s="6">
        <v>5.43</v>
      </c>
      <c r="M114" s="6">
        <v>3.06</v>
      </c>
      <c r="N114" s="6">
        <v>0.51</v>
      </c>
      <c r="O114" s="6">
        <v>0.03</v>
      </c>
      <c r="P114" s="6"/>
      <c r="Q114" s="6"/>
      <c r="R114" s="6"/>
      <c r="S114" s="6"/>
      <c r="T114" s="4"/>
      <c r="U114" s="6">
        <v>5.43</v>
      </c>
      <c r="V114" s="6">
        <v>3.06</v>
      </c>
      <c r="W114" s="6">
        <v>0.51</v>
      </c>
      <c r="X114" s="6">
        <v>0.03</v>
      </c>
      <c r="Y114" s="4">
        <v>1</v>
      </c>
      <c r="Z114" s="5">
        <v>346048063</v>
      </c>
      <c r="AA114" s="4" t="s">
        <v>272</v>
      </c>
      <c r="AB114" s="385">
        <v>1608830181</v>
      </c>
      <c r="AC114" s="3"/>
    </row>
    <row r="115" spans="1:29" x14ac:dyDescent="0.25">
      <c r="A115" s="7" t="s">
        <v>5</v>
      </c>
      <c r="B115" s="7" t="s">
        <v>870</v>
      </c>
      <c r="C115" s="4"/>
      <c r="D115" s="363">
        <v>85078</v>
      </c>
      <c r="E115" s="7" t="s">
        <v>7526</v>
      </c>
      <c r="F115" s="395">
        <v>14.8</v>
      </c>
      <c r="G115" s="395">
        <v>14.8</v>
      </c>
      <c r="H115" s="395">
        <v>7.4</v>
      </c>
      <c r="I115" s="395">
        <v>6.65</v>
      </c>
      <c r="J115" s="395">
        <v>6.65</v>
      </c>
      <c r="K115" s="4">
        <v>1</v>
      </c>
      <c r="L115" s="6">
        <v>0.375</v>
      </c>
      <c r="M115" s="6">
        <v>3.375</v>
      </c>
      <c r="N115" s="6">
        <v>5.0620000000000003</v>
      </c>
      <c r="O115" s="6">
        <v>0.03</v>
      </c>
      <c r="P115" s="6"/>
      <c r="Q115" s="6"/>
      <c r="R115" s="6"/>
      <c r="S115" s="6"/>
      <c r="T115" s="4"/>
      <c r="U115" s="6">
        <v>10</v>
      </c>
      <c r="V115" s="6">
        <v>7</v>
      </c>
      <c r="W115" s="6">
        <v>4.5</v>
      </c>
      <c r="X115" s="6">
        <v>1.81</v>
      </c>
      <c r="Y115" s="4">
        <v>50</v>
      </c>
      <c r="Z115" s="5">
        <v>346048223</v>
      </c>
      <c r="AA115" s="4" t="s">
        <v>272</v>
      </c>
      <c r="AB115" s="385">
        <v>1608850780</v>
      </c>
      <c r="AC115" s="3"/>
    </row>
    <row r="116" spans="1:29" x14ac:dyDescent="0.25">
      <c r="A116" s="7" t="s">
        <v>5</v>
      </c>
      <c r="B116" s="7" t="s">
        <v>870</v>
      </c>
      <c r="C116" s="4"/>
      <c r="D116" s="363">
        <v>85091</v>
      </c>
      <c r="E116" s="7" t="s">
        <v>7525</v>
      </c>
      <c r="F116" s="395">
        <v>8.66</v>
      </c>
      <c r="G116" s="395">
        <v>8.66</v>
      </c>
      <c r="H116" s="395">
        <v>4.33</v>
      </c>
      <c r="I116" s="395">
        <v>3.89</v>
      </c>
      <c r="J116" s="395">
        <v>3.89</v>
      </c>
      <c r="K116" s="4">
        <v>1</v>
      </c>
      <c r="L116" s="6">
        <v>0.26</v>
      </c>
      <c r="M116" s="6">
        <v>3.3</v>
      </c>
      <c r="N116" s="6">
        <v>4.95</v>
      </c>
      <c r="O116" s="6">
        <v>0.04</v>
      </c>
      <c r="P116" s="6"/>
      <c r="Q116" s="6"/>
      <c r="R116" s="6"/>
      <c r="S116" s="6"/>
      <c r="T116" s="4"/>
      <c r="U116" s="6">
        <v>10.25</v>
      </c>
      <c r="V116" s="6">
        <v>7</v>
      </c>
      <c r="W116" s="6">
        <v>4.17</v>
      </c>
      <c r="X116" s="6">
        <v>2.31</v>
      </c>
      <c r="Y116" s="4">
        <v>50</v>
      </c>
      <c r="Z116" s="5">
        <v>346048261</v>
      </c>
      <c r="AA116" s="4" t="s">
        <v>272</v>
      </c>
      <c r="AB116" s="385">
        <v>1608850910</v>
      </c>
      <c r="AC116" s="3"/>
    </row>
    <row r="117" spans="1:29" x14ac:dyDescent="0.25">
      <c r="A117" s="7" t="s">
        <v>5</v>
      </c>
      <c r="B117" s="7" t="s">
        <v>870</v>
      </c>
      <c r="C117" s="4"/>
      <c r="D117" s="363">
        <v>85092</v>
      </c>
      <c r="E117" s="7" t="s">
        <v>7524</v>
      </c>
      <c r="F117" s="395">
        <v>8.94</v>
      </c>
      <c r="G117" s="395">
        <v>8.94</v>
      </c>
      <c r="H117" s="395">
        <v>4.47</v>
      </c>
      <c r="I117" s="395">
        <v>4.03</v>
      </c>
      <c r="J117" s="395">
        <v>4.03</v>
      </c>
      <c r="K117" s="4">
        <v>1</v>
      </c>
      <c r="L117" s="6">
        <v>0.31</v>
      </c>
      <c r="M117" s="6">
        <v>3.32</v>
      </c>
      <c r="N117" s="6">
        <v>4.92</v>
      </c>
      <c r="O117" s="6">
        <v>0.04</v>
      </c>
      <c r="P117" s="6"/>
      <c r="Q117" s="6"/>
      <c r="R117" s="6"/>
      <c r="S117" s="6"/>
      <c r="T117" s="4"/>
      <c r="U117" s="6">
        <v>10</v>
      </c>
      <c r="V117" s="6">
        <v>4</v>
      </c>
      <c r="W117" s="6">
        <v>4.5</v>
      </c>
      <c r="X117" s="6">
        <v>2.31</v>
      </c>
      <c r="Y117" s="4">
        <v>50</v>
      </c>
      <c r="Z117" s="5">
        <v>346048278</v>
      </c>
      <c r="AA117" s="4" t="s">
        <v>272</v>
      </c>
      <c r="AB117" s="385">
        <v>1608850920</v>
      </c>
      <c r="AC117" s="3"/>
    </row>
    <row r="118" spans="1:29" x14ac:dyDescent="0.25">
      <c r="A118" s="7" t="s">
        <v>5</v>
      </c>
      <c r="B118" s="7" t="s">
        <v>870</v>
      </c>
      <c r="C118" s="4"/>
      <c r="D118" s="363">
        <v>85096</v>
      </c>
      <c r="E118" s="7" t="s">
        <v>7523</v>
      </c>
      <c r="F118" s="395">
        <v>9.66</v>
      </c>
      <c r="G118" s="395">
        <v>9.66</v>
      </c>
      <c r="H118" s="395">
        <v>4.83</v>
      </c>
      <c r="I118" s="395">
        <v>4.3499999999999996</v>
      </c>
      <c r="J118" s="395">
        <v>4.3499999999999996</v>
      </c>
      <c r="K118" s="4">
        <v>1</v>
      </c>
      <c r="L118" s="6">
        <v>0.25</v>
      </c>
      <c r="M118" s="6">
        <v>3.375</v>
      </c>
      <c r="N118" s="6">
        <v>5</v>
      </c>
      <c r="O118" s="6">
        <v>0.03</v>
      </c>
      <c r="P118" s="6"/>
      <c r="Q118" s="6"/>
      <c r="R118" s="6"/>
      <c r="S118" s="6"/>
      <c r="T118" s="4"/>
      <c r="U118" s="6">
        <v>10</v>
      </c>
      <c r="V118" s="6">
        <v>7</v>
      </c>
      <c r="W118" s="6">
        <v>4.5</v>
      </c>
      <c r="X118" s="6">
        <v>1.81</v>
      </c>
      <c r="Y118" s="4">
        <v>50</v>
      </c>
      <c r="Z118" s="5">
        <v>346048315</v>
      </c>
      <c r="AA118" s="4" t="s">
        <v>272</v>
      </c>
      <c r="AB118" s="385">
        <v>1608850960</v>
      </c>
      <c r="AC118" s="3"/>
    </row>
    <row r="119" spans="1:29" x14ac:dyDescent="0.25">
      <c r="A119" s="7" t="s">
        <v>5</v>
      </c>
      <c r="B119" s="7" t="s">
        <v>870</v>
      </c>
      <c r="C119" s="4"/>
      <c r="D119" s="363">
        <v>85146</v>
      </c>
      <c r="E119" s="7" t="s">
        <v>7522</v>
      </c>
      <c r="F119" s="395">
        <v>9.66</v>
      </c>
      <c r="G119" s="395">
        <v>9.66</v>
      </c>
      <c r="H119" s="395">
        <v>4.83</v>
      </c>
      <c r="I119" s="395">
        <v>4.3499999999999996</v>
      </c>
      <c r="J119" s="395">
        <v>4.3499999999999996</v>
      </c>
      <c r="K119" s="4">
        <v>1</v>
      </c>
      <c r="L119" s="6">
        <v>0.21</v>
      </c>
      <c r="M119" s="6">
        <v>3.26</v>
      </c>
      <c r="N119" s="6">
        <v>5</v>
      </c>
      <c r="O119" s="6">
        <v>0.05</v>
      </c>
      <c r="P119" s="6">
        <v>0.21</v>
      </c>
      <c r="Q119" s="6">
        <v>3.26</v>
      </c>
      <c r="R119" s="6">
        <v>5</v>
      </c>
      <c r="S119" s="6">
        <v>0.05</v>
      </c>
      <c r="T119" s="4">
        <v>1</v>
      </c>
      <c r="U119" s="6">
        <v>11</v>
      </c>
      <c r="V119" s="6">
        <v>8.5</v>
      </c>
      <c r="W119" s="6">
        <v>6.75</v>
      </c>
      <c r="X119" s="6">
        <v>10.06</v>
      </c>
      <c r="Y119" s="4">
        <v>200</v>
      </c>
      <c r="Z119" s="5">
        <v>346048797</v>
      </c>
      <c r="AA119" s="4" t="s">
        <v>272</v>
      </c>
      <c r="AB119" s="385">
        <v>1608851460</v>
      </c>
      <c r="AC119" s="3"/>
    </row>
    <row r="120" spans="1:29" x14ac:dyDescent="0.25">
      <c r="A120" s="7" t="s">
        <v>5</v>
      </c>
      <c r="B120" s="7" t="s">
        <v>870</v>
      </c>
      <c r="C120" s="4"/>
      <c r="D120" s="363">
        <v>85147</v>
      </c>
      <c r="E120" s="7" t="s">
        <v>7521</v>
      </c>
      <c r="F120" s="395">
        <v>13.6</v>
      </c>
      <c r="G120" s="395">
        <v>13.6</v>
      </c>
      <c r="H120" s="395">
        <v>6.8</v>
      </c>
      <c r="I120" s="395">
        <v>6.12</v>
      </c>
      <c r="J120" s="395">
        <v>6.12</v>
      </c>
      <c r="K120" s="4">
        <v>1</v>
      </c>
      <c r="L120" s="6">
        <v>0.375</v>
      </c>
      <c r="M120" s="6">
        <v>3.375</v>
      </c>
      <c r="N120" s="6">
        <v>7.5</v>
      </c>
      <c r="O120" s="6">
        <v>0.08</v>
      </c>
      <c r="P120" s="6"/>
      <c r="Q120" s="6"/>
      <c r="R120" s="6"/>
      <c r="S120" s="6"/>
      <c r="T120" s="4"/>
      <c r="U120" s="6">
        <v>10</v>
      </c>
      <c r="V120" s="6">
        <v>7</v>
      </c>
      <c r="W120" s="6">
        <v>4.5</v>
      </c>
      <c r="X120" s="6">
        <v>4.3099999999999996</v>
      </c>
      <c r="Y120" s="4">
        <v>50</v>
      </c>
      <c r="Z120" s="5">
        <v>346048810</v>
      </c>
      <c r="AA120" s="4" t="s">
        <v>272</v>
      </c>
      <c r="AB120" s="385">
        <v>1608851470</v>
      </c>
      <c r="AC120" s="3"/>
    </row>
    <row r="121" spans="1:29" x14ac:dyDescent="0.25">
      <c r="A121" s="7" t="s">
        <v>5</v>
      </c>
      <c r="B121" s="7" t="s">
        <v>870</v>
      </c>
      <c r="C121" s="4"/>
      <c r="D121" s="363">
        <v>85152</v>
      </c>
      <c r="E121" s="7" t="s">
        <v>7520</v>
      </c>
      <c r="F121" s="395">
        <v>7.6</v>
      </c>
      <c r="G121" s="395">
        <v>7.6</v>
      </c>
      <c r="H121" s="395">
        <v>3.8</v>
      </c>
      <c r="I121" s="395">
        <v>3.42</v>
      </c>
      <c r="J121" s="395">
        <v>3.42</v>
      </c>
      <c r="K121" s="4">
        <v>1</v>
      </c>
      <c r="L121" s="6">
        <v>0.26</v>
      </c>
      <c r="M121" s="6">
        <v>3.32</v>
      </c>
      <c r="N121" s="6">
        <v>5</v>
      </c>
      <c r="O121" s="6">
        <v>0.04</v>
      </c>
      <c r="P121" s="6">
        <v>0.26</v>
      </c>
      <c r="Q121" s="6">
        <v>3.32</v>
      </c>
      <c r="R121" s="6">
        <v>5</v>
      </c>
      <c r="S121" s="6">
        <v>0.04</v>
      </c>
      <c r="T121" s="4">
        <v>1</v>
      </c>
      <c r="U121" s="6">
        <v>11</v>
      </c>
      <c r="V121" s="6">
        <v>8.25</v>
      </c>
      <c r="W121" s="6">
        <v>6.75</v>
      </c>
      <c r="X121" s="6">
        <v>8.35</v>
      </c>
      <c r="Y121" s="4">
        <v>200</v>
      </c>
      <c r="Z121" s="5">
        <v>346048865</v>
      </c>
      <c r="AA121" s="4" t="s">
        <v>272</v>
      </c>
      <c r="AB121" s="385">
        <v>1608851520</v>
      </c>
      <c r="AC121" s="3"/>
    </row>
    <row r="122" spans="1:29" x14ac:dyDescent="0.25">
      <c r="A122" s="7" t="s">
        <v>5</v>
      </c>
      <c r="B122" s="7" t="s">
        <v>870</v>
      </c>
      <c r="C122" s="4"/>
      <c r="D122" s="363">
        <v>85153</v>
      </c>
      <c r="E122" s="7" t="s">
        <v>7519</v>
      </c>
      <c r="F122" s="395">
        <v>9.68</v>
      </c>
      <c r="G122" s="395">
        <v>9.68</v>
      </c>
      <c r="H122" s="395">
        <v>4.84</v>
      </c>
      <c r="I122" s="395">
        <v>4.3600000000000003</v>
      </c>
      <c r="J122" s="395">
        <v>4.3600000000000003</v>
      </c>
      <c r="K122" s="4">
        <v>1</v>
      </c>
      <c r="L122" s="6">
        <v>0.26</v>
      </c>
      <c r="M122" s="6">
        <v>3.31</v>
      </c>
      <c r="N122" s="6">
        <v>5</v>
      </c>
      <c r="O122" s="6">
        <v>0.04</v>
      </c>
      <c r="P122" s="6">
        <v>0.26</v>
      </c>
      <c r="Q122" s="6">
        <v>3.31</v>
      </c>
      <c r="R122" s="6">
        <v>5</v>
      </c>
      <c r="S122" s="6">
        <v>0.04</v>
      </c>
      <c r="T122" s="4">
        <v>1</v>
      </c>
      <c r="U122" s="6">
        <v>11</v>
      </c>
      <c r="V122" s="6">
        <v>8.25</v>
      </c>
      <c r="W122" s="6">
        <v>6.5</v>
      </c>
      <c r="X122" s="6">
        <v>4.6500000000000004</v>
      </c>
      <c r="Y122" s="4">
        <v>100</v>
      </c>
      <c r="Z122" s="5">
        <v>346048872</v>
      </c>
      <c r="AA122" s="4" t="s">
        <v>272</v>
      </c>
      <c r="AB122" s="385">
        <v>1608851530</v>
      </c>
      <c r="AC122" s="3"/>
    </row>
    <row r="123" spans="1:29" x14ac:dyDescent="0.25">
      <c r="A123" s="7" t="s">
        <v>5</v>
      </c>
      <c r="B123" s="7" t="s">
        <v>870</v>
      </c>
      <c r="C123" s="4"/>
      <c r="D123" s="363">
        <v>85154</v>
      </c>
      <c r="E123" s="7" t="s">
        <v>7518</v>
      </c>
      <c r="F123" s="395">
        <v>8.9</v>
      </c>
      <c r="G123" s="395">
        <v>8.9</v>
      </c>
      <c r="H123" s="395">
        <v>4.45</v>
      </c>
      <c r="I123" s="395">
        <v>4.01</v>
      </c>
      <c r="J123" s="395">
        <v>4.01</v>
      </c>
      <c r="K123" s="4">
        <v>1</v>
      </c>
      <c r="L123" s="6">
        <v>0.26</v>
      </c>
      <c r="M123" s="6">
        <v>3.23</v>
      </c>
      <c r="N123" s="6">
        <v>4.96</v>
      </c>
      <c r="O123" s="6">
        <v>5.0000000000000001E-3</v>
      </c>
      <c r="P123" s="6">
        <v>0.26</v>
      </c>
      <c r="Q123" s="6">
        <v>3.23</v>
      </c>
      <c r="R123" s="6">
        <v>4.96</v>
      </c>
      <c r="S123" s="6">
        <v>5.0000000000000001E-3</v>
      </c>
      <c r="T123" s="4">
        <v>1</v>
      </c>
      <c r="U123" s="6">
        <v>10.25</v>
      </c>
      <c r="V123" s="6">
        <v>7</v>
      </c>
      <c r="W123" s="6">
        <v>4.25</v>
      </c>
      <c r="X123" s="6">
        <v>2.56</v>
      </c>
      <c r="Y123" s="4">
        <v>50</v>
      </c>
      <c r="Z123" s="5">
        <v>346048889</v>
      </c>
      <c r="AA123" s="4" t="s">
        <v>272</v>
      </c>
      <c r="AB123" s="385">
        <v>1608851540</v>
      </c>
      <c r="AC123" s="3"/>
    </row>
    <row r="124" spans="1:29" x14ac:dyDescent="0.25">
      <c r="A124" s="7" t="s">
        <v>5</v>
      </c>
      <c r="B124" s="7" t="s">
        <v>870</v>
      </c>
      <c r="C124" s="4"/>
      <c r="D124" s="363">
        <v>85159</v>
      </c>
      <c r="E124" s="7" t="s">
        <v>7517</v>
      </c>
      <c r="F124" s="395">
        <v>15.08</v>
      </c>
      <c r="G124" s="395">
        <v>15.08</v>
      </c>
      <c r="H124" s="395">
        <v>7.54</v>
      </c>
      <c r="I124" s="395">
        <v>6.79</v>
      </c>
      <c r="J124" s="395">
        <v>6.79</v>
      </c>
      <c r="K124" s="4">
        <v>1</v>
      </c>
      <c r="L124" s="6">
        <v>0.56999999999999995</v>
      </c>
      <c r="M124" s="6">
        <v>3.35</v>
      </c>
      <c r="N124" s="6">
        <v>5.08</v>
      </c>
      <c r="O124" s="6">
        <v>7.0000000000000001E-3</v>
      </c>
      <c r="P124" s="6">
        <v>0.56999999999999995</v>
      </c>
      <c r="Q124" s="6">
        <v>3.35</v>
      </c>
      <c r="R124" s="6">
        <v>5.08</v>
      </c>
      <c r="S124" s="6">
        <v>6.5000000000000002E-2</v>
      </c>
      <c r="T124" s="4">
        <v>1</v>
      </c>
      <c r="U124" s="6">
        <v>10</v>
      </c>
      <c r="V124" s="6">
        <v>7</v>
      </c>
      <c r="W124" s="6">
        <v>4.5</v>
      </c>
      <c r="X124" s="6">
        <v>3.56</v>
      </c>
      <c r="Y124" s="4">
        <v>50</v>
      </c>
      <c r="Z124" s="5">
        <v>346048926</v>
      </c>
      <c r="AA124" s="4" t="s">
        <v>272</v>
      </c>
      <c r="AB124" s="385">
        <v>2610085159</v>
      </c>
      <c r="AC124" s="3"/>
    </row>
    <row r="125" spans="1:29" x14ac:dyDescent="0.25">
      <c r="A125" s="7" t="s">
        <v>5</v>
      </c>
      <c r="B125" s="7" t="s">
        <v>870</v>
      </c>
      <c r="C125" s="4"/>
      <c r="D125" s="363">
        <v>85180</v>
      </c>
      <c r="E125" s="7" t="s">
        <v>7516</v>
      </c>
      <c r="F125" s="395">
        <v>9.7200000000000006</v>
      </c>
      <c r="G125" s="395">
        <v>9.7200000000000006</v>
      </c>
      <c r="H125" s="395">
        <v>4.8600000000000003</v>
      </c>
      <c r="I125" s="395">
        <v>4.38</v>
      </c>
      <c r="J125" s="395">
        <v>4.38</v>
      </c>
      <c r="K125" s="4">
        <v>1</v>
      </c>
      <c r="L125" s="6">
        <v>0.25</v>
      </c>
      <c r="M125" s="6">
        <v>3.375</v>
      </c>
      <c r="N125" s="6">
        <v>5.0620000000000003</v>
      </c>
      <c r="O125" s="6">
        <v>0.05</v>
      </c>
      <c r="P125" s="6">
        <v>0.25</v>
      </c>
      <c r="Q125" s="6">
        <v>3.375</v>
      </c>
      <c r="R125" s="6">
        <v>5.0620000000000003</v>
      </c>
      <c r="S125" s="6">
        <v>0.05</v>
      </c>
      <c r="T125" s="4">
        <v>1</v>
      </c>
      <c r="U125" s="6">
        <v>11.25</v>
      </c>
      <c r="V125" s="6">
        <v>8.5</v>
      </c>
      <c r="W125" s="6">
        <v>7.25</v>
      </c>
      <c r="X125" s="6">
        <v>5.72</v>
      </c>
      <c r="Y125" s="4">
        <v>100</v>
      </c>
      <c r="Z125" s="5">
        <v>346048988</v>
      </c>
      <c r="AA125" s="4" t="s">
        <v>272</v>
      </c>
      <c r="AB125" s="385">
        <v>1608851800</v>
      </c>
      <c r="AC125" s="3"/>
    </row>
    <row r="126" spans="1:29" x14ac:dyDescent="0.25">
      <c r="A126" s="7" t="s">
        <v>5</v>
      </c>
      <c r="B126" s="7" t="s">
        <v>870</v>
      </c>
      <c r="C126" s="4" t="s">
        <v>425</v>
      </c>
      <c r="D126" s="363">
        <v>85181</v>
      </c>
      <c r="E126" s="7" t="s">
        <v>7515</v>
      </c>
      <c r="F126" s="395">
        <v>10.1</v>
      </c>
      <c r="G126" s="395">
        <v>10.1</v>
      </c>
      <c r="H126" s="395">
        <v>5.05</v>
      </c>
      <c r="I126" s="395">
        <v>4.54</v>
      </c>
      <c r="J126" s="395">
        <v>4.54</v>
      </c>
      <c r="K126" s="4">
        <v>1</v>
      </c>
      <c r="L126" s="6">
        <v>0.312</v>
      </c>
      <c r="M126" s="6">
        <v>3.375</v>
      </c>
      <c r="N126" s="6">
        <v>5.0620000000000003</v>
      </c>
      <c r="O126" s="6">
        <v>0.05</v>
      </c>
      <c r="P126" s="6"/>
      <c r="Q126" s="6"/>
      <c r="R126" s="6"/>
      <c r="S126" s="6"/>
      <c r="T126" s="4"/>
      <c r="U126" s="6">
        <v>10</v>
      </c>
      <c r="V126" s="6">
        <v>7</v>
      </c>
      <c r="W126" s="6">
        <v>4.5</v>
      </c>
      <c r="X126" s="6">
        <v>2.81</v>
      </c>
      <c r="Y126" s="4">
        <v>50</v>
      </c>
      <c r="Z126" s="5">
        <v>346048995</v>
      </c>
      <c r="AA126" s="4" t="s">
        <v>272</v>
      </c>
      <c r="AB126" s="385">
        <v>1608851810</v>
      </c>
      <c r="AC126" s="3"/>
    </row>
    <row r="127" spans="1:29" x14ac:dyDescent="0.25">
      <c r="A127" s="7" t="s">
        <v>5</v>
      </c>
      <c r="B127" s="7" t="s">
        <v>870</v>
      </c>
      <c r="C127" s="4"/>
      <c r="D127" s="363">
        <v>85183</v>
      </c>
      <c r="E127" s="7" t="s">
        <v>7514</v>
      </c>
      <c r="F127" s="395">
        <v>11.36</v>
      </c>
      <c r="G127" s="395">
        <v>11.36</v>
      </c>
      <c r="H127" s="395">
        <v>5.68</v>
      </c>
      <c r="I127" s="395">
        <v>5.1100000000000003</v>
      </c>
      <c r="J127" s="395">
        <v>5.1100000000000003</v>
      </c>
      <c r="K127" s="4">
        <v>1</v>
      </c>
      <c r="L127" s="6">
        <v>0.25</v>
      </c>
      <c r="M127" s="6">
        <v>3.375</v>
      </c>
      <c r="N127" s="6">
        <v>5</v>
      </c>
      <c r="O127" s="6">
        <v>0.05</v>
      </c>
      <c r="P127" s="6">
        <v>0.25</v>
      </c>
      <c r="Q127" s="6">
        <v>3.375</v>
      </c>
      <c r="R127" s="6">
        <v>5</v>
      </c>
      <c r="S127" s="6">
        <v>0.05</v>
      </c>
      <c r="T127" s="4">
        <v>1</v>
      </c>
      <c r="U127" s="6">
        <v>11</v>
      </c>
      <c r="V127" s="6">
        <v>8.5</v>
      </c>
      <c r="W127" s="6">
        <v>6.5</v>
      </c>
      <c r="X127" s="6">
        <v>10.7</v>
      </c>
      <c r="Y127" s="4">
        <v>200</v>
      </c>
      <c r="Z127" s="5">
        <v>346049015</v>
      </c>
      <c r="AA127" s="4" t="s">
        <v>272</v>
      </c>
      <c r="AB127" s="385">
        <v>1608851830</v>
      </c>
      <c r="AC127" s="3"/>
    </row>
    <row r="128" spans="1:29" x14ac:dyDescent="0.25">
      <c r="A128" s="7" t="s">
        <v>5</v>
      </c>
      <c r="B128" s="7" t="s">
        <v>870</v>
      </c>
      <c r="C128" s="4"/>
      <c r="D128" s="363">
        <v>85184</v>
      </c>
      <c r="E128" s="7" t="s">
        <v>7513</v>
      </c>
      <c r="F128" s="395">
        <v>13.16</v>
      </c>
      <c r="G128" s="395">
        <v>13.16</v>
      </c>
      <c r="H128" s="395">
        <v>6.58</v>
      </c>
      <c r="I128" s="395">
        <v>5.92</v>
      </c>
      <c r="J128" s="395">
        <v>5.92</v>
      </c>
      <c r="K128" s="4">
        <v>1</v>
      </c>
      <c r="L128" s="6">
        <v>4.92</v>
      </c>
      <c r="M128" s="6">
        <v>2.4700000000000002</v>
      </c>
      <c r="N128" s="6">
        <v>0.36</v>
      </c>
      <c r="O128" s="6">
        <v>0.09</v>
      </c>
      <c r="P128" s="6">
        <v>4.92</v>
      </c>
      <c r="Q128" s="6">
        <v>2.4700000000000002</v>
      </c>
      <c r="R128" s="6">
        <v>0.36</v>
      </c>
      <c r="S128" s="6">
        <v>0.09</v>
      </c>
      <c r="T128" s="4">
        <v>1</v>
      </c>
      <c r="U128" s="6">
        <v>9.5</v>
      </c>
      <c r="V128" s="6">
        <v>10</v>
      </c>
      <c r="W128" s="6">
        <v>10</v>
      </c>
      <c r="X128" s="6">
        <v>10.8</v>
      </c>
      <c r="Y128" s="4">
        <v>100</v>
      </c>
      <c r="Z128" s="5">
        <v>346049039</v>
      </c>
      <c r="AA128" s="4" t="s">
        <v>272</v>
      </c>
      <c r="AB128" s="385">
        <v>1608851840</v>
      </c>
      <c r="AC128" s="3"/>
    </row>
    <row r="129" spans="1:29" x14ac:dyDescent="0.25">
      <c r="A129" s="7" t="s">
        <v>5</v>
      </c>
      <c r="B129" s="7" t="s">
        <v>870</v>
      </c>
      <c r="C129" s="4"/>
      <c r="D129" s="363">
        <v>85185</v>
      </c>
      <c r="E129" s="7" t="s">
        <v>7512</v>
      </c>
      <c r="F129" s="395">
        <v>22.62</v>
      </c>
      <c r="G129" s="395">
        <v>22.62</v>
      </c>
      <c r="H129" s="395">
        <v>11.31</v>
      </c>
      <c r="I129" s="395">
        <v>10.18</v>
      </c>
      <c r="J129" s="395">
        <v>10.18</v>
      </c>
      <c r="K129" s="4">
        <v>1</v>
      </c>
      <c r="L129" s="6">
        <v>0.5</v>
      </c>
      <c r="M129" s="6">
        <v>3.375</v>
      </c>
      <c r="N129" s="6">
        <v>7.5</v>
      </c>
      <c r="O129" s="6">
        <v>0.215</v>
      </c>
      <c r="P129" s="6"/>
      <c r="Q129" s="6"/>
      <c r="R129" s="6"/>
      <c r="S129" s="6"/>
      <c r="T129" s="4"/>
      <c r="U129" s="6">
        <v>8.25</v>
      </c>
      <c r="V129" s="6">
        <v>7</v>
      </c>
      <c r="W129" s="6">
        <v>7.5</v>
      </c>
      <c r="X129" s="6">
        <v>11.1</v>
      </c>
      <c r="Y129" s="4">
        <v>50</v>
      </c>
      <c r="Z129" s="5">
        <v>346049060</v>
      </c>
      <c r="AA129" s="4" t="s">
        <v>272</v>
      </c>
      <c r="AB129" s="385">
        <v>1608851852</v>
      </c>
      <c r="AC129" s="3"/>
    </row>
    <row r="130" spans="1:29" x14ac:dyDescent="0.25">
      <c r="A130" s="7" t="s">
        <v>5</v>
      </c>
      <c r="B130" s="7" t="s">
        <v>870</v>
      </c>
      <c r="C130" s="4"/>
      <c r="D130" s="363">
        <v>85187</v>
      </c>
      <c r="E130" s="7" t="s">
        <v>7512</v>
      </c>
      <c r="F130" s="395">
        <v>20.8</v>
      </c>
      <c r="G130" s="395">
        <v>20.8</v>
      </c>
      <c r="H130" s="395">
        <v>10.4</v>
      </c>
      <c r="I130" s="395">
        <v>9.36</v>
      </c>
      <c r="J130" s="395">
        <v>9.36</v>
      </c>
      <c r="K130" s="4">
        <v>1</v>
      </c>
      <c r="L130" s="6">
        <v>0.48</v>
      </c>
      <c r="M130" s="6">
        <v>3.26</v>
      </c>
      <c r="N130" s="6">
        <v>7.33</v>
      </c>
      <c r="O130" s="6">
        <v>0.19</v>
      </c>
      <c r="P130" s="6">
        <v>0.48</v>
      </c>
      <c r="Q130" s="6">
        <v>3.26</v>
      </c>
      <c r="R130" s="6">
        <v>7.33</v>
      </c>
      <c r="S130" s="6">
        <v>0.19</v>
      </c>
      <c r="T130" s="4">
        <v>1</v>
      </c>
      <c r="U130" s="6">
        <v>11.25</v>
      </c>
      <c r="V130" s="6">
        <v>8.5</v>
      </c>
      <c r="W130" s="6">
        <v>7.25</v>
      </c>
      <c r="X130" s="6">
        <v>10.220000000000001</v>
      </c>
      <c r="Y130" s="4">
        <v>50</v>
      </c>
      <c r="Z130" s="5">
        <v>346239881</v>
      </c>
      <c r="AA130" s="4" t="s">
        <v>272</v>
      </c>
      <c r="AB130" s="385">
        <v>1608851870</v>
      </c>
      <c r="AC130" s="3"/>
    </row>
    <row r="131" spans="1:29" x14ac:dyDescent="0.25">
      <c r="A131" s="7" t="s">
        <v>5</v>
      </c>
      <c r="B131" s="7" t="s">
        <v>870</v>
      </c>
      <c r="C131" s="4"/>
      <c r="D131" s="363">
        <v>85188</v>
      </c>
      <c r="E131" s="7" t="s">
        <v>7511</v>
      </c>
      <c r="F131" s="395">
        <v>19.82</v>
      </c>
      <c r="G131" s="395">
        <v>19.82</v>
      </c>
      <c r="H131" s="395">
        <v>9.91</v>
      </c>
      <c r="I131" s="395">
        <v>8.92</v>
      </c>
      <c r="J131" s="395">
        <v>8.92</v>
      </c>
      <c r="K131" s="4">
        <v>1</v>
      </c>
      <c r="L131" s="6">
        <v>0.57999999999999996</v>
      </c>
      <c r="M131" s="6">
        <v>3.29</v>
      </c>
      <c r="N131" s="6">
        <v>7.35</v>
      </c>
      <c r="O131" s="6">
        <v>0.18</v>
      </c>
      <c r="P131" s="6">
        <v>0.57999999999999996</v>
      </c>
      <c r="Q131" s="6">
        <v>3.29</v>
      </c>
      <c r="R131" s="6">
        <v>7.35</v>
      </c>
      <c r="S131" s="6">
        <v>0.18</v>
      </c>
      <c r="T131" s="4">
        <v>1</v>
      </c>
      <c r="U131" s="6">
        <v>10</v>
      </c>
      <c r="V131" s="6">
        <v>7</v>
      </c>
      <c r="W131" s="6">
        <v>4.5</v>
      </c>
      <c r="X131" s="6">
        <v>9.33</v>
      </c>
      <c r="Y131" s="4">
        <v>50</v>
      </c>
      <c r="Z131" s="5">
        <v>346049107</v>
      </c>
      <c r="AA131" s="4" t="s">
        <v>272</v>
      </c>
      <c r="AB131" s="385">
        <v>1608851880</v>
      </c>
      <c r="AC131" s="3"/>
    </row>
    <row r="132" spans="1:29" x14ac:dyDescent="0.25">
      <c r="A132" s="7" t="s">
        <v>5</v>
      </c>
      <c r="B132" s="7" t="s">
        <v>870</v>
      </c>
      <c r="C132" s="4"/>
      <c r="D132" s="363">
        <v>85244</v>
      </c>
      <c r="E132" s="7" t="s">
        <v>7510</v>
      </c>
      <c r="F132" s="395">
        <v>16.260000000000002</v>
      </c>
      <c r="G132" s="395">
        <v>16.260000000000002</v>
      </c>
      <c r="H132" s="395">
        <v>8.1300000000000008</v>
      </c>
      <c r="I132" s="395">
        <v>7.31</v>
      </c>
      <c r="J132" s="395">
        <v>7.31</v>
      </c>
      <c r="K132" s="4">
        <v>1</v>
      </c>
      <c r="L132" s="6">
        <v>0.28999999999999998</v>
      </c>
      <c r="M132" s="6">
        <v>3.29</v>
      </c>
      <c r="N132" s="6">
        <v>4.62</v>
      </c>
      <c r="O132" s="6">
        <v>0.05</v>
      </c>
      <c r="P132" s="6">
        <v>0.31</v>
      </c>
      <c r="Q132" s="6">
        <v>3.25</v>
      </c>
      <c r="R132" s="6">
        <v>5.04</v>
      </c>
      <c r="S132" s="6">
        <v>0.05</v>
      </c>
      <c r="T132" s="4">
        <v>1</v>
      </c>
      <c r="U132" s="6">
        <v>9.5</v>
      </c>
      <c r="V132" s="6">
        <v>9.5</v>
      </c>
      <c r="W132" s="6">
        <v>4</v>
      </c>
      <c r="X132" s="6">
        <v>2.98</v>
      </c>
      <c r="Y132" s="4">
        <v>50</v>
      </c>
      <c r="Z132" s="5">
        <v>346049473</v>
      </c>
      <c r="AA132" s="4" t="s">
        <v>258</v>
      </c>
      <c r="AB132" s="385">
        <v>2608681075</v>
      </c>
      <c r="AC132" s="3"/>
    </row>
    <row r="133" spans="1:29" x14ac:dyDescent="0.25">
      <c r="A133" s="7" t="s">
        <v>5</v>
      </c>
      <c r="B133" s="7" t="s">
        <v>870</v>
      </c>
      <c r="C133" s="4"/>
      <c r="D133" s="363">
        <v>85245</v>
      </c>
      <c r="E133" s="7" t="s">
        <v>7509</v>
      </c>
      <c r="F133" s="395">
        <v>16.84</v>
      </c>
      <c r="G133" s="395">
        <v>16.84</v>
      </c>
      <c r="H133" s="395">
        <v>8.42</v>
      </c>
      <c r="I133" s="395">
        <v>7.57</v>
      </c>
      <c r="J133" s="395">
        <v>7.57</v>
      </c>
      <c r="K133" s="4">
        <v>1</v>
      </c>
      <c r="L133" s="6">
        <v>0.5</v>
      </c>
      <c r="M133" s="6">
        <v>3.375</v>
      </c>
      <c r="N133" s="6">
        <v>7.875</v>
      </c>
      <c r="O133" s="6">
        <v>0.105</v>
      </c>
      <c r="P133" s="6">
        <v>0.45</v>
      </c>
      <c r="Q133" s="6">
        <v>3.29</v>
      </c>
      <c r="R133" s="6">
        <v>7.5</v>
      </c>
      <c r="S133" s="6">
        <v>0.1</v>
      </c>
      <c r="T133" s="4">
        <v>1</v>
      </c>
      <c r="U133" s="6">
        <v>19.25</v>
      </c>
      <c r="V133" s="6">
        <v>9.5</v>
      </c>
      <c r="W133" s="6">
        <v>4.25</v>
      </c>
      <c r="X133" s="6">
        <v>10.83</v>
      </c>
      <c r="Y133" s="4">
        <v>100</v>
      </c>
      <c r="Z133" s="5">
        <v>346049503</v>
      </c>
      <c r="AA133" s="4" t="s">
        <v>258</v>
      </c>
      <c r="AB133" s="385">
        <v>2608681255</v>
      </c>
      <c r="AC133" s="3"/>
    </row>
    <row r="134" spans="1:29" x14ac:dyDescent="0.25">
      <c r="A134" s="7" t="s">
        <v>5</v>
      </c>
      <c r="B134" s="7" t="s">
        <v>870</v>
      </c>
      <c r="C134" s="4"/>
      <c r="D134" s="363">
        <v>85246</v>
      </c>
      <c r="E134" s="7" t="s">
        <v>7508</v>
      </c>
      <c r="F134" s="395">
        <v>18.68</v>
      </c>
      <c r="G134" s="395">
        <v>18.68</v>
      </c>
      <c r="H134" s="395">
        <v>9.34</v>
      </c>
      <c r="I134" s="395">
        <v>8.4</v>
      </c>
      <c r="J134" s="395">
        <v>8.4</v>
      </c>
      <c r="K134" s="4">
        <v>1</v>
      </c>
      <c r="L134" s="6">
        <v>0.63</v>
      </c>
      <c r="M134" s="6">
        <v>3.28</v>
      </c>
      <c r="N134" s="6">
        <v>7.4</v>
      </c>
      <c r="O134" s="6">
        <v>0.18</v>
      </c>
      <c r="P134" s="6">
        <v>0.59</v>
      </c>
      <c r="Q134" s="6">
        <v>3.25</v>
      </c>
      <c r="R134" s="6">
        <v>7.5</v>
      </c>
      <c r="S134" s="6">
        <v>0.18</v>
      </c>
      <c r="T134" s="4">
        <v>1</v>
      </c>
      <c r="U134" s="6">
        <v>9.5</v>
      </c>
      <c r="V134" s="6">
        <v>9.5</v>
      </c>
      <c r="W134" s="6">
        <v>7.75</v>
      </c>
      <c r="X134" s="6">
        <v>18.62</v>
      </c>
      <c r="Y134" s="4">
        <v>100</v>
      </c>
      <c r="Z134" s="5">
        <v>346049534</v>
      </c>
      <c r="AA134" s="4" t="s">
        <v>258</v>
      </c>
      <c r="AB134" s="385">
        <v>2608681078</v>
      </c>
      <c r="AC134" s="3"/>
    </row>
    <row r="135" spans="1:29" x14ac:dyDescent="0.25">
      <c r="A135" s="7" t="s">
        <v>5</v>
      </c>
      <c r="B135" s="7" t="s">
        <v>870</v>
      </c>
      <c r="C135" s="4"/>
      <c r="D135" s="363">
        <v>85280</v>
      </c>
      <c r="E135" s="7" t="s">
        <v>7507</v>
      </c>
      <c r="F135" s="395">
        <v>16.54</v>
      </c>
      <c r="G135" s="395">
        <v>16.54</v>
      </c>
      <c r="H135" s="395">
        <v>8.27</v>
      </c>
      <c r="I135" s="395">
        <v>7.45</v>
      </c>
      <c r="J135" s="395">
        <v>7.45</v>
      </c>
      <c r="K135" s="4">
        <v>1</v>
      </c>
      <c r="L135" s="6">
        <v>0.25</v>
      </c>
      <c r="M135" s="6">
        <v>3.375</v>
      </c>
      <c r="N135" s="6">
        <v>5.125</v>
      </c>
      <c r="O135" s="6">
        <v>0.05</v>
      </c>
      <c r="P135" s="6"/>
      <c r="Q135" s="6"/>
      <c r="R135" s="6"/>
      <c r="S135" s="6"/>
      <c r="T135" s="4"/>
      <c r="U135" s="6">
        <v>10.25</v>
      </c>
      <c r="V135" s="6">
        <v>6.75</v>
      </c>
      <c r="W135" s="6">
        <v>4.1500000000000004</v>
      </c>
      <c r="X135" s="6">
        <v>1.38</v>
      </c>
      <c r="Y135" s="4">
        <v>20</v>
      </c>
      <c r="Z135" s="5">
        <v>346049725</v>
      </c>
      <c r="AA135" s="4" t="s">
        <v>272</v>
      </c>
      <c r="AB135" s="385">
        <v>2608629187</v>
      </c>
      <c r="AC135" s="3"/>
    </row>
    <row r="136" spans="1:29" x14ac:dyDescent="0.25">
      <c r="A136" s="7" t="s">
        <v>5</v>
      </c>
      <c r="B136" s="7" t="s">
        <v>870</v>
      </c>
      <c r="C136" s="4"/>
      <c r="D136" s="363">
        <v>85283</v>
      </c>
      <c r="E136" s="7" t="s">
        <v>7506</v>
      </c>
      <c r="F136" s="395">
        <v>19.66</v>
      </c>
      <c r="G136" s="395">
        <v>19.66</v>
      </c>
      <c r="H136" s="395">
        <v>9.83</v>
      </c>
      <c r="I136" s="395">
        <v>8.85</v>
      </c>
      <c r="J136" s="395">
        <v>8.85</v>
      </c>
      <c r="K136" s="4">
        <v>1</v>
      </c>
      <c r="L136" s="6">
        <v>4.93</v>
      </c>
      <c r="M136" s="6">
        <v>2.4700000000000002</v>
      </c>
      <c r="N136" s="6">
        <v>0.32</v>
      </c>
      <c r="O136" s="6">
        <v>4.9000000000000002E-2</v>
      </c>
      <c r="P136" s="6"/>
      <c r="Q136" s="6"/>
      <c r="R136" s="6"/>
      <c r="S136" s="6"/>
      <c r="T136" s="4"/>
      <c r="U136" s="6">
        <v>10</v>
      </c>
      <c r="V136" s="6">
        <v>7</v>
      </c>
      <c r="W136" s="6">
        <v>4.5</v>
      </c>
      <c r="X136" s="6">
        <v>2.76</v>
      </c>
      <c r="Y136" s="4">
        <v>50</v>
      </c>
      <c r="Z136" s="5">
        <v>346049756</v>
      </c>
      <c r="AA136" s="4" t="s">
        <v>272</v>
      </c>
      <c r="AB136" s="385">
        <v>2608629178</v>
      </c>
      <c r="AC136" s="3"/>
    </row>
    <row r="137" spans="1:29" x14ac:dyDescent="0.25">
      <c r="A137" s="7" t="s">
        <v>5</v>
      </c>
      <c r="B137" s="7" t="s">
        <v>870</v>
      </c>
      <c r="C137" s="4"/>
      <c r="D137" s="363">
        <v>85284</v>
      </c>
      <c r="E137" s="7" t="s">
        <v>7505</v>
      </c>
      <c r="F137" s="395">
        <v>15.5</v>
      </c>
      <c r="G137" s="395">
        <v>15.5</v>
      </c>
      <c r="H137" s="395">
        <v>7.75</v>
      </c>
      <c r="I137" s="395">
        <v>6.97</v>
      </c>
      <c r="J137" s="395">
        <v>6.97</v>
      </c>
      <c r="K137" s="4">
        <v>1</v>
      </c>
      <c r="L137" s="6">
        <v>0.25</v>
      </c>
      <c r="M137" s="6">
        <v>3.375</v>
      </c>
      <c r="N137" s="6">
        <v>5.0620000000000003</v>
      </c>
      <c r="O137" s="6">
        <v>0.05</v>
      </c>
      <c r="P137" s="6"/>
      <c r="Q137" s="6"/>
      <c r="R137" s="6"/>
      <c r="S137" s="6"/>
      <c r="T137" s="4"/>
      <c r="U137" s="6">
        <v>10</v>
      </c>
      <c r="V137" s="6">
        <v>7</v>
      </c>
      <c r="W137" s="6">
        <v>4.5</v>
      </c>
      <c r="X137" s="6">
        <v>0.81</v>
      </c>
      <c r="Y137" s="4">
        <v>10</v>
      </c>
      <c r="Z137" s="5">
        <v>346049763</v>
      </c>
      <c r="AA137" s="4" t="s">
        <v>272</v>
      </c>
      <c r="AB137" s="385">
        <v>2608629184</v>
      </c>
      <c r="AC137" s="3"/>
    </row>
    <row r="138" spans="1:29" x14ac:dyDescent="0.25">
      <c r="A138" s="7" t="s">
        <v>5</v>
      </c>
      <c r="B138" s="7" t="s">
        <v>870</v>
      </c>
      <c r="C138" s="4"/>
      <c r="D138" s="363">
        <v>85285</v>
      </c>
      <c r="E138" s="7" t="s">
        <v>7504</v>
      </c>
      <c r="F138" s="395">
        <v>11.74</v>
      </c>
      <c r="G138" s="395">
        <v>11.74</v>
      </c>
      <c r="H138" s="395">
        <v>5.87</v>
      </c>
      <c r="I138" s="395">
        <v>5.28</v>
      </c>
      <c r="J138" s="395">
        <v>5.28</v>
      </c>
      <c r="K138" s="4">
        <v>1</v>
      </c>
      <c r="L138" s="6">
        <v>0.33</v>
      </c>
      <c r="M138" s="6">
        <v>3.31</v>
      </c>
      <c r="N138" s="6">
        <v>5</v>
      </c>
      <c r="O138" s="6">
        <v>0.05</v>
      </c>
      <c r="P138" s="6">
        <v>0.36</v>
      </c>
      <c r="Q138" s="6">
        <v>3.31</v>
      </c>
      <c r="R138" s="6">
        <v>5.01</v>
      </c>
      <c r="S138" s="6">
        <v>0.06</v>
      </c>
      <c r="T138" s="4">
        <v>1</v>
      </c>
      <c r="U138" s="6">
        <v>11.25</v>
      </c>
      <c r="V138" s="6">
        <v>8.5</v>
      </c>
      <c r="W138" s="6">
        <v>7.25</v>
      </c>
      <c r="X138" s="6">
        <v>12.72</v>
      </c>
      <c r="Y138" s="4">
        <v>200</v>
      </c>
      <c r="Z138" s="5">
        <v>346049770</v>
      </c>
      <c r="AA138" s="4" t="s">
        <v>272</v>
      </c>
      <c r="AB138" s="385">
        <v>2608681059</v>
      </c>
      <c r="AC138" s="3"/>
    </row>
    <row r="139" spans="1:29" x14ac:dyDescent="0.25">
      <c r="A139" s="7" t="s">
        <v>5</v>
      </c>
      <c r="B139" s="7" t="s">
        <v>870</v>
      </c>
      <c r="C139" s="4"/>
      <c r="D139" s="363">
        <v>85286</v>
      </c>
      <c r="E139" s="7" t="s">
        <v>7503</v>
      </c>
      <c r="F139" s="395">
        <v>11.74</v>
      </c>
      <c r="G139" s="395">
        <v>11.74</v>
      </c>
      <c r="H139" s="395">
        <v>5.87</v>
      </c>
      <c r="I139" s="395">
        <v>5.28</v>
      </c>
      <c r="J139" s="395">
        <v>5.28</v>
      </c>
      <c r="K139" s="4">
        <v>1</v>
      </c>
      <c r="L139" s="6">
        <v>0.31</v>
      </c>
      <c r="M139" s="6">
        <v>3.31</v>
      </c>
      <c r="N139" s="6">
        <v>5.07</v>
      </c>
      <c r="O139" s="6">
        <v>0.05</v>
      </c>
      <c r="P139" s="6">
        <v>0.312</v>
      </c>
      <c r="Q139" s="6">
        <v>3.3119999999999998</v>
      </c>
      <c r="R139" s="6">
        <v>5.125</v>
      </c>
      <c r="S139" s="6">
        <v>5.3999999999999999E-2</v>
      </c>
      <c r="T139" s="4">
        <v>1</v>
      </c>
      <c r="U139" s="6">
        <v>10.25</v>
      </c>
      <c r="V139" s="6">
        <v>7</v>
      </c>
      <c r="W139" s="6">
        <v>7.75</v>
      </c>
      <c r="X139" s="6">
        <v>11.098000000000001</v>
      </c>
      <c r="Y139" s="4">
        <v>200</v>
      </c>
      <c r="Z139" s="5">
        <v>346049794</v>
      </c>
      <c r="AA139" s="4" t="s">
        <v>272</v>
      </c>
      <c r="AB139" s="385">
        <v>2608681068</v>
      </c>
      <c r="AC139" s="3"/>
    </row>
    <row r="140" spans="1:29" x14ac:dyDescent="0.25">
      <c r="A140" s="7" t="s">
        <v>5</v>
      </c>
      <c r="B140" s="7" t="s">
        <v>870</v>
      </c>
      <c r="C140" s="4"/>
      <c r="D140" s="363">
        <v>85287</v>
      </c>
      <c r="E140" s="7" t="s">
        <v>7502</v>
      </c>
      <c r="F140" s="395">
        <v>18.12</v>
      </c>
      <c r="G140" s="395">
        <v>18.12</v>
      </c>
      <c r="H140" s="395">
        <v>9.06</v>
      </c>
      <c r="I140" s="395">
        <v>8.16</v>
      </c>
      <c r="J140" s="395">
        <v>8.16</v>
      </c>
      <c r="K140" s="4">
        <v>1</v>
      </c>
      <c r="L140" s="6">
        <v>0.25</v>
      </c>
      <c r="M140" s="6">
        <v>3.375</v>
      </c>
      <c r="N140" s="6">
        <v>5.125</v>
      </c>
      <c r="O140" s="6">
        <v>0.05</v>
      </c>
      <c r="P140" s="6"/>
      <c r="Q140" s="6"/>
      <c r="R140" s="6"/>
      <c r="S140" s="6"/>
      <c r="T140" s="4"/>
      <c r="U140" s="6">
        <v>10</v>
      </c>
      <c r="V140" s="6">
        <v>7</v>
      </c>
      <c r="W140" s="6">
        <v>4.5</v>
      </c>
      <c r="X140" s="6">
        <v>1.31</v>
      </c>
      <c r="Y140" s="4">
        <v>20</v>
      </c>
      <c r="Z140" s="5">
        <v>346049817</v>
      </c>
      <c r="AA140" s="4" t="s">
        <v>258</v>
      </c>
      <c r="AB140" s="385">
        <v>2608629200</v>
      </c>
      <c r="AC140" s="3"/>
    </row>
    <row r="141" spans="1:29" x14ac:dyDescent="0.25">
      <c r="A141" s="7" t="s">
        <v>5</v>
      </c>
      <c r="B141" s="7" t="s">
        <v>870</v>
      </c>
      <c r="C141" s="4"/>
      <c r="D141" s="363">
        <v>85288</v>
      </c>
      <c r="E141" s="7" t="s">
        <v>7501</v>
      </c>
      <c r="F141" s="395">
        <v>16.3</v>
      </c>
      <c r="G141" s="395">
        <v>16.3</v>
      </c>
      <c r="H141" s="395">
        <v>8.15</v>
      </c>
      <c r="I141" s="395">
        <v>7.33</v>
      </c>
      <c r="J141" s="395">
        <v>7.33</v>
      </c>
      <c r="K141" s="4">
        <v>1</v>
      </c>
      <c r="L141" s="6">
        <v>0.26</v>
      </c>
      <c r="M141" s="6">
        <v>3.33</v>
      </c>
      <c r="N141" s="6">
        <v>4.9400000000000004</v>
      </c>
      <c r="O141" s="6">
        <v>0.05</v>
      </c>
      <c r="P141" s="6">
        <v>0.27</v>
      </c>
      <c r="Q141" s="6">
        <v>3.33</v>
      </c>
      <c r="R141" s="6">
        <v>5</v>
      </c>
      <c r="S141" s="6">
        <v>0.05</v>
      </c>
      <c r="T141" s="4">
        <v>1</v>
      </c>
      <c r="U141" s="6">
        <v>10</v>
      </c>
      <c r="V141" s="6">
        <v>7</v>
      </c>
      <c r="W141" s="6">
        <v>4.5</v>
      </c>
      <c r="X141" s="6">
        <v>2.95</v>
      </c>
      <c r="Y141" s="4">
        <v>50</v>
      </c>
      <c r="Z141" s="5">
        <v>346049824</v>
      </c>
      <c r="AA141" s="4" t="s">
        <v>272</v>
      </c>
      <c r="AB141" s="385">
        <v>2608681290</v>
      </c>
      <c r="AC141" s="3"/>
    </row>
    <row r="142" spans="1:29" x14ac:dyDescent="0.25">
      <c r="A142" s="7" t="s">
        <v>5</v>
      </c>
      <c r="B142" s="7" t="s">
        <v>870</v>
      </c>
      <c r="C142" s="4"/>
      <c r="D142" s="363">
        <v>85619</v>
      </c>
      <c r="E142" s="7" t="s">
        <v>7500</v>
      </c>
      <c r="F142" s="395">
        <v>31.36</v>
      </c>
      <c r="G142" s="395">
        <v>31.36</v>
      </c>
      <c r="H142" s="395">
        <v>15.68</v>
      </c>
      <c r="I142" s="395">
        <v>14.11</v>
      </c>
      <c r="J142" s="395">
        <v>14.11</v>
      </c>
      <c r="K142" s="4">
        <v>1</v>
      </c>
      <c r="L142" s="6">
        <v>0.25</v>
      </c>
      <c r="M142" s="6">
        <v>2.5</v>
      </c>
      <c r="N142" s="6">
        <v>5</v>
      </c>
      <c r="O142" s="6">
        <v>0.06</v>
      </c>
      <c r="P142" s="6"/>
      <c r="Q142" s="6"/>
      <c r="R142" s="6"/>
      <c r="S142" s="6"/>
      <c r="T142" s="4"/>
      <c r="U142" s="6">
        <v>10</v>
      </c>
      <c r="V142" s="6">
        <v>7</v>
      </c>
      <c r="W142" s="6">
        <v>4.5</v>
      </c>
      <c r="X142" s="6">
        <v>1.81</v>
      </c>
      <c r="Y142" s="4">
        <v>25</v>
      </c>
      <c r="Z142" s="5">
        <v>346051025</v>
      </c>
      <c r="AA142" s="4" t="s">
        <v>272</v>
      </c>
      <c r="AB142" s="385">
        <v>2608629179</v>
      </c>
      <c r="AC142" s="3"/>
    </row>
    <row r="143" spans="1:29" x14ac:dyDescent="0.25">
      <c r="A143" s="7" t="s">
        <v>5</v>
      </c>
      <c r="B143" s="7" t="s">
        <v>870</v>
      </c>
      <c r="C143" s="4"/>
      <c r="D143" s="363">
        <v>92839</v>
      </c>
      <c r="E143" s="7" t="s">
        <v>7499</v>
      </c>
      <c r="F143" s="395">
        <v>10.7</v>
      </c>
      <c r="G143" s="395">
        <v>10.7</v>
      </c>
      <c r="H143" s="395">
        <v>5.35</v>
      </c>
      <c r="I143" s="395">
        <v>4.8099999999999996</v>
      </c>
      <c r="J143" s="395">
        <v>4.8099999999999996</v>
      </c>
      <c r="K143" s="4">
        <v>1</v>
      </c>
      <c r="L143" s="6">
        <v>0.21</v>
      </c>
      <c r="M143" s="6">
        <v>3.02</v>
      </c>
      <c r="N143" s="6">
        <v>7.33</v>
      </c>
      <c r="O143" s="6">
        <v>0.06</v>
      </c>
      <c r="P143" s="6"/>
      <c r="Q143" s="6"/>
      <c r="R143" s="6"/>
      <c r="S143" s="6"/>
      <c r="T143" s="4"/>
      <c r="U143" s="6">
        <v>9.5</v>
      </c>
      <c r="V143" s="6">
        <v>9.5</v>
      </c>
      <c r="W143" s="6">
        <v>4.5</v>
      </c>
      <c r="X143" s="6">
        <v>2.11</v>
      </c>
      <c r="Y143" s="4">
        <v>20</v>
      </c>
      <c r="Z143" s="5">
        <v>346052190</v>
      </c>
      <c r="AA143" s="4" t="s">
        <v>258</v>
      </c>
      <c r="AB143" s="385">
        <v>2608629207</v>
      </c>
      <c r="AC143" s="3"/>
    </row>
    <row r="144" spans="1:29" x14ac:dyDescent="0.25">
      <c r="A144" s="7" t="s">
        <v>5</v>
      </c>
      <c r="B144" s="7" t="s">
        <v>870</v>
      </c>
      <c r="C144" s="4"/>
      <c r="D144" s="363">
        <v>92840</v>
      </c>
      <c r="E144" s="7" t="s">
        <v>7498</v>
      </c>
      <c r="F144" s="395">
        <v>12.54</v>
      </c>
      <c r="G144" s="395">
        <v>12.54</v>
      </c>
      <c r="H144" s="395">
        <v>6.27</v>
      </c>
      <c r="I144" s="395">
        <v>5.64</v>
      </c>
      <c r="J144" s="395">
        <v>5.64</v>
      </c>
      <c r="K144" s="4">
        <v>1</v>
      </c>
      <c r="L144" s="6">
        <v>5</v>
      </c>
      <c r="M144" s="6">
        <v>2.2000000000000002</v>
      </c>
      <c r="N144" s="6">
        <v>0.5</v>
      </c>
      <c r="O144" s="6">
        <v>0.13</v>
      </c>
      <c r="P144" s="6"/>
      <c r="Q144" s="6"/>
      <c r="R144" s="6"/>
      <c r="S144" s="6"/>
      <c r="T144" s="4"/>
      <c r="U144" s="6">
        <v>6.5</v>
      </c>
      <c r="V144" s="6">
        <v>3.5</v>
      </c>
      <c r="W144" s="6">
        <v>5.25</v>
      </c>
      <c r="X144" s="6">
        <v>1.38</v>
      </c>
      <c r="Y144" s="4">
        <v>10</v>
      </c>
      <c r="Z144" s="5">
        <v>346052206</v>
      </c>
      <c r="AA144" s="4" t="s">
        <v>258</v>
      </c>
      <c r="AB144" s="385">
        <v>2608629239</v>
      </c>
      <c r="AC144" s="3"/>
    </row>
    <row r="145" spans="1:29" x14ac:dyDescent="0.25">
      <c r="A145" s="7" t="s">
        <v>5</v>
      </c>
      <c r="B145" s="7" t="s">
        <v>648</v>
      </c>
      <c r="C145" s="4" t="s">
        <v>425</v>
      </c>
      <c r="D145" s="363">
        <v>95397</v>
      </c>
      <c r="E145" s="7" t="s">
        <v>7497</v>
      </c>
      <c r="F145" s="395">
        <v>2.46</v>
      </c>
      <c r="G145" s="395">
        <v>2.46</v>
      </c>
      <c r="H145" s="395">
        <v>1.23</v>
      </c>
      <c r="I145" s="395">
        <v>1.1000000000000001</v>
      </c>
      <c r="J145" s="395">
        <v>1.1000000000000001</v>
      </c>
      <c r="K145" s="4">
        <v>5</v>
      </c>
      <c r="L145" s="6">
        <v>1.9370000000000001</v>
      </c>
      <c r="M145" s="6">
        <v>0.125</v>
      </c>
      <c r="N145" s="6">
        <v>0.125</v>
      </c>
      <c r="O145" s="6">
        <v>6.0000000000000001E-3</v>
      </c>
      <c r="P145" s="6">
        <v>3.5619999999999998</v>
      </c>
      <c r="Q145" s="6">
        <v>1.375</v>
      </c>
      <c r="R145" s="6">
        <v>0.875</v>
      </c>
      <c r="S145" s="6">
        <v>4.5999999999999999E-2</v>
      </c>
      <c r="T145" s="4">
        <v>5</v>
      </c>
      <c r="U145" s="6">
        <v>4.75</v>
      </c>
      <c r="V145" s="6">
        <v>4.75</v>
      </c>
      <c r="W145" s="6">
        <v>6.25</v>
      </c>
      <c r="X145" s="6">
        <v>1.1000000000000001</v>
      </c>
      <c r="Y145" s="4">
        <v>100</v>
      </c>
      <c r="Z145" s="5">
        <v>662404953971</v>
      </c>
      <c r="AA145" s="4" t="s">
        <v>8</v>
      </c>
      <c r="AB145" s="385">
        <v>1609446738</v>
      </c>
      <c r="AC145" s="3"/>
    </row>
    <row r="146" spans="1:29" x14ac:dyDescent="0.25">
      <c r="A146" s="7" t="s">
        <v>5</v>
      </c>
      <c r="B146" s="7" t="s">
        <v>648</v>
      </c>
      <c r="C146" s="4"/>
      <c r="D146" s="363">
        <v>95398</v>
      </c>
      <c r="E146" s="7" t="s">
        <v>7496</v>
      </c>
      <c r="F146" s="395">
        <v>2.46</v>
      </c>
      <c r="G146" s="395">
        <v>2.46</v>
      </c>
      <c r="H146" s="395">
        <v>1.23</v>
      </c>
      <c r="I146" s="395">
        <v>1.1000000000000001</v>
      </c>
      <c r="J146" s="395">
        <v>1.1000000000000001</v>
      </c>
      <c r="K146" s="4">
        <v>5</v>
      </c>
      <c r="L146" s="6">
        <v>0.14000000000000001</v>
      </c>
      <c r="M146" s="6">
        <v>0.14000000000000001</v>
      </c>
      <c r="N146" s="6">
        <v>1.89</v>
      </c>
      <c r="O146" s="6">
        <v>0.01</v>
      </c>
      <c r="P146" s="6">
        <v>3.6</v>
      </c>
      <c r="Q146" s="6">
        <v>1.3</v>
      </c>
      <c r="R146" s="6">
        <v>0.8</v>
      </c>
      <c r="S146" s="6">
        <v>0.05</v>
      </c>
      <c r="T146" s="4">
        <v>5</v>
      </c>
      <c r="U146" s="6">
        <v>6.25</v>
      </c>
      <c r="V146" s="6">
        <v>4.75</v>
      </c>
      <c r="W146" s="6">
        <v>4.75</v>
      </c>
      <c r="X146" s="6">
        <v>1</v>
      </c>
      <c r="Y146" s="4">
        <v>100</v>
      </c>
      <c r="Z146" s="5">
        <v>662404953988</v>
      </c>
      <c r="AA146" s="4" t="s">
        <v>8</v>
      </c>
      <c r="AB146" s="385">
        <v>1609446739</v>
      </c>
      <c r="AC146" s="3"/>
    </row>
    <row r="147" spans="1:29" x14ac:dyDescent="0.25">
      <c r="A147" s="7" t="s">
        <v>5</v>
      </c>
      <c r="B147" s="7" t="s">
        <v>648</v>
      </c>
      <c r="C147" s="4" t="s">
        <v>425</v>
      </c>
      <c r="D147" s="363">
        <v>95399</v>
      </c>
      <c r="E147" s="7" t="s">
        <v>7495</v>
      </c>
      <c r="F147" s="395">
        <v>2.54</v>
      </c>
      <c r="G147" s="395">
        <v>2.54</v>
      </c>
      <c r="H147" s="395">
        <v>1.29</v>
      </c>
      <c r="I147" s="395">
        <v>1.1200000000000001</v>
      </c>
      <c r="J147" s="395">
        <v>1.1200000000000001</v>
      </c>
      <c r="K147" s="4">
        <v>5</v>
      </c>
      <c r="L147" s="6">
        <v>1.9370000000000001</v>
      </c>
      <c r="M147" s="6">
        <v>0.15</v>
      </c>
      <c r="N147" s="6">
        <v>0.125</v>
      </c>
      <c r="O147" s="6">
        <v>4.0000000000000001E-3</v>
      </c>
      <c r="P147" s="6">
        <v>3.6</v>
      </c>
      <c r="Q147" s="6">
        <v>1.4</v>
      </c>
      <c r="R147" s="6">
        <v>0.9</v>
      </c>
      <c r="S147" s="6">
        <v>0.02</v>
      </c>
      <c r="T147" s="4">
        <v>5</v>
      </c>
      <c r="U147" s="6">
        <v>6.3</v>
      </c>
      <c r="V147" s="6">
        <v>4.8</v>
      </c>
      <c r="W147" s="6">
        <v>4.8</v>
      </c>
      <c r="X147" s="6">
        <v>1.06</v>
      </c>
      <c r="Y147" s="4">
        <v>100</v>
      </c>
      <c r="Z147" s="5">
        <v>662404953995</v>
      </c>
      <c r="AA147" s="4" t="s">
        <v>8</v>
      </c>
      <c r="AB147" s="385">
        <v>1609446740</v>
      </c>
      <c r="AC147" s="3"/>
    </row>
    <row r="148" spans="1:29" x14ac:dyDescent="0.25">
      <c r="A148" s="7" t="s">
        <v>5</v>
      </c>
      <c r="B148" s="7" t="s">
        <v>648</v>
      </c>
      <c r="C148" s="4" t="s">
        <v>425</v>
      </c>
      <c r="D148" s="363">
        <v>95406</v>
      </c>
      <c r="E148" s="7" t="s">
        <v>7494</v>
      </c>
      <c r="F148" s="395">
        <v>2.54</v>
      </c>
      <c r="G148" s="395">
        <v>2.54</v>
      </c>
      <c r="H148" s="395">
        <v>1.29</v>
      </c>
      <c r="I148" s="395">
        <v>1.1200000000000001</v>
      </c>
      <c r="J148" s="395">
        <v>1.1200000000000001</v>
      </c>
      <c r="K148" s="4">
        <v>5</v>
      </c>
      <c r="L148" s="6">
        <v>2.0619999999999998</v>
      </c>
      <c r="M148" s="6">
        <v>0.125</v>
      </c>
      <c r="N148" s="6">
        <v>0.125</v>
      </c>
      <c r="O148" s="6">
        <v>8.0000000000000002E-3</v>
      </c>
      <c r="P148" s="6">
        <v>3.625</v>
      </c>
      <c r="Q148" s="6">
        <v>1.375</v>
      </c>
      <c r="R148" s="6">
        <v>0.875</v>
      </c>
      <c r="S148" s="6">
        <v>0.05</v>
      </c>
      <c r="T148" s="4">
        <v>5</v>
      </c>
      <c r="U148" s="6">
        <v>6.25</v>
      </c>
      <c r="V148" s="6">
        <v>4.75</v>
      </c>
      <c r="W148" s="6">
        <v>4.75</v>
      </c>
      <c r="X148" s="6">
        <v>1.1679999999999999</v>
      </c>
      <c r="Y148" s="4">
        <v>100</v>
      </c>
      <c r="Z148" s="5">
        <v>662404954060</v>
      </c>
      <c r="AA148" s="4" t="s">
        <v>8</v>
      </c>
      <c r="AB148" s="385">
        <v>1609446745</v>
      </c>
      <c r="AC148" s="3"/>
    </row>
    <row r="149" spans="1:29" x14ac:dyDescent="0.25">
      <c r="A149" s="7" t="s">
        <v>5</v>
      </c>
      <c r="B149" s="7" t="s">
        <v>648</v>
      </c>
      <c r="C149" s="4" t="s">
        <v>425</v>
      </c>
      <c r="D149" s="363">
        <v>95407</v>
      </c>
      <c r="E149" s="7" t="s">
        <v>7493</v>
      </c>
      <c r="F149" s="395">
        <v>2.57</v>
      </c>
      <c r="G149" s="395">
        <v>2.57</v>
      </c>
      <c r="H149" s="395">
        <v>1.31</v>
      </c>
      <c r="I149" s="395">
        <v>1.1299999999999999</v>
      </c>
      <c r="J149" s="395">
        <v>1.1299999999999999</v>
      </c>
      <c r="K149" s="4">
        <v>5</v>
      </c>
      <c r="L149" s="6">
        <v>2</v>
      </c>
      <c r="M149" s="6">
        <v>0.10199999999999999</v>
      </c>
      <c r="N149" s="6">
        <v>0.10199999999999999</v>
      </c>
      <c r="O149" s="6">
        <v>8.0000000000000002E-3</v>
      </c>
      <c r="P149" s="6">
        <v>3.6</v>
      </c>
      <c r="Q149" s="6">
        <v>1.4</v>
      </c>
      <c r="R149" s="6">
        <v>0.9</v>
      </c>
      <c r="S149" s="6">
        <v>4.8000000000000001E-2</v>
      </c>
      <c r="T149" s="4">
        <v>5</v>
      </c>
      <c r="U149" s="6">
        <v>6.25</v>
      </c>
      <c r="V149" s="6">
        <v>4.75</v>
      </c>
      <c r="W149" s="6">
        <v>4.75</v>
      </c>
      <c r="X149" s="6">
        <v>0.96</v>
      </c>
      <c r="Y149" s="4">
        <v>100</v>
      </c>
      <c r="Z149" s="5">
        <v>662404954077</v>
      </c>
      <c r="AA149" s="4" t="s">
        <v>8</v>
      </c>
      <c r="AB149" s="385">
        <v>1609446746</v>
      </c>
      <c r="AC149" s="3"/>
    </row>
    <row r="150" spans="1:29" x14ac:dyDescent="0.25">
      <c r="A150" s="7" t="s">
        <v>5</v>
      </c>
      <c r="B150" s="7" t="s">
        <v>648</v>
      </c>
      <c r="C150" s="4" t="s">
        <v>425</v>
      </c>
      <c r="D150" s="363">
        <v>95408</v>
      </c>
      <c r="E150" s="7" t="s">
        <v>7492</v>
      </c>
      <c r="F150" s="395">
        <v>2.46</v>
      </c>
      <c r="G150" s="395">
        <v>2.46</v>
      </c>
      <c r="H150" s="395">
        <v>1.23</v>
      </c>
      <c r="I150" s="395">
        <v>1.1000000000000001</v>
      </c>
      <c r="J150" s="395">
        <v>1.1000000000000001</v>
      </c>
      <c r="K150" s="4">
        <v>5</v>
      </c>
      <c r="L150" s="6">
        <v>2.0619999999999998</v>
      </c>
      <c r="M150" s="6">
        <v>0.125</v>
      </c>
      <c r="N150" s="6">
        <v>0.125</v>
      </c>
      <c r="O150" s="6">
        <v>8.0000000000000002E-3</v>
      </c>
      <c r="P150" s="6">
        <v>3.625</v>
      </c>
      <c r="Q150" s="6">
        <v>1.375</v>
      </c>
      <c r="R150" s="6">
        <v>0.875</v>
      </c>
      <c r="S150" s="6">
        <v>0.05</v>
      </c>
      <c r="T150" s="4">
        <v>5</v>
      </c>
      <c r="U150" s="6">
        <v>4.75</v>
      </c>
      <c r="V150" s="6">
        <v>4.75</v>
      </c>
      <c r="W150" s="6">
        <v>6.25</v>
      </c>
      <c r="X150" s="6">
        <v>1.1679999999999999</v>
      </c>
      <c r="Y150" s="4">
        <v>100</v>
      </c>
      <c r="Z150" s="5">
        <v>662404954084</v>
      </c>
      <c r="AA150" s="4" t="s">
        <v>8</v>
      </c>
      <c r="AB150" s="385">
        <v>1609446747</v>
      </c>
      <c r="AC150" s="3"/>
    </row>
    <row r="151" spans="1:29" x14ac:dyDescent="0.25">
      <c r="A151" s="7" t="s">
        <v>5</v>
      </c>
      <c r="B151" s="7" t="s">
        <v>648</v>
      </c>
      <c r="C151" s="4" t="s">
        <v>425</v>
      </c>
      <c r="D151" s="363">
        <v>95409</v>
      </c>
      <c r="E151" s="7" t="s">
        <v>7491</v>
      </c>
      <c r="F151" s="395">
        <v>2.54</v>
      </c>
      <c r="G151" s="395">
        <v>2.54</v>
      </c>
      <c r="H151" s="395">
        <v>1.29</v>
      </c>
      <c r="I151" s="395">
        <v>1.1200000000000001</v>
      </c>
      <c r="J151" s="395">
        <v>1.1200000000000001</v>
      </c>
      <c r="K151" s="4">
        <v>5</v>
      </c>
      <c r="L151" s="6">
        <v>2.125</v>
      </c>
      <c r="M151" s="6">
        <v>0.187</v>
      </c>
      <c r="N151" s="6">
        <v>0.187</v>
      </c>
      <c r="O151" s="6">
        <v>1.2E-2</v>
      </c>
      <c r="P151" s="6">
        <v>3.6</v>
      </c>
      <c r="Q151" s="6">
        <v>1.4</v>
      </c>
      <c r="R151" s="6">
        <v>0.9</v>
      </c>
      <c r="S151" s="6">
        <v>6.4000000000000001E-2</v>
      </c>
      <c r="T151" s="4">
        <v>5</v>
      </c>
      <c r="U151" s="6">
        <v>6.25</v>
      </c>
      <c r="V151" s="6">
        <v>4.75</v>
      </c>
      <c r="W151" s="6">
        <v>4.75</v>
      </c>
      <c r="X151" s="6">
        <v>1.28</v>
      </c>
      <c r="Y151" s="4">
        <v>100</v>
      </c>
      <c r="Z151" s="5">
        <v>662404954091</v>
      </c>
      <c r="AA151" s="4" t="s">
        <v>8</v>
      </c>
      <c r="AB151" s="385">
        <v>1609446748</v>
      </c>
      <c r="AC151" s="3"/>
    </row>
    <row r="152" spans="1:29" x14ac:dyDescent="0.25">
      <c r="A152" s="7" t="s">
        <v>5</v>
      </c>
      <c r="B152" s="7" t="s">
        <v>648</v>
      </c>
      <c r="C152" s="4" t="s">
        <v>425</v>
      </c>
      <c r="D152" s="363">
        <v>95410</v>
      </c>
      <c r="E152" s="7" t="s">
        <v>7490</v>
      </c>
      <c r="F152" s="395">
        <v>2.46</v>
      </c>
      <c r="G152" s="395">
        <v>2.46</v>
      </c>
      <c r="H152" s="395">
        <v>1.23</v>
      </c>
      <c r="I152" s="395">
        <v>1.1000000000000001</v>
      </c>
      <c r="J152" s="395">
        <v>1.1000000000000001</v>
      </c>
      <c r="K152" s="4">
        <v>5</v>
      </c>
      <c r="L152" s="6">
        <v>2.125</v>
      </c>
      <c r="M152" s="6">
        <v>0.187</v>
      </c>
      <c r="N152" s="6">
        <v>0.187</v>
      </c>
      <c r="O152" s="6">
        <v>1.2E-2</v>
      </c>
      <c r="P152" s="6">
        <v>3.6</v>
      </c>
      <c r="Q152" s="6">
        <v>1.4</v>
      </c>
      <c r="R152" s="6">
        <v>0.9</v>
      </c>
      <c r="S152" s="6">
        <v>6.6000000000000003E-2</v>
      </c>
      <c r="T152" s="4">
        <v>5</v>
      </c>
      <c r="U152" s="6">
        <v>6.3</v>
      </c>
      <c r="V152" s="6">
        <v>4.8</v>
      </c>
      <c r="W152" s="6">
        <v>4.8</v>
      </c>
      <c r="X152" s="6">
        <v>1.32</v>
      </c>
      <c r="Y152" s="4">
        <v>100</v>
      </c>
      <c r="Z152" s="5">
        <v>662404954107</v>
      </c>
      <c r="AA152" s="4" t="s">
        <v>8</v>
      </c>
      <c r="AB152" s="385">
        <v>1609446749</v>
      </c>
      <c r="AC152" s="3"/>
    </row>
    <row r="153" spans="1:29" x14ac:dyDescent="0.25">
      <c r="A153" s="7" t="s">
        <v>5</v>
      </c>
      <c r="B153" s="7" t="s">
        <v>648</v>
      </c>
      <c r="C153" s="4" t="s">
        <v>425</v>
      </c>
      <c r="D153" s="363">
        <v>95411</v>
      </c>
      <c r="E153" s="7" t="s">
        <v>7489</v>
      </c>
      <c r="F153" s="395">
        <v>2.46</v>
      </c>
      <c r="G153" s="395">
        <v>2.46</v>
      </c>
      <c r="H153" s="395">
        <v>1.23</v>
      </c>
      <c r="I153" s="395">
        <v>1.1000000000000001</v>
      </c>
      <c r="J153" s="395">
        <v>1.1000000000000001</v>
      </c>
      <c r="K153" s="4">
        <v>5</v>
      </c>
      <c r="L153" s="6">
        <v>2.1869999999999998</v>
      </c>
      <c r="M153" s="6">
        <v>0.187</v>
      </c>
      <c r="N153" s="6">
        <v>0.187</v>
      </c>
      <c r="O153" s="6">
        <v>1.2E-2</v>
      </c>
      <c r="P153" s="6">
        <v>3.6</v>
      </c>
      <c r="Q153" s="6">
        <v>1.4</v>
      </c>
      <c r="R153" s="6">
        <v>0.9</v>
      </c>
      <c r="S153" s="6">
        <v>6.4000000000000001E-2</v>
      </c>
      <c r="T153" s="4">
        <v>5</v>
      </c>
      <c r="U153" s="6">
        <v>6.3</v>
      </c>
      <c r="V153" s="6">
        <v>4.8</v>
      </c>
      <c r="W153" s="6">
        <v>4.8</v>
      </c>
      <c r="X153" s="6">
        <v>1.28</v>
      </c>
      <c r="Y153" s="4">
        <v>100</v>
      </c>
      <c r="Z153" s="5">
        <v>662404954114</v>
      </c>
      <c r="AA153" s="4" t="s">
        <v>8</v>
      </c>
      <c r="AB153" s="385">
        <v>1609446750</v>
      </c>
      <c r="AC153" s="3"/>
    </row>
    <row r="154" spans="1:29" x14ac:dyDescent="0.25">
      <c r="A154" s="7" t="s">
        <v>5</v>
      </c>
      <c r="B154" s="7" t="s">
        <v>648</v>
      </c>
      <c r="C154" s="4" t="s">
        <v>425</v>
      </c>
      <c r="D154" s="363">
        <v>95412</v>
      </c>
      <c r="E154" s="7" t="s">
        <v>7488</v>
      </c>
      <c r="F154" s="395">
        <v>2.6</v>
      </c>
      <c r="G154" s="395">
        <v>2.6</v>
      </c>
      <c r="H154" s="395">
        <v>1.32</v>
      </c>
      <c r="I154" s="395">
        <v>1.1499999999999999</v>
      </c>
      <c r="J154" s="395">
        <v>1.1499999999999999</v>
      </c>
      <c r="K154" s="4">
        <v>5</v>
      </c>
      <c r="L154" s="6">
        <v>2.125</v>
      </c>
      <c r="M154" s="6">
        <v>0.187</v>
      </c>
      <c r="N154" s="6">
        <v>0.187</v>
      </c>
      <c r="O154" s="6">
        <v>1.7999999999999999E-2</v>
      </c>
      <c r="P154" s="6">
        <v>3.6</v>
      </c>
      <c r="Q154" s="6">
        <v>1.4</v>
      </c>
      <c r="R154" s="6">
        <v>0.9</v>
      </c>
      <c r="S154" s="6">
        <v>0.09</v>
      </c>
      <c r="T154" s="4">
        <v>5</v>
      </c>
      <c r="U154" s="6">
        <v>6.25</v>
      </c>
      <c r="V154" s="6">
        <v>4.75</v>
      </c>
      <c r="W154" s="6">
        <v>4.75</v>
      </c>
      <c r="X154" s="6">
        <v>1.85</v>
      </c>
      <c r="Y154" s="4">
        <v>100</v>
      </c>
      <c r="Z154" s="5">
        <v>662404954121</v>
      </c>
      <c r="AA154" s="4" t="s">
        <v>8</v>
      </c>
      <c r="AB154" s="385">
        <v>1609446751</v>
      </c>
      <c r="AC154" s="3"/>
    </row>
    <row r="155" spans="1:29" x14ac:dyDescent="0.25">
      <c r="A155" s="7" t="s">
        <v>5</v>
      </c>
      <c r="B155" s="7" t="s">
        <v>648</v>
      </c>
      <c r="C155" s="4" t="s">
        <v>425</v>
      </c>
      <c r="D155" s="363">
        <v>95413</v>
      </c>
      <c r="E155" s="7" t="s">
        <v>7487</v>
      </c>
      <c r="F155" s="395">
        <v>2.52</v>
      </c>
      <c r="G155" s="395">
        <v>2.52</v>
      </c>
      <c r="H155" s="395">
        <v>1.26</v>
      </c>
      <c r="I155" s="395">
        <v>1.1299999999999999</v>
      </c>
      <c r="J155" s="395">
        <v>1.1299999999999999</v>
      </c>
      <c r="K155" s="4">
        <v>5</v>
      </c>
      <c r="L155" s="6">
        <v>3</v>
      </c>
      <c r="M155" s="6">
        <v>1</v>
      </c>
      <c r="N155" s="6">
        <v>0.2</v>
      </c>
      <c r="O155" s="6">
        <v>1.6E-2</v>
      </c>
      <c r="P155" s="6">
        <v>3.6</v>
      </c>
      <c r="Q155" s="6">
        <v>1.4</v>
      </c>
      <c r="R155" s="6">
        <v>0.9</v>
      </c>
      <c r="S155" s="6">
        <v>8.5999999999999993E-2</v>
      </c>
      <c r="T155" s="4">
        <v>5</v>
      </c>
      <c r="U155" s="6">
        <v>6.25</v>
      </c>
      <c r="V155" s="6">
        <v>4.75</v>
      </c>
      <c r="W155" s="6">
        <v>4.75</v>
      </c>
      <c r="X155" s="6">
        <v>1.72</v>
      </c>
      <c r="Y155" s="4">
        <v>100</v>
      </c>
      <c r="Z155" s="5">
        <v>662404954138</v>
      </c>
      <c r="AA155" s="4" t="s">
        <v>8</v>
      </c>
      <c r="AB155" s="385">
        <v>1609446752</v>
      </c>
      <c r="AC155" s="3"/>
    </row>
    <row r="156" spans="1:29" x14ac:dyDescent="0.25">
      <c r="A156" s="7" t="s">
        <v>5</v>
      </c>
      <c r="B156" s="7" t="s">
        <v>648</v>
      </c>
      <c r="C156" s="4" t="s">
        <v>425</v>
      </c>
      <c r="D156" s="363">
        <v>95414</v>
      </c>
      <c r="E156" s="7" t="s">
        <v>7486</v>
      </c>
      <c r="F156" s="395">
        <v>2.54</v>
      </c>
      <c r="G156" s="395">
        <v>2.54</v>
      </c>
      <c r="H156" s="395">
        <v>1.27</v>
      </c>
      <c r="I156" s="395">
        <v>1.1399999999999999</v>
      </c>
      <c r="J156" s="395">
        <v>1.1399999999999999</v>
      </c>
      <c r="K156" s="4">
        <v>5</v>
      </c>
      <c r="L156" s="6">
        <v>2.4369999999999998</v>
      </c>
      <c r="M156" s="6">
        <v>0.187</v>
      </c>
      <c r="N156" s="6">
        <v>0.187</v>
      </c>
      <c r="O156" s="6">
        <v>1.4E-2</v>
      </c>
      <c r="P156" s="6">
        <v>3.625</v>
      </c>
      <c r="Q156" s="6">
        <v>1.375</v>
      </c>
      <c r="R156" s="6">
        <v>0.875</v>
      </c>
      <c r="S156" s="6">
        <v>8.2000000000000003E-2</v>
      </c>
      <c r="T156" s="4">
        <v>5</v>
      </c>
      <c r="U156" s="6">
        <v>4.75</v>
      </c>
      <c r="V156" s="6">
        <v>4.75</v>
      </c>
      <c r="W156" s="6">
        <v>6.25</v>
      </c>
      <c r="X156" s="6">
        <v>1.8080000000000001</v>
      </c>
      <c r="Y156" s="4">
        <v>100</v>
      </c>
      <c r="Z156" s="5">
        <v>662404954145</v>
      </c>
      <c r="AA156" s="4" t="s">
        <v>8</v>
      </c>
      <c r="AB156" s="385">
        <v>1609446753</v>
      </c>
      <c r="AC156" s="3"/>
    </row>
    <row r="157" spans="1:29" x14ac:dyDescent="0.25">
      <c r="A157" s="7" t="s">
        <v>5</v>
      </c>
      <c r="B157" s="7" t="s">
        <v>648</v>
      </c>
      <c r="C157" s="4" t="s">
        <v>425</v>
      </c>
      <c r="D157" s="363">
        <v>95415</v>
      </c>
      <c r="E157" s="7" t="s">
        <v>7485</v>
      </c>
      <c r="F157" s="395">
        <v>2.62</v>
      </c>
      <c r="G157" s="395">
        <v>2.62</v>
      </c>
      <c r="H157" s="395">
        <v>1.33</v>
      </c>
      <c r="I157" s="395">
        <v>1.1599999999999999</v>
      </c>
      <c r="J157" s="395">
        <v>1.1599999999999999</v>
      </c>
      <c r="K157" s="4">
        <v>5</v>
      </c>
      <c r="L157" s="6">
        <v>2.5</v>
      </c>
      <c r="M157" s="6">
        <v>0.187</v>
      </c>
      <c r="N157" s="6">
        <v>0.187</v>
      </c>
      <c r="O157" s="6">
        <v>1.6E-2</v>
      </c>
      <c r="P157" s="6">
        <v>3.625</v>
      </c>
      <c r="Q157" s="6">
        <v>1.375</v>
      </c>
      <c r="R157" s="6">
        <v>0.875</v>
      </c>
      <c r="S157" s="6">
        <v>8.7999999999999995E-2</v>
      </c>
      <c r="T157" s="4">
        <v>5</v>
      </c>
      <c r="U157" s="6">
        <v>6.25</v>
      </c>
      <c r="V157" s="6">
        <v>4.75</v>
      </c>
      <c r="W157" s="6">
        <v>4.75</v>
      </c>
      <c r="X157" s="6">
        <v>1.9279999999999999</v>
      </c>
      <c r="Y157" s="4">
        <v>100</v>
      </c>
      <c r="Z157" s="5">
        <v>662404954152</v>
      </c>
      <c r="AA157" s="4" t="s">
        <v>8</v>
      </c>
      <c r="AB157" s="385">
        <v>1609446754</v>
      </c>
      <c r="AC157" s="3"/>
    </row>
    <row r="158" spans="1:29" x14ac:dyDescent="0.25">
      <c r="A158" s="7" t="s">
        <v>5</v>
      </c>
      <c r="B158" s="7" t="s">
        <v>648</v>
      </c>
      <c r="C158" s="4" t="s">
        <v>425</v>
      </c>
      <c r="D158" s="363">
        <v>95416</v>
      </c>
      <c r="E158" s="7" t="s">
        <v>7484</v>
      </c>
      <c r="F158" s="395">
        <v>2.52</v>
      </c>
      <c r="G158" s="395">
        <v>2.52</v>
      </c>
      <c r="H158" s="395">
        <v>1.26</v>
      </c>
      <c r="I158" s="395">
        <v>1.1299999999999999</v>
      </c>
      <c r="J158" s="395">
        <v>1.1299999999999999</v>
      </c>
      <c r="K158" s="4">
        <v>5</v>
      </c>
      <c r="L158" s="6">
        <v>2.5</v>
      </c>
      <c r="M158" s="6">
        <v>0.189</v>
      </c>
      <c r="N158" s="6">
        <v>0.189</v>
      </c>
      <c r="O158" s="6">
        <v>1.6E-2</v>
      </c>
      <c r="P158" s="6">
        <v>3.6</v>
      </c>
      <c r="Q158" s="6">
        <v>1.4</v>
      </c>
      <c r="R158" s="6">
        <v>0.9</v>
      </c>
      <c r="S158" s="6">
        <v>8.5999999999999993E-2</v>
      </c>
      <c r="T158" s="4">
        <v>5</v>
      </c>
      <c r="U158" s="6">
        <v>6.25</v>
      </c>
      <c r="V158" s="6">
        <v>4.75</v>
      </c>
      <c r="W158" s="6">
        <v>4.75</v>
      </c>
      <c r="X158" s="6">
        <v>1.72</v>
      </c>
      <c r="Y158" s="4">
        <v>100</v>
      </c>
      <c r="Z158" s="5">
        <v>662404954169</v>
      </c>
      <c r="AA158" s="4" t="s">
        <v>8</v>
      </c>
      <c r="AB158" s="385">
        <v>1609446755</v>
      </c>
      <c r="AC158" s="3"/>
    </row>
    <row r="159" spans="1:29" x14ac:dyDescent="0.25">
      <c r="A159" s="7" t="s">
        <v>5</v>
      </c>
      <c r="B159" s="7" t="s">
        <v>648</v>
      </c>
      <c r="C159" s="4" t="s">
        <v>425</v>
      </c>
      <c r="D159" s="363">
        <v>95417</v>
      </c>
      <c r="E159" s="7" t="s">
        <v>7483</v>
      </c>
      <c r="F159" s="395">
        <v>2.54</v>
      </c>
      <c r="G159" s="395">
        <v>2.54</v>
      </c>
      <c r="H159" s="395">
        <v>1.27</v>
      </c>
      <c r="I159" s="395">
        <v>1.1399999999999999</v>
      </c>
      <c r="J159" s="395">
        <v>1.1399999999999999</v>
      </c>
      <c r="K159" s="4">
        <v>5</v>
      </c>
      <c r="L159" s="6">
        <v>2.4369999999999998</v>
      </c>
      <c r="M159" s="6">
        <v>0.187</v>
      </c>
      <c r="N159" s="6">
        <v>0.187</v>
      </c>
      <c r="O159" s="6">
        <v>1.4E-2</v>
      </c>
      <c r="P159" s="6">
        <v>3.625</v>
      </c>
      <c r="Q159" s="6">
        <v>1.375</v>
      </c>
      <c r="R159" s="6">
        <v>0.875</v>
      </c>
      <c r="S159" s="6">
        <v>8.5999999999999993E-2</v>
      </c>
      <c r="T159" s="4">
        <v>5</v>
      </c>
      <c r="U159" s="6">
        <v>4.75</v>
      </c>
      <c r="V159" s="6">
        <v>4.75</v>
      </c>
      <c r="W159" s="6">
        <v>6.25</v>
      </c>
      <c r="X159" s="6">
        <v>1.8879999999999999</v>
      </c>
      <c r="Y159" s="4">
        <v>100</v>
      </c>
      <c r="Z159" s="5">
        <v>662404954176</v>
      </c>
      <c r="AA159" s="4" t="s">
        <v>8</v>
      </c>
      <c r="AB159" s="385">
        <v>1609446756</v>
      </c>
      <c r="AC159" s="3"/>
    </row>
    <row r="160" spans="1:29" x14ac:dyDescent="0.25">
      <c r="A160" s="7" t="s">
        <v>5</v>
      </c>
      <c r="B160" s="7" t="s">
        <v>648</v>
      </c>
      <c r="C160" s="4" t="s">
        <v>425</v>
      </c>
      <c r="D160" s="363">
        <v>95418</v>
      </c>
      <c r="E160" s="7" t="s">
        <v>7482</v>
      </c>
      <c r="F160" s="395">
        <v>2.82</v>
      </c>
      <c r="G160" s="395">
        <v>2.82</v>
      </c>
      <c r="H160" s="395">
        <v>1.43</v>
      </c>
      <c r="I160" s="395">
        <v>1.26</v>
      </c>
      <c r="J160" s="395">
        <v>1.26</v>
      </c>
      <c r="K160" s="4">
        <v>5</v>
      </c>
      <c r="L160" s="6">
        <v>2.5</v>
      </c>
      <c r="M160" s="6">
        <v>0.187</v>
      </c>
      <c r="N160" s="6">
        <v>0.187</v>
      </c>
      <c r="O160" s="6">
        <v>0.02</v>
      </c>
      <c r="P160" s="6">
        <v>3.6</v>
      </c>
      <c r="Q160" s="6">
        <v>1.4</v>
      </c>
      <c r="R160" s="6">
        <v>0.9</v>
      </c>
      <c r="S160" s="6">
        <v>0.104</v>
      </c>
      <c r="T160" s="4">
        <v>5</v>
      </c>
      <c r="U160" s="6">
        <v>6.25</v>
      </c>
      <c r="V160" s="6">
        <v>4.75</v>
      </c>
      <c r="W160" s="6">
        <v>4.75</v>
      </c>
      <c r="X160" s="6">
        <v>2.08</v>
      </c>
      <c r="Y160" s="4">
        <v>100</v>
      </c>
      <c r="Z160" s="5">
        <v>662404954183</v>
      </c>
      <c r="AA160" s="4" t="s">
        <v>8</v>
      </c>
      <c r="AB160" s="385">
        <v>1609446757</v>
      </c>
      <c r="AC160" s="3"/>
    </row>
    <row r="161" spans="1:29" x14ac:dyDescent="0.25">
      <c r="A161" s="7" t="s">
        <v>5</v>
      </c>
      <c r="B161" s="7" t="s">
        <v>648</v>
      </c>
      <c r="C161" s="4" t="s">
        <v>425</v>
      </c>
      <c r="D161" s="363">
        <v>95419</v>
      </c>
      <c r="E161" s="7" t="s">
        <v>7481</v>
      </c>
      <c r="F161" s="395">
        <v>2.83</v>
      </c>
      <c r="G161" s="395">
        <v>2.83</v>
      </c>
      <c r="H161" s="395">
        <v>1.44</v>
      </c>
      <c r="I161" s="395">
        <v>1.26</v>
      </c>
      <c r="J161" s="395">
        <v>1.26</v>
      </c>
      <c r="K161" s="4">
        <v>5</v>
      </c>
      <c r="L161" s="6">
        <v>2.5</v>
      </c>
      <c r="M161" s="6">
        <v>0.22</v>
      </c>
      <c r="N161" s="6">
        <v>0.22</v>
      </c>
      <c r="O161" s="6">
        <v>0.02</v>
      </c>
      <c r="P161" s="6">
        <v>3.6</v>
      </c>
      <c r="Q161" s="6">
        <v>1.3</v>
      </c>
      <c r="R161" s="6">
        <v>0.8</v>
      </c>
      <c r="S161" s="6">
        <v>0.104</v>
      </c>
      <c r="T161" s="4">
        <v>5</v>
      </c>
      <c r="U161" s="6">
        <v>6.25</v>
      </c>
      <c r="V161" s="6">
        <v>4.75</v>
      </c>
      <c r="W161" s="6">
        <v>4.75</v>
      </c>
      <c r="X161" s="6">
        <v>2.08</v>
      </c>
      <c r="Y161" s="4">
        <v>100</v>
      </c>
      <c r="Z161" s="5">
        <v>662404954190</v>
      </c>
      <c r="AA161" s="4" t="s">
        <v>8</v>
      </c>
      <c r="AB161" s="385">
        <v>1609446758</v>
      </c>
      <c r="AC161" s="3"/>
    </row>
    <row r="162" spans="1:29" x14ac:dyDescent="0.25">
      <c r="A162" s="7" t="s">
        <v>5</v>
      </c>
      <c r="B162" s="7" t="s">
        <v>648</v>
      </c>
      <c r="C162" s="4" t="s">
        <v>425</v>
      </c>
      <c r="D162" s="363">
        <v>95420</v>
      </c>
      <c r="E162" s="7" t="s">
        <v>7480</v>
      </c>
      <c r="F162" s="395">
        <v>2.8</v>
      </c>
      <c r="G162" s="395">
        <v>2.8</v>
      </c>
      <c r="H162" s="395">
        <v>1.42</v>
      </c>
      <c r="I162" s="395">
        <v>1.25</v>
      </c>
      <c r="J162" s="395">
        <v>1.25</v>
      </c>
      <c r="K162" s="4">
        <v>5</v>
      </c>
      <c r="L162" s="6">
        <v>2.4369999999999998</v>
      </c>
      <c r="M162" s="6">
        <v>0.187</v>
      </c>
      <c r="N162" s="6">
        <v>0.187</v>
      </c>
      <c r="O162" s="6">
        <v>0.02</v>
      </c>
      <c r="P162" s="6">
        <v>3.6</v>
      </c>
      <c r="Q162" s="6">
        <v>1.4</v>
      </c>
      <c r="R162" s="6">
        <v>0.9</v>
      </c>
      <c r="S162" s="6">
        <v>0.104</v>
      </c>
      <c r="T162" s="4">
        <v>5</v>
      </c>
      <c r="U162" s="6">
        <v>6.3</v>
      </c>
      <c r="V162" s="6">
        <v>4.8</v>
      </c>
      <c r="W162" s="6">
        <v>4.8</v>
      </c>
      <c r="X162" s="6">
        <v>2.08</v>
      </c>
      <c r="Y162" s="4">
        <v>100</v>
      </c>
      <c r="Z162" s="5">
        <v>662404954206</v>
      </c>
      <c r="AA162" s="4" t="s">
        <v>8</v>
      </c>
      <c r="AB162" s="385">
        <v>1609446759</v>
      </c>
      <c r="AC162" s="3"/>
    </row>
    <row r="163" spans="1:29" x14ac:dyDescent="0.25">
      <c r="A163" s="7" t="s">
        <v>5</v>
      </c>
      <c r="B163" s="7" t="s">
        <v>648</v>
      </c>
      <c r="C163" s="4" t="s">
        <v>425</v>
      </c>
      <c r="D163" s="363">
        <v>95421</v>
      </c>
      <c r="E163" s="7" t="s">
        <v>7479</v>
      </c>
      <c r="F163" s="395">
        <v>2.86</v>
      </c>
      <c r="G163" s="395">
        <v>2.86</v>
      </c>
      <c r="H163" s="395">
        <v>1.43</v>
      </c>
      <c r="I163" s="395">
        <v>1.29</v>
      </c>
      <c r="J163" s="395">
        <v>1.29</v>
      </c>
      <c r="K163" s="4">
        <v>5</v>
      </c>
      <c r="L163" s="6">
        <v>2.625</v>
      </c>
      <c r="M163" s="6">
        <v>0.25</v>
      </c>
      <c r="N163" s="6">
        <v>0.25</v>
      </c>
      <c r="O163" s="6">
        <v>2.4E-2</v>
      </c>
      <c r="P163" s="6">
        <v>3.625</v>
      </c>
      <c r="Q163" s="6">
        <v>1.375</v>
      </c>
      <c r="R163" s="6">
        <v>0.875</v>
      </c>
      <c r="S163" s="6">
        <v>0.13800000000000001</v>
      </c>
      <c r="T163" s="4">
        <v>5</v>
      </c>
      <c r="U163" s="6">
        <v>6.25</v>
      </c>
      <c r="V163" s="6">
        <v>4.75</v>
      </c>
      <c r="W163" s="6">
        <v>4.75</v>
      </c>
      <c r="X163" s="6">
        <v>2.9279999999999999</v>
      </c>
      <c r="Y163" s="4">
        <v>100</v>
      </c>
      <c r="Z163" s="5">
        <v>662404954213</v>
      </c>
      <c r="AA163" s="4" t="s">
        <v>8</v>
      </c>
      <c r="AB163" s="385">
        <v>1609446760</v>
      </c>
      <c r="AC163" s="3"/>
    </row>
    <row r="164" spans="1:29" x14ac:dyDescent="0.25">
      <c r="A164" s="7" t="s">
        <v>5</v>
      </c>
      <c r="B164" s="7" t="s">
        <v>648</v>
      </c>
      <c r="C164" s="4" t="s">
        <v>425</v>
      </c>
      <c r="D164" s="363">
        <v>95423</v>
      </c>
      <c r="E164" s="7" t="s">
        <v>7478</v>
      </c>
      <c r="F164" s="395">
        <v>3.16</v>
      </c>
      <c r="G164" s="395">
        <v>3.11</v>
      </c>
      <c r="H164" s="395">
        <v>1.58</v>
      </c>
      <c r="I164" s="395">
        <v>1.43</v>
      </c>
      <c r="J164" s="395">
        <v>1.43</v>
      </c>
      <c r="K164" s="4">
        <v>5</v>
      </c>
      <c r="L164" s="6">
        <v>3</v>
      </c>
      <c r="M164" s="6">
        <v>0.5</v>
      </c>
      <c r="N164" s="6">
        <v>0.5</v>
      </c>
      <c r="O164" s="6">
        <v>2.7E-2</v>
      </c>
      <c r="P164" s="6">
        <v>3.6</v>
      </c>
      <c r="Q164" s="6">
        <v>1.3</v>
      </c>
      <c r="R164" s="6">
        <v>0.8</v>
      </c>
      <c r="S164" s="6">
        <v>0.13800000000000001</v>
      </c>
      <c r="T164" s="4">
        <v>5</v>
      </c>
      <c r="U164" s="6">
        <v>6.25</v>
      </c>
      <c r="V164" s="6">
        <v>4.75</v>
      </c>
      <c r="W164" s="6">
        <v>4.75</v>
      </c>
      <c r="X164" s="6">
        <v>2.7309999999999999</v>
      </c>
      <c r="Y164" s="4">
        <v>100</v>
      </c>
      <c r="Z164" s="5">
        <v>662404954237</v>
      </c>
      <c r="AA164" s="4" t="s">
        <v>8</v>
      </c>
      <c r="AB164" s="385">
        <v>1609446761</v>
      </c>
      <c r="AC164" s="3"/>
    </row>
    <row r="165" spans="1:29" x14ac:dyDescent="0.25">
      <c r="A165" s="7" t="s">
        <v>5</v>
      </c>
      <c r="B165" s="7" t="s">
        <v>648</v>
      </c>
      <c r="C165" s="4" t="s">
        <v>425</v>
      </c>
      <c r="D165" s="363">
        <v>95432</v>
      </c>
      <c r="E165" s="7" t="s">
        <v>7477</v>
      </c>
      <c r="F165" s="395">
        <v>2.82</v>
      </c>
      <c r="G165" s="395">
        <v>2.82</v>
      </c>
      <c r="H165" s="395">
        <v>1.43</v>
      </c>
      <c r="I165" s="395">
        <v>1.26</v>
      </c>
      <c r="J165" s="395">
        <v>1.26</v>
      </c>
      <c r="K165" s="4">
        <v>5</v>
      </c>
      <c r="L165" s="6">
        <v>0.23</v>
      </c>
      <c r="M165" s="6">
        <v>0.23</v>
      </c>
      <c r="N165" s="6">
        <v>2.58</v>
      </c>
      <c r="O165" s="6">
        <v>0.02</v>
      </c>
      <c r="P165" s="6">
        <v>3.6</v>
      </c>
      <c r="Q165" s="6">
        <v>1.4</v>
      </c>
      <c r="R165" s="6">
        <v>0.9</v>
      </c>
      <c r="S165" s="6">
        <v>0.12</v>
      </c>
      <c r="T165" s="4">
        <v>5</v>
      </c>
      <c r="U165" s="6">
        <v>6.3</v>
      </c>
      <c r="V165" s="6">
        <v>4.8</v>
      </c>
      <c r="W165" s="6">
        <v>4.8</v>
      </c>
      <c r="X165" s="6">
        <v>2.7</v>
      </c>
      <c r="Y165" s="4">
        <v>100</v>
      </c>
      <c r="Z165" s="5">
        <v>662404954329</v>
      </c>
      <c r="AA165" s="4" t="s">
        <v>8</v>
      </c>
      <c r="AB165" s="385">
        <v>1609446769</v>
      </c>
      <c r="AC165" s="3"/>
    </row>
    <row r="166" spans="1:29" x14ac:dyDescent="0.25">
      <c r="A166" s="7" t="s">
        <v>5</v>
      </c>
      <c r="B166" s="7" t="s">
        <v>648</v>
      </c>
      <c r="C166" s="4" t="s">
        <v>425</v>
      </c>
      <c r="D166" s="363">
        <v>95433</v>
      </c>
      <c r="E166" s="7" t="s">
        <v>7476</v>
      </c>
      <c r="F166" s="395">
        <v>2.72</v>
      </c>
      <c r="G166" s="395">
        <v>2.72</v>
      </c>
      <c r="H166" s="395">
        <v>1.36</v>
      </c>
      <c r="I166" s="395">
        <v>1.23</v>
      </c>
      <c r="J166" s="395">
        <v>1.23</v>
      </c>
      <c r="K166" s="4">
        <v>5</v>
      </c>
      <c r="L166" s="6">
        <v>2.5</v>
      </c>
      <c r="M166" s="6">
        <v>0.25</v>
      </c>
      <c r="N166" s="6">
        <v>0.25</v>
      </c>
      <c r="O166" s="6">
        <v>2.8000000000000001E-2</v>
      </c>
      <c r="P166" s="6">
        <v>3.6</v>
      </c>
      <c r="Q166" s="6">
        <v>1.4</v>
      </c>
      <c r="R166" s="6">
        <v>0.9</v>
      </c>
      <c r="S166" s="6">
        <v>0.14599999999999999</v>
      </c>
      <c r="T166" s="4">
        <v>5</v>
      </c>
      <c r="U166" s="6">
        <v>6.3</v>
      </c>
      <c r="V166" s="6">
        <v>4.8</v>
      </c>
      <c r="W166" s="6">
        <v>4.8</v>
      </c>
      <c r="X166" s="6">
        <v>2.92</v>
      </c>
      <c r="Y166" s="4">
        <v>100</v>
      </c>
      <c r="Z166" s="5">
        <v>662404954336</v>
      </c>
      <c r="AA166" s="4" t="s">
        <v>8</v>
      </c>
      <c r="AB166" s="385">
        <v>1609446770</v>
      </c>
      <c r="AC166" s="3"/>
    </row>
    <row r="167" spans="1:29" x14ac:dyDescent="0.25">
      <c r="A167" s="7" t="s">
        <v>5</v>
      </c>
      <c r="B167" s="7" t="s">
        <v>648</v>
      </c>
      <c r="C167" s="4" t="s">
        <v>425</v>
      </c>
      <c r="D167" s="363">
        <v>95434</v>
      </c>
      <c r="E167" s="7" t="s">
        <v>7475</v>
      </c>
      <c r="F167" s="395">
        <v>2.72</v>
      </c>
      <c r="G167" s="395">
        <v>2.72</v>
      </c>
      <c r="H167" s="395">
        <v>1.36</v>
      </c>
      <c r="I167" s="395">
        <v>1.23</v>
      </c>
      <c r="J167" s="395">
        <v>1.23</v>
      </c>
      <c r="K167" s="4">
        <v>5</v>
      </c>
      <c r="L167" s="6">
        <v>2.5619999999999998</v>
      </c>
      <c r="M167" s="6">
        <v>0.25</v>
      </c>
      <c r="N167" s="6">
        <v>0.25</v>
      </c>
      <c r="O167" s="6">
        <v>2.8000000000000001E-2</v>
      </c>
      <c r="P167" s="6">
        <v>3.6</v>
      </c>
      <c r="Q167" s="6">
        <v>1.4</v>
      </c>
      <c r="R167" s="6">
        <v>0.9</v>
      </c>
      <c r="S167" s="6">
        <v>0.14399999999999999</v>
      </c>
      <c r="T167" s="4">
        <v>5</v>
      </c>
      <c r="U167" s="6">
        <v>6.3</v>
      </c>
      <c r="V167" s="6">
        <v>4.8</v>
      </c>
      <c r="W167" s="6">
        <v>4.8</v>
      </c>
      <c r="X167" s="6">
        <v>2.88</v>
      </c>
      <c r="Y167" s="4">
        <v>100</v>
      </c>
      <c r="Z167" s="5">
        <v>662404954343</v>
      </c>
      <c r="AA167" s="4" t="s">
        <v>8</v>
      </c>
      <c r="AB167" s="385">
        <v>1609446771</v>
      </c>
      <c r="AC167" s="3"/>
    </row>
    <row r="168" spans="1:29" x14ac:dyDescent="0.25">
      <c r="A168" s="7" t="s">
        <v>5</v>
      </c>
      <c r="B168" s="7" t="s">
        <v>648</v>
      </c>
      <c r="C168" s="4" t="s">
        <v>425</v>
      </c>
      <c r="D168" s="363">
        <v>95435</v>
      </c>
      <c r="E168" s="7" t="s">
        <v>7474</v>
      </c>
      <c r="F168" s="395">
        <v>2.82</v>
      </c>
      <c r="G168" s="395">
        <v>2.82</v>
      </c>
      <c r="H168" s="395">
        <v>1.43</v>
      </c>
      <c r="I168" s="395">
        <v>1.26</v>
      </c>
      <c r="J168" s="395">
        <v>1.26</v>
      </c>
      <c r="K168" s="4">
        <v>5</v>
      </c>
      <c r="L168" s="6">
        <v>2.625</v>
      </c>
      <c r="M168" s="6">
        <v>0.25</v>
      </c>
      <c r="N168" s="6">
        <v>0.25</v>
      </c>
      <c r="O168" s="6">
        <v>2.4E-2</v>
      </c>
      <c r="P168" s="6">
        <v>3.625</v>
      </c>
      <c r="Q168" s="6">
        <v>1.375</v>
      </c>
      <c r="R168" s="6">
        <v>0.875</v>
      </c>
      <c r="S168" s="6">
        <v>0.13200000000000001</v>
      </c>
      <c r="T168" s="4">
        <v>5</v>
      </c>
      <c r="U168" s="6">
        <v>4.75</v>
      </c>
      <c r="V168" s="6">
        <v>4.75</v>
      </c>
      <c r="W168" s="6">
        <v>6.25</v>
      </c>
      <c r="X168" s="6">
        <v>2.8079999999999998</v>
      </c>
      <c r="Y168" s="4">
        <v>100</v>
      </c>
      <c r="Z168" s="5">
        <v>662404954350</v>
      </c>
      <c r="AA168" s="4" t="s">
        <v>8</v>
      </c>
      <c r="AB168" s="385">
        <v>1609446772</v>
      </c>
      <c r="AC168" s="3"/>
    </row>
    <row r="169" spans="1:29" x14ac:dyDescent="0.25">
      <c r="A169" s="7" t="s">
        <v>5</v>
      </c>
      <c r="B169" s="7" t="s">
        <v>648</v>
      </c>
      <c r="C169" s="4" t="s">
        <v>425</v>
      </c>
      <c r="D169" s="363">
        <v>95436</v>
      </c>
      <c r="E169" s="7" t="s">
        <v>7473</v>
      </c>
      <c r="F169" s="395">
        <v>2.72</v>
      </c>
      <c r="G169" s="395">
        <v>2.72</v>
      </c>
      <c r="H169" s="395">
        <v>1.36</v>
      </c>
      <c r="I169" s="395">
        <v>1.23</v>
      </c>
      <c r="J169" s="395">
        <v>1.23</v>
      </c>
      <c r="K169" s="4">
        <v>5</v>
      </c>
      <c r="L169" s="6">
        <v>2.5</v>
      </c>
      <c r="M169" s="6">
        <v>0.25</v>
      </c>
      <c r="N169" s="6">
        <v>0.25</v>
      </c>
      <c r="O169" s="6">
        <v>2.8000000000000001E-2</v>
      </c>
      <c r="P169" s="6">
        <v>3.6</v>
      </c>
      <c r="Q169" s="6">
        <v>1.3</v>
      </c>
      <c r="R169" s="6">
        <v>0.8</v>
      </c>
      <c r="S169" s="6">
        <v>0.14199999999999999</v>
      </c>
      <c r="T169" s="4">
        <v>5</v>
      </c>
      <c r="U169" s="6">
        <v>6.25</v>
      </c>
      <c r="V169" s="6">
        <v>4.75</v>
      </c>
      <c r="W169" s="6">
        <v>4.75</v>
      </c>
      <c r="X169" s="6">
        <v>2.84</v>
      </c>
      <c r="Y169" s="4">
        <v>100</v>
      </c>
      <c r="Z169" s="5">
        <v>662404954367</v>
      </c>
      <c r="AA169" s="4" t="s">
        <v>8</v>
      </c>
      <c r="AB169" s="385">
        <v>1609446773</v>
      </c>
      <c r="AC169" s="3"/>
    </row>
    <row r="170" spans="1:29" x14ac:dyDescent="0.25">
      <c r="A170" s="7" t="s">
        <v>5</v>
      </c>
      <c r="B170" s="7" t="s">
        <v>648</v>
      </c>
      <c r="C170" s="4" t="s">
        <v>425</v>
      </c>
      <c r="D170" s="363">
        <v>95437</v>
      </c>
      <c r="E170" s="7" t="s">
        <v>7472</v>
      </c>
      <c r="F170" s="395">
        <v>2.72</v>
      </c>
      <c r="G170" s="395">
        <v>2.72</v>
      </c>
      <c r="H170" s="395">
        <v>1.36</v>
      </c>
      <c r="I170" s="395">
        <v>1.23</v>
      </c>
      <c r="J170" s="395">
        <v>1.23</v>
      </c>
      <c r="K170" s="4">
        <v>5</v>
      </c>
      <c r="L170" s="6">
        <v>2.625</v>
      </c>
      <c r="M170" s="6">
        <v>0.25</v>
      </c>
      <c r="N170" s="6">
        <v>0.25</v>
      </c>
      <c r="O170" s="6">
        <v>2.8000000000000001E-2</v>
      </c>
      <c r="P170" s="6">
        <v>3.6</v>
      </c>
      <c r="Q170" s="6">
        <v>1.4</v>
      </c>
      <c r="R170" s="6">
        <v>0.9</v>
      </c>
      <c r="S170" s="6">
        <v>0.14199999999999999</v>
      </c>
      <c r="T170" s="4">
        <v>5</v>
      </c>
      <c r="U170" s="6">
        <v>6.3</v>
      </c>
      <c r="V170" s="6">
        <v>4.8</v>
      </c>
      <c r="W170" s="6">
        <v>4.8</v>
      </c>
      <c r="X170" s="6">
        <v>2.84</v>
      </c>
      <c r="Y170" s="4">
        <v>100</v>
      </c>
      <c r="Z170" s="5">
        <v>662404954374</v>
      </c>
      <c r="AA170" s="4" t="s">
        <v>8</v>
      </c>
      <c r="AB170" s="385">
        <v>1609446774</v>
      </c>
      <c r="AC170" s="3"/>
    </row>
    <row r="171" spans="1:29" x14ac:dyDescent="0.25">
      <c r="A171" s="7" t="s">
        <v>5</v>
      </c>
      <c r="B171" s="7" t="s">
        <v>648</v>
      </c>
      <c r="C171" s="4" t="s">
        <v>425</v>
      </c>
      <c r="D171" s="363">
        <v>95438</v>
      </c>
      <c r="E171" s="7" t="s">
        <v>7471</v>
      </c>
      <c r="F171" s="395">
        <v>3.52</v>
      </c>
      <c r="G171" s="395">
        <v>3.52</v>
      </c>
      <c r="H171" s="395">
        <v>1.79</v>
      </c>
      <c r="I171" s="395">
        <v>1.56</v>
      </c>
      <c r="J171" s="395">
        <v>1.56</v>
      </c>
      <c r="K171" s="4">
        <v>5</v>
      </c>
      <c r="L171" s="6">
        <v>2.5</v>
      </c>
      <c r="M171" s="6">
        <v>0.187</v>
      </c>
      <c r="N171" s="6">
        <v>0.187</v>
      </c>
      <c r="O171" s="6">
        <v>4.8000000000000001E-2</v>
      </c>
      <c r="P171" s="6">
        <v>3.6</v>
      </c>
      <c r="Q171" s="6">
        <v>1.4</v>
      </c>
      <c r="R171" s="6">
        <v>0.9</v>
      </c>
      <c r="S171" s="6">
        <v>0.24199999999999999</v>
      </c>
      <c r="T171" s="4">
        <v>5</v>
      </c>
      <c r="U171" s="6">
        <v>6.25</v>
      </c>
      <c r="V171" s="6">
        <v>4.75</v>
      </c>
      <c r="W171" s="6">
        <v>4.75</v>
      </c>
      <c r="X171" s="6">
        <v>4.9000000000000004</v>
      </c>
      <c r="Y171" s="4">
        <v>100</v>
      </c>
      <c r="Z171" s="5">
        <v>662404954381</v>
      </c>
      <c r="AA171" s="4" t="s">
        <v>8</v>
      </c>
      <c r="AB171" s="385">
        <v>1609446775</v>
      </c>
      <c r="AC171" s="3"/>
    </row>
    <row r="172" spans="1:29" x14ac:dyDescent="0.25">
      <c r="A172" s="7" t="s">
        <v>5</v>
      </c>
      <c r="B172" s="7" t="s">
        <v>648</v>
      </c>
      <c r="C172" s="4" t="s">
        <v>425</v>
      </c>
      <c r="D172" s="363">
        <v>95439</v>
      </c>
      <c r="E172" s="7" t="s">
        <v>7470</v>
      </c>
      <c r="F172" s="395">
        <v>3.38</v>
      </c>
      <c r="G172" s="395">
        <v>3.38</v>
      </c>
      <c r="H172" s="395">
        <v>1.69</v>
      </c>
      <c r="I172" s="395">
        <v>1.52</v>
      </c>
      <c r="J172" s="395">
        <v>1.52</v>
      </c>
      <c r="K172" s="4">
        <v>5</v>
      </c>
      <c r="L172" s="6">
        <v>2.77</v>
      </c>
      <c r="M172" s="6">
        <v>0.31</v>
      </c>
      <c r="N172" s="6">
        <v>0.31</v>
      </c>
      <c r="O172" s="6">
        <v>4.5999999999999999E-2</v>
      </c>
      <c r="P172" s="6">
        <v>3.6</v>
      </c>
      <c r="Q172" s="6">
        <v>1.4</v>
      </c>
      <c r="R172" s="6">
        <v>0.9</v>
      </c>
      <c r="S172" s="6">
        <v>0.23400000000000001</v>
      </c>
      <c r="T172" s="4">
        <v>5</v>
      </c>
      <c r="U172" s="6">
        <v>6.3</v>
      </c>
      <c r="V172" s="6">
        <v>4.8</v>
      </c>
      <c r="W172" s="6">
        <v>4.8</v>
      </c>
      <c r="X172" s="6">
        <v>4.68</v>
      </c>
      <c r="Y172" s="4">
        <v>100</v>
      </c>
      <c r="Z172" s="5">
        <v>662404954398</v>
      </c>
      <c r="AA172" s="4" t="s">
        <v>8</v>
      </c>
      <c r="AB172" s="385">
        <v>1609446776</v>
      </c>
      <c r="AC172" s="3"/>
    </row>
    <row r="173" spans="1:29" x14ac:dyDescent="0.25">
      <c r="A173" s="7" t="s">
        <v>5</v>
      </c>
      <c r="B173" s="7" t="s">
        <v>648</v>
      </c>
      <c r="C173" s="4" t="s">
        <v>425</v>
      </c>
      <c r="D173" s="363">
        <v>95440</v>
      </c>
      <c r="E173" s="7" t="s">
        <v>7469</v>
      </c>
      <c r="F173" s="395">
        <v>3.38</v>
      </c>
      <c r="G173" s="395">
        <v>3.38</v>
      </c>
      <c r="H173" s="395">
        <v>1.69</v>
      </c>
      <c r="I173" s="395">
        <v>1.52</v>
      </c>
      <c r="J173" s="395">
        <v>1.52</v>
      </c>
      <c r="K173" s="4">
        <v>5</v>
      </c>
      <c r="L173" s="6">
        <v>2.875</v>
      </c>
      <c r="M173" s="6">
        <v>0.312</v>
      </c>
      <c r="N173" s="6">
        <v>0.312</v>
      </c>
      <c r="O173" s="6">
        <v>4.5999999999999999E-2</v>
      </c>
      <c r="P173" s="6">
        <v>3.5</v>
      </c>
      <c r="Q173" s="6">
        <v>1.4</v>
      </c>
      <c r="R173" s="6">
        <v>0.9</v>
      </c>
      <c r="S173" s="6">
        <v>0.23200000000000001</v>
      </c>
      <c r="T173" s="4">
        <v>5</v>
      </c>
      <c r="U173" s="6">
        <v>4.25</v>
      </c>
      <c r="V173" s="6">
        <v>4.25</v>
      </c>
      <c r="W173" s="6">
        <v>6.25</v>
      </c>
      <c r="X173" s="6">
        <v>4.6399999999999997</v>
      </c>
      <c r="Y173" s="4">
        <v>100</v>
      </c>
      <c r="Z173" s="5">
        <v>662404954404</v>
      </c>
      <c r="AA173" s="4" t="s">
        <v>8</v>
      </c>
      <c r="AB173" s="385">
        <v>1609446777</v>
      </c>
      <c r="AC173" s="3"/>
    </row>
    <row r="174" spans="1:29" x14ac:dyDescent="0.25">
      <c r="A174" s="7" t="s">
        <v>5</v>
      </c>
      <c r="B174" s="7" t="s">
        <v>648</v>
      </c>
      <c r="C174" s="4" t="s">
        <v>425</v>
      </c>
      <c r="D174" s="363">
        <v>95441</v>
      </c>
      <c r="E174" s="7" t="s">
        <v>7468</v>
      </c>
      <c r="F174" s="395">
        <v>3.51</v>
      </c>
      <c r="G174" s="395">
        <v>3.51</v>
      </c>
      <c r="H174" s="395">
        <v>1.78</v>
      </c>
      <c r="I174" s="395">
        <v>1.56</v>
      </c>
      <c r="J174" s="395">
        <v>1.56</v>
      </c>
      <c r="K174" s="4">
        <v>5</v>
      </c>
      <c r="L174" s="6">
        <v>2.75</v>
      </c>
      <c r="M174" s="6">
        <v>0.25</v>
      </c>
      <c r="N174" s="6">
        <v>0.25</v>
      </c>
      <c r="O174" s="6">
        <v>4.5999999999999999E-2</v>
      </c>
      <c r="P174" s="6">
        <v>3.625</v>
      </c>
      <c r="Q174" s="6">
        <v>1.375</v>
      </c>
      <c r="R174" s="6">
        <v>0.875</v>
      </c>
      <c r="S174" s="6">
        <v>2.44</v>
      </c>
      <c r="T174" s="4">
        <v>5</v>
      </c>
      <c r="U174" s="6">
        <v>6.25</v>
      </c>
      <c r="V174" s="6">
        <v>4.75</v>
      </c>
      <c r="W174" s="6">
        <v>4.75</v>
      </c>
      <c r="X174" s="6">
        <v>5.048</v>
      </c>
      <c r="Y174" s="4">
        <v>100</v>
      </c>
      <c r="Z174" s="5">
        <v>662404954411</v>
      </c>
      <c r="AA174" s="4" t="s">
        <v>8</v>
      </c>
      <c r="AB174" s="385">
        <v>1609446778</v>
      </c>
      <c r="AC174" s="3"/>
    </row>
    <row r="175" spans="1:29" x14ac:dyDescent="0.25">
      <c r="A175" s="7" t="s">
        <v>5</v>
      </c>
      <c r="B175" s="7" t="s">
        <v>648</v>
      </c>
      <c r="C175" s="4" t="s">
        <v>425</v>
      </c>
      <c r="D175" s="363">
        <v>95442</v>
      </c>
      <c r="E175" s="7" t="s">
        <v>7467</v>
      </c>
      <c r="F175" s="395">
        <v>3.38</v>
      </c>
      <c r="G175" s="395">
        <v>3.38</v>
      </c>
      <c r="H175" s="395">
        <v>1.69</v>
      </c>
      <c r="I175" s="395">
        <v>1.52</v>
      </c>
      <c r="J175" s="395">
        <v>1.52</v>
      </c>
      <c r="K175" s="4">
        <v>5</v>
      </c>
      <c r="L175" s="6">
        <v>2.75</v>
      </c>
      <c r="M175" s="6">
        <v>0.25</v>
      </c>
      <c r="N175" s="6">
        <v>0.25</v>
      </c>
      <c r="O175" s="6">
        <v>4.3999999999999997E-2</v>
      </c>
      <c r="P175" s="6">
        <v>3.625</v>
      </c>
      <c r="Q175" s="6">
        <v>1.375</v>
      </c>
      <c r="R175" s="6">
        <v>0.875</v>
      </c>
      <c r="S175" s="6">
        <v>0.23400000000000001</v>
      </c>
      <c r="T175" s="4">
        <v>5</v>
      </c>
      <c r="U175" s="6">
        <v>6.25</v>
      </c>
      <c r="V175" s="6">
        <v>4.75</v>
      </c>
      <c r="W175" s="6">
        <v>4.75</v>
      </c>
      <c r="X175" s="6">
        <v>4.8479999999999999</v>
      </c>
      <c r="Y175" s="4">
        <v>100</v>
      </c>
      <c r="Z175" s="5">
        <v>662404954428</v>
      </c>
      <c r="AA175" s="4" t="s">
        <v>8</v>
      </c>
      <c r="AB175" s="385">
        <v>1609446779</v>
      </c>
      <c r="AC175" s="3"/>
    </row>
    <row r="176" spans="1:29" x14ac:dyDescent="0.25">
      <c r="A176" s="7" t="s">
        <v>5</v>
      </c>
      <c r="B176" s="7" t="s">
        <v>648</v>
      </c>
      <c r="C176" s="4" t="s">
        <v>425</v>
      </c>
      <c r="D176" s="363">
        <v>95443</v>
      </c>
      <c r="E176" s="7" t="s">
        <v>7466</v>
      </c>
      <c r="F176" s="395">
        <v>3.52</v>
      </c>
      <c r="G176" s="395">
        <v>3.52</v>
      </c>
      <c r="H176" s="395">
        <v>1.79</v>
      </c>
      <c r="I176" s="395">
        <v>1.56</v>
      </c>
      <c r="J176" s="395">
        <v>1.56</v>
      </c>
      <c r="K176" s="4">
        <v>5</v>
      </c>
      <c r="L176" s="6">
        <v>2.85</v>
      </c>
      <c r="M176" s="6">
        <v>0.31</v>
      </c>
      <c r="N176" s="6">
        <v>0.31</v>
      </c>
      <c r="O176" s="6">
        <v>4.8000000000000001E-2</v>
      </c>
      <c r="P176" s="6">
        <v>3.5</v>
      </c>
      <c r="Q176" s="6">
        <v>1.4</v>
      </c>
      <c r="R176" s="6">
        <v>0.9</v>
      </c>
      <c r="S176" s="6">
        <v>0.24199999999999999</v>
      </c>
      <c r="T176" s="4">
        <v>5</v>
      </c>
      <c r="U176" s="6">
        <v>4.75</v>
      </c>
      <c r="V176" s="6">
        <v>4.75</v>
      </c>
      <c r="W176" s="6">
        <v>6.25</v>
      </c>
      <c r="X176" s="6">
        <v>4.84</v>
      </c>
      <c r="Y176" s="4">
        <v>100</v>
      </c>
      <c r="Z176" s="5">
        <v>662404954435</v>
      </c>
      <c r="AA176" s="4" t="s">
        <v>8</v>
      </c>
      <c r="AB176" s="385">
        <v>1609446780</v>
      </c>
      <c r="AC176" s="3"/>
    </row>
    <row r="177" spans="1:29" x14ac:dyDescent="0.25">
      <c r="A177" s="7" t="s">
        <v>5</v>
      </c>
      <c r="B177" s="7" t="s">
        <v>648</v>
      </c>
      <c r="C177" s="4" t="s">
        <v>425</v>
      </c>
      <c r="D177" s="363">
        <v>95444</v>
      </c>
      <c r="E177" s="7" t="s">
        <v>7465</v>
      </c>
      <c r="F177" s="395">
        <v>4.0599999999999996</v>
      </c>
      <c r="G177" s="395">
        <v>4.0599999999999996</v>
      </c>
      <c r="H177" s="395">
        <v>2.06</v>
      </c>
      <c r="I177" s="395">
        <v>1.8</v>
      </c>
      <c r="J177" s="395">
        <v>1.8</v>
      </c>
      <c r="K177" s="4">
        <v>5</v>
      </c>
      <c r="L177" s="6">
        <v>2.92</v>
      </c>
      <c r="M177" s="6">
        <v>0.37</v>
      </c>
      <c r="N177" s="6">
        <v>0.37</v>
      </c>
      <c r="O177" s="6">
        <v>4.8000000000000001E-2</v>
      </c>
      <c r="P177" s="6">
        <v>3.6</v>
      </c>
      <c r="Q177" s="6">
        <v>1.4</v>
      </c>
      <c r="R177" s="6">
        <v>0.9</v>
      </c>
      <c r="S177" s="6">
        <v>0.24199999999999999</v>
      </c>
      <c r="T177" s="4">
        <v>5</v>
      </c>
      <c r="U177" s="6">
        <v>6.3</v>
      </c>
      <c r="V177" s="6">
        <v>4.8</v>
      </c>
      <c r="W177" s="6">
        <v>4.8</v>
      </c>
      <c r="X177" s="6">
        <v>4.84</v>
      </c>
      <c r="Y177" s="4">
        <v>100</v>
      </c>
      <c r="Z177" s="5">
        <v>662404954442</v>
      </c>
      <c r="AA177" s="4" t="s">
        <v>8</v>
      </c>
      <c r="AB177" s="385">
        <v>1609446781</v>
      </c>
      <c r="AC177" s="3"/>
    </row>
    <row r="178" spans="1:29" x14ac:dyDescent="0.25">
      <c r="A178" s="7" t="s">
        <v>5</v>
      </c>
      <c r="B178" s="7" t="s">
        <v>648</v>
      </c>
      <c r="C178" s="4" t="s">
        <v>425</v>
      </c>
      <c r="D178" s="363">
        <v>95445</v>
      </c>
      <c r="E178" s="7" t="s">
        <v>7464</v>
      </c>
      <c r="F178" s="395">
        <v>3.92</v>
      </c>
      <c r="G178" s="395">
        <v>3.92</v>
      </c>
      <c r="H178" s="395">
        <v>1.96</v>
      </c>
      <c r="I178" s="395">
        <v>1.76</v>
      </c>
      <c r="J178" s="395">
        <v>1.76</v>
      </c>
      <c r="K178" s="4">
        <v>5</v>
      </c>
      <c r="L178" s="6">
        <v>2.9369999999999998</v>
      </c>
      <c r="M178" s="6">
        <v>0.375</v>
      </c>
      <c r="N178" s="6">
        <v>0.375</v>
      </c>
      <c r="O178" s="6">
        <v>6.8000000000000005E-2</v>
      </c>
      <c r="P178" s="6">
        <v>3.6</v>
      </c>
      <c r="Q178" s="6">
        <v>1.4</v>
      </c>
      <c r="R178" s="6">
        <v>0.9</v>
      </c>
      <c r="S178" s="6">
        <v>0.34399999999999997</v>
      </c>
      <c r="T178" s="4">
        <v>5</v>
      </c>
      <c r="U178" s="6">
        <v>6.25</v>
      </c>
      <c r="V178" s="6">
        <v>4.75</v>
      </c>
      <c r="W178" s="6">
        <v>4.75</v>
      </c>
      <c r="X178" s="6">
        <v>6.88</v>
      </c>
      <c r="Y178" s="4">
        <v>100</v>
      </c>
      <c r="Z178" s="5">
        <v>662404954459</v>
      </c>
      <c r="AA178" s="4" t="s">
        <v>8</v>
      </c>
      <c r="AB178" s="385">
        <v>1609446782</v>
      </c>
      <c r="AC178" s="3"/>
    </row>
    <row r="179" spans="1:29" x14ac:dyDescent="0.25">
      <c r="A179" s="7" t="s">
        <v>5</v>
      </c>
      <c r="B179" s="7" t="s">
        <v>648</v>
      </c>
      <c r="C179" s="4" t="s">
        <v>425</v>
      </c>
      <c r="D179" s="363">
        <v>95446</v>
      </c>
      <c r="E179" s="7" t="s">
        <v>7463</v>
      </c>
      <c r="F179" s="395">
        <v>3.92</v>
      </c>
      <c r="G179" s="395">
        <v>3.92</v>
      </c>
      <c r="H179" s="395">
        <v>1.96</v>
      </c>
      <c r="I179" s="395">
        <v>1.76</v>
      </c>
      <c r="J179" s="395">
        <v>1.76</v>
      </c>
      <c r="K179" s="4">
        <v>5</v>
      </c>
      <c r="L179" s="6">
        <v>2.9369999999999998</v>
      </c>
      <c r="M179" s="6">
        <v>0.375</v>
      </c>
      <c r="N179" s="6">
        <v>0.375</v>
      </c>
      <c r="O179" s="6">
        <v>6.6000000000000003E-2</v>
      </c>
      <c r="P179" s="6">
        <v>3.6</v>
      </c>
      <c r="Q179" s="6">
        <v>1.4</v>
      </c>
      <c r="R179" s="6">
        <v>0.9</v>
      </c>
      <c r="S179" s="6">
        <v>0.33600000000000002</v>
      </c>
      <c r="T179" s="4">
        <v>5</v>
      </c>
      <c r="U179" s="6">
        <v>6.3</v>
      </c>
      <c r="V179" s="6">
        <v>4.8</v>
      </c>
      <c r="W179" s="6">
        <v>4.8</v>
      </c>
      <c r="X179" s="6">
        <v>6.72</v>
      </c>
      <c r="Y179" s="4">
        <v>100</v>
      </c>
      <c r="Z179" s="5">
        <v>662404954466</v>
      </c>
      <c r="AA179" s="4" t="s">
        <v>8</v>
      </c>
      <c r="AB179" s="385">
        <v>1609446783</v>
      </c>
      <c r="AC179" s="3"/>
    </row>
    <row r="180" spans="1:29" x14ac:dyDescent="0.25">
      <c r="A180" s="7" t="s">
        <v>5</v>
      </c>
      <c r="B180" s="7" t="s">
        <v>648</v>
      </c>
      <c r="C180" s="4" t="s">
        <v>425</v>
      </c>
      <c r="D180" s="363">
        <v>95448</v>
      </c>
      <c r="E180" s="7" t="s">
        <v>7462</v>
      </c>
      <c r="F180" s="395">
        <v>3.92</v>
      </c>
      <c r="G180" s="395">
        <v>3.92</v>
      </c>
      <c r="H180" s="395">
        <v>1.96</v>
      </c>
      <c r="I180" s="395">
        <v>1.76</v>
      </c>
      <c r="J180" s="395">
        <v>1.76</v>
      </c>
      <c r="K180" s="4">
        <v>5</v>
      </c>
      <c r="L180" s="6">
        <v>2.95</v>
      </c>
      <c r="M180" s="6">
        <v>0.38</v>
      </c>
      <c r="N180" s="6">
        <v>0.38</v>
      </c>
      <c r="O180" s="6">
        <v>6.8000000000000005E-2</v>
      </c>
      <c r="P180" s="6">
        <v>3.6</v>
      </c>
      <c r="Q180" s="6">
        <v>1.4</v>
      </c>
      <c r="R180" s="6">
        <v>0.9</v>
      </c>
      <c r="S180" s="6">
        <v>0.34799999999999998</v>
      </c>
      <c r="T180" s="4">
        <v>5</v>
      </c>
      <c r="U180" s="6">
        <v>6.25</v>
      </c>
      <c r="V180" s="6">
        <v>4.75</v>
      </c>
      <c r="W180" s="6">
        <v>4.75</v>
      </c>
      <c r="X180" s="6">
        <v>6.96</v>
      </c>
      <c r="Y180" s="4">
        <v>100</v>
      </c>
      <c r="Z180" s="5">
        <v>662404954480</v>
      </c>
      <c r="AA180" s="4" t="s">
        <v>8</v>
      </c>
      <c r="AB180" s="385">
        <v>1609446785</v>
      </c>
      <c r="AC180" s="3"/>
    </row>
    <row r="181" spans="1:29" x14ac:dyDescent="0.25">
      <c r="A181" s="7" t="s">
        <v>5</v>
      </c>
      <c r="B181" s="7" t="s">
        <v>648</v>
      </c>
      <c r="C181" s="4" t="s">
        <v>425</v>
      </c>
      <c r="D181" s="363">
        <v>95450</v>
      </c>
      <c r="E181" s="7" t="s">
        <v>7461</v>
      </c>
      <c r="F181" s="395">
        <v>4.66</v>
      </c>
      <c r="G181" s="395">
        <v>4.66</v>
      </c>
      <c r="H181" s="395">
        <v>2.36</v>
      </c>
      <c r="I181" s="395">
        <v>2.0699999999999998</v>
      </c>
      <c r="J181" s="395">
        <v>2.0699999999999998</v>
      </c>
      <c r="K181" s="4">
        <v>5</v>
      </c>
      <c r="L181" s="6">
        <v>3.16</v>
      </c>
      <c r="M181" s="6">
        <v>0.39</v>
      </c>
      <c r="N181" s="6">
        <v>0.39</v>
      </c>
      <c r="O181" s="6">
        <v>6.8000000000000005E-2</v>
      </c>
      <c r="P181" s="6">
        <v>3.6</v>
      </c>
      <c r="Q181" s="6">
        <v>1.4</v>
      </c>
      <c r="R181" s="6">
        <v>0.9</v>
      </c>
      <c r="S181" s="6">
        <v>0.34399999999999997</v>
      </c>
      <c r="T181" s="4">
        <v>5</v>
      </c>
      <c r="U181" s="6">
        <v>6.3</v>
      </c>
      <c r="V181" s="6">
        <v>4.8</v>
      </c>
      <c r="W181" s="6">
        <v>4.8</v>
      </c>
      <c r="X181" s="6">
        <v>6.88</v>
      </c>
      <c r="Y181" s="4">
        <v>100</v>
      </c>
      <c r="Z181" s="5">
        <v>662404954503</v>
      </c>
      <c r="AA181" s="4" t="s">
        <v>8</v>
      </c>
      <c r="AB181" s="385">
        <v>1609446787</v>
      </c>
      <c r="AC181" s="3"/>
    </row>
    <row r="182" spans="1:29" x14ac:dyDescent="0.25">
      <c r="A182" s="7" t="s">
        <v>5</v>
      </c>
      <c r="B182" s="7" t="s">
        <v>648</v>
      </c>
      <c r="C182" s="4" t="s">
        <v>425</v>
      </c>
      <c r="D182" s="363">
        <v>95452</v>
      </c>
      <c r="E182" s="7" t="s">
        <v>7460</v>
      </c>
      <c r="F182" s="395">
        <v>4.5199999999999996</v>
      </c>
      <c r="G182" s="395">
        <v>4.5199999999999996</v>
      </c>
      <c r="H182" s="395">
        <v>2.2599999999999998</v>
      </c>
      <c r="I182" s="395">
        <v>2.0299999999999998</v>
      </c>
      <c r="J182" s="395">
        <v>2.0299999999999998</v>
      </c>
      <c r="K182" s="4">
        <v>5</v>
      </c>
      <c r="L182" s="6">
        <v>3.125</v>
      </c>
      <c r="M182" s="6">
        <v>0.375</v>
      </c>
      <c r="N182" s="6">
        <v>0.375</v>
      </c>
      <c r="O182" s="6">
        <v>4.3999999999999997E-2</v>
      </c>
      <c r="P182" s="6">
        <v>3.6</v>
      </c>
      <c r="Q182" s="6">
        <v>1.4</v>
      </c>
      <c r="R182" s="6">
        <v>0.9</v>
      </c>
      <c r="S182" s="6">
        <v>0.22</v>
      </c>
      <c r="T182" s="4">
        <v>5</v>
      </c>
      <c r="U182" s="6">
        <v>6.25</v>
      </c>
      <c r="V182" s="6">
        <v>4.75</v>
      </c>
      <c r="W182" s="6">
        <v>4.75</v>
      </c>
      <c r="X182" s="6">
        <v>4.4000000000000004</v>
      </c>
      <c r="Y182" s="4">
        <v>100</v>
      </c>
      <c r="Z182" s="5">
        <v>662404954527</v>
      </c>
      <c r="AA182" s="4" t="s">
        <v>8</v>
      </c>
      <c r="AB182" s="385">
        <v>1609446789</v>
      </c>
      <c r="AC182" s="3"/>
    </row>
    <row r="183" spans="1:29" x14ac:dyDescent="0.25">
      <c r="A183" s="7" t="s">
        <v>5</v>
      </c>
      <c r="B183" s="7" t="s">
        <v>648</v>
      </c>
      <c r="C183" s="4" t="s">
        <v>425</v>
      </c>
      <c r="D183" s="363">
        <v>95453</v>
      </c>
      <c r="E183" s="7" t="s">
        <v>7459</v>
      </c>
      <c r="F183" s="395">
        <v>4.5199999999999996</v>
      </c>
      <c r="G183" s="395">
        <v>4.5199999999999996</v>
      </c>
      <c r="H183" s="395">
        <v>2.2599999999999998</v>
      </c>
      <c r="I183" s="395">
        <v>2.0299999999999998</v>
      </c>
      <c r="J183" s="395">
        <v>2.0299999999999998</v>
      </c>
      <c r="K183" s="4">
        <v>5</v>
      </c>
      <c r="L183" s="6">
        <v>3.15</v>
      </c>
      <c r="M183" s="6">
        <v>0.44</v>
      </c>
      <c r="N183" s="6">
        <v>0.44</v>
      </c>
      <c r="O183" s="6">
        <v>7.0000000000000007E-2</v>
      </c>
      <c r="P183" s="6">
        <v>3.6</v>
      </c>
      <c r="Q183" s="6">
        <v>1.3</v>
      </c>
      <c r="R183" s="6">
        <v>0.8</v>
      </c>
      <c r="S183" s="6">
        <v>0.35199999999999998</v>
      </c>
      <c r="T183" s="4">
        <v>5</v>
      </c>
      <c r="U183" s="6">
        <v>6.25</v>
      </c>
      <c r="V183" s="6">
        <v>4.75</v>
      </c>
      <c r="W183" s="6">
        <v>4.75</v>
      </c>
      <c r="X183" s="6">
        <v>7.04</v>
      </c>
      <c r="Y183" s="4">
        <v>100</v>
      </c>
      <c r="Z183" s="5">
        <v>662404954534</v>
      </c>
      <c r="AA183" s="4" t="s">
        <v>8</v>
      </c>
      <c r="AB183" s="385">
        <v>1609446790</v>
      </c>
      <c r="AC183" s="3"/>
    </row>
    <row r="184" spans="1:29" x14ac:dyDescent="0.25">
      <c r="A184" s="7" t="s">
        <v>5</v>
      </c>
      <c r="B184" s="7" t="s">
        <v>648</v>
      </c>
      <c r="C184" s="4"/>
      <c r="D184" s="363">
        <v>95455</v>
      </c>
      <c r="E184" s="7" t="s">
        <v>7458</v>
      </c>
      <c r="F184" s="395">
        <v>4.5199999999999996</v>
      </c>
      <c r="G184" s="395">
        <v>4.5199999999999996</v>
      </c>
      <c r="H184" s="395">
        <v>2.2599999999999998</v>
      </c>
      <c r="I184" s="395">
        <v>2.0299999999999998</v>
      </c>
      <c r="J184" s="395">
        <v>2.0299999999999998</v>
      </c>
      <c r="K184" s="4">
        <v>5</v>
      </c>
      <c r="L184" s="6">
        <v>3.1869999999999998</v>
      </c>
      <c r="M184" s="6">
        <v>0.437</v>
      </c>
      <c r="N184" s="6">
        <v>0.437</v>
      </c>
      <c r="O184" s="6">
        <v>6.6000000000000003E-2</v>
      </c>
      <c r="P184" s="6">
        <v>3.625</v>
      </c>
      <c r="Q184" s="6">
        <v>1.375</v>
      </c>
      <c r="R184" s="6">
        <v>0.875</v>
      </c>
      <c r="S184" s="6">
        <v>0.34399999999999997</v>
      </c>
      <c r="T184" s="4">
        <v>5</v>
      </c>
      <c r="U184" s="6">
        <v>6.25</v>
      </c>
      <c r="V184" s="6">
        <v>4.75</v>
      </c>
      <c r="W184" s="6">
        <v>4.75</v>
      </c>
      <c r="X184" s="6">
        <v>7.21</v>
      </c>
      <c r="Y184" s="4">
        <v>100</v>
      </c>
      <c r="Z184" s="5">
        <v>662404954558</v>
      </c>
      <c r="AA184" s="4" t="s">
        <v>8</v>
      </c>
      <c r="AB184" s="385">
        <v>1609446792</v>
      </c>
      <c r="AC184" s="3"/>
    </row>
    <row r="185" spans="1:29" x14ac:dyDescent="0.25">
      <c r="A185" s="7" t="s">
        <v>5</v>
      </c>
      <c r="B185" s="7" t="s">
        <v>648</v>
      </c>
      <c r="C185" s="4" t="s">
        <v>425</v>
      </c>
      <c r="D185" s="363">
        <v>95456</v>
      </c>
      <c r="E185" s="7" t="s">
        <v>7457</v>
      </c>
      <c r="F185" s="395">
        <v>5.29</v>
      </c>
      <c r="G185" s="395">
        <v>5.29</v>
      </c>
      <c r="H185" s="395">
        <v>2.68</v>
      </c>
      <c r="I185" s="395">
        <v>2.36</v>
      </c>
      <c r="J185" s="395">
        <v>2.36</v>
      </c>
      <c r="K185" s="4">
        <v>5</v>
      </c>
      <c r="L185" s="6">
        <v>3.375</v>
      </c>
      <c r="M185" s="6">
        <v>0.5</v>
      </c>
      <c r="N185" s="6">
        <v>0.5</v>
      </c>
      <c r="O185" s="6">
        <v>8.5999999999999993E-2</v>
      </c>
      <c r="P185" s="6">
        <v>3.625</v>
      </c>
      <c r="Q185" s="6">
        <v>1.375</v>
      </c>
      <c r="R185" s="6">
        <v>0.875</v>
      </c>
      <c r="S185" s="6">
        <v>0.434</v>
      </c>
      <c r="T185" s="4">
        <v>5</v>
      </c>
      <c r="U185" s="6">
        <v>4.75</v>
      </c>
      <c r="V185" s="6">
        <v>4.75</v>
      </c>
      <c r="W185" s="6">
        <v>6.25</v>
      </c>
      <c r="X185" s="6">
        <v>8.8659999999999997</v>
      </c>
      <c r="Y185" s="4">
        <v>100</v>
      </c>
      <c r="Z185" s="5">
        <v>662404954565</v>
      </c>
      <c r="AA185" s="4" t="s">
        <v>8</v>
      </c>
      <c r="AB185" s="385">
        <v>1609446793</v>
      </c>
      <c r="AC185" s="3"/>
    </row>
    <row r="186" spans="1:29" x14ac:dyDescent="0.25">
      <c r="A186" s="7" t="s">
        <v>5</v>
      </c>
      <c r="B186" s="7" t="s">
        <v>648</v>
      </c>
      <c r="C186" s="4" t="s">
        <v>425</v>
      </c>
      <c r="D186" s="363">
        <v>95458</v>
      </c>
      <c r="E186" s="7" t="s">
        <v>7456</v>
      </c>
      <c r="F186" s="395">
        <v>5.28</v>
      </c>
      <c r="G186" s="395">
        <v>5.28</v>
      </c>
      <c r="H186" s="395">
        <v>2.64</v>
      </c>
      <c r="I186" s="395">
        <v>2.37</v>
      </c>
      <c r="J186" s="395">
        <v>2.37</v>
      </c>
      <c r="K186" s="4">
        <v>5</v>
      </c>
      <c r="L186" s="6">
        <v>3.375</v>
      </c>
      <c r="M186" s="6">
        <v>0.5</v>
      </c>
      <c r="N186" s="6">
        <v>0.5</v>
      </c>
      <c r="O186" s="6">
        <v>8.2000000000000003E-2</v>
      </c>
      <c r="P186" s="6">
        <v>3.625</v>
      </c>
      <c r="Q186" s="6">
        <v>1.375</v>
      </c>
      <c r="R186" s="6">
        <v>0.875</v>
      </c>
      <c r="S186" s="6">
        <v>0.42399999999999999</v>
      </c>
      <c r="T186" s="4">
        <v>5</v>
      </c>
      <c r="U186" s="6">
        <v>4.75</v>
      </c>
      <c r="V186" s="6">
        <v>4.75</v>
      </c>
      <c r="W186" s="6">
        <v>6.25</v>
      </c>
      <c r="X186" s="6">
        <v>8.6039999999999992</v>
      </c>
      <c r="Y186" s="4">
        <v>100</v>
      </c>
      <c r="Z186" s="5">
        <v>662404954589</v>
      </c>
      <c r="AA186" s="4" t="s">
        <v>8</v>
      </c>
      <c r="AB186" s="385">
        <v>1609446795</v>
      </c>
      <c r="AC186" s="3"/>
    </row>
    <row r="187" spans="1:29" x14ac:dyDescent="0.25">
      <c r="A187" s="7" t="s">
        <v>5</v>
      </c>
      <c r="B187" s="7" t="s">
        <v>648</v>
      </c>
      <c r="C187" s="4"/>
      <c r="D187" s="363">
        <v>95461</v>
      </c>
      <c r="E187" s="7" t="s">
        <v>7455</v>
      </c>
      <c r="F187" s="395">
        <v>5.12</v>
      </c>
      <c r="G187" s="395">
        <v>5.12</v>
      </c>
      <c r="H187" s="395">
        <v>2.56</v>
      </c>
      <c r="I187" s="395">
        <v>2.31</v>
      </c>
      <c r="J187" s="395">
        <v>2.31</v>
      </c>
      <c r="K187" s="4">
        <v>5</v>
      </c>
      <c r="L187" s="6">
        <v>3.38</v>
      </c>
      <c r="M187" s="6">
        <v>0.5</v>
      </c>
      <c r="N187" s="6">
        <v>0.5</v>
      </c>
      <c r="O187" s="6">
        <v>9.6000000000000002E-2</v>
      </c>
      <c r="P187" s="6">
        <v>3.6</v>
      </c>
      <c r="Q187" s="6">
        <v>1.3</v>
      </c>
      <c r="R187" s="6">
        <v>0.8</v>
      </c>
      <c r="S187" s="6">
        <v>0.48199999999999998</v>
      </c>
      <c r="T187" s="4">
        <v>5</v>
      </c>
      <c r="U187" s="6">
        <v>6.25</v>
      </c>
      <c r="V187" s="6">
        <v>4.75</v>
      </c>
      <c r="W187" s="6">
        <v>4.75</v>
      </c>
      <c r="X187" s="6">
        <v>9.64</v>
      </c>
      <c r="Y187" s="4">
        <v>100</v>
      </c>
      <c r="Z187" s="5">
        <v>662404954619</v>
      </c>
      <c r="AA187" s="4" t="s">
        <v>8</v>
      </c>
      <c r="AB187" s="385">
        <v>1609446798</v>
      </c>
      <c r="AC187" s="3"/>
    </row>
    <row r="188" spans="1:29" x14ac:dyDescent="0.25">
      <c r="A188" s="7" t="s">
        <v>5</v>
      </c>
      <c r="B188" s="7" t="s">
        <v>648</v>
      </c>
      <c r="C188" s="4" t="s">
        <v>425</v>
      </c>
      <c r="D188" s="363">
        <v>95468</v>
      </c>
      <c r="E188" s="7" t="s">
        <v>7454</v>
      </c>
      <c r="F188" s="395">
        <v>7.71</v>
      </c>
      <c r="G188" s="395">
        <v>7.71</v>
      </c>
      <c r="H188" s="395">
        <v>3.9</v>
      </c>
      <c r="I188" s="395">
        <v>3.44</v>
      </c>
      <c r="J188" s="395">
        <v>3.44</v>
      </c>
      <c r="K188" s="4">
        <v>1</v>
      </c>
      <c r="L188" s="6">
        <v>4.75</v>
      </c>
      <c r="M188" s="6">
        <v>0.875</v>
      </c>
      <c r="N188" s="6">
        <v>0.875</v>
      </c>
      <c r="O188" s="6">
        <v>0.16800000000000001</v>
      </c>
      <c r="P188" s="6">
        <v>4.75</v>
      </c>
      <c r="Q188" s="6">
        <v>0.875</v>
      </c>
      <c r="R188" s="6">
        <v>0.875</v>
      </c>
      <c r="S188" s="6">
        <v>0.16800000000000001</v>
      </c>
      <c r="T188" s="4">
        <v>1</v>
      </c>
      <c r="U188" s="6">
        <v>6.75</v>
      </c>
      <c r="V188" s="6">
        <v>5.75</v>
      </c>
      <c r="W188" s="6">
        <v>6.75</v>
      </c>
      <c r="X188" s="6">
        <v>8.4260000000000002</v>
      </c>
      <c r="Y188" s="4">
        <v>50</v>
      </c>
      <c r="Z188" s="5">
        <v>662404954688</v>
      </c>
      <c r="AA188" s="4" t="s">
        <v>8</v>
      </c>
      <c r="AB188" s="385">
        <v>1609446805</v>
      </c>
      <c r="AC188" s="3"/>
    </row>
    <row r="189" spans="1:29" x14ac:dyDescent="0.25">
      <c r="A189" s="7" t="s">
        <v>5</v>
      </c>
      <c r="B189" s="7" t="s">
        <v>648</v>
      </c>
      <c r="C189" s="4" t="s">
        <v>425</v>
      </c>
      <c r="D189" s="363">
        <v>95471</v>
      </c>
      <c r="E189" s="7" t="s">
        <v>7453</v>
      </c>
      <c r="F189" s="395">
        <v>10.17</v>
      </c>
      <c r="G189" s="395">
        <v>10.17</v>
      </c>
      <c r="H189" s="395">
        <v>5.14</v>
      </c>
      <c r="I189" s="395">
        <v>4.54</v>
      </c>
      <c r="J189" s="395">
        <v>4.54</v>
      </c>
      <c r="K189" s="4">
        <v>1</v>
      </c>
      <c r="L189" s="6">
        <v>4.5999999999999996</v>
      </c>
      <c r="M189" s="6">
        <v>0.8</v>
      </c>
      <c r="N189" s="6">
        <v>0.8</v>
      </c>
      <c r="O189" s="6">
        <v>0.29199999999999998</v>
      </c>
      <c r="P189" s="6">
        <v>4.5999999999999996</v>
      </c>
      <c r="Q189" s="6">
        <v>0.8</v>
      </c>
      <c r="R189" s="6">
        <v>0.8</v>
      </c>
      <c r="S189" s="6">
        <v>0.29199999999999998</v>
      </c>
      <c r="T189" s="4">
        <v>1</v>
      </c>
      <c r="U189" s="6">
        <v>6.75</v>
      </c>
      <c r="V189" s="6">
        <v>5.75</v>
      </c>
      <c r="W189" s="6">
        <v>6.75</v>
      </c>
      <c r="X189" s="6">
        <v>14.6</v>
      </c>
      <c r="Y189" s="4">
        <v>50</v>
      </c>
      <c r="Z189" s="5">
        <v>662404954718</v>
      </c>
      <c r="AA189" s="4" t="s">
        <v>8</v>
      </c>
      <c r="AB189" s="385">
        <v>1609446811</v>
      </c>
      <c r="AC189" s="3"/>
    </row>
    <row r="190" spans="1:29" x14ac:dyDescent="0.25">
      <c r="A190" s="7" t="s">
        <v>5</v>
      </c>
      <c r="B190" s="7" t="s">
        <v>648</v>
      </c>
      <c r="C190" s="4" t="s">
        <v>425</v>
      </c>
      <c r="D190" s="363">
        <v>95492</v>
      </c>
      <c r="E190" s="7" t="s">
        <v>7452</v>
      </c>
      <c r="F190" s="395">
        <v>4.38</v>
      </c>
      <c r="G190" s="395">
        <v>4.38</v>
      </c>
      <c r="H190" s="395">
        <v>2.19</v>
      </c>
      <c r="I190" s="395">
        <v>1.98</v>
      </c>
      <c r="J190" s="395">
        <v>1.98</v>
      </c>
      <c r="K190" s="4">
        <v>5</v>
      </c>
      <c r="L190" s="6">
        <v>2.1869999999999998</v>
      </c>
      <c r="M190" s="6">
        <v>0.375</v>
      </c>
      <c r="N190" s="6">
        <v>0.375</v>
      </c>
      <c r="O190" s="6">
        <v>5.8000000000000003E-2</v>
      </c>
      <c r="P190" s="6">
        <v>3.625</v>
      </c>
      <c r="Q190" s="6">
        <v>1.375</v>
      </c>
      <c r="R190" s="6">
        <v>0.875</v>
      </c>
      <c r="S190" s="6">
        <v>0.314</v>
      </c>
      <c r="T190" s="4">
        <v>5</v>
      </c>
      <c r="U190" s="6">
        <v>6.25</v>
      </c>
      <c r="V190" s="6">
        <v>4.75</v>
      </c>
      <c r="W190" s="6">
        <v>4.75</v>
      </c>
      <c r="X190" s="6">
        <v>6.4139999999999997</v>
      </c>
      <c r="Y190" s="4">
        <v>100</v>
      </c>
      <c r="Z190" s="5">
        <v>662404954923</v>
      </c>
      <c r="AA190" s="4" t="s">
        <v>8</v>
      </c>
      <c r="AB190" s="385">
        <v>1609446832</v>
      </c>
      <c r="AC190" s="3"/>
    </row>
    <row r="191" spans="1:29" x14ac:dyDescent="0.25">
      <c r="A191" s="7" t="s">
        <v>5</v>
      </c>
      <c r="B191" s="7" t="s">
        <v>648</v>
      </c>
      <c r="C191" s="4" t="s">
        <v>425</v>
      </c>
      <c r="D191" s="363">
        <v>95495</v>
      </c>
      <c r="E191" s="7" t="s">
        <v>7451</v>
      </c>
      <c r="F191" s="395">
        <v>6.26</v>
      </c>
      <c r="G191" s="395">
        <v>6.26</v>
      </c>
      <c r="H191" s="395">
        <v>3.13</v>
      </c>
      <c r="I191" s="395">
        <v>2.82</v>
      </c>
      <c r="J191" s="395">
        <v>2.82</v>
      </c>
      <c r="K191" s="4">
        <v>5</v>
      </c>
      <c r="L191" s="6">
        <v>2.5</v>
      </c>
      <c r="M191" s="6">
        <v>0.5</v>
      </c>
      <c r="N191" s="6">
        <v>0.5</v>
      </c>
      <c r="O191" s="6">
        <v>0.115</v>
      </c>
      <c r="P191" s="6">
        <v>5.4370000000000003</v>
      </c>
      <c r="Q191" s="6">
        <v>1.75</v>
      </c>
      <c r="R191" s="6">
        <v>1.5</v>
      </c>
      <c r="S191" s="6">
        <v>0.64</v>
      </c>
      <c r="T191" s="4">
        <v>5</v>
      </c>
      <c r="U191" s="6">
        <v>8</v>
      </c>
      <c r="V191" s="6">
        <v>7.5</v>
      </c>
      <c r="W191" s="6">
        <v>6.5</v>
      </c>
      <c r="X191" s="6">
        <v>12.87</v>
      </c>
      <c r="Y191" s="4">
        <v>100</v>
      </c>
      <c r="Z191" s="5">
        <v>662404954954</v>
      </c>
      <c r="AA191" s="4" t="s">
        <v>8</v>
      </c>
      <c r="AB191" s="385">
        <v>1609446833</v>
      </c>
      <c r="AC191" s="3"/>
    </row>
    <row r="192" spans="1:29" x14ac:dyDescent="0.25">
      <c r="A192" s="7" t="s">
        <v>5</v>
      </c>
      <c r="B192" s="7" t="s">
        <v>648</v>
      </c>
      <c r="C192" s="4" t="s">
        <v>425</v>
      </c>
      <c r="D192" s="363">
        <v>95498</v>
      </c>
      <c r="E192" s="7" t="s">
        <v>7450</v>
      </c>
      <c r="F192" s="395">
        <v>8.82</v>
      </c>
      <c r="G192" s="395">
        <v>8.82</v>
      </c>
      <c r="H192" s="395">
        <v>4.41</v>
      </c>
      <c r="I192" s="395">
        <v>3.97</v>
      </c>
      <c r="J192" s="395">
        <v>3.97</v>
      </c>
      <c r="K192" s="4">
        <v>5</v>
      </c>
      <c r="L192" s="6">
        <v>2.5</v>
      </c>
      <c r="M192" s="6">
        <v>0.69</v>
      </c>
      <c r="N192" s="6">
        <v>0.69</v>
      </c>
      <c r="O192" s="6">
        <v>0.192</v>
      </c>
      <c r="P192" s="6">
        <v>2</v>
      </c>
      <c r="Q192" s="6">
        <v>1.1870000000000001</v>
      </c>
      <c r="R192" s="6">
        <v>6.5</v>
      </c>
      <c r="S192" s="6">
        <v>0.96599999999999997</v>
      </c>
      <c r="T192" s="4">
        <v>5</v>
      </c>
      <c r="U192" s="6">
        <v>8</v>
      </c>
      <c r="V192" s="6">
        <v>6.5</v>
      </c>
      <c r="W192" s="6">
        <v>7.5</v>
      </c>
      <c r="X192" s="6">
        <v>19.32</v>
      </c>
      <c r="Y192" s="4">
        <v>100</v>
      </c>
      <c r="Z192" s="5">
        <v>662404954985</v>
      </c>
      <c r="AA192" s="4" t="s">
        <v>8</v>
      </c>
      <c r="AB192" s="385">
        <v>1609446834</v>
      </c>
      <c r="AC192" s="3"/>
    </row>
    <row r="193" spans="1:29" x14ac:dyDescent="0.25">
      <c r="A193" s="7" t="s">
        <v>5</v>
      </c>
      <c r="B193" s="7" t="s">
        <v>648</v>
      </c>
      <c r="C193" s="4" t="s">
        <v>425</v>
      </c>
      <c r="D193" s="363">
        <v>95680</v>
      </c>
      <c r="E193" s="7" t="s">
        <v>7449</v>
      </c>
      <c r="F193" s="395">
        <v>3.3</v>
      </c>
      <c r="G193" s="395">
        <v>3.3</v>
      </c>
      <c r="H193" s="395">
        <v>1.65</v>
      </c>
      <c r="I193" s="395">
        <v>1.48</v>
      </c>
      <c r="J193" s="395">
        <v>1.48</v>
      </c>
      <c r="K193" s="4">
        <v>5</v>
      </c>
      <c r="L193" s="6">
        <v>1</v>
      </c>
      <c r="M193" s="6">
        <v>1</v>
      </c>
      <c r="N193" s="6">
        <v>0.5</v>
      </c>
      <c r="O193" s="6">
        <v>7.5999999999999998E-2</v>
      </c>
      <c r="P193" s="6">
        <v>2</v>
      </c>
      <c r="Q193" s="6">
        <v>1</v>
      </c>
      <c r="R193" s="6">
        <v>2</v>
      </c>
      <c r="S193" s="6">
        <v>0.38200000000000001</v>
      </c>
      <c r="T193" s="4">
        <v>5</v>
      </c>
      <c r="U193" s="6">
        <v>6.25</v>
      </c>
      <c r="V193" s="6">
        <v>4.75</v>
      </c>
      <c r="W193" s="6">
        <v>4.75</v>
      </c>
      <c r="X193" s="6">
        <v>3.82</v>
      </c>
      <c r="Y193" s="4">
        <v>50</v>
      </c>
      <c r="Z193" s="5">
        <v>662404956804</v>
      </c>
      <c r="AA193" s="4" t="s">
        <v>8</v>
      </c>
      <c r="AB193" s="385">
        <v>1609446895</v>
      </c>
      <c r="AC193" s="3"/>
    </row>
    <row r="194" spans="1:29" x14ac:dyDescent="0.25">
      <c r="A194" s="7" t="s">
        <v>5</v>
      </c>
      <c r="B194" s="7" t="s">
        <v>648</v>
      </c>
      <c r="C194" s="4" t="s">
        <v>425</v>
      </c>
      <c r="D194" s="363">
        <v>95692</v>
      </c>
      <c r="E194" s="7" t="s">
        <v>7448</v>
      </c>
      <c r="F194" s="395">
        <v>3.41</v>
      </c>
      <c r="G194" s="395">
        <v>3.41</v>
      </c>
      <c r="H194" s="395">
        <v>1.73</v>
      </c>
      <c r="I194" s="395">
        <v>1.51</v>
      </c>
      <c r="J194" s="395">
        <v>1.51</v>
      </c>
      <c r="K194" s="4">
        <v>5</v>
      </c>
      <c r="L194" s="6">
        <v>1</v>
      </c>
      <c r="M194" s="6">
        <v>1</v>
      </c>
      <c r="N194" s="6">
        <v>0.375</v>
      </c>
      <c r="O194" s="6">
        <v>6.2E-2</v>
      </c>
      <c r="P194" s="6">
        <v>2</v>
      </c>
      <c r="Q194" s="6">
        <v>1</v>
      </c>
      <c r="R194" s="6">
        <v>2</v>
      </c>
      <c r="S194" s="6">
        <v>0.372</v>
      </c>
      <c r="T194" s="4">
        <v>5</v>
      </c>
      <c r="U194" s="6">
        <v>6.25</v>
      </c>
      <c r="V194" s="6">
        <v>4.75</v>
      </c>
      <c r="W194" s="6">
        <v>4.75</v>
      </c>
      <c r="X194" s="6">
        <v>3.31</v>
      </c>
      <c r="Y194" s="4">
        <v>50</v>
      </c>
      <c r="Z194" s="5">
        <v>662404956927</v>
      </c>
      <c r="AA194" s="4" t="s">
        <v>8</v>
      </c>
      <c r="AB194" s="385">
        <v>1609446899</v>
      </c>
      <c r="AC194" s="3"/>
    </row>
    <row r="195" spans="1:29" x14ac:dyDescent="0.25">
      <c r="A195" s="7" t="s">
        <v>5</v>
      </c>
      <c r="B195" s="7" t="s">
        <v>648</v>
      </c>
      <c r="C195" s="4" t="s">
        <v>425</v>
      </c>
      <c r="D195" s="363">
        <v>95709</v>
      </c>
      <c r="E195" s="7" t="s">
        <v>7447</v>
      </c>
      <c r="F195" s="395">
        <v>3.41</v>
      </c>
      <c r="G195" s="395">
        <v>3.41</v>
      </c>
      <c r="H195" s="395">
        <v>1.73</v>
      </c>
      <c r="I195" s="395">
        <v>1.51</v>
      </c>
      <c r="J195" s="395">
        <v>1.51</v>
      </c>
      <c r="K195" s="4">
        <v>5</v>
      </c>
      <c r="L195" s="6">
        <v>1</v>
      </c>
      <c r="M195" s="6">
        <v>1</v>
      </c>
      <c r="N195" s="6">
        <v>0.375</v>
      </c>
      <c r="O195" s="6">
        <v>6.6000000000000003E-2</v>
      </c>
      <c r="P195" s="6">
        <v>2</v>
      </c>
      <c r="Q195" s="6">
        <v>1</v>
      </c>
      <c r="R195" s="6">
        <v>2</v>
      </c>
      <c r="S195" s="6">
        <v>0.33400000000000002</v>
      </c>
      <c r="T195" s="4">
        <v>5</v>
      </c>
      <c r="U195" s="6">
        <v>6.25</v>
      </c>
      <c r="V195" s="6">
        <v>4.75</v>
      </c>
      <c r="W195" s="6">
        <v>4.75</v>
      </c>
      <c r="X195" s="6">
        <v>6.68</v>
      </c>
      <c r="Y195" s="4">
        <v>100</v>
      </c>
      <c r="Z195" s="5">
        <v>662404957092</v>
      </c>
      <c r="AA195" s="4" t="s">
        <v>8</v>
      </c>
      <c r="AB195" s="385">
        <v>1609446904</v>
      </c>
      <c r="AC195" s="3"/>
    </row>
    <row r="196" spans="1:29" x14ac:dyDescent="0.25">
      <c r="A196" s="7" t="s">
        <v>5</v>
      </c>
      <c r="B196" s="7" t="s">
        <v>648</v>
      </c>
      <c r="C196" s="4" t="s">
        <v>425</v>
      </c>
      <c r="D196" s="363">
        <v>95715</v>
      </c>
      <c r="E196" s="7" t="s">
        <v>7446</v>
      </c>
      <c r="F196" s="395">
        <v>3.41</v>
      </c>
      <c r="G196" s="395">
        <v>3.41</v>
      </c>
      <c r="H196" s="395">
        <v>1.73</v>
      </c>
      <c r="I196" s="395">
        <v>1.51</v>
      </c>
      <c r="J196" s="395">
        <v>1.51</v>
      </c>
      <c r="K196" s="4">
        <v>5</v>
      </c>
      <c r="L196" s="6">
        <v>1</v>
      </c>
      <c r="M196" s="6">
        <v>1</v>
      </c>
      <c r="N196" s="6">
        <v>0.375</v>
      </c>
      <c r="O196" s="6">
        <v>5.8000000000000003E-2</v>
      </c>
      <c r="P196" s="6">
        <v>2</v>
      </c>
      <c r="Q196" s="6">
        <v>2</v>
      </c>
      <c r="R196" s="6">
        <v>1</v>
      </c>
      <c r="S196" s="6">
        <v>0.3</v>
      </c>
      <c r="T196" s="4">
        <v>5</v>
      </c>
      <c r="U196" s="6">
        <v>6.25</v>
      </c>
      <c r="V196" s="6">
        <v>4.75</v>
      </c>
      <c r="W196" s="6">
        <v>4.75</v>
      </c>
      <c r="X196" s="6">
        <v>6.1680000000000001</v>
      </c>
      <c r="Y196" s="4">
        <v>100</v>
      </c>
      <c r="Z196" s="5">
        <v>662404957153</v>
      </c>
      <c r="AA196" s="4" t="s">
        <v>8</v>
      </c>
      <c r="AB196" s="385">
        <v>1609446906</v>
      </c>
      <c r="AC196" s="3"/>
    </row>
    <row r="197" spans="1:29" x14ac:dyDescent="0.25">
      <c r="A197" s="7" t="s">
        <v>5</v>
      </c>
      <c r="B197" s="7" t="s">
        <v>648</v>
      </c>
      <c r="C197" s="4" t="s">
        <v>425</v>
      </c>
      <c r="D197" s="363">
        <v>95718</v>
      </c>
      <c r="E197" s="7" t="s">
        <v>7445</v>
      </c>
      <c r="F197" s="395">
        <v>3.41</v>
      </c>
      <c r="G197" s="395">
        <v>3.41</v>
      </c>
      <c r="H197" s="395">
        <v>1.73</v>
      </c>
      <c r="I197" s="395">
        <v>1.51</v>
      </c>
      <c r="J197" s="395">
        <v>1.51</v>
      </c>
      <c r="K197" s="4">
        <v>5</v>
      </c>
      <c r="L197" s="6">
        <v>1</v>
      </c>
      <c r="M197" s="6">
        <v>1</v>
      </c>
      <c r="N197" s="6">
        <v>0.375</v>
      </c>
      <c r="O197" s="6">
        <v>6.4000000000000001E-2</v>
      </c>
      <c r="P197" s="6">
        <v>2</v>
      </c>
      <c r="Q197" s="6">
        <v>1</v>
      </c>
      <c r="R197" s="6">
        <v>2</v>
      </c>
      <c r="S197" s="6">
        <v>0.32</v>
      </c>
      <c r="T197" s="4">
        <v>5</v>
      </c>
      <c r="U197" s="6">
        <v>6.25</v>
      </c>
      <c r="V197" s="6">
        <v>4.75</v>
      </c>
      <c r="W197" s="6">
        <v>4.75</v>
      </c>
      <c r="X197" s="6">
        <v>6.4</v>
      </c>
      <c r="Y197" s="4">
        <v>100</v>
      </c>
      <c r="Z197" s="5">
        <v>662404957184</v>
      </c>
      <c r="AA197" s="4" t="s">
        <v>8</v>
      </c>
      <c r="AB197" s="385">
        <v>1609446907</v>
      </c>
      <c r="AC197" s="3"/>
    </row>
    <row r="198" spans="1:29" x14ac:dyDescent="0.25">
      <c r="A198" s="7" t="s">
        <v>5</v>
      </c>
      <c r="B198" s="7" t="s">
        <v>648</v>
      </c>
      <c r="C198" s="4" t="s">
        <v>425</v>
      </c>
      <c r="D198" s="363">
        <v>95721</v>
      </c>
      <c r="E198" s="7" t="s">
        <v>7444</v>
      </c>
      <c r="F198" s="395">
        <v>3.41</v>
      </c>
      <c r="G198" s="395">
        <v>3.41</v>
      </c>
      <c r="H198" s="395">
        <v>1.73</v>
      </c>
      <c r="I198" s="395">
        <v>1.51</v>
      </c>
      <c r="J198" s="395">
        <v>1.51</v>
      </c>
      <c r="K198" s="4">
        <v>5</v>
      </c>
      <c r="L198" s="6">
        <v>1</v>
      </c>
      <c r="M198" s="6">
        <v>1</v>
      </c>
      <c r="N198" s="6">
        <v>0.375</v>
      </c>
      <c r="O198" s="6">
        <v>5.6000000000000001E-2</v>
      </c>
      <c r="P198" s="6">
        <v>2</v>
      </c>
      <c r="Q198" s="6">
        <v>2</v>
      </c>
      <c r="R198" s="6">
        <v>1</v>
      </c>
      <c r="S198" s="6">
        <v>0.28799999999999998</v>
      </c>
      <c r="T198" s="4">
        <v>5</v>
      </c>
      <c r="U198" s="6">
        <v>6.25</v>
      </c>
      <c r="V198" s="6">
        <v>4.75</v>
      </c>
      <c r="W198" s="6">
        <v>4.75</v>
      </c>
      <c r="X198" s="6">
        <v>5.9279999999999999</v>
      </c>
      <c r="Y198" s="4">
        <v>100</v>
      </c>
      <c r="Z198" s="5">
        <v>662404957214</v>
      </c>
      <c r="AA198" s="4" t="s">
        <v>8</v>
      </c>
      <c r="AB198" s="385">
        <v>1609446908</v>
      </c>
      <c r="AC198" s="3"/>
    </row>
    <row r="199" spans="1:29" x14ac:dyDescent="0.25">
      <c r="A199" s="7" t="s">
        <v>5</v>
      </c>
      <c r="B199" s="7" t="s">
        <v>648</v>
      </c>
      <c r="C199" s="4" t="s">
        <v>425</v>
      </c>
      <c r="D199" s="363">
        <v>95724</v>
      </c>
      <c r="E199" s="7" t="s">
        <v>7443</v>
      </c>
      <c r="F199" s="395">
        <v>3.41</v>
      </c>
      <c r="G199" s="395">
        <v>3.41</v>
      </c>
      <c r="H199" s="395">
        <v>1.73</v>
      </c>
      <c r="I199" s="395">
        <v>1.51</v>
      </c>
      <c r="J199" s="395">
        <v>1.51</v>
      </c>
      <c r="K199" s="4">
        <v>5</v>
      </c>
      <c r="L199" s="6">
        <v>0.99</v>
      </c>
      <c r="M199" s="6">
        <v>0.99</v>
      </c>
      <c r="N199" s="6">
        <v>0.35</v>
      </c>
      <c r="O199" s="6">
        <v>0.06</v>
      </c>
      <c r="P199" s="6">
        <v>2</v>
      </c>
      <c r="Q199" s="6">
        <v>1</v>
      </c>
      <c r="R199" s="6">
        <v>2</v>
      </c>
      <c r="S199" s="6">
        <v>0.3</v>
      </c>
      <c r="T199" s="4">
        <v>5</v>
      </c>
      <c r="U199" s="6">
        <v>6.3</v>
      </c>
      <c r="V199" s="6">
        <v>4.8</v>
      </c>
      <c r="W199" s="6">
        <v>4.8</v>
      </c>
      <c r="X199" s="6">
        <v>6</v>
      </c>
      <c r="Y199" s="4">
        <v>100</v>
      </c>
      <c r="Z199" s="5">
        <v>662404957245</v>
      </c>
      <c r="AA199" s="4" t="s">
        <v>8</v>
      </c>
      <c r="AB199" s="385">
        <v>1609446909</v>
      </c>
      <c r="AC199" s="3"/>
    </row>
    <row r="200" spans="1:29" x14ac:dyDescent="0.25">
      <c r="A200" s="7" t="s">
        <v>5</v>
      </c>
      <c r="B200" s="7" t="s">
        <v>648</v>
      </c>
      <c r="C200" s="4" t="s">
        <v>425</v>
      </c>
      <c r="D200" s="363">
        <v>95730</v>
      </c>
      <c r="E200" s="7" t="s">
        <v>7442</v>
      </c>
      <c r="F200" s="395">
        <v>3.3</v>
      </c>
      <c r="G200" s="395">
        <v>3.3</v>
      </c>
      <c r="H200" s="395">
        <v>1.65</v>
      </c>
      <c r="I200" s="395">
        <v>1.48</v>
      </c>
      <c r="J200" s="395">
        <v>1.48</v>
      </c>
      <c r="K200" s="4">
        <v>5</v>
      </c>
      <c r="L200" s="6">
        <v>1</v>
      </c>
      <c r="M200" s="6">
        <v>1</v>
      </c>
      <c r="N200" s="6">
        <v>0.5</v>
      </c>
      <c r="O200" s="6">
        <v>5.7000000000000002E-2</v>
      </c>
      <c r="P200" s="6">
        <v>2</v>
      </c>
      <c r="Q200" s="6">
        <v>1</v>
      </c>
      <c r="R200" s="6">
        <v>2</v>
      </c>
      <c r="S200" s="6">
        <v>0.28799999999999998</v>
      </c>
      <c r="T200" s="4">
        <v>5</v>
      </c>
      <c r="U200" s="6">
        <v>6.25</v>
      </c>
      <c r="V200" s="6">
        <v>4.75</v>
      </c>
      <c r="W200" s="6">
        <v>4.75</v>
      </c>
      <c r="X200" s="6">
        <v>5.91</v>
      </c>
      <c r="Y200" s="4">
        <v>100</v>
      </c>
      <c r="Z200" s="5">
        <v>662404957306</v>
      </c>
      <c r="AA200" s="4" t="s">
        <v>8</v>
      </c>
      <c r="AB200" s="385">
        <v>1609446911</v>
      </c>
      <c r="AC200" s="3"/>
    </row>
    <row r="201" spans="1:29" x14ac:dyDescent="0.25">
      <c r="A201" s="7" t="s">
        <v>5</v>
      </c>
      <c r="B201" s="7" t="s">
        <v>648</v>
      </c>
      <c r="C201" s="4" t="s">
        <v>425</v>
      </c>
      <c r="D201" s="363">
        <v>95733</v>
      </c>
      <c r="E201" s="7" t="s">
        <v>7441</v>
      </c>
      <c r="F201" s="395">
        <v>3.3</v>
      </c>
      <c r="G201" s="395">
        <v>3.3</v>
      </c>
      <c r="H201" s="395">
        <v>1.65</v>
      </c>
      <c r="I201" s="395">
        <v>1.48</v>
      </c>
      <c r="J201" s="395">
        <v>1.48</v>
      </c>
      <c r="K201" s="4">
        <v>5</v>
      </c>
      <c r="L201" s="6">
        <v>1</v>
      </c>
      <c r="M201" s="6">
        <v>1</v>
      </c>
      <c r="N201" s="6">
        <v>0.375</v>
      </c>
      <c r="O201" s="6">
        <v>5.3999999999999999E-2</v>
      </c>
      <c r="P201" s="6">
        <v>2</v>
      </c>
      <c r="Q201" s="6">
        <v>2</v>
      </c>
      <c r="R201" s="6">
        <v>1</v>
      </c>
      <c r="S201" s="6">
        <v>0.27400000000000002</v>
      </c>
      <c r="T201" s="4">
        <v>5</v>
      </c>
      <c r="U201" s="6">
        <v>4.75</v>
      </c>
      <c r="V201" s="6">
        <v>4.75</v>
      </c>
      <c r="W201" s="6">
        <v>6.25</v>
      </c>
      <c r="X201" s="6">
        <v>5.6479999999999997</v>
      </c>
      <c r="Y201" s="4">
        <v>100</v>
      </c>
      <c r="Z201" s="5">
        <v>662404957337</v>
      </c>
      <c r="AA201" s="4" t="s">
        <v>8</v>
      </c>
      <c r="AB201" s="385">
        <v>1609446912</v>
      </c>
      <c r="AC201" s="3"/>
    </row>
    <row r="202" spans="1:29" x14ac:dyDescent="0.25">
      <c r="A202" s="7" t="s">
        <v>5</v>
      </c>
      <c r="B202" s="7" t="s">
        <v>648</v>
      </c>
      <c r="C202" s="4" t="s">
        <v>425</v>
      </c>
      <c r="D202" s="363">
        <v>95736</v>
      </c>
      <c r="E202" s="7" t="s">
        <v>7440</v>
      </c>
      <c r="F202" s="395">
        <v>3.3</v>
      </c>
      <c r="G202" s="395">
        <v>3.3</v>
      </c>
      <c r="H202" s="395">
        <v>1.65</v>
      </c>
      <c r="I202" s="395">
        <v>1.48</v>
      </c>
      <c r="J202" s="395">
        <v>1.48</v>
      </c>
      <c r="K202" s="4">
        <v>5</v>
      </c>
      <c r="L202" s="6">
        <v>1</v>
      </c>
      <c r="M202" s="6">
        <v>1</v>
      </c>
      <c r="N202" s="6">
        <v>0.375</v>
      </c>
      <c r="O202" s="6">
        <v>0.05</v>
      </c>
      <c r="P202" s="6">
        <v>2</v>
      </c>
      <c r="Q202" s="6">
        <v>2</v>
      </c>
      <c r="R202" s="6">
        <v>1</v>
      </c>
      <c r="S202" s="6">
        <v>0.26</v>
      </c>
      <c r="T202" s="4">
        <v>5</v>
      </c>
      <c r="U202" s="6">
        <v>6.25</v>
      </c>
      <c r="V202" s="6">
        <v>4.75</v>
      </c>
      <c r="W202" s="6">
        <v>4.75</v>
      </c>
      <c r="X202" s="6">
        <v>5.3680000000000003</v>
      </c>
      <c r="Y202" s="4">
        <v>100</v>
      </c>
      <c r="Z202" s="5">
        <v>662404957368</v>
      </c>
      <c r="AA202" s="4" t="s">
        <v>8</v>
      </c>
      <c r="AB202" s="385">
        <v>1609446913</v>
      </c>
      <c r="AC202" s="3"/>
    </row>
    <row r="203" spans="1:29" x14ac:dyDescent="0.25">
      <c r="A203" s="7" t="s">
        <v>5</v>
      </c>
      <c r="B203" s="7" t="s">
        <v>648</v>
      </c>
      <c r="C203" s="4" t="s">
        <v>425</v>
      </c>
      <c r="D203" s="363">
        <v>95738</v>
      </c>
      <c r="E203" s="7" t="s">
        <v>7439</v>
      </c>
      <c r="F203" s="395">
        <v>3.96</v>
      </c>
      <c r="G203" s="395">
        <v>3.96</v>
      </c>
      <c r="H203" s="395">
        <v>1.98</v>
      </c>
      <c r="I203" s="395">
        <v>1.78</v>
      </c>
      <c r="J203" s="395">
        <v>1.78</v>
      </c>
      <c r="K203" s="4">
        <v>5</v>
      </c>
      <c r="L203" s="6">
        <v>1</v>
      </c>
      <c r="M203" s="6">
        <v>1</v>
      </c>
      <c r="N203" s="6">
        <v>1</v>
      </c>
      <c r="O203" s="6">
        <v>0.05</v>
      </c>
      <c r="P203" s="6">
        <v>2</v>
      </c>
      <c r="Q203" s="6">
        <v>1</v>
      </c>
      <c r="R203" s="6">
        <v>2</v>
      </c>
      <c r="S203" s="6">
        <v>0.25</v>
      </c>
      <c r="T203" s="4">
        <v>5</v>
      </c>
      <c r="U203" s="6">
        <v>4.75</v>
      </c>
      <c r="V203" s="6">
        <v>4.75</v>
      </c>
      <c r="W203" s="6">
        <v>6.25</v>
      </c>
      <c r="X203" s="6">
        <v>5</v>
      </c>
      <c r="Y203" s="4">
        <v>100</v>
      </c>
      <c r="Z203" s="5">
        <v>662404957382</v>
      </c>
      <c r="AA203" s="4" t="s">
        <v>8</v>
      </c>
      <c r="AB203" s="385">
        <v>1609446928</v>
      </c>
      <c r="AC203" s="3"/>
    </row>
    <row r="204" spans="1:29" x14ac:dyDescent="0.25">
      <c r="A204" s="7" t="s">
        <v>5</v>
      </c>
      <c r="B204" s="7" t="s">
        <v>648</v>
      </c>
      <c r="C204" s="4" t="s">
        <v>425</v>
      </c>
      <c r="D204" s="363">
        <v>95739</v>
      </c>
      <c r="E204" s="7" t="s">
        <v>7438</v>
      </c>
      <c r="F204" s="395">
        <v>3.9</v>
      </c>
      <c r="G204" s="395">
        <v>3.9</v>
      </c>
      <c r="H204" s="395">
        <v>1.95</v>
      </c>
      <c r="I204" s="395">
        <v>1.75</v>
      </c>
      <c r="J204" s="395">
        <v>1.75</v>
      </c>
      <c r="K204" s="4">
        <v>5</v>
      </c>
      <c r="L204" s="6">
        <v>1</v>
      </c>
      <c r="M204" s="6">
        <v>1</v>
      </c>
      <c r="N204" s="6">
        <v>0.34</v>
      </c>
      <c r="O204" s="6">
        <v>5.6000000000000001E-2</v>
      </c>
      <c r="P204" s="6">
        <v>2</v>
      </c>
      <c r="Q204" s="6">
        <v>1</v>
      </c>
      <c r="R204" s="6">
        <v>2</v>
      </c>
      <c r="S204" s="6">
        <v>0.28000000000000003</v>
      </c>
      <c r="T204" s="4">
        <v>5</v>
      </c>
      <c r="U204" s="6">
        <v>6.3</v>
      </c>
      <c r="V204" s="6">
        <v>4.8</v>
      </c>
      <c r="W204" s="6">
        <v>4.8</v>
      </c>
      <c r="X204" s="6">
        <v>5.6</v>
      </c>
      <c r="Y204" s="4">
        <v>100</v>
      </c>
      <c r="Z204" s="5">
        <v>662404957399</v>
      </c>
      <c r="AA204" s="4" t="s">
        <v>8</v>
      </c>
      <c r="AB204" s="385">
        <v>1609446914</v>
      </c>
      <c r="AC204" s="3"/>
    </row>
    <row r="205" spans="1:29" x14ac:dyDescent="0.25">
      <c r="A205" s="7" t="s">
        <v>5</v>
      </c>
      <c r="B205" s="7" t="s">
        <v>648</v>
      </c>
      <c r="C205" s="4" t="s">
        <v>425</v>
      </c>
      <c r="D205" s="363">
        <v>95785</v>
      </c>
      <c r="E205" s="7" t="s">
        <v>7437</v>
      </c>
      <c r="F205" s="395">
        <v>1.68</v>
      </c>
      <c r="G205" s="395">
        <v>1.68</v>
      </c>
      <c r="H205" s="395">
        <v>0.85</v>
      </c>
      <c r="I205" s="395">
        <v>0.75</v>
      </c>
      <c r="J205" s="395">
        <v>0.75</v>
      </c>
      <c r="K205" s="4">
        <v>5</v>
      </c>
      <c r="L205" s="6">
        <v>1.94</v>
      </c>
      <c r="M205" s="6">
        <v>0.11</v>
      </c>
      <c r="N205" s="6">
        <v>0.11</v>
      </c>
      <c r="O205" s="6">
        <v>0.12</v>
      </c>
      <c r="P205" s="6">
        <v>3.75</v>
      </c>
      <c r="Q205" s="6">
        <v>1.5</v>
      </c>
      <c r="R205" s="6">
        <v>1</v>
      </c>
      <c r="S205" s="6">
        <v>0.2</v>
      </c>
      <c r="T205" s="4">
        <v>5</v>
      </c>
      <c r="U205" s="6">
        <v>12</v>
      </c>
      <c r="V205" s="6">
        <v>9</v>
      </c>
      <c r="W205" s="6">
        <v>7</v>
      </c>
      <c r="X205" s="6">
        <v>20</v>
      </c>
      <c r="Y205" s="4">
        <v>500</v>
      </c>
      <c r="Z205" s="5">
        <v>662404957856</v>
      </c>
      <c r="AA205" s="4" t="s">
        <v>8</v>
      </c>
      <c r="AB205" s="385">
        <v>1609446958</v>
      </c>
      <c r="AC205" s="3"/>
    </row>
    <row r="206" spans="1:29" x14ac:dyDescent="0.25">
      <c r="A206" s="7" t="s">
        <v>5</v>
      </c>
      <c r="B206" s="7" t="s">
        <v>648</v>
      </c>
      <c r="C206" s="4" t="s">
        <v>425</v>
      </c>
      <c r="D206" s="363">
        <v>95788</v>
      </c>
      <c r="E206" s="7" t="s">
        <v>7436</v>
      </c>
      <c r="F206" s="395">
        <v>1.85</v>
      </c>
      <c r="G206" s="395">
        <v>1.85</v>
      </c>
      <c r="H206" s="395">
        <v>0.94</v>
      </c>
      <c r="I206" s="395">
        <v>0.81</v>
      </c>
      <c r="J206" s="395">
        <v>0.81</v>
      </c>
      <c r="K206" s="4">
        <v>5</v>
      </c>
      <c r="L206" s="6">
        <v>2.375</v>
      </c>
      <c r="M206" s="6">
        <v>0.187</v>
      </c>
      <c r="N206" s="6">
        <v>0.187</v>
      </c>
      <c r="O206" s="6">
        <v>1.7999999999999999E-2</v>
      </c>
      <c r="P206" s="6">
        <v>3.6</v>
      </c>
      <c r="Q206" s="6">
        <v>1.4</v>
      </c>
      <c r="R206" s="6">
        <v>0.9</v>
      </c>
      <c r="S206" s="6">
        <v>9.1999999999999998E-2</v>
      </c>
      <c r="T206" s="4">
        <v>5</v>
      </c>
      <c r="U206" s="6">
        <v>11.75</v>
      </c>
      <c r="V206" s="6">
        <v>9</v>
      </c>
      <c r="W206" s="6">
        <v>7</v>
      </c>
      <c r="X206" s="6">
        <v>9.1999999999999993</v>
      </c>
      <c r="Y206" s="4">
        <v>500</v>
      </c>
      <c r="Z206" s="5">
        <v>662404957887</v>
      </c>
      <c r="AA206" s="4" t="s">
        <v>8</v>
      </c>
      <c r="AB206" s="385">
        <v>1609446959</v>
      </c>
      <c r="AC206" s="3"/>
    </row>
    <row r="207" spans="1:29" x14ac:dyDescent="0.25">
      <c r="A207" s="7" t="s">
        <v>5</v>
      </c>
      <c r="B207" s="7" t="s">
        <v>648</v>
      </c>
      <c r="C207" s="4" t="s">
        <v>425</v>
      </c>
      <c r="D207" s="363">
        <v>95791</v>
      </c>
      <c r="E207" s="7" t="s">
        <v>7435</v>
      </c>
      <c r="F207" s="395">
        <v>1.99</v>
      </c>
      <c r="G207" s="395">
        <v>1.99</v>
      </c>
      <c r="H207" s="395">
        <v>1.01</v>
      </c>
      <c r="I207" s="395">
        <v>0.89</v>
      </c>
      <c r="J207" s="395">
        <v>0.89</v>
      </c>
      <c r="K207" s="4">
        <v>5</v>
      </c>
      <c r="L207" s="6">
        <v>0.27800000000000002</v>
      </c>
      <c r="M207" s="6">
        <v>0.27800000000000002</v>
      </c>
      <c r="N207" s="6">
        <v>2.6640000000000001</v>
      </c>
      <c r="O207" s="6">
        <v>3.2000000000000001E-2</v>
      </c>
      <c r="P207" s="6">
        <v>3.6</v>
      </c>
      <c r="Q207" s="6">
        <v>1.4</v>
      </c>
      <c r="R207" s="6">
        <v>0.9</v>
      </c>
      <c r="S207" s="6">
        <v>0.16</v>
      </c>
      <c r="T207" s="4">
        <v>5</v>
      </c>
      <c r="U207" s="6">
        <v>11.75</v>
      </c>
      <c r="V207" s="6">
        <v>9</v>
      </c>
      <c r="W207" s="6">
        <v>7</v>
      </c>
      <c r="X207" s="6">
        <v>16</v>
      </c>
      <c r="Y207" s="4">
        <v>500</v>
      </c>
      <c r="Z207" s="5">
        <v>662404957917</v>
      </c>
      <c r="AA207" s="4" t="s">
        <v>8</v>
      </c>
      <c r="AB207" s="385">
        <v>1609446960</v>
      </c>
      <c r="AC207" s="3"/>
    </row>
    <row r="208" spans="1:29" x14ac:dyDescent="0.25">
      <c r="A208" s="7" t="s">
        <v>5</v>
      </c>
      <c r="B208" s="7" t="s">
        <v>648</v>
      </c>
      <c r="C208" s="4" t="s">
        <v>425</v>
      </c>
      <c r="D208" s="363">
        <v>95794</v>
      </c>
      <c r="E208" s="7" t="s">
        <v>7434</v>
      </c>
      <c r="F208" s="395">
        <v>2.33</v>
      </c>
      <c r="G208" s="395">
        <v>2.33</v>
      </c>
      <c r="H208" s="395">
        <v>1.19</v>
      </c>
      <c r="I208" s="395">
        <v>1.03</v>
      </c>
      <c r="J208" s="395">
        <v>1.03</v>
      </c>
      <c r="K208" s="4">
        <v>5</v>
      </c>
      <c r="L208" s="6">
        <v>2.375</v>
      </c>
      <c r="M208" s="6">
        <v>0.187</v>
      </c>
      <c r="N208" s="6">
        <v>0.187</v>
      </c>
      <c r="O208" s="6">
        <v>5.8000000000000003E-2</v>
      </c>
      <c r="P208" s="6">
        <v>3.6</v>
      </c>
      <c r="Q208" s="6">
        <v>1.4</v>
      </c>
      <c r="R208" s="6">
        <v>0.9</v>
      </c>
      <c r="S208" s="6">
        <v>0.29399999999999998</v>
      </c>
      <c r="T208" s="4">
        <v>5</v>
      </c>
      <c r="U208" s="6">
        <v>11.75</v>
      </c>
      <c r="V208" s="6">
        <v>9</v>
      </c>
      <c r="W208" s="6">
        <v>7</v>
      </c>
      <c r="X208" s="6">
        <v>29.4</v>
      </c>
      <c r="Y208" s="4">
        <v>500</v>
      </c>
      <c r="Z208" s="5">
        <v>662404957948</v>
      </c>
      <c r="AA208" s="4" t="s">
        <v>8</v>
      </c>
      <c r="AB208" s="385">
        <v>1609446961</v>
      </c>
      <c r="AC208" s="3"/>
    </row>
    <row r="209" spans="1:29" x14ac:dyDescent="0.25">
      <c r="A209" s="7" t="s">
        <v>5</v>
      </c>
      <c r="B209" s="7" t="s">
        <v>648</v>
      </c>
      <c r="C209" s="4" t="s">
        <v>425</v>
      </c>
      <c r="D209" s="363">
        <v>95797</v>
      </c>
      <c r="E209" s="7" t="s">
        <v>7433</v>
      </c>
      <c r="F209" s="395">
        <v>2.93</v>
      </c>
      <c r="G209" s="395">
        <v>2.93</v>
      </c>
      <c r="H209" s="395">
        <v>1.5</v>
      </c>
      <c r="I209" s="395">
        <v>1.3</v>
      </c>
      <c r="J209" s="395">
        <v>1.3</v>
      </c>
      <c r="K209" s="4">
        <v>5</v>
      </c>
      <c r="L209" s="6">
        <v>3.375</v>
      </c>
      <c r="M209" s="6">
        <v>0.46200000000000002</v>
      </c>
      <c r="N209" s="6">
        <v>0.46200000000000002</v>
      </c>
      <c r="O209" s="6">
        <v>0.114</v>
      </c>
      <c r="P209" s="6">
        <v>3.6</v>
      </c>
      <c r="Q209" s="6">
        <v>1.4</v>
      </c>
      <c r="R209" s="6">
        <v>0.9</v>
      </c>
      <c r="S209" s="6">
        <v>0.56999999999999995</v>
      </c>
      <c r="T209" s="4">
        <v>5</v>
      </c>
      <c r="U209" s="6">
        <v>4.75</v>
      </c>
      <c r="V209" s="6">
        <v>4.75</v>
      </c>
      <c r="W209" s="6">
        <v>6.25</v>
      </c>
      <c r="X209" s="6">
        <v>11.568</v>
      </c>
      <c r="Y209" s="4">
        <v>100</v>
      </c>
      <c r="Z209" s="5">
        <v>662404957979</v>
      </c>
      <c r="AA209" s="4" t="s">
        <v>8</v>
      </c>
      <c r="AB209" s="385">
        <v>1609446962</v>
      </c>
      <c r="AC209" s="3"/>
    </row>
    <row r="210" spans="1:29" x14ac:dyDescent="0.25">
      <c r="A210" s="7" t="s">
        <v>5</v>
      </c>
      <c r="B210" s="7" t="s">
        <v>648</v>
      </c>
      <c r="C210" s="4"/>
      <c r="D210" s="363">
        <v>95951</v>
      </c>
      <c r="E210" s="7" t="s">
        <v>7432</v>
      </c>
      <c r="F210" s="395">
        <v>7.12</v>
      </c>
      <c r="G210" s="395">
        <v>7.12</v>
      </c>
      <c r="H210" s="395">
        <v>3.61</v>
      </c>
      <c r="I210" s="395">
        <v>3.27</v>
      </c>
      <c r="J210" s="395">
        <v>3.27</v>
      </c>
      <c r="K210" s="4">
        <v>5</v>
      </c>
      <c r="L210" s="6">
        <v>2.375</v>
      </c>
      <c r="M210" s="6">
        <v>0.437</v>
      </c>
      <c r="N210" s="6">
        <v>0.187</v>
      </c>
      <c r="O210" s="6">
        <v>0.04</v>
      </c>
      <c r="P210" s="6">
        <v>3.5619999999999998</v>
      </c>
      <c r="Q210" s="6">
        <v>1.375</v>
      </c>
      <c r="R210" s="6">
        <v>0.875</v>
      </c>
      <c r="S210" s="6">
        <v>0.21</v>
      </c>
      <c r="T210" s="4">
        <v>5</v>
      </c>
      <c r="U210" s="6">
        <v>6.25</v>
      </c>
      <c r="V210" s="6">
        <v>4.75</v>
      </c>
      <c r="W210" s="6">
        <v>4.75</v>
      </c>
      <c r="X210" s="6">
        <v>4.38</v>
      </c>
      <c r="Y210" s="4">
        <v>100</v>
      </c>
      <c r="Z210" s="5">
        <v>662404959515</v>
      </c>
      <c r="AA210" s="4" t="s">
        <v>8</v>
      </c>
      <c r="AB210" s="385">
        <v>1609446737</v>
      </c>
      <c r="AC210" s="3"/>
    </row>
    <row r="211" spans="1:29" x14ac:dyDescent="0.25">
      <c r="A211" s="7" t="s">
        <v>5</v>
      </c>
      <c r="B211" s="7" t="s">
        <v>648</v>
      </c>
      <c r="C211" s="4" t="s">
        <v>425</v>
      </c>
      <c r="D211" s="363">
        <v>96303</v>
      </c>
      <c r="E211" s="7" t="s">
        <v>7431</v>
      </c>
      <c r="F211" s="395">
        <v>3.18</v>
      </c>
      <c r="G211" s="395">
        <v>3.18</v>
      </c>
      <c r="H211" s="395">
        <v>1.59</v>
      </c>
      <c r="I211" s="395">
        <v>1.43</v>
      </c>
      <c r="J211" s="395">
        <v>1.43</v>
      </c>
      <c r="K211" s="4">
        <v>5</v>
      </c>
      <c r="L211" s="6">
        <v>2.125</v>
      </c>
      <c r="M211" s="6">
        <v>0.125</v>
      </c>
      <c r="N211" s="6">
        <v>0.125</v>
      </c>
      <c r="O211" s="6">
        <v>6.0000000000000001E-3</v>
      </c>
      <c r="P211" s="6">
        <v>3.5619999999999998</v>
      </c>
      <c r="Q211" s="6">
        <v>1.3120000000000001</v>
      </c>
      <c r="R211" s="6">
        <v>0.875</v>
      </c>
      <c r="S211" s="6">
        <v>4.8000000000000001E-2</v>
      </c>
      <c r="T211" s="4">
        <v>5</v>
      </c>
      <c r="U211" s="6">
        <v>4.75</v>
      </c>
      <c r="V211" s="6">
        <v>4.75</v>
      </c>
      <c r="W211" s="6">
        <v>6.25</v>
      </c>
      <c r="X211" s="6">
        <v>1.1279999999999999</v>
      </c>
      <c r="Y211" s="4">
        <v>100</v>
      </c>
      <c r="Z211" s="5">
        <v>662404963031</v>
      </c>
      <c r="AA211" s="4" t="s">
        <v>8</v>
      </c>
      <c r="AB211" s="385">
        <v>1609446859</v>
      </c>
      <c r="AC211" s="3"/>
    </row>
    <row r="212" spans="1:29" x14ac:dyDescent="0.25">
      <c r="A212" s="7" t="s">
        <v>5</v>
      </c>
      <c r="B212" s="7" t="s">
        <v>648</v>
      </c>
      <c r="C212" s="4" t="s">
        <v>425</v>
      </c>
      <c r="D212" s="363">
        <v>96304</v>
      </c>
      <c r="E212" s="7" t="s">
        <v>7430</v>
      </c>
      <c r="F212" s="395">
        <v>3.18</v>
      </c>
      <c r="G212" s="395">
        <v>3.18</v>
      </c>
      <c r="H212" s="395">
        <v>1.59</v>
      </c>
      <c r="I212" s="395">
        <v>1.43</v>
      </c>
      <c r="J212" s="395">
        <v>1.43</v>
      </c>
      <c r="K212" s="4">
        <v>5</v>
      </c>
      <c r="L212" s="6">
        <v>2.0619999999999998</v>
      </c>
      <c r="M212" s="6">
        <v>0.125</v>
      </c>
      <c r="N212" s="6">
        <v>0.125</v>
      </c>
      <c r="O212" s="6">
        <v>8.0000000000000002E-3</v>
      </c>
      <c r="P212" s="6">
        <v>3.5619999999999998</v>
      </c>
      <c r="Q212" s="6">
        <v>1.3120000000000001</v>
      </c>
      <c r="R212" s="6">
        <v>0.875</v>
      </c>
      <c r="S212" s="6">
        <v>4.8000000000000001E-2</v>
      </c>
      <c r="T212" s="4">
        <v>5</v>
      </c>
      <c r="U212" s="6">
        <v>6.25</v>
      </c>
      <c r="V212" s="6">
        <v>4.75</v>
      </c>
      <c r="W212" s="6">
        <v>4.75</v>
      </c>
      <c r="X212" s="6">
        <v>1.0640000000000001</v>
      </c>
      <c r="Y212" s="4">
        <v>100</v>
      </c>
      <c r="Z212" s="5">
        <v>662404963048</v>
      </c>
      <c r="AA212" s="4" t="s">
        <v>8</v>
      </c>
      <c r="AB212" s="385">
        <v>1609446860</v>
      </c>
      <c r="AC212" s="3"/>
    </row>
    <row r="213" spans="1:29" x14ac:dyDescent="0.25">
      <c r="A213" s="7" t="s">
        <v>5</v>
      </c>
      <c r="B213" s="7" t="s">
        <v>648</v>
      </c>
      <c r="C213" s="4" t="s">
        <v>425</v>
      </c>
      <c r="D213" s="363">
        <v>96305</v>
      </c>
      <c r="E213" s="7" t="s">
        <v>7429</v>
      </c>
      <c r="F213" s="395">
        <v>2.82</v>
      </c>
      <c r="G213" s="395">
        <v>2.82</v>
      </c>
      <c r="H213" s="395">
        <v>1.41</v>
      </c>
      <c r="I213" s="395">
        <v>1.27</v>
      </c>
      <c r="J213" s="395">
        <v>1.27</v>
      </c>
      <c r="K213" s="4">
        <v>5</v>
      </c>
      <c r="L213" s="6">
        <v>2.15</v>
      </c>
      <c r="M213" s="6">
        <v>0.15</v>
      </c>
      <c r="N213" s="6">
        <v>0.15</v>
      </c>
      <c r="O213" s="6">
        <v>1.2E-2</v>
      </c>
      <c r="P213" s="6">
        <v>3.6</v>
      </c>
      <c r="Q213" s="6">
        <v>1.8</v>
      </c>
      <c r="R213" s="6">
        <v>0.8</v>
      </c>
      <c r="S213" s="6">
        <v>0.06</v>
      </c>
      <c r="T213" s="4">
        <v>5</v>
      </c>
      <c r="U213" s="6">
        <v>4.75</v>
      </c>
      <c r="V213" s="6">
        <v>4.75</v>
      </c>
      <c r="W213" s="6">
        <v>6.25</v>
      </c>
      <c r="X213" s="6">
        <v>1.2</v>
      </c>
      <c r="Y213" s="4">
        <v>100</v>
      </c>
      <c r="Z213" s="5">
        <v>662404963055</v>
      </c>
      <c r="AA213" s="4" t="s">
        <v>8</v>
      </c>
      <c r="AB213" s="385">
        <v>1609446861</v>
      </c>
      <c r="AC213" s="3"/>
    </row>
    <row r="214" spans="1:29" x14ac:dyDescent="0.25">
      <c r="A214" s="7" t="s">
        <v>5</v>
      </c>
      <c r="B214" s="7" t="s">
        <v>648</v>
      </c>
      <c r="C214" s="4" t="s">
        <v>425</v>
      </c>
      <c r="D214" s="363">
        <v>96306</v>
      </c>
      <c r="E214" s="7" t="s">
        <v>7428</v>
      </c>
      <c r="F214" s="395">
        <v>2.82</v>
      </c>
      <c r="G214" s="395">
        <v>2.82</v>
      </c>
      <c r="H214" s="395">
        <v>1.41</v>
      </c>
      <c r="I214" s="395">
        <v>1.27</v>
      </c>
      <c r="J214" s="395">
        <v>1.27</v>
      </c>
      <c r="K214" s="4">
        <v>5</v>
      </c>
      <c r="L214" s="6">
        <v>2.19</v>
      </c>
      <c r="M214" s="6">
        <v>0.14000000000000001</v>
      </c>
      <c r="N214" s="6">
        <v>0.14000000000000001</v>
      </c>
      <c r="O214" s="6">
        <v>1.4E-2</v>
      </c>
      <c r="P214" s="6">
        <v>3.6</v>
      </c>
      <c r="Q214" s="6">
        <v>1.4</v>
      </c>
      <c r="R214" s="6">
        <v>0.9</v>
      </c>
      <c r="S214" s="6">
        <v>7.0000000000000007E-2</v>
      </c>
      <c r="T214" s="4">
        <v>5</v>
      </c>
      <c r="U214" s="6">
        <v>6.3</v>
      </c>
      <c r="V214" s="6">
        <v>4.8</v>
      </c>
      <c r="W214" s="6">
        <v>4.8</v>
      </c>
      <c r="X214" s="6">
        <v>1.4</v>
      </c>
      <c r="Y214" s="4">
        <v>100</v>
      </c>
      <c r="Z214" s="5">
        <v>662404963062</v>
      </c>
      <c r="AA214" s="4" t="s">
        <v>8</v>
      </c>
      <c r="AB214" s="385">
        <v>1609446862</v>
      </c>
      <c r="AC214" s="3"/>
    </row>
    <row r="215" spans="1:29" x14ac:dyDescent="0.25">
      <c r="A215" s="7" t="s">
        <v>5</v>
      </c>
      <c r="B215" s="7" t="s">
        <v>648</v>
      </c>
      <c r="C215" s="4" t="s">
        <v>425</v>
      </c>
      <c r="D215" s="363">
        <v>96307</v>
      </c>
      <c r="E215" s="7" t="s">
        <v>7427</v>
      </c>
      <c r="F215" s="395">
        <v>2.72</v>
      </c>
      <c r="G215" s="395">
        <v>2.72</v>
      </c>
      <c r="H215" s="395">
        <v>1.36</v>
      </c>
      <c r="I215" s="395">
        <v>1.23</v>
      </c>
      <c r="J215" s="395">
        <v>1.23</v>
      </c>
      <c r="K215" s="4">
        <v>5</v>
      </c>
      <c r="L215" s="6">
        <v>2.4500000000000002</v>
      </c>
      <c r="M215" s="6">
        <v>0.21</v>
      </c>
      <c r="N215" s="6">
        <v>0.21</v>
      </c>
      <c r="O215" s="6">
        <v>0.02</v>
      </c>
      <c r="P215" s="6">
        <v>3.6</v>
      </c>
      <c r="Q215" s="6">
        <v>1.3</v>
      </c>
      <c r="R215" s="6">
        <v>0.8</v>
      </c>
      <c r="S215" s="6">
        <v>0.10199999999999999</v>
      </c>
      <c r="T215" s="4">
        <v>5</v>
      </c>
      <c r="U215" s="6">
        <v>4.75</v>
      </c>
      <c r="V215" s="6">
        <v>4.75</v>
      </c>
      <c r="W215" s="6">
        <v>6.25</v>
      </c>
      <c r="X215" s="6">
        <v>2.04</v>
      </c>
      <c r="Y215" s="4">
        <v>100</v>
      </c>
      <c r="Z215" s="5">
        <v>662404963079</v>
      </c>
      <c r="AA215" s="4" t="s">
        <v>8</v>
      </c>
      <c r="AB215" s="385">
        <v>1609446863</v>
      </c>
      <c r="AC215" s="3"/>
    </row>
    <row r="216" spans="1:29" x14ac:dyDescent="0.25">
      <c r="A216" s="7" t="s">
        <v>5</v>
      </c>
      <c r="B216" s="7" t="s">
        <v>648</v>
      </c>
      <c r="C216" s="4" t="s">
        <v>425</v>
      </c>
      <c r="D216" s="363">
        <v>96308</v>
      </c>
      <c r="E216" s="7" t="s">
        <v>7426</v>
      </c>
      <c r="F216" s="395">
        <v>2.72</v>
      </c>
      <c r="G216" s="395">
        <v>2.72</v>
      </c>
      <c r="H216" s="395">
        <v>1.36</v>
      </c>
      <c r="I216" s="395">
        <v>1.23</v>
      </c>
      <c r="J216" s="395">
        <v>1.23</v>
      </c>
      <c r="K216" s="4">
        <v>5</v>
      </c>
      <c r="L216" s="6">
        <v>1</v>
      </c>
      <c r="M216" s="6">
        <v>0.25</v>
      </c>
      <c r="N216" s="6">
        <v>3</v>
      </c>
      <c r="O216" s="6">
        <v>0.02</v>
      </c>
      <c r="P216" s="6">
        <v>3.5</v>
      </c>
      <c r="Q216" s="6">
        <v>1.4</v>
      </c>
      <c r="R216" s="6">
        <v>0.9</v>
      </c>
      <c r="S216" s="6">
        <v>0.104</v>
      </c>
      <c r="T216" s="4">
        <v>5</v>
      </c>
      <c r="U216" s="6">
        <v>6.25</v>
      </c>
      <c r="V216" s="6">
        <v>4.75</v>
      </c>
      <c r="W216" s="6">
        <v>4.75</v>
      </c>
      <c r="X216" s="6">
        <v>2.08</v>
      </c>
      <c r="Y216" s="4">
        <v>100</v>
      </c>
      <c r="Z216" s="5">
        <v>662404963086</v>
      </c>
      <c r="AA216" s="4" t="s">
        <v>8</v>
      </c>
      <c r="AB216" s="385">
        <v>1609446864</v>
      </c>
      <c r="AC216" s="3"/>
    </row>
    <row r="217" spans="1:29" x14ac:dyDescent="0.25">
      <c r="A217" s="7" t="s">
        <v>5</v>
      </c>
      <c r="B217" s="7" t="s">
        <v>648</v>
      </c>
      <c r="C217" s="4" t="s">
        <v>425</v>
      </c>
      <c r="D217" s="363">
        <v>96309</v>
      </c>
      <c r="E217" s="7" t="s">
        <v>7425</v>
      </c>
      <c r="F217" s="395">
        <v>3.06</v>
      </c>
      <c r="G217" s="395">
        <v>3.06</v>
      </c>
      <c r="H217" s="395">
        <v>1.53</v>
      </c>
      <c r="I217" s="395">
        <v>1.38</v>
      </c>
      <c r="J217" s="395">
        <v>1.38</v>
      </c>
      <c r="K217" s="4">
        <v>5</v>
      </c>
      <c r="L217" s="6">
        <v>2.59</v>
      </c>
      <c r="M217" s="6">
        <v>0.23</v>
      </c>
      <c r="N217" s="6">
        <v>0.23</v>
      </c>
      <c r="O217" s="6">
        <v>2.8000000000000001E-2</v>
      </c>
      <c r="P217" s="6">
        <v>3.6</v>
      </c>
      <c r="Q217" s="6">
        <v>1.3</v>
      </c>
      <c r="R217" s="6">
        <v>0.8</v>
      </c>
      <c r="S217" s="6">
        <v>0.14000000000000001</v>
      </c>
      <c r="T217" s="4">
        <v>5</v>
      </c>
      <c r="U217" s="6">
        <v>4.75</v>
      </c>
      <c r="V217" s="6">
        <v>4.75</v>
      </c>
      <c r="W217" s="6">
        <v>6.25</v>
      </c>
      <c r="X217" s="6">
        <v>2.8</v>
      </c>
      <c r="Y217" s="4">
        <v>100</v>
      </c>
      <c r="Z217" s="5">
        <v>662404963093</v>
      </c>
      <c r="AA217" s="4" t="s">
        <v>8</v>
      </c>
      <c r="AB217" s="385">
        <v>1609446865</v>
      </c>
      <c r="AC217" s="3"/>
    </row>
    <row r="218" spans="1:29" x14ac:dyDescent="0.25">
      <c r="A218" s="7" t="s">
        <v>5</v>
      </c>
      <c r="B218" s="7" t="s">
        <v>648</v>
      </c>
      <c r="C218" s="4" t="s">
        <v>425</v>
      </c>
      <c r="D218" s="363">
        <v>96310</v>
      </c>
      <c r="E218" s="7" t="s">
        <v>7424</v>
      </c>
      <c r="F218" s="395">
        <v>3.52</v>
      </c>
      <c r="G218" s="395">
        <v>3.52</v>
      </c>
      <c r="H218" s="395">
        <v>1.76</v>
      </c>
      <c r="I218" s="395">
        <v>1.59</v>
      </c>
      <c r="J218" s="395">
        <v>1.59</v>
      </c>
      <c r="K218" s="4">
        <v>5</v>
      </c>
      <c r="L218" s="6">
        <v>2.5619999999999998</v>
      </c>
      <c r="M218" s="6">
        <v>0.25</v>
      </c>
      <c r="N218" s="6">
        <v>0.25</v>
      </c>
      <c r="O218" s="6">
        <v>0.03</v>
      </c>
      <c r="P218" s="6">
        <v>3.625</v>
      </c>
      <c r="Q218" s="6">
        <v>1.375</v>
      </c>
      <c r="R218" s="6">
        <v>1.875</v>
      </c>
      <c r="S218" s="6">
        <v>0.16400000000000001</v>
      </c>
      <c r="T218" s="4">
        <v>5</v>
      </c>
      <c r="U218" s="6">
        <v>6.25</v>
      </c>
      <c r="V218" s="6">
        <v>4.75</v>
      </c>
      <c r="W218" s="6">
        <v>4.75</v>
      </c>
      <c r="X218" s="6">
        <v>3.24</v>
      </c>
      <c r="Y218" s="4">
        <v>100</v>
      </c>
      <c r="Z218" s="5">
        <v>662404963109</v>
      </c>
      <c r="AA218" s="4" t="s">
        <v>8</v>
      </c>
      <c r="AB218" s="385">
        <v>1609446866</v>
      </c>
      <c r="AC218" s="3"/>
    </row>
    <row r="219" spans="1:29" x14ac:dyDescent="0.25">
      <c r="A219" s="7" t="s">
        <v>5</v>
      </c>
      <c r="B219" s="7" t="s">
        <v>648</v>
      </c>
      <c r="C219" s="4" t="s">
        <v>425</v>
      </c>
      <c r="D219" s="363">
        <v>96311</v>
      </c>
      <c r="E219" s="7" t="s">
        <v>7423</v>
      </c>
      <c r="F219" s="395">
        <v>3.76</v>
      </c>
      <c r="G219" s="395">
        <v>3.76</v>
      </c>
      <c r="H219" s="395">
        <v>1.88</v>
      </c>
      <c r="I219" s="395">
        <v>1.7</v>
      </c>
      <c r="J219" s="395">
        <v>1.7</v>
      </c>
      <c r="K219" s="4">
        <v>5</v>
      </c>
      <c r="L219" s="6">
        <v>2.76</v>
      </c>
      <c r="M219" s="6">
        <v>0.28000000000000003</v>
      </c>
      <c r="N219" s="6">
        <v>0.28000000000000003</v>
      </c>
      <c r="O219" s="6">
        <v>4.8000000000000001E-2</v>
      </c>
      <c r="P219" s="6">
        <v>3.6</v>
      </c>
      <c r="Q219" s="6">
        <v>1.4</v>
      </c>
      <c r="R219" s="6">
        <v>0.9</v>
      </c>
      <c r="S219" s="6">
        <v>0.24199999999999999</v>
      </c>
      <c r="T219" s="4">
        <v>5</v>
      </c>
      <c r="U219" s="6">
        <v>6.3</v>
      </c>
      <c r="V219" s="6">
        <v>4.8</v>
      </c>
      <c r="W219" s="6">
        <v>4.8</v>
      </c>
      <c r="X219" s="6">
        <v>4.84</v>
      </c>
      <c r="Y219" s="4">
        <v>100</v>
      </c>
      <c r="Z219" s="5">
        <v>662404963116</v>
      </c>
      <c r="AA219" s="4" t="s">
        <v>8</v>
      </c>
      <c r="AB219" s="385">
        <v>1609446867</v>
      </c>
      <c r="AC219" s="3"/>
    </row>
    <row r="220" spans="1:29" x14ac:dyDescent="0.25">
      <c r="A220" s="7" t="s">
        <v>5</v>
      </c>
      <c r="B220" s="7" t="s">
        <v>648</v>
      </c>
      <c r="C220" s="4" t="s">
        <v>425</v>
      </c>
      <c r="D220" s="363">
        <v>96314</v>
      </c>
      <c r="E220" s="7" t="s">
        <v>7422</v>
      </c>
      <c r="F220" s="395">
        <v>5.16</v>
      </c>
      <c r="G220" s="395">
        <v>5.16</v>
      </c>
      <c r="H220" s="395">
        <v>2.58</v>
      </c>
      <c r="I220" s="395">
        <v>2.3199999999999998</v>
      </c>
      <c r="J220" s="395">
        <v>2.3199999999999998</v>
      </c>
      <c r="K220" s="4">
        <v>5</v>
      </c>
      <c r="L220" s="6">
        <v>3</v>
      </c>
      <c r="M220" s="6">
        <v>0.4</v>
      </c>
      <c r="N220" s="6">
        <v>0.4</v>
      </c>
      <c r="O220" s="6">
        <v>5.6000000000000001E-2</v>
      </c>
      <c r="P220" s="6">
        <v>3.5</v>
      </c>
      <c r="Q220" s="6">
        <v>1.4</v>
      </c>
      <c r="R220" s="6">
        <v>0.9</v>
      </c>
      <c r="S220" s="6">
        <v>0.28399999999999997</v>
      </c>
      <c r="T220" s="4">
        <v>5</v>
      </c>
      <c r="U220" s="6">
        <v>6.25</v>
      </c>
      <c r="V220" s="6">
        <v>4.75</v>
      </c>
      <c r="W220" s="6">
        <v>4.75</v>
      </c>
      <c r="X220" s="6">
        <v>5.68</v>
      </c>
      <c r="Y220" s="4">
        <v>100</v>
      </c>
      <c r="Z220" s="5">
        <v>662404963147</v>
      </c>
      <c r="AA220" s="4" t="s">
        <v>8</v>
      </c>
      <c r="AB220" s="385">
        <v>1609446870</v>
      </c>
      <c r="AC220" s="3"/>
    </row>
    <row r="221" spans="1:29" x14ac:dyDescent="0.25">
      <c r="A221" s="7" t="s">
        <v>5</v>
      </c>
      <c r="B221" s="7" t="s">
        <v>648</v>
      </c>
      <c r="C221" s="4" t="s">
        <v>425</v>
      </c>
      <c r="D221" s="363">
        <v>96315</v>
      </c>
      <c r="E221" s="7" t="s">
        <v>7421</v>
      </c>
      <c r="F221" s="395">
        <v>5.16</v>
      </c>
      <c r="G221" s="395">
        <v>5.16</v>
      </c>
      <c r="H221" s="395">
        <v>2.58</v>
      </c>
      <c r="I221" s="395">
        <v>2.3199999999999998</v>
      </c>
      <c r="J221" s="395">
        <v>2.3199999999999998</v>
      </c>
      <c r="K221" s="4">
        <v>5</v>
      </c>
      <c r="L221" s="6">
        <v>2.91</v>
      </c>
      <c r="M221" s="6">
        <v>0.39</v>
      </c>
      <c r="N221" s="6">
        <v>0.39</v>
      </c>
      <c r="O221" s="6">
        <v>5.3999999999999999E-2</v>
      </c>
      <c r="P221" s="6">
        <v>3.5</v>
      </c>
      <c r="Q221" s="6">
        <v>1.4</v>
      </c>
      <c r="R221" s="6">
        <v>0.9</v>
      </c>
      <c r="S221" s="6">
        <v>0.27400000000000002</v>
      </c>
      <c r="T221" s="4">
        <v>5</v>
      </c>
      <c r="U221" s="6">
        <v>4.75</v>
      </c>
      <c r="V221" s="6">
        <v>4.75</v>
      </c>
      <c r="W221" s="6">
        <v>6.25</v>
      </c>
      <c r="X221" s="6">
        <v>5.48</v>
      </c>
      <c r="Y221" s="4">
        <v>100</v>
      </c>
      <c r="Z221" s="5">
        <v>662404963154</v>
      </c>
      <c r="AA221" s="4" t="s">
        <v>8</v>
      </c>
      <c r="AB221" s="385">
        <v>1609446871</v>
      </c>
      <c r="AC221" s="3"/>
    </row>
    <row r="222" spans="1:29" x14ac:dyDescent="0.25">
      <c r="A222" s="7" t="s">
        <v>5</v>
      </c>
      <c r="B222" s="7" t="s">
        <v>648</v>
      </c>
      <c r="C222" s="4" t="s">
        <v>425</v>
      </c>
      <c r="D222" s="363">
        <v>96317</v>
      </c>
      <c r="E222" s="7" t="s">
        <v>7420</v>
      </c>
      <c r="F222" s="395">
        <v>6.3</v>
      </c>
      <c r="G222" s="395">
        <v>6.3</v>
      </c>
      <c r="H222" s="395">
        <v>3.15</v>
      </c>
      <c r="I222" s="395">
        <v>2.83</v>
      </c>
      <c r="J222" s="395">
        <v>2.83</v>
      </c>
      <c r="K222" s="4">
        <v>5</v>
      </c>
      <c r="L222" s="6">
        <v>3.38</v>
      </c>
      <c r="M222" s="6">
        <v>0.47</v>
      </c>
      <c r="N222" s="6">
        <v>0.47</v>
      </c>
      <c r="O222" s="6">
        <v>9.1999999999999998E-2</v>
      </c>
      <c r="P222" s="6">
        <v>3.6</v>
      </c>
      <c r="Q222" s="6">
        <v>1.3</v>
      </c>
      <c r="R222" s="6">
        <v>0.8</v>
      </c>
      <c r="S222" s="6">
        <v>0.46</v>
      </c>
      <c r="T222" s="4">
        <v>5</v>
      </c>
      <c r="U222" s="6">
        <v>0.12</v>
      </c>
      <c r="V222" s="6">
        <v>0.12</v>
      </c>
      <c r="W222" s="6">
        <v>17</v>
      </c>
      <c r="X222" s="6">
        <v>9.1999999999999993</v>
      </c>
      <c r="Y222" s="4">
        <v>100</v>
      </c>
      <c r="Z222" s="5">
        <v>662404963178</v>
      </c>
      <c r="AA222" s="4" t="s">
        <v>8</v>
      </c>
      <c r="AB222" s="385">
        <v>1609446873</v>
      </c>
      <c r="AC222" s="3"/>
    </row>
    <row r="223" spans="1:29" x14ac:dyDescent="0.25">
      <c r="A223" s="7" t="s">
        <v>5</v>
      </c>
      <c r="B223" s="7" t="s">
        <v>648</v>
      </c>
      <c r="C223" s="4" t="s">
        <v>425</v>
      </c>
      <c r="D223" s="363">
        <v>96318</v>
      </c>
      <c r="E223" s="7" t="s">
        <v>7419</v>
      </c>
      <c r="F223" s="395">
        <v>6.3</v>
      </c>
      <c r="G223" s="395">
        <v>6.3</v>
      </c>
      <c r="H223" s="395">
        <v>3.15</v>
      </c>
      <c r="I223" s="395">
        <v>2.83</v>
      </c>
      <c r="J223" s="395">
        <v>2.83</v>
      </c>
      <c r="K223" s="4">
        <v>5</v>
      </c>
      <c r="L223" s="6">
        <v>3.25</v>
      </c>
      <c r="M223" s="6">
        <v>0.5</v>
      </c>
      <c r="N223" s="6">
        <v>0.5</v>
      </c>
      <c r="O223" s="6">
        <v>7.5999999999999998E-2</v>
      </c>
      <c r="P223" s="6">
        <v>3.5619999999999998</v>
      </c>
      <c r="Q223" s="6">
        <v>1.3120000000000001</v>
      </c>
      <c r="R223" s="6">
        <v>0.875</v>
      </c>
      <c r="S223" s="6">
        <v>0.39600000000000002</v>
      </c>
      <c r="T223" s="4">
        <v>5</v>
      </c>
      <c r="U223" s="6">
        <v>4.75</v>
      </c>
      <c r="V223" s="6">
        <v>4.75</v>
      </c>
      <c r="W223" s="6">
        <v>6.25</v>
      </c>
      <c r="X223" s="6">
        <v>8.0879999999999992</v>
      </c>
      <c r="Y223" s="4">
        <v>100</v>
      </c>
      <c r="Z223" s="5">
        <v>662404963185</v>
      </c>
      <c r="AA223" s="4" t="s">
        <v>8</v>
      </c>
      <c r="AB223" s="385">
        <v>1609446874</v>
      </c>
      <c r="AC223" s="3"/>
    </row>
    <row r="224" spans="1:29" x14ac:dyDescent="0.25">
      <c r="A224" s="7" t="s">
        <v>5</v>
      </c>
      <c r="B224" s="7" t="s">
        <v>648</v>
      </c>
      <c r="C224" s="4" t="s">
        <v>425</v>
      </c>
      <c r="D224" s="363">
        <v>96324</v>
      </c>
      <c r="E224" s="7" t="s">
        <v>7418</v>
      </c>
      <c r="F224" s="395">
        <v>3.86</v>
      </c>
      <c r="G224" s="395">
        <v>3.86</v>
      </c>
      <c r="H224" s="395">
        <v>1.93</v>
      </c>
      <c r="I224" s="395">
        <v>1.73</v>
      </c>
      <c r="J224" s="395">
        <v>1.73</v>
      </c>
      <c r="K224" s="4">
        <v>5</v>
      </c>
      <c r="L224" s="6">
        <v>1</v>
      </c>
      <c r="M224" s="6">
        <v>1</v>
      </c>
      <c r="N224" s="6">
        <v>0.375</v>
      </c>
      <c r="O224" s="6">
        <v>7.3999999999999996E-2</v>
      </c>
      <c r="P224" s="6">
        <v>2</v>
      </c>
      <c r="Q224" s="6">
        <v>2</v>
      </c>
      <c r="R224" s="6">
        <v>1</v>
      </c>
      <c r="S224" s="6">
        <v>0.38</v>
      </c>
      <c r="T224" s="4">
        <v>5</v>
      </c>
      <c r="U224" s="6">
        <v>6.25</v>
      </c>
      <c r="V224" s="6">
        <v>4.75</v>
      </c>
      <c r="W224" s="6">
        <v>4.75</v>
      </c>
      <c r="X224" s="6">
        <v>3.992</v>
      </c>
      <c r="Y224" s="4">
        <v>50</v>
      </c>
      <c r="Z224" s="5">
        <v>662404963246</v>
      </c>
      <c r="AA224" s="4" t="s">
        <v>8</v>
      </c>
      <c r="AB224" s="385">
        <v>1609446882</v>
      </c>
      <c r="AC224" s="3"/>
    </row>
    <row r="225" spans="1:29" x14ac:dyDescent="0.25">
      <c r="A225" s="7" t="s">
        <v>5</v>
      </c>
      <c r="B225" s="7" t="s">
        <v>648</v>
      </c>
      <c r="C225" s="4" t="s">
        <v>425</v>
      </c>
      <c r="D225" s="363">
        <v>96326</v>
      </c>
      <c r="E225" s="7" t="s">
        <v>7417</v>
      </c>
      <c r="F225" s="395">
        <v>3.86</v>
      </c>
      <c r="G225" s="395">
        <v>3.86</v>
      </c>
      <c r="H225" s="395">
        <v>1.93</v>
      </c>
      <c r="I225" s="395">
        <v>1.73</v>
      </c>
      <c r="J225" s="395">
        <v>1.73</v>
      </c>
      <c r="K225" s="4">
        <v>5</v>
      </c>
      <c r="L225" s="6">
        <v>1</v>
      </c>
      <c r="M225" s="6">
        <v>1</v>
      </c>
      <c r="N225" s="6">
        <v>0.5</v>
      </c>
      <c r="O225" s="6">
        <v>7.2999999999999995E-2</v>
      </c>
      <c r="P225" s="6"/>
      <c r="Q225" s="6"/>
      <c r="R225" s="6"/>
      <c r="S225" s="6"/>
      <c r="T225" s="4"/>
      <c r="U225" s="6">
        <v>6.25</v>
      </c>
      <c r="V225" s="6">
        <v>4.75</v>
      </c>
      <c r="W225" s="6">
        <v>4.75</v>
      </c>
      <c r="X225" s="6">
        <v>3.7</v>
      </c>
      <c r="Y225" s="4">
        <v>50</v>
      </c>
      <c r="Z225" s="5">
        <v>662404963260</v>
      </c>
      <c r="AA225" s="4" t="s">
        <v>8</v>
      </c>
      <c r="AB225" s="385">
        <v>1609446884</v>
      </c>
      <c r="AC225" s="3"/>
    </row>
    <row r="226" spans="1:29" x14ac:dyDescent="0.25">
      <c r="A226" s="7" t="s">
        <v>5</v>
      </c>
      <c r="B226" s="7" t="s">
        <v>648</v>
      </c>
      <c r="C226" s="4" t="s">
        <v>425</v>
      </c>
      <c r="D226" s="363">
        <v>96328</v>
      </c>
      <c r="E226" s="7" t="s">
        <v>7416</v>
      </c>
      <c r="F226" s="395">
        <v>3.86</v>
      </c>
      <c r="G226" s="395">
        <v>3.86</v>
      </c>
      <c r="H226" s="395">
        <v>1.93</v>
      </c>
      <c r="I226" s="395">
        <v>1.73</v>
      </c>
      <c r="J226" s="395">
        <v>1.73</v>
      </c>
      <c r="K226" s="4">
        <v>5</v>
      </c>
      <c r="L226" s="6">
        <v>0.99</v>
      </c>
      <c r="M226" s="6">
        <v>0.99</v>
      </c>
      <c r="N226" s="6">
        <v>0.34</v>
      </c>
      <c r="O226" s="6">
        <v>6.4000000000000001E-2</v>
      </c>
      <c r="P226" s="6">
        <v>2</v>
      </c>
      <c r="Q226" s="6">
        <v>1</v>
      </c>
      <c r="R226" s="6">
        <v>2</v>
      </c>
      <c r="S226" s="6">
        <v>0.32200000000000001</v>
      </c>
      <c r="T226" s="4">
        <v>5</v>
      </c>
      <c r="U226" s="6">
        <v>6.3</v>
      </c>
      <c r="V226" s="6">
        <v>4.8</v>
      </c>
      <c r="W226" s="6">
        <v>4.8</v>
      </c>
      <c r="X226" s="6">
        <v>3.22</v>
      </c>
      <c r="Y226" s="4">
        <v>50</v>
      </c>
      <c r="Z226" s="5">
        <v>662404963284</v>
      </c>
      <c r="AA226" s="4" t="s">
        <v>8</v>
      </c>
      <c r="AB226" s="385">
        <v>1609446886</v>
      </c>
      <c r="AC226" s="3"/>
    </row>
    <row r="227" spans="1:29" x14ac:dyDescent="0.25">
      <c r="A227" s="7" t="s">
        <v>5</v>
      </c>
      <c r="B227" s="7" t="s">
        <v>648</v>
      </c>
      <c r="C227" s="4" t="s">
        <v>425</v>
      </c>
      <c r="D227" s="363">
        <v>96331</v>
      </c>
      <c r="E227" s="7" t="s">
        <v>7415</v>
      </c>
      <c r="F227" s="395">
        <v>3.86</v>
      </c>
      <c r="G227" s="395">
        <v>3.86</v>
      </c>
      <c r="H227" s="395">
        <v>1.93</v>
      </c>
      <c r="I227" s="395">
        <v>1.73</v>
      </c>
      <c r="J227" s="395">
        <v>1.73</v>
      </c>
      <c r="K227" s="4">
        <v>5</v>
      </c>
      <c r="L227" s="6">
        <v>1.1870000000000001</v>
      </c>
      <c r="M227" s="6">
        <v>1.1870000000000001</v>
      </c>
      <c r="N227" s="6">
        <v>0.375</v>
      </c>
      <c r="O227" s="6">
        <v>0.06</v>
      </c>
      <c r="P227" s="6">
        <v>2</v>
      </c>
      <c r="Q227" s="6">
        <v>1</v>
      </c>
      <c r="R227" s="6">
        <v>2</v>
      </c>
      <c r="S227" s="6">
        <v>0.3</v>
      </c>
      <c r="T227" s="4">
        <v>5</v>
      </c>
      <c r="U227" s="6">
        <v>6.25</v>
      </c>
      <c r="V227" s="6">
        <v>4.75</v>
      </c>
      <c r="W227" s="6">
        <v>4.75</v>
      </c>
      <c r="X227" s="6">
        <v>3</v>
      </c>
      <c r="Y227" s="4">
        <v>50</v>
      </c>
      <c r="Z227" s="5">
        <v>662404963314</v>
      </c>
      <c r="AA227" s="4" t="s">
        <v>8</v>
      </c>
      <c r="AB227" s="385">
        <v>1609446889</v>
      </c>
      <c r="AC227" s="3"/>
    </row>
    <row r="228" spans="1:29" x14ac:dyDescent="0.25">
      <c r="A228" s="7" t="s">
        <v>5</v>
      </c>
      <c r="B228" s="7" t="s">
        <v>648</v>
      </c>
      <c r="C228" s="4" t="s">
        <v>425</v>
      </c>
      <c r="D228" s="363">
        <v>96332</v>
      </c>
      <c r="E228" s="7" t="s">
        <v>7414</v>
      </c>
      <c r="F228" s="395">
        <v>3.86</v>
      </c>
      <c r="G228" s="395">
        <v>3.86</v>
      </c>
      <c r="H228" s="395">
        <v>1.93</v>
      </c>
      <c r="I228" s="395">
        <v>1.73</v>
      </c>
      <c r="J228" s="395">
        <v>1.73</v>
      </c>
      <c r="K228" s="4">
        <v>5</v>
      </c>
      <c r="L228" s="6">
        <v>1</v>
      </c>
      <c r="M228" s="6">
        <v>1</v>
      </c>
      <c r="N228" s="6">
        <v>0.5</v>
      </c>
      <c r="O228" s="6">
        <v>0.06</v>
      </c>
      <c r="P228" s="6">
        <v>2</v>
      </c>
      <c r="Q228" s="6">
        <v>1</v>
      </c>
      <c r="R228" s="6">
        <v>2</v>
      </c>
      <c r="S228" s="6">
        <v>0.3</v>
      </c>
      <c r="T228" s="4">
        <v>5</v>
      </c>
      <c r="U228" s="6">
        <v>6.25</v>
      </c>
      <c r="V228" s="6">
        <v>4.75</v>
      </c>
      <c r="W228" s="6">
        <v>4.75</v>
      </c>
      <c r="X228" s="6">
        <v>3</v>
      </c>
      <c r="Y228" s="4">
        <v>50</v>
      </c>
      <c r="Z228" s="5">
        <v>662404963321</v>
      </c>
      <c r="AA228" s="4" t="s">
        <v>8</v>
      </c>
      <c r="AB228" s="385">
        <v>1609446890</v>
      </c>
      <c r="AC228" s="3"/>
    </row>
    <row r="229" spans="1:29" x14ac:dyDescent="0.25">
      <c r="A229" s="7" t="s">
        <v>5</v>
      </c>
      <c r="B229" s="7" t="s">
        <v>648</v>
      </c>
      <c r="C229" s="4" t="s">
        <v>425</v>
      </c>
      <c r="D229" s="363">
        <v>96334</v>
      </c>
      <c r="E229" s="7" t="s">
        <v>7413</v>
      </c>
      <c r="F229" s="395">
        <v>3.86</v>
      </c>
      <c r="G229" s="395">
        <v>3.86</v>
      </c>
      <c r="H229" s="395">
        <v>1.93</v>
      </c>
      <c r="I229" s="395">
        <v>1.73</v>
      </c>
      <c r="J229" s="395">
        <v>1.73</v>
      </c>
      <c r="K229" s="4">
        <v>5</v>
      </c>
      <c r="L229" s="6">
        <v>1</v>
      </c>
      <c r="M229" s="6">
        <v>1.1499999999999999</v>
      </c>
      <c r="N229" s="6">
        <v>0.375</v>
      </c>
      <c r="O229" s="6">
        <v>5.6000000000000001E-2</v>
      </c>
      <c r="P229" s="6">
        <v>2</v>
      </c>
      <c r="Q229" s="6">
        <v>1</v>
      </c>
      <c r="R229" s="6">
        <v>2</v>
      </c>
      <c r="S229" s="6">
        <v>0.28199999999999997</v>
      </c>
      <c r="T229" s="4">
        <v>5</v>
      </c>
      <c r="U229" s="6">
        <v>6.25</v>
      </c>
      <c r="V229" s="6">
        <v>4.75</v>
      </c>
      <c r="W229" s="6">
        <v>4.75</v>
      </c>
      <c r="X229" s="6">
        <v>2.82</v>
      </c>
      <c r="Y229" s="4">
        <v>50</v>
      </c>
      <c r="Z229" s="5">
        <v>662404963345</v>
      </c>
      <c r="AA229" s="4" t="s">
        <v>8</v>
      </c>
      <c r="AB229" s="385">
        <v>1609446892</v>
      </c>
      <c r="AC229" s="3"/>
    </row>
    <row r="230" spans="1:29" x14ac:dyDescent="0.25">
      <c r="A230" s="7" t="s">
        <v>5</v>
      </c>
      <c r="B230" s="7" t="s">
        <v>648</v>
      </c>
      <c r="C230" s="4" t="s">
        <v>425</v>
      </c>
      <c r="D230" s="363">
        <v>96335</v>
      </c>
      <c r="E230" s="7" t="s">
        <v>7412</v>
      </c>
      <c r="F230" s="395">
        <v>3.86</v>
      </c>
      <c r="G230" s="395">
        <v>3.86</v>
      </c>
      <c r="H230" s="395">
        <v>1.93</v>
      </c>
      <c r="I230" s="395">
        <v>1.73</v>
      </c>
      <c r="J230" s="395">
        <v>1.73</v>
      </c>
      <c r="K230" s="4">
        <v>5</v>
      </c>
      <c r="L230" s="6">
        <v>1</v>
      </c>
      <c r="M230" s="6">
        <v>1</v>
      </c>
      <c r="N230" s="6">
        <v>0.5</v>
      </c>
      <c r="O230" s="6">
        <v>1.2E-2</v>
      </c>
      <c r="P230" s="6">
        <v>2</v>
      </c>
      <c r="Q230" s="6">
        <v>1</v>
      </c>
      <c r="R230" s="6">
        <v>2</v>
      </c>
      <c r="S230" s="6">
        <v>0.06</v>
      </c>
      <c r="T230" s="4">
        <v>5</v>
      </c>
      <c r="U230" s="6">
        <v>6.25</v>
      </c>
      <c r="V230" s="6">
        <v>4.75</v>
      </c>
      <c r="W230" s="6">
        <v>4.75</v>
      </c>
      <c r="X230" s="6">
        <v>0.6</v>
      </c>
      <c r="Y230" s="4">
        <v>50</v>
      </c>
      <c r="Z230" s="5">
        <v>662404963352</v>
      </c>
      <c r="AA230" s="4" t="s">
        <v>8</v>
      </c>
      <c r="AB230" s="385">
        <v>1609446893</v>
      </c>
      <c r="AC230" s="3"/>
    </row>
    <row r="231" spans="1:29" x14ac:dyDescent="0.25">
      <c r="A231" s="7" t="s">
        <v>5</v>
      </c>
      <c r="B231" s="7" t="s">
        <v>71</v>
      </c>
      <c r="C231" s="4" t="s">
        <v>425</v>
      </c>
      <c r="D231" s="363">
        <v>339536</v>
      </c>
      <c r="E231" s="7" t="s">
        <v>7411</v>
      </c>
      <c r="F231" s="395">
        <v>0.54</v>
      </c>
      <c r="G231" s="395">
        <v>0.54</v>
      </c>
      <c r="H231" s="395">
        <v>0.27</v>
      </c>
      <c r="I231" s="395">
        <v>0.24</v>
      </c>
      <c r="J231" s="395">
        <v>0.24</v>
      </c>
      <c r="K231" s="4">
        <v>1</v>
      </c>
      <c r="L231" s="6">
        <v>1</v>
      </c>
      <c r="M231" s="6">
        <v>0.25</v>
      </c>
      <c r="N231" s="6">
        <v>0.25</v>
      </c>
      <c r="O231" s="6">
        <v>1.0999999999999999E-2</v>
      </c>
      <c r="P231" s="6">
        <v>1</v>
      </c>
      <c r="Q231" s="6">
        <v>0.25</v>
      </c>
      <c r="R231" s="6">
        <v>0.25</v>
      </c>
      <c r="S231" s="6">
        <v>1.0999999999999999E-2</v>
      </c>
      <c r="T231" s="4">
        <v>1</v>
      </c>
      <c r="U231" s="6">
        <v>9.75</v>
      </c>
      <c r="V231" s="6">
        <v>8.75</v>
      </c>
      <c r="W231" s="6">
        <v>4.75</v>
      </c>
      <c r="X231" s="6">
        <v>23.19</v>
      </c>
      <c r="Y231" s="4">
        <v>2000</v>
      </c>
      <c r="Z231" s="5">
        <v>662404395368</v>
      </c>
      <c r="AA231" s="4" t="s">
        <v>8</v>
      </c>
      <c r="AB231" s="385">
        <v>1609428480</v>
      </c>
      <c r="AC231" s="3"/>
    </row>
    <row r="232" spans="1:29" x14ac:dyDescent="0.25">
      <c r="A232" s="7" t="s">
        <v>5</v>
      </c>
      <c r="B232" s="7" t="s">
        <v>71</v>
      </c>
      <c r="C232" s="4"/>
      <c r="D232" s="363">
        <v>345337</v>
      </c>
      <c r="E232" s="7" t="s">
        <v>7410</v>
      </c>
      <c r="F232" s="395">
        <v>1.46</v>
      </c>
      <c r="G232" s="395">
        <v>1.46</v>
      </c>
      <c r="H232" s="395">
        <v>0.73</v>
      </c>
      <c r="I232" s="395">
        <v>0.66</v>
      </c>
      <c r="J232" s="395">
        <v>0.66</v>
      </c>
      <c r="K232" s="4">
        <v>1</v>
      </c>
      <c r="L232" s="6">
        <v>1.9370000000000001</v>
      </c>
      <c r="M232" s="6">
        <v>0.25</v>
      </c>
      <c r="N232" s="6">
        <v>0.25</v>
      </c>
      <c r="O232" s="6">
        <v>2.4E-2</v>
      </c>
      <c r="P232" s="6">
        <v>1.9370000000000001</v>
      </c>
      <c r="Q232" s="6">
        <v>0.25</v>
      </c>
      <c r="R232" s="6">
        <v>0.25</v>
      </c>
      <c r="S232" s="6">
        <v>2.4E-2</v>
      </c>
      <c r="T232" s="4">
        <v>1</v>
      </c>
      <c r="U232" s="6">
        <v>9</v>
      </c>
      <c r="V232" s="6">
        <v>7.5</v>
      </c>
      <c r="W232" s="6">
        <v>5</v>
      </c>
      <c r="X232" s="6">
        <v>24.73</v>
      </c>
      <c r="Y232" s="4">
        <v>1000</v>
      </c>
      <c r="Z232" s="5">
        <v>662404453372</v>
      </c>
      <c r="AA232" s="4" t="s">
        <v>8</v>
      </c>
      <c r="AB232" s="385">
        <v>2610000843</v>
      </c>
      <c r="AC232" s="3"/>
    </row>
    <row r="233" spans="1:29" x14ac:dyDescent="0.25">
      <c r="A233" s="7" t="s">
        <v>5</v>
      </c>
      <c r="B233" s="7" t="s">
        <v>648</v>
      </c>
      <c r="C233" s="4" t="s">
        <v>425</v>
      </c>
      <c r="D233" s="363">
        <v>395451</v>
      </c>
      <c r="E233" s="7" t="s">
        <v>7409</v>
      </c>
      <c r="F233" s="395">
        <v>4.5199999999999996</v>
      </c>
      <c r="G233" s="395">
        <v>4.5199999999999996</v>
      </c>
      <c r="H233" s="395">
        <v>2.2599999999999998</v>
      </c>
      <c r="I233" s="395">
        <v>2.0299999999999998</v>
      </c>
      <c r="J233" s="395">
        <v>2.0299999999999998</v>
      </c>
      <c r="K233" s="4">
        <v>5</v>
      </c>
      <c r="L233" s="6">
        <v>3.16</v>
      </c>
      <c r="M233" s="6">
        <v>0.39</v>
      </c>
      <c r="N233" s="6">
        <v>0.39</v>
      </c>
      <c r="O233" s="6">
        <v>7.0000000000000007E-2</v>
      </c>
      <c r="P233" s="6">
        <v>3.6</v>
      </c>
      <c r="Q233" s="6">
        <v>1.3</v>
      </c>
      <c r="R233" s="6">
        <v>0.8</v>
      </c>
      <c r="S233" s="6">
        <v>0.35</v>
      </c>
      <c r="T233" s="4">
        <v>5</v>
      </c>
      <c r="U233" s="6">
        <v>0.12</v>
      </c>
      <c r="V233" s="6">
        <v>0.12</v>
      </c>
      <c r="W233" s="6">
        <v>0.24</v>
      </c>
      <c r="X233" s="6">
        <v>7</v>
      </c>
      <c r="Y233" s="4">
        <v>100</v>
      </c>
      <c r="Z233" s="5">
        <v>662404954510</v>
      </c>
      <c r="AA233" s="4" t="s">
        <v>8</v>
      </c>
      <c r="AB233" s="385">
        <v>1609446788</v>
      </c>
      <c r="AC233" s="3"/>
    </row>
    <row r="234" spans="1:29" x14ac:dyDescent="0.25">
      <c r="A234" s="7" t="s">
        <v>5</v>
      </c>
      <c r="B234" s="7" t="s">
        <v>648</v>
      </c>
      <c r="C234" s="4" t="s">
        <v>425</v>
      </c>
      <c r="D234" s="363">
        <v>395462</v>
      </c>
      <c r="E234" s="7" t="s">
        <v>7408</v>
      </c>
      <c r="F234" s="395">
        <v>6.02</v>
      </c>
      <c r="G234" s="395">
        <v>6.02</v>
      </c>
      <c r="H234" s="395">
        <v>3.01</v>
      </c>
      <c r="I234" s="395">
        <v>2.71</v>
      </c>
      <c r="J234" s="395">
        <v>2.71</v>
      </c>
      <c r="K234" s="4">
        <v>1</v>
      </c>
      <c r="L234" s="6">
        <v>4.75</v>
      </c>
      <c r="M234" s="6">
        <v>0.875</v>
      </c>
      <c r="N234" s="6">
        <v>0.875</v>
      </c>
      <c r="O234" s="6">
        <v>0.13800000000000001</v>
      </c>
      <c r="P234" s="6">
        <v>4.75</v>
      </c>
      <c r="Q234" s="6">
        <v>0.875</v>
      </c>
      <c r="R234" s="6">
        <v>0.875</v>
      </c>
      <c r="S234" s="6">
        <v>0.13800000000000001</v>
      </c>
      <c r="T234" s="4">
        <v>1</v>
      </c>
      <c r="U234" s="6">
        <v>6.75</v>
      </c>
      <c r="V234" s="6">
        <v>5.75</v>
      </c>
      <c r="W234" s="6">
        <v>6.75</v>
      </c>
      <c r="X234" s="6">
        <v>7.09</v>
      </c>
      <c r="Y234" s="4">
        <v>50</v>
      </c>
      <c r="Z234" s="5">
        <v>662404954626</v>
      </c>
      <c r="AA234" s="4" t="s">
        <v>8</v>
      </c>
      <c r="AB234" s="385">
        <v>1609446799</v>
      </c>
      <c r="AC234" s="3"/>
    </row>
    <row r="235" spans="1:29" x14ac:dyDescent="0.25">
      <c r="A235" s="7" t="s">
        <v>5</v>
      </c>
      <c r="B235" s="7" t="s">
        <v>648</v>
      </c>
      <c r="C235" s="4"/>
      <c r="D235" s="363">
        <v>395480</v>
      </c>
      <c r="E235" s="7" t="s">
        <v>7407</v>
      </c>
      <c r="F235" s="395">
        <v>14.04</v>
      </c>
      <c r="G235" s="395">
        <v>13.89</v>
      </c>
      <c r="H235" s="395">
        <v>7.02</v>
      </c>
      <c r="I235" s="395">
        <v>6.34</v>
      </c>
      <c r="J235" s="395">
        <v>6.34</v>
      </c>
      <c r="K235" s="4">
        <v>1</v>
      </c>
      <c r="L235" s="6">
        <v>5.4</v>
      </c>
      <c r="M235" s="6">
        <v>1.75</v>
      </c>
      <c r="N235" s="6">
        <v>1.5</v>
      </c>
      <c r="O235" s="6">
        <v>0.49199999999999999</v>
      </c>
      <c r="P235" s="6">
        <v>5.4</v>
      </c>
      <c r="Q235" s="6">
        <v>1.75</v>
      </c>
      <c r="R235" s="6">
        <v>1.5</v>
      </c>
      <c r="S235" s="6">
        <v>0.49199999999999999</v>
      </c>
      <c r="T235" s="4">
        <v>1</v>
      </c>
      <c r="U235" s="6">
        <v>11.75</v>
      </c>
      <c r="V235" s="6">
        <v>9</v>
      </c>
      <c r="W235" s="6">
        <v>7</v>
      </c>
      <c r="X235" s="6">
        <v>12.3</v>
      </c>
      <c r="Y235" s="4">
        <v>25</v>
      </c>
      <c r="Z235" s="5">
        <v>662404954800</v>
      </c>
      <c r="AA235" s="4" t="s">
        <v>8</v>
      </c>
      <c r="AB235" s="385">
        <v>1609446820</v>
      </c>
      <c r="AC235" s="3"/>
    </row>
    <row r="236" spans="1:29" x14ac:dyDescent="0.25">
      <c r="A236" s="7" t="s">
        <v>5</v>
      </c>
      <c r="B236" s="7" t="s">
        <v>648</v>
      </c>
      <c r="C236" s="4"/>
      <c r="D236" s="363">
        <v>395483</v>
      </c>
      <c r="E236" s="7" t="s">
        <v>7406</v>
      </c>
      <c r="F236" s="395">
        <v>17.940000000000001</v>
      </c>
      <c r="G236" s="395">
        <v>17.59</v>
      </c>
      <c r="H236" s="395">
        <v>8.9700000000000006</v>
      </c>
      <c r="I236" s="395">
        <v>8.14</v>
      </c>
      <c r="J236" s="395">
        <v>8.14</v>
      </c>
      <c r="K236" s="4">
        <v>1</v>
      </c>
      <c r="L236" s="6">
        <v>4.5999999999999996</v>
      </c>
      <c r="M236" s="6">
        <v>0.8</v>
      </c>
      <c r="N236" s="6">
        <v>0.8</v>
      </c>
      <c r="O236" s="6">
        <v>0.184</v>
      </c>
      <c r="P236" s="6">
        <v>4.5999999999999996</v>
      </c>
      <c r="Q236" s="6">
        <v>0.8</v>
      </c>
      <c r="R236" s="6">
        <v>0.8</v>
      </c>
      <c r="S236" s="6">
        <v>0.184</v>
      </c>
      <c r="T236" s="4">
        <v>1</v>
      </c>
      <c r="U236" s="6">
        <v>10.75</v>
      </c>
      <c r="V236" s="6">
        <v>10.25</v>
      </c>
      <c r="W236" s="6">
        <v>6</v>
      </c>
      <c r="X236" s="6">
        <v>5.0250000000000004</v>
      </c>
      <c r="Y236" s="4">
        <v>25</v>
      </c>
      <c r="Z236" s="5">
        <v>662404954831</v>
      </c>
      <c r="AA236" s="4" t="s">
        <v>8</v>
      </c>
      <c r="AB236" s="385">
        <v>1609446823</v>
      </c>
      <c r="AC236" s="3"/>
    </row>
    <row r="237" spans="1:29" x14ac:dyDescent="0.25">
      <c r="A237" s="7" t="s">
        <v>5</v>
      </c>
      <c r="B237" s="7" t="s">
        <v>648</v>
      </c>
      <c r="C237" s="4"/>
      <c r="D237" s="363">
        <v>395722</v>
      </c>
      <c r="E237" s="7" t="s">
        <v>7405</v>
      </c>
      <c r="F237" s="395">
        <v>9.5</v>
      </c>
      <c r="G237" s="395">
        <v>9.24</v>
      </c>
      <c r="H237" s="395">
        <v>4.75</v>
      </c>
      <c r="I237" s="395">
        <v>4.3099999999999996</v>
      </c>
      <c r="J237" s="395">
        <v>4.3099999999999996</v>
      </c>
      <c r="K237" s="4">
        <v>1</v>
      </c>
      <c r="L237" s="6">
        <v>2.125</v>
      </c>
      <c r="M237" s="6">
        <v>2.125</v>
      </c>
      <c r="N237" s="6">
        <v>1</v>
      </c>
      <c r="O237" s="6">
        <v>0.48</v>
      </c>
      <c r="P237" s="6">
        <v>2.125</v>
      </c>
      <c r="Q237" s="6">
        <v>2.125</v>
      </c>
      <c r="R237" s="6">
        <v>1</v>
      </c>
      <c r="S237" s="6">
        <v>0.48</v>
      </c>
      <c r="T237" s="4">
        <v>1</v>
      </c>
      <c r="U237" s="6">
        <v>6.75</v>
      </c>
      <c r="V237" s="6">
        <v>5.75</v>
      </c>
      <c r="W237" s="6">
        <v>6.75</v>
      </c>
      <c r="X237" s="6">
        <v>12.026</v>
      </c>
      <c r="Y237" s="4">
        <v>25</v>
      </c>
      <c r="Z237" s="5">
        <v>662404957221</v>
      </c>
      <c r="AA237" s="4" t="s">
        <v>8</v>
      </c>
      <c r="AB237" s="385">
        <v>1609446930</v>
      </c>
      <c r="AC237" s="3"/>
    </row>
    <row r="238" spans="1:29" x14ac:dyDescent="0.25">
      <c r="A238" s="7" t="s">
        <v>5</v>
      </c>
      <c r="B238" s="7" t="s">
        <v>648</v>
      </c>
      <c r="C238" s="4"/>
      <c r="D238" s="363">
        <v>395734</v>
      </c>
      <c r="E238" s="7" t="s">
        <v>7404</v>
      </c>
      <c r="F238" s="395">
        <v>8.26</v>
      </c>
      <c r="G238" s="395">
        <v>8.14</v>
      </c>
      <c r="H238" s="395">
        <v>4.13</v>
      </c>
      <c r="I238" s="395">
        <v>3.74</v>
      </c>
      <c r="J238" s="395">
        <v>3.74</v>
      </c>
      <c r="K238" s="4">
        <v>1</v>
      </c>
      <c r="L238" s="6">
        <v>1</v>
      </c>
      <c r="M238" s="6">
        <v>1</v>
      </c>
      <c r="N238" s="6">
        <v>0.375</v>
      </c>
      <c r="O238" s="6">
        <v>0.18</v>
      </c>
      <c r="P238" s="6">
        <v>2</v>
      </c>
      <c r="Q238" s="6">
        <v>2</v>
      </c>
      <c r="R238" s="6">
        <v>1</v>
      </c>
      <c r="S238" s="6">
        <v>0.18</v>
      </c>
      <c r="T238" s="4">
        <v>1</v>
      </c>
      <c r="U238" s="6">
        <v>6.75</v>
      </c>
      <c r="V238" s="6">
        <v>5.75</v>
      </c>
      <c r="W238" s="6">
        <v>6.75</v>
      </c>
      <c r="X238" s="6">
        <v>4.5599999999999996</v>
      </c>
      <c r="Y238" s="4">
        <v>25</v>
      </c>
      <c r="Z238" s="5">
        <v>662404957344</v>
      </c>
      <c r="AA238" s="4" t="s">
        <v>8</v>
      </c>
      <c r="AB238" s="385">
        <v>1609446915</v>
      </c>
      <c r="AC238" s="3"/>
    </row>
    <row r="239" spans="1:29" x14ac:dyDescent="0.25">
      <c r="A239" s="7" t="s">
        <v>5</v>
      </c>
      <c r="B239" s="7" t="s">
        <v>648</v>
      </c>
      <c r="C239" s="4" t="s">
        <v>425</v>
      </c>
      <c r="D239" s="363">
        <v>395735</v>
      </c>
      <c r="E239" s="7" t="s">
        <v>7403</v>
      </c>
      <c r="F239" s="395">
        <v>16.16</v>
      </c>
      <c r="G239" s="395">
        <v>16.16</v>
      </c>
      <c r="H239" s="395">
        <v>8.08</v>
      </c>
      <c r="I239" s="395">
        <v>7.27</v>
      </c>
      <c r="J239" s="395">
        <v>7.27</v>
      </c>
      <c r="K239" s="4">
        <v>1</v>
      </c>
      <c r="L239" s="6">
        <v>1.875</v>
      </c>
      <c r="M239" s="6">
        <v>2.125</v>
      </c>
      <c r="N239" s="6">
        <v>0.67</v>
      </c>
      <c r="O239" s="6">
        <v>0.35899999999999999</v>
      </c>
      <c r="P239" s="6">
        <v>2</v>
      </c>
      <c r="Q239" s="6">
        <v>2</v>
      </c>
      <c r="R239" s="6">
        <v>1</v>
      </c>
      <c r="S239" s="6">
        <v>0.41</v>
      </c>
      <c r="T239" s="4">
        <v>1</v>
      </c>
      <c r="U239" s="6">
        <v>6.5</v>
      </c>
      <c r="V239" s="6">
        <v>5.6</v>
      </c>
      <c r="W239" s="6">
        <v>7.25</v>
      </c>
      <c r="X239" s="6">
        <v>8.9749999999999996</v>
      </c>
      <c r="Y239" s="4">
        <v>25</v>
      </c>
      <c r="Z239" s="5">
        <v>662404957351</v>
      </c>
      <c r="AA239" s="4" t="s">
        <v>8</v>
      </c>
      <c r="AB239" s="385">
        <v>1609446931</v>
      </c>
      <c r="AC239" s="3"/>
    </row>
    <row r="240" spans="1:29" x14ac:dyDescent="0.25">
      <c r="A240" s="7" t="s">
        <v>5</v>
      </c>
      <c r="B240" s="7" t="s">
        <v>648</v>
      </c>
      <c r="C240" s="4"/>
      <c r="D240" s="363">
        <v>395740</v>
      </c>
      <c r="E240" s="7" t="s">
        <v>7402</v>
      </c>
      <c r="F240" s="395">
        <v>9.08</v>
      </c>
      <c r="G240" s="395">
        <v>8.9499999999999993</v>
      </c>
      <c r="H240" s="395">
        <v>4.54</v>
      </c>
      <c r="I240" s="395">
        <v>4.0999999999999996</v>
      </c>
      <c r="J240" s="395">
        <v>4.0999999999999996</v>
      </c>
      <c r="K240" s="4">
        <v>1</v>
      </c>
      <c r="L240" s="6">
        <v>1</v>
      </c>
      <c r="M240" s="6">
        <v>1</v>
      </c>
      <c r="N240" s="6">
        <v>0.5</v>
      </c>
      <c r="O240" s="6">
        <v>0.18</v>
      </c>
      <c r="P240" s="6">
        <v>2</v>
      </c>
      <c r="Q240" s="6">
        <v>2</v>
      </c>
      <c r="R240" s="6">
        <v>1</v>
      </c>
      <c r="S240" s="6">
        <v>0.18</v>
      </c>
      <c r="T240" s="4">
        <v>1</v>
      </c>
      <c r="U240" s="6">
        <v>6.75</v>
      </c>
      <c r="V240" s="6">
        <v>5.75</v>
      </c>
      <c r="W240" s="6">
        <v>6.75</v>
      </c>
      <c r="X240" s="6">
        <v>5</v>
      </c>
      <c r="Y240" s="4">
        <v>25</v>
      </c>
      <c r="Z240" s="5">
        <v>662404957405</v>
      </c>
      <c r="AA240" s="4" t="s">
        <v>8</v>
      </c>
      <c r="AB240" s="385">
        <v>1609446929</v>
      </c>
      <c r="AC240" s="3"/>
    </row>
    <row r="241" spans="1:29" x14ac:dyDescent="0.25">
      <c r="A241" s="7" t="s">
        <v>5</v>
      </c>
      <c r="B241" s="7" t="s">
        <v>648</v>
      </c>
      <c r="C241" s="4" t="s">
        <v>425</v>
      </c>
      <c r="D241" s="363">
        <v>395745</v>
      </c>
      <c r="E241" s="7" t="s">
        <v>7401</v>
      </c>
      <c r="F241" s="395">
        <v>8.18</v>
      </c>
      <c r="G241" s="395">
        <v>8.06</v>
      </c>
      <c r="H241" s="395">
        <v>4.09</v>
      </c>
      <c r="I241" s="395">
        <v>3.74</v>
      </c>
      <c r="J241" s="395">
        <v>3.74</v>
      </c>
      <c r="K241" s="4">
        <v>1</v>
      </c>
      <c r="L241" s="6">
        <v>1.5</v>
      </c>
      <c r="M241" s="6">
        <v>1.5</v>
      </c>
      <c r="N241" s="6">
        <v>0.375</v>
      </c>
      <c r="O241" s="6">
        <v>0.16600000000000001</v>
      </c>
      <c r="P241" s="6">
        <v>2</v>
      </c>
      <c r="Q241" s="6">
        <v>2</v>
      </c>
      <c r="R241" s="6">
        <v>1</v>
      </c>
      <c r="S241" s="6">
        <v>0.16600000000000001</v>
      </c>
      <c r="T241" s="4">
        <v>1</v>
      </c>
      <c r="U241" s="6">
        <v>11.75</v>
      </c>
      <c r="V241" s="6">
        <v>9</v>
      </c>
      <c r="W241" s="6">
        <v>7</v>
      </c>
      <c r="X241" s="6">
        <v>16.600000000000001</v>
      </c>
      <c r="Y241" s="4">
        <v>100</v>
      </c>
      <c r="Z241" s="5">
        <v>662404957450</v>
      </c>
      <c r="AA241" s="4" t="s">
        <v>8</v>
      </c>
      <c r="AB241" s="385">
        <v>1609446918</v>
      </c>
      <c r="AC241" s="3"/>
    </row>
    <row r="242" spans="1:29" x14ac:dyDescent="0.25">
      <c r="A242" s="7" t="s">
        <v>5</v>
      </c>
      <c r="B242" s="7" t="s">
        <v>648</v>
      </c>
      <c r="C242" s="4"/>
      <c r="D242" s="363">
        <v>395772</v>
      </c>
      <c r="E242" s="7" t="s">
        <v>7400</v>
      </c>
      <c r="F242" s="395">
        <v>16.16</v>
      </c>
      <c r="G242" s="395">
        <v>15.93</v>
      </c>
      <c r="H242" s="395">
        <v>8.08</v>
      </c>
      <c r="I242" s="395">
        <v>7.31</v>
      </c>
      <c r="J242" s="395">
        <v>7.31</v>
      </c>
      <c r="K242" s="4">
        <v>1</v>
      </c>
      <c r="L242" s="6">
        <v>2</v>
      </c>
      <c r="M242" s="6">
        <v>2</v>
      </c>
      <c r="N242" s="6">
        <v>1</v>
      </c>
      <c r="O242" s="6">
        <v>0.308</v>
      </c>
      <c r="P242" s="6">
        <v>2</v>
      </c>
      <c r="Q242" s="6">
        <v>2</v>
      </c>
      <c r="R242" s="6">
        <v>1</v>
      </c>
      <c r="S242" s="6">
        <v>0.308</v>
      </c>
      <c r="T242" s="4">
        <v>1</v>
      </c>
      <c r="U242" s="6">
        <v>11.75</v>
      </c>
      <c r="V242" s="6">
        <v>9</v>
      </c>
      <c r="W242" s="6">
        <v>7</v>
      </c>
      <c r="X242" s="6">
        <v>31.3</v>
      </c>
      <c r="Y242" s="4">
        <v>100</v>
      </c>
      <c r="Z242" s="5">
        <v>662404957726</v>
      </c>
      <c r="AA242" s="4" t="s">
        <v>8</v>
      </c>
      <c r="AB242" s="385">
        <v>1609446926</v>
      </c>
      <c r="AC242" s="3"/>
    </row>
    <row r="243" spans="1:29" x14ac:dyDescent="0.25">
      <c r="A243" s="7" t="s">
        <v>5</v>
      </c>
      <c r="B243" s="7" t="s">
        <v>71</v>
      </c>
      <c r="C243" s="4" t="s">
        <v>425</v>
      </c>
      <c r="D243" s="363">
        <v>395786</v>
      </c>
      <c r="E243" s="7" t="s">
        <v>7399</v>
      </c>
      <c r="F243" s="395">
        <v>2.2799999999999998</v>
      </c>
      <c r="G243" s="395">
        <v>2.2799999999999998</v>
      </c>
      <c r="H243" s="395">
        <v>1.1399999999999999</v>
      </c>
      <c r="I243" s="395">
        <v>1.03</v>
      </c>
      <c r="J243" s="395">
        <v>1.03</v>
      </c>
      <c r="K243" s="4">
        <v>5</v>
      </c>
      <c r="L243" s="6">
        <v>2.375</v>
      </c>
      <c r="M243" s="6">
        <v>0.187</v>
      </c>
      <c r="N243" s="6">
        <v>0.187</v>
      </c>
      <c r="O243" s="6">
        <v>1.7999999999999999E-2</v>
      </c>
      <c r="P243" s="6">
        <v>3.5619999999999998</v>
      </c>
      <c r="Q243" s="6">
        <v>1.375</v>
      </c>
      <c r="R243" s="6">
        <v>0.875</v>
      </c>
      <c r="S243" s="6">
        <v>0.104</v>
      </c>
      <c r="T243" s="4">
        <v>5</v>
      </c>
      <c r="U243" s="6">
        <v>11.75</v>
      </c>
      <c r="V243" s="6">
        <v>9</v>
      </c>
      <c r="W243" s="6">
        <v>7</v>
      </c>
      <c r="X243" s="6">
        <v>10.45</v>
      </c>
      <c r="Y243" s="4">
        <v>500</v>
      </c>
      <c r="Z243" s="5">
        <v>662404957863</v>
      </c>
      <c r="AA243" s="4" t="s">
        <v>8</v>
      </c>
      <c r="AB243" s="385">
        <v>1609446967</v>
      </c>
      <c r="AC243" s="3"/>
    </row>
    <row r="244" spans="1:29" x14ac:dyDescent="0.25">
      <c r="A244" s="7" t="s">
        <v>5</v>
      </c>
      <c r="B244" s="7" t="s">
        <v>71</v>
      </c>
      <c r="C244" s="4" t="s">
        <v>425</v>
      </c>
      <c r="D244" s="363">
        <v>395789</v>
      </c>
      <c r="E244" s="7" t="s">
        <v>7398</v>
      </c>
      <c r="F244" s="395">
        <v>2.42</v>
      </c>
      <c r="G244" s="395">
        <v>2.42</v>
      </c>
      <c r="H244" s="395">
        <v>1.21</v>
      </c>
      <c r="I244" s="395">
        <v>1.08</v>
      </c>
      <c r="J244" s="395">
        <v>1.08</v>
      </c>
      <c r="K244" s="4">
        <v>5</v>
      </c>
      <c r="L244" s="6">
        <v>2.65</v>
      </c>
      <c r="M244" s="6">
        <v>0.18</v>
      </c>
      <c r="N244" s="6">
        <v>0.18</v>
      </c>
      <c r="O244" s="6">
        <v>0.16</v>
      </c>
      <c r="P244" s="6">
        <v>3.6</v>
      </c>
      <c r="Q244" s="6">
        <v>1.4</v>
      </c>
      <c r="R244" s="6">
        <v>0.9</v>
      </c>
      <c r="S244" s="6">
        <v>0.126</v>
      </c>
      <c r="T244" s="4">
        <v>5</v>
      </c>
      <c r="U244" s="6">
        <v>12</v>
      </c>
      <c r="V244" s="6">
        <v>8.6</v>
      </c>
      <c r="W244" s="6">
        <v>7</v>
      </c>
      <c r="X244" s="6">
        <v>12.6</v>
      </c>
      <c r="Y244" s="4">
        <v>500</v>
      </c>
      <c r="Z244" s="5">
        <v>662404957894</v>
      </c>
      <c r="AA244" s="4" t="s">
        <v>8</v>
      </c>
      <c r="AB244" s="385">
        <v>1609446968</v>
      </c>
      <c r="AC244" s="3"/>
    </row>
    <row r="245" spans="1:29" x14ac:dyDescent="0.25">
      <c r="A245" s="7" t="s">
        <v>5</v>
      </c>
      <c r="B245" s="7" t="s">
        <v>71</v>
      </c>
      <c r="C245" s="4" t="s">
        <v>425</v>
      </c>
      <c r="D245" s="363">
        <v>395792</v>
      </c>
      <c r="E245" s="7" t="s">
        <v>7397</v>
      </c>
      <c r="F245" s="395">
        <v>2.66</v>
      </c>
      <c r="G245" s="395">
        <v>2.66</v>
      </c>
      <c r="H245" s="395">
        <v>1.33</v>
      </c>
      <c r="I245" s="395">
        <v>1.19</v>
      </c>
      <c r="J245" s="395">
        <v>1.19</v>
      </c>
      <c r="K245" s="4">
        <v>5</v>
      </c>
      <c r="L245" s="6">
        <v>2.92</v>
      </c>
      <c r="M245" s="6">
        <v>0.24</v>
      </c>
      <c r="N245" s="6">
        <v>0.2</v>
      </c>
      <c r="O245" s="6">
        <v>0.2</v>
      </c>
      <c r="P245" s="6">
        <v>3.6</v>
      </c>
      <c r="Q245" s="6">
        <v>1.4</v>
      </c>
      <c r="R245" s="6">
        <v>0.9</v>
      </c>
      <c r="S245" s="6">
        <v>0.214</v>
      </c>
      <c r="T245" s="4">
        <v>5</v>
      </c>
      <c r="U245" s="6">
        <v>12</v>
      </c>
      <c r="V245" s="6">
        <v>8.6</v>
      </c>
      <c r="W245" s="6">
        <v>7</v>
      </c>
      <c r="X245" s="6">
        <v>21.57</v>
      </c>
      <c r="Y245" s="4">
        <v>500</v>
      </c>
      <c r="Z245" s="5">
        <v>662404957924</v>
      </c>
      <c r="AA245" s="4" t="s">
        <v>8</v>
      </c>
      <c r="AB245" s="385">
        <v>1609446969</v>
      </c>
      <c r="AC245" s="3"/>
    </row>
    <row r="246" spans="1:29" x14ac:dyDescent="0.25">
      <c r="A246" s="7" t="s">
        <v>5</v>
      </c>
      <c r="B246" s="7" t="s">
        <v>71</v>
      </c>
      <c r="C246" s="4" t="s">
        <v>425</v>
      </c>
      <c r="D246" s="363">
        <v>395795</v>
      </c>
      <c r="E246" s="7" t="s">
        <v>7396</v>
      </c>
      <c r="F246" s="395">
        <v>3.12</v>
      </c>
      <c r="G246" s="395">
        <v>3.12</v>
      </c>
      <c r="H246" s="395">
        <v>1.56</v>
      </c>
      <c r="I246" s="395">
        <v>1.4</v>
      </c>
      <c r="J246" s="395">
        <v>1.4</v>
      </c>
      <c r="K246" s="4">
        <v>5</v>
      </c>
      <c r="L246" s="6">
        <v>3.125</v>
      </c>
      <c r="M246" s="6">
        <v>0.312</v>
      </c>
      <c r="N246" s="6">
        <v>0.312</v>
      </c>
      <c r="O246" s="6">
        <v>7.0000000000000007E-2</v>
      </c>
      <c r="P246" s="6">
        <v>3.5619999999999998</v>
      </c>
      <c r="Q246" s="6">
        <v>1.375</v>
      </c>
      <c r="R246" s="6">
        <v>0.875</v>
      </c>
      <c r="S246" s="6">
        <v>0.36199999999999999</v>
      </c>
      <c r="T246" s="4">
        <v>5</v>
      </c>
      <c r="U246" s="6">
        <v>11.75</v>
      </c>
      <c r="V246" s="6">
        <v>9</v>
      </c>
      <c r="W246" s="6">
        <v>7</v>
      </c>
      <c r="X246" s="6">
        <v>35.6</v>
      </c>
      <c r="Y246" s="4">
        <v>500</v>
      </c>
      <c r="Z246" s="5">
        <v>662404957955</v>
      </c>
      <c r="AA246" s="4" t="s">
        <v>8</v>
      </c>
      <c r="AB246" s="385">
        <v>1609446970</v>
      </c>
      <c r="AC246" s="3"/>
    </row>
    <row r="247" spans="1:29" x14ac:dyDescent="0.25">
      <c r="A247" s="7" t="s">
        <v>5</v>
      </c>
      <c r="B247" s="7" t="s">
        <v>71</v>
      </c>
      <c r="C247" s="4" t="s">
        <v>425</v>
      </c>
      <c r="D247" s="363">
        <v>395798</v>
      </c>
      <c r="E247" s="7" t="s">
        <v>7395</v>
      </c>
      <c r="F247" s="395">
        <v>4.16</v>
      </c>
      <c r="G247" s="395">
        <v>4.16</v>
      </c>
      <c r="H247" s="395">
        <v>2.08</v>
      </c>
      <c r="I247" s="395">
        <v>1.87</v>
      </c>
      <c r="J247" s="395">
        <v>1.87</v>
      </c>
      <c r="K247" s="4">
        <v>5</v>
      </c>
      <c r="L247" s="6">
        <v>1</v>
      </c>
      <c r="M247" s="6">
        <v>1</v>
      </c>
      <c r="N247" s="6">
        <v>1</v>
      </c>
      <c r="O247" s="6">
        <v>0.107</v>
      </c>
      <c r="P247" s="6">
        <v>3.6</v>
      </c>
      <c r="Q247" s="6">
        <v>1.3</v>
      </c>
      <c r="R247" s="6">
        <v>0.8</v>
      </c>
      <c r="S247" s="6">
        <v>0.53</v>
      </c>
      <c r="T247" s="4">
        <v>5</v>
      </c>
      <c r="U247" s="6">
        <v>11.75</v>
      </c>
      <c r="V247" s="6">
        <v>9</v>
      </c>
      <c r="W247" s="6">
        <v>7</v>
      </c>
      <c r="X247" s="6">
        <v>37.722000000000001</v>
      </c>
      <c r="Y247" s="4">
        <v>350</v>
      </c>
      <c r="Z247" s="5">
        <v>662404957986</v>
      </c>
      <c r="AA247" s="4" t="s">
        <v>8</v>
      </c>
      <c r="AB247" s="385">
        <v>1609446971</v>
      </c>
      <c r="AC247" s="3"/>
    </row>
    <row r="248" spans="1:29" x14ac:dyDescent="0.25">
      <c r="A248" s="7" t="s">
        <v>5</v>
      </c>
      <c r="B248" s="7" t="s">
        <v>71</v>
      </c>
      <c r="C248" s="4" t="s">
        <v>425</v>
      </c>
      <c r="D248" s="363">
        <v>395800</v>
      </c>
      <c r="E248" s="7" t="s">
        <v>7394</v>
      </c>
      <c r="F248" s="395">
        <v>5.76</v>
      </c>
      <c r="G248" s="395">
        <v>5.76</v>
      </c>
      <c r="H248" s="395">
        <v>2.88</v>
      </c>
      <c r="I248" s="395">
        <v>2.6</v>
      </c>
      <c r="J248" s="395">
        <v>2.6</v>
      </c>
      <c r="K248" s="4">
        <v>1</v>
      </c>
      <c r="L248" s="6">
        <v>4.5999999999999996</v>
      </c>
      <c r="M248" s="6">
        <v>0.8</v>
      </c>
      <c r="N248" s="6">
        <v>0.8</v>
      </c>
      <c r="O248" s="6">
        <v>0.25800000000000001</v>
      </c>
      <c r="P248" s="6">
        <v>4.5999999999999996</v>
      </c>
      <c r="Q248" s="6">
        <v>0.8</v>
      </c>
      <c r="R248" s="6">
        <v>0.8</v>
      </c>
      <c r="S248" s="6">
        <v>0.25800000000000001</v>
      </c>
      <c r="T248" s="4">
        <v>1</v>
      </c>
      <c r="U248" s="6">
        <v>6.75</v>
      </c>
      <c r="V248" s="6">
        <v>5.75</v>
      </c>
      <c r="W248" s="6">
        <v>6.75</v>
      </c>
      <c r="X248" s="6">
        <v>13</v>
      </c>
      <c r="Y248" s="4">
        <v>50</v>
      </c>
      <c r="Z248" s="5">
        <v>662404958006</v>
      </c>
      <c r="AA248" s="4" t="s">
        <v>8</v>
      </c>
      <c r="AB248" s="385">
        <v>1609446963</v>
      </c>
      <c r="AC248" s="3"/>
    </row>
    <row r="249" spans="1:29" x14ac:dyDescent="0.25">
      <c r="A249" s="7" t="s">
        <v>5</v>
      </c>
      <c r="B249" s="7" t="s">
        <v>71</v>
      </c>
      <c r="C249" s="4" t="s">
        <v>425</v>
      </c>
      <c r="D249" s="363">
        <v>395801</v>
      </c>
      <c r="E249" s="7" t="s">
        <v>7393</v>
      </c>
      <c r="F249" s="395">
        <v>6.16</v>
      </c>
      <c r="G249" s="395">
        <v>6.16</v>
      </c>
      <c r="H249" s="395">
        <v>3.08</v>
      </c>
      <c r="I249" s="395">
        <v>2.77</v>
      </c>
      <c r="J249" s="395">
        <v>2.77</v>
      </c>
      <c r="K249" s="4">
        <v>1</v>
      </c>
      <c r="L249" s="6">
        <v>4.75</v>
      </c>
      <c r="M249" s="6">
        <v>0.93700000000000006</v>
      </c>
      <c r="N249" s="6">
        <v>0.93700000000000006</v>
      </c>
      <c r="O249" s="6">
        <v>0.188</v>
      </c>
      <c r="P249" s="6">
        <v>4.75</v>
      </c>
      <c r="Q249" s="6">
        <v>0.93700000000000006</v>
      </c>
      <c r="R249" s="6">
        <v>0.93700000000000006</v>
      </c>
      <c r="S249" s="6">
        <v>0.188</v>
      </c>
      <c r="T249" s="4">
        <v>1</v>
      </c>
      <c r="U249" s="6">
        <v>6.75</v>
      </c>
      <c r="V249" s="6">
        <v>5.75</v>
      </c>
      <c r="W249" s="6">
        <v>6.75</v>
      </c>
      <c r="X249" s="6">
        <v>9.5719999999999992</v>
      </c>
      <c r="Y249" s="4">
        <v>50</v>
      </c>
      <c r="Z249" s="5">
        <v>662404958013</v>
      </c>
      <c r="AA249" s="4" t="s">
        <v>8</v>
      </c>
      <c r="AB249" s="385">
        <v>1609446972</v>
      </c>
      <c r="AC249" s="3"/>
    </row>
    <row r="250" spans="1:29" x14ac:dyDescent="0.25">
      <c r="A250" s="7" t="s">
        <v>5</v>
      </c>
      <c r="B250" s="7" t="s">
        <v>71</v>
      </c>
      <c r="C250" s="4" t="s">
        <v>425</v>
      </c>
      <c r="D250" s="363">
        <v>395803</v>
      </c>
      <c r="E250" s="7" t="s">
        <v>7392</v>
      </c>
      <c r="F250" s="395">
        <v>10.86</v>
      </c>
      <c r="G250" s="395">
        <v>10.86</v>
      </c>
      <c r="H250" s="395">
        <v>5.43</v>
      </c>
      <c r="I250" s="395">
        <v>4.88</v>
      </c>
      <c r="J250" s="395">
        <v>4.88</v>
      </c>
      <c r="K250" s="4">
        <v>1</v>
      </c>
      <c r="L250" s="6">
        <v>4.75</v>
      </c>
      <c r="M250" s="6">
        <v>0.875</v>
      </c>
      <c r="N250" s="6">
        <v>0.875</v>
      </c>
      <c r="O250" s="6">
        <v>0.40600000000000003</v>
      </c>
      <c r="P250" s="6">
        <v>4.75</v>
      </c>
      <c r="Q250" s="6">
        <v>0.875</v>
      </c>
      <c r="R250" s="6">
        <v>0.875</v>
      </c>
      <c r="S250" s="6">
        <v>0.40600000000000003</v>
      </c>
      <c r="T250" s="4">
        <v>1</v>
      </c>
      <c r="U250" s="6">
        <v>6.75</v>
      </c>
      <c r="V250" s="6">
        <v>5.75</v>
      </c>
      <c r="W250" s="6">
        <v>6.75</v>
      </c>
      <c r="X250" s="6">
        <v>20.472000000000001</v>
      </c>
      <c r="Y250" s="4">
        <v>50</v>
      </c>
      <c r="Z250" s="5">
        <v>662404958037</v>
      </c>
      <c r="AA250" s="4" t="s">
        <v>8</v>
      </c>
      <c r="AB250" s="385">
        <v>1609446964</v>
      </c>
      <c r="AC250" s="3"/>
    </row>
    <row r="251" spans="1:29" x14ac:dyDescent="0.25">
      <c r="A251" s="7" t="s">
        <v>5</v>
      </c>
      <c r="B251" s="7" t="s">
        <v>71</v>
      </c>
      <c r="C251" s="4" t="s">
        <v>425</v>
      </c>
      <c r="D251" s="363">
        <v>395804</v>
      </c>
      <c r="E251" s="7" t="s">
        <v>7391</v>
      </c>
      <c r="F251" s="395">
        <v>8.1</v>
      </c>
      <c r="G251" s="395">
        <v>8.1</v>
      </c>
      <c r="H251" s="395">
        <v>4.05</v>
      </c>
      <c r="I251" s="395">
        <v>3.65</v>
      </c>
      <c r="J251" s="395">
        <v>3.65</v>
      </c>
      <c r="K251" s="4">
        <v>1</v>
      </c>
      <c r="L251" s="6">
        <v>4.75</v>
      </c>
      <c r="M251" s="6">
        <v>0.875</v>
      </c>
      <c r="N251" s="6">
        <v>0.875</v>
      </c>
      <c r="O251" s="6">
        <v>0.27400000000000002</v>
      </c>
      <c r="P251" s="6">
        <v>4.75</v>
      </c>
      <c r="Q251" s="6">
        <v>0.875</v>
      </c>
      <c r="R251" s="6">
        <v>0.875</v>
      </c>
      <c r="S251" s="6">
        <v>0.27400000000000002</v>
      </c>
      <c r="T251" s="4">
        <v>1</v>
      </c>
      <c r="U251" s="6">
        <v>6.75</v>
      </c>
      <c r="V251" s="6">
        <v>5.75</v>
      </c>
      <c r="W251" s="6">
        <v>6.75</v>
      </c>
      <c r="X251" s="6">
        <v>13.726000000000001</v>
      </c>
      <c r="Y251" s="4">
        <v>50</v>
      </c>
      <c r="Z251" s="5">
        <v>662404958044</v>
      </c>
      <c r="AA251" s="4" t="s">
        <v>8</v>
      </c>
      <c r="AB251" s="385">
        <v>1609446973</v>
      </c>
      <c r="AC251" s="3"/>
    </row>
    <row r="252" spans="1:29" x14ac:dyDescent="0.25">
      <c r="A252" s="7" t="s">
        <v>5</v>
      </c>
      <c r="B252" s="7" t="s">
        <v>71</v>
      </c>
      <c r="C252" s="4"/>
      <c r="D252" s="363">
        <v>395809</v>
      </c>
      <c r="E252" s="7" t="s">
        <v>7390</v>
      </c>
      <c r="F252" s="395">
        <v>25.02</v>
      </c>
      <c r="G252" s="395">
        <v>24.44</v>
      </c>
      <c r="H252" s="395">
        <v>12.51</v>
      </c>
      <c r="I252" s="395">
        <v>11.35</v>
      </c>
      <c r="J252" s="395">
        <v>11.35</v>
      </c>
      <c r="K252" s="4">
        <v>1</v>
      </c>
      <c r="L252" s="6">
        <v>5.5</v>
      </c>
      <c r="M252" s="6">
        <v>1.875</v>
      </c>
      <c r="N252" s="6">
        <v>1.5</v>
      </c>
      <c r="O252" s="6">
        <v>1.4450000000000001</v>
      </c>
      <c r="P252" s="6">
        <v>5.3120000000000003</v>
      </c>
      <c r="Q252" s="6">
        <v>2</v>
      </c>
      <c r="R252" s="6">
        <v>1.75</v>
      </c>
      <c r="S252" s="6">
        <v>1.4450000000000001</v>
      </c>
      <c r="T252" s="4">
        <v>1</v>
      </c>
      <c r="U252" s="6">
        <v>10.25</v>
      </c>
      <c r="V252" s="6">
        <v>8.5</v>
      </c>
      <c r="W252" s="6">
        <v>6.25</v>
      </c>
      <c r="X252" s="6">
        <v>29.279</v>
      </c>
      <c r="Y252" s="4">
        <v>20</v>
      </c>
      <c r="Z252" s="5">
        <v>662404958099</v>
      </c>
      <c r="AA252" s="4" t="s">
        <v>8</v>
      </c>
      <c r="AB252" s="385">
        <v>1609446966</v>
      </c>
      <c r="AC252" s="3"/>
    </row>
    <row r="253" spans="1:29" x14ac:dyDescent="0.25">
      <c r="A253" s="7" t="s">
        <v>5</v>
      </c>
      <c r="B253" s="7" t="s">
        <v>648</v>
      </c>
      <c r="C253" s="4" t="s">
        <v>425</v>
      </c>
      <c r="D253" s="363">
        <v>395908</v>
      </c>
      <c r="E253" s="7" t="s">
        <v>7389</v>
      </c>
      <c r="F253" s="395">
        <v>9.7200000000000006</v>
      </c>
      <c r="G253" s="395">
        <v>9.7200000000000006</v>
      </c>
      <c r="H253" s="395">
        <v>4.8600000000000003</v>
      </c>
      <c r="I253" s="395">
        <v>4.38</v>
      </c>
      <c r="J253" s="395">
        <v>4.38</v>
      </c>
      <c r="K253" s="4">
        <v>5</v>
      </c>
      <c r="L253" s="6">
        <v>5</v>
      </c>
      <c r="M253" s="6">
        <v>3.75</v>
      </c>
      <c r="N253" s="6">
        <v>1</v>
      </c>
      <c r="O253" s="6">
        <v>0.46100000000000002</v>
      </c>
      <c r="P253" s="6">
        <v>7.5</v>
      </c>
      <c r="Q253" s="6">
        <v>7.25</v>
      </c>
      <c r="R253" s="6">
        <v>1.5</v>
      </c>
      <c r="S253" s="6"/>
      <c r="T253" s="4">
        <v>1</v>
      </c>
      <c r="U253" s="6">
        <v>7.5</v>
      </c>
      <c r="V253" s="6">
        <v>7.25</v>
      </c>
      <c r="W253" s="6">
        <v>1.5</v>
      </c>
      <c r="X253" s="6">
        <v>2.3119999999999998</v>
      </c>
      <c r="Y253" s="4">
        <v>5</v>
      </c>
      <c r="Z253" s="5">
        <v>662404959089</v>
      </c>
      <c r="AA253" s="4" t="s">
        <v>8</v>
      </c>
      <c r="AB253" s="385">
        <v>1609446992</v>
      </c>
      <c r="AC253" s="3"/>
    </row>
    <row r="254" spans="1:29" x14ac:dyDescent="0.25">
      <c r="A254" s="7" t="s">
        <v>5</v>
      </c>
      <c r="B254" s="7" t="s">
        <v>280</v>
      </c>
      <c r="C254" s="4" t="s">
        <v>425</v>
      </c>
      <c r="D254" s="363">
        <v>395930</v>
      </c>
      <c r="E254" s="7" t="s">
        <v>7388</v>
      </c>
      <c r="F254" s="395">
        <v>7.06</v>
      </c>
      <c r="G254" s="395">
        <v>7.06</v>
      </c>
      <c r="H254" s="395">
        <v>3.53</v>
      </c>
      <c r="I254" s="395">
        <v>3.18</v>
      </c>
      <c r="J254" s="395">
        <v>3.18</v>
      </c>
      <c r="K254" s="4">
        <v>1</v>
      </c>
      <c r="L254" s="6">
        <v>9</v>
      </c>
      <c r="M254" s="6"/>
      <c r="N254" s="6"/>
      <c r="O254" s="6">
        <v>0.28000000000000003</v>
      </c>
      <c r="P254" s="6"/>
      <c r="Q254" s="6"/>
      <c r="R254" s="6"/>
      <c r="S254" s="6"/>
      <c r="T254" s="4"/>
      <c r="U254" s="6">
        <v>16.5</v>
      </c>
      <c r="V254" s="6">
        <v>4.25</v>
      </c>
      <c r="W254" s="6">
        <v>3.75</v>
      </c>
      <c r="X254" s="6">
        <v>1.7749999999999999</v>
      </c>
      <c r="Y254" s="4">
        <v>5</v>
      </c>
      <c r="Z254" s="5">
        <v>662404959300</v>
      </c>
      <c r="AA254" s="4" t="s">
        <v>8</v>
      </c>
      <c r="AB254" s="385">
        <v>1609446983</v>
      </c>
      <c r="AC254" s="3"/>
    </row>
    <row r="255" spans="1:29" x14ac:dyDescent="0.25">
      <c r="A255" s="7" t="s">
        <v>5</v>
      </c>
      <c r="B255" s="7" t="s">
        <v>280</v>
      </c>
      <c r="C255" s="4"/>
      <c r="D255" s="363">
        <v>395936</v>
      </c>
      <c r="E255" s="7" t="s">
        <v>7387</v>
      </c>
      <c r="F255" s="395">
        <v>53.8</v>
      </c>
      <c r="G255" s="395">
        <v>53.18</v>
      </c>
      <c r="H255" s="395">
        <v>26.9</v>
      </c>
      <c r="I255" s="395">
        <v>24.32</v>
      </c>
      <c r="J255" s="395">
        <v>24.32</v>
      </c>
      <c r="K255" s="4">
        <v>1</v>
      </c>
      <c r="L255" s="6">
        <v>23.25</v>
      </c>
      <c r="M255" s="6"/>
      <c r="N255" s="6"/>
      <c r="O255" s="6">
        <v>2.96</v>
      </c>
      <c r="P255" s="6">
        <v>23.25</v>
      </c>
      <c r="Q255" s="6">
        <v>3.25</v>
      </c>
      <c r="R255" s="6">
        <v>1.5</v>
      </c>
      <c r="S255" s="6">
        <v>2.96</v>
      </c>
      <c r="T255" s="4">
        <v>1</v>
      </c>
      <c r="U255" s="6">
        <v>23.25</v>
      </c>
      <c r="V255" s="6">
        <v>3.25</v>
      </c>
      <c r="W255" s="6">
        <v>1.5</v>
      </c>
      <c r="X255" s="6">
        <v>2.96</v>
      </c>
      <c r="Y255" s="4">
        <v>1</v>
      </c>
      <c r="Z255" s="5">
        <v>662404959362</v>
      </c>
      <c r="AA255" s="4" t="s">
        <v>8</v>
      </c>
      <c r="AB255" s="385">
        <v>1609446986</v>
      </c>
      <c r="AC255" s="3"/>
    </row>
    <row r="256" spans="1:29" x14ac:dyDescent="0.25">
      <c r="A256" s="7" t="s">
        <v>5</v>
      </c>
      <c r="B256" s="7" t="s">
        <v>648</v>
      </c>
      <c r="C256" s="4"/>
      <c r="D256" s="363">
        <v>395952</v>
      </c>
      <c r="E256" s="7" t="s">
        <v>7386</v>
      </c>
      <c r="F256" s="395">
        <v>6.98</v>
      </c>
      <c r="G256" s="395">
        <v>6.88</v>
      </c>
      <c r="H256" s="395">
        <v>3.49</v>
      </c>
      <c r="I256" s="395">
        <v>3.16</v>
      </c>
      <c r="J256" s="395">
        <v>3.16</v>
      </c>
      <c r="K256" s="4">
        <v>5</v>
      </c>
      <c r="L256" s="6">
        <v>0.28000000000000003</v>
      </c>
      <c r="M256" s="6">
        <v>0.41</v>
      </c>
      <c r="N256" s="6">
        <v>2.39</v>
      </c>
      <c r="O256" s="6">
        <v>4.3999999999999997E-2</v>
      </c>
      <c r="P256" s="6">
        <v>3.6</v>
      </c>
      <c r="Q256" s="6">
        <v>1.4</v>
      </c>
      <c r="R256" s="6">
        <v>0.9</v>
      </c>
      <c r="S256" s="6">
        <v>0.22</v>
      </c>
      <c r="T256" s="4">
        <v>5</v>
      </c>
      <c r="U256" s="6">
        <v>6.3</v>
      </c>
      <c r="V256" s="6">
        <v>4.8</v>
      </c>
      <c r="W256" s="6">
        <v>4.8</v>
      </c>
      <c r="X256" s="6">
        <v>4.4000000000000004</v>
      </c>
      <c r="Y256" s="4">
        <v>100</v>
      </c>
      <c r="Z256" s="5">
        <v>662404959522</v>
      </c>
      <c r="AA256" s="4" t="s">
        <v>8</v>
      </c>
      <c r="AB256" s="385">
        <v>1609446736</v>
      </c>
      <c r="AC256" s="3"/>
    </row>
    <row r="257" spans="1:29" x14ac:dyDescent="0.25">
      <c r="A257" s="7" t="s">
        <v>5</v>
      </c>
      <c r="B257" s="7" t="s">
        <v>648</v>
      </c>
      <c r="C257" s="4"/>
      <c r="D257" s="363">
        <v>396401</v>
      </c>
      <c r="E257" s="7" t="s">
        <v>7385</v>
      </c>
      <c r="F257" s="395">
        <v>4.08</v>
      </c>
      <c r="G257" s="395">
        <v>4.01</v>
      </c>
      <c r="H257" s="395">
        <v>2.04</v>
      </c>
      <c r="I257" s="395">
        <v>1.84</v>
      </c>
      <c r="J257" s="395">
        <v>1.84</v>
      </c>
      <c r="K257" s="4">
        <v>5</v>
      </c>
      <c r="L257" s="6">
        <v>2.06</v>
      </c>
      <c r="M257" s="6">
        <v>0.14099999999999999</v>
      </c>
      <c r="N257" s="6">
        <v>0.14099999999999999</v>
      </c>
      <c r="O257" s="6">
        <v>0.01</v>
      </c>
      <c r="P257" s="6">
        <v>3.6</v>
      </c>
      <c r="Q257" s="6">
        <v>1.4</v>
      </c>
      <c r="R257" s="6">
        <v>0.9</v>
      </c>
      <c r="S257" s="6">
        <v>0.05</v>
      </c>
      <c r="T257" s="4">
        <v>5</v>
      </c>
      <c r="U257" s="6">
        <v>6.3</v>
      </c>
      <c r="V257" s="6">
        <v>4.8</v>
      </c>
      <c r="W257" s="6">
        <v>4.8</v>
      </c>
      <c r="X257" s="6">
        <v>1</v>
      </c>
      <c r="Y257" s="4">
        <v>100</v>
      </c>
      <c r="Z257" s="5">
        <v>662404964014</v>
      </c>
      <c r="AA257" s="4" t="s">
        <v>8</v>
      </c>
      <c r="AB257" s="385">
        <v>1609446836</v>
      </c>
      <c r="AC257" s="3"/>
    </row>
    <row r="258" spans="1:29" x14ac:dyDescent="0.25">
      <c r="A258" s="7" t="s">
        <v>5</v>
      </c>
      <c r="B258" s="7" t="s">
        <v>648</v>
      </c>
      <c r="C258" s="4"/>
      <c r="D258" s="363">
        <v>396402</v>
      </c>
      <c r="E258" s="7" t="s">
        <v>7384</v>
      </c>
      <c r="F258" s="395">
        <v>4.0999999999999996</v>
      </c>
      <c r="G258" s="395">
        <v>4.03</v>
      </c>
      <c r="H258" s="395">
        <v>2.0499999999999998</v>
      </c>
      <c r="I258" s="395">
        <v>1.85</v>
      </c>
      <c r="J258" s="395">
        <v>1.85</v>
      </c>
      <c r="K258" s="4">
        <v>5</v>
      </c>
      <c r="L258" s="6">
        <v>2.25</v>
      </c>
      <c r="M258" s="6">
        <v>0.187</v>
      </c>
      <c r="N258" s="6">
        <v>0.187</v>
      </c>
      <c r="O258" s="6">
        <v>1.2E-2</v>
      </c>
      <c r="P258" s="6">
        <v>3.625</v>
      </c>
      <c r="Q258" s="6">
        <v>1.875</v>
      </c>
      <c r="R258" s="6">
        <v>0.875</v>
      </c>
      <c r="S258" s="6">
        <v>6.8000000000000005E-2</v>
      </c>
      <c r="T258" s="4">
        <v>5</v>
      </c>
      <c r="U258" s="6">
        <v>4.75</v>
      </c>
      <c r="V258" s="6">
        <v>4.75</v>
      </c>
      <c r="W258" s="6">
        <v>6.25</v>
      </c>
      <c r="X258" s="6">
        <v>1.528</v>
      </c>
      <c r="Y258" s="4">
        <v>100</v>
      </c>
      <c r="Z258" s="5">
        <v>662404964021</v>
      </c>
      <c r="AA258" s="4" t="s">
        <v>8</v>
      </c>
      <c r="AB258" s="385">
        <v>1609446837</v>
      </c>
      <c r="AC258" s="3"/>
    </row>
    <row r="259" spans="1:29" x14ac:dyDescent="0.25">
      <c r="A259" s="7" t="s">
        <v>5</v>
      </c>
      <c r="B259" s="7" t="s">
        <v>648</v>
      </c>
      <c r="C259" s="4"/>
      <c r="D259" s="363">
        <v>396403</v>
      </c>
      <c r="E259" s="7" t="s">
        <v>7383</v>
      </c>
      <c r="F259" s="395">
        <v>4.3</v>
      </c>
      <c r="G259" s="395">
        <v>4.22</v>
      </c>
      <c r="H259" s="395">
        <v>2.15</v>
      </c>
      <c r="I259" s="395">
        <v>1.94</v>
      </c>
      <c r="J259" s="395">
        <v>1.94</v>
      </c>
      <c r="K259" s="4">
        <v>5</v>
      </c>
      <c r="L259" s="6">
        <v>2.5</v>
      </c>
      <c r="M259" s="6">
        <v>0.187</v>
      </c>
      <c r="N259" s="6">
        <v>0.187</v>
      </c>
      <c r="O259" s="6">
        <v>1.6E-2</v>
      </c>
      <c r="P259" s="6">
        <v>3.625</v>
      </c>
      <c r="Q259" s="6">
        <v>1.375</v>
      </c>
      <c r="R259" s="6">
        <v>0.875</v>
      </c>
      <c r="S259" s="6">
        <v>8.5999999999999993E-2</v>
      </c>
      <c r="T259" s="4">
        <v>5</v>
      </c>
      <c r="U259" s="6">
        <v>4.75</v>
      </c>
      <c r="V259" s="6">
        <v>4.75</v>
      </c>
      <c r="W259" s="6">
        <v>6.25</v>
      </c>
      <c r="X259" s="6">
        <v>1.8879999999999999</v>
      </c>
      <c r="Y259" s="4">
        <v>100</v>
      </c>
      <c r="Z259" s="5">
        <v>662404964038</v>
      </c>
      <c r="AA259" s="4" t="s">
        <v>8</v>
      </c>
      <c r="AB259" s="385">
        <v>1609446838</v>
      </c>
      <c r="AC259" s="3"/>
    </row>
    <row r="260" spans="1:29" x14ac:dyDescent="0.25">
      <c r="A260" s="7" t="s">
        <v>5</v>
      </c>
      <c r="B260" s="7" t="s">
        <v>648</v>
      </c>
      <c r="C260" s="4"/>
      <c r="D260" s="363">
        <v>396404</v>
      </c>
      <c r="E260" s="7" t="s">
        <v>7382</v>
      </c>
      <c r="F260" s="395">
        <v>4.3</v>
      </c>
      <c r="G260" s="395">
        <v>4.22</v>
      </c>
      <c r="H260" s="395">
        <v>2.15</v>
      </c>
      <c r="I260" s="395">
        <v>1.94</v>
      </c>
      <c r="J260" s="395">
        <v>1.94</v>
      </c>
      <c r="K260" s="4">
        <v>5</v>
      </c>
      <c r="L260" s="6">
        <v>2.5</v>
      </c>
      <c r="M260" s="6">
        <v>0.187</v>
      </c>
      <c r="N260" s="6">
        <v>0.187</v>
      </c>
      <c r="O260" s="6">
        <v>1.7999999999999999E-2</v>
      </c>
      <c r="P260" s="6">
        <v>3.5</v>
      </c>
      <c r="Q260" s="6">
        <v>1.4</v>
      </c>
      <c r="R260" s="6">
        <v>0.9</v>
      </c>
      <c r="S260" s="6">
        <v>9.1999999999999998E-2</v>
      </c>
      <c r="T260" s="4">
        <v>5</v>
      </c>
      <c r="U260" s="6">
        <v>6.25</v>
      </c>
      <c r="V260" s="6">
        <v>4.75</v>
      </c>
      <c r="W260" s="6">
        <v>4.75</v>
      </c>
      <c r="X260" s="6">
        <v>1.84</v>
      </c>
      <c r="Y260" s="4">
        <v>100</v>
      </c>
      <c r="Z260" s="5">
        <v>662404964045</v>
      </c>
      <c r="AA260" s="4" t="s">
        <v>8</v>
      </c>
      <c r="AB260" s="385">
        <v>1609446839</v>
      </c>
      <c r="AC260" s="3"/>
    </row>
    <row r="261" spans="1:29" x14ac:dyDescent="0.25">
      <c r="A261" s="7" t="s">
        <v>5</v>
      </c>
      <c r="B261" s="7" t="s">
        <v>648</v>
      </c>
      <c r="C261" s="4"/>
      <c r="D261" s="363">
        <v>396405</v>
      </c>
      <c r="E261" s="7" t="s">
        <v>7381</v>
      </c>
      <c r="F261" s="395">
        <v>4.54</v>
      </c>
      <c r="G261" s="395">
        <v>4.45</v>
      </c>
      <c r="H261" s="395">
        <v>2.27</v>
      </c>
      <c r="I261" s="395">
        <v>2.06</v>
      </c>
      <c r="J261" s="395">
        <v>2.06</v>
      </c>
      <c r="K261" s="4">
        <v>5</v>
      </c>
      <c r="L261" s="6">
        <v>2.5</v>
      </c>
      <c r="M261" s="6">
        <v>0.22</v>
      </c>
      <c r="N261" s="6">
        <v>0.22</v>
      </c>
      <c r="O261" s="6">
        <v>2.1000000000000001E-2</v>
      </c>
      <c r="P261" s="6">
        <v>3.6</v>
      </c>
      <c r="Q261" s="6">
        <v>1.4</v>
      </c>
      <c r="R261" s="6">
        <v>0.9</v>
      </c>
      <c r="S261" s="6">
        <v>0.11</v>
      </c>
      <c r="T261" s="4">
        <v>5</v>
      </c>
      <c r="U261" s="6">
        <v>6.25</v>
      </c>
      <c r="V261" s="6">
        <v>4.75</v>
      </c>
      <c r="W261" s="6">
        <v>4.75</v>
      </c>
      <c r="X261" s="6">
        <v>2.2000000000000002</v>
      </c>
      <c r="Y261" s="4">
        <v>100</v>
      </c>
      <c r="Z261" s="5">
        <v>662404964052</v>
      </c>
      <c r="AA261" s="4" t="s">
        <v>8</v>
      </c>
      <c r="AB261" s="385">
        <v>1609446840</v>
      </c>
      <c r="AC261" s="3"/>
    </row>
    <row r="262" spans="1:29" x14ac:dyDescent="0.25">
      <c r="A262" s="7" t="s">
        <v>5</v>
      </c>
      <c r="B262" s="7" t="s">
        <v>648</v>
      </c>
      <c r="C262" s="4"/>
      <c r="D262" s="363">
        <v>396410</v>
      </c>
      <c r="E262" s="7" t="s">
        <v>7380</v>
      </c>
      <c r="F262" s="395">
        <v>4.66</v>
      </c>
      <c r="G262" s="395">
        <v>4.57</v>
      </c>
      <c r="H262" s="395">
        <v>2.33</v>
      </c>
      <c r="I262" s="395">
        <v>2.12</v>
      </c>
      <c r="J262" s="395">
        <v>2.12</v>
      </c>
      <c r="K262" s="4">
        <v>5</v>
      </c>
      <c r="L262" s="6">
        <v>2.5</v>
      </c>
      <c r="M262" s="6">
        <v>0.25</v>
      </c>
      <c r="N262" s="6">
        <v>0.25</v>
      </c>
      <c r="O262" s="6">
        <v>0.03</v>
      </c>
      <c r="P262" s="6">
        <v>3.6</v>
      </c>
      <c r="Q262" s="6">
        <v>1.4</v>
      </c>
      <c r="R262" s="6">
        <v>0.9</v>
      </c>
      <c r="S262" s="6">
        <v>0.154</v>
      </c>
      <c r="T262" s="4">
        <v>5</v>
      </c>
      <c r="U262" s="6">
        <v>6.3</v>
      </c>
      <c r="V262" s="6">
        <v>4.8</v>
      </c>
      <c r="W262" s="6">
        <v>4.8</v>
      </c>
      <c r="X262" s="6">
        <v>3.08</v>
      </c>
      <c r="Y262" s="4">
        <v>100</v>
      </c>
      <c r="Z262" s="5">
        <v>662404964106</v>
      </c>
      <c r="AA262" s="4" t="s">
        <v>8</v>
      </c>
      <c r="AB262" s="385">
        <v>1609446841</v>
      </c>
      <c r="AC262" s="3"/>
    </row>
    <row r="263" spans="1:29" x14ac:dyDescent="0.25">
      <c r="A263" s="7" t="s">
        <v>5</v>
      </c>
      <c r="B263" s="7" t="s">
        <v>648</v>
      </c>
      <c r="C263" s="4"/>
      <c r="D263" s="363">
        <v>396412</v>
      </c>
      <c r="E263" s="7" t="s">
        <v>7379</v>
      </c>
      <c r="F263" s="395">
        <v>5.58</v>
      </c>
      <c r="G263" s="395">
        <v>5.44</v>
      </c>
      <c r="H263" s="395">
        <v>2.79</v>
      </c>
      <c r="I263" s="395">
        <v>2.54</v>
      </c>
      <c r="J263" s="395">
        <v>2.54</v>
      </c>
      <c r="K263" s="4">
        <v>5</v>
      </c>
      <c r="L263" s="6">
        <v>2.75</v>
      </c>
      <c r="M263" s="6">
        <v>0.25</v>
      </c>
      <c r="N263" s="6">
        <v>0.25</v>
      </c>
      <c r="O263" s="6">
        <v>4.5999999999999999E-2</v>
      </c>
      <c r="P263" s="6">
        <v>3.625</v>
      </c>
      <c r="Q263" s="6">
        <v>1.375</v>
      </c>
      <c r="R263" s="6">
        <v>0.875</v>
      </c>
      <c r="S263" s="6">
        <v>0.23599999999999999</v>
      </c>
      <c r="T263" s="4">
        <v>5</v>
      </c>
      <c r="U263" s="6">
        <v>4.75</v>
      </c>
      <c r="V263" s="6">
        <v>4.75</v>
      </c>
      <c r="W263" s="6">
        <v>6.25</v>
      </c>
      <c r="X263" s="6">
        <v>4.8879999999999999</v>
      </c>
      <c r="Y263" s="4">
        <v>100</v>
      </c>
      <c r="Z263" s="5">
        <v>662404964120</v>
      </c>
      <c r="AA263" s="4" t="s">
        <v>8</v>
      </c>
      <c r="AB263" s="385">
        <v>1609446843</v>
      </c>
      <c r="AC263" s="3"/>
    </row>
    <row r="264" spans="1:29" x14ac:dyDescent="0.25">
      <c r="A264" s="7" t="s">
        <v>5</v>
      </c>
      <c r="B264" s="7" t="s">
        <v>648</v>
      </c>
      <c r="C264" s="4" t="s">
        <v>425</v>
      </c>
      <c r="D264" s="363">
        <v>396413</v>
      </c>
      <c r="E264" s="7" t="s">
        <v>7378</v>
      </c>
      <c r="F264" s="395">
        <v>5.58</v>
      </c>
      <c r="G264" s="395">
        <v>5.44</v>
      </c>
      <c r="H264" s="395">
        <v>2.79</v>
      </c>
      <c r="I264" s="395">
        <v>2.4</v>
      </c>
      <c r="J264" s="395">
        <v>2.4</v>
      </c>
      <c r="K264" s="4">
        <v>125</v>
      </c>
      <c r="L264" s="6">
        <v>2.75</v>
      </c>
      <c r="M264" s="6">
        <v>0.312</v>
      </c>
      <c r="N264" s="6">
        <v>0.312</v>
      </c>
      <c r="O264" s="6">
        <v>5.0999999999999997E-2</v>
      </c>
      <c r="P264" s="6">
        <v>6.5</v>
      </c>
      <c r="Q264" s="6">
        <v>4.25</v>
      </c>
      <c r="R264" s="6">
        <v>2.5</v>
      </c>
      <c r="S264" s="6">
        <v>6</v>
      </c>
      <c r="T264" s="4">
        <v>125</v>
      </c>
      <c r="U264" s="6">
        <v>10.75</v>
      </c>
      <c r="V264" s="6">
        <v>10.75</v>
      </c>
      <c r="W264" s="6">
        <v>3</v>
      </c>
      <c r="X264" s="6">
        <v>24.68</v>
      </c>
      <c r="Y264" s="4">
        <v>500</v>
      </c>
      <c r="Z264" s="5">
        <v>45325708965</v>
      </c>
      <c r="AA264" s="4" t="s">
        <v>8</v>
      </c>
      <c r="AB264" s="385">
        <v>2610000409</v>
      </c>
      <c r="AC264" s="3"/>
    </row>
    <row r="265" spans="1:29" x14ac:dyDescent="0.25">
      <c r="A265" s="7" t="s">
        <v>5</v>
      </c>
      <c r="B265" s="7" t="s">
        <v>648</v>
      </c>
      <c r="C265" s="4"/>
      <c r="D265" s="363">
        <v>396414</v>
      </c>
      <c r="E265" s="7" t="s">
        <v>7377</v>
      </c>
      <c r="F265" s="395">
        <v>7.24</v>
      </c>
      <c r="G265" s="395">
        <v>7.05</v>
      </c>
      <c r="H265" s="395">
        <v>3.62</v>
      </c>
      <c r="I265" s="395">
        <v>3.29</v>
      </c>
      <c r="J265" s="395">
        <v>3.29</v>
      </c>
      <c r="K265" s="4">
        <v>5</v>
      </c>
      <c r="L265" s="6">
        <v>3</v>
      </c>
      <c r="M265" s="6">
        <v>0.375</v>
      </c>
      <c r="N265" s="6">
        <v>0.375</v>
      </c>
      <c r="O265" s="6">
        <v>7.0000000000000007E-2</v>
      </c>
      <c r="P265" s="6">
        <v>3.625</v>
      </c>
      <c r="Q265" s="6">
        <v>1.375</v>
      </c>
      <c r="R265" s="6">
        <v>0.875</v>
      </c>
      <c r="S265" s="6">
        <v>0.36399999999999999</v>
      </c>
      <c r="T265" s="4">
        <v>5</v>
      </c>
      <c r="U265" s="6">
        <v>6.25</v>
      </c>
      <c r="V265" s="6">
        <v>4.75</v>
      </c>
      <c r="W265" s="6">
        <v>4.75</v>
      </c>
      <c r="X265" s="6">
        <v>7.4480000000000004</v>
      </c>
      <c r="Y265" s="4">
        <v>100</v>
      </c>
      <c r="Z265" s="5">
        <v>662404964144</v>
      </c>
      <c r="AA265" s="4" t="s">
        <v>8</v>
      </c>
      <c r="AB265" s="385">
        <v>1609446845</v>
      </c>
      <c r="AC265" s="3"/>
    </row>
    <row r="266" spans="1:29" x14ac:dyDescent="0.25">
      <c r="A266" s="7" t="s">
        <v>5</v>
      </c>
      <c r="B266" s="7" t="s">
        <v>648</v>
      </c>
      <c r="C266" s="4"/>
      <c r="D266" s="363">
        <v>396415</v>
      </c>
      <c r="E266" s="7" t="s">
        <v>7376</v>
      </c>
      <c r="F266" s="395">
        <v>7.24</v>
      </c>
      <c r="G266" s="395">
        <v>7.05</v>
      </c>
      <c r="H266" s="395">
        <v>3.62</v>
      </c>
      <c r="I266" s="395">
        <v>3.29</v>
      </c>
      <c r="J266" s="395">
        <v>3.29</v>
      </c>
      <c r="K266" s="4">
        <v>5</v>
      </c>
      <c r="L266" s="6">
        <v>3</v>
      </c>
      <c r="M266" s="6">
        <v>0.38</v>
      </c>
      <c r="N266" s="6">
        <v>0.38</v>
      </c>
      <c r="O266" s="6">
        <v>7.4999999999999997E-2</v>
      </c>
      <c r="P266" s="6">
        <v>3.5</v>
      </c>
      <c r="Q266" s="6">
        <v>1.3</v>
      </c>
      <c r="R266" s="6">
        <v>0.9</v>
      </c>
      <c r="S266" s="6">
        <v>0.378</v>
      </c>
      <c r="T266" s="4">
        <v>5</v>
      </c>
      <c r="U266" s="6">
        <v>6.25</v>
      </c>
      <c r="V266" s="6">
        <v>4.75</v>
      </c>
      <c r="W266" s="6">
        <v>4.75</v>
      </c>
      <c r="X266" s="6">
        <v>3.78</v>
      </c>
      <c r="Y266" s="4">
        <v>50</v>
      </c>
      <c r="Z266" s="5">
        <v>662404964151</v>
      </c>
      <c r="AA266" s="4" t="s">
        <v>8</v>
      </c>
      <c r="AB266" s="385">
        <v>1609446846</v>
      </c>
      <c r="AC266" s="3"/>
    </row>
    <row r="267" spans="1:29" x14ac:dyDescent="0.25">
      <c r="A267" s="7" t="s">
        <v>5</v>
      </c>
      <c r="B267" s="7" t="s">
        <v>648</v>
      </c>
      <c r="C267" s="4"/>
      <c r="D267" s="363">
        <v>396416</v>
      </c>
      <c r="E267" s="7" t="s">
        <v>7375</v>
      </c>
      <c r="F267" s="395">
        <v>10.039999999999999</v>
      </c>
      <c r="G267" s="395">
        <v>9.81</v>
      </c>
      <c r="H267" s="395">
        <v>5.0199999999999996</v>
      </c>
      <c r="I267" s="395">
        <v>4.55</v>
      </c>
      <c r="J267" s="395">
        <v>4.55</v>
      </c>
      <c r="K267" s="4">
        <v>5</v>
      </c>
      <c r="L267" s="6">
        <v>3.16</v>
      </c>
      <c r="M267" s="6">
        <v>0.38</v>
      </c>
      <c r="N267" s="6">
        <v>0.38</v>
      </c>
      <c r="O267" s="6">
        <v>6.8000000000000005E-2</v>
      </c>
      <c r="P267" s="6">
        <v>3.6</v>
      </c>
      <c r="Q267" s="6">
        <v>1.3</v>
      </c>
      <c r="R267" s="6">
        <v>0.8</v>
      </c>
      <c r="S267" s="6">
        <v>0.34</v>
      </c>
      <c r="T267" s="4">
        <v>5</v>
      </c>
      <c r="U267" s="6">
        <v>4.75</v>
      </c>
      <c r="V267" s="6">
        <v>4.75</v>
      </c>
      <c r="W267" s="6">
        <v>6.25</v>
      </c>
      <c r="X267" s="6">
        <v>3.4</v>
      </c>
      <c r="Y267" s="4">
        <v>50</v>
      </c>
      <c r="Z267" s="5">
        <v>662404964168</v>
      </c>
      <c r="AA267" s="4" t="s">
        <v>8</v>
      </c>
      <c r="AB267" s="385">
        <v>1609446847</v>
      </c>
      <c r="AC267" s="3"/>
    </row>
    <row r="268" spans="1:29" x14ac:dyDescent="0.25">
      <c r="A268" s="7" t="s">
        <v>5</v>
      </c>
      <c r="B268" s="7" t="s">
        <v>648</v>
      </c>
      <c r="C268" s="4"/>
      <c r="D268" s="363">
        <v>396417</v>
      </c>
      <c r="E268" s="7" t="s">
        <v>7374</v>
      </c>
      <c r="F268" s="395">
        <v>10.039999999999999</v>
      </c>
      <c r="G268" s="395">
        <v>9.81</v>
      </c>
      <c r="H268" s="395">
        <v>5.0199999999999996</v>
      </c>
      <c r="I268" s="395">
        <v>4.55</v>
      </c>
      <c r="J268" s="395">
        <v>4.55</v>
      </c>
      <c r="K268" s="4">
        <v>5</v>
      </c>
      <c r="L268" s="6">
        <v>3.17</v>
      </c>
      <c r="M268" s="6">
        <v>0.44</v>
      </c>
      <c r="N268" s="6">
        <v>0.44</v>
      </c>
      <c r="O268" s="6">
        <v>7.3999999999999996E-2</v>
      </c>
      <c r="P268" s="6">
        <v>3.5</v>
      </c>
      <c r="Q268" s="6">
        <v>1.9</v>
      </c>
      <c r="R268" s="6">
        <v>0.9</v>
      </c>
      <c r="S268" s="6">
        <v>0.37</v>
      </c>
      <c r="T268" s="4">
        <v>5</v>
      </c>
      <c r="U268" s="6">
        <v>6.25</v>
      </c>
      <c r="V268" s="6">
        <v>4.75</v>
      </c>
      <c r="W268" s="6">
        <v>4.75</v>
      </c>
      <c r="X268" s="6">
        <v>3.7</v>
      </c>
      <c r="Y268" s="4">
        <v>50</v>
      </c>
      <c r="Z268" s="5">
        <v>662404964175</v>
      </c>
      <c r="AA268" s="4" t="s">
        <v>8</v>
      </c>
      <c r="AB268" s="385">
        <v>1609446848</v>
      </c>
      <c r="AC268" s="3"/>
    </row>
    <row r="269" spans="1:29" x14ac:dyDescent="0.25">
      <c r="A269" s="7" t="s">
        <v>5</v>
      </c>
      <c r="B269" s="7" t="s">
        <v>648</v>
      </c>
      <c r="C269" s="4"/>
      <c r="D269" s="363">
        <v>396418</v>
      </c>
      <c r="E269" s="7" t="s">
        <v>7373</v>
      </c>
      <c r="F269" s="395">
        <v>11.98</v>
      </c>
      <c r="G269" s="395">
        <v>11.68</v>
      </c>
      <c r="H269" s="395">
        <v>5.99</v>
      </c>
      <c r="I269" s="395">
        <v>5.44</v>
      </c>
      <c r="J269" s="395">
        <v>5.44</v>
      </c>
      <c r="K269" s="4">
        <v>5</v>
      </c>
      <c r="L269" s="6">
        <v>3.4369999999999998</v>
      </c>
      <c r="M269" s="6">
        <v>0.5</v>
      </c>
      <c r="N269" s="6">
        <v>0.5</v>
      </c>
      <c r="O269" s="6">
        <v>9.6000000000000002E-2</v>
      </c>
      <c r="P269" s="6">
        <v>3.5619999999999998</v>
      </c>
      <c r="Q269" s="6">
        <v>1.3120000000000001</v>
      </c>
      <c r="R269" s="6">
        <v>0.875</v>
      </c>
      <c r="S269" s="6">
        <v>0.49399999999999999</v>
      </c>
      <c r="T269" s="4">
        <v>5</v>
      </c>
      <c r="U269" s="6">
        <v>4.75</v>
      </c>
      <c r="V269" s="6">
        <v>4.75</v>
      </c>
      <c r="W269" s="6">
        <v>6.25</v>
      </c>
      <c r="X269" s="6">
        <v>4.9619999999999997</v>
      </c>
      <c r="Y269" s="4">
        <v>50</v>
      </c>
      <c r="Z269" s="5">
        <v>662404964182</v>
      </c>
      <c r="AA269" s="4" t="s">
        <v>8</v>
      </c>
      <c r="AB269" s="385">
        <v>1609446849</v>
      </c>
      <c r="AC269" s="3"/>
    </row>
    <row r="270" spans="1:29" x14ac:dyDescent="0.25">
      <c r="A270" s="7" t="s">
        <v>5</v>
      </c>
      <c r="B270" s="7" t="s">
        <v>648</v>
      </c>
      <c r="C270" s="4"/>
      <c r="D270" s="363">
        <v>396419</v>
      </c>
      <c r="E270" s="7" t="s">
        <v>7372</v>
      </c>
      <c r="F270" s="395">
        <v>11.98</v>
      </c>
      <c r="G270" s="395">
        <v>11.68</v>
      </c>
      <c r="H270" s="395">
        <v>5.99</v>
      </c>
      <c r="I270" s="395">
        <v>5.44</v>
      </c>
      <c r="J270" s="395">
        <v>5.44</v>
      </c>
      <c r="K270" s="4">
        <v>5</v>
      </c>
      <c r="L270" s="6">
        <v>3.3809999999999998</v>
      </c>
      <c r="M270" s="6">
        <v>0.44</v>
      </c>
      <c r="N270" s="6">
        <v>0.44</v>
      </c>
      <c r="O270" s="6">
        <v>0.10299999999999999</v>
      </c>
      <c r="P270" s="6">
        <v>3.6</v>
      </c>
      <c r="Q270" s="6">
        <v>1.3</v>
      </c>
      <c r="R270" s="6">
        <v>0.8</v>
      </c>
      <c r="S270" s="6">
        <v>0.51500000000000001</v>
      </c>
      <c r="T270" s="4">
        <v>5</v>
      </c>
      <c r="U270" s="6">
        <v>6.25</v>
      </c>
      <c r="V270" s="6">
        <v>4.8099999999999996</v>
      </c>
      <c r="W270" s="6">
        <v>4.5</v>
      </c>
      <c r="X270" s="6">
        <v>5.15</v>
      </c>
      <c r="Y270" s="4">
        <v>50</v>
      </c>
      <c r="Z270" s="5">
        <v>662404964199</v>
      </c>
      <c r="AA270" s="4" t="s">
        <v>8</v>
      </c>
      <c r="AB270" s="385">
        <v>1609446850</v>
      </c>
      <c r="AC270" s="3"/>
    </row>
    <row r="271" spans="1:29" x14ac:dyDescent="0.25">
      <c r="A271" s="7" t="s">
        <v>5</v>
      </c>
      <c r="B271" s="7" t="s">
        <v>648</v>
      </c>
      <c r="C271" s="4"/>
      <c r="D271" s="363">
        <v>396420</v>
      </c>
      <c r="E271" s="7" t="s">
        <v>7371</v>
      </c>
      <c r="F271" s="395">
        <v>18.02</v>
      </c>
      <c r="G271" s="395">
        <v>17.63</v>
      </c>
      <c r="H271" s="395">
        <v>9.01</v>
      </c>
      <c r="I271" s="395">
        <v>8.18</v>
      </c>
      <c r="J271" s="395">
        <v>8.18</v>
      </c>
      <c r="K271" s="4">
        <v>1</v>
      </c>
      <c r="L271" s="6">
        <v>4.8499999999999996</v>
      </c>
      <c r="M271" s="6">
        <v>0.85</v>
      </c>
      <c r="N271" s="6">
        <v>0.82</v>
      </c>
      <c r="O271" s="6">
        <v>0.14399999999999999</v>
      </c>
      <c r="P271" s="6">
        <v>4.5999999999999996</v>
      </c>
      <c r="Q271" s="6">
        <v>0.9</v>
      </c>
      <c r="R271" s="6">
        <v>0.8</v>
      </c>
      <c r="S271" s="6">
        <v>0.14399999999999999</v>
      </c>
      <c r="T271" s="4">
        <v>1</v>
      </c>
      <c r="U271" s="6">
        <v>6.75</v>
      </c>
      <c r="V271" s="6">
        <v>5.75</v>
      </c>
      <c r="W271" s="6">
        <v>6.75</v>
      </c>
      <c r="X271" s="6">
        <v>7.2</v>
      </c>
      <c r="Y271" s="4">
        <v>50</v>
      </c>
      <c r="Z271" s="5">
        <v>662404964205</v>
      </c>
      <c r="AA271" s="4" t="s">
        <v>8</v>
      </c>
      <c r="AB271" s="385">
        <v>1609446851</v>
      </c>
      <c r="AC271" s="3"/>
    </row>
    <row r="272" spans="1:29" x14ac:dyDescent="0.25">
      <c r="A272" s="7" t="s">
        <v>5</v>
      </c>
      <c r="B272" s="7" t="s">
        <v>648</v>
      </c>
      <c r="C272" s="4"/>
      <c r="D272" s="363">
        <v>396421</v>
      </c>
      <c r="E272" s="7" t="s">
        <v>7370</v>
      </c>
      <c r="F272" s="395">
        <v>18.02</v>
      </c>
      <c r="G272" s="395">
        <v>17.63</v>
      </c>
      <c r="H272" s="395">
        <v>9.01</v>
      </c>
      <c r="I272" s="395">
        <v>8.18</v>
      </c>
      <c r="J272" s="395">
        <v>8.18</v>
      </c>
      <c r="K272" s="4">
        <v>5</v>
      </c>
      <c r="L272" s="6">
        <v>4.75</v>
      </c>
      <c r="M272" s="6">
        <v>0.93700000000000006</v>
      </c>
      <c r="N272" s="6">
        <v>0.93700000000000006</v>
      </c>
      <c r="O272" s="6">
        <v>0.152</v>
      </c>
      <c r="P272" s="6">
        <v>4.75</v>
      </c>
      <c r="Q272" s="6">
        <v>0.93700000000000006</v>
      </c>
      <c r="R272" s="6">
        <v>0.93700000000000006</v>
      </c>
      <c r="S272" s="6">
        <v>0.152</v>
      </c>
      <c r="T272" s="4">
        <v>1</v>
      </c>
      <c r="U272" s="6">
        <v>6.75</v>
      </c>
      <c r="V272" s="6">
        <v>5.75</v>
      </c>
      <c r="W272" s="6">
        <v>6.75</v>
      </c>
      <c r="X272" s="6">
        <v>7.6260000000000003</v>
      </c>
      <c r="Y272" s="4">
        <v>50</v>
      </c>
      <c r="Z272" s="5">
        <v>662404964212</v>
      </c>
      <c r="AA272" s="4" t="s">
        <v>8</v>
      </c>
      <c r="AB272" s="385">
        <v>1609446852</v>
      </c>
      <c r="AC272" s="3"/>
    </row>
    <row r="273" spans="1:29" x14ac:dyDescent="0.25">
      <c r="A273" s="7" t="s">
        <v>5</v>
      </c>
      <c r="B273" s="7" t="s">
        <v>648</v>
      </c>
      <c r="C273" s="4"/>
      <c r="D273" s="363">
        <v>396422</v>
      </c>
      <c r="E273" s="7" t="s">
        <v>7369</v>
      </c>
      <c r="F273" s="395">
        <v>21.82</v>
      </c>
      <c r="G273" s="395">
        <v>21.35</v>
      </c>
      <c r="H273" s="395">
        <v>10.91</v>
      </c>
      <c r="I273" s="395">
        <v>9.91</v>
      </c>
      <c r="J273" s="395">
        <v>9.91</v>
      </c>
      <c r="K273" s="4">
        <v>1</v>
      </c>
      <c r="L273" s="6">
        <v>4.75</v>
      </c>
      <c r="M273" s="6">
        <v>0.93700000000000006</v>
      </c>
      <c r="N273" s="6">
        <v>0.93700000000000006</v>
      </c>
      <c r="O273" s="6">
        <v>0.182</v>
      </c>
      <c r="P273" s="6">
        <v>4.75</v>
      </c>
      <c r="Q273" s="6">
        <v>0.93700000000000006</v>
      </c>
      <c r="R273" s="6">
        <v>0.93700000000000006</v>
      </c>
      <c r="S273" s="6">
        <v>0.182</v>
      </c>
      <c r="T273" s="4">
        <v>1</v>
      </c>
      <c r="U273" s="6">
        <v>6.75</v>
      </c>
      <c r="V273" s="6">
        <v>6.75</v>
      </c>
      <c r="W273" s="6">
        <v>5.75</v>
      </c>
      <c r="X273" s="6">
        <v>9.1259999999999994</v>
      </c>
      <c r="Y273" s="4">
        <v>50</v>
      </c>
      <c r="Z273" s="5">
        <v>662404964229</v>
      </c>
      <c r="AA273" s="4" t="s">
        <v>8</v>
      </c>
      <c r="AB273" s="385">
        <v>1609446853</v>
      </c>
      <c r="AC273" s="3"/>
    </row>
    <row r="274" spans="1:29" x14ac:dyDescent="0.25">
      <c r="A274" s="7" t="s">
        <v>5</v>
      </c>
      <c r="B274" s="7" t="s">
        <v>648</v>
      </c>
      <c r="C274" s="4"/>
      <c r="D274" s="363">
        <v>396424</v>
      </c>
      <c r="E274" s="7" t="s">
        <v>7368</v>
      </c>
      <c r="F274" s="395">
        <v>31.44</v>
      </c>
      <c r="G274" s="395">
        <v>30.74</v>
      </c>
      <c r="H274" s="395">
        <v>15.72</v>
      </c>
      <c r="I274" s="395">
        <v>14.27</v>
      </c>
      <c r="J274" s="395">
        <v>14.27</v>
      </c>
      <c r="K274" s="4">
        <v>1</v>
      </c>
      <c r="L274" s="6">
        <v>4.75</v>
      </c>
      <c r="M274" s="6">
        <v>0.93700000000000006</v>
      </c>
      <c r="N274" s="6">
        <v>0.93700000000000006</v>
      </c>
      <c r="O274" s="6">
        <v>0.3</v>
      </c>
      <c r="P274" s="6">
        <v>4.75</v>
      </c>
      <c r="Q274" s="6">
        <v>0.93700000000000006</v>
      </c>
      <c r="R274" s="6">
        <v>0.93700000000000006</v>
      </c>
      <c r="S274" s="6">
        <v>0.3</v>
      </c>
      <c r="T274" s="4">
        <v>1</v>
      </c>
      <c r="U274" s="6">
        <v>6.75</v>
      </c>
      <c r="V274" s="6">
        <v>5.75</v>
      </c>
      <c r="W274" s="6">
        <v>6.75</v>
      </c>
      <c r="X274" s="6">
        <v>15.026</v>
      </c>
      <c r="Y274" s="4">
        <v>50</v>
      </c>
      <c r="Z274" s="5">
        <v>662404964243</v>
      </c>
      <c r="AA274" s="4" t="s">
        <v>8</v>
      </c>
      <c r="AB274" s="385">
        <v>1609446855</v>
      </c>
      <c r="AC274" s="3"/>
    </row>
    <row r="275" spans="1:29" x14ac:dyDescent="0.25">
      <c r="A275" s="7" t="s">
        <v>5</v>
      </c>
      <c r="B275" s="7" t="s">
        <v>648</v>
      </c>
      <c r="C275" s="4"/>
      <c r="D275" s="363">
        <v>396425</v>
      </c>
      <c r="E275" s="7" t="s">
        <v>7367</v>
      </c>
      <c r="F275" s="395">
        <v>31.44</v>
      </c>
      <c r="G275" s="395">
        <v>30.74</v>
      </c>
      <c r="H275" s="395">
        <v>15.72</v>
      </c>
      <c r="I275" s="395">
        <v>14.27</v>
      </c>
      <c r="J275" s="395">
        <v>14.27</v>
      </c>
      <c r="K275" s="4">
        <v>1</v>
      </c>
      <c r="L275" s="6">
        <v>4.5999999999999996</v>
      </c>
      <c r="M275" s="6">
        <v>0.8</v>
      </c>
      <c r="N275" s="6">
        <v>0.8</v>
      </c>
      <c r="O275" s="6">
        <v>0.3</v>
      </c>
      <c r="P275" s="6">
        <v>4.5999999999999996</v>
      </c>
      <c r="Q275" s="6">
        <v>0.8</v>
      </c>
      <c r="R275" s="6">
        <v>0.8</v>
      </c>
      <c r="S275" s="6">
        <v>0.3</v>
      </c>
      <c r="T275" s="4">
        <v>1</v>
      </c>
      <c r="U275" s="6">
        <v>6.75</v>
      </c>
      <c r="V275" s="6">
        <v>5.75</v>
      </c>
      <c r="W275" s="6">
        <v>6.75</v>
      </c>
      <c r="X275" s="6">
        <v>15</v>
      </c>
      <c r="Y275" s="4">
        <v>50</v>
      </c>
      <c r="Z275" s="5">
        <v>662404964250</v>
      </c>
      <c r="AA275" s="4" t="s">
        <v>8</v>
      </c>
      <c r="AB275" s="385">
        <v>1609446856</v>
      </c>
      <c r="AC275" s="3"/>
    </row>
    <row r="276" spans="1:29" x14ac:dyDescent="0.25">
      <c r="A276" s="7" t="s">
        <v>5</v>
      </c>
      <c r="B276" s="7" t="s">
        <v>648</v>
      </c>
      <c r="C276" s="4"/>
      <c r="D276" s="363">
        <v>396430</v>
      </c>
      <c r="E276" s="7" t="s">
        <v>7366</v>
      </c>
      <c r="F276" s="395">
        <v>11.52</v>
      </c>
      <c r="G276" s="395">
        <v>11.25</v>
      </c>
      <c r="H276" s="395">
        <v>5.76</v>
      </c>
      <c r="I276" s="395">
        <v>5.23</v>
      </c>
      <c r="J276" s="395">
        <v>5.23</v>
      </c>
      <c r="K276" s="4">
        <v>5</v>
      </c>
      <c r="L276" s="6">
        <v>2.12</v>
      </c>
      <c r="M276" s="6">
        <v>0.41</v>
      </c>
      <c r="N276" s="6">
        <v>0.41</v>
      </c>
      <c r="O276" s="6">
        <v>5.8000000000000003E-2</v>
      </c>
      <c r="P276" s="6">
        <v>3.6</v>
      </c>
      <c r="Q276" s="6">
        <v>1.3</v>
      </c>
      <c r="R276" s="6">
        <v>0.8</v>
      </c>
      <c r="S276" s="6">
        <v>0.28999999999999998</v>
      </c>
      <c r="T276" s="4">
        <v>5</v>
      </c>
      <c r="U276" s="6">
        <v>4.75</v>
      </c>
      <c r="V276" s="6">
        <v>4.75</v>
      </c>
      <c r="W276" s="6">
        <v>6.25</v>
      </c>
      <c r="X276" s="6">
        <v>5.8</v>
      </c>
      <c r="Y276" s="4">
        <v>100</v>
      </c>
      <c r="Z276" s="5">
        <v>662404964304</v>
      </c>
      <c r="AA276" s="4" t="s">
        <v>8</v>
      </c>
      <c r="AB276" s="385">
        <v>1609446857</v>
      </c>
      <c r="AC276" s="3"/>
    </row>
    <row r="277" spans="1:29" x14ac:dyDescent="0.25">
      <c r="A277" s="7" t="s">
        <v>5</v>
      </c>
      <c r="B277" s="7" t="s">
        <v>648</v>
      </c>
      <c r="C277" s="4"/>
      <c r="D277" s="363">
        <v>396431</v>
      </c>
      <c r="E277" s="7" t="s">
        <v>7365</v>
      </c>
      <c r="F277" s="395">
        <v>16.52</v>
      </c>
      <c r="G277" s="395">
        <v>16.12</v>
      </c>
      <c r="H277" s="395">
        <v>8.26</v>
      </c>
      <c r="I277" s="395">
        <v>7.5</v>
      </c>
      <c r="J277" s="395">
        <v>7.5</v>
      </c>
      <c r="K277" s="4">
        <v>5</v>
      </c>
      <c r="L277" s="6">
        <v>2.5</v>
      </c>
      <c r="M277" s="6">
        <v>0.5</v>
      </c>
      <c r="N277" s="6">
        <v>0.5</v>
      </c>
      <c r="O277" s="6">
        <v>0.12</v>
      </c>
      <c r="P277" s="6">
        <v>5.4370000000000003</v>
      </c>
      <c r="Q277" s="6">
        <v>1.75</v>
      </c>
      <c r="R277" s="6">
        <v>1.5</v>
      </c>
      <c r="S277" s="6">
        <v>0.69</v>
      </c>
      <c r="T277" s="4">
        <v>5</v>
      </c>
      <c r="U277" s="6">
        <v>10</v>
      </c>
      <c r="V277" s="6">
        <v>7</v>
      </c>
      <c r="W277" s="6">
        <v>4.5</v>
      </c>
      <c r="X277" s="6">
        <v>6.31</v>
      </c>
      <c r="Y277" s="4">
        <v>50</v>
      </c>
      <c r="Z277" s="5">
        <v>662404964311</v>
      </c>
      <c r="AA277" s="4" t="s">
        <v>8</v>
      </c>
      <c r="AB277" s="385">
        <v>1609446858</v>
      </c>
      <c r="AC277" s="3"/>
    </row>
    <row r="278" spans="1:29" x14ac:dyDescent="0.25">
      <c r="A278" s="7" t="s">
        <v>5</v>
      </c>
      <c r="B278" s="7" t="s">
        <v>648</v>
      </c>
      <c r="C278" s="4"/>
      <c r="D278" s="363">
        <v>396451</v>
      </c>
      <c r="E278" s="7" t="s">
        <v>7364</v>
      </c>
      <c r="F278" s="395">
        <v>8.0399999999999991</v>
      </c>
      <c r="G278" s="395">
        <v>7.84</v>
      </c>
      <c r="H278" s="395">
        <v>4.0199999999999996</v>
      </c>
      <c r="I278" s="395">
        <v>3.65</v>
      </c>
      <c r="J278" s="395">
        <v>3.65</v>
      </c>
      <c r="K278" s="4">
        <v>5</v>
      </c>
      <c r="L278" s="6">
        <v>1</v>
      </c>
      <c r="M278" s="6">
        <v>1</v>
      </c>
      <c r="N278" s="6">
        <v>0.5</v>
      </c>
      <c r="O278" s="6">
        <v>7.9000000000000001E-2</v>
      </c>
      <c r="P278" s="6">
        <v>2</v>
      </c>
      <c r="Q278" s="6">
        <v>1</v>
      </c>
      <c r="R278" s="6">
        <v>2</v>
      </c>
      <c r="S278" s="6">
        <v>0.39800000000000002</v>
      </c>
      <c r="T278" s="4">
        <v>5</v>
      </c>
      <c r="U278" s="6">
        <v>6.25</v>
      </c>
      <c r="V278" s="6">
        <v>4.75</v>
      </c>
      <c r="W278" s="6">
        <v>4.75</v>
      </c>
      <c r="X278" s="6">
        <v>7.96</v>
      </c>
      <c r="Y278" s="4">
        <v>100</v>
      </c>
      <c r="Z278" s="5">
        <v>662404964519</v>
      </c>
      <c r="AA278" s="4" t="s">
        <v>8</v>
      </c>
      <c r="AB278" s="385">
        <v>1609446933</v>
      </c>
      <c r="AC278" s="3"/>
    </row>
    <row r="279" spans="1:29" x14ac:dyDescent="0.25">
      <c r="A279" s="7" t="s">
        <v>5</v>
      </c>
      <c r="B279" s="7" t="s">
        <v>648</v>
      </c>
      <c r="C279" s="4"/>
      <c r="D279" s="363">
        <v>396452</v>
      </c>
      <c r="E279" s="7" t="s">
        <v>7363</v>
      </c>
      <c r="F279" s="395">
        <v>8.0399999999999991</v>
      </c>
      <c r="G279" s="395">
        <v>7.84</v>
      </c>
      <c r="H279" s="395">
        <v>4.0199999999999996</v>
      </c>
      <c r="I279" s="395">
        <v>3.65</v>
      </c>
      <c r="J279" s="395">
        <v>3.65</v>
      </c>
      <c r="K279" s="4">
        <v>5</v>
      </c>
      <c r="L279" s="6">
        <v>1</v>
      </c>
      <c r="M279" s="6">
        <v>1</v>
      </c>
      <c r="N279" s="6">
        <v>0.375</v>
      </c>
      <c r="O279" s="6">
        <v>7.3999999999999996E-2</v>
      </c>
      <c r="P279" s="6">
        <v>2</v>
      </c>
      <c r="Q279" s="6">
        <v>1</v>
      </c>
      <c r="R279" s="6">
        <v>2</v>
      </c>
      <c r="S279" s="6">
        <v>0.37</v>
      </c>
      <c r="T279" s="4">
        <v>5</v>
      </c>
      <c r="U279" s="6">
        <v>6.25</v>
      </c>
      <c r="V279" s="6">
        <v>4.75</v>
      </c>
      <c r="W279" s="6">
        <v>4.75</v>
      </c>
      <c r="X279" s="6">
        <v>3.7</v>
      </c>
      <c r="Y279" s="4">
        <v>50</v>
      </c>
      <c r="Z279" s="5">
        <v>662404964526</v>
      </c>
      <c r="AA279" s="4" t="s">
        <v>8</v>
      </c>
      <c r="AB279" s="385">
        <v>1609446934</v>
      </c>
      <c r="AC279" s="3"/>
    </row>
    <row r="280" spans="1:29" x14ac:dyDescent="0.25">
      <c r="A280" s="7" t="s">
        <v>5</v>
      </c>
      <c r="B280" s="7" t="s">
        <v>648</v>
      </c>
      <c r="C280" s="4" t="s">
        <v>425</v>
      </c>
      <c r="D280" s="363">
        <v>396453</v>
      </c>
      <c r="E280" s="7" t="s">
        <v>7362</v>
      </c>
      <c r="F280" s="395">
        <v>8.0399999999999991</v>
      </c>
      <c r="G280" s="395">
        <v>7.84</v>
      </c>
      <c r="H280" s="395">
        <v>4.0199999999999996</v>
      </c>
      <c r="I280" s="395">
        <v>3.65</v>
      </c>
      <c r="J280" s="395">
        <v>3.65</v>
      </c>
      <c r="K280" s="4">
        <v>5</v>
      </c>
      <c r="L280" s="6">
        <v>1</v>
      </c>
      <c r="M280" s="6">
        <v>1</v>
      </c>
      <c r="N280" s="6">
        <v>0.5</v>
      </c>
      <c r="O280" s="6">
        <v>7.4999999999999997E-2</v>
      </c>
      <c r="P280" s="6">
        <v>2</v>
      </c>
      <c r="Q280" s="6">
        <v>1</v>
      </c>
      <c r="R280" s="6">
        <v>2</v>
      </c>
      <c r="S280" s="6">
        <v>0.376</v>
      </c>
      <c r="T280" s="4">
        <v>5</v>
      </c>
      <c r="U280" s="6">
        <v>6.25</v>
      </c>
      <c r="V280" s="6">
        <v>4.75</v>
      </c>
      <c r="W280" s="6">
        <v>4.75</v>
      </c>
      <c r="X280" s="6">
        <v>7.52</v>
      </c>
      <c r="Y280" s="4">
        <v>100</v>
      </c>
      <c r="Z280" s="5">
        <v>662404964533</v>
      </c>
      <c r="AA280" s="4" t="s">
        <v>8</v>
      </c>
      <c r="AB280" s="385">
        <v>1609446935</v>
      </c>
      <c r="AC280" s="3"/>
    </row>
    <row r="281" spans="1:29" x14ac:dyDescent="0.25">
      <c r="A281" s="7" t="s">
        <v>5</v>
      </c>
      <c r="B281" s="7" t="s">
        <v>648</v>
      </c>
      <c r="C281" s="4"/>
      <c r="D281" s="363">
        <v>396454</v>
      </c>
      <c r="E281" s="7" t="s">
        <v>7361</v>
      </c>
      <c r="F281" s="395">
        <v>8.0399999999999991</v>
      </c>
      <c r="G281" s="395">
        <v>7.84</v>
      </c>
      <c r="H281" s="395">
        <v>4.0199999999999996</v>
      </c>
      <c r="I281" s="395">
        <v>3.65</v>
      </c>
      <c r="J281" s="395">
        <v>3.65</v>
      </c>
      <c r="K281" s="4">
        <v>5</v>
      </c>
      <c r="L281" s="6">
        <v>1</v>
      </c>
      <c r="M281" s="6">
        <v>1</v>
      </c>
      <c r="N281" s="6">
        <v>0.375</v>
      </c>
      <c r="O281" s="6">
        <v>7.3999999999999996E-2</v>
      </c>
      <c r="P281" s="6">
        <v>2</v>
      </c>
      <c r="Q281" s="6">
        <v>2</v>
      </c>
      <c r="R281" s="6">
        <v>1</v>
      </c>
      <c r="S281" s="6">
        <v>0.376</v>
      </c>
      <c r="T281" s="4">
        <v>5</v>
      </c>
      <c r="U281" s="6">
        <v>4.75</v>
      </c>
      <c r="V281" s="6">
        <v>4.75</v>
      </c>
      <c r="W281" s="6">
        <v>6.25</v>
      </c>
      <c r="X281" s="6">
        <v>4</v>
      </c>
      <c r="Y281" s="4">
        <v>50</v>
      </c>
      <c r="Z281" s="5">
        <v>662404964540</v>
      </c>
      <c r="AA281" s="4" t="s">
        <v>8</v>
      </c>
      <c r="AB281" s="385">
        <v>1609446936</v>
      </c>
      <c r="AC281" s="3"/>
    </row>
    <row r="282" spans="1:29" x14ac:dyDescent="0.25">
      <c r="A282" s="7" t="s">
        <v>5</v>
      </c>
      <c r="B282" s="7" t="s">
        <v>648</v>
      </c>
      <c r="C282" s="4"/>
      <c r="D282" s="363">
        <v>396459</v>
      </c>
      <c r="E282" s="7" t="s">
        <v>7360</v>
      </c>
      <c r="F282" s="395">
        <v>17.04</v>
      </c>
      <c r="G282" s="395">
        <v>16.48</v>
      </c>
      <c r="H282" s="395">
        <v>8.52</v>
      </c>
      <c r="I282" s="395">
        <v>7.76</v>
      </c>
      <c r="J282" s="395">
        <v>7.76</v>
      </c>
      <c r="K282" s="4">
        <v>1</v>
      </c>
      <c r="L282" s="6">
        <v>1.45</v>
      </c>
      <c r="M282" s="6">
        <v>1.65</v>
      </c>
      <c r="N282" s="6">
        <v>0.5</v>
      </c>
      <c r="O282" s="6">
        <v>0.18</v>
      </c>
      <c r="P282" s="6">
        <v>2</v>
      </c>
      <c r="Q282" s="6">
        <v>2</v>
      </c>
      <c r="R282" s="6">
        <v>1</v>
      </c>
      <c r="S282" s="6">
        <v>0.18</v>
      </c>
      <c r="T282" s="4">
        <v>1</v>
      </c>
      <c r="U282" s="6">
        <v>6.75</v>
      </c>
      <c r="V282" s="6">
        <v>5.75</v>
      </c>
      <c r="W282" s="6">
        <v>6.75</v>
      </c>
      <c r="X282" s="6">
        <v>4.5599999999999996</v>
      </c>
      <c r="Y282" s="4">
        <v>25</v>
      </c>
      <c r="Z282" s="5">
        <v>662404964595</v>
      </c>
      <c r="AA282" s="4" t="s">
        <v>8</v>
      </c>
      <c r="AB282" s="385">
        <v>1609446957</v>
      </c>
      <c r="AC282" s="3"/>
    </row>
    <row r="283" spans="1:29" x14ac:dyDescent="0.25">
      <c r="A283" s="7" t="s">
        <v>5</v>
      </c>
      <c r="B283" s="7" t="s">
        <v>648</v>
      </c>
      <c r="C283" s="4"/>
      <c r="D283" s="363">
        <v>396460</v>
      </c>
      <c r="E283" s="7" t="s">
        <v>7359</v>
      </c>
      <c r="F283" s="395">
        <v>8.0399999999999991</v>
      </c>
      <c r="G283" s="395">
        <v>7.84</v>
      </c>
      <c r="H283" s="395">
        <v>4.0199999999999996</v>
      </c>
      <c r="I283" s="395">
        <v>3.65</v>
      </c>
      <c r="J283" s="395">
        <v>3.65</v>
      </c>
      <c r="K283" s="4">
        <v>5</v>
      </c>
      <c r="L283" s="6">
        <v>1</v>
      </c>
      <c r="M283" s="6">
        <v>1</v>
      </c>
      <c r="N283" s="6">
        <v>0.5</v>
      </c>
      <c r="O283" s="6">
        <v>6.7000000000000004E-2</v>
      </c>
      <c r="P283" s="6">
        <v>2</v>
      </c>
      <c r="Q283" s="6">
        <v>1</v>
      </c>
      <c r="R283" s="6">
        <v>2</v>
      </c>
      <c r="S283" s="6">
        <v>0.33600000000000002</v>
      </c>
      <c r="T283" s="4">
        <v>5</v>
      </c>
      <c r="U283" s="6">
        <v>6.25</v>
      </c>
      <c r="V283" s="6">
        <v>4.75</v>
      </c>
      <c r="W283" s="6">
        <v>4.75</v>
      </c>
      <c r="X283" s="6">
        <v>3.36</v>
      </c>
      <c r="Y283" s="4">
        <v>50</v>
      </c>
      <c r="Z283" s="5">
        <v>662404964601</v>
      </c>
      <c r="AA283" s="4" t="s">
        <v>8</v>
      </c>
      <c r="AB283" s="385">
        <v>1609446938</v>
      </c>
      <c r="AC283" s="3"/>
    </row>
    <row r="284" spans="1:29" x14ac:dyDescent="0.25">
      <c r="A284" s="7" t="s">
        <v>5</v>
      </c>
      <c r="B284" s="7" t="s">
        <v>648</v>
      </c>
      <c r="C284" s="4"/>
      <c r="D284" s="363">
        <v>396461</v>
      </c>
      <c r="E284" s="7" t="s">
        <v>7358</v>
      </c>
      <c r="F284" s="395">
        <v>8.0399999999999991</v>
      </c>
      <c r="G284" s="395">
        <v>7.84</v>
      </c>
      <c r="H284" s="395">
        <v>4.0199999999999996</v>
      </c>
      <c r="I284" s="395">
        <v>3.65</v>
      </c>
      <c r="J284" s="395">
        <v>3.65</v>
      </c>
      <c r="K284" s="4">
        <v>5</v>
      </c>
      <c r="L284" s="6">
        <v>1</v>
      </c>
      <c r="M284" s="6">
        <v>1</v>
      </c>
      <c r="N284" s="6">
        <v>0.375</v>
      </c>
      <c r="O284" s="6">
        <v>6.6000000000000003E-2</v>
      </c>
      <c r="P284" s="6">
        <v>2</v>
      </c>
      <c r="Q284" s="6">
        <v>1</v>
      </c>
      <c r="R284" s="6">
        <v>2</v>
      </c>
      <c r="S284" s="6">
        <v>0.33400000000000002</v>
      </c>
      <c r="T284" s="4">
        <v>5</v>
      </c>
      <c r="U284" s="6">
        <v>6.25</v>
      </c>
      <c r="V284" s="6">
        <v>4.75</v>
      </c>
      <c r="W284" s="6">
        <v>4.75</v>
      </c>
      <c r="X284" s="6">
        <v>6.68</v>
      </c>
      <c r="Y284" s="4">
        <v>100</v>
      </c>
      <c r="Z284" s="5">
        <v>662404964618</v>
      </c>
      <c r="AA284" s="4" t="s">
        <v>8</v>
      </c>
      <c r="AB284" s="385">
        <v>1609446939</v>
      </c>
      <c r="AC284" s="3"/>
    </row>
    <row r="285" spans="1:29" x14ac:dyDescent="0.25">
      <c r="A285" s="7" t="s">
        <v>5</v>
      </c>
      <c r="B285" s="7" t="s">
        <v>648</v>
      </c>
      <c r="C285" s="4"/>
      <c r="D285" s="363">
        <v>396462</v>
      </c>
      <c r="E285" s="7" t="s">
        <v>7357</v>
      </c>
      <c r="F285" s="395">
        <v>8.0399999999999991</v>
      </c>
      <c r="G285" s="395">
        <v>7.84</v>
      </c>
      <c r="H285" s="395">
        <v>4.0199999999999996</v>
      </c>
      <c r="I285" s="395">
        <v>3.65</v>
      </c>
      <c r="J285" s="395">
        <v>3.65</v>
      </c>
      <c r="K285" s="4">
        <v>5</v>
      </c>
      <c r="L285" s="6">
        <v>1</v>
      </c>
      <c r="M285" s="6">
        <v>1</v>
      </c>
      <c r="N285" s="6">
        <v>0.375</v>
      </c>
      <c r="O285" s="6">
        <v>6.4000000000000001E-2</v>
      </c>
      <c r="P285" s="6">
        <v>2</v>
      </c>
      <c r="Q285" s="6">
        <v>2</v>
      </c>
      <c r="R285" s="6">
        <v>1</v>
      </c>
      <c r="S285" s="6">
        <v>0.33200000000000002</v>
      </c>
      <c r="T285" s="4">
        <v>5</v>
      </c>
      <c r="U285" s="6">
        <v>6.25</v>
      </c>
      <c r="V285" s="6">
        <v>4.75</v>
      </c>
      <c r="W285" s="6">
        <v>4.75</v>
      </c>
      <c r="X285" s="6">
        <v>3.25</v>
      </c>
      <c r="Y285" s="4">
        <v>50</v>
      </c>
      <c r="Z285" s="5">
        <v>662404964625</v>
      </c>
      <c r="AA285" s="4" t="s">
        <v>8</v>
      </c>
      <c r="AB285" s="385">
        <v>1609446940</v>
      </c>
      <c r="AC285" s="3"/>
    </row>
    <row r="286" spans="1:29" x14ac:dyDescent="0.25">
      <c r="A286" s="7" t="s">
        <v>5</v>
      </c>
      <c r="B286" s="7" t="s">
        <v>648</v>
      </c>
      <c r="C286" s="4"/>
      <c r="D286" s="363">
        <v>396463</v>
      </c>
      <c r="E286" s="7" t="s">
        <v>7356</v>
      </c>
      <c r="F286" s="395">
        <v>8.0399999999999991</v>
      </c>
      <c r="G286" s="395">
        <v>7.84</v>
      </c>
      <c r="H286" s="395">
        <v>4.0199999999999996</v>
      </c>
      <c r="I286" s="395">
        <v>3.65</v>
      </c>
      <c r="J286" s="395">
        <v>3.65</v>
      </c>
      <c r="K286" s="4">
        <v>5</v>
      </c>
      <c r="L286" s="6">
        <v>1</v>
      </c>
      <c r="M286" s="6">
        <v>1</v>
      </c>
      <c r="N286" s="6">
        <v>0.375</v>
      </c>
      <c r="O286" s="6">
        <v>6.2E-2</v>
      </c>
      <c r="P286" s="6">
        <v>2</v>
      </c>
      <c r="Q286" s="6">
        <v>2</v>
      </c>
      <c r="R286" s="6">
        <v>1</v>
      </c>
      <c r="S286" s="6">
        <v>0.33200000000000002</v>
      </c>
      <c r="T286" s="4">
        <v>5</v>
      </c>
      <c r="U286" s="6">
        <v>6.25</v>
      </c>
      <c r="V286" s="6">
        <v>4.75</v>
      </c>
      <c r="W286" s="6">
        <v>4.75</v>
      </c>
      <c r="X286" s="6">
        <v>6.8079999999999998</v>
      </c>
      <c r="Y286" s="4">
        <v>100</v>
      </c>
      <c r="Z286" s="5">
        <v>662404964632</v>
      </c>
      <c r="AA286" s="4" t="s">
        <v>8</v>
      </c>
      <c r="AB286" s="385">
        <v>1609446941</v>
      </c>
      <c r="AC286" s="3"/>
    </row>
    <row r="287" spans="1:29" x14ac:dyDescent="0.25">
      <c r="A287" s="7" t="s">
        <v>5</v>
      </c>
      <c r="B287" s="7" t="s">
        <v>648</v>
      </c>
      <c r="C287" s="4"/>
      <c r="D287" s="363">
        <v>396464</v>
      </c>
      <c r="E287" s="7" t="s">
        <v>7355</v>
      </c>
      <c r="F287" s="395">
        <v>8.0399999999999991</v>
      </c>
      <c r="G287" s="395">
        <v>7.84</v>
      </c>
      <c r="H287" s="395">
        <v>4.0199999999999996</v>
      </c>
      <c r="I287" s="395">
        <v>3.65</v>
      </c>
      <c r="J287" s="395">
        <v>3.65</v>
      </c>
      <c r="K287" s="4">
        <v>5</v>
      </c>
      <c r="L287" s="6">
        <v>1</v>
      </c>
      <c r="M287" s="6">
        <v>1</v>
      </c>
      <c r="N287" s="6">
        <v>0.375</v>
      </c>
      <c r="O287" s="6">
        <v>0.06</v>
      </c>
      <c r="P287" s="6">
        <v>2</v>
      </c>
      <c r="Q287" s="6">
        <v>2</v>
      </c>
      <c r="R287" s="6">
        <v>1</v>
      </c>
      <c r="S287" s="6">
        <v>0.312</v>
      </c>
      <c r="T287" s="4">
        <v>5</v>
      </c>
      <c r="U287" s="6">
        <v>6.25</v>
      </c>
      <c r="V287" s="6">
        <v>4.75</v>
      </c>
      <c r="W287" s="6">
        <v>4.75</v>
      </c>
      <c r="X287" s="6">
        <v>3.2879999999999998</v>
      </c>
      <c r="Y287" s="4">
        <v>50</v>
      </c>
      <c r="Z287" s="5">
        <v>662404964649</v>
      </c>
      <c r="AA287" s="4" t="s">
        <v>8</v>
      </c>
      <c r="AB287" s="385">
        <v>1609446942</v>
      </c>
      <c r="AC287" s="3"/>
    </row>
    <row r="288" spans="1:29" x14ac:dyDescent="0.25">
      <c r="A288" s="7" t="s">
        <v>5</v>
      </c>
      <c r="B288" s="7" t="s">
        <v>648</v>
      </c>
      <c r="C288" s="4"/>
      <c r="D288" s="363">
        <v>396465</v>
      </c>
      <c r="E288" s="7" t="s">
        <v>7354</v>
      </c>
      <c r="F288" s="395">
        <v>8.0399999999999991</v>
      </c>
      <c r="G288" s="395">
        <v>7.84</v>
      </c>
      <c r="H288" s="395">
        <v>4.0199999999999996</v>
      </c>
      <c r="I288" s="395">
        <v>3.65</v>
      </c>
      <c r="J288" s="395">
        <v>3.65</v>
      </c>
      <c r="K288" s="4">
        <v>5</v>
      </c>
      <c r="L288" s="6">
        <v>1</v>
      </c>
      <c r="M288" s="6">
        <v>1</v>
      </c>
      <c r="N288" s="6">
        <v>0.375</v>
      </c>
      <c r="O288" s="6">
        <v>0.06</v>
      </c>
      <c r="P288" s="6">
        <v>2</v>
      </c>
      <c r="Q288" s="6">
        <v>1</v>
      </c>
      <c r="R288" s="6">
        <v>2</v>
      </c>
      <c r="S288" s="6">
        <v>0.30399999999999999</v>
      </c>
      <c r="T288" s="4">
        <v>5</v>
      </c>
      <c r="U288" s="6">
        <v>6.25</v>
      </c>
      <c r="V288" s="6">
        <v>4.75</v>
      </c>
      <c r="W288" s="6">
        <v>4.75</v>
      </c>
      <c r="X288" s="6">
        <v>3.04</v>
      </c>
      <c r="Y288" s="4">
        <v>50</v>
      </c>
      <c r="Z288" s="5">
        <v>662404964656</v>
      </c>
      <c r="AA288" s="4" t="s">
        <v>8</v>
      </c>
      <c r="AB288" s="385">
        <v>1609446943</v>
      </c>
      <c r="AC288" s="3"/>
    </row>
    <row r="289" spans="1:29" x14ac:dyDescent="0.25">
      <c r="A289" s="7" t="s">
        <v>5</v>
      </c>
      <c r="B289" s="7" t="s">
        <v>648</v>
      </c>
      <c r="C289" s="4"/>
      <c r="D289" s="363">
        <v>396467</v>
      </c>
      <c r="E289" s="7" t="s">
        <v>7353</v>
      </c>
      <c r="F289" s="395">
        <v>8.0399999999999991</v>
      </c>
      <c r="G289" s="395">
        <v>7.84</v>
      </c>
      <c r="H289" s="395">
        <v>4.0199999999999996</v>
      </c>
      <c r="I289" s="395">
        <v>3.65</v>
      </c>
      <c r="J289" s="395">
        <v>3.65</v>
      </c>
      <c r="K289" s="4">
        <v>5</v>
      </c>
      <c r="L289" s="6">
        <v>1</v>
      </c>
      <c r="M289" s="6">
        <v>1</v>
      </c>
      <c r="N289" s="6">
        <v>0.36</v>
      </c>
      <c r="O289" s="6">
        <v>1.2E-2</v>
      </c>
      <c r="P289" s="6">
        <v>2</v>
      </c>
      <c r="Q289" s="6">
        <v>1</v>
      </c>
      <c r="R289" s="6">
        <v>2</v>
      </c>
      <c r="S289" s="6">
        <v>0.06</v>
      </c>
      <c r="T289" s="4">
        <v>5</v>
      </c>
      <c r="U289" s="6">
        <v>6.25</v>
      </c>
      <c r="V289" s="6">
        <v>4.75</v>
      </c>
      <c r="W289" s="6">
        <v>4.75</v>
      </c>
      <c r="X289" s="6">
        <v>3.18</v>
      </c>
      <c r="Y289" s="4">
        <v>50</v>
      </c>
      <c r="Z289" s="5">
        <v>662404964670</v>
      </c>
      <c r="AA289" s="4" t="s">
        <v>8</v>
      </c>
      <c r="AB289" s="385">
        <v>1609446945</v>
      </c>
      <c r="AC289" s="3"/>
    </row>
    <row r="290" spans="1:29" x14ac:dyDescent="0.25">
      <c r="A290" s="7" t="s">
        <v>5</v>
      </c>
      <c r="B290" s="7" t="s">
        <v>648</v>
      </c>
      <c r="C290" s="4"/>
      <c r="D290" s="363">
        <v>396468</v>
      </c>
      <c r="E290" s="7" t="s">
        <v>7352</v>
      </c>
      <c r="F290" s="395">
        <v>9.24</v>
      </c>
      <c r="G290" s="395">
        <v>9.0399999999999991</v>
      </c>
      <c r="H290" s="395">
        <v>4.62</v>
      </c>
      <c r="I290" s="395">
        <v>4.1900000000000004</v>
      </c>
      <c r="J290" s="395">
        <v>4.1900000000000004</v>
      </c>
      <c r="K290" s="4">
        <v>5</v>
      </c>
      <c r="L290" s="6">
        <v>0.99</v>
      </c>
      <c r="M290" s="6">
        <v>0.99</v>
      </c>
      <c r="N290" s="6">
        <v>0.35</v>
      </c>
      <c r="O290" s="6">
        <v>5.3999999999999999E-2</v>
      </c>
      <c r="P290" s="6">
        <v>2</v>
      </c>
      <c r="Q290" s="6">
        <v>1</v>
      </c>
      <c r="R290" s="6">
        <v>2</v>
      </c>
      <c r="S290" s="6">
        <v>0.27400000000000002</v>
      </c>
      <c r="T290" s="4">
        <v>5</v>
      </c>
      <c r="U290" s="6">
        <v>6.25</v>
      </c>
      <c r="V290" s="6">
        <v>4.75</v>
      </c>
      <c r="W290" s="6">
        <v>4.75</v>
      </c>
      <c r="X290" s="6">
        <v>5.48</v>
      </c>
      <c r="Y290" s="4">
        <v>100</v>
      </c>
      <c r="Z290" s="5">
        <v>662404964687</v>
      </c>
      <c r="AA290" s="4" t="s">
        <v>8</v>
      </c>
      <c r="AB290" s="385">
        <v>1609446946</v>
      </c>
      <c r="AC290" s="3"/>
    </row>
    <row r="291" spans="1:29" x14ac:dyDescent="0.25">
      <c r="A291" s="7" t="s">
        <v>5</v>
      </c>
      <c r="B291" s="7" t="s">
        <v>648</v>
      </c>
      <c r="C291" s="4"/>
      <c r="D291" s="363">
        <v>396469</v>
      </c>
      <c r="E291" s="7" t="s">
        <v>7351</v>
      </c>
      <c r="F291" s="395">
        <v>9.24</v>
      </c>
      <c r="G291" s="395">
        <v>9.0399999999999991</v>
      </c>
      <c r="H291" s="395">
        <v>4.62</v>
      </c>
      <c r="I291" s="395">
        <v>4.1900000000000004</v>
      </c>
      <c r="J291" s="395">
        <v>4.1900000000000004</v>
      </c>
      <c r="K291" s="4">
        <v>5</v>
      </c>
      <c r="L291" s="6">
        <v>1</v>
      </c>
      <c r="M291" s="6">
        <v>1</v>
      </c>
      <c r="N291" s="6">
        <v>0.5</v>
      </c>
      <c r="O291" s="6">
        <v>5.3999999999999999E-2</v>
      </c>
      <c r="P291" s="6">
        <v>2</v>
      </c>
      <c r="Q291" s="6">
        <v>1</v>
      </c>
      <c r="R291" s="6">
        <v>2</v>
      </c>
      <c r="S291" s="6">
        <v>0.27400000000000002</v>
      </c>
      <c r="T291" s="4">
        <v>5</v>
      </c>
      <c r="U291" s="6">
        <v>6.25</v>
      </c>
      <c r="V291" s="6">
        <v>4.75</v>
      </c>
      <c r="W291" s="6">
        <v>4.75</v>
      </c>
      <c r="X291" s="6">
        <v>5.84</v>
      </c>
      <c r="Y291" s="4">
        <v>100</v>
      </c>
      <c r="Z291" s="5">
        <v>662404964694</v>
      </c>
      <c r="AA291" s="4" t="s">
        <v>8</v>
      </c>
      <c r="AB291" s="385">
        <v>1609446948</v>
      </c>
      <c r="AC291" s="3"/>
    </row>
    <row r="292" spans="1:29" x14ac:dyDescent="0.25">
      <c r="A292" s="7" t="s">
        <v>5</v>
      </c>
      <c r="B292" s="7" t="s">
        <v>648</v>
      </c>
      <c r="C292" s="4" t="s">
        <v>425</v>
      </c>
      <c r="D292" s="363">
        <v>396470</v>
      </c>
      <c r="E292" s="7" t="s">
        <v>7350</v>
      </c>
      <c r="F292" s="395">
        <v>16.940000000000001</v>
      </c>
      <c r="G292" s="395">
        <v>16.420000000000002</v>
      </c>
      <c r="H292" s="395">
        <v>8.4700000000000006</v>
      </c>
      <c r="I292" s="395">
        <v>7.71</v>
      </c>
      <c r="J292" s="395">
        <v>7.71</v>
      </c>
      <c r="K292" s="4">
        <v>1</v>
      </c>
      <c r="L292" s="6">
        <v>2</v>
      </c>
      <c r="M292" s="6">
        <v>1</v>
      </c>
      <c r="N292" s="6">
        <v>2</v>
      </c>
      <c r="O292" s="6">
        <v>0.16200000000000001</v>
      </c>
      <c r="P292" s="6">
        <v>2</v>
      </c>
      <c r="Q292" s="6">
        <v>1</v>
      </c>
      <c r="R292" s="6">
        <v>2</v>
      </c>
      <c r="S292" s="6">
        <v>0.17599999999999999</v>
      </c>
      <c r="T292" s="4">
        <v>1</v>
      </c>
      <c r="U292" s="6">
        <v>6.75</v>
      </c>
      <c r="V292" s="6">
        <v>5.75</v>
      </c>
      <c r="W292" s="6">
        <v>6.75</v>
      </c>
      <c r="X292" s="6">
        <v>4.66</v>
      </c>
      <c r="Y292" s="4">
        <v>25</v>
      </c>
      <c r="Z292" s="5">
        <v>662404964700</v>
      </c>
      <c r="AA292" s="4" t="s">
        <v>8</v>
      </c>
      <c r="AB292" s="385">
        <v>1609446951</v>
      </c>
      <c r="AC292" s="3"/>
    </row>
    <row r="293" spans="1:29" x14ac:dyDescent="0.25">
      <c r="A293" s="7" t="s">
        <v>5</v>
      </c>
      <c r="B293" s="7" t="s">
        <v>648</v>
      </c>
      <c r="C293" s="4"/>
      <c r="D293" s="363">
        <v>396471</v>
      </c>
      <c r="E293" s="7" t="s">
        <v>7349</v>
      </c>
      <c r="F293" s="395">
        <v>16.940000000000001</v>
      </c>
      <c r="G293" s="395">
        <v>16.420000000000002</v>
      </c>
      <c r="H293" s="395">
        <v>8.4700000000000006</v>
      </c>
      <c r="I293" s="395">
        <v>7.71</v>
      </c>
      <c r="J293" s="395">
        <v>7.71</v>
      </c>
      <c r="K293" s="4">
        <v>1</v>
      </c>
      <c r="L293" s="6">
        <v>2</v>
      </c>
      <c r="M293" s="6">
        <v>2</v>
      </c>
      <c r="N293" s="6">
        <v>1</v>
      </c>
      <c r="O293" s="6">
        <v>0.16</v>
      </c>
      <c r="P293" s="6">
        <v>2</v>
      </c>
      <c r="Q293" s="6">
        <v>2</v>
      </c>
      <c r="R293" s="6">
        <v>1</v>
      </c>
      <c r="S293" s="6">
        <v>0.16</v>
      </c>
      <c r="T293" s="4">
        <v>1</v>
      </c>
      <c r="U293" s="6">
        <v>6.75</v>
      </c>
      <c r="V293" s="6">
        <v>6.75</v>
      </c>
      <c r="W293" s="6">
        <v>5.75</v>
      </c>
      <c r="X293" s="6">
        <v>4</v>
      </c>
      <c r="Y293" s="4">
        <v>25</v>
      </c>
      <c r="Z293" s="5">
        <v>662404964717</v>
      </c>
      <c r="AA293" s="4" t="s">
        <v>8</v>
      </c>
      <c r="AB293" s="385">
        <v>1609446952</v>
      </c>
      <c r="AC293" s="3"/>
    </row>
    <row r="294" spans="1:29" x14ac:dyDescent="0.25">
      <c r="A294" s="7" t="s">
        <v>5</v>
      </c>
      <c r="B294" s="7" t="s">
        <v>648</v>
      </c>
      <c r="C294" s="4"/>
      <c r="D294" s="363">
        <v>396472</v>
      </c>
      <c r="E294" s="7" t="s">
        <v>7348</v>
      </c>
      <c r="F294" s="395">
        <v>16.940000000000001</v>
      </c>
      <c r="G294" s="395">
        <v>16.420000000000002</v>
      </c>
      <c r="H294" s="395">
        <v>8.4700000000000006</v>
      </c>
      <c r="I294" s="395">
        <v>7.71</v>
      </c>
      <c r="J294" s="395">
        <v>7.71</v>
      </c>
      <c r="K294" s="4">
        <v>1</v>
      </c>
      <c r="L294" s="6">
        <v>2</v>
      </c>
      <c r="M294" s="6">
        <v>2</v>
      </c>
      <c r="N294" s="6">
        <v>1</v>
      </c>
      <c r="O294" s="6">
        <v>0.17</v>
      </c>
      <c r="P294" s="6">
        <v>2</v>
      </c>
      <c r="Q294" s="6">
        <v>2</v>
      </c>
      <c r="R294" s="6">
        <v>1</v>
      </c>
      <c r="S294" s="6">
        <v>0.17</v>
      </c>
      <c r="T294" s="4">
        <v>1</v>
      </c>
      <c r="U294" s="6">
        <v>6.75</v>
      </c>
      <c r="V294" s="6">
        <v>6.75</v>
      </c>
      <c r="W294" s="6">
        <v>5.75</v>
      </c>
      <c r="X294" s="6">
        <v>4.2759999999999998</v>
      </c>
      <c r="Y294" s="4">
        <v>25</v>
      </c>
      <c r="Z294" s="5">
        <v>662404964724</v>
      </c>
      <c r="AA294" s="4" t="s">
        <v>8</v>
      </c>
      <c r="AB294" s="385">
        <v>1609446953</v>
      </c>
      <c r="AC294" s="3"/>
    </row>
    <row r="295" spans="1:29" x14ac:dyDescent="0.25">
      <c r="A295" s="7" t="s">
        <v>5</v>
      </c>
      <c r="B295" s="7" t="s">
        <v>648</v>
      </c>
      <c r="C295" s="4"/>
      <c r="D295" s="363">
        <v>396473</v>
      </c>
      <c r="E295" s="7" t="s">
        <v>7347</v>
      </c>
      <c r="F295" s="395">
        <v>16.940000000000001</v>
      </c>
      <c r="G295" s="395">
        <v>16.420000000000002</v>
      </c>
      <c r="H295" s="395">
        <v>8.4700000000000006</v>
      </c>
      <c r="I295" s="395">
        <v>7.71</v>
      </c>
      <c r="J295" s="395">
        <v>7.71</v>
      </c>
      <c r="K295" s="4">
        <v>1</v>
      </c>
      <c r="L295" s="6">
        <v>0.49</v>
      </c>
      <c r="M295" s="6">
        <v>1.44</v>
      </c>
      <c r="N295" s="6">
        <v>1.44</v>
      </c>
      <c r="O295" s="6">
        <v>0.156</v>
      </c>
      <c r="P295" s="6">
        <v>2</v>
      </c>
      <c r="Q295" s="6">
        <v>2</v>
      </c>
      <c r="R295" s="6">
        <v>1</v>
      </c>
      <c r="S295" s="6">
        <v>0.156</v>
      </c>
      <c r="T295" s="4">
        <v>1</v>
      </c>
      <c r="U295" s="6">
        <v>6.75</v>
      </c>
      <c r="V295" s="6">
        <v>5.75</v>
      </c>
      <c r="W295" s="6">
        <v>6.75</v>
      </c>
      <c r="X295" s="6">
        <v>3.9260000000000002</v>
      </c>
      <c r="Y295" s="4">
        <v>25</v>
      </c>
      <c r="Z295" s="5">
        <v>662404964731</v>
      </c>
      <c r="AA295" s="4" t="s">
        <v>8</v>
      </c>
      <c r="AB295" s="385">
        <v>1609446954</v>
      </c>
      <c r="AC295" s="3"/>
    </row>
    <row r="296" spans="1:29" x14ac:dyDescent="0.25">
      <c r="A296" s="7" t="s">
        <v>5</v>
      </c>
      <c r="B296" s="7" t="s">
        <v>648</v>
      </c>
      <c r="C296" s="4"/>
      <c r="D296" s="363">
        <v>396474</v>
      </c>
      <c r="E296" s="7" t="s">
        <v>7346</v>
      </c>
      <c r="F296" s="395">
        <v>17</v>
      </c>
      <c r="G296" s="395">
        <v>16.48</v>
      </c>
      <c r="H296" s="395">
        <v>8.5</v>
      </c>
      <c r="I296" s="395">
        <v>7.74</v>
      </c>
      <c r="J296" s="395">
        <v>7.74</v>
      </c>
      <c r="K296" s="4">
        <v>1</v>
      </c>
      <c r="L296" s="6">
        <v>2</v>
      </c>
      <c r="M296" s="6">
        <v>2</v>
      </c>
      <c r="N296" s="6">
        <v>1</v>
      </c>
      <c r="O296" s="6">
        <v>0.16</v>
      </c>
      <c r="P296" s="6">
        <v>2</v>
      </c>
      <c r="Q296" s="6">
        <v>2</v>
      </c>
      <c r="R296" s="6">
        <v>1</v>
      </c>
      <c r="S296" s="6">
        <v>0.16</v>
      </c>
      <c r="T296" s="4">
        <v>1</v>
      </c>
      <c r="U296" s="6">
        <v>6.75</v>
      </c>
      <c r="V296" s="6">
        <v>6.75</v>
      </c>
      <c r="W296" s="6">
        <v>5.75</v>
      </c>
      <c r="X296" s="6">
        <v>4.0259999999999998</v>
      </c>
      <c r="Y296" s="4">
        <v>25</v>
      </c>
      <c r="Z296" s="5">
        <v>662404964748</v>
      </c>
      <c r="AA296" s="4" t="s">
        <v>8</v>
      </c>
      <c r="AB296" s="385">
        <v>1609446955</v>
      </c>
      <c r="AC296" s="3"/>
    </row>
    <row r="297" spans="1:29" x14ac:dyDescent="0.25">
      <c r="A297" s="7" t="s">
        <v>5</v>
      </c>
      <c r="B297" s="7" t="s">
        <v>648</v>
      </c>
      <c r="C297" s="4"/>
      <c r="D297" s="363">
        <v>396475</v>
      </c>
      <c r="E297" s="7" t="s">
        <v>7345</v>
      </c>
      <c r="F297" s="395">
        <v>17</v>
      </c>
      <c r="G297" s="395">
        <v>16.48</v>
      </c>
      <c r="H297" s="395">
        <v>8.5</v>
      </c>
      <c r="I297" s="395">
        <v>7.74</v>
      </c>
      <c r="J297" s="395">
        <v>7.74</v>
      </c>
      <c r="K297" s="4">
        <v>1</v>
      </c>
      <c r="L297" s="6">
        <v>2</v>
      </c>
      <c r="M297" s="6">
        <v>2</v>
      </c>
      <c r="N297" s="6">
        <v>1</v>
      </c>
      <c r="O297" s="6">
        <v>0.158</v>
      </c>
      <c r="P297" s="6">
        <v>2</v>
      </c>
      <c r="Q297" s="6">
        <v>2</v>
      </c>
      <c r="R297" s="6">
        <v>1</v>
      </c>
      <c r="S297" s="6">
        <v>0.158</v>
      </c>
      <c r="T297" s="4">
        <v>1</v>
      </c>
      <c r="U297" s="6">
        <v>6.75</v>
      </c>
      <c r="V297" s="6">
        <v>6.75</v>
      </c>
      <c r="W297" s="6">
        <v>5.75</v>
      </c>
      <c r="X297" s="6">
        <v>4.1760000000000002</v>
      </c>
      <c r="Y297" s="4">
        <v>25</v>
      </c>
      <c r="Z297" s="5">
        <v>662404964755</v>
      </c>
      <c r="AA297" s="4" t="s">
        <v>8</v>
      </c>
      <c r="AB297" s="385">
        <v>1609446956</v>
      </c>
      <c r="AC297" s="3"/>
    </row>
    <row r="298" spans="1:29" x14ac:dyDescent="0.25">
      <c r="A298" s="7" t="s">
        <v>5</v>
      </c>
      <c r="B298" s="7" t="s">
        <v>648</v>
      </c>
      <c r="C298" s="4"/>
      <c r="D298" s="363">
        <v>396478</v>
      </c>
      <c r="E298" s="7" t="s">
        <v>7344</v>
      </c>
      <c r="F298" s="395">
        <v>16.940000000000001</v>
      </c>
      <c r="G298" s="395">
        <v>16.420000000000002</v>
      </c>
      <c r="H298" s="395">
        <v>8.4700000000000006</v>
      </c>
      <c r="I298" s="395">
        <v>7.71</v>
      </c>
      <c r="J298" s="395">
        <v>7.71</v>
      </c>
      <c r="K298" s="4">
        <v>1</v>
      </c>
      <c r="L298" s="6">
        <v>2</v>
      </c>
      <c r="M298" s="6">
        <v>2</v>
      </c>
      <c r="N298" s="6">
        <v>1</v>
      </c>
      <c r="O298" s="6">
        <v>0.184</v>
      </c>
      <c r="P298" s="6">
        <v>2</v>
      </c>
      <c r="Q298" s="6">
        <v>2</v>
      </c>
      <c r="R298" s="6">
        <v>1</v>
      </c>
      <c r="S298" s="6">
        <v>0.184</v>
      </c>
      <c r="T298" s="4">
        <v>1</v>
      </c>
      <c r="U298" s="6">
        <v>7.25</v>
      </c>
      <c r="V298" s="6">
        <v>6.5</v>
      </c>
      <c r="W298" s="6">
        <v>5.6</v>
      </c>
      <c r="X298" s="6">
        <v>4.5679999999999996</v>
      </c>
      <c r="Y298" s="4">
        <v>25</v>
      </c>
      <c r="Z298" s="5">
        <v>662404964786</v>
      </c>
      <c r="AA298" s="4" t="s">
        <v>8</v>
      </c>
      <c r="AB298" s="385">
        <v>1609446949</v>
      </c>
      <c r="AC298" s="3"/>
    </row>
    <row r="299" spans="1:29" x14ac:dyDescent="0.25">
      <c r="A299" s="7" t="s">
        <v>5</v>
      </c>
      <c r="B299" s="7" t="s">
        <v>648</v>
      </c>
      <c r="C299" s="4"/>
      <c r="D299" s="363">
        <v>396501</v>
      </c>
      <c r="E299" s="7" t="s">
        <v>7343</v>
      </c>
      <c r="F299" s="395">
        <v>303.7</v>
      </c>
      <c r="G299" s="395">
        <v>296.86</v>
      </c>
      <c r="H299" s="395">
        <v>151.85</v>
      </c>
      <c r="I299" s="395">
        <v>137.80000000000001</v>
      </c>
      <c r="J299" s="395">
        <v>137.80000000000001</v>
      </c>
      <c r="K299" s="4">
        <v>1</v>
      </c>
      <c r="L299" s="6">
        <v>13.75</v>
      </c>
      <c r="M299" s="6">
        <v>9.75</v>
      </c>
      <c r="N299" s="6">
        <v>2.25</v>
      </c>
      <c r="O299" s="6">
        <v>5.21</v>
      </c>
      <c r="P299" s="6">
        <v>13.75</v>
      </c>
      <c r="Q299" s="6">
        <v>9.75</v>
      </c>
      <c r="R299" s="6">
        <v>2.25</v>
      </c>
      <c r="S299" s="6">
        <v>5.21</v>
      </c>
      <c r="T299" s="4">
        <v>1</v>
      </c>
      <c r="U299" s="6">
        <v>12.25</v>
      </c>
      <c r="V299" s="6">
        <v>10.25</v>
      </c>
      <c r="W299" s="6">
        <v>14.5</v>
      </c>
      <c r="X299" s="6">
        <v>26.8</v>
      </c>
      <c r="Y299" s="4">
        <v>5</v>
      </c>
      <c r="Z299" s="5">
        <v>662404965011</v>
      </c>
      <c r="AA299" s="4" t="s">
        <v>8</v>
      </c>
      <c r="AB299" s="385">
        <v>1609447002</v>
      </c>
      <c r="AC299" s="3"/>
    </row>
    <row r="300" spans="1:29" x14ac:dyDescent="0.25">
      <c r="A300" s="7" t="s">
        <v>5</v>
      </c>
      <c r="B300" s="7" t="s">
        <v>648</v>
      </c>
      <c r="C300" s="4"/>
      <c r="D300" s="363">
        <v>396502</v>
      </c>
      <c r="E300" s="7" t="s">
        <v>7342</v>
      </c>
      <c r="F300" s="395">
        <v>721.78</v>
      </c>
      <c r="G300" s="395">
        <v>704.67</v>
      </c>
      <c r="H300" s="395">
        <v>360.89</v>
      </c>
      <c r="I300" s="395">
        <v>327.64999999999998</v>
      </c>
      <c r="J300" s="395">
        <v>327.64999999999998</v>
      </c>
      <c r="K300" s="4">
        <v>1</v>
      </c>
      <c r="L300" s="6">
        <v>12.25</v>
      </c>
      <c r="M300" s="6">
        <v>21.25</v>
      </c>
      <c r="N300" s="6">
        <v>2</v>
      </c>
      <c r="O300" s="6">
        <v>19.489999999999998</v>
      </c>
      <c r="P300" s="6"/>
      <c r="Q300" s="6"/>
      <c r="R300" s="6"/>
      <c r="S300" s="6"/>
      <c r="T300" s="4"/>
      <c r="U300" s="6">
        <v>17.5</v>
      </c>
      <c r="V300" s="6">
        <v>16.75</v>
      </c>
      <c r="W300" s="6">
        <v>3.25</v>
      </c>
      <c r="X300" s="6">
        <v>11.5</v>
      </c>
      <c r="Y300" s="4">
        <v>1</v>
      </c>
      <c r="Z300" s="5">
        <v>662404965028</v>
      </c>
      <c r="AA300" s="4" t="s">
        <v>8</v>
      </c>
      <c r="AB300" s="385">
        <v>1609447003</v>
      </c>
      <c r="AC300" s="3"/>
    </row>
    <row r="301" spans="1:29" x14ac:dyDescent="0.25">
      <c r="A301" s="7" t="s">
        <v>5</v>
      </c>
      <c r="B301" s="7" t="s">
        <v>275</v>
      </c>
      <c r="C301" s="4"/>
      <c r="D301" s="363">
        <v>1601030009</v>
      </c>
      <c r="E301" s="7" t="s">
        <v>7341</v>
      </c>
      <c r="F301" s="395">
        <v>16.02</v>
      </c>
      <c r="G301" s="395">
        <v>16.02</v>
      </c>
      <c r="H301" s="395">
        <v>8.01</v>
      </c>
      <c r="I301" s="395">
        <v>7.21</v>
      </c>
      <c r="J301" s="395">
        <v>7.21</v>
      </c>
      <c r="K301" s="4">
        <v>1</v>
      </c>
      <c r="L301" s="6">
        <v>5.5</v>
      </c>
      <c r="M301" s="6"/>
      <c r="N301" s="6"/>
      <c r="O301" s="6">
        <v>0.15</v>
      </c>
      <c r="P301" s="6">
        <v>5.5</v>
      </c>
      <c r="Q301" s="6">
        <v>0.75</v>
      </c>
      <c r="R301" s="6">
        <v>0.2</v>
      </c>
      <c r="S301" s="6">
        <v>0.15</v>
      </c>
      <c r="T301" s="4">
        <v>1</v>
      </c>
      <c r="U301" s="6">
        <v>5.5</v>
      </c>
      <c r="V301" s="6">
        <v>0.75</v>
      </c>
      <c r="W301" s="6">
        <v>0.2</v>
      </c>
      <c r="X301" s="6">
        <v>0.15</v>
      </c>
      <c r="Y301" s="4">
        <v>1</v>
      </c>
      <c r="Z301" s="5">
        <v>346033854</v>
      </c>
      <c r="AA301" s="4" t="s">
        <v>331</v>
      </c>
      <c r="AB301" s="385">
        <v>1601030009</v>
      </c>
      <c r="AC301" s="3"/>
    </row>
    <row r="302" spans="1:29" x14ac:dyDescent="0.25">
      <c r="A302" s="7" t="s">
        <v>5</v>
      </c>
      <c r="B302" s="7" t="s">
        <v>275</v>
      </c>
      <c r="C302" s="4" t="s">
        <v>425</v>
      </c>
      <c r="D302" s="363">
        <v>1605510215</v>
      </c>
      <c r="E302" s="7" t="s">
        <v>7340</v>
      </c>
      <c r="F302" s="395">
        <v>445.74</v>
      </c>
      <c r="G302" s="395">
        <v>445.74</v>
      </c>
      <c r="H302" s="395">
        <v>222.87</v>
      </c>
      <c r="I302" s="395">
        <v>200.58</v>
      </c>
      <c r="J302" s="395">
        <v>200.58</v>
      </c>
      <c r="K302" s="4">
        <v>1</v>
      </c>
      <c r="L302" s="6">
        <v>14</v>
      </c>
      <c r="M302" s="6"/>
      <c r="N302" s="6"/>
      <c r="O302" s="6">
        <v>7.58</v>
      </c>
      <c r="P302" s="6">
        <v>14</v>
      </c>
      <c r="Q302" s="6">
        <v>12.5</v>
      </c>
      <c r="R302" s="6">
        <v>6.1</v>
      </c>
      <c r="S302" s="6">
        <v>7.58</v>
      </c>
      <c r="T302" s="4">
        <v>1</v>
      </c>
      <c r="U302" s="6">
        <v>17</v>
      </c>
      <c r="V302" s="6">
        <v>14.5</v>
      </c>
      <c r="W302" s="6">
        <v>11</v>
      </c>
      <c r="X302" s="6">
        <v>31</v>
      </c>
      <c r="Y302" s="4">
        <v>4</v>
      </c>
      <c r="Z302" s="5">
        <v>346259247</v>
      </c>
      <c r="AA302" s="4" t="s">
        <v>50</v>
      </c>
      <c r="AB302" s="385">
        <v>1605510215</v>
      </c>
      <c r="AC302" s="3"/>
    </row>
    <row r="303" spans="1:29" x14ac:dyDescent="0.25">
      <c r="A303" s="7" t="s">
        <v>5</v>
      </c>
      <c r="B303" s="7" t="s">
        <v>280</v>
      </c>
      <c r="C303" s="4"/>
      <c r="D303" s="363">
        <v>1608132006</v>
      </c>
      <c r="E303" s="7" t="s">
        <v>7339</v>
      </c>
      <c r="F303" s="395">
        <v>17.16</v>
      </c>
      <c r="G303" s="395">
        <v>17.16</v>
      </c>
      <c r="H303" s="395">
        <v>8.58</v>
      </c>
      <c r="I303" s="395">
        <v>7.73</v>
      </c>
      <c r="J303" s="395">
        <v>7.73</v>
      </c>
      <c r="K303" s="4">
        <v>1</v>
      </c>
      <c r="L303" s="6">
        <v>6.7</v>
      </c>
      <c r="M303" s="6"/>
      <c r="N303" s="6"/>
      <c r="O303" s="6">
        <v>0.12</v>
      </c>
      <c r="P303" s="6">
        <v>6.7</v>
      </c>
      <c r="Q303" s="6">
        <v>3</v>
      </c>
      <c r="R303" s="6">
        <v>1.5</v>
      </c>
      <c r="S303" s="6">
        <v>0.12</v>
      </c>
      <c r="T303" s="4">
        <v>1</v>
      </c>
      <c r="U303" s="6">
        <v>6.7</v>
      </c>
      <c r="V303" s="6">
        <v>3</v>
      </c>
      <c r="W303" s="6">
        <v>1.5</v>
      </c>
      <c r="X303" s="6">
        <v>0.12</v>
      </c>
      <c r="Y303" s="4">
        <v>1</v>
      </c>
      <c r="Z303" s="5">
        <v>346045727</v>
      </c>
      <c r="AA303" s="4" t="s">
        <v>50</v>
      </c>
      <c r="AB303" s="385">
        <v>1608132006</v>
      </c>
      <c r="AC303" s="3"/>
    </row>
    <row r="304" spans="1:29" x14ac:dyDescent="0.25">
      <c r="A304" s="7" t="s">
        <v>5</v>
      </c>
      <c r="B304" s="7" t="s">
        <v>280</v>
      </c>
      <c r="C304" s="4"/>
      <c r="D304" s="363">
        <v>1608610000</v>
      </c>
      <c r="E304" s="7" t="s">
        <v>7338</v>
      </c>
      <c r="F304" s="395">
        <v>6.92</v>
      </c>
      <c r="G304" s="395">
        <v>6.92</v>
      </c>
      <c r="H304" s="395">
        <v>3.46</v>
      </c>
      <c r="I304" s="395">
        <v>3.11</v>
      </c>
      <c r="J304" s="395">
        <v>3.11</v>
      </c>
      <c r="K304" s="4">
        <v>1</v>
      </c>
      <c r="L304" s="6">
        <v>7.56</v>
      </c>
      <c r="M304" s="6"/>
      <c r="N304" s="6"/>
      <c r="O304" s="6">
        <v>0.11</v>
      </c>
      <c r="P304" s="6">
        <v>7.56</v>
      </c>
      <c r="Q304" s="6">
        <v>8.1639999999999997</v>
      </c>
      <c r="R304" s="6">
        <v>1.4490000000000001</v>
      </c>
      <c r="S304" s="6">
        <v>0.11</v>
      </c>
      <c r="T304" s="4">
        <v>1</v>
      </c>
      <c r="U304" s="6">
        <v>7.56</v>
      </c>
      <c r="V304" s="6">
        <v>8.1639999999999997</v>
      </c>
      <c r="W304" s="6">
        <v>1.4490000000000001</v>
      </c>
      <c r="X304" s="6">
        <v>0.11</v>
      </c>
      <c r="Y304" s="4">
        <v>1</v>
      </c>
      <c r="Z304" s="5">
        <v>346047295</v>
      </c>
      <c r="AA304" s="4" t="s">
        <v>272</v>
      </c>
      <c r="AB304" s="385">
        <v>1608610000</v>
      </c>
      <c r="AC304" s="3"/>
    </row>
    <row r="305" spans="1:29" x14ac:dyDescent="0.25">
      <c r="A305" s="7" t="s">
        <v>5</v>
      </c>
      <c r="B305" s="7" t="s">
        <v>4</v>
      </c>
      <c r="C305" s="4"/>
      <c r="D305" s="363">
        <v>1615411003</v>
      </c>
      <c r="E305" s="7" t="s">
        <v>7337</v>
      </c>
      <c r="F305" s="395">
        <v>32.42</v>
      </c>
      <c r="G305" s="395">
        <v>32.42</v>
      </c>
      <c r="H305" s="395">
        <v>16.21</v>
      </c>
      <c r="I305" s="395">
        <v>14.6</v>
      </c>
      <c r="J305" s="395">
        <v>14.6</v>
      </c>
      <c r="K305" s="4">
        <v>1</v>
      </c>
      <c r="L305" s="6">
        <v>14</v>
      </c>
      <c r="M305" s="6"/>
      <c r="N305" s="6"/>
      <c r="O305" s="6">
        <v>0.75</v>
      </c>
      <c r="P305" s="6"/>
      <c r="Q305" s="6"/>
      <c r="R305" s="6"/>
      <c r="S305" s="6"/>
      <c r="T305" s="4"/>
      <c r="U305" s="6">
        <v>10.8</v>
      </c>
      <c r="V305" s="6">
        <v>9.9</v>
      </c>
      <c r="W305" s="6">
        <v>7.5</v>
      </c>
      <c r="X305" s="6">
        <v>6.15</v>
      </c>
      <c r="Y305" s="4">
        <v>8</v>
      </c>
      <c r="Z305" s="5">
        <v>346301694</v>
      </c>
      <c r="AA305" s="4" t="s">
        <v>50</v>
      </c>
      <c r="AB305" s="385">
        <v>1615411003</v>
      </c>
      <c r="AC305" s="3"/>
    </row>
    <row r="306" spans="1:29" x14ac:dyDescent="0.25">
      <c r="A306" s="7" t="s">
        <v>5</v>
      </c>
      <c r="B306" s="7" t="s">
        <v>4</v>
      </c>
      <c r="C306" s="4"/>
      <c r="D306" s="363">
        <v>1617000132</v>
      </c>
      <c r="E306" s="7" t="s">
        <v>7336</v>
      </c>
      <c r="F306" s="395">
        <v>45.12</v>
      </c>
      <c r="G306" s="395">
        <v>45.12</v>
      </c>
      <c r="H306" s="395">
        <v>22.56</v>
      </c>
      <c r="I306" s="395">
        <v>20.3</v>
      </c>
      <c r="J306" s="395">
        <v>20.3</v>
      </c>
      <c r="K306" s="4">
        <v>1</v>
      </c>
      <c r="L306" s="6">
        <v>0.5</v>
      </c>
      <c r="M306" s="6"/>
      <c r="N306" s="6"/>
      <c r="O306" s="6">
        <v>0.12</v>
      </c>
      <c r="P306" s="6"/>
      <c r="Q306" s="6"/>
      <c r="R306" s="6"/>
      <c r="S306" s="6"/>
      <c r="T306" s="4"/>
      <c r="U306" s="6">
        <v>6.25</v>
      </c>
      <c r="V306" s="6">
        <v>5.75</v>
      </c>
      <c r="W306" s="6">
        <v>2.75</v>
      </c>
      <c r="X306" s="6">
        <v>0.76</v>
      </c>
      <c r="Y306" s="4">
        <v>5</v>
      </c>
      <c r="Z306" s="5">
        <v>346076110</v>
      </c>
      <c r="AA306" s="4" t="s">
        <v>50</v>
      </c>
      <c r="AB306" s="385">
        <v>1617000132</v>
      </c>
      <c r="AC306" s="3"/>
    </row>
    <row r="307" spans="1:29" x14ac:dyDescent="0.25">
      <c r="A307" s="7" t="s">
        <v>5</v>
      </c>
      <c r="B307" s="7" t="s">
        <v>275</v>
      </c>
      <c r="C307" s="4"/>
      <c r="D307" s="363">
        <v>1618571014</v>
      </c>
      <c r="E307" s="7" t="s">
        <v>7335</v>
      </c>
      <c r="F307" s="395">
        <v>91.54</v>
      </c>
      <c r="G307" s="395">
        <v>91.54</v>
      </c>
      <c r="H307" s="395">
        <v>45.77</v>
      </c>
      <c r="I307" s="395">
        <v>41.2</v>
      </c>
      <c r="J307" s="395">
        <v>41.2</v>
      </c>
      <c r="K307" s="4">
        <v>1</v>
      </c>
      <c r="L307" s="6">
        <v>2.2000000000000002</v>
      </c>
      <c r="M307" s="6"/>
      <c r="N307" s="6"/>
      <c r="O307" s="6">
        <v>1.1499999999999999</v>
      </c>
      <c r="P307" s="6"/>
      <c r="Q307" s="6"/>
      <c r="R307" s="6"/>
      <c r="S307" s="6"/>
      <c r="T307" s="4"/>
      <c r="U307" s="6">
        <v>9.8000000000000007</v>
      </c>
      <c r="V307" s="6">
        <v>7.3</v>
      </c>
      <c r="W307" s="6">
        <v>7.7</v>
      </c>
      <c r="X307" s="6">
        <v>14.15</v>
      </c>
      <c r="Y307" s="4">
        <v>12</v>
      </c>
      <c r="Z307" s="5">
        <v>346077179</v>
      </c>
      <c r="AA307" s="4" t="s">
        <v>331</v>
      </c>
      <c r="AB307" s="385">
        <v>1618571014</v>
      </c>
      <c r="AC307" s="3"/>
    </row>
    <row r="308" spans="1:29" x14ac:dyDescent="0.25">
      <c r="A308" s="7" t="s">
        <v>5</v>
      </c>
      <c r="B308" s="7" t="s">
        <v>275</v>
      </c>
      <c r="C308" s="4"/>
      <c r="D308" s="363">
        <v>1618580000</v>
      </c>
      <c r="E308" s="7" t="s">
        <v>7334</v>
      </c>
      <c r="F308" s="395">
        <v>367.8</v>
      </c>
      <c r="G308" s="395">
        <v>367.8</v>
      </c>
      <c r="H308" s="395">
        <v>183.9</v>
      </c>
      <c r="I308" s="395">
        <v>165.51</v>
      </c>
      <c r="J308" s="395">
        <v>165.51</v>
      </c>
      <c r="K308" s="4">
        <v>1</v>
      </c>
      <c r="L308" s="6">
        <v>6.75</v>
      </c>
      <c r="M308" s="6"/>
      <c r="N308" s="6"/>
      <c r="O308" s="6">
        <v>2</v>
      </c>
      <c r="P308" s="6">
        <v>6.8</v>
      </c>
      <c r="Q308" s="6">
        <v>4.7</v>
      </c>
      <c r="R308" s="6">
        <v>2.7</v>
      </c>
      <c r="S308" s="6">
        <v>2.0499999999999998</v>
      </c>
      <c r="T308" s="4">
        <v>1</v>
      </c>
      <c r="U308" s="6">
        <v>6.75</v>
      </c>
      <c r="V308" s="6">
        <v>4.75</v>
      </c>
      <c r="W308" s="6">
        <v>2.6</v>
      </c>
      <c r="X308" s="6">
        <v>2</v>
      </c>
      <c r="Y308" s="4">
        <v>1</v>
      </c>
      <c r="Z308" s="5">
        <v>346077186</v>
      </c>
      <c r="AA308" s="4" t="s">
        <v>331</v>
      </c>
      <c r="AB308" s="385">
        <v>1618580000</v>
      </c>
      <c r="AC308" s="3"/>
    </row>
    <row r="309" spans="1:29" x14ac:dyDescent="0.25">
      <c r="A309" s="7" t="s">
        <v>5</v>
      </c>
      <c r="B309" s="7" t="s">
        <v>275</v>
      </c>
      <c r="C309" s="4"/>
      <c r="D309" s="363">
        <v>2605411035</v>
      </c>
      <c r="E309" s="7" t="s">
        <v>7333</v>
      </c>
      <c r="F309" s="395">
        <v>45.54</v>
      </c>
      <c r="G309" s="395">
        <v>45.54</v>
      </c>
      <c r="H309" s="395">
        <v>22.77</v>
      </c>
      <c r="I309" s="395">
        <v>20.5</v>
      </c>
      <c r="J309" s="395">
        <v>20.5</v>
      </c>
      <c r="K309" s="4">
        <v>1</v>
      </c>
      <c r="L309" s="6">
        <v>15</v>
      </c>
      <c r="M309" s="6"/>
      <c r="N309" s="6"/>
      <c r="O309" s="6">
        <v>0.4</v>
      </c>
      <c r="P309" s="6">
        <v>15</v>
      </c>
      <c r="Q309" s="6">
        <v>8</v>
      </c>
      <c r="R309" s="6">
        <v>4.16</v>
      </c>
      <c r="S309" s="6">
        <v>0.4</v>
      </c>
      <c r="T309" s="4">
        <v>1</v>
      </c>
      <c r="U309" s="6">
        <v>15</v>
      </c>
      <c r="V309" s="6">
        <v>8</v>
      </c>
      <c r="W309" s="6">
        <v>4.16</v>
      </c>
      <c r="X309" s="6">
        <v>0.4</v>
      </c>
      <c r="Y309" s="4">
        <v>1</v>
      </c>
      <c r="Z309" s="5">
        <v>346276831</v>
      </c>
      <c r="AA309" s="4" t="s">
        <v>50</v>
      </c>
      <c r="AB309" s="385">
        <v>2605411035</v>
      </c>
      <c r="AC309" s="3"/>
    </row>
    <row r="310" spans="1:29" x14ac:dyDescent="0.25">
      <c r="A310" s="7" t="s">
        <v>5</v>
      </c>
      <c r="B310" s="7" t="s">
        <v>4</v>
      </c>
      <c r="C310" s="4"/>
      <c r="D310" s="363">
        <v>2605411043</v>
      </c>
      <c r="E310" s="7" t="s">
        <v>7332</v>
      </c>
      <c r="F310" s="395">
        <v>70.28</v>
      </c>
      <c r="G310" s="395">
        <v>70.28</v>
      </c>
      <c r="H310" s="395">
        <v>35.14</v>
      </c>
      <c r="I310" s="395">
        <v>31.63</v>
      </c>
      <c r="J310" s="395">
        <v>31.63</v>
      </c>
      <c r="K310" s="4">
        <v>1</v>
      </c>
      <c r="L310" s="6">
        <v>8.5</v>
      </c>
      <c r="M310" s="6"/>
      <c r="N310" s="6"/>
      <c r="O310" s="6">
        <v>0.46</v>
      </c>
      <c r="P310" s="6"/>
      <c r="Q310" s="6"/>
      <c r="R310" s="6"/>
      <c r="S310" s="6"/>
      <c r="T310" s="4"/>
      <c r="U310" s="6">
        <v>8.5</v>
      </c>
      <c r="V310" s="6">
        <v>6</v>
      </c>
      <c r="W310" s="6">
        <v>2.75</v>
      </c>
      <c r="X310" s="6">
        <v>0.46</v>
      </c>
      <c r="Y310" s="4">
        <v>1</v>
      </c>
      <c r="Z310" s="5">
        <v>346309591</v>
      </c>
      <c r="AA310" s="4" t="s">
        <v>50</v>
      </c>
      <c r="AB310" s="385">
        <v>2605411043</v>
      </c>
      <c r="AC310" s="3"/>
    </row>
    <row r="311" spans="1:29" x14ac:dyDescent="0.25">
      <c r="A311" s="7" t="s">
        <v>5</v>
      </c>
      <c r="B311" s="7" t="s">
        <v>4</v>
      </c>
      <c r="C311" s="4"/>
      <c r="D311" s="363">
        <v>2605411044</v>
      </c>
      <c r="E311" s="7" t="s">
        <v>7331</v>
      </c>
      <c r="F311" s="395">
        <v>58.14</v>
      </c>
      <c r="G311" s="395">
        <v>58.14</v>
      </c>
      <c r="H311" s="395">
        <v>29.07</v>
      </c>
      <c r="I311" s="395">
        <v>26.16</v>
      </c>
      <c r="J311" s="395">
        <v>26.16</v>
      </c>
      <c r="K311" s="4">
        <v>1</v>
      </c>
      <c r="L311" s="6">
        <v>12</v>
      </c>
      <c r="M311" s="6"/>
      <c r="N311" s="6"/>
      <c r="O311" s="6">
        <v>0.45</v>
      </c>
      <c r="P311" s="6">
        <v>12</v>
      </c>
      <c r="Q311" s="6">
        <v>8</v>
      </c>
      <c r="R311" s="6">
        <v>3</v>
      </c>
      <c r="S311" s="6">
        <v>0.45</v>
      </c>
      <c r="T311" s="4">
        <v>1</v>
      </c>
      <c r="U311" s="6">
        <v>12</v>
      </c>
      <c r="V311" s="6">
        <v>8</v>
      </c>
      <c r="W311" s="6">
        <v>3</v>
      </c>
      <c r="X311" s="6">
        <v>0.45</v>
      </c>
      <c r="Y311" s="4">
        <v>1</v>
      </c>
      <c r="Z311" s="5">
        <v>346301724</v>
      </c>
      <c r="AA311" s="4" t="s">
        <v>331</v>
      </c>
      <c r="AB311" s="385">
        <v>2605411044</v>
      </c>
      <c r="AC311" s="3"/>
    </row>
    <row r="312" spans="1:29" x14ac:dyDescent="0.25">
      <c r="A312" s="7" t="s">
        <v>5</v>
      </c>
      <c r="B312" s="7" t="s">
        <v>280</v>
      </c>
      <c r="C312" s="4"/>
      <c r="D312" s="363">
        <v>2605703023</v>
      </c>
      <c r="E312" s="7" t="s">
        <v>7330</v>
      </c>
      <c r="F312" s="395">
        <v>5.2</v>
      </c>
      <c r="G312" s="395">
        <v>5.2</v>
      </c>
      <c r="H312" s="395">
        <v>2.6</v>
      </c>
      <c r="I312" s="395">
        <v>2.34</v>
      </c>
      <c r="J312" s="395">
        <v>2.34</v>
      </c>
      <c r="K312" s="4">
        <v>1</v>
      </c>
      <c r="L312" s="6">
        <v>1.6</v>
      </c>
      <c r="M312" s="6"/>
      <c r="N312" s="6"/>
      <c r="O312" s="6">
        <v>0.124</v>
      </c>
      <c r="P312" s="6">
        <v>1.6</v>
      </c>
      <c r="Q312" s="6">
        <v>1.6</v>
      </c>
      <c r="R312" s="6">
        <v>0.3</v>
      </c>
      <c r="S312" s="6">
        <v>0.124</v>
      </c>
      <c r="T312" s="4">
        <v>1</v>
      </c>
      <c r="U312" s="6">
        <v>1.6</v>
      </c>
      <c r="V312" s="6">
        <v>1.6</v>
      </c>
      <c r="W312" s="6">
        <v>0.3</v>
      </c>
      <c r="X312" s="6">
        <v>0.124</v>
      </c>
      <c r="Y312" s="4">
        <v>1</v>
      </c>
      <c r="Z312" s="5">
        <v>346260267</v>
      </c>
      <c r="AA312" s="4" t="s">
        <v>272</v>
      </c>
      <c r="AB312" s="385">
        <v>2605703023</v>
      </c>
      <c r="AC312" s="3"/>
    </row>
    <row r="313" spans="1:29" x14ac:dyDescent="0.25">
      <c r="A313" s="7" t="s">
        <v>5</v>
      </c>
      <c r="B313" s="7" t="s">
        <v>280</v>
      </c>
      <c r="C313" s="4"/>
      <c r="D313" s="363">
        <v>2607000073</v>
      </c>
      <c r="E313" s="7" t="s">
        <v>7329</v>
      </c>
      <c r="F313" s="395">
        <v>17.16</v>
      </c>
      <c r="G313" s="395">
        <v>17.16</v>
      </c>
      <c r="H313" s="395">
        <v>8.58</v>
      </c>
      <c r="I313" s="395">
        <v>7.73</v>
      </c>
      <c r="J313" s="395">
        <v>7.73</v>
      </c>
      <c r="K313" s="4">
        <v>1</v>
      </c>
      <c r="L313" s="6">
        <v>6.7</v>
      </c>
      <c r="M313" s="6"/>
      <c r="N313" s="6"/>
      <c r="O313" s="6">
        <v>0.1</v>
      </c>
      <c r="P313" s="6"/>
      <c r="Q313" s="6"/>
      <c r="R313" s="6"/>
      <c r="S313" s="6"/>
      <c r="T313" s="4"/>
      <c r="U313" s="6">
        <v>6.7</v>
      </c>
      <c r="V313" s="6">
        <v>3.1</v>
      </c>
      <c r="W313" s="6">
        <v>1.2</v>
      </c>
      <c r="X313" s="6">
        <v>0.1</v>
      </c>
      <c r="Y313" s="4">
        <v>1</v>
      </c>
      <c r="Z313" s="5">
        <v>346117707</v>
      </c>
      <c r="AA313" s="4" t="s">
        <v>50</v>
      </c>
      <c r="AB313" s="385">
        <v>2607000073</v>
      </c>
      <c r="AC313" s="3"/>
    </row>
    <row r="314" spans="1:29" x14ac:dyDescent="0.25">
      <c r="A314" s="7" t="s">
        <v>5</v>
      </c>
      <c r="B314" s="7" t="s">
        <v>269</v>
      </c>
      <c r="C314" s="4"/>
      <c r="D314" s="363">
        <v>2607001079</v>
      </c>
      <c r="E314" s="7" t="s">
        <v>7328</v>
      </c>
      <c r="F314" s="395">
        <v>51.1</v>
      </c>
      <c r="G314" s="395">
        <v>51.1</v>
      </c>
      <c r="H314" s="395">
        <v>25.55</v>
      </c>
      <c r="I314" s="395">
        <v>23</v>
      </c>
      <c r="J314" s="395">
        <v>23</v>
      </c>
      <c r="K314" s="4">
        <v>1</v>
      </c>
      <c r="L314" s="6">
        <v>11.7</v>
      </c>
      <c r="M314" s="6">
        <v>5.9</v>
      </c>
      <c r="N314" s="6">
        <v>2.9</v>
      </c>
      <c r="O314" s="6">
        <v>1.4</v>
      </c>
      <c r="P314" s="6">
        <v>11.7</v>
      </c>
      <c r="Q314" s="6">
        <v>5.9</v>
      </c>
      <c r="R314" s="6">
        <v>2.9</v>
      </c>
      <c r="S314" s="6">
        <v>1.4</v>
      </c>
      <c r="T314" s="4">
        <v>1</v>
      </c>
      <c r="U314" s="6">
        <v>11.7</v>
      </c>
      <c r="V314" s="6">
        <v>5.9</v>
      </c>
      <c r="W314" s="6">
        <v>2.9</v>
      </c>
      <c r="X314" s="6">
        <v>1.4</v>
      </c>
      <c r="Y314" s="4">
        <v>1</v>
      </c>
      <c r="Z314" s="5">
        <v>346117981</v>
      </c>
      <c r="AA314" s="4" t="s">
        <v>50</v>
      </c>
      <c r="AB314" s="385">
        <v>2607001079</v>
      </c>
      <c r="AC314" s="3"/>
    </row>
    <row r="315" spans="1:29" x14ac:dyDescent="0.25">
      <c r="A315" s="7" t="s">
        <v>5</v>
      </c>
      <c r="B315" s="7" t="s">
        <v>275</v>
      </c>
      <c r="C315" s="4"/>
      <c r="D315" s="363">
        <v>2607010025</v>
      </c>
      <c r="E315" s="7" t="s">
        <v>7327</v>
      </c>
      <c r="F315" s="395">
        <v>45.8</v>
      </c>
      <c r="G315" s="395">
        <v>45.8</v>
      </c>
      <c r="H315" s="395">
        <v>22.9</v>
      </c>
      <c r="I315" s="395">
        <v>20.61</v>
      </c>
      <c r="J315" s="395">
        <v>20.61</v>
      </c>
      <c r="K315" s="4">
        <v>5</v>
      </c>
      <c r="L315" s="6">
        <v>5</v>
      </c>
      <c r="M315" s="6"/>
      <c r="N315" s="6"/>
      <c r="O315" s="6">
        <v>7.0000000000000007E-2</v>
      </c>
      <c r="P315" s="6">
        <v>6.5</v>
      </c>
      <c r="Q315" s="6">
        <v>3.7</v>
      </c>
      <c r="R315" s="6">
        <v>1.6</v>
      </c>
      <c r="S315" s="6">
        <v>0.34</v>
      </c>
      <c r="T315" s="4">
        <v>5</v>
      </c>
      <c r="U315" s="6"/>
      <c r="V315" s="6"/>
      <c r="W315" s="6"/>
      <c r="X315" s="6"/>
      <c r="Y315" s="4"/>
      <c r="Z315" s="5">
        <v>346118056</v>
      </c>
      <c r="AA315" s="4" t="s">
        <v>50</v>
      </c>
      <c r="AB315" s="385">
        <v>2607010025</v>
      </c>
      <c r="AC315" s="3"/>
    </row>
    <row r="316" spans="1:29" x14ac:dyDescent="0.25">
      <c r="A316" s="7" t="s">
        <v>5</v>
      </c>
      <c r="B316" s="7" t="s">
        <v>275</v>
      </c>
      <c r="C316" s="4"/>
      <c r="D316" s="363">
        <v>2607018010</v>
      </c>
      <c r="E316" s="7" t="s">
        <v>7326</v>
      </c>
      <c r="F316" s="395">
        <v>36.24</v>
      </c>
      <c r="G316" s="395">
        <v>36.24</v>
      </c>
      <c r="H316" s="395">
        <v>18.12</v>
      </c>
      <c r="I316" s="395">
        <v>16.3</v>
      </c>
      <c r="J316" s="395">
        <v>16.3</v>
      </c>
      <c r="K316" s="4">
        <v>1</v>
      </c>
      <c r="L316" s="6">
        <v>7.7</v>
      </c>
      <c r="M316" s="6"/>
      <c r="N316" s="6"/>
      <c r="O316" s="6">
        <v>0.06</v>
      </c>
      <c r="P316" s="6"/>
      <c r="Q316" s="6"/>
      <c r="R316" s="6"/>
      <c r="S316" s="6"/>
      <c r="T316" s="4"/>
      <c r="U316" s="6">
        <v>7.7</v>
      </c>
      <c r="V316" s="6">
        <v>0.62</v>
      </c>
      <c r="W316" s="6">
        <v>0.62</v>
      </c>
      <c r="X316" s="6">
        <v>0.06</v>
      </c>
      <c r="Y316" s="4">
        <v>1</v>
      </c>
      <c r="Z316" s="5">
        <v>3165140029827</v>
      </c>
      <c r="AA316" s="4" t="s">
        <v>50</v>
      </c>
      <c r="AB316" s="385">
        <v>2607018010</v>
      </c>
      <c r="AC316" s="3"/>
    </row>
    <row r="317" spans="1:29" x14ac:dyDescent="0.25">
      <c r="A317" s="7" t="s">
        <v>5</v>
      </c>
      <c r="B317" s="7" t="s">
        <v>275</v>
      </c>
      <c r="C317" s="4"/>
      <c r="D317" s="363">
        <v>2607018011</v>
      </c>
      <c r="E317" s="7" t="s">
        <v>7325</v>
      </c>
      <c r="F317" s="395">
        <v>43.48</v>
      </c>
      <c r="G317" s="395">
        <v>43.48</v>
      </c>
      <c r="H317" s="395">
        <v>21.74</v>
      </c>
      <c r="I317" s="395">
        <v>19.57</v>
      </c>
      <c r="J317" s="395">
        <v>19.57</v>
      </c>
      <c r="K317" s="4">
        <v>1</v>
      </c>
      <c r="L317" s="6">
        <v>10.5</v>
      </c>
      <c r="M317" s="6"/>
      <c r="N317" s="6"/>
      <c r="O317" s="6">
        <v>0.09</v>
      </c>
      <c r="P317" s="6"/>
      <c r="Q317" s="6"/>
      <c r="R317" s="6"/>
      <c r="S317" s="6"/>
      <c r="T317" s="4"/>
      <c r="U317" s="6">
        <v>10.5</v>
      </c>
      <c r="V317" s="6">
        <v>6.2E-2</v>
      </c>
      <c r="W317" s="6">
        <v>6.2E-2</v>
      </c>
      <c r="X317" s="6">
        <v>0.09</v>
      </c>
      <c r="Y317" s="4">
        <v>1</v>
      </c>
      <c r="Z317" s="5">
        <v>3165140029834</v>
      </c>
      <c r="AA317" s="4" t="s">
        <v>50</v>
      </c>
      <c r="AB317" s="385">
        <v>2607018011</v>
      </c>
      <c r="AC317" s="3"/>
    </row>
    <row r="318" spans="1:29" x14ac:dyDescent="0.25">
      <c r="A318" s="7" t="s">
        <v>5</v>
      </c>
      <c r="B318" s="7" t="s">
        <v>275</v>
      </c>
      <c r="C318" s="4"/>
      <c r="D318" s="363">
        <v>2607018012</v>
      </c>
      <c r="E318" s="7" t="s">
        <v>7324</v>
      </c>
      <c r="F318" s="395">
        <v>47.16</v>
      </c>
      <c r="G318" s="395">
        <v>47.16</v>
      </c>
      <c r="H318" s="395">
        <v>23.58</v>
      </c>
      <c r="I318" s="395">
        <v>21.22</v>
      </c>
      <c r="J318" s="395">
        <v>21.22</v>
      </c>
      <c r="K318" s="4">
        <v>1</v>
      </c>
      <c r="L318" s="6">
        <v>1.1399999999999999</v>
      </c>
      <c r="M318" s="6"/>
      <c r="N318" s="6"/>
      <c r="O318" s="6">
        <v>0.12</v>
      </c>
      <c r="P318" s="6"/>
      <c r="Q318" s="6"/>
      <c r="R318" s="6"/>
      <c r="S318" s="6"/>
      <c r="T318" s="4"/>
      <c r="U318" s="6">
        <v>14.5</v>
      </c>
      <c r="V318" s="6">
        <v>0.64</v>
      </c>
      <c r="W318" s="6">
        <v>0.64</v>
      </c>
      <c r="X318" s="6">
        <v>0.12</v>
      </c>
      <c r="Y318" s="4">
        <v>1</v>
      </c>
      <c r="Z318" s="5">
        <v>346118483</v>
      </c>
      <c r="AA318" s="4" t="s">
        <v>50</v>
      </c>
      <c r="AB318" s="385">
        <v>2607018012</v>
      </c>
      <c r="AC318" s="3"/>
    </row>
    <row r="319" spans="1:29" x14ac:dyDescent="0.25">
      <c r="A319" s="7" t="s">
        <v>5</v>
      </c>
      <c r="B319" s="7" t="s">
        <v>275</v>
      </c>
      <c r="C319" s="4"/>
      <c r="D319" s="363">
        <v>2607018013</v>
      </c>
      <c r="E319" s="7" t="s">
        <v>7323</v>
      </c>
      <c r="F319" s="395">
        <v>36.24</v>
      </c>
      <c r="G319" s="395">
        <v>36.24</v>
      </c>
      <c r="H319" s="395">
        <v>18.12</v>
      </c>
      <c r="I319" s="395">
        <v>16.3</v>
      </c>
      <c r="J319" s="395">
        <v>16.3</v>
      </c>
      <c r="K319" s="4">
        <v>1</v>
      </c>
      <c r="L319" s="6">
        <v>5.4</v>
      </c>
      <c r="M319" s="6"/>
      <c r="N319" s="6"/>
      <c r="O319" s="6">
        <v>0.04</v>
      </c>
      <c r="P319" s="6">
        <v>5.4</v>
      </c>
      <c r="Q319" s="6">
        <v>0.6</v>
      </c>
      <c r="R319" s="6">
        <v>0.6</v>
      </c>
      <c r="S319" s="6">
        <v>0.04</v>
      </c>
      <c r="T319" s="4">
        <v>1</v>
      </c>
      <c r="U319" s="6">
        <v>11</v>
      </c>
      <c r="V319" s="6">
        <v>10</v>
      </c>
      <c r="W319" s="6">
        <v>7</v>
      </c>
      <c r="X319" s="6">
        <v>8.6</v>
      </c>
      <c r="Y319" s="4">
        <v>200</v>
      </c>
      <c r="Z319" s="5">
        <v>346118490</v>
      </c>
      <c r="AA319" s="4" t="s">
        <v>50</v>
      </c>
      <c r="AB319" s="385">
        <v>2607018013</v>
      </c>
      <c r="AC319" s="3"/>
    </row>
    <row r="320" spans="1:29" x14ac:dyDescent="0.25">
      <c r="A320" s="7" t="s">
        <v>5</v>
      </c>
      <c r="B320" s="7" t="s">
        <v>275</v>
      </c>
      <c r="C320" s="4"/>
      <c r="D320" s="363">
        <v>2608000908</v>
      </c>
      <c r="E320" s="7" t="s">
        <v>7322</v>
      </c>
      <c r="F320" s="395">
        <v>100.98</v>
      </c>
      <c r="G320" s="395">
        <v>100.98</v>
      </c>
      <c r="H320" s="395">
        <v>50.49</v>
      </c>
      <c r="I320" s="395">
        <v>45.44</v>
      </c>
      <c r="J320" s="395">
        <v>45.44</v>
      </c>
      <c r="K320" s="4">
        <v>1</v>
      </c>
      <c r="L320" s="6">
        <v>7.52</v>
      </c>
      <c r="M320" s="6"/>
      <c r="N320" s="6"/>
      <c r="O320" s="6">
        <v>0.35699999999999998</v>
      </c>
      <c r="P320" s="6"/>
      <c r="Q320" s="6"/>
      <c r="R320" s="6"/>
      <c r="S320" s="6"/>
      <c r="T320" s="4"/>
      <c r="U320" s="6">
        <v>15</v>
      </c>
      <c r="V320" s="6">
        <v>8.5</v>
      </c>
      <c r="W320" s="6">
        <v>6.75</v>
      </c>
      <c r="X320" s="6">
        <v>18.05</v>
      </c>
      <c r="Y320" s="4">
        <v>50</v>
      </c>
      <c r="Z320" s="5">
        <v>346224443</v>
      </c>
      <c r="AA320" s="4" t="s">
        <v>50</v>
      </c>
      <c r="AB320" s="385">
        <v>2608000908</v>
      </c>
      <c r="AC320" s="3"/>
    </row>
    <row r="321" spans="1:29" x14ac:dyDescent="0.25">
      <c r="A321" s="7" t="s">
        <v>5</v>
      </c>
      <c r="B321" s="7" t="s">
        <v>275</v>
      </c>
      <c r="C321" s="4"/>
      <c r="D321" s="363">
        <v>2608135020</v>
      </c>
      <c r="E321" s="7" t="s">
        <v>7321</v>
      </c>
      <c r="F321" s="395">
        <v>76.959999999999994</v>
      </c>
      <c r="G321" s="395">
        <v>76.959999999999994</v>
      </c>
      <c r="H321" s="395">
        <v>38.479999999999997</v>
      </c>
      <c r="I321" s="395">
        <v>34.630000000000003</v>
      </c>
      <c r="J321" s="395">
        <v>34.630000000000003</v>
      </c>
      <c r="K321" s="4">
        <v>1</v>
      </c>
      <c r="L321" s="6">
        <v>7.5</v>
      </c>
      <c r="M321" s="6"/>
      <c r="N321" s="6"/>
      <c r="O321" s="6">
        <v>0.25</v>
      </c>
      <c r="P321" s="6"/>
      <c r="Q321" s="6"/>
      <c r="R321" s="6"/>
      <c r="S321" s="6"/>
      <c r="T321" s="4"/>
      <c r="U321" s="6">
        <v>7.5</v>
      </c>
      <c r="V321" s="6">
        <v>1.75</v>
      </c>
      <c r="W321" s="6">
        <v>1.65</v>
      </c>
      <c r="X321" s="6">
        <v>0.25</v>
      </c>
      <c r="Y321" s="4">
        <v>1</v>
      </c>
      <c r="Z321" s="5">
        <v>346120349</v>
      </c>
      <c r="AA321" s="4" t="s">
        <v>50</v>
      </c>
      <c r="AB321" s="385">
        <v>2608135020</v>
      </c>
      <c r="AC321" s="3"/>
    </row>
    <row r="322" spans="1:29" x14ac:dyDescent="0.25">
      <c r="A322" s="7" t="s">
        <v>5</v>
      </c>
      <c r="B322" s="7" t="s">
        <v>275</v>
      </c>
      <c r="C322" s="4"/>
      <c r="D322" s="363">
        <v>2608135021</v>
      </c>
      <c r="E322" s="7" t="s">
        <v>7320</v>
      </c>
      <c r="F322" s="395">
        <v>84.7</v>
      </c>
      <c r="G322" s="395">
        <v>84.7</v>
      </c>
      <c r="H322" s="395">
        <v>42.35</v>
      </c>
      <c r="I322" s="395">
        <v>38.119999999999997</v>
      </c>
      <c r="J322" s="395">
        <v>38.119999999999997</v>
      </c>
      <c r="K322" s="4">
        <v>5</v>
      </c>
      <c r="L322" s="6">
        <v>10.4</v>
      </c>
      <c r="M322" s="6"/>
      <c r="N322" s="6"/>
      <c r="O322" s="6">
        <v>0.3</v>
      </c>
      <c r="P322" s="6">
        <v>10.4</v>
      </c>
      <c r="Q322" s="6">
        <v>1.9</v>
      </c>
      <c r="R322" s="6">
        <v>1.6</v>
      </c>
      <c r="S322" s="6">
        <v>1.5</v>
      </c>
      <c r="T322" s="4">
        <v>5</v>
      </c>
      <c r="U322" s="6">
        <v>12.5</v>
      </c>
      <c r="V322" s="6">
        <v>3.6</v>
      </c>
      <c r="W322" s="6">
        <v>2.4</v>
      </c>
      <c r="X322" s="6">
        <v>12</v>
      </c>
      <c r="Y322" s="4">
        <v>40</v>
      </c>
      <c r="Z322" s="5">
        <v>3165140030557</v>
      </c>
      <c r="AA322" s="4" t="s">
        <v>50</v>
      </c>
      <c r="AB322" s="385">
        <v>2608135021</v>
      </c>
      <c r="AC322" s="3"/>
    </row>
    <row r="323" spans="1:29" x14ac:dyDescent="0.25">
      <c r="A323" s="7" t="s">
        <v>5</v>
      </c>
      <c r="B323" s="7" t="s">
        <v>275</v>
      </c>
      <c r="C323" s="4"/>
      <c r="D323" s="363">
        <v>2608135022</v>
      </c>
      <c r="E323" s="7" t="s">
        <v>7319</v>
      </c>
      <c r="F323" s="395">
        <v>94.36</v>
      </c>
      <c r="G323" s="395">
        <v>94.36</v>
      </c>
      <c r="H323" s="395">
        <v>47.18</v>
      </c>
      <c r="I323" s="395">
        <v>42.47</v>
      </c>
      <c r="J323" s="395">
        <v>42.47</v>
      </c>
      <c r="K323" s="4">
        <v>1</v>
      </c>
      <c r="L323" s="6">
        <v>14</v>
      </c>
      <c r="M323" s="6"/>
      <c r="N323" s="6"/>
      <c r="O323" s="6">
        <v>0.39</v>
      </c>
      <c r="P323" s="6"/>
      <c r="Q323" s="6"/>
      <c r="R323" s="6"/>
      <c r="S323" s="6"/>
      <c r="T323" s="4"/>
      <c r="U323" s="6">
        <v>14</v>
      </c>
      <c r="V323" s="6">
        <v>2</v>
      </c>
      <c r="W323" s="6">
        <v>1.7</v>
      </c>
      <c r="X323" s="6">
        <v>0.39</v>
      </c>
      <c r="Y323" s="4">
        <v>1</v>
      </c>
      <c r="Z323" s="5">
        <v>346120363</v>
      </c>
      <c r="AA323" s="4" t="s">
        <v>50</v>
      </c>
      <c r="AB323" s="385">
        <v>2608135022</v>
      </c>
      <c r="AC323" s="3"/>
    </row>
    <row r="324" spans="1:29" x14ac:dyDescent="0.25">
      <c r="A324" s="7" t="s">
        <v>5</v>
      </c>
      <c r="B324" s="7" t="s">
        <v>275</v>
      </c>
      <c r="C324" s="4"/>
      <c r="D324" s="363">
        <v>2608135023</v>
      </c>
      <c r="E324" s="7" t="s">
        <v>7318</v>
      </c>
      <c r="F324" s="395">
        <v>78.88</v>
      </c>
      <c r="G324" s="395">
        <v>78.88</v>
      </c>
      <c r="H324" s="395">
        <v>39.44</v>
      </c>
      <c r="I324" s="395">
        <v>35.49</v>
      </c>
      <c r="J324" s="395">
        <v>35.49</v>
      </c>
      <c r="K324" s="4">
        <v>1</v>
      </c>
      <c r="L324" s="6">
        <v>5.8</v>
      </c>
      <c r="M324" s="6"/>
      <c r="N324" s="6"/>
      <c r="O324" s="6">
        <v>0.22</v>
      </c>
      <c r="P324" s="6">
        <v>5.8</v>
      </c>
      <c r="Q324" s="6">
        <v>1.75</v>
      </c>
      <c r="R324" s="6">
        <v>2</v>
      </c>
      <c r="S324" s="6">
        <v>0.22</v>
      </c>
      <c r="T324" s="4">
        <v>1</v>
      </c>
      <c r="U324" s="6">
        <v>5.8</v>
      </c>
      <c r="V324" s="6">
        <v>1.75</v>
      </c>
      <c r="W324" s="6">
        <v>2</v>
      </c>
      <c r="X324" s="6">
        <v>0.22</v>
      </c>
      <c r="Y324" s="4">
        <v>1</v>
      </c>
      <c r="Z324" s="5">
        <v>346120370</v>
      </c>
      <c r="AA324" s="4" t="s">
        <v>50</v>
      </c>
      <c r="AB324" s="385">
        <v>2608135023</v>
      </c>
      <c r="AC324" s="3"/>
    </row>
    <row r="325" spans="1:29" x14ac:dyDescent="0.25">
      <c r="A325" s="7" t="s">
        <v>5</v>
      </c>
      <c r="B325" s="7" t="s">
        <v>275</v>
      </c>
      <c r="C325" s="4"/>
      <c r="D325" s="363">
        <v>2608635243</v>
      </c>
      <c r="E325" s="7" t="s">
        <v>7317</v>
      </c>
      <c r="F325" s="395">
        <v>53.56</v>
      </c>
      <c r="G325" s="395">
        <v>53.56</v>
      </c>
      <c r="H325" s="395">
        <v>26.78</v>
      </c>
      <c r="I325" s="395">
        <v>24.1</v>
      </c>
      <c r="J325" s="395">
        <v>24.1</v>
      </c>
      <c r="K325" s="4">
        <v>1</v>
      </c>
      <c r="L325" s="6">
        <v>5.5</v>
      </c>
      <c r="M325" s="6"/>
      <c r="N325" s="6"/>
      <c r="O325" s="6">
        <v>0.02</v>
      </c>
      <c r="P325" s="6">
        <v>5.5</v>
      </c>
      <c r="Q325" s="6">
        <v>3.5</v>
      </c>
      <c r="R325" s="6">
        <v>0.02</v>
      </c>
      <c r="S325" s="6">
        <v>0.02</v>
      </c>
      <c r="T325" s="4">
        <v>1</v>
      </c>
      <c r="U325" s="6">
        <v>6.5</v>
      </c>
      <c r="V325" s="6">
        <v>6</v>
      </c>
      <c r="W325" s="6">
        <v>0.04</v>
      </c>
      <c r="X325" s="6">
        <v>0.2</v>
      </c>
      <c r="Y325" s="4">
        <v>10</v>
      </c>
      <c r="Z325" s="5">
        <v>346301472</v>
      </c>
      <c r="AA325" s="4" t="s">
        <v>50</v>
      </c>
      <c r="AB325" s="385">
        <v>2608635243</v>
      </c>
      <c r="AC325" s="3"/>
    </row>
    <row r="326" spans="1:29" x14ac:dyDescent="0.25">
      <c r="A326" s="7" t="s">
        <v>5</v>
      </c>
      <c r="B326" s="7" t="s">
        <v>275</v>
      </c>
      <c r="C326" s="4"/>
      <c r="D326" s="363">
        <v>2608639013</v>
      </c>
      <c r="E326" s="7" t="s">
        <v>7316</v>
      </c>
      <c r="F326" s="395">
        <v>28.46</v>
      </c>
      <c r="G326" s="395">
        <v>28.46</v>
      </c>
      <c r="H326" s="395">
        <v>14.23</v>
      </c>
      <c r="I326" s="395">
        <v>12.81</v>
      </c>
      <c r="J326" s="395">
        <v>12.81</v>
      </c>
      <c r="K326" s="4">
        <v>1</v>
      </c>
      <c r="L326" s="6">
        <v>3.83</v>
      </c>
      <c r="M326" s="6"/>
      <c r="N326" s="6"/>
      <c r="O326" s="6">
        <v>2.4E-2</v>
      </c>
      <c r="P326" s="6">
        <v>8.6999999999999993</v>
      </c>
      <c r="Q326" s="6">
        <v>4.0999999999999996</v>
      </c>
      <c r="R326" s="6">
        <v>1</v>
      </c>
      <c r="S326" s="6">
        <v>0.246</v>
      </c>
      <c r="T326" s="4">
        <v>1</v>
      </c>
      <c r="U326" s="6">
        <v>3.83</v>
      </c>
      <c r="V326" s="6">
        <v>2.65</v>
      </c>
      <c r="W326" s="6">
        <v>0.22</v>
      </c>
      <c r="X326" s="6">
        <v>2.4E-2</v>
      </c>
      <c r="Y326" s="4">
        <v>1</v>
      </c>
      <c r="Z326" s="5">
        <v>346126808</v>
      </c>
      <c r="AA326" s="4" t="s">
        <v>50</v>
      </c>
      <c r="AB326" s="385">
        <v>2608639013</v>
      </c>
      <c r="AC326" s="3"/>
    </row>
    <row r="327" spans="1:29" x14ac:dyDescent="0.25">
      <c r="A327" s="7" t="s">
        <v>5</v>
      </c>
      <c r="B327" s="7" t="s">
        <v>275</v>
      </c>
      <c r="C327" s="4"/>
      <c r="D327" s="363">
        <v>2608639022</v>
      </c>
      <c r="E327" s="7" t="s">
        <v>7311</v>
      </c>
      <c r="F327" s="395">
        <v>34.18</v>
      </c>
      <c r="G327" s="395">
        <v>34.18</v>
      </c>
      <c r="H327" s="395">
        <v>17.09</v>
      </c>
      <c r="I327" s="395">
        <v>15.38</v>
      </c>
      <c r="J327" s="395">
        <v>15.38</v>
      </c>
      <c r="K327" s="4">
        <v>5</v>
      </c>
      <c r="L327" s="6">
        <v>2.5</v>
      </c>
      <c r="M327" s="6"/>
      <c r="N327" s="6"/>
      <c r="O327" s="6">
        <v>2.1999999999999999E-2</v>
      </c>
      <c r="P327" s="6">
        <v>8.5</v>
      </c>
      <c r="Q327" s="6">
        <v>4.4400000000000004</v>
      </c>
      <c r="R327" s="6">
        <v>1</v>
      </c>
      <c r="S327" s="6">
        <v>0.22</v>
      </c>
      <c r="T327" s="4">
        <v>5</v>
      </c>
      <c r="U327" s="6">
        <v>10</v>
      </c>
      <c r="V327" s="6">
        <v>8</v>
      </c>
      <c r="W327" s="6">
        <v>4.25</v>
      </c>
      <c r="X327" s="6">
        <v>2.4500000000000002</v>
      </c>
      <c r="Y327" s="4">
        <v>100</v>
      </c>
      <c r="Z327" s="5">
        <v>346126846</v>
      </c>
      <c r="AA327" s="4" t="s">
        <v>50</v>
      </c>
      <c r="AB327" s="385">
        <v>2608639022</v>
      </c>
      <c r="AC327" s="3"/>
    </row>
    <row r="328" spans="1:29" x14ac:dyDescent="0.25">
      <c r="A328" s="7" t="s">
        <v>5</v>
      </c>
      <c r="B328" s="7" t="s">
        <v>275</v>
      </c>
      <c r="C328" s="4"/>
      <c r="D328" s="363">
        <v>2608639023</v>
      </c>
      <c r="E328" s="7" t="s">
        <v>7315</v>
      </c>
      <c r="F328" s="395">
        <v>80.12</v>
      </c>
      <c r="G328" s="395">
        <v>80.12</v>
      </c>
      <c r="H328" s="395">
        <v>40.06</v>
      </c>
      <c r="I328" s="395">
        <v>36.049999999999997</v>
      </c>
      <c r="J328" s="395">
        <v>36.049999999999997</v>
      </c>
      <c r="K328" s="4">
        <v>1</v>
      </c>
      <c r="L328" s="6">
        <v>4.22</v>
      </c>
      <c r="M328" s="6"/>
      <c r="N328" s="6"/>
      <c r="O328" s="6">
        <v>2.4E-2</v>
      </c>
      <c r="P328" s="6">
        <v>4.22</v>
      </c>
      <c r="Q328" s="6">
        <v>3.4</v>
      </c>
      <c r="R328" s="6">
        <v>0.23</v>
      </c>
      <c r="S328" s="6">
        <v>2.4E-2</v>
      </c>
      <c r="T328" s="4">
        <v>1</v>
      </c>
      <c r="U328" s="6">
        <v>4.22</v>
      </c>
      <c r="V328" s="6">
        <v>3.4</v>
      </c>
      <c r="W328" s="6">
        <v>0.23</v>
      </c>
      <c r="X328" s="6">
        <v>2.4E-2</v>
      </c>
      <c r="Y328" s="4">
        <v>1</v>
      </c>
      <c r="Z328" s="5">
        <v>346309683</v>
      </c>
      <c r="AA328" s="4" t="s">
        <v>50</v>
      </c>
      <c r="AB328" s="385">
        <v>2608639023</v>
      </c>
      <c r="AC328" s="3"/>
    </row>
    <row r="329" spans="1:29" x14ac:dyDescent="0.25">
      <c r="A329" s="7" t="s">
        <v>5</v>
      </c>
      <c r="B329" s="7" t="s">
        <v>275</v>
      </c>
      <c r="C329" s="4"/>
      <c r="D329" s="363">
        <v>2608639024</v>
      </c>
      <c r="E329" s="7" t="s">
        <v>7314</v>
      </c>
      <c r="F329" s="395">
        <v>92.2</v>
      </c>
      <c r="G329" s="395">
        <v>92.2</v>
      </c>
      <c r="H329" s="395">
        <v>46.1</v>
      </c>
      <c r="I329" s="395">
        <v>41.49</v>
      </c>
      <c r="J329" s="395">
        <v>41.49</v>
      </c>
      <c r="K329" s="4">
        <v>1</v>
      </c>
      <c r="L329" s="6">
        <v>4.3</v>
      </c>
      <c r="M329" s="6"/>
      <c r="N329" s="6"/>
      <c r="O329" s="6">
        <v>0.04</v>
      </c>
      <c r="P329" s="6"/>
      <c r="Q329" s="6"/>
      <c r="R329" s="6"/>
      <c r="S329" s="6"/>
      <c r="T329" s="4"/>
      <c r="U329" s="6">
        <v>4.3</v>
      </c>
      <c r="V329" s="6">
        <v>3.3</v>
      </c>
      <c r="W329" s="6">
        <v>0.28000000000000003</v>
      </c>
      <c r="X329" s="6">
        <v>0.04</v>
      </c>
      <c r="Y329" s="4">
        <v>1</v>
      </c>
      <c r="Z329" s="5">
        <v>346309607</v>
      </c>
      <c r="AA329" s="4" t="s">
        <v>50</v>
      </c>
      <c r="AB329" s="385">
        <v>2608639024</v>
      </c>
      <c r="AC329" s="3"/>
    </row>
    <row r="330" spans="1:29" x14ac:dyDescent="0.25">
      <c r="A330" s="7" t="s">
        <v>5</v>
      </c>
      <c r="B330" s="7" t="s">
        <v>275</v>
      </c>
      <c r="C330" s="4"/>
      <c r="D330" s="363">
        <v>2608639025</v>
      </c>
      <c r="E330" s="7" t="s">
        <v>7313</v>
      </c>
      <c r="F330" s="395">
        <v>137.47999999999999</v>
      </c>
      <c r="G330" s="395">
        <v>137.47999999999999</v>
      </c>
      <c r="H330" s="395">
        <v>68.739999999999995</v>
      </c>
      <c r="I330" s="395">
        <v>61.87</v>
      </c>
      <c r="J330" s="395">
        <v>61.87</v>
      </c>
      <c r="K330" s="4">
        <v>1</v>
      </c>
      <c r="L330" s="6">
        <v>4</v>
      </c>
      <c r="M330" s="6"/>
      <c r="N330" s="6"/>
      <c r="O330" s="6">
        <v>0.04</v>
      </c>
      <c r="P330" s="6">
        <v>4</v>
      </c>
      <c r="Q330" s="6">
        <v>2.75</v>
      </c>
      <c r="R330" s="6">
        <v>0.5</v>
      </c>
      <c r="S330" s="6">
        <v>0.04</v>
      </c>
      <c r="T330" s="4">
        <v>1</v>
      </c>
      <c r="U330" s="6">
        <v>4</v>
      </c>
      <c r="V330" s="6">
        <v>2.75</v>
      </c>
      <c r="W330" s="6">
        <v>0.5</v>
      </c>
      <c r="X330" s="6">
        <v>0.04</v>
      </c>
      <c r="Y330" s="4">
        <v>1</v>
      </c>
      <c r="Z330" s="5">
        <v>346301489</v>
      </c>
      <c r="AA330" s="4" t="s">
        <v>50</v>
      </c>
      <c r="AB330" s="385">
        <v>2608639025</v>
      </c>
      <c r="AC330" s="3"/>
    </row>
    <row r="331" spans="1:29" x14ac:dyDescent="0.25">
      <c r="A331" s="7" t="s">
        <v>5</v>
      </c>
      <c r="B331" s="7" t="s">
        <v>275</v>
      </c>
      <c r="C331" s="4"/>
      <c r="D331" s="363">
        <v>2608639026</v>
      </c>
      <c r="E331" s="7" t="s">
        <v>7312</v>
      </c>
      <c r="F331" s="395">
        <v>239.96</v>
      </c>
      <c r="G331" s="395">
        <v>239.96</v>
      </c>
      <c r="H331" s="395">
        <v>119.98</v>
      </c>
      <c r="I331" s="395">
        <v>107.99</v>
      </c>
      <c r="J331" s="395">
        <v>107.99</v>
      </c>
      <c r="K331" s="4">
        <v>1</v>
      </c>
      <c r="L331" s="6">
        <v>4</v>
      </c>
      <c r="M331" s="6"/>
      <c r="N331" s="6"/>
      <c r="O331" s="6">
        <v>0.09</v>
      </c>
      <c r="P331" s="6">
        <v>4</v>
      </c>
      <c r="Q331" s="6">
        <v>2.6</v>
      </c>
      <c r="R331" s="6">
        <v>0.49</v>
      </c>
      <c r="S331" s="6">
        <v>0.09</v>
      </c>
      <c r="T331" s="4">
        <v>1</v>
      </c>
      <c r="U331" s="6">
        <v>4</v>
      </c>
      <c r="V331" s="6">
        <v>2.6</v>
      </c>
      <c r="W331" s="6">
        <v>0.49</v>
      </c>
      <c r="X331" s="6">
        <v>0.09</v>
      </c>
      <c r="Y331" s="4">
        <v>1</v>
      </c>
      <c r="Z331" s="5">
        <v>346301496</v>
      </c>
      <c r="AA331" s="4" t="s">
        <v>50</v>
      </c>
      <c r="AB331" s="385">
        <v>2608639026</v>
      </c>
      <c r="AC331" s="3"/>
    </row>
    <row r="332" spans="1:29" x14ac:dyDescent="0.25">
      <c r="A332" s="7" t="s">
        <v>5</v>
      </c>
      <c r="B332" s="7" t="s">
        <v>275</v>
      </c>
      <c r="C332" s="4"/>
      <c r="D332" s="363">
        <v>2608639027</v>
      </c>
      <c r="E332" s="7" t="s">
        <v>7311</v>
      </c>
      <c r="F332" s="395">
        <v>33.200000000000003</v>
      </c>
      <c r="G332" s="395">
        <v>33.200000000000003</v>
      </c>
      <c r="H332" s="395">
        <v>16.600000000000001</v>
      </c>
      <c r="I332" s="395">
        <v>14.95</v>
      </c>
      <c r="J332" s="395">
        <v>14.95</v>
      </c>
      <c r="K332" s="4">
        <v>10</v>
      </c>
      <c r="L332" s="6">
        <v>4.5999999999999996</v>
      </c>
      <c r="M332" s="6"/>
      <c r="N332" s="6"/>
      <c r="O332" s="6">
        <v>0.01</v>
      </c>
      <c r="P332" s="6">
        <v>8</v>
      </c>
      <c r="Q332" s="6">
        <v>6.25</v>
      </c>
      <c r="R332" s="6">
        <v>0.5</v>
      </c>
      <c r="S332" s="6">
        <v>0.17</v>
      </c>
      <c r="T332" s="4">
        <v>10</v>
      </c>
      <c r="U332" s="6">
        <v>11</v>
      </c>
      <c r="V332" s="6">
        <v>9.5</v>
      </c>
      <c r="W332" s="6">
        <v>2</v>
      </c>
      <c r="X332" s="6">
        <v>0.87</v>
      </c>
      <c r="Y332" s="4">
        <v>50</v>
      </c>
      <c r="Z332" s="5">
        <v>346301502</v>
      </c>
      <c r="AA332" s="4" t="s">
        <v>50</v>
      </c>
      <c r="AB332" s="385">
        <v>2608639027</v>
      </c>
      <c r="AC332" s="3"/>
    </row>
    <row r="333" spans="1:29" x14ac:dyDescent="0.25">
      <c r="A333" s="7" t="s">
        <v>5</v>
      </c>
      <c r="B333" s="7" t="s">
        <v>275</v>
      </c>
      <c r="C333" s="4"/>
      <c r="D333" s="363">
        <v>2608639028</v>
      </c>
      <c r="E333" s="7" t="s">
        <v>7310</v>
      </c>
      <c r="F333" s="395">
        <v>65.38</v>
      </c>
      <c r="G333" s="395">
        <v>65.38</v>
      </c>
      <c r="H333" s="395">
        <v>32.69</v>
      </c>
      <c r="I333" s="395">
        <v>29.43</v>
      </c>
      <c r="J333" s="395">
        <v>29.43</v>
      </c>
      <c r="K333" s="4">
        <v>1</v>
      </c>
      <c r="L333" s="6">
        <v>4.2</v>
      </c>
      <c r="M333" s="6"/>
      <c r="N333" s="6"/>
      <c r="O333" s="6">
        <v>0.01</v>
      </c>
      <c r="P333" s="6">
        <v>4.2</v>
      </c>
      <c r="Q333" s="6">
        <v>3.3</v>
      </c>
      <c r="R333" s="6">
        <v>0.43</v>
      </c>
      <c r="S333" s="6">
        <v>0.01</v>
      </c>
      <c r="T333" s="4">
        <v>1</v>
      </c>
      <c r="U333" s="6">
        <v>4.2</v>
      </c>
      <c r="V333" s="6">
        <v>3.3</v>
      </c>
      <c r="W333" s="6">
        <v>0.43</v>
      </c>
      <c r="X333" s="6">
        <v>0.01</v>
      </c>
      <c r="Y333" s="4">
        <v>1</v>
      </c>
      <c r="Z333" s="5">
        <v>346301519</v>
      </c>
      <c r="AA333" s="4" t="s">
        <v>50</v>
      </c>
      <c r="AB333" s="385">
        <v>2608639028</v>
      </c>
      <c r="AC333" s="3"/>
    </row>
    <row r="334" spans="1:29" x14ac:dyDescent="0.25">
      <c r="A334" s="7" t="s">
        <v>5</v>
      </c>
      <c r="B334" s="7" t="s">
        <v>275</v>
      </c>
      <c r="C334" s="4"/>
      <c r="D334" s="363">
        <v>2608639900</v>
      </c>
      <c r="E334" s="7" t="s">
        <v>7309</v>
      </c>
      <c r="F334" s="395">
        <v>95.14</v>
      </c>
      <c r="G334" s="395">
        <v>95.14</v>
      </c>
      <c r="H334" s="395">
        <v>47.57</v>
      </c>
      <c r="I334" s="395">
        <v>42.81</v>
      </c>
      <c r="J334" s="395">
        <v>42.81</v>
      </c>
      <c r="K334" s="4">
        <v>1</v>
      </c>
      <c r="L334" s="6">
        <v>4</v>
      </c>
      <c r="M334" s="6"/>
      <c r="N334" s="6"/>
      <c r="O334" s="6">
        <v>0.14699999999999999</v>
      </c>
      <c r="P334" s="6">
        <v>4</v>
      </c>
      <c r="Q334" s="6">
        <v>2.5</v>
      </c>
      <c r="R334" s="6">
        <v>1</v>
      </c>
      <c r="S334" s="6">
        <v>0.14699999999999999</v>
      </c>
      <c r="T334" s="4">
        <v>1</v>
      </c>
      <c r="U334" s="6">
        <v>4</v>
      </c>
      <c r="V334" s="6">
        <v>2.5</v>
      </c>
      <c r="W334" s="6">
        <v>1</v>
      </c>
      <c r="X334" s="6">
        <v>0.14699999999999999</v>
      </c>
      <c r="Y334" s="4">
        <v>1</v>
      </c>
      <c r="Z334" s="5">
        <v>346126853</v>
      </c>
      <c r="AA334" s="4" t="s">
        <v>50</v>
      </c>
      <c r="AB334" s="385">
        <v>2608639900</v>
      </c>
      <c r="AC334" s="3"/>
    </row>
    <row r="335" spans="1:29" x14ac:dyDescent="0.25">
      <c r="A335" s="7" t="s">
        <v>5</v>
      </c>
      <c r="B335" s="7" t="s">
        <v>275</v>
      </c>
      <c r="C335" s="4"/>
      <c r="D335" s="363">
        <v>2608639904</v>
      </c>
      <c r="E335" s="7" t="s">
        <v>7309</v>
      </c>
      <c r="F335" s="395">
        <v>97.94</v>
      </c>
      <c r="G335" s="395">
        <v>97.94</v>
      </c>
      <c r="H335" s="395">
        <v>48.97</v>
      </c>
      <c r="I335" s="395">
        <v>44.07</v>
      </c>
      <c r="J335" s="395">
        <v>44.07</v>
      </c>
      <c r="K335" s="4">
        <v>1</v>
      </c>
      <c r="L335" s="6">
        <v>3.7</v>
      </c>
      <c r="M335" s="6"/>
      <c r="N335" s="6"/>
      <c r="O335" s="6">
        <v>0.15</v>
      </c>
      <c r="P335" s="6">
        <v>3.7</v>
      </c>
      <c r="Q335" s="6">
        <v>2.5</v>
      </c>
      <c r="R335" s="6">
        <v>1</v>
      </c>
      <c r="S335" s="6">
        <v>0.15</v>
      </c>
      <c r="T335" s="4">
        <v>1</v>
      </c>
      <c r="U335" s="6">
        <v>3.7</v>
      </c>
      <c r="V335" s="6">
        <v>2.5</v>
      </c>
      <c r="W335" s="6">
        <v>1</v>
      </c>
      <c r="X335" s="6">
        <v>0.15</v>
      </c>
      <c r="Y335" s="4">
        <v>1</v>
      </c>
      <c r="Z335" s="5">
        <v>346124897</v>
      </c>
      <c r="AA335" s="4" t="s">
        <v>331</v>
      </c>
      <c r="AB335" s="385">
        <v>2608639904</v>
      </c>
      <c r="AC335" s="3"/>
    </row>
    <row r="336" spans="1:29" x14ac:dyDescent="0.25">
      <c r="A336" s="7" t="s">
        <v>5</v>
      </c>
      <c r="B336" s="7" t="s">
        <v>275</v>
      </c>
      <c r="C336" s="4"/>
      <c r="D336" s="363">
        <v>2610906283</v>
      </c>
      <c r="E336" s="7" t="s">
        <v>7308</v>
      </c>
      <c r="F336" s="395">
        <v>24.46</v>
      </c>
      <c r="G336" s="395">
        <v>24.46</v>
      </c>
      <c r="H336" s="395">
        <v>12.23</v>
      </c>
      <c r="I336" s="395">
        <v>11</v>
      </c>
      <c r="J336" s="395">
        <v>11</v>
      </c>
      <c r="K336" s="4">
        <v>1</v>
      </c>
      <c r="L336" s="6">
        <v>5.5</v>
      </c>
      <c r="M336" s="6">
        <v>3.5</v>
      </c>
      <c r="N336" s="6">
        <v>1</v>
      </c>
      <c r="O336" s="6">
        <v>0.156</v>
      </c>
      <c r="P336" s="6"/>
      <c r="Q336" s="6"/>
      <c r="R336" s="6"/>
      <c r="S336" s="6"/>
      <c r="T336" s="4"/>
      <c r="U336" s="6">
        <v>5.5</v>
      </c>
      <c r="V336" s="6">
        <v>3.5</v>
      </c>
      <c r="W336" s="6">
        <v>1</v>
      </c>
      <c r="X336" s="6">
        <v>0.156</v>
      </c>
      <c r="Y336" s="4">
        <v>1</v>
      </c>
      <c r="Z336" s="5">
        <v>346277357</v>
      </c>
      <c r="AA336" s="4" t="s">
        <v>272</v>
      </c>
      <c r="AB336" s="385">
        <v>2610906283</v>
      </c>
      <c r="AC336" s="3"/>
    </row>
    <row r="337" spans="1:29" x14ac:dyDescent="0.25">
      <c r="A337" s="7" t="s">
        <v>5</v>
      </c>
      <c r="B337" s="7" t="s">
        <v>275</v>
      </c>
      <c r="C337" s="4"/>
      <c r="D337" s="363">
        <v>2610906284</v>
      </c>
      <c r="E337" s="7" t="s">
        <v>7307</v>
      </c>
      <c r="F337" s="395">
        <v>24.46</v>
      </c>
      <c r="G337" s="395">
        <v>24.46</v>
      </c>
      <c r="H337" s="395">
        <v>12.23</v>
      </c>
      <c r="I337" s="395">
        <v>11</v>
      </c>
      <c r="J337" s="395">
        <v>11</v>
      </c>
      <c r="K337" s="4">
        <v>1</v>
      </c>
      <c r="L337" s="6">
        <v>5.2</v>
      </c>
      <c r="M337" s="6">
        <v>3.3</v>
      </c>
      <c r="N337" s="6">
        <v>0.97299999999999998</v>
      </c>
      <c r="O337" s="6">
        <v>0.13</v>
      </c>
      <c r="P337" s="6">
        <v>5.2</v>
      </c>
      <c r="Q337" s="6">
        <v>3.3</v>
      </c>
      <c r="R337" s="6">
        <v>0.97299999999999998</v>
      </c>
      <c r="S337" s="6">
        <v>0.13</v>
      </c>
      <c r="T337" s="4">
        <v>1</v>
      </c>
      <c r="U337" s="6">
        <v>5.2</v>
      </c>
      <c r="V337" s="6">
        <v>3.3</v>
      </c>
      <c r="W337" s="6">
        <v>0.97299999999999998</v>
      </c>
      <c r="X337" s="6">
        <v>0.13</v>
      </c>
      <c r="Y337" s="4">
        <v>1</v>
      </c>
      <c r="Z337" s="5">
        <v>346277364</v>
      </c>
      <c r="AA337" s="4" t="s">
        <v>1694</v>
      </c>
      <c r="AB337" s="385">
        <v>2610906284</v>
      </c>
      <c r="AC337" s="3"/>
    </row>
    <row r="338" spans="1:29" x14ac:dyDescent="0.25">
      <c r="A338" s="7" t="s">
        <v>5</v>
      </c>
      <c r="B338" s="7" t="s">
        <v>275</v>
      </c>
      <c r="C338" s="4"/>
      <c r="D338" s="363">
        <v>2610906287</v>
      </c>
      <c r="E338" s="7" t="s">
        <v>7306</v>
      </c>
      <c r="F338" s="395">
        <v>24.46</v>
      </c>
      <c r="G338" s="395">
        <v>24.46</v>
      </c>
      <c r="H338" s="395">
        <v>12.23</v>
      </c>
      <c r="I338" s="395">
        <v>11</v>
      </c>
      <c r="J338" s="395">
        <v>11</v>
      </c>
      <c r="K338" s="4">
        <v>1</v>
      </c>
      <c r="L338" s="6">
        <v>5.3</v>
      </c>
      <c r="M338" s="6">
        <v>3.5</v>
      </c>
      <c r="N338" s="6">
        <v>1</v>
      </c>
      <c r="O338" s="6">
        <v>0.14399999999999999</v>
      </c>
      <c r="P338" s="6"/>
      <c r="Q338" s="6"/>
      <c r="R338" s="6"/>
      <c r="S338" s="6"/>
      <c r="T338" s="4"/>
      <c r="U338" s="6">
        <v>5.3</v>
      </c>
      <c r="V338" s="6">
        <v>3.5</v>
      </c>
      <c r="W338" s="6">
        <v>1</v>
      </c>
      <c r="X338" s="6">
        <v>0.14399999999999999</v>
      </c>
      <c r="Y338" s="4">
        <v>1</v>
      </c>
      <c r="Z338" s="5">
        <v>346277395</v>
      </c>
      <c r="AA338" s="4" t="s">
        <v>272</v>
      </c>
      <c r="AB338" s="385">
        <v>2610906287</v>
      </c>
      <c r="AC338" s="3"/>
    </row>
    <row r="339" spans="1:29" x14ac:dyDescent="0.25">
      <c r="A339" s="7" t="s">
        <v>5</v>
      </c>
      <c r="B339" s="7" t="s">
        <v>275</v>
      </c>
      <c r="C339" s="4"/>
      <c r="D339" s="363">
        <v>2610906323</v>
      </c>
      <c r="E339" s="7" t="s">
        <v>7305</v>
      </c>
      <c r="F339" s="395">
        <v>21.72</v>
      </c>
      <c r="G339" s="395">
        <v>21.72</v>
      </c>
      <c r="H339" s="395">
        <v>10.86</v>
      </c>
      <c r="I339" s="395">
        <v>9.77</v>
      </c>
      <c r="J339" s="395">
        <v>9.77</v>
      </c>
      <c r="K339" s="4">
        <v>1</v>
      </c>
      <c r="L339" s="6">
        <v>6.2539999999999996</v>
      </c>
      <c r="M339" s="6"/>
      <c r="N339" s="6"/>
      <c r="O339" s="6">
        <v>0.22500000000000001</v>
      </c>
      <c r="P339" s="6"/>
      <c r="Q339" s="6"/>
      <c r="R339" s="6"/>
      <c r="S339" s="6"/>
      <c r="T339" s="4"/>
      <c r="U339" s="6">
        <v>6.2539999999999996</v>
      </c>
      <c r="V339" s="6">
        <v>4.617</v>
      </c>
      <c r="W339" s="6">
        <v>0.33200000000000002</v>
      </c>
      <c r="X339" s="6">
        <v>0.22500000000000001</v>
      </c>
      <c r="Y339" s="4">
        <v>1</v>
      </c>
      <c r="Z339" s="5">
        <v>346277630</v>
      </c>
      <c r="AA339" s="4" t="s">
        <v>272</v>
      </c>
      <c r="AB339" s="385">
        <v>2610906323</v>
      </c>
      <c r="AC339" s="3"/>
    </row>
    <row r="340" spans="1:29" x14ac:dyDescent="0.25">
      <c r="A340" s="7" t="s">
        <v>5</v>
      </c>
      <c r="B340" s="7" t="s">
        <v>275</v>
      </c>
      <c r="C340" s="4"/>
      <c r="D340" s="363">
        <v>2610906326</v>
      </c>
      <c r="E340" s="7" t="s">
        <v>7304</v>
      </c>
      <c r="F340" s="395">
        <v>40.44</v>
      </c>
      <c r="G340" s="395">
        <v>40.44</v>
      </c>
      <c r="H340" s="395">
        <v>20.22</v>
      </c>
      <c r="I340" s="395">
        <v>18.2</v>
      </c>
      <c r="J340" s="395">
        <v>18.2</v>
      </c>
      <c r="K340" s="4">
        <v>1</v>
      </c>
      <c r="L340" s="6">
        <v>4.2</v>
      </c>
      <c r="M340" s="6"/>
      <c r="N340" s="6"/>
      <c r="O340" s="6">
        <v>0.85</v>
      </c>
      <c r="P340" s="6"/>
      <c r="Q340" s="6"/>
      <c r="R340" s="6"/>
      <c r="S340" s="6"/>
      <c r="T340" s="4"/>
      <c r="U340" s="6">
        <v>4.2</v>
      </c>
      <c r="V340" s="6">
        <v>4.2</v>
      </c>
      <c r="W340" s="6">
        <v>1.2</v>
      </c>
      <c r="X340" s="6">
        <v>0.85</v>
      </c>
      <c r="Y340" s="4">
        <v>50</v>
      </c>
      <c r="Z340" s="5">
        <v>346277661</v>
      </c>
      <c r="AA340" s="4" t="s">
        <v>272</v>
      </c>
      <c r="AB340" s="385">
        <v>2610906326</v>
      </c>
      <c r="AC340" s="3"/>
    </row>
    <row r="341" spans="1:29" x14ac:dyDescent="0.25">
      <c r="A341" s="7" t="s">
        <v>5</v>
      </c>
      <c r="B341" s="7" t="s">
        <v>870</v>
      </c>
      <c r="C341" s="4"/>
      <c r="D341" s="363">
        <v>2610906500</v>
      </c>
      <c r="E341" s="7" t="s">
        <v>7303</v>
      </c>
      <c r="F341" s="395">
        <v>6.96</v>
      </c>
      <c r="G341" s="395">
        <v>6.96</v>
      </c>
      <c r="H341" s="395">
        <v>3.48</v>
      </c>
      <c r="I341" s="395">
        <v>3.13</v>
      </c>
      <c r="J341" s="395">
        <v>3.13</v>
      </c>
      <c r="K341" s="4">
        <v>1</v>
      </c>
      <c r="L341" s="6">
        <v>5.5</v>
      </c>
      <c r="M341" s="6">
        <v>3.5</v>
      </c>
      <c r="N341" s="6">
        <v>0.2</v>
      </c>
      <c r="O341" s="6">
        <v>3.5000000000000003E-2</v>
      </c>
      <c r="P341" s="6"/>
      <c r="Q341" s="6"/>
      <c r="R341" s="6"/>
      <c r="S341" s="6"/>
      <c r="T341" s="4"/>
      <c r="U341" s="6">
        <v>5.5</v>
      </c>
      <c r="V341" s="6">
        <v>3.5</v>
      </c>
      <c r="W341" s="6">
        <v>0.5</v>
      </c>
      <c r="X341" s="6">
        <v>3.5000000000000003E-2</v>
      </c>
      <c r="Y341" s="4">
        <v>1</v>
      </c>
      <c r="Z341" s="5">
        <v>346277791</v>
      </c>
      <c r="AA341" s="4" t="s">
        <v>7302</v>
      </c>
      <c r="AB341" s="385">
        <v>2610906500</v>
      </c>
      <c r="AC341" s="3"/>
    </row>
    <row r="342" spans="1:29" x14ac:dyDescent="0.25">
      <c r="A342" s="7" t="s">
        <v>5</v>
      </c>
      <c r="B342" s="7" t="s">
        <v>275</v>
      </c>
      <c r="C342" s="4"/>
      <c r="D342" s="363">
        <v>2610917054</v>
      </c>
      <c r="E342" s="7" t="s">
        <v>7301</v>
      </c>
      <c r="F342" s="395">
        <v>10.52</v>
      </c>
      <c r="G342" s="395">
        <v>10.52</v>
      </c>
      <c r="H342" s="395">
        <v>5.26</v>
      </c>
      <c r="I342" s="395">
        <v>4.74</v>
      </c>
      <c r="J342" s="395">
        <v>4.74</v>
      </c>
      <c r="K342" s="4">
        <v>1</v>
      </c>
      <c r="L342" s="6">
        <v>5.2</v>
      </c>
      <c r="M342" s="6"/>
      <c r="N342" s="6"/>
      <c r="O342" s="6">
        <v>0.16</v>
      </c>
      <c r="P342" s="6"/>
      <c r="Q342" s="6"/>
      <c r="R342" s="6"/>
      <c r="S342" s="6"/>
      <c r="T342" s="4"/>
      <c r="U342" s="6">
        <v>5.2</v>
      </c>
      <c r="V342" s="6">
        <v>2.95</v>
      </c>
      <c r="W342" s="6">
        <v>0.9</v>
      </c>
      <c r="X342" s="6">
        <v>0.16</v>
      </c>
      <c r="Y342" s="4">
        <v>1</v>
      </c>
      <c r="Z342" s="5">
        <v>346336801</v>
      </c>
      <c r="AA342" s="4" t="s">
        <v>272</v>
      </c>
      <c r="AB342" s="385">
        <v>2610917054</v>
      </c>
      <c r="AC342" s="3"/>
    </row>
    <row r="343" spans="1:29" x14ac:dyDescent="0.25">
      <c r="A343" s="7" t="s">
        <v>5</v>
      </c>
      <c r="B343" s="7" t="s">
        <v>275</v>
      </c>
      <c r="C343" s="4"/>
      <c r="D343" s="363">
        <v>3601010509</v>
      </c>
      <c r="E343" s="7" t="s">
        <v>7300</v>
      </c>
      <c r="F343" s="395">
        <v>5.92</v>
      </c>
      <c r="G343" s="395">
        <v>5.92</v>
      </c>
      <c r="H343" s="395">
        <v>2.96</v>
      </c>
      <c r="I343" s="395">
        <v>2.66</v>
      </c>
      <c r="J343" s="395">
        <v>2.66</v>
      </c>
      <c r="K343" s="4">
        <v>1</v>
      </c>
      <c r="L343" s="6">
        <v>8.0730000000000004</v>
      </c>
      <c r="M343" s="6"/>
      <c r="N343" s="6"/>
      <c r="O343" s="6">
        <v>0.08</v>
      </c>
      <c r="P343" s="6"/>
      <c r="Q343" s="6"/>
      <c r="R343" s="6"/>
      <c r="S343" s="6"/>
      <c r="T343" s="4"/>
      <c r="U343" s="6">
        <v>8.0730000000000004</v>
      </c>
      <c r="V343" s="6">
        <v>6.1219999999999999</v>
      </c>
      <c r="W343" s="6">
        <v>7.6999999999999999E-2</v>
      </c>
      <c r="X343" s="6">
        <v>0.08</v>
      </c>
      <c r="Y343" s="4">
        <v>1</v>
      </c>
      <c r="Z343" s="5">
        <v>346151527</v>
      </c>
      <c r="AA343" s="4" t="s">
        <v>272</v>
      </c>
      <c r="AB343" s="385">
        <v>3601010509</v>
      </c>
      <c r="AC343" s="3"/>
    </row>
    <row r="344" spans="1:29" x14ac:dyDescent="0.25">
      <c r="A344" s="7" t="s">
        <v>5</v>
      </c>
      <c r="B344" s="7" t="s">
        <v>275</v>
      </c>
      <c r="C344" s="4"/>
      <c r="D344" s="363">
        <v>3603340505</v>
      </c>
      <c r="E344" s="7" t="s">
        <v>7299</v>
      </c>
      <c r="F344" s="395">
        <v>8.7200000000000006</v>
      </c>
      <c r="G344" s="395">
        <v>8.7200000000000006</v>
      </c>
      <c r="H344" s="395">
        <v>4.3600000000000003</v>
      </c>
      <c r="I344" s="395">
        <v>3.92</v>
      </c>
      <c r="J344" s="395">
        <v>3.92</v>
      </c>
      <c r="K344" s="4">
        <v>1</v>
      </c>
      <c r="L344" s="6">
        <v>6.2249999999999996</v>
      </c>
      <c r="M344" s="6"/>
      <c r="N344" s="6"/>
      <c r="O344" s="6">
        <v>0.1</v>
      </c>
      <c r="P344" s="6"/>
      <c r="Q344" s="6"/>
      <c r="R344" s="6"/>
      <c r="S344" s="6"/>
      <c r="T344" s="4"/>
      <c r="U344" s="6">
        <v>6.2249999999999996</v>
      </c>
      <c r="V344" s="6">
        <v>3.9860000000000002</v>
      </c>
      <c r="W344" s="6">
        <v>0.29699999999999999</v>
      </c>
      <c r="X344" s="6">
        <v>0.1</v>
      </c>
      <c r="Y344" s="4">
        <v>1</v>
      </c>
      <c r="Z344" s="5">
        <v>346158953</v>
      </c>
      <c r="AA344" s="4" t="s">
        <v>272</v>
      </c>
      <c r="AB344" s="385">
        <v>3603340505</v>
      </c>
      <c r="AC344" s="3"/>
    </row>
    <row r="345" spans="1:29" x14ac:dyDescent="0.25">
      <c r="A345" s="7" t="s">
        <v>5</v>
      </c>
      <c r="B345" s="7" t="s">
        <v>870</v>
      </c>
      <c r="C345" s="4"/>
      <c r="D345" s="363">
        <v>3603415551</v>
      </c>
      <c r="E345" s="7" t="s">
        <v>7298</v>
      </c>
      <c r="F345" s="395">
        <v>0.84</v>
      </c>
      <c r="G345" s="395">
        <v>0.84</v>
      </c>
      <c r="H345" s="395">
        <v>0.42</v>
      </c>
      <c r="I345" s="395">
        <v>0.38</v>
      </c>
      <c r="J345" s="395">
        <v>0.38</v>
      </c>
      <c r="K345" s="4">
        <v>1</v>
      </c>
      <c r="L345" s="6">
        <v>6.23</v>
      </c>
      <c r="M345" s="6">
        <v>4.0199999999999996</v>
      </c>
      <c r="N345" s="6">
        <v>0.3</v>
      </c>
      <c r="O345" s="6">
        <v>0.01</v>
      </c>
      <c r="P345" s="6"/>
      <c r="Q345" s="6"/>
      <c r="R345" s="6"/>
      <c r="S345" s="6"/>
      <c r="T345" s="4"/>
      <c r="U345" s="6">
        <v>6.23</v>
      </c>
      <c r="V345" s="6">
        <v>4.0199999999999996</v>
      </c>
      <c r="W345" s="6">
        <v>0.3</v>
      </c>
      <c r="X345" s="6">
        <v>0.01</v>
      </c>
      <c r="Y345" s="4">
        <v>1</v>
      </c>
      <c r="Z345" s="5">
        <v>346159974</v>
      </c>
      <c r="AA345" s="4" t="s">
        <v>68</v>
      </c>
      <c r="AB345" s="385">
        <v>3603415551</v>
      </c>
      <c r="AC345" s="3"/>
    </row>
    <row r="346" spans="1:29" x14ac:dyDescent="0.25">
      <c r="A346" s="7" t="s">
        <v>5</v>
      </c>
      <c r="B346" s="7" t="s">
        <v>870</v>
      </c>
      <c r="C346" s="4"/>
      <c r="D346" s="363">
        <v>3605702613</v>
      </c>
      <c r="E346" s="7" t="s">
        <v>7297</v>
      </c>
      <c r="F346" s="395">
        <v>87.28</v>
      </c>
      <c r="G346" s="395">
        <v>87.28</v>
      </c>
      <c r="H346" s="395">
        <v>43.64</v>
      </c>
      <c r="I346" s="395">
        <v>39.270000000000003</v>
      </c>
      <c r="J346" s="395">
        <v>39.270000000000003</v>
      </c>
      <c r="K346" s="4">
        <v>1</v>
      </c>
      <c r="L346" s="6">
        <v>7.36</v>
      </c>
      <c r="M346" s="6">
        <v>5.2</v>
      </c>
      <c r="N346" s="6">
        <v>3.8</v>
      </c>
      <c r="O346" s="6">
        <v>0.8</v>
      </c>
      <c r="P346" s="6">
        <v>7.36</v>
      </c>
      <c r="Q346" s="6">
        <v>5.2</v>
      </c>
      <c r="R346" s="6">
        <v>3.8</v>
      </c>
      <c r="S346" s="6">
        <v>0.8</v>
      </c>
      <c r="T346" s="4">
        <v>1</v>
      </c>
      <c r="U346" s="6">
        <v>7.36</v>
      </c>
      <c r="V346" s="6">
        <v>5.2</v>
      </c>
      <c r="W346" s="6">
        <v>3.8</v>
      </c>
      <c r="X346" s="6">
        <v>0.8</v>
      </c>
      <c r="Y346" s="4">
        <v>1</v>
      </c>
      <c r="Z346" s="5">
        <v>346169003</v>
      </c>
      <c r="AA346" s="4" t="s">
        <v>272</v>
      </c>
      <c r="AB346" s="385">
        <v>3605702613</v>
      </c>
      <c r="AC346" s="3"/>
    </row>
    <row r="347" spans="1:29" x14ac:dyDescent="0.25">
      <c r="A347" s="7" t="s">
        <v>5</v>
      </c>
      <c r="B347" s="7" t="s">
        <v>275</v>
      </c>
      <c r="C347" s="4"/>
      <c r="D347" s="363">
        <v>3607000645</v>
      </c>
      <c r="E347" s="7" t="s">
        <v>7296</v>
      </c>
      <c r="F347" s="395">
        <v>24.46</v>
      </c>
      <c r="G347" s="395">
        <v>24.46</v>
      </c>
      <c r="H347" s="395">
        <v>12.23</v>
      </c>
      <c r="I347" s="395">
        <v>7.68</v>
      </c>
      <c r="J347" s="395">
        <v>7.68</v>
      </c>
      <c r="K347" s="4">
        <v>1</v>
      </c>
      <c r="L347" s="6">
        <v>4.9779999999999998</v>
      </c>
      <c r="M347" s="6">
        <v>4.0149999999999997</v>
      </c>
      <c r="N347" s="6">
        <v>0.95699999999999996</v>
      </c>
      <c r="O347" s="6">
        <v>0.13</v>
      </c>
      <c r="P347" s="6"/>
      <c r="Q347" s="6"/>
      <c r="R347" s="6"/>
      <c r="S347" s="6"/>
      <c r="T347" s="4"/>
      <c r="U347" s="6">
        <v>4.9779999999999998</v>
      </c>
      <c r="V347" s="6">
        <v>4.0149999999999997</v>
      </c>
      <c r="W347" s="6">
        <v>0.95699999999999996</v>
      </c>
      <c r="X347" s="6">
        <v>0.13</v>
      </c>
      <c r="Y347" s="4">
        <v>1</v>
      </c>
      <c r="Z347" s="5">
        <v>346252620</v>
      </c>
      <c r="AA347" s="4" t="s">
        <v>272</v>
      </c>
      <c r="AB347" s="385">
        <v>3607000645</v>
      </c>
      <c r="AC347" s="3"/>
    </row>
    <row r="348" spans="1:29" x14ac:dyDescent="0.25">
      <c r="A348" s="7" t="s">
        <v>5</v>
      </c>
      <c r="B348" s="7" t="s">
        <v>275</v>
      </c>
      <c r="C348" s="4"/>
      <c r="D348" s="363">
        <v>3607010028</v>
      </c>
      <c r="E348" s="7" t="s">
        <v>7295</v>
      </c>
      <c r="F348" s="395">
        <v>43.7</v>
      </c>
      <c r="G348" s="395">
        <v>43.7</v>
      </c>
      <c r="H348" s="395">
        <v>21.85</v>
      </c>
      <c r="I348" s="395">
        <v>19.66</v>
      </c>
      <c r="J348" s="395">
        <v>19.66</v>
      </c>
      <c r="K348" s="4">
        <v>1</v>
      </c>
      <c r="L348" s="6">
        <v>6.1</v>
      </c>
      <c r="M348" s="6"/>
      <c r="N348" s="6"/>
      <c r="O348" s="6">
        <v>0.04</v>
      </c>
      <c r="P348" s="6">
        <v>6.1</v>
      </c>
      <c r="Q348" s="6">
        <v>2.56</v>
      </c>
      <c r="R348" s="6">
        <v>1.78</v>
      </c>
      <c r="S348" s="6">
        <v>0.04</v>
      </c>
      <c r="T348" s="4">
        <v>1</v>
      </c>
      <c r="U348" s="6">
        <v>6.1</v>
      </c>
      <c r="V348" s="6">
        <v>2.56</v>
      </c>
      <c r="W348" s="6">
        <v>1.78</v>
      </c>
      <c r="X348" s="6">
        <v>0.04</v>
      </c>
      <c r="Y348" s="4">
        <v>1</v>
      </c>
      <c r="Z348" s="5">
        <v>346172607</v>
      </c>
      <c r="AA348" s="4" t="s">
        <v>331</v>
      </c>
      <c r="AB348" s="385">
        <v>3607010028</v>
      </c>
      <c r="AC348" s="3"/>
    </row>
    <row r="349" spans="1:29" x14ac:dyDescent="0.25">
      <c r="A349" s="7" t="s">
        <v>5</v>
      </c>
      <c r="B349" s="7" t="s">
        <v>275</v>
      </c>
      <c r="C349" s="4"/>
      <c r="D349" s="363">
        <v>3608635000</v>
      </c>
      <c r="E349" s="7" t="s">
        <v>7294</v>
      </c>
      <c r="F349" s="395">
        <v>44.32</v>
      </c>
      <c r="G349" s="395">
        <v>44.32</v>
      </c>
      <c r="H349" s="395">
        <v>22.16</v>
      </c>
      <c r="I349" s="395">
        <v>19.940000000000001</v>
      </c>
      <c r="J349" s="395">
        <v>19.940000000000001</v>
      </c>
      <c r="K349" s="4">
        <v>1</v>
      </c>
      <c r="L349" s="6">
        <v>3.5</v>
      </c>
      <c r="M349" s="6"/>
      <c r="N349" s="6"/>
      <c r="O349" s="6">
        <v>0.05</v>
      </c>
      <c r="P349" s="6"/>
      <c r="Q349" s="6"/>
      <c r="R349" s="6"/>
      <c r="S349" s="6"/>
      <c r="T349" s="4"/>
      <c r="U349" s="6">
        <v>3.5</v>
      </c>
      <c r="V349" s="6">
        <v>2.5</v>
      </c>
      <c r="W349" s="6">
        <v>0.3</v>
      </c>
      <c r="X349" s="6">
        <v>0.05</v>
      </c>
      <c r="Y349" s="4">
        <v>1</v>
      </c>
      <c r="Z349" s="5">
        <v>346306798</v>
      </c>
      <c r="AA349" s="4" t="s">
        <v>331</v>
      </c>
      <c r="AB349" s="385">
        <v>3608635000</v>
      </c>
      <c r="AC349" s="3"/>
    </row>
    <row r="350" spans="1:29" x14ac:dyDescent="0.25">
      <c r="A350" s="7" t="s">
        <v>5</v>
      </c>
      <c r="B350" s="7" t="s">
        <v>275</v>
      </c>
      <c r="C350" s="4"/>
      <c r="D350" s="363">
        <v>3608635002</v>
      </c>
      <c r="E350" s="7" t="s">
        <v>7293</v>
      </c>
      <c r="F350" s="395">
        <v>48.98</v>
      </c>
      <c r="G350" s="395">
        <v>48.98</v>
      </c>
      <c r="H350" s="395">
        <v>24.49</v>
      </c>
      <c r="I350" s="395">
        <v>22.04</v>
      </c>
      <c r="J350" s="395">
        <v>22.04</v>
      </c>
      <c r="K350" s="4">
        <v>1</v>
      </c>
      <c r="L350" s="6">
        <v>4.5</v>
      </c>
      <c r="M350" s="6"/>
      <c r="N350" s="6"/>
      <c r="O350" s="6">
        <v>5.0999999999999997E-2</v>
      </c>
      <c r="P350" s="6"/>
      <c r="Q350" s="6"/>
      <c r="R350" s="6"/>
      <c r="S350" s="6"/>
      <c r="T350" s="4"/>
      <c r="U350" s="6">
        <v>4.5</v>
      </c>
      <c r="V350" s="6">
        <v>2.6</v>
      </c>
      <c r="W350" s="6">
        <v>0.2</v>
      </c>
      <c r="X350" s="6">
        <v>5.0999999999999997E-2</v>
      </c>
      <c r="Y350" s="4">
        <v>1</v>
      </c>
      <c r="Z350" s="5">
        <v>346306804</v>
      </c>
      <c r="AA350" s="4" t="s">
        <v>331</v>
      </c>
      <c r="AB350" s="385">
        <v>3608635002</v>
      </c>
      <c r="AC350" s="3"/>
    </row>
    <row r="351" spans="1:29" x14ac:dyDescent="0.25">
      <c r="A351" s="7" t="s">
        <v>5</v>
      </c>
      <c r="B351" s="7" t="s">
        <v>280</v>
      </c>
      <c r="C351" s="4"/>
      <c r="D351" s="363">
        <v>3608639035</v>
      </c>
      <c r="E351" s="7" t="s">
        <v>7292</v>
      </c>
      <c r="F351" s="395">
        <v>65.38</v>
      </c>
      <c r="G351" s="395">
        <v>65.38</v>
      </c>
      <c r="H351" s="395">
        <v>32.69</v>
      </c>
      <c r="I351" s="395">
        <v>29.43</v>
      </c>
      <c r="J351" s="395">
        <v>29.43</v>
      </c>
      <c r="K351" s="4">
        <v>1</v>
      </c>
      <c r="L351" s="6">
        <v>5.2</v>
      </c>
      <c r="M351" s="6"/>
      <c r="N351" s="6"/>
      <c r="O351" s="6">
        <v>0.01</v>
      </c>
      <c r="P351" s="6"/>
      <c r="Q351" s="6"/>
      <c r="R351" s="6"/>
      <c r="S351" s="6"/>
      <c r="T351" s="4"/>
      <c r="U351" s="6">
        <v>5.2</v>
      </c>
      <c r="V351" s="6">
        <v>3.9</v>
      </c>
      <c r="W351" s="6">
        <v>0.38</v>
      </c>
      <c r="X351" s="6">
        <v>0.01</v>
      </c>
      <c r="Y351" s="4">
        <v>600</v>
      </c>
      <c r="Z351" s="5">
        <v>346314205</v>
      </c>
      <c r="AA351" s="4" t="s">
        <v>331</v>
      </c>
      <c r="AB351" s="385">
        <v>3608639035</v>
      </c>
      <c r="AC351" s="3"/>
    </row>
    <row r="352" spans="1:29" x14ac:dyDescent="0.25">
      <c r="A352" s="7" t="s">
        <v>5</v>
      </c>
      <c r="B352" s="7" t="s">
        <v>71</v>
      </c>
      <c r="C352" s="4"/>
      <c r="D352" s="363" t="s">
        <v>7291</v>
      </c>
      <c r="E352" s="7" t="s">
        <v>7290</v>
      </c>
      <c r="F352" s="395">
        <v>5.86</v>
      </c>
      <c r="G352" s="395">
        <v>5.86</v>
      </c>
      <c r="H352" s="395">
        <v>2.97</v>
      </c>
      <c r="I352" s="395">
        <v>2.69</v>
      </c>
      <c r="J352" s="395">
        <v>2.4300000000000002</v>
      </c>
      <c r="K352" s="4">
        <v>10</v>
      </c>
      <c r="L352" s="6">
        <v>0</v>
      </c>
      <c r="M352" s="6">
        <v>0</v>
      </c>
      <c r="N352" s="6">
        <v>0</v>
      </c>
      <c r="O352" s="6">
        <v>0.5</v>
      </c>
      <c r="P352" s="6"/>
      <c r="Q352" s="6"/>
      <c r="R352" s="6"/>
      <c r="S352" s="6"/>
      <c r="T352" s="4"/>
      <c r="U352" s="6"/>
      <c r="V352" s="6"/>
      <c r="W352" s="6"/>
      <c r="X352" s="6"/>
      <c r="Y352" s="4"/>
      <c r="Z352" s="5">
        <v>346648348</v>
      </c>
      <c r="AA352" s="4" t="s">
        <v>8</v>
      </c>
      <c r="AB352" s="385">
        <v>2610056182</v>
      </c>
      <c r="AC352" s="3"/>
    </row>
    <row r="353" spans="1:29" x14ac:dyDescent="0.25">
      <c r="A353" s="7" t="s">
        <v>5</v>
      </c>
      <c r="B353" s="7" t="s">
        <v>71</v>
      </c>
      <c r="C353" s="4"/>
      <c r="D353" s="363" t="s">
        <v>7289</v>
      </c>
      <c r="E353" s="7" t="s">
        <v>7288</v>
      </c>
      <c r="F353" s="395">
        <v>4.8899999999999997</v>
      </c>
      <c r="G353" s="395">
        <v>4.8899999999999997</v>
      </c>
      <c r="H353" s="395">
        <v>2.4900000000000002</v>
      </c>
      <c r="I353" s="395">
        <v>2.25</v>
      </c>
      <c r="J353" s="395">
        <v>2.04</v>
      </c>
      <c r="K353" s="4">
        <v>10</v>
      </c>
      <c r="L353" s="6">
        <v>0</v>
      </c>
      <c r="M353" s="6">
        <v>0</v>
      </c>
      <c r="N353" s="6">
        <v>0</v>
      </c>
      <c r="O353" s="6">
        <v>0.5</v>
      </c>
      <c r="P353" s="6"/>
      <c r="Q353" s="6"/>
      <c r="R353" s="6"/>
      <c r="S353" s="6"/>
      <c r="T353" s="4"/>
      <c r="U353" s="6"/>
      <c r="V353" s="6"/>
      <c r="W353" s="6"/>
      <c r="X353" s="6"/>
      <c r="Y353" s="4"/>
      <c r="Z353" s="5">
        <v>346647983</v>
      </c>
      <c r="AA353" s="4" t="s">
        <v>8</v>
      </c>
      <c r="AB353" s="385">
        <v>2610056067</v>
      </c>
      <c r="AC353" s="3"/>
    </row>
    <row r="354" spans="1:29" x14ac:dyDescent="0.25">
      <c r="A354" s="7" t="s">
        <v>5</v>
      </c>
      <c r="B354" s="7" t="s">
        <v>71</v>
      </c>
      <c r="C354" s="4"/>
      <c r="D354" s="363" t="s">
        <v>7287</v>
      </c>
      <c r="E354" s="7" t="s">
        <v>7286</v>
      </c>
      <c r="F354" s="395">
        <v>6.23</v>
      </c>
      <c r="G354" s="395">
        <v>6.23</v>
      </c>
      <c r="H354" s="395">
        <v>3.16</v>
      </c>
      <c r="I354" s="395">
        <v>2.85</v>
      </c>
      <c r="J354" s="395">
        <v>2.57</v>
      </c>
      <c r="K354" s="4">
        <v>10</v>
      </c>
      <c r="L354" s="6">
        <v>0</v>
      </c>
      <c r="M354" s="6">
        <v>0</v>
      </c>
      <c r="N354" s="6">
        <v>0</v>
      </c>
      <c r="O354" s="6">
        <v>0.5</v>
      </c>
      <c r="P354" s="6"/>
      <c r="Q354" s="6"/>
      <c r="R354" s="6"/>
      <c r="S354" s="6"/>
      <c r="T354" s="4"/>
      <c r="U354" s="6"/>
      <c r="V354" s="6"/>
      <c r="W354" s="6"/>
      <c r="X354" s="6"/>
      <c r="Y354" s="4"/>
      <c r="Z354" s="5">
        <v>346647389</v>
      </c>
      <c r="AA354" s="4" t="s">
        <v>8</v>
      </c>
      <c r="AB354" s="385">
        <v>2610056074</v>
      </c>
      <c r="AC354" s="3"/>
    </row>
    <row r="355" spans="1:29" x14ac:dyDescent="0.25">
      <c r="A355" s="7" t="s">
        <v>5</v>
      </c>
      <c r="B355" s="7" t="s">
        <v>71</v>
      </c>
      <c r="C355" s="4"/>
      <c r="D355" s="363" t="s">
        <v>7285</v>
      </c>
      <c r="E355" s="7" t="s">
        <v>7284</v>
      </c>
      <c r="F355" s="395">
        <v>5.68</v>
      </c>
      <c r="G355" s="395">
        <v>5.68</v>
      </c>
      <c r="H355" s="395">
        <v>2.93</v>
      </c>
      <c r="I355" s="395">
        <v>2.65</v>
      </c>
      <c r="J355" s="395">
        <v>2.4</v>
      </c>
      <c r="K355" s="4">
        <v>10</v>
      </c>
      <c r="L355" s="6">
        <v>0.434</v>
      </c>
      <c r="M355" s="6">
        <v>0.434</v>
      </c>
      <c r="N355" s="6">
        <v>2.3180000000000001</v>
      </c>
      <c r="O355" s="6">
        <v>0.04</v>
      </c>
      <c r="P355" s="6"/>
      <c r="Q355" s="6"/>
      <c r="R355" s="6"/>
      <c r="S355" s="6"/>
      <c r="T355" s="4"/>
      <c r="U355" s="6"/>
      <c r="V355" s="6"/>
      <c r="W355" s="6"/>
      <c r="X355" s="6"/>
      <c r="Y355" s="4"/>
      <c r="Z355" s="5">
        <v>346647105</v>
      </c>
      <c r="AA355" s="4" t="s">
        <v>8</v>
      </c>
      <c r="AB355" s="385">
        <v>2610056135</v>
      </c>
      <c r="AC355" s="3"/>
    </row>
    <row r="356" spans="1:29" x14ac:dyDescent="0.25">
      <c r="A356" s="7" t="s">
        <v>5</v>
      </c>
      <c r="B356" s="7" t="s">
        <v>71</v>
      </c>
      <c r="C356" s="4"/>
      <c r="D356" s="363" t="s">
        <v>7283</v>
      </c>
      <c r="E356" s="7" t="s">
        <v>7282</v>
      </c>
      <c r="F356" s="395">
        <v>0.99</v>
      </c>
      <c r="G356" s="395">
        <v>0.99</v>
      </c>
      <c r="H356" s="395">
        <v>0.5</v>
      </c>
      <c r="I356" s="395">
        <v>0.45</v>
      </c>
      <c r="J356" s="395">
        <v>0.41</v>
      </c>
      <c r="K356" s="4">
        <v>10</v>
      </c>
      <c r="L356" s="6">
        <v>0</v>
      </c>
      <c r="M356" s="6">
        <v>0</v>
      </c>
      <c r="N356" s="6">
        <v>0</v>
      </c>
      <c r="O356" s="6">
        <v>0.5</v>
      </c>
      <c r="P356" s="6"/>
      <c r="Q356" s="6"/>
      <c r="R356" s="6"/>
      <c r="S356" s="6"/>
      <c r="T356" s="4"/>
      <c r="U356" s="6"/>
      <c r="V356" s="6"/>
      <c r="W356" s="6"/>
      <c r="X356" s="6"/>
      <c r="Y356" s="4"/>
      <c r="Z356" s="5">
        <v>346647457</v>
      </c>
      <c r="AA356" s="4" t="s">
        <v>8</v>
      </c>
      <c r="AB356" s="385">
        <v>2610056076</v>
      </c>
      <c r="AC356" s="3"/>
    </row>
    <row r="357" spans="1:29" x14ac:dyDescent="0.25">
      <c r="A357" s="7" t="s">
        <v>5</v>
      </c>
      <c r="B357" s="7" t="s">
        <v>71</v>
      </c>
      <c r="C357" s="4"/>
      <c r="D357" s="363" t="s">
        <v>7281</v>
      </c>
      <c r="E357" s="7" t="s">
        <v>7280</v>
      </c>
      <c r="F357" s="395">
        <v>0.33</v>
      </c>
      <c r="G357" s="395">
        <v>0.33</v>
      </c>
      <c r="H357" s="395">
        <v>0.17</v>
      </c>
      <c r="I357" s="395">
        <v>0.15</v>
      </c>
      <c r="J357" s="395">
        <v>0.14000000000000001</v>
      </c>
      <c r="K357" s="4">
        <v>10</v>
      </c>
      <c r="L357" s="6">
        <v>0.248</v>
      </c>
      <c r="M357" s="6">
        <v>0.248</v>
      </c>
      <c r="N357" s="6">
        <v>0.99</v>
      </c>
      <c r="O357" s="6">
        <v>0.01</v>
      </c>
      <c r="P357" s="6"/>
      <c r="Q357" s="6"/>
      <c r="R357" s="6"/>
      <c r="S357" s="6"/>
      <c r="T357" s="4"/>
      <c r="U357" s="6"/>
      <c r="V357" s="6"/>
      <c r="W357" s="6"/>
      <c r="X357" s="6"/>
      <c r="Y357" s="4"/>
      <c r="Z357" s="5">
        <v>346647112</v>
      </c>
      <c r="AA357" s="4" t="s">
        <v>8</v>
      </c>
      <c r="AB357" s="385">
        <v>2610056178</v>
      </c>
      <c r="AC357" s="3"/>
    </row>
    <row r="358" spans="1:29" x14ac:dyDescent="0.25">
      <c r="A358" s="7" t="s">
        <v>5</v>
      </c>
      <c r="B358" s="7" t="s">
        <v>71</v>
      </c>
      <c r="C358" s="4"/>
      <c r="D358" s="363" t="s">
        <v>7279</v>
      </c>
      <c r="E358" s="7" t="s">
        <v>7278</v>
      </c>
      <c r="F358" s="395">
        <v>0.33</v>
      </c>
      <c r="G358" s="395">
        <v>0.33</v>
      </c>
      <c r="H358" s="395">
        <v>0.17</v>
      </c>
      <c r="I358" s="395">
        <v>0.15</v>
      </c>
      <c r="J358" s="395">
        <v>0.14000000000000001</v>
      </c>
      <c r="K358" s="4">
        <v>10</v>
      </c>
      <c r="L358" s="6">
        <v>0</v>
      </c>
      <c r="M358" s="6">
        <v>0</v>
      </c>
      <c r="N358" s="6">
        <v>0</v>
      </c>
      <c r="O358" s="6">
        <v>0.5</v>
      </c>
      <c r="P358" s="6"/>
      <c r="Q358" s="6"/>
      <c r="R358" s="6"/>
      <c r="S358" s="6"/>
      <c r="T358" s="4"/>
      <c r="U358" s="6"/>
      <c r="V358" s="6"/>
      <c r="W358" s="6"/>
      <c r="X358" s="6"/>
      <c r="Y358" s="4"/>
      <c r="Z358" s="5">
        <v>346647853</v>
      </c>
      <c r="AA358" s="4" t="s">
        <v>8</v>
      </c>
      <c r="AB358" s="385">
        <v>2610056187</v>
      </c>
      <c r="AC358" s="3"/>
    </row>
    <row r="359" spans="1:29" x14ac:dyDescent="0.25">
      <c r="A359" s="7" t="s">
        <v>5</v>
      </c>
      <c r="B359" s="7" t="s">
        <v>71</v>
      </c>
      <c r="C359" s="4"/>
      <c r="D359" s="363" t="s">
        <v>7277</v>
      </c>
      <c r="E359" s="7" t="s">
        <v>7276</v>
      </c>
      <c r="F359" s="395">
        <v>0.33</v>
      </c>
      <c r="G359" s="395">
        <v>0.33</v>
      </c>
      <c r="H359" s="395">
        <v>0.17</v>
      </c>
      <c r="I359" s="395">
        <v>0.15</v>
      </c>
      <c r="J359" s="395">
        <v>0.14000000000000001</v>
      </c>
      <c r="K359" s="4">
        <v>10</v>
      </c>
      <c r="L359" s="6">
        <v>0.248</v>
      </c>
      <c r="M359" s="6">
        <v>0.248</v>
      </c>
      <c r="N359" s="6">
        <v>0.99099999999999999</v>
      </c>
      <c r="O359" s="6">
        <v>0.01</v>
      </c>
      <c r="P359" s="6"/>
      <c r="Q359" s="6"/>
      <c r="R359" s="6"/>
      <c r="S359" s="6"/>
      <c r="T359" s="4"/>
      <c r="U359" s="6"/>
      <c r="V359" s="6"/>
      <c r="W359" s="6"/>
      <c r="X359" s="6"/>
      <c r="Y359" s="4"/>
      <c r="Z359" s="5">
        <v>346647631</v>
      </c>
      <c r="AA359" s="4" t="s">
        <v>8</v>
      </c>
      <c r="AB359" s="385">
        <v>2610056179</v>
      </c>
      <c r="AC359" s="3"/>
    </row>
    <row r="360" spans="1:29" x14ac:dyDescent="0.25">
      <c r="A360" s="7" t="s">
        <v>5</v>
      </c>
      <c r="B360" s="7" t="s">
        <v>71</v>
      </c>
      <c r="C360" s="4"/>
      <c r="D360" s="363" t="s">
        <v>7275</v>
      </c>
      <c r="E360" s="7" t="s">
        <v>7274</v>
      </c>
      <c r="F360" s="395">
        <v>0.64</v>
      </c>
      <c r="G360" s="395">
        <v>0.64</v>
      </c>
      <c r="H360" s="395">
        <v>0.33</v>
      </c>
      <c r="I360" s="395">
        <v>0.3</v>
      </c>
      <c r="J360" s="395">
        <v>0.27</v>
      </c>
      <c r="K360" s="4">
        <v>10</v>
      </c>
      <c r="L360" s="6">
        <v>0</v>
      </c>
      <c r="M360" s="6">
        <v>0</v>
      </c>
      <c r="N360" s="6">
        <v>0</v>
      </c>
      <c r="O360" s="6">
        <v>0.5</v>
      </c>
      <c r="P360" s="6"/>
      <c r="Q360" s="6"/>
      <c r="R360" s="6"/>
      <c r="S360" s="6"/>
      <c r="T360" s="4"/>
      <c r="U360" s="6"/>
      <c r="V360" s="6"/>
      <c r="W360" s="6"/>
      <c r="X360" s="6"/>
      <c r="Y360" s="4"/>
      <c r="Z360" s="5">
        <v>346647082</v>
      </c>
      <c r="AA360" s="4" t="s">
        <v>8</v>
      </c>
      <c r="AB360" s="385">
        <v>2610056062</v>
      </c>
      <c r="AC360" s="3"/>
    </row>
    <row r="361" spans="1:29" x14ac:dyDescent="0.25">
      <c r="A361" s="7" t="s">
        <v>5</v>
      </c>
      <c r="B361" s="7" t="s">
        <v>71</v>
      </c>
      <c r="C361" s="4"/>
      <c r="D361" s="363" t="s">
        <v>7273</v>
      </c>
      <c r="E361" s="7" t="s">
        <v>7272</v>
      </c>
      <c r="F361" s="395">
        <v>0.41</v>
      </c>
      <c r="G361" s="395">
        <v>0.41</v>
      </c>
      <c r="H361" s="395">
        <v>0.21</v>
      </c>
      <c r="I361" s="395">
        <v>0.19</v>
      </c>
      <c r="J361" s="395">
        <v>0.16</v>
      </c>
      <c r="K361" s="4">
        <v>10</v>
      </c>
      <c r="L361" s="6">
        <v>0</v>
      </c>
      <c r="M361" s="6">
        <v>0</v>
      </c>
      <c r="N361" s="6">
        <v>0</v>
      </c>
      <c r="O361" s="6">
        <v>0.5</v>
      </c>
      <c r="P361" s="6"/>
      <c r="Q361" s="6"/>
      <c r="R361" s="6"/>
      <c r="S361" s="6"/>
      <c r="T361" s="4"/>
      <c r="U361" s="6"/>
      <c r="V361" s="6"/>
      <c r="W361" s="6"/>
      <c r="X361" s="6"/>
      <c r="Y361" s="4"/>
      <c r="Z361" s="5">
        <v>346648355</v>
      </c>
      <c r="AA361" s="4" t="s">
        <v>8</v>
      </c>
      <c r="AB361" s="385">
        <v>2610056126</v>
      </c>
      <c r="AC361" s="3"/>
    </row>
    <row r="362" spans="1:29" x14ac:dyDescent="0.25">
      <c r="A362" s="7" t="s">
        <v>5</v>
      </c>
      <c r="B362" s="7" t="s">
        <v>71</v>
      </c>
      <c r="C362" s="4"/>
      <c r="D362" s="363" t="s">
        <v>7271</v>
      </c>
      <c r="E362" s="7" t="s">
        <v>7270</v>
      </c>
      <c r="F362" s="395">
        <v>0.33</v>
      </c>
      <c r="G362" s="395">
        <v>0.33</v>
      </c>
      <c r="H362" s="395">
        <v>0.17</v>
      </c>
      <c r="I362" s="395">
        <v>0.15</v>
      </c>
      <c r="J362" s="395">
        <v>0.14000000000000001</v>
      </c>
      <c r="K362" s="4">
        <v>10</v>
      </c>
      <c r="L362" s="6">
        <v>0.248</v>
      </c>
      <c r="M362" s="6">
        <v>0.248</v>
      </c>
      <c r="N362" s="6">
        <v>0.98599999999999999</v>
      </c>
      <c r="O362" s="6">
        <v>0.01</v>
      </c>
      <c r="P362" s="6"/>
      <c r="Q362" s="6"/>
      <c r="R362" s="6"/>
      <c r="S362" s="6"/>
      <c r="T362" s="4"/>
      <c r="U362" s="6"/>
      <c r="V362" s="6"/>
      <c r="W362" s="6"/>
      <c r="X362" s="6"/>
      <c r="Y362" s="4"/>
      <c r="Z362" s="5">
        <v>346647822</v>
      </c>
      <c r="AA362" s="4" t="s">
        <v>8</v>
      </c>
      <c r="AB362" s="385">
        <v>2610056185</v>
      </c>
      <c r="AC362" s="3"/>
    </row>
    <row r="363" spans="1:29" x14ac:dyDescent="0.25">
      <c r="A363" s="7" t="s">
        <v>5</v>
      </c>
      <c r="B363" s="7" t="s">
        <v>71</v>
      </c>
      <c r="C363" s="4"/>
      <c r="D363" s="363" t="s">
        <v>7269</v>
      </c>
      <c r="E363" s="7" t="s">
        <v>7268</v>
      </c>
      <c r="F363" s="395">
        <v>0.63</v>
      </c>
      <c r="G363" s="395">
        <v>0.63</v>
      </c>
      <c r="H363" s="395">
        <v>0.32</v>
      </c>
      <c r="I363" s="395">
        <v>0.28999999999999998</v>
      </c>
      <c r="J363" s="395">
        <v>0.26</v>
      </c>
      <c r="K363" s="4">
        <v>10</v>
      </c>
      <c r="L363" s="6">
        <v>0</v>
      </c>
      <c r="M363" s="6">
        <v>0</v>
      </c>
      <c r="N363" s="6">
        <v>0</v>
      </c>
      <c r="O363" s="6">
        <v>0.5</v>
      </c>
      <c r="P363" s="6"/>
      <c r="Q363" s="6"/>
      <c r="R363" s="6"/>
      <c r="S363" s="6"/>
      <c r="T363" s="4"/>
      <c r="U363" s="6"/>
      <c r="V363" s="6"/>
      <c r="W363" s="6"/>
      <c r="X363" s="6"/>
      <c r="Y363" s="4"/>
      <c r="Z363" s="5">
        <v>346648430</v>
      </c>
      <c r="AA363" s="4" t="s">
        <v>8</v>
      </c>
      <c r="AB363" s="385">
        <v>2610056053</v>
      </c>
      <c r="AC363" s="3"/>
    </row>
    <row r="364" spans="1:29" x14ac:dyDescent="0.25">
      <c r="A364" s="7" t="s">
        <v>5</v>
      </c>
      <c r="B364" s="7" t="s">
        <v>71</v>
      </c>
      <c r="C364" s="4"/>
      <c r="D364" s="363" t="s">
        <v>7267</v>
      </c>
      <c r="E364" s="7" t="s">
        <v>7266</v>
      </c>
      <c r="F364" s="395">
        <v>1.45</v>
      </c>
      <c r="G364" s="395">
        <v>1.45</v>
      </c>
      <c r="H364" s="395">
        <v>0.73</v>
      </c>
      <c r="I364" s="395">
        <v>0.66</v>
      </c>
      <c r="J364" s="395">
        <v>0.6</v>
      </c>
      <c r="K364" s="4">
        <v>10</v>
      </c>
      <c r="L364" s="6">
        <v>0</v>
      </c>
      <c r="M364" s="6">
        <v>0</v>
      </c>
      <c r="N364" s="6">
        <v>0</v>
      </c>
      <c r="O364" s="6">
        <v>0.5</v>
      </c>
      <c r="P364" s="6"/>
      <c r="Q364" s="6"/>
      <c r="R364" s="6"/>
      <c r="S364" s="6"/>
      <c r="T364" s="4"/>
      <c r="U364" s="6"/>
      <c r="V364" s="6"/>
      <c r="W364" s="6"/>
      <c r="X364" s="6"/>
      <c r="Y364" s="4"/>
      <c r="Z364" s="5">
        <v>346648270</v>
      </c>
      <c r="AA364" s="4" t="s">
        <v>8</v>
      </c>
      <c r="AB364" s="385">
        <v>2610056108</v>
      </c>
      <c r="AC364" s="3"/>
    </row>
    <row r="365" spans="1:29" x14ac:dyDescent="0.25">
      <c r="A365" s="7" t="s">
        <v>5</v>
      </c>
      <c r="B365" s="7" t="s">
        <v>71</v>
      </c>
      <c r="C365" s="4"/>
      <c r="D365" s="363" t="s">
        <v>7265</v>
      </c>
      <c r="E365" s="7" t="s">
        <v>7264</v>
      </c>
      <c r="F365" s="395">
        <v>1.47</v>
      </c>
      <c r="G365" s="395">
        <v>1.47</v>
      </c>
      <c r="H365" s="395">
        <v>0.74</v>
      </c>
      <c r="I365" s="395">
        <v>0.67</v>
      </c>
      <c r="J365" s="395">
        <v>0.61</v>
      </c>
      <c r="K365" s="4">
        <v>10</v>
      </c>
      <c r="L365" s="6">
        <v>0</v>
      </c>
      <c r="M365" s="6">
        <v>0</v>
      </c>
      <c r="N365" s="6">
        <v>0</v>
      </c>
      <c r="O365" s="6">
        <v>0.5</v>
      </c>
      <c r="P365" s="6"/>
      <c r="Q365" s="6"/>
      <c r="R365" s="6"/>
      <c r="S365" s="6"/>
      <c r="T365" s="4"/>
      <c r="U365" s="6"/>
      <c r="V365" s="6"/>
      <c r="W365" s="6"/>
      <c r="X365" s="6"/>
      <c r="Y365" s="4"/>
      <c r="Z365" s="5">
        <v>346647945</v>
      </c>
      <c r="AA365" s="4" t="s">
        <v>8</v>
      </c>
      <c r="AB365" s="385">
        <v>2610056049</v>
      </c>
      <c r="AC365" s="3"/>
    </row>
    <row r="366" spans="1:29" x14ac:dyDescent="0.25">
      <c r="A366" s="7" t="s">
        <v>5</v>
      </c>
      <c r="B366" s="7" t="s">
        <v>71</v>
      </c>
      <c r="C366" s="4"/>
      <c r="D366" s="363" t="s">
        <v>7263</v>
      </c>
      <c r="E366" s="7" t="s">
        <v>7262</v>
      </c>
      <c r="F366" s="395">
        <v>1.61</v>
      </c>
      <c r="G366" s="395">
        <v>1.61</v>
      </c>
      <c r="H366" s="395">
        <v>0.81</v>
      </c>
      <c r="I366" s="395">
        <v>0.73</v>
      </c>
      <c r="J366" s="395">
        <v>0.66</v>
      </c>
      <c r="K366" s="4">
        <v>10</v>
      </c>
      <c r="L366" s="6">
        <v>0</v>
      </c>
      <c r="M366" s="6">
        <v>0</v>
      </c>
      <c r="N366" s="6">
        <v>0</v>
      </c>
      <c r="O366" s="6">
        <v>0.5</v>
      </c>
      <c r="P366" s="6"/>
      <c r="Q366" s="6"/>
      <c r="R366" s="6"/>
      <c r="S366" s="6"/>
      <c r="T366" s="4"/>
      <c r="U366" s="6"/>
      <c r="V366" s="6"/>
      <c r="W366" s="6"/>
      <c r="X366" s="6"/>
      <c r="Y366" s="4"/>
      <c r="Z366" s="5">
        <v>346648010</v>
      </c>
      <c r="AA366" s="4" t="s">
        <v>8</v>
      </c>
      <c r="AB366" s="385">
        <v>2610056105</v>
      </c>
      <c r="AC366" s="3"/>
    </row>
    <row r="367" spans="1:29" x14ac:dyDescent="0.25">
      <c r="A367" s="7" t="s">
        <v>5</v>
      </c>
      <c r="B367" s="7" t="s">
        <v>71</v>
      </c>
      <c r="C367" s="4"/>
      <c r="D367" s="363" t="s">
        <v>7261</v>
      </c>
      <c r="E367" s="7" t="s">
        <v>7260</v>
      </c>
      <c r="F367" s="395">
        <v>1.6</v>
      </c>
      <c r="G367" s="395">
        <v>1.6</v>
      </c>
      <c r="H367" s="395">
        <v>0.8</v>
      </c>
      <c r="I367" s="395">
        <v>0.72</v>
      </c>
      <c r="J367" s="395">
        <v>0.65</v>
      </c>
      <c r="K367" s="4">
        <v>1</v>
      </c>
      <c r="L367" s="6">
        <v>1</v>
      </c>
      <c r="M367" s="6">
        <v>0.25</v>
      </c>
      <c r="N367" s="6">
        <v>0.25</v>
      </c>
      <c r="O367" s="6">
        <v>8.0000000000000002E-3</v>
      </c>
      <c r="P367" s="6">
        <v>1</v>
      </c>
      <c r="Q367" s="6">
        <v>0.25</v>
      </c>
      <c r="R367" s="6">
        <v>0.25</v>
      </c>
      <c r="S367" s="6">
        <v>8.0000000000000002E-3</v>
      </c>
      <c r="T367" s="4">
        <v>1</v>
      </c>
      <c r="U367" s="6">
        <v>9</v>
      </c>
      <c r="V367" s="6">
        <v>6.75</v>
      </c>
      <c r="W367" s="6">
        <v>5</v>
      </c>
      <c r="X367" s="6">
        <v>17.914999999999999</v>
      </c>
      <c r="Y367" s="4">
        <v>2000</v>
      </c>
      <c r="Z367" s="5">
        <v>90991520007</v>
      </c>
      <c r="AA367" s="4" t="s">
        <v>8</v>
      </c>
      <c r="AB367" s="385">
        <v>2610000872</v>
      </c>
      <c r="AC367" s="3"/>
    </row>
    <row r="368" spans="1:29" x14ac:dyDescent="0.25">
      <c r="A368" s="7" t="s">
        <v>5</v>
      </c>
      <c r="B368" s="7" t="s">
        <v>71</v>
      </c>
      <c r="C368" s="4"/>
      <c r="D368" s="363" t="s">
        <v>7259</v>
      </c>
      <c r="E368" s="7" t="s">
        <v>7258</v>
      </c>
      <c r="F368" s="395">
        <v>1.61</v>
      </c>
      <c r="G368" s="395">
        <v>1.61</v>
      </c>
      <c r="H368" s="395">
        <v>0.81</v>
      </c>
      <c r="I368" s="395">
        <v>0.73</v>
      </c>
      <c r="J368" s="395">
        <v>0.66</v>
      </c>
      <c r="K368" s="4">
        <v>10</v>
      </c>
      <c r="L368" s="6">
        <v>0</v>
      </c>
      <c r="M368" s="6">
        <v>0</v>
      </c>
      <c r="N368" s="6">
        <v>0</v>
      </c>
      <c r="O368" s="6">
        <v>0.5</v>
      </c>
      <c r="P368" s="6"/>
      <c r="Q368" s="6"/>
      <c r="R368" s="6"/>
      <c r="S368" s="6"/>
      <c r="T368" s="4"/>
      <c r="U368" s="6"/>
      <c r="V368" s="6"/>
      <c r="W368" s="6"/>
      <c r="X368" s="6"/>
      <c r="Y368" s="4"/>
      <c r="Z368" s="5">
        <v>346648249</v>
      </c>
      <c r="AA368" s="4" t="s">
        <v>8</v>
      </c>
      <c r="AB368" s="385">
        <v>2610056099</v>
      </c>
      <c r="AC368" s="3"/>
    </row>
    <row r="369" spans="1:29" x14ac:dyDescent="0.25">
      <c r="A369" s="7" t="s">
        <v>5</v>
      </c>
      <c r="B369" s="7" t="s">
        <v>71</v>
      </c>
      <c r="C369" s="4"/>
      <c r="D369" s="363" t="s">
        <v>7257</v>
      </c>
      <c r="E369" s="7" t="s">
        <v>7256</v>
      </c>
      <c r="F369" s="395">
        <v>1.6</v>
      </c>
      <c r="G369" s="395">
        <v>1.6</v>
      </c>
      <c r="H369" s="395">
        <v>0.8</v>
      </c>
      <c r="I369" s="395">
        <v>0.72</v>
      </c>
      <c r="J369" s="395">
        <v>0.65</v>
      </c>
      <c r="K369" s="4">
        <v>1</v>
      </c>
      <c r="L369" s="6">
        <v>1</v>
      </c>
      <c r="M369" s="6">
        <v>0.25</v>
      </c>
      <c r="N369" s="6">
        <v>0.25</v>
      </c>
      <c r="O369" s="6">
        <v>8.9999999999999993E-3</v>
      </c>
      <c r="P369" s="6">
        <v>1</v>
      </c>
      <c r="Q369" s="6">
        <v>0.25</v>
      </c>
      <c r="R369" s="6">
        <v>0.25</v>
      </c>
      <c r="S369" s="6">
        <v>8.9999999999999993E-3</v>
      </c>
      <c r="T369" s="4">
        <v>1</v>
      </c>
      <c r="U369" s="6">
        <v>9</v>
      </c>
      <c r="V369" s="6">
        <v>6.75</v>
      </c>
      <c r="W369" s="6">
        <v>5</v>
      </c>
      <c r="X369" s="6">
        <v>18.614999999999998</v>
      </c>
      <c r="Y369" s="4">
        <v>2000</v>
      </c>
      <c r="Z369" s="5">
        <v>90991520014</v>
      </c>
      <c r="AA369" s="4" t="s">
        <v>8</v>
      </c>
      <c r="AB369" s="385">
        <v>2610000873</v>
      </c>
      <c r="AC369" s="3"/>
    </row>
    <row r="370" spans="1:29" x14ac:dyDescent="0.25">
      <c r="A370" s="7" t="s">
        <v>5</v>
      </c>
      <c r="B370" s="7" t="s">
        <v>71</v>
      </c>
      <c r="C370" s="4"/>
      <c r="D370" s="363" t="s">
        <v>7255</v>
      </c>
      <c r="E370" s="7" t="s">
        <v>7254</v>
      </c>
      <c r="F370" s="395">
        <v>1.61</v>
      </c>
      <c r="G370" s="395">
        <v>1.61</v>
      </c>
      <c r="H370" s="395">
        <v>0.81</v>
      </c>
      <c r="I370" s="395">
        <v>0.73</v>
      </c>
      <c r="J370" s="395">
        <v>0.66</v>
      </c>
      <c r="K370" s="4">
        <v>10</v>
      </c>
      <c r="L370" s="6">
        <v>0</v>
      </c>
      <c r="M370" s="6">
        <v>0</v>
      </c>
      <c r="N370" s="6">
        <v>0</v>
      </c>
      <c r="O370" s="6">
        <v>0.5</v>
      </c>
      <c r="P370" s="6"/>
      <c r="Q370" s="6"/>
      <c r="R370" s="6"/>
      <c r="S370" s="6"/>
      <c r="T370" s="4"/>
      <c r="U370" s="6"/>
      <c r="V370" s="6"/>
      <c r="W370" s="6"/>
      <c r="X370" s="6"/>
      <c r="Y370" s="4"/>
      <c r="Z370" s="5">
        <v>346648294</v>
      </c>
      <c r="AA370" s="4" t="s">
        <v>8</v>
      </c>
      <c r="AB370" s="385">
        <v>2610056139</v>
      </c>
      <c r="AC370" s="3"/>
    </row>
    <row r="371" spans="1:29" x14ac:dyDescent="0.25">
      <c r="A371" s="7" t="s">
        <v>5</v>
      </c>
      <c r="B371" s="7" t="s">
        <v>71</v>
      </c>
      <c r="C371" s="4"/>
      <c r="D371" s="363" t="s">
        <v>7253</v>
      </c>
      <c r="E371" s="7" t="s">
        <v>7252</v>
      </c>
      <c r="F371" s="395">
        <v>1.6</v>
      </c>
      <c r="G371" s="395">
        <v>1.6</v>
      </c>
      <c r="H371" s="395">
        <v>0.8</v>
      </c>
      <c r="I371" s="395">
        <v>0.72</v>
      </c>
      <c r="J371" s="395">
        <v>0.65</v>
      </c>
      <c r="K371" s="4">
        <v>1</v>
      </c>
      <c r="L371" s="6">
        <v>1</v>
      </c>
      <c r="M371" s="6">
        <v>0.25</v>
      </c>
      <c r="N371" s="6">
        <v>0.25</v>
      </c>
      <c r="O371" s="6">
        <v>8.9999999999999993E-3</v>
      </c>
      <c r="P371" s="6">
        <v>1</v>
      </c>
      <c r="Q371" s="6">
        <v>0.25</v>
      </c>
      <c r="R371" s="6">
        <v>0.25</v>
      </c>
      <c r="S371" s="6">
        <v>8.9999999999999993E-3</v>
      </c>
      <c r="T371" s="4">
        <v>1</v>
      </c>
      <c r="U371" s="6">
        <v>9</v>
      </c>
      <c r="V371" s="6">
        <v>6.75</v>
      </c>
      <c r="W371" s="6">
        <v>5</v>
      </c>
      <c r="X371" s="6">
        <v>19.920000000000002</v>
      </c>
      <c r="Y371" s="4">
        <v>2000</v>
      </c>
      <c r="Z371" s="5">
        <v>90991520038</v>
      </c>
      <c r="AA371" s="4" t="s">
        <v>8</v>
      </c>
      <c r="AB371" s="385">
        <v>2610000875</v>
      </c>
      <c r="AC371" s="3"/>
    </row>
    <row r="372" spans="1:29" x14ac:dyDescent="0.25">
      <c r="A372" s="7" t="s">
        <v>5</v>
      </c>
      <c r="B372" s="7" t="s">
        <v>71</v>
      </c>
      <c r="C372" s="4"/>
      <c r="D372" s="363" t="s">
        <v>7251</v>
      </c>
      <c r="E372" s="7" t="s">
        <v>7250</v>
      </c>
      <c r="F372" s="395">
        <v>1.27</v>
      </c>
      <c r="G372" s="395">
        <v>1.27</v>
      </c>
      <c r="H372" s="395">
        <v>0.64</v>
      </c>
      <c r="I372" s="395">
        <v>0.57999999999999996</v>
      </c>
      <c r="J372" s="395">
        <v>0.53</v>
      </c>
      <c r="K372" s="4">
        <v>10</v>
      </c>
      <c r="L372" s="6">
        <v>0</v>
      </c>
      <c r="M372" s="6">
        <v>0</v>
      </c>
      <c r="N372" s="6">
        <v>0</v>
      </c>
      <c r="O372" s="6">
        <v>0.5</v>
      </c>
      <c r="P372" s="6"/>
      <c r="Q372" s="6"/>
      <c r="R372" s="6"/>
      <c r="S372" s="6"/>
      <c r="T372" s="4"/>
      <c r="U372" s="6"/>
      <c r="V372" s="6"/>
      <c r="W372" s="6"/>
      <c r="X372" s="6"/>
      <c r="Y372" s="4"/>
      <c r="Z372" s="5">
        <v>346648263</v>
      </c>
      <c r="AA372" s="4" t="s">
        <v>8</v>
      </c>
      <c r="AB372" s="385">
        <v>2610056141</v>
      </c>
      <c r="AC372" s="3"/>
    </row>
    <row r="373" spans="1:29" x14ac:dyDescent="0.25">
      <c r="A373" s="7" t="s">
        <v>5</v>
      </c>
      <c r="B373" s="7" t="s">
        <v>71</v>
      </c>
      <c r="C373" s="4"/>
      <c r="D373" s="363" t="s">
        <v>7249</v>
      </c>
      <c r="E373" s="7" t="s">
        <v>7248</v>
      </c>
      <c r="F373" s="395">
        <v>1.26</v>
      </c>
      <c r="G373" s="395">
        <v>1.26</v>
      </c>
      <c r="H373" s="395">
        <v>0.63</v>
      </c>
      <c r="I373" s="395">
        <v>0.56999999999999995</v>
      </c>
      <c r="J373" s="395">
        <v>0.52</v>
      </c>
      <c r="K373" s="4">
        <v>1</v>
      </c>
      <c r="L373" s="6">
        <v>1</v>
      </c>
      <c r="M373" s="6">
        <v>0.25</v>
      </c>
      <c r="N373" s="6">
        <v>0.25</v>
      </c>
      <c r="O373" s="6">
        <v>0.01</v>
      </c>
      <c r="P373" s="6">
        <v>1</v>
      </c>
      <c r="Q373" s="6">
        <v>0.25</v>
      </c>
      <c r="R373" s="6">
        <v>0.25</v>
      </c>
      <c r="S373" s="6">
        <v>0.01</v>
      </c>
      <c r="T373" s="4">
        <v>1</v>
      </c>
      <c r="U373" s="6">
        <v>9</v>
      </c>
      <c r="V373" s="6">
        <v>6.75</v>
      </c>
      <c r="W373" s="6">
        <v>5</v>
      </c>
      <c r="X373" s="6">
        <v>11.07</v>
      </c>
      <c r="Y373" s="4">
        <v>1000</v>
      </c>
      <c r="Z373" s="5">
        <v>90991520052</v>
      </c>
      <c r="AA373" s="4" t="s">
        <v>8</v>
      </c>
      <c r="AB373" s="385">
        <v>2610000877</v>
      </c>
      <c r="AC373" s="3"/>
    </row>
    <row r="374" spans="1:29" x14ac:dyDescent="0.25">
      <c r="A374" s="7" t="s">
        <v>5</v>
      </c>
      <c r="B374" s="7" t="s">
        <v>71</v>
      </c>
      <c r="C374" s="4"/>
      <c r="D374" s="363" t="s">
        <v>7247</v>
      </c>
      <c r="E374" s="7" t="s">
        <v>7246</v>
      </c>
      <c r="F374" s="395">
        <v>1.61</v>
      </c>
      <c r="G374" s="395">
        <v>1.61</v>
      </c>
      <c r="H374" s="395">
        <v>0.81</v>
      </c>
      <c r="I374" s="395">
        <v>0.73</v>
      </c>
      <c r="J374" s="395">
        <v>0.66</v>
      </c>
      <c r="K374" s="4">
        <v>10</v>
      </c>
      <c r="L374" s="6">
        <v>0</v>
      </c>
      <c r="M374" s="6">
        <v>0</v>
      </c>
      <c r="N374" s="6">
        <v>0</v>
      </c>
      <c r="O374" s="6">
        <v>0.5</v>
      </c>
      <c r="P374" s="6"/>
      <c r="Q374" s="6"/>
      <c r="R374" s="6"/>
      <c r="S374" s="6"/>
      <c r="T374" s="4"/>
      <c r="U374" s="6"/>
      <c r="V374" s="6"/>
      <c r="W374" s="6"/>
      <c r="X374" s="6"/>
      <c r="Y374" s="4"/>
      <c r="Z374" s="5">
        <v>346648201</v>
      </c>
      <c r="AA374" s="4" t="s">
        <v>8</v>
      </c>
      <c r="AB374" s="385">
        <v>2610056165</v>
      </c>
      <c r="AC374" s="3"/>
    </row>
    <row r="375" spans="1:29" x14ac:dyDescent="0.25">
      <c r="A375" s="7" t="s">
        <v>5</v>
      </c>
      <c r="B375" s="7" t="s">
        <v>71</v>
      </c>
      <c r="C375" s="4" t="s">
        <v>425</v>
      </c>
      <c r="D375" s="363" t="s">
        <v>7245</v>
      </c>
      <c r="E375" s="7" t="s">
        <v>7244</v>
      </c>
      <c r="F375" s="395">
        <v>1.6</v>
      </c>
      <c r="G375" s="395">
        <v>1.6</v>
      </c>
      <c r="H375" s="395">
        <v>0.8</v>
      </c>
      <c r="I375" s="395">
        <v>0.72</v>
      </c>
      <c r="J375" s="395">
        <v>0.65</v>
      </c>
      <c r="K375" s="4">
        <v>1</v>
      </c>
      <c r="L375" s="6">
        <v>1</v>
      </c>
      <c r="M375" s="6">
        <v>0.25</v>
      </c>
      <c r="N375" s="6">
        <v>0.25</v>
      </c>
      <c r="O375" s="6">
        <v>0.01</v>
      </c>
      <c r="P375" s="6">
        <v>1</v>
      </c>
      <c r="Q375" s="6">
        <v>0.25</v>
      </c>
      <c r="R375" s="6">
        <v>0.25</v>
      </c>
      <c r="S375" s="6">
        <v>0.01</v>
      </c>
      <c r="T375" s="4">
        <v>1</v>
      </c>
      <c r="U375" s="6">
        <v>9</v>
      </c>
      <c r="V375" s="6">
        <v>6.75</v>
      </c>
      <c r="W375" s="6">
        <v>5</v>
      </c>
      <c r="X375" s="6">
        <v>12.43</v>
      </c>
      <c r="Y375" s="4">
        <v>1000</v>
      </c>
      <c r="Z375" s="5">
        <v>90991520069</v>
      </c>
      <c r="AA375" s="4" t="s">
        <v>8</v>
      </c>
      <c r="AB375" s="385">
        <v>2610000878</v>
      </c>
      <c r="AC375" s="3"/>
    </row>
    <row r="376" spans="1:29" x14ac:dyDescent="0.25">
      <c r="A376" s="7" t="s">
        <v>5</v>
      </c>
      <c r="B376" s="7" t="s">
        <v>71</v>
      </c>
      <c r="C376" s="4"/>
      <c r="D376" s="363" t="s">
        <v>7243</v>
      </c>
      <c r="E376" s="7" t="s">
        <v>7242</v>
      </c>
      <c r="F376" s="395">
        <v>1.63</v>
      </c>
      <c r="G376" s="395">
        <v>1.63</v>
      </c>
      <c r="H376" s="395">
        <v>0.82</v>
      </c>
      <c r="I376" s="395">
        <v>0.74</v>
      </c>
      <c r="J376" s="395">
        <v>0.67</v>
      </c>
      <c r="K376" s="4">
        <v>10</v>
      </c>
      <c r="L376" s="6">
        <v>0</v>
      </c>
      <c r="M376" s="6">
        <v>0</v>
      </c>
      <c r="N376" s="6">
        <v>0</v>
      </c>
      <c r="O376" s="6">
        <v>0.5</v>
      </c>
      <c r="P376" s="6"/>
      <c r="Q376" s="6"/>
      <c r="R376" s="6"/>
      <c r="S376" s="6"/>
      <c r="T376" s="4"/>
      <c r="U376" s="6"/>
      <c r="V376" s="6"/>
      <c r="W376" s="6"/>
      <c r="X376" s="6"/>
      <c r="Y376" s="4"/>
      <c r="Z376" s="5">
        <v>346647228</v>
      </c>
      <c r="AA376" s="4" t="s">
        <v>8</v>
      </c>
      <c r="AB376" s="385">
        <v>2610056065</v>
      </c>
      <c r="AC376" s="3"/>
    </row>
    <row r="377" spans="1:29" x14ac:dyDescent="0.25">
      <c r="A377" s="7" t="s">
        <v>5</v>
      </c>
      <c r="B377" s="7" t="s">
        <v>71</v>
      </c>
      <c r="C377" s="4" t="s">
        <v>425</v>
      </c>
      <c r="D377" s="363" t="s">
        <v>7241</v>
      </c>
      <c r="E377" s="7" t="s">
        <v>7240</v>
      </c>
      <c r="F377" s="395">
        <v>1.62</v>
      </c>
      <c r="G377" s="395">
        <v>1.62</v>
      </c>
      <c r="H377" s="395">
        <v>0.81</v>
      </c>
      <c r="I377" s="395">
        <v>0.73</v>
      </c>
      <c r="J377" s="395">
        <v>0.66</v>
      </c>
      <c r="K377" s="4">
        <v>1</v>
      </c>
      <c r="L377" s="6">
        <v>1</v>
      </c>
      <c r="M377" s="6">
        <v>0.25</v>
      </c>
      <c r="N377" s="6">
        <v>0.25</v>
      </c>
      <c r="O377" s="6">
        <v>1.2999999999999999E-2</v>
      </c>
      <c r="P377" s="6">
        <v>1</v>
      </c>
      <c r="Q377" s="6">
        <v>0.25</v>
      </c>
      <c r="R377" s="6">
        <v>0.25</v>
      </c>
      <c r="S377" s="6">
        <v>1.2999999999999999E-2</v>
      </c>
      <c r="T377" s="4">
        <v>1</v>
      </c>
      <c r="U377" s="6">
        <v>9</v>
      </c>
      <c r="V377" s="6">
        <v>6.75</v>
      </c>
      <c r="W377" s="6">
        <v>5</v>
      </c>
      <c r="X377" s="6">
        <v>13.61</v>
      </c>
      <c r="Y377" s="4">
        <v>1000</v>
      </c>
      <c r="Z377" s="5">
        <v>90991520076</v>
      </c>
      <c r="AA377" s="4" t="s">
        <v>8</v>
      </c>
      <c r="AB377" s="385">
        <v>2610000879</v>
      </c>
      <c r="AC377" s="3"/>
    </row>
    <row r="378" spans="1:29" x14ac:dyDescent="0.25">
      <c r="A378" s="7" t="s">
        <v>5</v>
      </c>
      <c r="B378" s="7" t="s">
        <v>71</v>
      </c>
      <c r="C378" s="4"/>
      <c r="D378" s="363" t="s">
        <v>7239</v>
      </c>
      <c r="E378" s="7" t="s">
        <v>7238</v>
      </c>
      <c r="F378" s="395">
        <v>1.61</v>
      </c>
      <c r="G378" s="395">
        <v>1.61</v>
      </c>
      <c r="H378" s="395">
        <v>0.81</v>
      </c>
      <c r="I378" s="395">
        <v>0.73</v>
      </c>
      <c r="J378" s="395">
        <v>0.66</v>
      </c>
      <c r="K378" s="4">
        <v>10</v>
      </c>
      <c r="L378" s="6">
        <v>0</v>
      </c>
      <c r="M378" s="6">
        <v>0</v>
      </c>
      <c r="N378" s="6">
        <v>0</v>
      </c>
      <c r="O378" s="6">
        <v>0.5</v>
      </c>
      <c r="P378" s="6"/>
      <c r="Q378" s="6"/>
      <c r="R378" s="6"/>
      <c r="S378" s="6"/>
      <c r="T378" s="4"/>
      <c r="U378" s="6"/>
      <c r="V378" s="6"/>
      <c r="W378" s="6"/>
      <c r="X378" s="6"/>
      <c r="Y378" s="4"/>
      <c r="Z378" s="5">
        <v>346647402</v>
      </c>
      <c r="AA378" s="4" t="s">
        <v>8</v>
      </c>
      <c r="AB378" s="385">
        <v>2610056054</v>
      </c>
      <c r="AC378" s="3"/>
    </row>
    <row r="379" spans="1:29" x14ac:dyDescent="0.25">
      <c r="A379" s="7" t="s">
        <v>5</v>
      </c>
      <c r="B379" s="7" t="s">
        <v>71</v>
      </c>
      <c r="C379" s="4" t="s">
        <v>425</v>
      </c>
      <c r="D379" s="363" t="s">
        <v>7237</v>
      </c>
      <c r="E379" s="7" t="s">
        <v>7236</v>
      </c>
      <c r="F379" s="395">
        <v>1.6</v>
      </c>
      <c r="G379" s="395">
        <v>1.6</v>
      </c>
      <c r="H379" s="395">
        <v>0.8</v>
      </c>
      <c r="I379" s="395">
        <v>0.72</v>
      </c>
      <c r="J379" s="395">
        <v>0.65</v>
      </c>
      <c r="K379" s="4">
        <v>1</v>
      </c>
      <c r="L379" s="6">
        <v>1</v>
      </c>
      <c r="M379" s="6">
        <v>0.25</v>
      </c>
      <c r="N379" s="6">
        <v>0.25</v>
      </c>
      <c r="O379" s="6">
        <v>1.4999999999999999E-2</v>
      </c>
      <c r="P379" s="6">
        <v>1</v>
      </c>
      <c r="Q379" s="6">
        <v>0.25</v>
      </c>
      <c r="R379" s="6">
        <v>0.25</v>
      </c>
      <c r="S379" s="6">
        <v>1.4999999999999999E-2</v>
      </c>
      <c r="T379" s="4">
        <v>1</v>
      </c>
      <c r="U379" s="6">
        <v>9</v>
      </c>
      <c r="V379" s="6">
        <v>6.75</v>
      </c>
      <c r="W379" s="6">
        <v>5</v>
      </c>
      <c r="X379" s="6">
        <v>15.085000000000001</v>
      </c>
      <c r="Y379" s="4">
        <v>1000</v>
      </c>
      <c r="Z379" s="5">
        <v>90991520083</v>
      </c>
      <c r="AA379" s="4" t="s">
        <v>8</v>
      </c>
      <c r="AB379" s="385">
        <v>2610000880</v>
      </c>
      <c r="AC379" s="3"/>
    </row>
    <row r="380" spans="1:29" x14ac:dyDescent="0.25">
      <c r="A380" s="7" t="s">
        <v>5</v>
      </c>
      <c r="B380" s="7" t="s">
        <v>71</v>
      </c>
      <c r="C380" s="4"/>
      <c r="D380" s="363" t="s">
        <v>7235</v>
      </c>
      <c r="E380" s="7" t="s">
        <v>7234</v>
      </c>
      <c r="F380" s="395">
        <v>1.87</v>
      </c>
      <c r="G380" s="395">
        <v>1.87</v>
      </c>
      <c r="H380" s="395">
        <v>0.94</v>
      </c>
      <c r="I380" s="395">
        <v>0.84</v>
      </c>
      <c r="J380" s="395">
        <v>0.76</v>
      </c>
      <c r="K380" s="4">
        <v>10</v>
      </c>
      <c r="L380" s="6">
        <v>0</v>
      </c>
      <c r="M380" s="6">
        <v>0</v>
      </c>
      <c r="N380" s="6">
        <v>0</v>
      </c>
      <c r="O380" s="6">
        <v>0.5</v>
      </c>
      <c r="P380" s="6"/>
      <c r="Q380" s="6"/>
      <c r="R380" s="6"/>
      <c r="S380" s="6"/>
      <c r="T380" s="4"/>
      <c r="U380" s="6"/>
      <c r="V380" s="6"/>
      <c r="W380" s="6"/>
      <c r="X380" s="6"/>
      <c r="Y380" s="4"/>
      <c r="Z380" s="5">
        <v>346647334</v>
      </c>
      <c r="AA380" s="4" t="s">
        <v>8</v>
      </c>
      <c r="AB380" s="385">
        <v>2610056068</v>
      </c>
      <c r="AC380" s="3"/>
    </row>
    <row r="381" spans="1:29" x14ac:dyDescent="0.25">
      <c r="A381" s="7" t="s">
        <v>5</v>
      </c>
      <c r="B381" s="7" t="s">
        <v>71</v>
      </c>
      <c r="C381" s="4"/>
      <c r="D381" s="363" t="s">
        <v>7233</v>
      </c>
      <c r="E381" s="7" t="s">
        <v>7232</v>
      </c>
      <c r="F381" s="395">
        <v>0.92</v>
      </c>
      <c r="G381" s="395">
        <v>0.92</v>
      </c>
      <c r="H381" s="395">
        <v>0.47</v>
      </c>
      <c r="I381" s="395">
        <v>0.43</v>
      </c>
      <c r="J381" s="395">
        <v>0.39</v>
      </c>
      <c r="K381" s="4">
        <v>10</v>
      </c>
      <c r="L381" s="6">
        <v>0</v>
      </c>
      <c r="M381" s="6">
        <v>0</v>
      </c>
      <c r="N381" s="6">
        <v>0</v>
      </c>
      <c r="O381" s="6">
        <v>0.5</v>
      </c>
      <c r="P381" s="6"/>
      <c r="Q381" s="6"/>
      <c r="R381" s="6"/>
      <c r="S381" s="6"/>
      <c r="T381" s="4"/>
      <c r="U381" s="6"/>
      <c r="V381" s="6"/>
      <c r="W381" s="6"/>
      <c r="X381" s="6"/>
      <c r="Y381" s="4"/>
      <c r="Z381" s="5">
        <v>346648379</v>
      </c>
      <c r="AA381" s="4" t="s">
        <v>8</v>
      </c>
      <c r="AB381" s="385">
        <v>2610056186</v>
      </c>
      <c r="AC381" s="3"/>
    </row>
    <row r="382" spans="1:29" x14ac:dyDescent="0.25">
      <c r="A382" s="7" t="s">
        <v>5</v>
      </c>
      <c r="B382" s="7" t="s">
        <v>71</v>
      </c>
      <c r="C382" s="4"/>
      <c r="D382" s="363" t="s">
        <v>7231</v>
      </c>
      <c r="E382" s="7" t="s">
        <v>7230</v>
      </c>
      <c r="F382" s="395">
        <v>0.68</v>
      </c>
      <c r="G382" s="395">
        <v>0.68</v>
      </c>
      <c r="H382" s="395">
        <v>0.35</v>
      </c>
      <c r="I382" s="395">
        <v>0.32</v>
      </c>
      <c r="J382" s="395">
        <v>0.28999999999999998</v>
      </c>
      <c r="K382" s="4">
        <v>10</v>
      </c>
      <c r="L382" s="6">
        <v>0.248</v>
      </c>
      <c r="M382" s="6">
        <v>0.248</v>
      </c>
      <c r="N382" s="6">
        <v>1.9370000000000001</v>
      </c>
      <c r="O382" s="6">
        <v>0.02</v>
      </c>
      <c r="P382" s="6"/>
      <c r="Q382" s="6"/>
      <c r="R382" s="6"/>
      <c r="S382" s="6"/>
      <c r="T382" s="4"/>
      <c r="U382" s="6"/>
      <c r="V382" s="6"/>
      <c r="W382" s="6"/>
      <c r="X382" s="6"/>
      <c r="Y382" s="4"/>
      <c r="Z382" s="5">
        <v>346647235</v>
      </c>
      <c r="AA382" s="4" t="s">
        <v>8</v>
      </c>
      <c r="AB382" s="385">
        <v>2610056151</v>
      </c>
      <c r="AC382" s="3"/>
    </row>
    <row r="383" spans="1:29" x14ac:dyDescent="0.25">
      <c r="A383" s="7" t="s">
        <v>5</v>
      </c>
      <c r="B383" s="7" t="s">
        <v>71</v>
      </c>
      <c r="C383" s="4"/>
      <c r="D383" s="363" t="s">
        <v>7229</v>
      </c>
      <c r="E383" s="7" t="s">
        <v>7228</v>
      </c>
      <c r="F383" s="395">
        <v>0.64</v>
      </c>
      <c r="G383" s="395">
        <v>0.64</v>
      </c>
      <c r="H383" s="395">
        <v>0.33</v>
      </c>
      <c r="I383" s="395">
        <v>0.3</v>
      </c>
      <c r="J383" s="395">
        <v>0.27</v>
      </c>
      <c r="K383" s="4">
        <v>10</v>
      </c>
      <c r="L383" s="6">
        <v>0.248</v>
      </c>
      <c r="M383" s="6">
        <v>0.248</v>
      </c>
      <c r="N383" s="6">
        <v>1.9339999999999999</v>
      </c>
      <c r="O383" s="6">
        <v>0.02</v>
      </c>
      <c r="P383" s="6"/>
      <c r="Q383" s="6"/>
      <c r="R383" s="6"/>
      <c r="S383" s="6"/>
      <c r="T383" s="4"/>
      <c r="U383" s="6"/>
      <c r="V383" s="6"/>
      <c r="W383" s="6"/>
      <c r="X383" s="6"/>
      <c r="Y383" s="4"/>
      <c r="Z383" s="5">
        <v>346647006</v>
      </c>
      <c r="AA383" s="4" t="s">
        <v>8</v>
      </c>
      <c r="AB383" s="385">
        <v>2610056169</v>
      </c>
      <c r="AC383" s="3"/>
    </row>
    <row r="384" spans="1:29" x14ac:dyDescent="0.25">
      <c r="A384" s="7" t="s">
        <v>5</v>
      </c>
      <c r="B384" s="7" t="s">
        <v>71</v>
      </c>
      <c r="C384" s="4"/>
      <c r="D384" s="363" t="s">
        <v>7227</v>
      </c>
      <c r="E384" s="7" t="s">
        <v>7226</v>
      </c>
      <c r="F384" s="395">
        <v>0.8</v>
      </c>
      <c r="G384" s="395">
        <v>0.8</v>
      </c>
      <c r="H384" s="395">
        <v>0.41</v>
      </c>
      <c r="I384" s="395">
        <v>0.37</v>
      </c>
      <c r="J384" s="395">
        <v>0.34</v>
      </c>
      <c r="K384" s="4">
        <v>10</v>
      </c>
      <c r="L384" s="6">
        <v>0.247</v>
      </c>
      <c r="M384" s="6">
        <v>0.247</v>
      </c>
      <c r="N384" s="6">
        <v>1.9359999999999999</v>
      </c>
      <c r="O384" s="6">
        <v>0.02</v>
      </c>
      <c r="P384" s="6"/>
      <c r="Q384" s="6"/>
      <c r="R384" s="6"/>
      <c r="S384" s="6"/>
      <c r="T384" s="4"/>
      <c r="U384" s="6"/>
      <c r="V384" s="6"/>
      <c r="W384" s="6"/>
      <c r="X384" s="6"/>
      <c r="Y384" s="4"/>
      <c r="Z384" s="5">
        <v>346647075</v>
      </c>
      <c r="AA384" s="4" t="s">
        <v>8</v>
      </c>
      <c r="AB384" s="385">
        <v>2610056064</v>
      </c>
      <c r="AC384" s="3"/>
    </row>
    <row r="385" spans="1:29" x14ac:dyDescent="0.25">
      <c r="A385" s="7" t="s">
        <v>5</v>
      </c>
      <c r="B385" s="7" t="s">
        <v>71</v>
      </c>
      <c r="C385" s="4"/>
      <c r="D385" s="363" t="s">
        <v>7225</v>
      </c>
      <c r="E385" s="7" t="s">
        <v>7224</v>
      </c>
      <c r="F385" s="395">
        <v>0.97</v>
      </c>
      <c r="G385" s="395">
        <v>0.97</v>
      </c>
      <c r="H385" s="395">
        <v>0.5</v>
      </c>
      <c r="I385" s="395">
        <v>0.45</v>
      </c>
      <c r="J385" s="395">
        <v>0.41</v>
      </c>
      <c r="K385" s="4">
        <v>10</v>
      </c>
      <c r="L385" s="6">
        <v>0</v>
      </c>
      <c r="M385" s="6">
        <v>0</v>
      </c>
      <c r="N385" s="6">
        <v>0</v>
      </c>
      <c r="O385" s="6">
        <v>0.5</v>
      </c>
      <c r="P385" s="6"/>
      <c r="Q385" s="6"/>
      <c r="R385" s="6"/>
      <c r="S385" s="6"/>
      <c r="T385" s="4"/>
      <c r="U385" s="6"/>
      <c r="V385" s="6"/>
      <c r="W385" s="6"/>
      <c r="X385" s="6"/>
      <c r="Y385" s="4"/>
      <c r="Z385" s="5">
        <v>346646993</v>
      </c>
      <c r="AA385" s="4" t="s">
        <v>8</v>
      </c>
      <c r="AB385" s="385">
        <v>2610056177</v>
      </c>
      <c r="AC385" s="3"/>
    </row>
    <row r="386" spans="1:29" x14ac:dyDescent="0.25">
      <c r="A386" s="7" t="s">
        <v>5</v>
      </c>
      <c r="B386" s="7" t="s">
        <v>71</v>
      </c>
      <c r="C386" s="4"/>
      <c r="D386" s="363" t="s">
        <v>7223</v>
      </c>
      <c r="E386" s="7" t="s">
        <v>7222</v>
      </c>
      <c r="F386" s="395">
        <v>1.1499999999999999</v>
      </c>
      <c r="G386" s="395">
        <v>1.1499999999999999</v>
      </c>
      <c r="H386" s="395">
        <v>0.59</v>
      </c>
      <c r="I386" s="395">
        <v>0.53</v>
      </c>
      <c r="J386" s="395">
        <v>0.48</v>
      </c>
      <c r="K386" s="4">
        <v>10</v>
      </c>
      <c r="L386" s="6">
        <v>3</v>
      </c>
      <c r="M386" s="6">
        <v>0.23599999999999999</v>
      </c>
      <c r="N386" s="6">
        <v>0.23599999999999999</v>
      </c>
      <c r="O386" s="6">
        <v>0.04</v>
      </c>
      <c r="P386" s="6"/>
      <c r="Q386" s="6"/>
      <c r="R386" s="6"/>
      <c r="S386" s="6"/>
      <c r="T386" s="4"/>
      <c r="U386" s="6"/>
      <c r="V386" s="6"/>
      <c r="W386" s="6"/>
      <c r="X386" s="6"/>
      <c r="Y386" s="4"/>
      <c r="Z386" s="5">
        <v>346647068</v>
      </c>
      <c r="AA386" s="4" t="s">
        <v>8</v>
      </c>
      <c r="AB386" s="385">
        <v>2610056116</v>
      </c>
      <c r="AC386" s="3"/>
    </row>
    <row r="387" spans="1:29" x14ac:dyDescent="0.25">
      <c r="A387" s="7" t="s">
        <v>5</v>
      </c>
      <c r="B387" s="7" t="s">
        <v>71</v>
      </c>
      <c r="C387" s="4"/>
      <c r="D387" s="363" t="s">
        <v>7221</v>
      </c>
      <c r="E387" s="7" t="s">
        <v>7220</v>
      </c>
      <c r="F387" s="395">
        <v>1.1399999999999999</v>
      </c>
      <c r="G387" s="395">
        <v>1.1399999999999999</v>
      </c>
      <c r="H387" s="395">
        <v>0.59</v>
      </c>
      <c r="I387" s="395">
        <v>0.53</v>
      </c>
      <c r="J387" s="395">
        <v>0.48</v>
      </c>
      <c r="K387" s="4">
        <v>10</v>
      </c>
      <c r="L387" s="6">
        <v>0</v>
      </c>
      <c r="M387" s="6">
        <v>0</v>
      </c>
      <c r="N387" s="6">
        <v>0</v>
      </c>
      <c r="O387" s="6">
        <v>0.5</v>
      </c>
      <c r="P387" s="6"/>
      <c r="Q387" s="6"/>
      <c r="R387" s="6"/>
      <c r="S387" s="6"/>
      <c r="T387" s="4"/>
      <c r="U387" s="6"/>
      <c r="V387" s="6"/>
      <c r="W387" s="6"/>
      <c r="X387" s="6"/>
      <c r="Y387" s="4"/>
      <c r="Z387" s="5">
        <v>346647372</v>
      </c>
      <c r="AA387" s="4" t="s">
        <v>8</v>
      </c>
      <c r="AB387" s="385">
        <v>2610056125</v>
      </c>
      <c r="AC387" s="3"/>
    </row>
    <row r="388" spans="1:29" x14ac:dyDescent="0.25">
      <c r="A388" s="7" t="s">
        <v>5</v>
      </c>
      <c r="B388" s="7" t="s">
        <v>71</v>
      </c>
      <c r="C388" s="4"/>
      <c r="D388" s="363" t="s">
        <v>7219</v>
      </c>
      <c r="E388" s="7" t="s">
        <v>7218</v>
      </c>
      <c r="F388" s="395">
        <v>1.1399999999999999</v>
      </c>
      <c r="G388" s="395">
        <v>1.1399999999999999</v>
      </c>
      <c r="H388" s="395">
        <v>0.59</v>
      </c>
      <c r="I388" s="395">
        <v>0.53</v>
      </c>
      <c r="J388" s="395">
        <v>0.48</v>
      </c>
      <c r="K388" s="4">
        <v>10</v>
      </c>
      <c r="L388" s="6">
        <v>0.24</v>
      </c>
      <c r="M388" s="6">
        <v>0.24</v>
      </c>
      <c r="N388" s="6">
        <v>3.456</v>
      </c>
      <c r="O388" s="6">
        <v>0.04</v>
      </c>
      <c r="P388" s="6"/>
      <c r="Q388" s="6"/>
      <c r="R388" s="6"/>
      <c r="S388" s="6"/>
      <c r="T388" s="4"/>
      <c r="U388" s="6"/>
      <c r="V388" s="6"/>
      <c r="W388" s="6"/>
      <c r="X388" s="6"/>
      <c r="Y388" s="4"/>
      <c r="Z388" s="5">
        <v>346647013</v>
      </c>
      <c r="AA388" s="4" t="s">
        <v>8</v>
      </c>
      <c r="AB388" s="385">
        <v>2610056119</v>
      </c>
      <c r="AC388" s="3"/>
    </row>
    <row r="389" spans="1:29" x14ac:dyDescent="0.25">
      <c r="A389" s="7" t="s">
        <v>5</v>
      </c>
      <c r="B389" s="7" t="s">
        <v>71</v>
      </c>
      <c r="C389" s="4"/>
      <c r="D389" s="363" t="s">
        <v>7217</v>
      </c>
      <c r="E389" s="7" t="s">
        <v>7216</v>
      </c>
      <c r="F389" s="395">
        <v>1.48</v>
      </c>
      <c r="G389" s="395">
        <v>1.48</v>
      </c>
      <c r="H389" s="395">
        <v>0.76</v>
      </c>
      <c r="I389" s="395">
        <v>0.69</v>
      </c>
      <c r="J389" s="395">
        <v>0.63</v>
      </c>
      <c r="K389" s="4">
        <v>10</v>
      </c>
      <c r="L389" s="6">
        <v>0</v>
      </c>
      <c r="M389" s="6">
        <v>0</v>
      </c>
      <c r="N389" s="6">
        <v>0</v>
      </c>
      <c r="O389" s="6">
        <v>0.5</v>
      </c>
      <c r="P389" s="6"/>
      <c r="Q389" s="6"/>
      <c r="R389" s="6"/>
      <c r="S389" s="6"/>
      <c r="T389" s="4"/>
      <c r="U389" s="6"/>
      <c r="V389" s="6"/>
      <c r="W389" s="6"/>
      <c r="X389" s="6"/>
      <c r="Y389" s="4"/>
      <c r="Z389" s="5">
        <v>346647167</v>
      </c>
      <c r="AA389" s="4" t="s">
        <v>8</v>
      </c>
      <c r="AB389" s="385">
        <v>2610056162</v>
      </c>
      <c r="AC389" s="3"/>
    </row>
    <row r="390" spans="1:29" x14ac:dyDescent="0.25">
      <c r="A390" s="7" t="s">
        <v>5</v>
      </c>
      <c r="B390" s="7" t="s">
        <v>71</v>
      </c>
      <c r="C390" s="4"/>
      <c r="D390" s="363" t="s">
        <v>7215</v>
      </c>
      <c r="E390" s="7" t="s">
        <v>7214</v>
      </c>
      <c r="F390" s="395">
        <v>3.38</v>
      </c>
      <c r="G390" s="395">
        <v>3.38</v>
      </c>
      <c r="H390" s="395">
        <v>1.69</v>
      </c>
      <c r="I390" s="395">
        <v>1.52</v>
      </c>
      <c r="J390" s="395">
        <v>1.37</v>
      </c>
      <c r="K390" s="4">
        <v>10</v>
      </c>
      <c r="L390" s="6">
        <v>0.245</v>
      </c>
      <c r="M390" s="6">
        <v>0.245</v>
      </c>
      <c r="N390" s="6">
        <v>6</v>
      </c>
      <c r="O390" s="6">
        <v>0.08</v>
      </c>
      <c r="P390" s="6"/>
      <c r="Q390" s="6"/>
      <c r="R390" s="6"/>
      <c r="S390" s="6"/>
      <c r="T390" s="4"/>
      <c r="U390" s="6"/>
      <c r="V390" s="6"/>
      <c r="W390" s="6"/>
      <c r="X390" s="6"/>
      <c r="Y390" s="4"/>
      <c r="Z390" s="5">
        <v>346648454</v>
      </c>
      <c r="AA390" s="4" t="s">
        <v>272</v>
      </c>
      <c r="AB390" s="385">
        <v>2610056121</v>
      </c>
      <c r="AC390" s="3"/>
    </row>
    <row r="391" spans="1:29" x14ac:dyDescent="0.25">
      <c r="A391" s="7" t="s">
        <v>5</v>
      </c>
      <c r="B391" s="7" t="s">
        <v>71</v>
      </c>
      <c r="C391" s="4"/>
      <c r="D391" s="363" t="s">
        <v>7213</v>
      </c>
      <c r="E391" s="7" t="s">
        <v>7212</v>
      </c>
      <c r="F391" s="395">
        <v>1.18</v>
      </c>
      <c r="G391" s="395">
        <v>1.18</v>
      </c>
      <c r="H391" s="395">
        <v>0.6</v>
      </c>
      <c r="I391" s="395">
        <v>0.54</v>
      </c>
      <c r="J391" s="395">
        <v>0.48</v>
      </c>
      <c r="K391" s="4">
        <v>10</v>
      </c>
      <c r="L391" s="6">
        <v>0</v>
      </c>
      <c r="M391" s="6">
        <v>0</v>
      </c>
      <c r="N391" s="6">
        <v>0</v>
      </c>
      <c r="O391" s="6">
        <v>0.5</v>
      </c>
      <c r="P391" s="6"/>
      <c r="Q391" s="6"/>
      <c r="R391" s="6"/>
      <c r="S391" s="6"/>
      <c r="T391" s="4"/>
      <c r="U391" s="6"/>
      <c r="V391" s="6"/>
      <c r="W391" s="6"/>
      <c r="X391" s="6"/>
      <c r="Y391" s="4"/>
      <c r="Z391" s="5">
        <v>346647242</v>
      </c>
      <c r="AA391" s="4" t="s">
        <v>8</v>
      </c>
      <c r="AB391" s="385">
        <v>2610056122</v>
      </c>
      <c r="AC391" s="3"/>
    </row>
    <row r="392" spans="1:29" x14ac:dyDescent="0.25">
      <c r="A392" s="7" t="s">
        <v>5</v>
      </c>
      <c r="B392" s="7" t="s">
        <v>71</v>
      </c>
      <c r="C392" s="4"/>
      <c r="D392" s="363" t="s">
        <v>7211</v>
      </c>
      <c r="E392" s="7" t="s">
        <v>7210</v>
      </c>
      <c r="F392" s="395">
        <v>2.3199999999999998</v>
      </c>
      <c r="G392" s="395">
        <v>2.3199999999999998</v>
      </c>
      <c r="H392" s="395">
        <v>1.17</v>
      </c>
      <c r="I392" s="395">
        <v>1.06</v>
      </c>
      <c r="J392" s="395">
        <v>0.96</v>
      </c>
      <c r="K392" s="4">
        <v>10</v>
      </c>
      <c r="L392" s="6">
        <v>0</v>
      </c>
      <c r="M392" s="6">
        <v>0</v>
      </c>
      <c r="N392" s="6">
        <v>0</v>
      </c>
      <c r="O392" s="6">
        <v>0.5</v>
      </c>
      <c r="P392" s="6"/>
      <c r="Q392" s="6"/>
      <c r="R392" s="6"/>
      <c r="S392" s="6"/>
      <c r="T392" s="4"/>
      <c r="U392" s="6"/>
      <c r="V392" s="6"/>
      <c r="W392" s="6"/>
      <c r="X392" s="6"/>
      <c r="Y392" s="4"/>
      <c r="Z392" s="5">
        <v>346647273</v>
      </c>
      <c r="AA392" s="4" t="s">
        <v>8</v>
      </c>
      <c r="AB392" s="385">
        <v>2610056077</v>
      </c>
      <c r="AC392" s="3"/>
    </row>
    <row r="393" spans="1:29" x14ac:dyDescent="0.25">
      <c r="A393" s="7" t="s">
        <v>5</v>
      </c>
      <c r="B393" s="7" t="s">
        <v>71</v>
      </c>
      <c r="C393" s="4"/>
      <c r="D393" s="363" t="s">
        <v>7209</v>
      </c>
      <c r="E393" s="7" t="s">
        <v>7208</v>
      </c>
      <c r="F393" s="395">
        <v>4.46</v>
      </c>
      <c r="G393" s="395">
        <v>4.46</v>
      </c>
      <c r="H393" s="395">
        <v>2.2599999999999998</v>
      </c>
      <c r="I393" s="395">
        <v>2.0499999999999998</v>
      </c>
      <c r="J393" s="395">
        <v>1.85</v>
      </c>
      <c r="K393" s="4">
        <v>10</v>
      </c>
      <c r="L393" s="6">
        <v>0</v>
      </c>
      <c r="M393" s="6">
        <v>0</v>
      </c>
      <c r="N393" s="6">
        <v>0</v>
      </c>
      <c r="O393" s="6">
        <v>0.5</v>
      </c>
      <c r="P393" s="6"/>
      <c r="Q393" s="6"/>
      <c r="R393" s="6"/>
      <c r="S393" s="6"/>
      <c r="T393" s="4"/>
      <c r="U393" s="6"/>
      <c r="V393" s="6"/>
      <c r="W393" s="6"/>
      <c r="X393" s="6"/>
      <c r="Y393" s="4"/>
      <c r="Z393" s="5">
        <v>346647471</v>
      </c>
      <c r="AA393" s="4" t="s">
        <v>8</v>
      </c>
      <c r="AB393" s="385">
        <v>2610056084</v>
      </c>
      <c r="AC393" s="3"/>
    </row>
    <row r="394" spans="1:29" x14ac:dyDescent="0.25">
      <c r="A394" s="7" t="s">
        <v>5</v>
      </c>
      <c r="B394" s="7" t="s">
        <v>71</v>
      </c>
      <c r="C394" s="4"/>
      <c r="D394" s="363" t="s">
        <v>7207</v>
      </c>
      <c r="E394" s="7" t="s">
        <v>7206</v>
      </c>
      <c r="F394" s="395">
        <v>5.78</v>
      </c>
      <c r="G394" s="395">
        <v>5.78</v>
      </c>
      <c r="H394" s="395">
        <v>2.9</v>
      </c>
      <c r="I394" s="395">
        <v>2.62</v>
      </c>
      <c r="J394" s="395">
        <v>2.36</v>
      </c>
      <c r="K394" s="4">
        <v>10</v>
      </c>
      <c r="L394" s="6">
        <v>0</v>
      </c>
      <c r="M394" s="6">
        <v>0</v>
      </c>
      <c r="N394" s="6">
        <v>0</v>
      </c>
      <c r="O394" s="6">
        <v>0.5</v>
      </c>
      <c r="P394" s="6"/>
      <c r="Q394" s="6"/>
      <c r="R394" s="6"/>
      <c r="S394" s="6"/>
      <c r="T394" s="4"/>
      <c r="U394" s="6"/>
      <c r="V394" s="6"/>
      <c r="W394" s="6"/>
      <c r="X394" s="6"/>
      <c r="Y394" s="4"/>
      <c r="Z394" s="5">
        <v>346647419</v>
      </c>
      <c r="AA394" s="4" t="s">
        <v>8</v>
      </c>
      <c r="AB394" s="385">
        <v>2610056078</v>
      </c>
      <c r="AC394" s="3"/>
    </row>
    <row r="395" spans="1:29" x14ac:dyDescent="0.25">
      <c r="A395" s="7" t="s">
        <v>5</v>
      </c>
      <c r="B395" s="7" t="s">
        <v>71</v>
      </c>
      <c r="C395" s="4"/>
      <c r="D395" s="363" t="s">
        <v>7205</v>
      </c>
      <c r="E395" s="7" t="s">
        <v>7204</v>
      </c>
      <c r="F395" s="395">
        <v>2.84</v>
      </c>
      <c r="G395" s="395">
        <v>2.84</v>
      </c>
      <c r="H395" s="395">
        <v>1.43</v>
      </c>
      <c r="I395" s="395">
        <v>1.29</v>
      </c>
      <c r="J395" s="395">
        <v>1.1599999999999999</v>
      </c>
      <c r="K395" s="4">
        <v>10</v>
      </c>
      <c r="L395" s="6">
        <v>0</v>
      </c>
      <c r="M395" s="6">
        <v>0</v>
      </c>
      <c r="N395" s="6">
        <v>0</v>
      </c>
      <c r="O395" s="6">
        <v>0.5</v>
      </c>
      <c r="P395" s="6"/>
      <c r="Q395" s="6"/>
      <c r="R395" s="6"/>
      <c r="S395" s="6"/>
      <c r="T395" s="4"/>
      <c r="U395" s="6"/>
      <c r="V395" s="6"/>
      <c r="W395" s="6"/>
      <c r="X395" s="6"/>
      <c r="Y395" s="4"/>
      <c r="Z395" s="5">
        <v>346647259</v>
      </c>
      <c r="AA395" s="4" t="s">
        <v>8</v>
      </c>
      <c r="AB395" s="385">
        <v>2610056060</v>
      </c>
      <c r="AC395" s="3"/>
    </row>
    <row r="396" spans="1:29" x14ac:dyDescent="0.25">
      <c r="A396" s="7" t="s">
        <v>5</v>
      </c>
      <c r="B396" s="7" t="s">
        <v>71</v>
      </c>
      <c r="C396" s="4"/>
      <c r="D396" s="363" t="s">
        <v>7203</v>
      </c>
      <c r="E396" s="7" t="s">
        <v>7202</v>
      </c>
      <c r="F396" s="395">
        <v>1.2</v>
      </c>
      <c r="G396" s="395">
        <v>1.2</v>
      </c>
      <c r="H396" s="395">
        <v>0.61</v>
      </c>
      <c r="I396" s="395">
        <v>0.55000000000000004</v>
      </c>
      <c r="J396" s="395">
        <v>0.49</v>
      </c>
      <c r="K396" s="4">
        <v>10</v>
      </c>
      <c r="L396" s="6">
        <v>0</v>
      </c>
      <c r="M396" s="6">
        <v>0</v>
      </c>
      <c r="N396" s="6">
        <v>0</v>
      </c>
      <c r="O396" s="6">
        <v>0.5</v>
      </c>
      <c r="P396" s="6"/>
      <c r="Q396" s="6"/>
      <c r="R396" s="6"/>
      <c r="S396" s="6"/>
      <c r="T396" s="4"/>
      <c r="U396" s="6"/>
      <c r="V396" s="6"/>
      <c r="W396" s="6"/>
      <c r="X396" s="6"/>
      <c r="Y396" s="4"/>
      <c r="Z396" s="5">
        <v>346647341</v>
      </c>
      <c r="AA396" s="4" t="s">
        <v>8</v>
      </c>
      <c r="AB396" s="385">
        <v>2610056069</v>
      </c>
      <c r="AC396" s="3"/>
    </row>
    <row r="397" spans="1:29" x14ac:dyDescent="0.25">
      <c r="A397" s="7" t="s">
        <v>5</v>
      </c>
      <c r="B397" s="7" t="s">
        <v>71</v>
      </c>
      <c r="C397" s="4"/>
      <c r="D397" s="363" t="s">
        <v>7201</v>
      </c>
      <c r="E397" s="7" t="s">
        <v>7200</v>
      </c>
      <c r="F397" s="395">
        <v>0.98</v>
      </c>
      <c r="G397" s="395">
        <v>0.98</v>
      </c>
      <c r="H397" s="395">
        <v>0.5</v>
      </c>
      <c r="I397" s="395">
        <v>0.45</v>
      </c>
      <c r="J397" s="395">
        <v>0.41</v>
      </c>
      <c r="K397" s="4">
        <v>10</v>
      </c>
      <c r="L397" s="6">
        <v>0</v>
      </c>
      <c r="M397" s="6">
        <v>0</v>
      </c>
      <c r="N397" s="6">
        <v>0</v>
      </c>
      <c r="O397" s="6">
        <v>0.5</v>
      </c>
      <c r="P397" s="6"/>
      <c r="Q397" s="6"/>
      <c r="R397" s="6"/>
      <c r="S397" s="6"/>
      <c r="T397" s="4"/>
      <c r="U397" s="6"/>
      <c r="V397" s="6"/>
      <c r="W397" s="6"/>
      <c r="X397" s="6"/>
      <c r="Y397" s="4"/>
      <c r="Z397" s="5">
        <v>346648102</v>
      </c>
      <c r="AA397" s="4" t="s">
        <v>8</v>
      </c>
      <c r="AB397" s="385">
        <v>2610056059</v>
      </c>
      <c r="AC397" s="3"/>
    </row>
    <row r="398" spans="1:29" x14ac:dyDescent="0.25">
      <c r="A398" s="7" t="s">
        <v>5</v>
      </c>
      <c r="B398" s="7" t="s">
        <v>71</v>
      </c>
      <c r="C398" s="4"/>
      <c r="D398" s="363" t="s">
        <v>7199</v>
      </c>
      <c r="E398" s="7" t="s">
        <v>7198</v>
      </c>
      <c r="F398" s="395">
        <v>2.2200000000000002</v>
      </c>
      <c r="G398" s="395">
        <v>2.2200000000000002</v>
      </c>
      <c r="H398" s="395">
        <v>1.1299999999999999</v>
      </c>
      <c r="I398" s="395">
        <v>1.02</v>
      </c>
      <c r="J398" s="395">
        <v>0.93</v>
      </c>
      <c r="K398" s="4">
        <v>10</v>
      </c>
      <c r="L398" s="6">
        <v>0</v>
      </c>
      <c r="M398" s="6">
        <v>0</v>
      </c>
      <c r="N398" s="6">
        <v>0</v>
      </c>
      <c r="O398" s="6">
        <v>0.5</v>
      </c>
      <c r="P398" s="6"/>
      <c r="Q398" s="6"/>
      <c r="R398" s="6"/>
      <c r="S398" s="6"/>
      <c r="T398" s="4"/>
      <c r="U398" s="6"/>
      <c r="V398" s="6"/>
      <c r="W398" s="6"/>
      <c r="X398" s="6"/>
      <c r="Y398" s="4"/>
      <c r="Z398" s="5">
        <v>346648041</v>
      </c>
      <c r="AA398" s="4" t="s">
        <v>8</v>
      </c>
      <c r="AB398" s="385">
        <v>2610056132</v>
      </c>
      <c r="AC398" s="3"/>
    </row>
    <row r="399" spans="1:29" x14ac:dyDescent="0.25">
      <c r="A399" s="7" t="s">
        <v>5</v>
      </c>
      <c r="B399" s="7" t="s">
        <v>71</v>
      </c>
      <c r="C399" s="4"/>
      <c r="D399" s="363" t="s">
        <v>7197</v>
      </c>
      <c r="E399" s="7" t="s">
        <v>7196</v>
      </c>
      <c r="F399" s="395">
        <v>5.14</v>
      </c>
      <c r="G399" s="395">
        <v>5.14</v>
      </c>
      <c r="H399" s="395">
        <v>2.66</v>
      </c>
      <c r="I399" s="395">
        <v>2.42</v>
      </c>
      <c r="J399" s="395">
        <v>2.19</v>
      </c>
      <c r="K399" s="4">
        <v>10</v>
      </c>
      <c r="L399" s="6">
        <v>0.372</v>
      </c>
      <c r="M399" s="6">
        <v>0.372</v>
      </c>
      <c r="N399" s="6">
        <v>2.887</v>
      </c>
      <c r="O399" s="6">
        <v>0.06</v>
      </c>
      <c r="P399" s="6"/>
      <c r="Q399" s="6"/>
      <c r="R399" s="6"/>
      <c r="S399" s="6"/>
      <c r="T399" s="4"/>
      <c r="U399" s="6"/>
      <c r="V399" s="6"/>
      <c r="W399" s="6"/>
      <c r="X399" s="6"/>
      <c r="Y399" s="4"/>
      <c r="Z399" s="5">
        <v>346647730</v>
      </c>
      <c r="AA399" s="4" t="s">
        <v>8</v>
      </c>
      <c r="AB399" s="385">
        <v>2610056118</v>
      </c>
      <c r="AC399" s="3"/>
    </row>
    <row r="400" spans="1:29" x14ac:dyDescent="0.25">
      <c r="A400" s="7" t="s">
        <v>5</v>
      </c>
      <c r="B400" s="7" t="s">
        <v>71</v>
      </c>
      <c r="C400" s="4"/>
      <c r="D400" s="363" t="s">
        <v>7195</v>
      </c>
      <c r="E400" s="7" t="s">
        <v>7194</v>
      </c>
      <c r="F400" s="395">
        <v>8.15</v>
      </c>
      <c r="G400" s="395">
        <v>8.15</v>
      </c>
      <c r="H400" s="395">
        <v>4.1500000000000004</v>
      </c>
      <c r="I400" s="395">
        <v>3.74</v>
      </c>
      <c r="J400" s="395">
        <v>3.38</v>
      </c>
      <c r="K400" s="4">
        <v>10</v>
      </c>
      <c r="L400" s="6">
        <v>0</v>
      </c>
      <c r="M400" s="6">
        <v>0</v>
      </c>
      <c r="N400" s="6">
        <v>0</v>
      </c>
      <c r="O400" s="6">
        <v>0.5</v>
      </c>
      <c r="P400" s="6"/>
      <c r="Q400" s="6"/>
      <c r="R400" s="6"/>
      <c r="S400" s="6"/>
      <c r="T400" s="4"/>
      <c r="U400" s="6"/>
      <c r="V400" s="6"/>
      <c r="W400" s="6"/>
      <c r="X400" s="6"/>
      <c r="Y400" s="4"/>
      <c r="Z400" s="5">
        <v>346647174</v>
      </c>
      <c r="AA400" s="4" t="s">
        <v>8</v>
      </c>
      <c r="AB400" s="385">
        <v>2610056100</v>
      </c>
      <c r="AC400" s="3"/>
    </row>
    <row r="401" spans="1:29" x14ac:dyDescent="0.25">
      <c r="A401" s="7" t="s">
        <v>5</v>
      </c>
      <c r="B401" s="7" t="s">
        <v>71</v>
      </c>
      <c r="C401" s="4"/>
      <c r="D401" s="363" t="s">
        <v>7193</v>
      </c>
      <c r="E401" s="7" t="s">
        <v>7192</v>
      </c>
      <c r="F401" s="395">
        <v>8.7899999999999991</v>
      </c>
      <c r="G401" s="395">
        <v>8.7899999999999991</v>
      </c>
      <c r="H401" s="395">
        <v>4.4800000000000004</v>
      </c>
      <c r="I401" s="395">
        <v>4.04</v>
      </c>
      <c r="J401" s="395">
        <v>3.65</v>
      </c>
      <c r="K401" s="4">
        <v>10</v>
      </c>
      <c r="L401" s="6">
        <v>0.38</v>
      </c>
      <c r="M401" s="6">
        <v>0.38</v>
      </c>
      <c r="N401" s="6">
        <v>6.0030000000000001</v>
      </c>
      <c r="O401" s="6">
        <v>0.1</v>
      </c>
      <c r="P401" s="6"/>
      <c r="Q401" s="6"/>
      <c r="R401" s="6"/>
      <c r="S401" s="6"/>
      <c r="T401" s="4"/>
      <c r="U401" s="6"/>
      <c r="V401" s="6"/>
      <c r="W401" s="6"/>
      <c r="X401" s="6"/>
      <c r="Y401" s="4"/>
      <c r="Z401" s="5">
        <v>346647778</v>
      </c>
      <c r="AA401" s="4" t="s">
        <v>8</v>
      </c>
      <c r="AB401" s="385">
        <v>2610056154</v>
      </c>
      <c r="AC401" s="3"/>
    </row>
    <row r="402" spans="1:29" x14ac:dyDescent="0.25">
      <c r="A402" s="7" t="s">
        <v>5</v>
      </c>
      <c r="B402" s="7" t="s">
        <v>71</v>
      </c>
      <c r="C402" s="4"/>
      <c r="D402" s="363" t="s">
        <v>7191</v>
      </c>
      <c r="E402" s="7" t="s">
        <v>7190</v>
      </c>
      <c r="F402" s="395">
        <v>11.54</v>
      </c>
      <c r="G402" s="395">
        <v>11.54</v>
      </c>
      <c r="H402" s="395">
        <v>5.87</v>
      </c>
      <c r="I402" s="395">
        <v>5.3</v>
      </c>
      <c r="J402" s="395">
        <v>4.79</v>
      </c>
      <c r="K402" s="4">
        <v>10</v>
      </c>
      <c r="L402" s="6">
        <v>0</v>
      </c>
      <c r="M402" s="6">
        <v>0</v>
      </c>
      <c r="N402" s="6">
        <v>0</v>
      </c>
      <c r="O402" s="6">
        <v>0.5</v>
      </c>
      <c r="P402" s="6"/>
      <c r="Q402" s="6"/>
      <c r="R402" s="6"/>
      <c r="S402" s="6"/>
      <c r="T402" s="4"/>
      <c r="U402" s="6"/>
      <c r="V402" s="6"/>
      <c r="W402" s="6"/>
      <c r="X402" s="6"/>
      <c r="Y402" s="4"/>
      <c r="Z402" s="5">
        <v>346648003</v>
      </c>
      <c r="AA402" s="4" t="s">
        <v>8</v>
      </c>
      <c r="AB402" s="385">
        <v>2610056096</v>
      </c>
      <c r="AC402" s="3"/>
    </row>
    <row r="403" spans="1:29" x14ac:dyDescent="0.25">
      <c r="A403" s="7" t="s">
        <v>5</v>
      </c>
      <c r="B403" s="7" t="s">
        <v>71</v>
      </c>
      <c r="C403" s="4"/>
      <c r="D403" s="363" t="s">
        <v>7189</v>
      </c>
      <c r="E403" s="7" t="s">
        <v>7188</v>
      </c>
      <c r="F403" s="395">
        <v>1.1499999999999999</v>
      </c>
      <c r="G403" s="395">
        <v>1.1499999999999999</v>
      </c>
      <c r="H403" s="395">
        <v>0.59</v>
      </c>
      <c r="I403" s="395">
        <v>0.53</v>
      </c>
      <c r="J403" s="395">
        <v>0.48</v>
      </c>
      <c r="K403" s="4">
        <v>10</v>
      </c>
      <c r="L403" s="6">
        <v>0.248</v>
      </c>
      <c r="M403" s="6">
        <v>0.248</v>
      </c>
      <c r="N403" s="6">
        <v>2.992</v>
      </c>
      <c r="O403" s="6">
        <v>0.04</v>
      </c>
      <c r="P403" s="6"/>
      <c r="Q403" s="6"/>
      <c r="R403" s="6"/>
      <c r="S403" s="6"/>
      <c r="T403" s="4"/>
      <c r="U403" s="6"/>
      <c r="V403" s="6"/>
      <c r="W403" s="6"/>
      <c r="X403" s="6"/>
      <c r="Y403" s="4"/>
      <c r="Z403" s="5">
        <v>346647150</v>
      </c>
      <c r="AA403" s="4" t="s">
        <v>8</v>
      </c>
      <c r="AB403" s="385">
        <v>2610056117</v>
      </c>
      <c r="AC403" s="3"/>
    </row>
    <row r="404" spans="1:29" x14ac:dyDescent="0.25">
      <c r="A404" s="7" t="s">
        <v>5</v>
      </c>
      <c r="B404" s="7" t="s">
        <v>71</v>
      </c>
      <c r="C404" s="4"/>
      <c r="D404" s="363" t="s">
        <v>7187</v>
      </c>
      <c r="E404" s="7" t="s">
        <v>7186</v>
      </c>
      <c r="F404" s="395">
        <v>1.73</v>
      </c>
      <c r="G404" s="395">
        <v>1.73</v>
      </c>
      <c r="H404" s="395">
        <v>0.89</v>
      </c>
      <c r="I404" s="395">
        <v>0.81</v>
      </c>
      <c r="J404" s="395">
        <v>0.74</v>
      </c>
      <c r="K404" s="4">
        <v>10</v>
      </c>
      <c r="L404" s="6">
        <v>0</v>
      </c>
      <c r="M404" s="6">
        <v>0</v>
      </c>
      <c r="N404" s="6">
        <v>0</v>
      </c>
      <c r="O404" s="6">
        <v>0.5</v>
      </c>
      <c r="P404" s="6"/>
      <c r="Q404" s="6"/>
      <c r="R404" s="6"/>
      <c r="S404" s="6"/>
      <c r="T404" s="4"/>
      <c r="U404" s="6"/>
      <c r="V404" s="6"/>
      <c r="W404" s="6"/>
      <c r="X404" s="6"/>
      <c r="Y404" s="4"/>
      <c r="Z404" s="5">
        <v>346647136</v>
      </c>
      <c r="AA404" s="4" t="s">
        <v>8</v>
      </c>
      <c r="AB404" s="385">
        <v>2610056104</v>
      </c>
      <c r="AC404" s="3"/>
    </row>
    <row r="405" spans="1:29" x14ac:dyDescent="0.25">
      <c r="A405" s="7" t="s">
        <v>5</v>
      </c>
      <c r="B405" s="7" t="s">
        <v>71</v>
      </c>
      <c r="C405" s="4"/>
      <c r="D405" s="363" t="s">
        <v>7185</v>
      </c>
      <c r="E405" s="7" t="s">
        <v>7184</v>
      </c>
      <c r="F405" s="395">
        <v>0.49</v>
      </c>
      <c r="G405" s="395">
        <v>0.49</v>
      </c>
      <c r="H405" s="395">
        <v>0.25</v>
      </c>
      <c r="I405" s="395">
        <v>0.23</v>
      </c>
      <c r="J405" s="395">
        <v>0.21</v>
      </c>
      <c r="K405" s="4">
        <v>10</v>
      </c>
      <c r="L405" s="6">
        <v>0.248</v>
      </c>
      <c r="M405" s="6">
        <v>0.248</v>
      </c>
      <c r="N405" s="6">
        <v>0.98799999999999999</v>
      </c>
      <c r="O405" s="6">
        <v>0.01</v>
      </c>
      <c r="P405" s="6"/>
      <c r="Q405" s="6"/>
      <c r="R405" s="6"/>
      <c r="S405" s="6"/>
      <c r="T405" s="4"/>
      <c r="U405" s="6"/>
      <c r="V405" s="6"/>
      <c r="W405" s="6"/>
      <c r="X405" s="6"/>
      <c r="Y405" s="4"/>
      <c r="Z405" s="5">
        <v>346647754</v>
      </c>
      <c r="AA405" s="4" t="s">
        <v>8</v>
      </c>
      <c r="AB405" s="385">
        <v>2610056143</v>
      </c>
      <c r="AC405" s="3"/>
    </row>
    <row r="406" spans="1:29" x14ac:dyDescent="0.25">
      <c r="A406" s="7" t="s">
        <v>5</v>
      </c>
      <c r="B406" s="7" t="s">
        <v>71</v>
      </c>
      <c r="C406" s="4"/>
      <c r="D406" s="363" t="s">
        <v>7183</v>
      </c>
      <c r="E406" s="7" t="s">
        <v>7182</v>
      </c>
      <c r="F406" s="395">
        <v>0.49</v>
      </c>
      <c r="G406" s="395">
        <v>0.49</v>
      </c>
      <c r="H406" s="395">
        <v>0.25</v>
      </c>
      <c r="I406" s="395">
        <v>0.23</v>
      </c>
      <c r="J406" s="395">
        <v>0.21</v>
      </c>
      <c r="K406" s="4">
        <v>10</v>
      </c>
      <c r="L406" s="6">
        <v>0.248</v>
      </c>
      <c r="M406" s="6">
        <v>0.248</v>
      </c>
      <c r="N406" s="6">
        <v>0.98799999999999999</v>
      </c>
      <c r="O406" s="6">
        <v>0.01</v>
      </c>
      <c r="P406" s="6"/>
      <c r="Q406" s="6"/>
      <c r="R406" s="6"/>
      <c r="S406" s="6"/>
      <c r="T406" s="4"/>
      <c r="U406" s="6"/>
      <c r="V406" s="6"/>
      <c r="W406" s="6"/>
      <c r="X406" s="6"/>
      <c r="Y406" s="4"/>
      <c r="Z406" s="5">
        <v>346647747</v>
      </c>
      <c r="AA406" s="4" t="s">
        <v>8</v>
      </c>
      <c r="AB406" s="385">
        <v>2610056183</v>
      </c>
      <c r="AC406" s="3"/>
    </row>
    <row r="407" spans="1:29" x14ac:dyDescent="0.25">
      <c r="A407" s="7" t="s">
        <v>5</v>
      </c>
      <c r="B407" s="7" t="s">
        <v>71</v>
      </c>
      <c r="C407" s="4"/>
      <c r="D407" s="363" t="s">
        <v>7181</v>
      </c>
      <c r="E407" s="7" t="s">
        <v>7180</v>
      </c>
      <c r="F407" s="395">
        <v>0.47</v>
      </c>
      <c r="G407" s="395">
        <v>0.47</v>
      </c>
      <c r="H407" s="395">
        <v>0.24</v>
      </c>
      <c r="I407" s="395">
        <v>0.22</v>
      </c>
      <c r="J407" s="395">
        <v>0.2</v>
      </c>
      <c r="K407" s="4">
        <v>10</v>
      </c>
      <c r="L407" s="6">
        <v>0.247</v>
      </c>
      <c r="M407" s="6">
        <v>0.247</v>
      </c>
      <c r="N407" s="6">
        <v>0.98699999999999999</v>
      </c>
      <c r="O407" s="6">
        <v>0.01</v>
      </c>
      <c r="P407" s="6"/>
      <c r="Q407" s="6"/>
      <c r="R407" s="6"/>
      <c r="S407" s="6"/>
      <c r="T407" s="4"/>
      <c r="U407" s="6"/>
      <c r="V407" s="6"/>
      <c r="W407" s="6"/>
      <c r="X407" s="6"/>
      <c r="Y407" s="4"/>
      <c r="Z407" s="5">
        <v>346647037</v>
      </c>
      <c r="AA407" s="4" t="s">
        <v>8</v>
      </c>
      <c r="AB407" s="385">
        <v>2610056043</v>
      </c>
      <c r="AC407" s="3"/>
    </row>
    <row r="408" spans="1:29" x14ac:dyDescent="0.25">
      <c r="A408" s="7" t="s">
        <v>5</v>
      </c>
      <c r="B408" s="7" t="s">
        <v>71</v>
      </c>
      <c r="C408" s="4"/>
      <c r="D408" s="363" t="s">
        <v>7179</v>
      </c>
      <c r="E408" s="7" t="s">
        <v>7178</v>
      </c>
      <c r="F408" s="395">
        <v>0.7</v>
      </c>
      <c r="G408" s="395">
        <v>0.7</v>
      </c>
      <c r="H408" s="395">
        <v>0.36</v>
      </c>
      <c r="I408" s="395">
        <v>0.33</v>
      </c>
      <c r="J408" s="395">
        <v>0.3</v>
      </c>
      <c r="K408" s="4">
        <v>10</v>
      </c>
      <c r="L408" s="6">
        <v>0</v>
      </c>
      <c r="M408" s="6">
        <v>0</v>
      </c>
      <c r="N408" s="6">
        <v>0</v>
      </c>
      <c r="O408" s="6">
        <v>0.5</v>
      </c>
      <c r="P408" s="6"/>
      <c r="Q408" s="6"/>
      <c r="R408" s="6"/>
      <c r="S408" s="6"/>
      <c r="T408" s="4"/>
      <c r="U408" s="6"/>
      <c r="V408" s="6"/>
      <c r="W408" s="6"/>
      <c r="X408" s="6"/>
      <c r="Y408" s="4"/>
      <c r="Z408" s="5">
        <v>346647860</v>
      </c>
      <c r="AA408" s="4" t="s">
        <v>8</v>
      </c>
      <c r="AB408" s="385">
        <v>2610056148</v>
      </c>
      <c r="AC408" s="3"/>
    </row>
    <row r="409" spans="1:29" x14ac:dyDescent="0.25">
      <c r="A409" s="7" t="s">
        <v>5</v>
      </c>
      <c r="B409" s="7" t="s">
        <v>71</v>
      </c>
      <c r="C409" s="4"/>
      <c r="D409" s="363" t="s">
        <v>7177</v>
      </c>
      <c r="E409" s="7" t="s">
        <v>7176</v>
      </c>
      <c r="F409" s="395">
        <v>0.7</v>
      </c>
      <c r="G409" s="395">
        <v>0.7</v>
      </c>
      <c r="H409" s="395">
        <v>0.36</v>
      </c>
      <c r="I409" s="395">
        <v>0.33</v>
      </c>
      <c r="J409" s="395">
        <v>0.3</v>
      </c>
      <c r="K409" s="4">
        <v>10</v>
      </c>
      <c r="L409" s="6">
        <v>0.249</v>
      </c>
      <c r="M409" s="6">
        <v>0.249</v>
      </c>
      <c r="N409" s="6">
        <v>1.986</v>
      </c>
      <c r="O409" s="6">
        <v>0.02</v>
      </c>
      <c r="P409" s="6"/>
      <c r="Q409" s="6"/>
      <c r="R409" s="6"/>
      <c r="S409" s="6"/>
      <c r="T409" s="4"/>
      <c r="U409" s="6"/>
      <c r="V409" s="6"/>
      <c r="W409" s="6"/>
      <c r="X409" s="6"/>
      <c r="Y409" s="4"/>
      <c r="Z409" s="5">
        <v>346647785</v>
      </c>
      <c r="AA409" s="4" t="s">
        <v>8</v>
      </c>
      <c r="AB409" s="385">
        <v>2610056174</v>
      </c>
      <c r="AC409" s="3"/>
    </row>
    <row r="410" spans="1:29" x14ac:dyDescent="0.25">
      <c r="A410" s="7" t="s">
        <v>5</v>
      </c>
      <c r="B410" s="7" t="s">
        <v>71</v>
      </c>
      <c r="C410" s="4"/>
      <c r="D410" s="363" t="s">
        <v>7175</v>
      </c>
      <c r="E410" s="7" t="s">
        <v>7174</v>
      </c>
      <c r="F410" s="395">
        <v>0.7</v>
      </c>
      <c r="G410" s="395">
        <v>0.7</v>
      </c>
      <c r="H410" s="395">
        <v>0.36</v>
      </c>
      <c r="I410" s="395">
        <v>0.33</v>
      </c>
      <c r="J410" s="395">
        <v>0.3</v>
      </c>
      <c r="K410" s="4">
        <v>10</v>
      </c>
      <c r="L410" s="6">
        <v>0.247</v>
      </c>
      <c r="M410" s="6">
        <v>0.247</v>
      </c>
      <c r="N410" s="6">
        <v>1.9690000000000001</v>
      </c>
      <c r="O410" s="6">
        <v>0.03</v>
      </c>
      <c r="P410" s="6"/>
      <c r="Q410" s="6"/>
      <c r="R410" s="6"/>
      <c r="S410" s="6"/>
      <c r="T410" s="4"/>
      <c r="U410" s="6"/>
      <c r="V410" s="6"/>
      <c r="W410" s="6"/>
      <c r="X410" s="6"/>
      <c r="Y410" s="4"/>
      <c r="Z410" s="5">
        <v>346647792</v>
      </c>
      <c r="AA410" s="4" t="s">
        <v>8</v>
      </c>
      <c r="AB410" s="385">
        <v>2610056137</v>
      </c>
      <c r="AC410" s="3"/>
    </row>
    <row r="411" spans="1:29" x14ac:dyDescent="0.25">
      <c r="A411" s="7" t="s">
        <v>5</v>
      </c>
      <c r="B411" s="7" t="s">
        <v>71</v>
      </c>
      <c r="C411" s="4"/>
      <c r="D411" s="363" t="s">
        <v>7173</v>
      </c>
      <c r="E411" s="7" t="s">
        <v>7172</v>
      </c>
      <c r="F411" s="395">
        <v>0.99</v>
      </c>
      <c r="G411" s="395">
        <v>0.99</v>
      </c>
      <c r="H411" s="395">
        <v>0.51</v>
      </c>
      <c r="I411" s="395">
        <v>0.46</v>
      </c>
      <c r="J411" s="395">
        <v>0.42</v>
      </c>
      <c r="K411" s="4">
        <v>10</v>
      </c>
      <c r="L411" s="6">
        <v>0.28000000000000003</v>
      </c>
      <c r="M411" s="6">
        <v>0.28000000000000003</v>
      </c>
      <c r="N411" s="6">
        <v>2.7559999999999998</v>
      </c>
      <c r="O411" s="6">
        <v>0.04</v>
      </c>
      <c r="P411" s="6"/>
      <c r="Q411" s="6"/>
      <c r="R411" s="6"/>
      <c r="S411" s="6"/>
      <c r="T411" s="4"/>
      <c r="U411" s="6"/>
      <c r="V411" s="6"/>
      <c r="W411" s="6"/>
      <c r="X411" s="6"/>
      <c r="Y411" s="4"/>
      <c r="Z411" s="5">
        <v>346647716</v>
      </c>
      <c r="AA411" s="4" t="s">
        <v>8</v>
      </c>
      <c r="AB411" s="385">
        <v>2610056167</v>
      </c>
      <c r="AC411" s="3"/>
    </row>
    <row r="412" spans="1:29" x14ac:dyDescent="0.25">
      <c r="A412" s="7" t="s">
        <v>5</v>
      </c>
      <c r="B412" s="7" t="s">
        <v>71</v>
      </c>
      <c r="C412" s="4"/>
      <c r="D412" s="363" t="s">
        <v>7171</v>
      </c>
      <c r="E412" s="7" t="s">
        <v>7170</v>
      </c>
      <c r="F412" s="395">
        <v>1.59</v>
      </c>
      <c r="G412" s="395">
        <v>1.59</v>
      </c>
      <c r="H412" s="395">
        <v>0.81</v>
      </c>
      <c r="I412" s="395">
        <v>0.73</v>
      </c>
      <c r="J412" s="395">
        <v>0.66</v>
      </c>
      <c r="K412" s="4">
        <v>10</v>
      </c>
      <c r="L412" s="6">
        <v>0</v>
      </c>
      <c r="M412" s="6">
        <v>0</v>
      </c>
      <c r="N412" s="6">
        <v>0</v>
      </c>
      <c r="O412" s="6">
        <v>0.5</v>
      </c>
      <c r="P412" s="6"/>
      <c r="Q412" s="6"/>
      <c r="R412" s="6"/>
      <c r="S412" s="6"/>
      <c r="T412" s="4"/>
      <c r="U412" s="6"/>
      <c r="V412" s="6"/>
      <c r="W412" s="6"/>
      <c r="X412" s="6"/>
      <c r="Y412" s="4"/>
      <c r="Z412" s="5">
        <v>346648027</v>
      </c>
      <c r="AA412" s="4" t="s">
        <v>8</v>
      </c>
      <c r="AB412" s="385">
        <v>2610056091</v>
      </c>
      <c r="AC412" s="3"/>
    </row>
    <row r="413" spans="1:29" x14ac:dyDescent="0.25">
      <c r="A413" s="7" t="s">
        <v>5</v>
      </c>
      <c r="B413" s="7" t="s">
        <v>71</v>
      </c>
      <c r="C413" s="4"/>
      <c r="D413" s="363" t="s">
        <v>7169</v>
      </c>
      <c r="E413" s="7" t="s">
        <v>7168</v>
      </c>
      <c r="F413" s="395">
        <v>1.21</v>
      </c>
      <c r="G413" s="395">
        <v>1.21</v>
      </c>
      <c r="H413" s="395">
        <v>0.62</v>
      </c>
      <c r="I413" s="395">
        <v>0.56000000000000005</v>
      </c>
      <c r="J413" s="395">
        <v>0.5</v>
      </c>
      <c r="K413" s="4">
        <v>10</v>
      </c>
      <c r="L413" s="6">
        <v>0</v>
      </c>
      <c r="M413" s="6">
        <v>0</v>
      </c>
      <c r="N413" s="6">
        <v>0</v>
      </c>
      <c r="O413" s="6">
        <v>0.5</v>
      </c>
      <c r="P413" s="6"/>
      <c r="Q413" s="6"/>
      <c r="R413" s="6"/>
      <c r="S413" s="6"/>
      <c r="T413" s="4"/>
      <c r="U413" s="6"/>
      <c r="V413" s="6"/>
      <c r="W413" s="6"/>
      <c r="X413" s="6"/>
      <c r="Y413" s="4"/>
      <c r="Z413" s="5">
        <v>346647808</v>
      </c>
      <c r="AA413" s="4" t="s">
        <v>8</v>
      </c>
      <c r="AB413" s="385">
        <v>2610056149</v>
      </c>
      <c r="AC413" s="3"/>
    </row>
    <row r="414" spans="1:29" x14ac:dyDescent="0.25">
      <c r="A414" s="7" t="s">
        <v>5</v>
      </c>
      <c r="B414" s="7" t="s">
        <v>71</v>
      </c>
      <c r="C414" s="4"/>
      <c r="D414" s="363" t="s">
        <v>7167</v>
      </c>
      <c r="E414" s="7" t="s">
        <v>7166</v>
      </c>
      <c r="F414" s="395">
        <v>1.59</v>
      </c>
      <c r="G414" s="395">
        <v>1.59</v>
      </c>
      <c r="H414" s="395">
        <v>0.81</v>
      </c>
      <c r="I414" s="395">
        <v>0.73</v>
      </c>
      <c r="J414" s="395">
        <v>0.66</v>
      </c>
      <c r="K414" s="4">
        <v>10</v>
      </c>
      <c r="L414" s="6">
        <v>0</v>
      </c>
      <c r="M414" s="6">
        <v>0</v>
      </c>
      <c r="N414" s="6">
        <v>0</v>
      </c>
      <c r="O414" s="6">
        <v>0.5</v>
      </c>
      <c r="P414" s="6"/>
      <c r="Q414" s="6"/>
      <c r="R414" s="6"/>
      <c r="S414" s="6"/>
      <c r="T414" s="4"/>
      <c r="U414" s="6"/>
      <c r="V414" s="6"/>
      <c r="W414" s="6"/>
      <c r="X414" s="6"/>
      <c r="Y414" s="4"/>
      <c r="Z414" s="5">
        <v>346647761</v>
      </c>
      <c r="AA414" s="4" t="s">
        <v>8</v>
      </c>
      <c r="AB414" s="385">
        <v>2610056089</v>
      </c>
      <c r="AC414" s="3"/>
    </row>
    <row r="415" spans="1:29" x14ac:dyDescent="0.25">
      <c r="A415" s="7" t="s">
        <v>5</v>
      </c>
      <c r="B415" s="7" t="s">
        <v>71</v>
      </c>
      <c r="C415" s="4"/>
      <c r="D415" s="363" t="s">
        <v>7165</v>
      </c>
      <c r="E415" s="7" t="s">
        <v>7164</v>
      </c>
      <c r="F415" s="395">
        <v>2.29</v>
      </c>
      <c r="G415" s="395">
        <v>2.29</v>
      </c>
      <c r="H415" s="395">
        <v>1.19</v>
      </c>
      <c r="I415" s="395">
        <v>1.08</v>
      </c>
      <c r="J415" s="395">
        <v>0.98</v>
      </c>
      <c r="K415" s="4">
        <v>10</v>
      </c>
      <c r="L415" s="6">
        <v>0.42</v>
      </c>
      <c r="M415" s="6">
        <v>0.42</v>
      </c>
      <c r="N415" s="6">
        <v>1.165</v>
      </c>
      <c r="O415" s="6">
        <v>0.03</v>
      </c>
      <c r="P415" s="6"/>
      <c r="Q415" s="6"/>
      <c r="R415" s="6"/>
      <c r="S415" s="6"/>
      <c r="T415" s="4"/>
      <c r="U415" s="6"/>
      <c r="V415" s="6"/>
      <c r="W415" s="6"/>
      <c r="X415" s="6"/>
      <c r="Y415" s="4"/>
      <c r="Z415" s="5">
        <v>346647662</v>
      </c>
      <c r="AA415" s="4" t="s">
        <v>8</v>
      </c>
      <c r="AB415" s="385">
        <v>2610056168</v>
      </c>
      <c r="AC415" s="3"/>
    </row>
    <row r="416" spans="1:29" x14ac:dyDescent="0.25">
      <c r="A416" s="7" t="s">
        <v>5</v>
      </c>
      <c r="B416" s="7" t="s">
        <v>71</v>
      </c>
      <c r="C416" s="4"/>
      <c r="D416" s="363" t="s">
        <v>7163</v>
      </c>
      <c r="E416" s="7" t="s">
        <v>7162</v>
      </c>
      <c r="F416" s="395">
        <v>2.36</v>
      </c>
      <c r="G416" s="395">
        <v>2.36</v>
      </c>
      <c r="H416" s="395">
        <v>1.23</v>
      </c>
      <c r="I416" s="395">
        <v>1.1200000000000001</v>
      </c>
      <c r="J416" s="395">
        <v>1.02</v>
      </c>
      <c r="K416" s="4">
        <v>10</v>
      </c>
      <c r="L416" s="6">
        <v>0.5</v>
      </c>
      <c r="M416" s="6">
        <v>0.5</v>
      </c>
      <c r="N416" s="6">
        <v>1.63</v>
      </c>
      <c r="O416" s="6">
        <v>0.04</v>
      </c>
      <c r="P416" s="6"/>
      <c r="Q416" s="6"/>
      <c r="R416" s="6"/>
      <c r="S416" s="6"/>
      <c r="T416" s="4"/>
      <c r="U416" s="6"/>
      <c r="V416" s="6"/>
      <c r="W416" s="6"/>
      <c r="X416" s="6"/>
      <c r="Y416" s="4"/>
      <c r="Z416" s="5">
        <v>346647723</v>
      </c>
      <c r="AA416" s="4" t="s">
        <v>8</v>
      </c>
      <c r="AB416" s="385">
        <v>2610056157</v>
      </c>
      <c r="AC416" s="3"/>
    </row>
    <row r="417" spans="1:29" x14ac:dyDescent="0.25">
      <c r="A417" s="7" t="s">
        <v>5</v>
      </c>
      <c r="B417" s="7" t="s">
        <v>71</v>
      </c>
      <c r="C417" s="4"/>
      <c r="D417" s="363" t="s">
        <v>7161</v>
      </c>
      <c r="E417" s="7" t="s">
        <v>7160</v>
      </c>
      <c r="F417" s="395">
        <v>4.6100000000000003</v>
      </c>
      <c r="G417" s="395">
        <v>4.6100000000000003</v>
      </c>
      <c r="H417" s="395">
        <v>2.35</v>
      </c>
      <c r="I417" s="395">
        <v>2.12</v>
      </c>
      <c r="J417" s="395">
        <v>1.91</v>
      </c>
      <c r="K417" s="4">
        <v>10</v>
      </c>
      <c r="L417" s="6">
        <v>0</v>
      </c>
      <c r="M417" s="6">
        <v>0</v>
      </c>
      <c r="N417" s="6">
        <v>0</v>
      </c>
      <c r="O417" s="6">
        <v>0.5</v>
      </c>
      <c r="P417" s="6"/>
      <c r="Q417" s="6"/>
      <c r="R417" s="6"/>
      <c r="S417" s="6"/>
      <c r="T417" s="4"/>
      <c r="U417" s="6"/>
      <c r="V417" s="6"/>
      <c r="W417" s="6"/>
      <c r="X417" s="6"/>
      <c r="Y417" s="4"/>
      <c r="Z417" s="5">
        <v>346647099</v>
      </c>
      <c r="AA417" s="4" t="s">
        <v>8</v>
      </c>
      <c r="AB417" s="385">
        <v>2610056044</v>
      </c>
      <c r="AC417" s="3"/>
    </row>
    <row r="418" spans="1:29" x14ac:dyDescent="0.25">
      <c r="A418" s="7" t="s">
        <v>5</v>
      </c>
      <c r="B418" s="7" t="s">
        <v>71</v>
      </c>
      <c r="C418" s="4"/>
      <c r="D418" s="363" t="s">
        <v>7159</v>
      </c>
      <c r="E418" s="7" t="s">
        <v>7158</v>
      </c>
      <c r="F418" s="395">
        <v>5.12</v>
      </c>
      <c r="G418" s="395">
        <v>5.12</v>
      </c>
      <c r="H418" s="395">
        <v>2.61</v>
      </c>
      <c r="I418" s="395">
        <v>2.37</v>
      </c>
      <c r="J418" s="395">
        <v>2.14</v>
      </c>
      <c r="K418" s="4">
        <v>10</v>
      </c>
      <c r="L418" s="6">
        <v>0</v>
      </c>
      <c r="M418" s="6">
        <v>0</v>
      </c>
      <c r="N418" s="6">
        <v>0</v>
      </c>
      <c r="O418" s="6">
        <v>0.5</v>
      </c>
      <c r="P418" s="6"/>
      <c r="Q418" s="6"/>
      <c r="R418" s="6"/>
      <c r="S418" s="6"/>
      <c r="T418" s="4"/>
      <c r="U418" s="6"/>
      <c r="V418" s="6"/>
      <c r="W418" s="6"/>
      <c r="X418" s="6"/>
      <c r="Y418" s="4"/>
      <c r="Z418" s="5">
        <v>346647365</v>
      </c>
      <c r="AA418" s="4" t="s">
        <v>8</v>
      </c>
      <c r="AB418" s="385">
        <v>2610056123</v>
      </c>
      <c r="AC418" s="3"/>
    </row>
    <row r="419" spans="1:29" x14ac:dyDescent="0.25">
      <c r="A419" s="7" t="s">
        <v>5</v>
      </c>
      <c r="B419" s="7" t="s">
        <v>71</v>
      </c>
      <c r="C419" s="4"/>
      <c r="D419" s="363" t="s">
        <v>7157</v>
      </c>
      <c r="E419" s="7" t="s">
        <v>7156</v>
      </c>
      <c r="F419" s="395">
        <v>5.33</v>
      </c>
      <c r="G419" s="395">
        <v>5.33</v>
      </c>
      <c r="H419" s="395">
        <v>2.72</v>
      </c>
      <c r="I419" s="395">
        <v>2.46</v>
      </c>
      <c r="J419" s="395">
        <v>2.2200000000000002</v>
      </c>
      <c r="K419" s="4">
        <v>10</v>
      </c>
      <c r="L419" s="6">
        <v>0</v>
      </c>
      <c r="M419" s="6">
        <v>0</v>
      </c>
      <c r="N419" s="6">
        <v>0</v>
      </c>
      <c r="O419" s="6">
        <v>0.5</v>
      </c>
      <c r="P419" s="6"/>
      <c r="Q419" s="6"/>
      <c r="R419" s="6"/>
      <c r="S419" s="6"/>
      <c r="T419" s="4"/>
      <c r="U419" s="6"/>
      <c r="V419" s="6"/>
      <c r="W419" s="6"/>
      <c r="X419" s="6"/>
      <c r="Y419" s="4"/>
      <c r="Z419" s="5">
        <v>346647297</v>
      </c>
      <c r="AA419" s="4" t="s">
        <v>8</v>
      </c>
      <c r="AB419" s="385">
        <v>2610056052</v>
      </c>
      <c r="AC419" s="3"/>
    </row>
    <row r="420" spans="1:29" x14ac:dyDescent="0.25">
      <c r="A420" s="7" t="s">
        <v>5</v>
      </c>
      <c r="B420" s="7" t="s">
        <v>71</v>
      </c>
      <c r="C420" s="4"/>
      <c r="D420" s="363" t="s">
        <v>7155</v>
      </c>
      <c r="E420" s="7" t="s">
        <v>7154</v>
      </c>
      <c r="F420" s="395">
        <v>3.59</v>
      </c>
      <c r="G420" s="395">
        <v>3.59</v>
      </c>
      <c r="H420" s="395">
        <v>1.81</v>
      </c>
      <c r="I420" s="395">
        <v>1.64</v>
      </c>
      <c r="J420" s="395">
        <v>1.47</v>
      </c>
      <c r="K420" s="4">
        <v>10</v>
      </c>
      <c r="L420" s="6">
        <v>0</v>
      </c>
      <c r="M420" s="6">
        <v>0</v>
      </c>
      <c r="N420" s="6">
        <v>0</v>
      </c>
      <c r="O420" s="6">
        <v>0.5</v>
      </c>
      <c r="P420" s="6"/>
      <c r="Q420" s="6"/>
      <c r="R420" s="6"/>
      <c r="S420" s="6"/>
      <c r="T420" s="4"/>
      <c r="U420" s="6"/>
      <c r="V420" s="6"/>
      <c r="W420" s="6"/>
      <c r="X420" s="6"/>
      <c r="Y420" s="4"/>
      <c r="Z420" s="5">
        <v>346648133</v>
      </c>
      <c r="AA420" s="4" t="s">
        <v>8</v>
      </c>
      <c r="AB420" s="385">
        <v>2610056138</v>
      </c>
      <c r="AC420" s="3"/>
    </row>
    <row r="421" spans="1:29" x14ac:dyDescent="0.25">
      <c r="A421" s="7" t="s">
        <v>5</v>
      </c>
      <c r="B421" s="7" t="s">
        <v>71</v>
      </c>
      <c r="C421" s="4"/>
      <c r="D421" s="363" t="s">
        <v>7153</v>
      </c>
      <c r="E421" s="7" t="s">
        <v>7152</v>
      </c>
      <c r="F421" s="395">
        <v>4.96</v>
      </c>
      <c r="G421" s="395">
        <v>4.96</v>
      </c>
      <c r="H421" s="395">
        <v>2.5</v>
      </c>
      <c r="I421" s="395">
        <v>2.25</v>
      </c>
      <c r="J421" s="395">
        <v>2.04</v>
      </c>
      <c r="K421" s="4">
        <v>10</v>
      </c>
      <c r="L421" s="6">
        <v>0.48399999999999999</v>
      </c>
      <c r="M421" s="6">
        <v>0.48399999999999999</v>
      </c>
      <c r="N421" s="6">
        <v>2.1179999999999999</v>
      </c>
      <c r="O421" s="6">
        <v>0.06</v>
      </c>
      <c r="P421" s="6"/>
      <c r="Q421" s="6"/>
      <c r="R421" s="6"/>
      <c r="S421" s="6"/>
      <c r="T421" s="4"/>
      <c r="U421" s="6"/>
      <c r="V421" s="6"/>
      <c r="W421" s="6"/>
      <c r="X421" s="6"/>
      <c r="Y421" s="4"/>
      <c r="Z421" s="5">
        <v>346647921</v>
      </c>
      <c r="AA421" s="4" t="s">
        <v>8</v>
      </c>
      <c r="AB421" s="385">
        <v>2610056163</v>
      </c>
      <c r="AC421" s="3"/>
    </row>
    <row r="422" spans="1:29" x14ac:dyDescent="0.25">
      <c r="A422" s="7" t="s">
        <v>5</v>
      </c>
      <c r="B422" s="7" t="s">
        <v>71</v>
      </c>
      <c r="C422" s="4"/>
      <c r="D422" s="363" t="s">
        <v>7151</v>
      </c>
      <c r="E422" s="7" t="s">
        <v>7150</v>
      </c>
      <c r="F422" s="395">
        <v>15.4</v>
      </c>
      <c r="G422" s="395">
        <v>15.4</v>
      </c>
      <c r="H422" s="395">
        <v>7.7</v>
      </c>
      <c r="I422" s="395">
        <v>6.93</v>
      </c>
      <c r="J422" s="395">
        <v>6.93</v>
      </c>
      <c r="K422" s="4">
        <v>10</v>
      </c>
      <c r="L422" s="6">
        <v>0</v>
      </c>
      <c r="M422" s="6">
        <v>0</v>
      </c>
      <c r="N422" s="6">
        <v>0</v>
      </c>
      <c r="O422" s="6">
        <v>0.5</v>
      </c>
      <c r="P422" s="6"/>
      <c r="Q422" s="6"/>
      <c r="R422" s="6"/>
      <c r="S422" s="6"/>
      <c r="T422" s="4"/>
      <c r="U422" s="6"/>
      <c r="V422" s="6"/>
      <c r="W422" s="6"/>
      <c r="X422" s="6"/>
      <c r="Y422" s="4"/>
      <c r="Z422" s="5">
        <v>346647563</v>
      </c>
      <c r="AA422" s="4" t="s">
        <v>8</v>
      </c>
      <c r="AB422" s="385">
        <v>2610056048</v>
      </c>
      <c r="AC422" s="3"/>
    </row>
    <row r="423" spans="1:29" x14ac:dyDescent="0.25">
      <c r="A423" s="7" t="s">
        <v>5</v>
      </c>
      <c r="B423" s="7" t="s">
        <v>71</v>
      </c>
      <c r="C423" s="4"/>
      <c r="D423" s="363" t="s">
        <v>7149</v>
      </c>
      <c r="E423" s="7" t="s">
        <v>7148</v>
      </c>
      <c r="F423" s="395">
        <v>2.5</v>
      </c>
      <c r="G423" s="395">
        <v>2.5</v>
      </c>
      <c r="H423" s="395">
        <v>1.25</v>
      </c>
      <c r="I423" s="395">
        <v>1.1200000000000001</v>
      </c>
      <c r="J423" s="395">
        <v>1.01</v>
      </c>
      <c r="K423" s="4">
        <v>10</v>
      </c>
      <c r="L423" s="6">
        <v>0</v>
      </c>
      <c r="M423" s="6">
        <v>0</v>
      </c>
      <c r="N423" s="6">
        <v>0</v>
      </c>
      <c r="O423" s="6">
        <v>0.5</v>
      </c>
      <c r="P423" s="6"/>
      <c r="Q423" s="6"/>
      <c r="R423" s="6"/>
      <c r="S423" s="6"/>
      <c r="T423" s="4"/>
      <c r="U423" s="6"/>
      <c r="V423" s="6"/>
      <c r="W423" s="6"/>
      <c r="X423" s="6"/>
      <c r="Y423" s="4"/>
      <c r="Z423" s="5">
        <v>346647617</v>
      </c>
      <c r="AA423" s="4" t="s">
        <v>8</v>
      </c>
      <c r="AB423" s="385">
        <v>2610056056</v>
      </c>
      <c r="AC423" s="3"/>
    </row>
    <row r="424" spans="1:29" x14ac:dyDescent="0.25">
      <c r="A424" s="7" t="s">
        <v>5</v>
      </c>
      <c r="B424" s="7" t="s">
        <v>71</v>
      </c>
      <c r="C424" s="4"/>
      <c r="D424" s="363" t="s">
        <v>7147</v>
      </c>
      <c r="E424" s="7" t="s">
        <v>7146</v>
      </c>
      <c r="F424" s="395">
        <v>2.44</v>
      </c>
      <c r="G424" s="395">
        <v>2.44</v>
      </c>
      <c r="H424" s="395">
        <v>1.22</v>
      </c>
      <c r="I424" s="395">
        <v>1.0900000000000001</v>
      </c>
      <c r="J424" s="395">
        <v>0.98</v>
      </c>
      <c r="K424" s="4">
        <v>10</v>
      </c>
      <c r="L424" s="6">
        <v>0</v>
      </c>
      <c r="M424" s="6">
        <v>0</v>
      </c>
      <c r="N424" s="6">
        <v>0</v>
      </c>
      <c r="O424" s="6">
        <v>0.5</v>
      </c>
      <c r="P424" s="6"/>
      <c r="Q424" s="6"/>
      <c r="R424" s="6"/>
      <c r="S424" s="6"/>
      <c r="T424" s="4"/>
      <c r="U424" s="6"/>
      <c r="V424" s="6"/>
      <c r="W424" s="6"/>
      <c r="X424" s="6"/>
      <c r="Y424" s="4"/>
      <c r="Z424" s="5">
        <v>346647594</v>
      </c>
      <c r="AA424" s="4" t="s">
        <v>8</v>
      </c>
      <c r="AB424" s="385">
        <v>2610056051</v>
      </c>
      <c r="AC424" s="3"/>
    </row>
    <row r="425" spans="1:29" x14ac:dyDescent="0.25">
      <c r="A425" s="7" t="s">
        <v>5</v>
      </c>
      <c r="B425" s="7" t="s">
        <v>71</v>
      </c>
      <c r="C425" s="4"/>
      <c r="D425" s="363" t="s">
        <v>7145</v>
      </c>
      <c r="E425" s="7" t="s">
        <v>7144</v>
      </c>
      <c r="F425" s="395">
        <v>2.38</v>
      </c>
      <c r="G425" s="395">
        <v>2.38</v>
      </c>
      <c r="H425" s="395">
        <v>1.19</v>
      </c>
      <c r="I425" s="395">
        <v>1.07</v>
      </c>
      <c r="J425" s="395">
        <v>0.97</v>
      </c>
      <c r="K425" s="4">
        <v>10</v>
      </c>
      <c r="L425" s="6">
        <v>0</v>
      </c>
      <c r="M425" s="6">
        <v>0</v>
      </c>
      <c r="N425" s="6">
        <v>0</v>
      </c>
      <c r="O425" s="6">
        <v>0.5</v>
      </c>
      <c r="P425" s="6"/>
      <c r="Q425" s="6"/>
      <c r="R425" s="6"/>
      <c r="S425" s="6"/>
      <c r="T425" s="4"/>
      <c r="U425" s="6"/>
      <c r="V425" s="6"/>
      <c r="W425" s="6"/>
      <c r="X425" s="6"/>
      <c r="Y425" s="4"/>
      <c r="Z425" s="5">
        <v>346647587</v>
      </c>
      <c r="AA425" s="4" t="s">
        <v>8</v>
      </c>
      <c r="AB425" s="385">
        <v>2610056063</v>
      </c>
      <c r="AC425" s="3"/>
    </row>
    <row r="426" spans="1:29" x14ac:dyDescent="0.25">
      <c r="A426" s="7" t="s">
        <v>5</v>
      </c>
      <c r="B426" s="7" t="s">
        <v>71</v>
      </c>
      <c r="C426" s="4"/>
      <c r="D426" s="363" t="s">
        <v>7143</v>
      </c>
      <c r="E426" s="7" t="s">
        <v>7142</v>
      </c>
      <c r="F426" s="395">
        <v>2.5</v>
      </c>
      <c r="G426" s="395">
        <v>2.5</v>
      </c>
      <c r="H426" s="395">
        <v>1.25</v>
      </c>
      <c r="I426" s="395">
        <v>1.1200000000000001</v>
      </c>
      <c r="J426" s="395">
        <v>1.01</v>
      </c>
      <c r="K426" s="4">
        <v>10</v>
      </c>
      <c r="L426" s="6">
        <v>0</v>
      </c>
      <c r="M426" s="6">
        <v>0</v>
      </c>
      <c r="N426" s="6">
        <v>0</v>
      </c>
      <c r="O426" s="6">
        <v>0.5</v>
      </c>
      <c r="P426" s="6"/>
      <c r="Q426" s="6"/>
      <c r="R426" s="6"/>
      <c r="S426" s="6"/>
      <c r="T426" s="4"/>
      <c r="U426" s="6"/>
      <c r="V426" s="6"/>
      <c r="W426" s="6"/>
      <c r="X426" s="6"/>
      <c r="Y426" s="4"/>
      <c r="Z426" s="5">
        <v>346647570</v>
      </c>
      <c r="AA426" s="4" t="s">
        <v>8</v>
      </c>
      <c r="AB426" s="385">
        <v>2610056057</v>
      </c>
      <c r="AC426" s="3"/>
    </row>
    <row r="427" spans="1:29" x14ac:dyDescent="0.25">
      <c r="A427" s="7" t="s">
        <v>5</v>
      </c>
      <c r="B427" s="7" t="s">
        <v>71</v>
      </c>
      <c r="C427" s="4"/>
      <c r="D427" s="363" t="s">
        <v>7141</v>
      </c>
      <c r="E427" s="7" t="s">
        <v>7140</v>
      </c>
      <c r="F427" s="395">
        <v>2.5</v>
      </c>
      <c r="G427" s="395">
        <v>2.5</v>
      </c>
      <c r="H427" s="395">
        <v>1.25</v>
      </c>
      <c r="I427" s="395">
        <v>1.1200000000000001</v>
      </c>
      <c r="J427" s="395">
        <v>1.01</v>
      </c>
      <c r="K427" s="4">
        <v>10</v>
      </c>
      <c r="L427" s="6">
        <v>0</v>
      </c>
      <c r="M427" s="6">
        <v>0</v>
      </c>
      <c r="N427" s="6">
        <v>0</v>
      </c>
      <c r="O427" s="6">
        <v>0.5</v>
      </c>
      <c r="P427" s="6"/>
      <c r="Q427" s="6"/>
      <c r="R427" s="6"/>
      <c r="S427" s="6"/>
      <c r="T427" s="4"/>
      <c r="U427" s="6"/>
      <c r="V427" s="6"/>
      <c r="W427" s="6"/>
      <c r="X427" s="6"/>
      <c r="Y427" s="4"/>
      <c r="Z427" s="5">
        <v>346647556</v>
      </c>
      <c r="AA427" s="4" t="s">
        <v>8</v>
      </c>
      <c r="AB427" s="385">
        <v>2610056050</v>
      </c>
      <c r="AC427" s="3"/>
    </row>
    <row r="428" spans="1:29" x14ac:dyDescent="0.25">
      <c r="A428" s="7" t="s">
        <v>5</v>
      </c>
      <c r="B428" s="7" t="s">
        <v>71</v>
      </c>
      <c r="C428" s="4"/>
      <c r="D428" s="363" t="s">
        <v>7139</v>
      </c>
      <c r="E428" s="7" t="s">
        <v>7138</v>
      </c>
      <c r="F428" s="395">
        <v>2.5</v>
      </c>
      <c r="G428" s="395">
        <v>2.5</v>
      </c>
      <c r="H428" s="395">
        <v>1.25</v>
      </c>
      <c r="I428" s="395">
        <v>1.1200000000000001</v>
      </c>
      <c r="J428" s="395">
        <v>1.01</v>
      </c>
      <c r="K428" s="4">
        <v>10</v>
      </c>
      <c r="L428" s="6">
        <v>0</v>
      </c>
      <c r="M428" s="6">
        <v>0</v>
      </c>
      <c r="N428" s="6">
        <v>0</v>
      </c>
      <c r="O428" s="6">
        <v>0.5</v>
      </c>
      <c r="P428" s="6"/>
      <c r="Q428" s="6"/>
      <c r="R428" s="6"/>
      <c r="S428" s="6"/>
      <c r="T428" s="4"/>
      <c r="U428" s="6"/>
      <c r="V428" s="6"/>
      <c r="W428" s="6"/>
      <c r="X428" s="6"/>
      <c r="Y428" s="4"/>
      <c r="Z428" s="5">
        <v>346647600</v>
      </c>
      <c r="AA428" s="4" t="s">
        <v>8</v>
      </c>
      <c r="AB428" s="385">
        <v>2610056070</v>
      </c>
      <c r="AC428" s="3"/>
    </row>
    <row r="429" spans="1:29" x14ac:dyDescent="0.25">
      <c r="A429" s="7" t="s">
        <v>5</v>
      </c>
      <c r="B429" s="7" t="s">
        <v>71</v>
      </c>
      <c r="C429" s="4"/>
      <c r="D429" s="363" t="s">
        <v>7137</v>
      </c>
      <c r="E429" s="7" t="s">
        <v>7136</v>
      </c>
      <c r="F429" s="395">
        <v>1.53</v>
      </c>
      <c r="G429" s="395">
        <v>1.53</v>
      </c>
      <c r="H429" s="395">
        <v>0.77</v>
      </c>
      <c r="I429" s="395">
        <v>0.7</v>
      </c>
      <c r="J429" s="395">
        <v>0.63</v>
      </c>
      <c r="K429" s="4">
        <v>10</v>
      </c>
      <c r="L429" s="6">
        <v>0</v>
      </c>
      <c r="M429" s="6">
        <v>0</v>
      </c>
      <c r="N429" s="6">
        <v>0</v>
      </c>
      <c r="O429" s="6">
        <v>0.5</v>
      </c>
      <c r="P429" s="6"/>
      <c r="Q429" s="6"/>
      <c r="R429" s="6"/>
      <c r="S429" s="6"/>
      <c r="T429" s="4"/>
      <c r="U429" s="6"/>
      <c r="V429" s="6"/>
      <c r="W429" s="6"/>
      <c r="X429" s="6"/>
      <c r="Y429" s="4"/>
      <c r="Z429" s="5">
        <v>346648232</v>
      </c>
      <c r="AA429" s="4" t="s">
        <v>8</v>
      </c>
      <c r="AB429" s="385">
        <v>2610056090</v>
      </c>
      <c r="AC429" s="3"/>
    </row>
    <row r="430" spans="1:29" x14ac:dyDescent="0.25">
      <c r="A430" s="7" t="s">
        <v>5</v>
      </c>
      <c r="B430" s="7" t="s">
        <v>71</v>
      </c>
      <c r="C430" s="4"/>
      <c r="D430" s="363" t="s">
        <v>7135</v>
      </c>
      <c r="E430" s="7" t="s">
        <v>7134</v>
      </c>
      <c r="F430" s="395">
        <v>1.53</v>
      </c>
      <c r="G430" s="395">
        <v>1.53</v>
      </c>
      <c r="H430" s="395">
        <v>0.77</v>
      </c>
      <c r="I430" s="395">
        <v>0.7</v>
      </c>
      <c r="J430" s="395">
        <v>0.63</v>
      </c>
      <c r="K430" s="4">
        <v>10</v>
      </c>
      <c r="L430" s="6">
        <v>0</v>
      </c>
      <c r="M430" s="6">
        <v>0</v>
      </c>
      <c r="N430" s="6">
        <v>0</v>
      </c>
      <c r="O430" s="6">
        <v>0.5</v>
      </c>
      <c r="P430" s="6"/>
      <c r="Q430" s="6"/>
      <c r="R430" s="6"/>
      <c r="S430" s="6"/>
      <c r="T430" s="4"/>
      <c r="U430" s="6"/>
      <c r="V430" s="6"/>
      <c r="W430" s="6"/>
      <c r="X430" s="6"/>
      <c r="Y430" s="4"/>
      <c r="Z430" s="5">
        <v>346648317</v>
      </c>
      <c r="AA430" s="4" t="s">
        <v>8</v>
      </c>
      <c r="AB430" s="385">
        <v>2610056133</v>
      </c>
      <c r="AC430" s="3"/>
    </row>
    <row r="431" spans="1:29" x14ac:dyDescent="0.25">
      <c r="A431" s="7" t="s">
        <v>5</v>
      </c>
      <c r="B431" s="7" t="s">
        <v>71</v>
      </c>
      <c r="C431" s="4"/>
      <c r="D431" s="363" t="s">
        <v>7133</v>
      </c>
      <c r="E431" s="7" t="s">
        <v>7132</v>
      </c>
      <c r="F431" s="395">
        <v>0.34</v>
      </c>
      <c r="G431" s="395">
        <v>0.34</v>
      </c>
      <c r="H431" s="395">
        <v>0.18</v>
      </c>
      <c r="I431" s="395">
        <v>0.16</v>
      </c>
      <c r="J431" s="395">
        <v>0.15</v>
      </c>
      <c r="K431" s="4">
        <v>10</v>
      </c>
      <c r="L431" s="6">
        <v>0</v>
      </c>
      <c r="M431" s="6">
        <v>0</v>
      </c>
      <c r="N431" s="6">
        <v>0</v>
      </c>
      <c r="O431" s="6">
        <v>0.5</v>
      </c>
      <c r="P431" s="6"/>
      <c r="Q431" s="6"/>
      <c r="R431" s="6"/>
      <c r="S431" s="6"/>
      <c r="T431" s="4"/>
      <c r="U431" s="6"/>
      <c r="V431" s="6"/>
      <c r="W431" s="6"/>
      <c r="X431" s="6"/>
      <c r="Y431" s="4"/>
      <c r="Z431" s="5">
        <v>346647501</v>
      </c>
      <c r="AA431" s="4" t="s">
        <v>8</v>
      </c>
      <c r="AB431" s="385">
        <v>2610056083</v>
      </c>
      <c r="AC431" s="3"/>
    </row>
    <row r="432" spans="1:29" x14ac:dyDescent="0.25">
      <c r="A432" s="7" t="s">
        <v>5</v>
      </c>
      <c r="B432" s="7" t="s">
        <v>71</v>
      </c>
      <c r="C432" s="4"/>
      <c r="D432" s="363" t="s">
        <v>7131</v>
      </c>
      <c r="E432" s="7" t="s">
        <v>7130</v>
      </c>
      <c r="F432" s="395">
        <v>0.27</v>
      </c>
      <c r="G432" s="395">
        <v>0.27</v>
      </c>
      <c r="H432" s="395">
        <v>0.14000000000000001</v>
      </c>
      <c r="I432" s="395">
        <v>0.13</v>
      </c>
      <c r="J432" s="395">
        <v>0.12</v>
      </c>
      <c r="K432" s="4">
        <v>10</v>
      </c>
      <c r="L432" s="6">
        <v>0</v>
      </c>
      <c r="M432" s="6">
        <v>0</v>
      </c>
      <c r="N432" s="6">
        <v>0</v>
      </c>
      <c r="O432" s="6">
        <v>0.5</v>
      </c>
      <c r="P432" s="6"/>
      <c r="Q432" s="6"/>
      <c r="R432" s="6"/>
      <c r="S432" s="6"/>
      <c r="T432" s="4"/>
      <c r="U432" s="6"/>
      <c r="V432" s="6"/>
      <c r="W432" s="6"/>
      <c r="X432" s="6"/>
      <c r="Y432" s="4"/>
      <c r="Z432" s="5">
        <v>346647396</v>
      </c>
      <c r="AA432" s="4" t="s">
        <v>8</v>
      </c>
      <c r="AB432" s="385">
        <v>2610056073</v>
      </c>
      <c r="AC432" s="3"/>
    </row>
    <row r="433" spans="1:29" x14ac:dyDescent="0.25">
      <c r="A433" s="7" t="s">
        <v>5</v>
      </c>
      <c r="B433" s="7" t="s">
        <v>71</v>
      </c>
      <c r="C433" s="4"/>
      <c r="D433" s="363" t="s">
        <v>7129</v>
      </c>
      <c r="E433" s="7" t="s">
        <v>7128</v>
      </c>
      <c r="F433" s="395">
        <v>3.03</v>
      </c>
      <c r="G433" s="395">
        <v>3.03</v>
      </c>
      <c r="H433" s="395">
        <v>1.57</v>
      </c>
      <c r="I433" s="395">
        <v>1.43</v>
      </c>
      <c r="J433" s="395">
        <v>1.29</v>
      </c>
      <c r="K433" s="4">
        <v>10</v>
      </c>
      <c r="L433" s="6">
        <v>0.56200000000000006</v>
      </c>
      <c r="M433" s="6">
        <v>0.56200000000000006</v>
      </c>
      <c r="N433" s="6">
        <v>1.8640000000000001</v>
      </c>
      <c r="O433" s="6">
        <v>0.05</v>
      </c>
      <c r="P433" s="6"/>
      <c r="Q433" s="6"/>
      <c r="R433" s="6"/>
      <c r="S433" s="6"/>
      <c r="T433" s="4"/>
      <c r="U433" s="6"/>
      <c r="V433" s="6"/>
      <c r="W433" s="6"/>
      <c r="X433" s="6"/>
      <c r="Y433" s="4"/>
      <c r="Z433" s="5">
        <v>346647624</v>
      </c>
      <c r="AA433" s="4" t="s">
        <v>8</v>
      </c>
      <c r="AB433" s="385">
        <v>2610056127</v>
      </c>
      <c r="AC433" s="3"/>
    </row>
    <row r="434" spans="1:29" x14ac:dyDescent="0.25">
      <c r="A434" s="7" t="s">
        <v>5</v>
      </c>
      <c r="B434" s="7" t="s">
        <v>71</v>
      </c>
      <c r="C434" s="4"/>
      <c r="D434" s="363" t="s">
        <v>7127</v>
      </c>
      <c r="E434" s="7" t="s">
        <v>7126</v>
      </c>
      <c r="F434" s="395">
        <v>1.63</v>
      </c>
      <c r="G434" s="395">
        <v>1.63</v>
      </c>
      <c r="H434" s="395">
        <v>0.82</v>
      </c>
      <c r="I434" s="395">
        <v>0.74</v>
      </c>
      <c r="J434" s="395">
        <v>0.67</v>
      </c>
      <c r="K434" s="4">
        <v>10</v>
      </c>
      <c r="L434" s="6">
        <v>0</v>
      </c>
      <c r="M434" s="6">
        <v>0</v>
      </c>
      <c r="N434" s="6">
        <v>0</v>
      </c>
      <c r="O434" s="6">
        <v>0.5</v>
      </c>
      <c r="P434" s="6"/>
      <c r="Q434" s="6"/>
      <c r="R434" s="6"/>
      <c r="S434" s="6"/>
      <c r="T434" s="4"/>
      <c r="U434" s="6"/>
      <c r="V434" s="6"/>
      <c r="W434" s="6"/>
      <c r="X434" s="6"/>
      <c r="Y434" s="4"/>
      <c r="Z434" s="5">
        <v>346647310</v>
      </c>
      <c r="AA434" s="4" t="s">
        <v>8</v>
      </c>
      <c r="AB434" s="385">
        <v>2610056061</v>
      </c>
      <c r="AC434" s="3"/>
    </row>
    <row r="435" spans="1:29" x14ac:dyDescent="0.25">
      <c r="A435" s="7" t="s">
        <v>5</v>
      </c>
      <c r="B435" s="7" t="s">
        <v>71</v>
      </c>
      <c r="C435" s="4"/>
      <c r="D435" s="363" t="s">
        <v>7125</v>
      </c>
      <c r="E435" s="7" t="s">
        <v>7124</v>
      </c>
      <c r="F435" s="395">
        <v>1.63</v>
      </c>
      <c r="G435" s="395">
        <v>1.63</v>
      </c>
      <c r="H435" s="395">
        <v>0.82</v>
      </c>
      <c r="I435" s="395">
        <v>0.74</v>
      </c>
      <c r="J435" s="395">
        <v>0.67</v>
      </c>
      <c r="K435" s="4">
        <v>10</v>
      </c>
      <c r="L435" s="6">
        <v>0</v>
      </c>
      <c r="M435" s="6">
        <v>0</v>
      </c>
      <c r="N435" s="6">
        <v>0</v>
      </c>
      <c r="O435" s="6">
        <v>0.5</v>
      </c>
      <c r="P435" s="6"/>
      <c r="Q435" s="6"/>
      <c r="R435" s="6"/>
      <c r="S435" s="6"/>
      <c r="T435" s="4"/>
      <c r="U435" s="6"/>
      <c r="V435" s="6"/>
      <c r="W435" s="6"/>
      <c r="X435" s="6"/>
      <c r="Y435" s="4"/>
      <c r="Z435" s="5">
        <v>346647549</v>
      </c>
      <c r="AA435" s="4" t="s">
        <v>8</v>
      </c>
      <c r="AB435" s="385">
        <v>2610056109</v>
      </c>
      <c r="AC435" s="3"/>
    </row>
    <row r="436" spans="1:29" x14ac:dyDescent="0.25">
      <c r="A436" s="7" t="s">
        <v>5</v>
      </c>
      <c r="B436" s="7" t="s">
        <v>71</v>
      </c>
      <c r="C436" s="4"/>
      <c r="D436" s="363" t="s">
        <v>7123</v>
      </c>
      <c r="E436" s="7" t="s">
        <v>7122</v>
      </c>
      <c r="F436" s="395">
        <v>1.37</v>
      </c>
      <c r="G436" s="395">
        <v>1.37</v>
      </c>
      <c r="H436" s="395">
        <v>0.69</v>
      </c>
      <c r="I436" s="395">
        <v>0.62</v>
      </c>
      <c r="J436" s="395">
        <v>0.56000000000000005</v>
      </c>
      <c r="K436" s="4">
        <v>10</v>
      </c>
      <c r="L436" s="6">
        <v>0</v>
      </c>
      <c r="M436" s="6">
        <v>0</v>
      </c>
      <c r="N436" s="6">
        <v>0</v>
      </c>
      <c r="O436" s="6">
        <v>0.5</v>
      </c>
      <c r="P436" s="6"/>
      <c r="Q436" s="6"/>
      <c r="R436" s="6"/>
      <c r="S436" s="6"/>
      <c r="T436" s="4"/>
      <c r="U436" s="6"/>
      <c r="V436" s="6"/>
      <c r="W436" s="6"/>
      <c r="X436" s="6"/>
      <c r="Y436" s="4"/>
      <c r="Z436" s="5">
        <v>346648225</v>
      </c>
      <c r="AA436" s="4" t="s">
        <v>8</v>
      </c>
      <c r="AB436" s="385">
        <v>2610056145</v>
      </c>
      <c r="AC436" s="3"/>
    </row>
    <row r="437" spans="1:29" x14ac:dyDescent="0.25">
      <c r="A437" s="7" t="s">
        <v>5</v>
      </c>
      <c r="B437" s="7" t="s">
        <v>71</v>
      </c>
      <c r="C437" s="4"/>
      <c r="D437" s="363" t="s">
        <v>7121</v>
      </c>
      <c r="E437" s="7" t="s">
        <v>7120</v>
      </c>
      <c r="F437" s="395">
        <v>1.37</v>
      </c>
      <c r="G437" s="395">
        <v>1.37</v>
      </c>
      <c r="H437" s="395">
        <v>0.69</v>
      </c>
      <c r="I437" s="395">
        <v>0.62</v>
      </c>
      <c r="J437" s="395">
        <v>0.56000000000000005</v>
      </c>
      <c r="K437" s="4">
        <v>10</v>
      </c>
      <c r="L437" s="6">
        <v>0</v>
      </c>
      <c r="M437" s="6">
        <v>0</v>
      </c>
      <c r="N437" s="6">
        <v>0</v>
      </c>
      <c r="O437" s="6">
        <v>0.5</v>
      </c>
      <c r="P437" s="6"/>
      <c r="Q437" s="6"/>
      <c r="R437" s="6"/>
      <c r="S437" s="6"/>
      <c r="T437" s="4"/>
      <c r="U437" s="6"/>
      <c r="V437" s="6"/>
      <c r="W437" s="6"/>
      <c r="X437" s="6"/>
      <c r="Y437" s="4"/>
      <c r="Z437" s="5">
        <v>346648072</v>
      </c>
      <c r="AA437" s="4" t="s">
        <v>8</v>
      </c>
      <c r="AB437" s="385">
        <v>2610056160</v>
      </c>
      <c r="AC437" s="3"/>
    </row>
    <row r="438" spans="1:29" x14ac:dyDescent="0.25">
      <c r="A438" s="7" t="s">
        <v>5</v>
      </c>
      <c r="B438" s="7" t="s">
        <v>71</v>
      </c>
      <c r="C438" s="4"/>
      <c r="D438" s="363" t="s">
        <v>7119</v>
      </c>
      <c r="E438" s="7" t="s">
        <v>7118</v>
      </c>
      <c r="F438" s="395">
        <v>1.37</v>
      </c>
      <c r="G438" s="395">
        <v>1.37</v>
      </c>
      <c r="H438" s="395">
        <v>0.69</v>
      </c>
      <c r="I438" s="395">
        <v>0.62</v>
      </c>
      <c r="J438" s="395">
        <v>0.56000000000000005</v>
      </c>
      <c r="K438" s="4">
        <v>10</v>
      </c>
      <c r="L438" s="6">
        <v>0.248</v>
      </c>
      <c r="M438" s="6">
        <v>0.248</v>
      </c>
      <c r="N438" s="6">
        <v>0.98799999999999999</v>
      </c>
      <c r="O438" s="6">
        <v>0.01</v>
      </c>
      <c r="P438" s="6"/>
      <c r="Q438" s="6"/>
      <c r="R438" s="6"/>
      <c r="S438" s="6"/>
      <c r="T438" s="4"/>
      <c r="U438" s="6"/>
      <c r="V438" s="6"/>
      <c r="W438" s="6"/>
      <c r="X438" s="6"/>
      <c r="Y438" s="4"/>
      <c r="Z438" s="5">
        <v>346647839</v>
      </c>
      <c r="AA438" s="4" t="s">
        <v>8</v>
      </c>
      <c r="AB438" s="385">
        <v>2610056171</v>
      </c>
      <c r="AC438" s="3"/>
    </row>
    <row r="439" spans="1:29" x14ac:dyDescent="0.25">
      <c r="A439" s="7" t="s">
        <v>5</v>
      </c>
      <c r="B439" s="7" t="s">
        <v>71</v>
      </c>
      <c r="C439" s="4"/>
      <c r="D439" s="363" t="s">
        <v>7117</v>
      </c>
      <c r="E439" s="7" t="s">
        <v>7116</v>
      </c>
      <c r="F439" s="395">
        <v>1.37</v>
      </c>
      <c r="G439" s="395">
        <v>1.37</v>
      </c>
      <c r="H439" s="395">
        <v>0.69</v>
      </c>
      <c r="I439" s="395">
        <v>0.62</v>
      </c>
      <c r="J439" s="395">
        <v>0.56000000000000005</v>
      </c>
      <c r="K439" s="4">
        <v>10</v>
      </c>
      <c r="L439" s="6">
        <v>0.247</v>
      </c>
      <c r="M439" s="6">
        <v>0.247</v>
      </c>
      <c r="N439" s="6">
        <v>0.98799999999999999</v>
      </c>
      <c r="O439" s="6">
        <v>0.01</v>
      </c>
      <c r="P439" s="6"/>
      <c r="Q439" s="6"/>
      <c r="R439" s="6"/>
      <c r="S439" s="6"/>
      <c r="T439" s="4"/>
      <c r="U439" s="6"/>
      <c r="V439" s="6"/>
      <c r="W439" s="6"/>
      <c r="X439" s="6"/>
      <c r="Y439" s="4"/>
      <c r="Z439" s="5">
        <v>346647952</v>
      </c>
      <c r="AA439" s="4" t="s">
        <v>8</v>
      </c>
      <c r="AB439" s="385">
        <v>2610056170</v>
      </c>
      <c r="AC439" s="3"/>
    </row>
    <row r="440" spans="1:29" x14ac:dyDescent="0.25">
      <c r="A440" s="7" t="s">
        <v>5</v>
      </c>
      <c r="B440" s="7" t="s">
        <v>71</v>
      </c>
      <c r="C440" s="4"/>
      <c r="D440" s="363" t="s">
        <v>7115</v>
      </c>
      <c r="E440" s="7" t="s">
        <v>7114</v>
      </c>
      <c r="F440" s="395">
        <v>1.59</v>
      </c>
      <c r="G440" s="395">
        <v>1.59</v>
      </c>
      <c r="H440" s="395">
        <v>0.8</v>
      </c>
      <c r="I440" s="395">
        <v>0.72</v>
      </c>
      <c r="J440" s="395">
        <v>0.65</v>
      </c>
      <c r="K440" s="4">
        <v>10</v>
      </c>
      <c r="L440" s="6">
        <v>0</v>
      </c>
      <c r="M440" s="6">
        <v>0</v>
      </c>
      <c r="N440" s="6">
        <v>0</v>
      </c>
      <c r="O440" s="6">
        <v>0.5</v>
      </c>
      <c r="P440" s="6"/>
      <c r="Q440" s="6"/>
      <c r="R440" s="6"/>
      <c r="S440" s="6"/>
      <c r="T440" s="4"/>
      <c r="U440" s="6"/>
      <c r="V440" s="6"/>
      <c r="W440" s="6"/>
      <c r="X440" s="6"/>
      <c r="Y440" s="4"/>
      <c r="Z440" s="5">
        <v>346647143</v>
      </c>
      <c r="AA440" s="4" t="s">
        <v>8</v>
      </c>
      <c r="AB440" s="385">
        <v>2610056042</v>
      </c>
      <c r="AC440" s="3"/>
    </row>
    <row r="441" spans="1:29" x14ac:dyDescent="0.25">
      <c r="A441" s="7" t="s">
        <v>5</v>
      </c>
      <c r="B441" s="7" t="s">
        <v>71</v>
      </c>
      <c r="C441" s="4"/>
      <c r="D441" s="363" t="s">
        <v>7113</v>
      </c>
      <c r="E441" s="7" t="s">
        <v>7112</v>
      </c>
      <c r="F441" s="395">
        <v>1.45</v>
      </c>
      <c r="G441" s="395">
        <v>1.45</v>
      </c>
      <c r="H441" s="395">
        <v>0.73</v>
      </c>
      <c r="I441" s="395">
        <v>0.66</v>
      </c>
      <c r="J441" s="395">
        <v>0.6</v>
      </c>
      <c r="K441" s="4">
        <v>10</v>
      </c>
      <c r="L441" s="6">
        <v>0.247</v>
      </c>
      <c r="M441" s="6">
        <v>0.247</v>
      </c>
      <c r="N441" s="6">
        <v>0.98299999999999998</v>
      </c>
      <c r="O441" s="6">
        <v>0.01</v>
      </c>
      <c r="P441" s="6"/>
      <c r="Q441" s="6"/>
      <c r="R441" s="6"/>
      <c r="S441" s="6"/>
      <c r="T441" s="4"/>
      <c r="U441" s="6"/>
      <c r="V441" s="6"/>
      <c r="W441" s="6"/>
      <c r="X441" s="6"/>
      <c r="Y441" s="4"/>
      <c r="Z441" s="5">
        <v>346647969</v>
      </c>
      <c r="AA441" s="4" t="s">
        <v>8</v>
      </c>
      <c r="AB441" s="385">
        <v>2610056124</v>
      </c>
      <c r="AC441" s="3"/>
    </row>
    <row r="442" spans="1:29" x14ac:dyDescent="0.25">
      <c r="A442" s="7" t="s">
        <v>5</v>
      </c>
      <c r="B442" s="7" t="s">
        <v>71</v>
      </c>
      <c r="C442" s="4"/>
      <c r="D442" s="363" t="s">
        <v>7111</v>
      </c>
      <c r="E442" s="7" t="s">
        <v>7110</v>
      </c>
      <c r="F442" s="395">
        <v>1.45</v>
      </c>
      <c r="G442" s="395">
        <v>1.45</v>
      </c>
      <c r="H442" s="395">
        <v>0.73</v>
      </c>
      <c r="I442" s="395">
        <v>0.66</v>
      </c>
      <c r="J442" s="395">
        <v>0.6</v>
      </c>
      <c r="K442" s="4">
        <v>10</v>
      </c>
      <c r="L442" s="6">
        <v>0</v>
      </c>
      <c r="M442" s="6">
        <v>0</v>
      </c>
      <c r="N442" s="6">
        <v>0</v>
      </c>
      <c r="O442" s="6">
        <v>0.5</v>
      </c>
      <c r="P442" s="6"/>
      <c r="Q442" s="6"/>
      <c r="R442" s="6"/>
      <c r="S442" s="6"/>
      <c r="T442" s="4"/>
      <c r="U442" s="6"/>
      <c r="V442" s="6"/>
      <c r="W442" s="6"/>
      <c r="X442" s="6"/>
      <c r="Y442" s="4"/>
      <c r="Z442" s="5">
        <v>346648034</v>
      </c>
      <c r="AA442" s="4" t="s">
        <v>8</v>
      </c>
      <c r="AB442" s="385">
        <v>2610056136</v>
      </c>
      <c r="AC442" s="3"/>
    </row>
    <row r="443" spans="1:29" x14ac:dyDescent="0.25">
      <c r="A443" s="7" t="s">
        <v>5</v>
      </c>
      <c r="B443" s="7" t="s">
        <v>71</v>
      </c>
      <c r="C443" s="4"/>
      <c r="D443" s="363" t="s">
        <v>7109</v>
      </c>
      <c r="E443" s="7" t="s">
        <v>7108</v>
      </c>
      <c r="F443" s="395">
        <v>1.9</v>
      </c>
      <c r="G443" s="395">
        <v>1.9</v>
      </c>
      <c r="H443" s="395">
        <v>0.96</v>
      </c>
      <c r="I443" s="395">
        <v>0.86</v>
      </c>
      <c r="J443" s="395">
        <v>0.78</v>
      </c>
      <c r="K443" s="4">
        <v>10</v>
      </c>
      <c r="L443" s="6">
        <v>0.308</v>
      </c>
      <c r="M443" s="6">
        <v>0.308</v>
      </c>
      <c r="N443" s="6">
        <v>1.2549999999999999</v>
      </c>
      <c r="O443" s="6">
        <v>0.03</v>
      </c>
      <c r="P443" s="6"/>
      <c r="Q443" s="6"/>
      <c r="R443" s="6"/>
      <c r="S443" s="6"/>
      <c r="T443" s="4"/>
      <c r="U443" s="6"/>
      <c r="V443" s="6"/>
      <c r="W443" s="6"/>
      <c r="X443" s="6"/>
      <c r="Y443" s="4"/>
      <c r="Z443" s="5">
        <v>346647198</v>
      </c>
      <c r="AA443" s="4" t="s">
        <v>8</v>
      </c>
      <c r="AB443" s="385">
        <v>2610056120</v>
      </c>
      <c r="AC443" s="3"/>
    </row>
    <row r="444" spans="1:29" x14ac:dyDescent="0.25">
      <c r="A444" s="7" t="s">
        <v>5</v>
      </c>
      <c r="B444" s="7" t="s">
        <v>71</v>
      </c>
      <c r="C444" s="4"/>
      <c r="D444" s="363" t="s">
        <v>7107</v>
      </c>
      <c r="E444" s="7" t="s">
        <v>7106</v>
      </c>
      <c r="F444" s="395">
        <v>2.06</v>
      </c>
      <c r="G444" s="395">
        <v>2.06</v>
      </c>
      <c r="H444" s="395">
        <v>1.04</v>
      </c>
      <c r="I444" s="395">
        <v>0.94</v>
      </c>
      <c r="J444" s="395">
        <v>0.84</v>
      </c>
      <c r="K444" s="4">
        <v>10</v>
      </c>
      <c r="L444" s="6">
        <v>0</v>
      </c>
      <c r="M444" s="6">
        <v>0</v>
      </c>
      <c r="N444" s="6">
        <v>0</v>
      </c>
      <c r="O444" s="6">
        <v>0.5</v>
      </c>
      <c r="P444" s="6"/>
      <c r="Q444" s="6"/>
      <c r="R444" s="6"/>
      <c r="S444" s="6"/>
      <c r="T444" s="4"/>
      <c r="U444" s="6"/>
      <c r="V444" s="6"/>
      <c r="W444" s="6"/>
      <c r="X444" s="6"/>
      <c r="Y444" s="4"/>
      <c r="Z444" s="5">
        <v>346647211</v>
      </c>
      <c r="AA444" s="4" t="s">
        <v>8</v>
      </c>
      <c r="AB444" s="385">
        <v>2610056047</v>
      </c>
      <c r="AC444" s="3"/>
    </row>
    <row r="445" spans="1:29" x14ac:dyDescent="0.25">
      <c r="A445" s="7" t="s">
        <v>5</v>
      </c>
      <c r="B445" s="7" t="s">
        <v>71</v>
      </c>
      <c r="C445" s="4"/>
      <c r="D445" s="363" t="s">
        <v>7105</v>
      </c>
      <c r="E445" s="7" t="s">
        <v>7104</v>
      </c>
      <c r="F445" s="395">
        <v>1.59</v>
      </c>
      <c r="G445" s="395">
        <v>1.59</v>
      </c>
      <c r="H445" s="395">
        <v>0.8</v>
      </c>
      <c r="I445" s="395">
        <v>0.72</v>
      </c>
      <c r="J445" s="395">
        <v>0.65</v>
      </c>
      <c r="K445" s="4">
        <v>10</v>
      </c>
      <c r="L445" s="6">
        <v>0</v>
      </c>
      <c r="M445" s="6">
        <v>0</v>
      </c>
      <c r="N445" s="6">
        <v>0</v>
      </c>
      <c r="O445" s="6">
        <v>0.5</v>
      </c>
      <c r="P445" s="6"/>
      <c r="Q445" s="6"/>
      <c r="R445" s="6"/>
      <c r="S445" s="6"/>
      <c r="T445" s="4"/>
      <c r="U445" s="6"/>
      <c r="V445" s="6"/>
      <c r="W445" s="6"/>
      <c r="X445" s="6"/>
      <c r="Y445" s="4"/>
      <c r="Z445" s="5">
        <v>346648096</v>
      </c>
      <c r="AA445" s="4" t="s">
        <v>8</v>
      </c>
      <c r="AB445" s="385">
        <v>2610056155</v>
      </c>
      <c r="AC445" s="3"/>
    </row>
    <row r="446" spans="1:29" x14ac:dyDescent="0.25">
      <c r="A446" s="7" t="s">
        <v>5</v>
      </c>
      <c r="B446" s="7" t="s">
        <v>71</v>
      </c>
      <c r="C446" s="4"/>
      <c r="D446" s="363" t="s">
        <v>7103</v>
      </c>
      <c r="E446" s="7" t="s">
        <v>7102</v>
      </c>
      <c r="F446" s="395">
        <v>1.59</v>
      </c>
      <c r="G446" s="395">
        <v>1.59</v>
      </c>
      <c r="H446" s="395">
        <v>0.8</v>
      </c>
      <c r="I446" s="395">
        <v>0.72</v>
      </c>
      <c r="J446" s="395">
        <v>0.65</v>
      </c>
      <c r="K446" s="4">
        <v>10</v>
      </c>
      <c r="L446" s="6">
        <v>0</v>
      </c>
      <c r="M446" s="6">
        <v>0</v>
      </c>
      <c r="N446" s="6">
        <v>0</v>
      </c>
      <c r="O446" s="6">
        <v>0.5</v>
      </c>
      <c r="P446" s="6"/>
      <c r="Q446" s="6"/>
      <c r="R446" s="6"/>
      <c r="S446" s="6"/>
      <c r="T446" s="4"/>
      <c r="U446" s="6"/>
      <c r="V446" s="6"/>
      <c r="W446" s="6"/>
      <c r="X446" s="6"/>
      <c r="Y446" s="4"/>
      <c r="Z446" s="5">
        <v>346647303</v>
      </c>
      <c r="AA446" s="4" t="s">
        <v>8</v>
      </c>
      <c r="AB446" s="385">
        <v>2610056045</v>
      </c>
      <c r="AC446" s="3"/>
    </row>
    <row r="447" spans="1:29" x14ac:dyDescent="0.25">
      <c r="A447" s="7" t="s">
        <v>5</v>
      </c>
      <c r="B447" s="7" t="s">
        <v>71</v>
      </c>
      <c r="C447" s="4"/>
      <c r="D447" s="363" t="s">
        <v>7101</v>
      </c>
      <c r="E447" s="7" t="s">
        <v>7100</v>
      </c>
      <c r="F447" s="395">
        <v>1.6</v>
      </c>
      <c r="G447" s="395">
        <v>1.6</v>
      </c>
      <c r="H447" s="395">
        <v>0.8</v>
      </c>
      <c r="I447" s="395">
        <v>0.72</v>
      </c>
      <c r="J447" s="395">
        <v>0.65</v>
      </c>
      <c r="K447" s="4">
        <v>1</v>
      </c>
      <c r="L447" s="6">
        <v>1</v>
      </c>
      <c r="M447" s="6">
        <v>0.25</v>
      </c>
      <c r="N447" s="6">
        <v>0.25</v>
      </c>
      <c r="O447" s="6">
        <v>0.01</v>
      </c>
      <c r="P447" s="6">
        <v>1</v>
      </c>
      <c r="Q447" s="6">
        <v>0.25</v>
      </c>
      <c r="R447" s="6">
        <v>0.25</v>
      </c>
      <c r="S447" s="6">
        <v>0.01</v>
      </c>
      <c r="T447" s="4">
        <v>1</v>
      </c>
      <c r="U447" s="6">
        <v>9</v>
      </c>
      <c r="V447" s="6">
        <v>6.75</v>
      </c>
      <c r="W447" s="6">
        <v>5</v>
      </c>
      <c r="X447" s="6">
        <v>20.86</v>
      </c>
      <c r="Y447" s="4">
        <v>2000</v>
      </c>
      <c r="Z447" s="5">
        <v>90991520045</v>
      </c>
      <c r="AA447" s="4" t="s">
        <v>8</v>
      </c>
      <c r="AB447" s="385">
        <v>2610000876</v>
      </c>
      <c r="AC447" s="3"/>
    </row>
    <row r="448" spans="1:29" x14ac:dyDescent="0.25">
      <c r="A448" s="7" t="s">
        <v>5</v>
      </c>
      <c r="B448" s="7" t="s">
        <v>71</v>
      </c>
      <c r="C448" s="4"/>
      <c r="D448" s="363" t="s">
        <v>7099</v>
      </c>
      <c r="E448" s="7" t="s">
        <v>7098</v>
      </c>
      <c r="F448" s="395">
        <v>2.81</v>
      </c>
      <c r="G448" s="395">
        <v>2.81</v>
      </c>
      <c r="H448" s="395">
        <v>1.46</v>
      </c>
      <c r="I448" s="395">
        <v>1.33</v>
      </c>
      <c r="J448" s="395">
        <v>1.2</v>
      </c>
      <c r="K448" s="4">
        <v>10</v>
      </c>
      <c r="L448" s="6">
        <v>0.433</v>
      </c>
      <c r="M448" s="6">
        <v>0.433</v>
      </c>
      <c r="N448" s="6">
        <v>2.5750000000000002</v>
      </c>
      <c r="O448" s="6">
        <v>0.06</v>
      </c>
      <c r="P448" s="6"/>
      <c r="Q448" s="6"/>
      <c r="R448" s="6"/>
      <c r="S448" s="6"/>
      <c r="T448" s="4"/>
      <c r="U448" s="6"/>
      <c r="V448" s="6"/>
      <c r="W448" s="6"/>
      <c r="X448" s="6"/>
      <c r="Y448" s="4"/>
      <c r="Z448" s="5">
        <v>346647655</v>
      </c>
      <c r="AA448" s="4" t="s">
        <v>8</v>
      </c>
      <c r="AB448" s="385">
        <v>2610056140</v>
      </c>
      <c r="AC448" s="3"/>
    </row>
    <row r="449" spans="1:29" x14ac:dyDescent="0.25">
      <c r="A449" s="7" t="s">
        <v>5</v>
      </c>
      <c r="B449" s="7" t="s">
        <v>71</v>
      </c>
      <c r="C449" s="4"/>
      <c r="D449" s="363" t="s">
        <v>7097</v>
      </c>
      <c r="E449" s="7" t="s">
        <v>7096</v>
      </c>
      <c r="F449" s="395">
        <v>3.14</v>
      </c>
      <c r="G449" s="395">
        <v>3.14</v>
      </c>
      <c r="H449" s="395">
        <v>1.63</v>
      </c>
      <c r="I449" s="395">
        <v>1.48</v>
      </c>
      <c r="J449" s="395">
        <v>1.35</v>
      </c>
      <c r="K449" s="4">
        <v>10</v>
      </c>
      <c r="L449" s="6">
        <v>0</v>
      </c>
      <c r="M449" s="6">
        <v>0</v>
      </c>
      <c r="N449" s="6">
        <v>0</v>
      </c>
      <c r="O449" s="6">
        <v>0.5</v>
      </c>
      <c r="P449" s="6"/>
      <c r="Q449" s="6"/>
      <c r="R449" s="6"/>
      <c r="S449" s="6"/>
      <c r="T449" s="4"/>
      <c r="U449" s="6"/>
      <c r="V449" s="6"/>
      <c r="W449" s="6"/>
      <c r="X449" s="6"/>
      <c r="Y449" s="4"/>
      <c r="Z449" s="5">
        <v>346647693</v>
      </c>
      <c r="AA449" s="4" t="s">
        <v>8</v>
      </c>
      <c r="AB449" s="385">
        <v>2610056180</v>
      </c>
      <c r="AC449" s="3"/>
    </row>
    <row r="450" spans="1:29" x14ac:dyDescent="0.25">
      <c r="A450" s="7" t="s">
        <v>5</v>
      </c>
      <c r="B450" s="7" t="s">
        <v>71</v>
      </c>
      <c r="C450" s="4"/>
      <c r="D450" s="363" t="s">
        <v>7095</v>
      </c>
      <c r="E450" s="7" t="s">
        <v>7094</v>
      </c>
      <c r="F450" s="395">
        <v>3.93</v>
      </c>
      <c r="G450" s="395">
        <v>3.93</v>
      </c>
      <c r="H450" s="395">
        <v>2.0299999999999998</v>
      </c>
      <c r="I450" s="395">
        <v>1.84</v>
      </c>
      <c r="J450" s="395">
        <v>1.66</v>
      </c>
      <c r="K450" s="4">
        <v>10</v>
      </c>
      <c r="L450" s="6">
        <v>0.53600000000000003</v>
      </c>
      <c r="M450" s="6">
        <v>0.53600000000000003</v>
      </c>
      <c r="N450" s="6">
        <v>2.5419999999999998</v>
      </c>
      <c r="O450" s="6">
        <v>7.0000000000000007E-2</v>
      </c>
      <c r="P450" s="6"/>
      <c r="Q450" s="6"/>
      <c r="R450" s="6"/>
      <c r="S450" s="6"/>
      <c r="T450" s="4"/>
      <c r="U450" s="6"/>
      <c r="V450" s="6"/>
      <c r="W450" s="6"/>
      <c r="X450" s="6"/>
      <c r="Y450" s="4"/>
      <c r="Z450" s="5">
        <v>346647709</v>
      </c>
      <c r="AA450" s="4" t="s">
        <v>8</v>
      </c>
      <c r="AB450" s="385">
        <v>2610056147</v>
      </c>
      <c r="AC450" s="3"/>
    </row>
    <row r="451" spans="1:29" x14ac:dyDescent="0.25">
      <c r="A451" s="7" t="s">
        <v>5</v>
      </c>
      <c r="B451" s="7" t="s">
        <v>71</v>
      </c>
      <c r="C451" s="4"/>
      <c r="D451" s="363" t="s">
        <v>7093</v>
      </c>
      <c r="E451" s="7" t="s">
        <v>7092</v>
      </c>
      <c r="F451" s="395">
        <v>0.84</v>
      </c>
      <c r="G451" s="395">
        <v>0.84</v>
      </c>
      <c r="H451" s="395">
        <v>0.42</v>
      </c>
      <c r="I451" s="395">
        <v>0.38</v>
      </c>
      <c r="J451" s="395">
        <v>0.34</v>
      </c>
      <c r="K451" s="4">
        <v>1</v>
      </c>
      <c r="L451" s="6">
        <v>2</v>
      </c>
      <c r="M451" s="6">
        <v>0.25</v>
      </c>
      <c r="N451" s="6">
        <v>0.25</v>
      </c>
      <c r="O451" s="6">
        <v>0.02</v>
      </c>
      <c r="P451" s="6">
        <v>2</v>
      </c>
      <c r="Q451" s="6">
        <v>0.25</v>
      </c>
      <c r="R451" s="6">
        <v>0.25</v>
      </c>
      <c r="S451" s="6">
        <v>2.3E-2</v>
      </c>
      <c r="T451" s="4">
        <v>1</v>
      </c>
      <c r="U451" s="6">
        <v>9</v>
      </c>
      <c r="V451" s="6">
        <v>6.5</v>
      </c>
      <c r="W451" s="6">
        <v>4.75</v>
      </c>
      <c r="X451" s="6">
        <v>23.814</v>
      </c>
      <c r="Y451" s="4">
        <v>1000</v>
      </c>
      <c r="Z451" s="5">
        <v>90991528829</v>
      </c>
      <c r="AA451" s="4" t="s">
        <v>8</v>
      </c>
      <c r="AB451" s="385" t="s">
        <v>7091</v>
      </c>
      <c r="AC451" s="3"/>
    </row>
    <row r="452" spans="1:29" x14ac:dyDescent="0.25">
      <c r="A452" s="7" t="s">
        <v>5</v>
      </c>
      <c r="B452" s="7" t="s">
        <v>71</v>
      </c>
      <c r="C452" s="4"/>
      <c r="D452" s="363" t="s">
        <v>7090</v>
      </c>
      <c r="E452" s="7" t="s">
        <v>7089</v>
      </c>
      <c r="F452" s="395">
        <v>0.82</v>
      </c>
      <c r="G452" s="395">
        <v>0.82</v>
      </c>
      <c r="H452" s="395">
        <v>0.42</v>
      </c>
      <c r="I452" s="395">
        <v>0.38</v>
      </c>
      <c r="J452" s="395">
        <v>0.35</v>
      </c>
      <c r="K452" s="4">
        <v>10</v>
      </c>
      <c r="L452" s="6">
        <v>0</v>
      </c>
      <c r="M452" s="6">
        <v>0</v>
      </c>
      <c r="N452" s="6">
        <v>0</v>
      </c>
      <c r="O452" s="6">
        <v>0.5</v>
      </c>
      <c r="P452" s="6"/>
      <c r="Q452" s="6"/>
      <c r="R452" s="6"/>
      <c r="S452" s="6"/>
      <c r="T452" s="4"/>
      <c r="U452" s="6"/>
      <c r="V452" s="6"/>
      <c r="W452" s="6"/>
      <c r="X452" s="6"/>
      <c r="Y452" s="4"/>
      <c r="Z452" s="5">
        <v>346648393</v>
      </c>
      <c r="AA452" s="4" t="s">
        <v>8</v>
      </c>
      <c r="AB452" s="385">
        <v>2610056188</v>
      </c>
      <c r="AC452" s="3"/>
    </row>
    <row r="453" spans="1:29" x14ac:dyDescent="0.25">
      <c r="A453" s="7" t="s">
        <v>5</v>
      </c>
      <c r="B453" s="7" t="s">
        <v>71</v>
      </c>
      <c r="C453" s="4"/>
      <c r="D453" s="363" t="s">
        <v>7088</v>
      </c>
      <c r="E453" s="7" t="s">
        <v>7087</v>
      </c>
      <c r="F453" s="395">
        <v>0.8</v>
      </c>
      <c r="G453" s="395">
        <v>0.8</v>
      </c>
      <c r="H453" s="395">
        <v>0.4</v>
      </c>
      <c r="I453" s="395">
        <v>0.36</v>
      </c>
      <c r="J453" s="395">
        <v>0.33</v>
      </c>
      <c r="K453" s="4">
        <v>1</v>
      </c>
      <c r="L453" s="6">
        <v>1.9370000000000001</v>
      </c>
      <c r="M453" s="6">
        <v>0.25</v>
      </c>
      <c r="N453" s="6">
        <v>0.25</v>
      </c>
      <c r="O453" s="6">
        <v>2.4E-2</v>
      </c>
      <c r="P453" s="6">
        <v>1.9370000000000001</v>
      </c>
      <c r="Q453" s="6">
        <v>0.25</v>
      </c>
      <c r="R453" s="6">
        <v>0.25</v>
      </c>
      <c r="S453" s="6">
        <v>2.4E-2</v>
      </c>
      <c r="T453" s="4">
        <v>1</v>
      </c>
      <c r="U453" s="6">
        <v>9</v>
      </c>
      <c r="V453" s="6">
        <v>6.5</v>
      </c>
      <c r="W453" s="6">
        <v>4.5</v>
      </c>
      <c r="X453" s="6">
        <v>24.312000000000001</v>
      </c>
      <c r="Y453" s="4">
        <v>1000</v>
      </c>
      <c r="Z453" s="5">
        <v>90991528836</v>
      </c>
      <c r="AA453" s="4" t="s">
        <v>8</v>
      </c>
      <c r="AB453" s="385" t="s">
        <v>7086</v>
      </c>
      <c r="AC453" s="3"/>
    </row>
    <row r="454" spans="1:29" x14ac:dyDescent="0.25">
      <c r="A454" s="7" t="s">
        <v>5</v>
      </c>
      <c r="B454" s="7" t="s">
        <v>71</v>
      </c>
      <c r="C454" s="4"/>
      <c r="D454" s="363" t="s">
        <v>7085</v>
      </c>
      <c r="E454" s="7" t="s">
        <v>7084</v>
      </c>
      <c r="F454" s="395">
        <v>0.84</v>
      </c>
      <c r="G454" s="395">
        <v>0.84</v>
      </c>
      <c r="H454" s="395">
        <v>0.42</v>
      </c>
      <c r="I454" s="395">
        <v>0.38</v>
      </c>
      <c r="J454" s="395">
        <v>0.34</v>
      </c>
      <c r="K454" s="4">
        <v>1</v>
      </c>
      <c r="L454" s="6">
        <v>2</v>
      </c>
      <c r="M454" s="6">
        <v>0.25</v>
      </c>
      <c r="N454" s="6">
        <v>0.25</v>
      </c>
      <c r="O454" s="6">
        <v>2.4E-2</v>
      </c>
      <c r="P454" s="6">
        <v>1.9370000000000001</v>
      </c>
      <c r="Q454" s="6">
        <v>0.25</v>
      </c>
      <c r="R454" s="6">
        <v>0.25</v>
      </c>
      <c r="S454" s="6">
        <v>2.4E-2</v>
      </c>
      <c r="T454" s="4">
        <v>1</v>
      </c>
      <c r="U454" s="6">
        <v>9</v>
      </c>
      <c r="V454" s="6">
        <v>6.5</v>
      </c>
      <c r="W454" s="6">
        <v>4.5</v>
      </c>
      <c r="X454" s="6">
        <v>24.538</v>
      </c>
      <c r="Y454" s="4">
        <v>1000</v>
      </c>
      <c r="Z454" s="5">
        <v>90991528843</v>
      </c>
      <c r="AA454" s="4" t="s">
        <v>8</v>
      </c>
      <c r="AB454" s="385" t="s">
        <v>7083</v>
      </c>
      <c r="AC454" s="3"/>
    </row>
    <row r="455" spans="1:29" x14ac:dyDescent="0.25">
      <c r="A455" s="7" t="s">
        <v>5</v>
      </c>
      <c r="B455" s="7" t="s">
        <v>71</v>
      </c>
      <c r="C455" s="4"/>
      <c r="D455" s="363" t="s">
        <v>7082</v>
      </c>
      <c r="E455" s="7" t="s">
        <v>7081</v>
      </c>
      <c r="F455" s="395">
        <v>3.16</v>
      </c>
      <c r="G455" s="395">
        <v>3.16</v>
      </c>
      <c r="H455" s="395">
        <v>1.59</v>
      </c>
      <c r="I455" s="395">
        <v>1.43</v>
      </c>
      <c r="J455" s="395">
        <v>1.29</v>
      </c>
      <c r="K455" s="4">
        <v>10</v>
      </c>
      <c r="L455" s="6">
        <v>0</v>
      </c>
      <c r="M455" s="6">
        <v>0</v>
      </c>
      <c r="N455" s="6">
        <v>0</v>
      </c>
      <c r="O455" s="6">
        <v>0.5</v>
      </c>
      <c r="P455" s="6"/>
      <c r="Q455" s="6"/>
      <c r="R455" s="6"/>
      <c r="S455" s="6"/>
      <c r="T455" s="4"/>
      <c r="U455" s="6"/>
      <c r="V455" s="6"/>
      <c r="W455" s="6"/>
      <c r="X455" s="6"/>
      <c r="Y455" s="4"/>
      <c r="Z455" s="5">
        <v>346647990</v>
      </c>
      <c r="AA455" s="4" t="s">
        <v>8</v>
      </c>
      <c r="AB455" s="385">
        <v>2610056066</v>
      </c>
      <c r="AC455" s="3"/>
    </row>
    <row r="456" spans="1:29" x14ac:dyDescent="0.25">
      <c r="A456" s="7" t="s">
        <v>5</v>
      </c>
      <c r="B456" s="7" t="s">
        <v>71</v>
      </c>
      <c r="C456" s="4"/>
      <c r="D456" s="363" t="s">
        <v>7080</v>
      </c>
      <c r="E456" s="7" t="s">
        <v>7079</v>
      </c>
      <c r="F456" s="395">
        <v>2.96</v>
      </c>
      <c r="G456" s="395">
        <v>2.96</v>
      </c>
      <c r="H456" s="395">
        <v>1.49</v>
      </c>
      <c r="I456" s="395">
        <v>1.35</v>
      </c>
      <c r="J456" s="395">
        <v>1.21</v>
      </c>
      <c r="K456" s="4">
        <v>10</v>
      </c>
      <c r="L456" s="6">
        <v>0</v>
      </c>
      <c r="M456" s="6">
        <v>0</v>
      </c>
      <c r="N456" s="6">
        <v>0</v>
      </c>
      <c r="O456" s="6">
        <v>0.5</v>
      </c>
      <c r="P456" s="6"/>
      <c r="Q456" s="6"/>
      <c r="R456" s="6"/>
      <c r="S456" s="6"/>
      <c r="T456" s="4"/>
      <c r="U456" s="6"/>
      <c r="V456" s="6"/>
      <c r="W456" s="6"/>
      <c r="X456" s="6"/>
      <c r="Y456" s="4"/>
      <c r="Z456" s="5">
        <v>346647891</v>
      </c>
      <c r="AA456" s="4" t="s">
        <v>8</v>
      </c>
      <c r="AB456" s="385">
        <v>2610056055</v>
      </c>
      <c r="AC456" s="3"/>
    </row>
    <row r="457" spans="1:29" x14ac:dyDescent="0.25">
      <c r="A457" s="7" t="s">
        <v>5</v>
      </c>
      <c r="B457" s="7" t="s">
        <v>71</v>
      </c>
      <c r="C457" s="4"/>
      <c r="D457" s="363" t="s">
        <v>7078</v>
      </c>
      <c r="E457" s="7" t="s">
        <v>7077</v>
      </c>
      <c r="F457" s="395">
        <v>2.96</v>
      </c>
      <c r="G457" s="395">
        <v>2.96</v>
      </c>
      <c r="H457" s="395">
        <v>1.49</v>
      </c>
      <c r="I457" s="395">
        <v>1.35</v>
      </c>
      <c r="J457" s="395">
        <v>1.21</v>
      </c>
      <c r="K457" s="4">
        <v>10</v>
      </c>
      <c r="L457" s="6">
        <v>0.248</v>
      </c>
      <c r="M457" s="6">
        <v>0.248</v>
      </c>
      <c r="N457" s="6">
        <v>1.9730000000000001</v>
      </c>
      <c r="O457" s="6">
        <v>0.02</v>
      </c>
      <c r="P457" s="6"/>
      <c r="Q457" s="6"/>
      <c r="R457" s="6"/>
      <c r="S457" s="6"/>
      <c r="T457" s="4"/>
      <c r="U457" s="6"/>
      <c r="V457" s="6"/>
      <c r="W457" s="6"/>
      <c r="X457" s="6"/>
      <c r="Y457" s="4"/>
      <c r="Z457" s="5">
        <v>346647846</v>
      </c>
      <c r="AA457" s="4" t="s">
        <v>8</v>
      </c>
      <c r="AB457" s="385">
        <v>2610056156</v>
      </c>
      <c r="AC457" s="3"/>
    </row>
    <row r="458" spans="1:29" x14ac:dyDescent="0.25">
      <c r="A458" s="7" t="s">
        <v>5</v>
      </c>
      <c r="B458" s="7" t="s">
        <v>71</v>
      </c>
      <c r="C458" s="4"/>
      <c r="D458" s="363" t="s">
        <v>7076</v>
      </c>
      <c r="E458" s="7" t="s">
        <v>7075</v>
      </c>
      <c r="F458" s="395">
        <v>3.44</v>
      </c>
      <c r="G458" s="395">
        <v>3.44</v>
      </c>
      <c r="H458" s="395">
        <v>1.73</v>
      </c>
      <c r="I458" s="395">
        <v>1.55</v>
      </c>
      <c r="J458" s="395">
        <v>1.4</v>
      </c>
      <c r="K458" s="4">
        <v>10</v>
      </c>
      <c r="L458" s="6">
        <v>2</v>
      </c>
      <c r="M458" s="6">
        <v>0.28299999999999997</v>
      </c>
      <c r="N458" s="6">
        <v>0.28299999999999997</v>
      </c>
      <c r="O458" s="6">
        <v>0.04</v>
      </c>
      <c r="P458" s="6"/>
      <c r="Q458" s="6"/>
      <c r="R458" s="6"/>
      <c r="S458" s="6"/>
      <c r="T458" s="4"/>
      <c r="U458" s="6"/>
      <c r="V458" s="6"/>
      <c r="W458" s="6"/>
      <c r="X458" s="6"/>
      <c r="Y458" s="4"/>
      <c r="Z458" s="5">
        <v>346647648</v>
      </c>
      <c r="AA458" s="4" t="s">
        <v>8</v>
      </c>
      <c r="AB458" s="385">
        <v>2610056086</v>
      </c>
      <c r="AC458" s="3"/>
    </row>
    <row r="459" spans="1:29" x14ac:dyDescent="0.25">
      <c r="A459" s="7" t="s">
        <v>5</v>
      </c>
      <c r="B459" s="7" t="s">
        <v>71</v>
      </c>
      <c r="C459" s="4"/>
      <c r="D459" s="363" t="s">
        <v>7074</v>
      </c>
      <c r="E459" s="7" t="s">
        <v>7073</v>
      </c>
      <c r="F459" s="395">
        <v>3.78</v>
      </c>
      <c r="G459" s="395">
        <v>3.78</v>
      </c>
      <c r="H459" s="395">
        <v>1.9</v>
      </c>
      <c r="I459" s="395">
        <v>1.72</v>
      </c>
      <c r="J459" s="395">
        <v>1.55</v>
      </c>
      <c r="K459" s="4">
        <v>10</v>
      </c>
      <c r="L459" s="6">
        <v>0.247</v>
      </c>
      <c r="M459" s="6">
        <v>0.247</v>
      </c>
      <c r="N459" s="6">
        <v>1.9390000000000001</v>
      </c>
      <c r="O459" s="6">
        <v>0.03</v>
      </c>
      <c r="P459" s="6"/>
      <c r="Q459" s="6"/>
      <c r="R459" s="6"/>
      <c r="S459" s="6"/>
      <c r="T459" s="4"/>
      <c r="U459" s="6"/>
      <c r="V459" s="6"/>
      <c r="W459" s="6"/>
      <c r="X459" s="6"/>
      <c r="Y459" s="4"/>
      <c r="Z459" s="5">
        <v>346647181</v>
      </c>
      <c r="AA459" s="4" t="s">
        <v>8</v>
      </c>
      <c r="AB459" s="385">
        <v>2610056129</v>
      </c>
      <c r="AC459" s="3"/>
    </row>
    <row r="460" spans="1:29" x14ac:dyDescent="0.25">
      <c r="A460" s="7" t="s">
        <v>5</v>
      </c>
      <c r="B460" s="7" t="s">
        <v>71</v>
      </c>
      <c r="C460" s="4"/>
      <c r="D460" s="363" t="s">
        <v>7072</v>
      </c>
      <c r="E460" s="7" t="s">
        <v>7071</v>
      </c>
      <c r="F460" s="395">
        <v>3.49</v>
      </c>
      <c r="G460" s="395">
        <v>3.49</v>
      </c>
      <c r="H460" s="395">
        <v>1.76</v>
      </c>
      <c r="I460" s="395">
        <v>1.59</v>
      </c>
      <c r="J460" s="395">
        <v>1.43</v>
      </c>
      <c r="K460" s="4">
        <v>10</v>
      </c>
      <c r="L460" s="6">
        <v>0</v>
      </c>
      <c r="M460" s="6">
        <v>0</v>
      </c>
      <c r="N460" s="6">
        <v>0</v>
      </c>
      <c r="O460" s="6">
        <v>0.5</v>
      </c>
      <c r="P460" s="6"/>
      <c r="Q460" s="6"/>
      <c r="R460" s="6"/>
      <c r="S460" s="6"/>
      <c r="T460" s="4"/>
      <c r="U460" s="6"/>
      <c r="V460" s="6"/>
      <c r="W460" s="6"/>
      <c r="X460" s="6"/>
      <c r="Y460" s="4"/>
      <c r="Z460" s="5">
        <v>346647464</v>
      </c>
      <c r="AA460" s="4" t="s">
        <v>8</v>
      </c>
      <c r="AB460" s="385">
        <v>2610056075</v>
      </c>
      <c r="AC460" s="3"/>
    </row>
    <row r="461" spans="1:29" x14ac:dyDescent="0.25">
      <c r="A461" s="7" t="s">
        <v>5</v>
      </c>
      <c r="B461" s="7" t="s">
        <v>71</v>
      </c>
      <c r="C461" s="4"/>
      <c r="D461" s="363" t="s">
        <v>7070</v>
      </c>
      <c r="E461" s="7" t="s">
        <v>7069</v>
      </c>
      <c r="F461" s="395">
        <v>4.09</v>
      </c>
      <c r="G461" s="395">
        <v>4.09</v>
      </c>
      <c r="H461" s="395">
        <v>2.0699999999999998</v>
      </c>
      <c r="I461" s="395">
        <v>1.86</v>
      </c>
      <c r="J461" s="395">
        <v>1.68</v>
      </c>
      <c r="K461" s="4">
        <v>10</v>
      </c>
      <c r="L461" s="6">
        <v>0</v>
      </c>
      <c r="M461" s="6">
        <v>0</v>
      </c>
      <c r="N461" s="6">
        <v>0</v>
      </c>
      <c r="O461" s="6">
        <v>0.5</v>
      </c>
      <c r="P461" s="6"/>
      <c r="Q461" s="6"/>
      <c r="R461" s="6"/>
      <c r="S461" s="6"/>
      <c r="T461" s="4"/>
      <c r="U461" s="6"/>
      <c r="V461" s="6"/>
      <c r="W461" s="6"/>
      <c r="X461" s="6"/>
      <c r="Y461" s="4"/>
      <c r="Z461" s="5">
        <v>346647488</v>
      </c>
      <c r="AA461" s="4" t="s">
        <v>8</v>
      </c>
      <c r="AB461" s="385">
        <v>2610056106</v>
      </c>
      <c r="AC461" s="3"/>
    </row>
    <row r="462" spans="1:29" x14ac:dyDescent="0.25">
      <c r="A462" s="7" t="s">
        <v>5</v>
      </c>
      <c r="B462" s="7" t="s">
        <v>71</v>
      </c>
      <c r="C462" s="4"/>
      <c r="D462" s="363" t="s">
        <v>7068</v>
      </c>
      <c r="E462" s="7" t="s">
        <v>7067</v>
      </c>
      <c r="F462" s="395">
        <v>5.94</v>
      </c>
      <c r="G462" s="395">
        <v>5.94</v>
      </c>
      <c r="H462" s="395">
        <v>3.01</v>
      </c>
      <c r="I462" s="395">
        <v>2.72</v>
      </c>
      <c r="J462" s="395">
        <v>2.4500000000000002</v>
      </c>
      <c r="K462" s="4">
        <v>10</v>
      </c>
      <c r="L462" s="6">
        <v>0</v>
      </c>
      <c r="M462" s="6">
        <v>0</v>
      </c>
      <c r="N462" s="6">
        <v>0</v>
      </c>
      <c r="O462" s="6">
        <v>0.5</v>
      </c>
      <c r="P462" s="6"/>
      <c r="Q462" s="6"/>
      <c r="R462" s="6"/>
      <c r="S462" s="6"/>
      <c r="T462" s="4"/>
      <c r="U462" s="6"/>
      <c r="V462" s="6"/>
      <c r="W462" s="6"/>
      <c r="X462" s="6"/>
      <c r="Y462" s="4"/>
      <c r="Z462" s="5">
        <v>346647327</v>
      </c>
      <c r="AA462" s="4" t="s">
        <v>8</v>
      </c>
      <c r="AB462" s="385">
        <v>2610056046</v>
      </c>
      <c r="AC462" s="3"/>
    </row>
    <row r="463" spans="1:29" x14ac:dyDescent="0.25">
      <c r="A463" s="7" t="s">
        <v>5</v>
      </c>
      <c r="B463" s="7" t="s">
        <v>71</v>
      </c>
      <c r="C463" s="4"/>
      <c r="D463" s="363" t="s">
        <v>7066</v>
      </c>
      <c r="E463" s="7" t="s">
        <v>7065</v>
      </c>
      <c r="F463" s="395">
        <v>5.94</v>
      </c>
      <c r="G463" s="395">
        <v>5.94</v>
      </c>
      <c r="H463" s="395">
        <v>3.01</v>
      </c>
      <c r="I463" s="395">
        <v>2.72</v>
      </c>
      <c r="J463" s="395">
        <v>2.4500000000000002</v>
      </c>
      <c r="K463" s="4">
        <v>10</v>
      </c>
      <c r="L463" s="6">
        <v>0</v>
      </c>
      <c r="M463" s="6">
        <v>0</v>
      </c>
      <c r="N463" s="6">
        <v>0</v>
      </c>
      <c r="O463" s="6">
        <v>0.5</v>
      </c>
      <c r="P463" s="6"/>
      <c r="Q463" s="6"/>
      <c r="R463" s="6"/>
      <c r="S463" s="6"/>
      <c r="T463" s="4"/>
      <c r="U463" s="6"/>
      <c r="V463" s="6"/>
      <c r="W463" s="6"/>
      <c r="X463" s="6"/>
      <c r="Y463" s="4"/>
      <c r="Z463" s="5">
        <v>346647532</v>
      </c>
      <c r="AA463" s="4" t="s">
        <v>8</v>
      </c>
      <c r="AB463" s="385">
        <v>2610056111</v>
      </c>
      <c r="AC463" s="3"/>
    </row>
    <row r="464" spans="1:29" x14ac:dyDescent="0.25">
      <c r="A464" s="7" t="s">
        <v>5</v>
      </c>
      <c r="B464" s="7" t="s">
        <v>71</v>
      </c>
      <c r="C464" s="4"/>
      <c r="D464" s="363" t="s">
        <v>7064</v>
      </c>
      <c r="E464" s="7" t="s">
        <v>7063</v>
      </c>
      <c r="F464" s="395">
        <v>4.99</v>
      </c>
      <c r="G464" s="395">
        <v>4.99</v>
      </c>
      <c r="H464" s="395">
        <v>2.56</v>
      </c>
      <c r="I464" s="395">
        <v>2.31</v>
      </c>
      <c r="J464" s="395">
        <v>2.1</v>
      </c>
      <c r="K464" s="4">
        <v>10</v>
      </c>
      <c r="L464" s="6">
        <v>0</v>
      </c>
      <c r="M464" s="6">
        <v>0</v>
      </c>
      <c r="N464" s="6">
        <v>0</v>
      </c>
      <c r="O464" s="6">
        <v>0.5</v>
      </c>
      <c r="P464" s="6"/>
      <c r="Q464" s="6"/>
      <c r="R464" s="6"/>
      <c r="S464" s="6"/>
      <c r="T464" s="4"/>
      <c r="U464" s="6"/>
      <c r="V464" s="6"/>
      <c r="W464" s="6"/>
      <c r="X464" s="6"/>
      <c r="Y464" s="4"/>
      <c r="Z464" s="5">
        <v>346648089</v>
      </c>
      <c r="AA464" s="4" t="s">
        <v>8</v>
      </c>
      <c r="AB464" s="385">
        <v>2610056087</v>
      </c>
      <c r="AC464" s="3"/>
    </row>
    <row r="465" spans="1:29" x14ac:dyDescent="0.25">
      <c r="A465" s="7" t="s">
        <v>5</v>
      </c>
      <c r="B465" s="7" t="s">
        <v>71</v>
      </c>
      <c r="C465" s="4"/>
      <c r="D465" s="363" t="s">
        <v>7062</v>
      </c>
      <c r="E465" s="7" t="s">
        <v>7061</v>
      </c>
      <c r="F465" s="395">
        <v>3.21</v>
      </c>
      <c r="G465" s="395">
        <v>3.21</v>
      </c>
      <c r="H465" s="395">
        <v>1.65</v>
      </c>
      <c r="I465" s="395">
        <v>1.49</v>
      </c>
      <c r="J465" s="395">
        <v>1.35</v>
      </c>
      <c r="K465" s="4">
        <v>10</v>
      </c>
      <c r="L465" s="6">
        <v>0</v>
      </c>
      <c r="M465" s="6">
        <v>0</v>
      </c>
      <c r="N465" s="6">
        <v>0</v>
      </c>
      <c r="O465" s="6">
        <v>0.5</v>
      </c>
      <c r="P465" s="6"/>
      <c r="Q465" s="6"/>
      <c r="R465" s="6"/>
      <c r="S465" s="6"/>
      <c r="T465" s="4"/>
      <c r="U465" s="6"/>
      <c r="V465" s="6"/>
      <c r="W465" s="6"/>
      <c r="X465" s="6"/>
      <c r="Y465" s="4"/>
      <c r="Z465" s="5">
        <v>346647266</v>
      </c>
      <c r="AA465" s="4" t="s">
        <v>8</v>
      </c>
      <c r="AB465" s="385">
        <v>2610056082</v>
      </c>
      <c r="AC465" s="3"/>
    </row>
    <row r="466" spans="1:29" x14ac:dyDescent="0.25">
      <c r="A466" s="7" t="s">
        <v>5</v>
      </c>
      <c r="B466" s="7" t="s">
        <v>71</v>
      </c>
      <c r="C466" s="4"/>
      <c r="D466" s="363" t="s">
        <v>7060</v>
      </c>
      <c r="E466" s="7" t="s">
        <v>7059</v>
      </c>
      <c r="F466" s="395">
        <v>8.06</v>
      </c>
      <c r="G466" s="395">
        <v>8.06</v>
      </c>
      <c r="H466" s="395">
        <v>4.13</v>
      </c>
      <c r="I466" s="395">
        <v>3.74</v>
      </c>
      <c r="J466" s="395">
        <v>3.39</v>
      </c>
      <c r="K466" s="4">
        <v>10</v>
      </c>
      <c r="L466" s="6">
        <v>0</v>
      </c>
      <c r="M466" s="6">
        <v>0</v>
      </c>
      <c r="N466" s="6">
        <v>0</v>
      </c>
      <c r="O466" s="6">
        <v>0.5</v>
      </c>
      <c r="P466" s="6"/>
      <c r="Q466" s="6"/>
      <c r="R466" s="6"/>
      <c r="S466" s="6"/>
      <c r="T466" s="4"/>
      <c r="U466" s="6"/>
      <c r="V466" s="6"/>
      <c r="W466" s="6"/>
      <c r="X466" s="6"/>
      <c r="Y466" s="4"/>
      <c r="Z466" s="5">
        <v>346647129</v>
      </c>
      <c r="AA466" s="4" t="s">
        <v>8</v>
      </c>
      <c r="AB466" s="385">
        <v>2610056072</v>
      </c>
      <c r="AC466" s="3"/>
    </row>
    <row r="467" spans="1:29" x14ac:dyDescent="0.25">
      <c r="A467" s="7" t="s">
        <v>5</v>
      </c>
      <c r="B467" s="7" t="s">
        <v>71</v>
      </c>
      <c r="C467" s="4"/>
      <c r="D467" s="363" t="s">
        <v>7058</v>
      </c>
      <c r="E467" s="7" t="s">
        <v>7057</v>
      </c>
      <c r="F467" s="395">
        <v>3.06</v>
      </c>
      <c r="G467" s="395">
        <v>3.06</v>
      </c>
      <c r="H467" s="395">
        <v>1.54</v>
      </c>
      <c r="I467" s="395">
        <v>1.39</v>
      </c>
      <c r="J467" s="395">
        <v>1.26</v>
      </c>
      <c r="K467" s="4">
        <v>10</v>
      </c>
      <c r="L467" s="6">
        <v>0</v>
      </c>
      <c r="M467" s="6">
        <v>0</v>
      </c>
      <c r="N467" s="6">
        <v>0</v>
      </c>
      <c r="O467" s="6">
        <v>0.5</v>
      </c>
      <c r="P467" s="6"/>
      <c r="Q467" s="6"/>
      <c r="R467" s="6"/>
      <c r="S467" s="6"/>
      <c r="T467" s="4"/>
      <c r="U467" s="6"/>
      <c r="V467" s="6"/>
      <c r="W467" s="6"/>
      <c r="X467" s="6"/>
      <c r="Y467" s="4"/>
      <c r="Z467" s="5">
        <v>346647938</v>
      </c>
      <c r="AA467" s="4" t="s">
        <v>8</v>
      </c>
      <c r="AB467" s="385">
        <v>2610056098</v>
      </c>
      <c r="AC467" s="3"/>
    </row>
    <row r="468" spans="1:29" x14ac:dyDescent="0.25">
      <c r="A468" s="7" t="s">
        <v>5</v>
      </c>
      <c r="B468" s="7" t="s">
        <v>71</v>
      </c>
      <c r="C468" s="4"/>
      <c r="D468" s="363" t="s">
        <v>7056</v>
      </c>
      <c r="E468" s="7" t="s">
        <v>7055</v>
      </c>
      <c r="F468" s="395">
        <v>3.06</v>
      </c>
      <c r="G468" s="395">
        <v>3.06</v>
      </c>
      <c r="H468" s="395">
        <v>1.54</v>
      </c>
      <c r="I468" s="395">
        <v>1.39</v>
      </c>
      <c r="J468" s="395">
        <v>1.26</v>
      </c>
      <c r="K468" s="4">
        <v>10</v>
      </c>
      <c r="L468" s="6">
        <v>0</v>
      </c>
      <c r="M468" s="6">
        <v>0</v>
      </c>
      <c r="N468" s="6">
        <v>0</v>
      </c>
      <c r="O468" s="6">
        <v>0.5</v>
      </c>
      <c r="P468" s="6"/>
      <c r="Q468" s="6"/>
      <c r="R468" s="6"/>
      <c r="S468" s="6"/>
      <c r="T468" s="4"/>
      <c r="U468" s="6"/>
      <c r="V468" s="6"/>
      <c r="W468" s="6"/>
      <c r="X468" s="6"/>
      <c r="Y468" s="4"/>
      <c r="Z468" s="5">
        <v>346648065</v>
      </c>
      <c r="AA468" s="4" t="s">
        <v>8</v>
      </c>
      <c r="AB468" s="385">
        <v>2610056085</v>
      </c>
      <c r="AC468" s="3"/>
    </row>
    <row r="469" spans="1:29" x14ac:dyDescent="0.25">
      <c r="A469" s="7" t="s">
        <v>5</v>
      </c>
      <c r="B469" s="7" t="s">
        <v>71</v>
      </c>
      <c r="C469" s="4"/>
      <c r="D469" s="363" t="s">
        <v>7054</v>
      </c>
      <c r="E469" s="7" t="s">
        <v>7053</v>
      </c>
      <c r="F469" s="395">
        <v>3.06</v>
      </c>
      <c r="G469" s="395">
        <v>3.06</v>
      </c>
      <c r="H469" s="395">
        <v>1.54</v>
      </c>
      <c r="I469" s="395">
        <v>1.39</v>
      </c>
      <c r="J469" s="395">
        <v>1.26</v>
      </c>
      <c r="K469" s="4">
        <v>10</v>
      </c>
      <c r="L469" s="6">
        <v>0</v>
      </c>
      <c r="M469" s="6">
        <v>0</v>
      </c>
      <c r="N469" s="6">
        <v>0</v>
      </c>
      <c r="O469" s="6">
        <v>0.5</v>
      </c>
      <c r="P469" s="6"/>
      <c r="Q469" s="6"/>
      <c r="R469" s="6"/>
      <c r="S469" s="6"/>
      <c r="T469" s="4"/>
      <c r="U469" s="6"/>
      <c r="V469" s="6"/>
      <c r="W469" s="6"/>
      <c r="X469" s="6"/>
      <c r="Y469" s="4"/>
      <c r="Z469" s="5">
        <v>346647976</v>
      </c>
      <c r="AA469" s="4" t="s">
        <v>8</v>
      </c>
      <c r="AB469" s="385">
        <v>2610056095</v>
      </c>
      <c r="AC469" s="3"/>
    </row>
    <row r="470" spans="1:29" x14ac:dyDescent="0.25">
      <c r="A470" s="7" t="s">
        <v>5</v>
      </c>
      <c r="B470" s="7" t="s">
        <v>71</v>
      </c>
      <c r="C470" s="4"/>
      <c r="D470" s="363" t="s">
        <v>7052</v>
      </c>
      <c r="E470" s="7" t="s">
        <v>7051</v>
      </c>
      <c r="F470" s="395">
        <v>3.06</v>
      </c>
      <c r="G470" s="395">
        <v>3.06</v>
      </c>
      <c r="H470" s="395">
        <v>1.54</v>
      </c>
      <c r="I470" s="395">
        <v>1.39</v>
      </c>
      <c r="J470" s="395">
        <v>1.26</v>
      </c>
      <c r="K470" s="4">
        <v>10</v>
      </c>
      <c r="L470" s="6">
        <v>0</v>
      </c>
      <c r="M470" s="6">
        <v>0</v>
      </c>
      <c r="N470" s="6">
        <v>0</v>
      </c>
      <c r="O470" s="6">
        <v>0.5</v>
      </c>
      <c r="P470" s="6"/>
      <c r="Q470" s="6"/>
      <c r="R470" s="6"/>
      <c r="S470" s="6"/>
      <c r="T470" s="4"/>
      <c r="U470" s="6"/>
      <c r="V470" s="6"/>
      <c r="W470" s="6"/>
      <c r="X470" s="6"/>
      <c r="Y470" s="4"/>
      <c r="Z470" s="5">
        <v>346647686</v>
      </c>
      <c r="AA470" s="4" t="s">
        <v>8</v>
      </c>
      <c r="AB470" s="385">
        <v>2610056088</v>
      </c>
      <c r="AC470" s="3"/>
    </row>
    <row r="471" spans="1:29" x14ac:dyDescent="0.25">
      <c r="A471" s="7" t="s">
        <v>5</v>
      </c>
      <c r="B471" s="7" t="s">
        <v>71</v>
      </c>
      <c r="C471" s="4"/>
      <c r="D471" s="363" t="s">
        <v>7050</v>
      </c>
      <c r="E471" s="7" t="s">
        <v>7049</v>
      </c>
      <c r="F471" s="395">
        <v>3.06</v>
      </c>
      <c r="G471" s="395">
        <v>3.06</v>
      </c>
      <c r="H471" s="395">
        <v>1.54</v>
      </c>
      <c r="I471" s="395">
        <v>1.39</v>
      </c>
      <c r="J471" s="395">
        <v>1.26</v>
      </c>
      <c r="K471" s="4">
        <v>10</v>
      </c>
      <c r="L471" s="6">
        <v>0.24</v>
      </c>
      <c r="M471" s="6">
        <v>0.24</v>
      </c>
      <c r="N471" s="6">
        <v>0.98</v>
      </c>
      <c r="O471" s="6">
        <v>0.01</v>
      </c>
      <c r="P471" s="6"/>
      <c r="Q471" s="6"/>
      <c r="R471" s="6"/>
      <c r="S471" s="6"/>
      <c r="T471" s="4"/>
      <c r="U471" s="6"/>
      <c r="V471" s="6"/>
      <c r="W471" s="6"/>
      <c r="X471" s="6"/>
      <c r="Y471" s="4"/>
      <c r="Z471" s="5">
        <v>346647815</v>
      </c>
      <c r="AA471" s="4" t="s">
        <v>8</v>
      </c>
      <c r="AB471" s="385">
        <v>2610056153</v>
      </c>
      <c r="AC471" s="3"/>
    </row>
    <row r="472" spans="1:29" x14ac:dyDescent="0.25">
      <c r="A472" s="7" t="s">
        <v>5</v>
      </c>
      <c r="B472" s="7" t="s">
        <v>71</v>
      </c>
      <c r="C472" s="4"/>
      <c r="D472" s="363" t="s">
        <v>7048</v>
      </c>
      <c r="E472" s="7" t="s">
        <v>7047</v>
      </c>
      <c r="F472" s="395">
        <v>3.06</v>
      </c>
      <c r="G472" s="395">
        <v>3.06</v>
      </c>
      <c r="H472" s="395">
        <v>1.54</v>
      </c>
      <c r="I472" s="395">
        <v>1.39</v>
      </c>
      <c r="J472" s="395">
        <v>1.26</v>
      </c>
      <c r="K472" s="4">
        <v>10</v>
      </c>
      <c r="L472" s="6">
        <v>0</v>
      </c>
      <c r="M472" s="6">
        <v>0</v>
      </c>
      <c r="N472" s="6">
        <v>0</v>
      </c>
      <c r="O472" s="6">
        <v>0.5</v>
      </c>
      <c r="P472" s="6"/>
      <c r="Q472" s="6"/>
      <c r="R472" s="6"/>
      <c r="S472" s="6"/>
      <c r="T472" s="4"/>
      <c r="U472" s="6"/>
      <c r="V472" s="6"/>
      <c r="W472" s="6"/>
      <c r="X472" s="6"/>
      <c r="Y472" s="4"/>
      <c r="Z472" s="5">
        <v>346648195</v>
      </c>
      <c r="AA472" s="4" t="s">
        <v>8</v>
      </c>
      <c r="AB472" s="385">
        <v>2610056102</v>
      </c>
      <c r="AC472" s="3"/>
    </row>
    <row r="473" spans="1:29" x14ac:dyDescent="0.25">
      <c r="A473" s="7" t="s">
        <v>5</v>
      </c>
      <c r="B473" s="7" t="s">
        <v>71</v>
      </c>
      <c r="C473" s="4"/>
      <c r="D473" s="363" t="s">
        <v>7046</v>
      </c>
      <c r="E473" s="7" t="s">
        <v>7045</v>
      </c>
      <c r="F473" s="395">
        <v>4.9400000000000004</v>
      </c>
      <c r="G473" s="395">
        <v>4.9400000000000004</v>
      </c>
      <c r="H473" s="395">
        <v>2.48</v>
      </c>
      <c r="I473" s="395">
        <v>2.23</v>
      </c>
      <c r="J473" s="395">
        <v>2.02</v>
      </c>
      <c r="K473" s="4">
        <v>10</v>
      </c>
      <c r="L473" s="6">
        <v>0</v>
      </c>
      <c r="M473" s="6">
        <v>0</v>
      </c>
      <c r="N473" s="6">
        <v>0</v>
      </c>
      <c r="O473" s="6">
        <v>0.5</v>
      </c>
      <c r="P473" s="6"/>
      <c r="Q473" s="6"/>
      <c r="R473" s="6"/>
      <c r="S473" s="6"/>
      <c r="T473" s="4"/>
      <c r="U473" s="6"/>
      <c r="V473" s="6"/>
      <c r="W473" s="6"/>
      <c r="X473" s="6"/>
      <c r="Y473" s="4"/>
      <c r="Z473" s="5">
        <v>346647440</v>
      </c>
      <c r="AA473" s="4" t="s">
        <v>8</v>
      </c>
      <c r="AB473" s="385">
        <v>2610056079</v>
      </c>
      <c r="AC473" s="3"/>
    </row>
    <row r="474" spans="1:29" x14ac:dyDescent="0.25">
      <c r="A474" s="7" t="s">
        <v>5</v>
      </c>
      <c r="B474" s="7" t="s">
        <v>71</v>
      </c>
      <c r="C474" s="4"/>
      <c r="D474" s="363" t="s">
        <v>7044</v>
      </c>
      <c r="E474" s="7" t="s">
        <v>7043</v>
      </c>
      <c r="F474" s="395">
        <v>4.9400000000000004</v>
      </c>
      <c r="G474" s="395">
        <v>4.9400000000000004</v>
      </c>
      <c r="H474" s="395">
        <v>2.48</v>
      </c>
      <c r="I474" s="395">
        <v>2.23</v>
      </c>
      <c r="J474" s="395">
        <v>2.02</v>
      </c>
      <c r="K474" s="4">
        <v>10</v>
      </c>
      <c r="L474" s="6">
        <v>0</v>
      </c>
      <c r="M474" s="6">
        <v>0</v>
      </c>
      <c r="N474" s="6">
        <v>0</v>
      </c>
      <c r="O474" s="6">
        <v>0.5</v>
      </c>
      <c r="P474" s="6"/>
      <c r="Q474" s="6"/>
      <c r="R474" s="6"/>
      <c r="S474" s="6"/>
      <c r="T474" s="4"/>
      <c r="U474" s="6"/>
      <c r="V474" s="6"/>
      <c r="W474" s="6"/>
      <c r="X474" s="6"/>
      <c r="Y474" s="4"/>
      <c r="Z474" s="5">
        <v>346647358</v>
      </c>
      <c r="AA474" s="4" t="s">
        <v>8</v>
      </c>
      <c r="AB474" s="385">
        <v>2610056071</v>
      </c>
      <c r="AC474" s="3"/>
    </row>
    <row r="475" spans="1:29" x14ac:dyDescent="0.25">
      <c r="A475" s="7" t="s">
        <v>5</v>
      </c>
      <c r="B475" s="7" t="s">
        <v>71</v>
      </c>
      <c r="C475" s="4"/>
      <c r="D475" s="363" t="s">
        <v>7042</v>
      </c>
      <c r="E475" s="7" t="s">
        <v>7041</v>
      </c>
      <c r="F475" s="395">
        <v>5.4</v>
      </c>
      <c r="G475" s="395">
        <v>5.4</v>
      </c>
      <c r="H475" s="395">
        <v>2.7</v>
      </c>
      <c r="I475" s="395">
        <v>2.4300000000000002</v>
      </c>
      <c r="J475" s="395">
        <v>2.1800000000000002</v>
      </c>
      <c r="K475" s="4">
        <v>10</v>
      </c>
      <c r="L475" s="6">
        <v>0</v>
      </c>
      <c r="M475" s="6">
        <v>0</v>
      </c>
      <c r="N475" s="6">
        <v>0</v>
      </c>
      <c r="O475" s="6">
        <v>0.5</v>
      </c>
      <c r="P475" s="6"/>
      <c r="Q475" s="6"/>
      <c r="R475" s="6"/>
      <c r="S475" s="6"/>
      <c r="T475" s="4"/>
      <c r="U475" s="6"/>
      <c r="V475" s="6"/>
      <c r="W475" s="6"/>
      <c r="X475" s="6"/>
      <c r="Y475" s="4"/>
      <c r="Z475" s="5">
        <v>346648478</v>
      </c>
      <c r="AA475" s="4" t="s">
        <v>272</v>
      </c>
      <c r="AB475" s="385">
        <v>2610056113</v>
      </c>
      <c r="AC475" s="3"/>
    </row>
    <row r="476" spans="1:29" x14ac:dyDescent="0.25">
      <c r="A476" s="7" t="s">
        <v>5</v>
      </c>
      <c r="B476" s="7" t="s">
        <v>71</v>
      </c>
      <c r="C476" s="4"/>
      <c r="D476" s="363" t="s">
        <v>7040</v>
      </c>
      <c r="E476" s="7" t="s">
        <v>7039</v>
      </c>
      <c r="F476" s="395">
        <v>1.1399999999999999</v>
      </c>
      <c r="G476" s="395">
        <v>1.1399999999999999</v>
      </c>
      <c r="H476" s="395">
        <v>0.57999999999999996</v>
      </c>
      <c r="I476" s="395">
        <v>0.52</v>
      </c>
      <c r="J476" s="395">
        <v>0.47</v>
      </c>
      <c r="K476" s="4">
        <v>10</v>
      </c>
      <c r="L476" s="6">
        <v>0</v>
      </c>
      <c r="M476" s="6">
        <v>0</v>
      </c>
      <c r="N476" s="6">
        <v>0</v>
      </c>
      <c r="O476" s="6">
        <v>0.5</v>
      </c>
      <c r="P476" s="6"/>
      <c r="Q476" s="6"/>
      <c r="R476" s="6"/>
      <c r="S476" s="6"/>
      <c r="T476" s="4"/>
      <c r="U476" s="6"/>
      <c r="V476" s="6"/>
      <c r="W476" s="6"/>
      <c r="X476" s="6"/>
      <c r="Y476" s="4"/>
      <c r="Z476" s="5">
        <v>346648409</v>
      </c>
      <c r="AA476" s="4" t="s">
        <v>8</v>
      </c>
      <c r="AB476" s="385">
        <v>2610056181</v>
      </c>
      <c r="AC476" s="3"/>
    </row>
    <row r="477" spans="1:29" x14ac:dyDescent="0.25">
      <c r="A477" s="7" t="s">
        <v>5</v>
      </c>
      <c r="B477" s="7" t="s">
        <v>71</v>
      </c>
      <c r="C477" s="4"/>
      <c r="D477" s="363" t="s">
        <v>7038</v>
      </c>
      <c r="E477" s="7" t="s">
        <v>7037</v>
      </c>
      <c r="F477" s="395">
        <v>0.55000000000000004</v>
      </c>
      <c r="G477" s="395">
        <v>0.55000000000000004</v>
      </c>
      <c r="H477" s="395">
        <v>0.28000000000000003</v>
      </c>
      <c r="I477" s="395">
        <v>0.25</v>
      </c>
      <c r="J477" s="395">
        <v>0.23</v>
      </c>
      <c r="K477" s="4">
        <v>10</v>
      </c>
      <c r="L477" s="6">
        <v>0.248</v>
      </c>
      <c r="M477" s="6">
        <v>0.248</v>
      </c>
      <c r="N477" s="6">
        <v>4</v>
      </c>
      <c r="O477" s="6">
        <v>0.05</v>
      </c>
      <c r="P477" s="6"/>
      <c r="Q477" s="6"/>
      <c r="R477" s="6"/>
      <c r="S477" s="6"/>
      <c r="T477" s="4"/>
      <c r="U477" s="6"/>
      <c r="V477" s="6"/>
      <c r="W477" s="6"/>
      <c r="X477" s="6"/>
      <c r="Y477" s="4"/>
      <c r="Z477" s="5">
        <v>346647907</v>
      </c>
      <c r="AA477" s="4" t="s">
        <v>8</v>
      </c>
      <c r="AB477" s="385">
        <v>2610056175</v>
      </c>
      <c r="AC477" s="3"/>
    </row>
    <row r="478" spans="1:29" x14ac:dyDescent="0.25">
      <c r="A478" s="7" t="s">
        <v>5</v>
      </c>
      <c r="B478" s="7" t="s">
        <v>71</v>
      </c>
      <c r="C478" s="4"/>
      <c r="D478" s="363" t="s">
        <v>7036</v>
      </c>
      <c r="E478" s="7" t="s">
        <v>7035</v>
      </c>
      <c r="F478" s="395">
        <v>0.55000000000000004</v>
      </c>
      <c r="G478" s="395">
        <v>0.55000000000000004</v>
      </c>
      <c r="H478" s="395">
        <v>0.28000000000000003</v>
      </c>
      <c r="I478" s="395">
        <v>0.25</v>
      </c>
      <c r="J478" s="395">
        <v>0.23</v>
      </c>
      <c r="K478" s="4">
        <v>10</v>
      </c>
      <c r="L478" s="6">
        <v>0.248</v>
      </c>
      <c r="M478" s="6">
        <v>0.248</v>
      </c>
      <c r="N478" s="6">
        <v>0.98099999999999998</v>
      </c>
      <c r="O478" s="6">
        <v>0.01</v>
      </c>
      <c r="P478" s="6"/>
      <c r="Q478" s="6"/>
      <c r="R478" s="6"/>
      <c r="S478" s="6"/>
      <c r="T478" s="4"/>
      <c r="U478" s="6"/>
      <c r="V478" s="6"/>
      <c r="W478" s="6"/>
      <c r="X478" s="6"/>
      <c r="Y478" s="4"/>
      <c r="Z478" s="5">
        <v>346647884</v>
      </c>
      <c r="AA478" s="4" t="s">
        <v>8</v>
      </c>
      <c r="AB478" s="385">
        <v>2610056173</v>
      </c>
      <c r="AC478" s="3"/>
    </row>
    <row r="479" spans="1:29" x14ac:dyDescent="0.25">
      <c r="A479" s="7" t="s">
        <v>5</v>
      </c>
      <c r="B479" s="7" t="s">
        <v>71</v>
      </c>
      <c r="C479" s="4"/>
      <c r="D479" s="363" t="s">
        <v>7034</v>
      </c>
      <c r="E479" s="7" t="s">
        <v>7033</v>
      </c>
      <c r="F479" s="395">
        <v>0.63</v>
      </c>
      <c r="G479" s="395">
        <v>0.63</v>
      </c>
      <c r="H479" s="395">
        <v>0.32</v>
      </c>
      <c r="I479" s="395">
        <v>0.28999999999999998</v>
      </c>
      <c r="J479" s="395">
        <v>0.26</v>
      </c>
      <c r="K479" s="4">
        <v>10</v>
      </c>
      <c r="L479" s="6">
        <v>0</v>
      </c>
      <c r="M479" s="6">
        <v>0</v>
      </c>
      <c r="N479" s="6">
        <v>0</v>
      </c>
      <c r="O479" s="6">
        <v>0.5</v>
      </c>
      <c r="P479" s="6"/>
      <c r="Q479" s="6"/>
      <c r="R479" s="6"/>
      <c r="S479" s="6"/>
      <c r="T479" s="4"/>
      <c r="U479" s="6"/>
      <c r="V479" s="6"/>
      <c r="W479" s="6"/>
      <c r="X479" s="6"/>
      <c r="Y479" s="4"/>
      <c r="Z479" s="5">
        <v>346648119</v>
      </c>
      <c r="AA479" s="4" t="s">
        <v>8</v>
      </c>
      <c r="AB479" s="385">
        <v>2610056130</v>
      </c>
      <c r="AC479" s="3"/>
    </row>
    <row r="480" spans="1:29" x14ac:dyDescent="0.25">
      <c r="A480" s="7" t="s">
        <v>5</v>
      </c>
      <c r="B480" s="7" t="s">
        <v>71</v>
      </c>
      <c r="C480" s="4"/>
      <c r="D480" s="363" t="s">
        <v>7032</v>
      </c>
      <c r="E480" s="7" t="s">
        <v>7031</v>
      </c>
      <c r="F480" s="395">
        <v>1.05</v>
      </c>
      <c r="G480" s="395">
        <v>1.05</v>
      </c>
      <c r="H480" s="395">
        <v>0.53</v>
      </c>
      <c r="I480" s="395">
        <v>0.47</v>
      </c>
      <c r="J480" s="395">
        <v>0.43</v>
      </c>
      <c r="K480" s="4">
        <v>10</v>
      </c>
      <c r="L480" s="6">
        <v>0</v>
      </c>
      <c r="M480" s="6">
        <v>0</v>
      </c>
      <c r="N480" s="6">
        <v>0</v>
      </c>
      <c r="O480" s="6">
        <v>0.5</v>
      </c>
      <c r="P480" s="6"/>
      <c r="Q480" s="6"/>
      <c r="R480" s="6"/>
      <c r="S480" s="6"/>
      <c r="T480" s="4"/>
      <c r="U480" s="6"/>
      <c r="V480" s="6"/>
      <c r="W480" s="6"/>
      <c r="X480" s="6"/>
      <c r="Y480" s="4"/>
      <c r="Z480" s="5">
        <v>346647525</v>
      </c>
      <c r="AA480" s="4" t="s">
        <v>8</v>
      </c>
      <c r="AB480" s="385">
        <v>2610056080</v>
      </c>
      <c r="AC480" s="3"/>
    </row>
    <row r="481" spans="1:29" x14ac:dyDescent="0.25">
      <c r="A481" s="7" t="s">
        <v>5</v>
      </c>
      <c r="B481" s="7" t="s">
        <v>71</v>
      </c>
      <c r="C481" s="4"/>
      <c r="D481" s="363" t="s">
        <v>7030</v>
      </c>
      <c r="E481" s="7" t="s">
        <v>7029</v>
      </c>
      <c r="F481" s="395">
        <v>1.61</v>
      </c>
      <c r="G481" s="395">
        <v>1.61</v>
      </c>
      <c r="H481" s="395">
        <v>0.81</v>
      </c>
      <c r="I481" s="395">
        <v>0.73</v>
      </c>
      <c r="J481" s="395">
        <v>0.66</v>
      </c>
      <c r="K481" s="4">
        <v>10</v>
      </c>
      <c r="L481" s="6">
        <v>0</v>
      </c>
      <c r="M481" s="6">
        <v>0</v>
      </c>
      <c r="N481" s="6">
        <v>0</v>
      </c>
      <c r="O481" s="6">
        <v>0.5</v>
      </c>
      <c r="P481" s="6"/>
      <c r="Q481" s="6"/>
      <c r="R481" s="6"/>
      <c r="S481" s="6"/>
      <c r="T481" s="4"/>
      <c r="U481" s="6"/>
      <c r="V481" s="6"/>
      <c r="W481" s="6"/>
      <c r="X481" s="6"/>
      <c r="Y481" s="4"/>
      <c r="Z481" s="5">
        <v>346647426</v>
      </c>
      <c r="AA481" s="4" t="s">
        <v>8</v>
      </c>
      <c r="AB481" s="385">
        <v>2610056103</v>
      </c>
      <c r="AC481" s="3"/>
    </row>
    <row r="482" spans="1:29" x14ac:dyDescent="0.25">
      <c r="A482" s="7" t="s">
        <v>5</v>
      </c>
      <c r="B482" s="7" t="s">
        <v>71</v>
      </c>
      <c r="C482" s="4"/>
      <c r="D482" s="363" t="s">
        <v>7028</v>
      </c>
      <c r="E482" s="7" t="s">
        <v>7027</v>
      </c>
      <c r="F482" s="395">
        <v>2.86</v>
      </c>
      <c r="G482" s="395">
        <v>2.86</v>
      </c>
      <c r="H482" s="395">
        <v>1.45</v>
      </c>
      <c r="I482" s="395">
        <v>0.98</v>
      </c>
      <c r="J482" s="395">
        <v>0.89</v>
      </c>
      <c r="K482" s="4">
        <v>10</v>
      </c>
      <c r="L482" s="6">
        <v>0</v>
      </c>
      <c r="M482" s="6">
        <v>0</v>
      </c>
      <c r="N482" s="6">
        <v>0</v>
      </c>
      <c r="O482" s="6">
        <v>0.5</v>
      </c>
      <c r="P482" s="6"/>
      <c r="Q482" s="6"/>
      <c r="R482" s="6"/>
      <c r="S482" s="6"/>
      <c r="T482" s="4"/>
      <c r="U482" s="6"/>
      <c r="V482" s="6"/>
      <c r="W482" s="6"/>
      <c r="X482" s="6"/>
      <c r="Y482" s="4"/>
      <c r="Z482" s="5">
        <v>346647204</v>
      </c>
      <c r="AA482" s="4" t="s">
        <v>8</v>
      </c>
      <c r="AB482" s="385">
        <v>2610056110</v>
      </c>
      <c r="AC482" s="3"/>
    </row>
    <row r="483" spans="1:29" x14ac:dyDescent="0.25">
      <c r="A483" s="7" t="s">
        <v>5</v>
      </c>
      <c r="B483" s="7" t="s">
        <v>71</v>
      </c>
      <c r="C483" s="4"/>
      <c r="D483" s="363" t="s">
        <v>7026</v>
      </c>
      <c r="E483" s="7" t="s">
        <v>7025</v>
      </c>
      <c r="F483" s="395">
        <v>2.19</v>
      </c>
      <c r="G483" s="395">
        <v>2.19</v>
      </c>
      <c r="H483" s="395">
        <v>1.1200000000000001</v>
      </c>
      <c r="I483" s="395">
        <v>1.02</v>
      </c>
      <c r="J483" s="395">
        <v>0.93</v>
      </c>
      <c r="K483" s="4">
        <v>10</v>
      </c>
      <c r="L483" s="6">
        <v>0.1</v>
      </c>
      <c r="M483" s="6">
        <v>0.1</v>
      </c>
      <c r="N483" s="6">
        <v>3.6110000000000002</v>
      </c>
      <c r="O483" s="6">
        <v>0.05</v>
      </c>
      <c r="P483" s="6"/>
      <c r="Q483" s="6"/>
      <c r="R483" s="6"/>
      <c r="S483" s="6"/>
      <c r="T483" s="4"/>
      <c r="U483" s="6"/>
      <c r="V483" s="6"/>
      <c r="W483" s="6"/>
      <c r="X483" s="6"/>
      <c r="Y483" s="4"/>
      <c r="Z483" s="5">
        <v>346647044</v>
      </c>
      <c r="AA483" s="4" t="s">
        <v>8</v>
      </c>
      <c r="AB483" s="385">
        <v>2610056152</v>
      </c>
      <c r="AC483" s="3"/>
    </row>
    <row r="484" spans="1:29" x14ac:dyDescent="0.25">
      <c r="A484" s="7" t="s">
        <v>5</v>
      </c>
      <c r="B484" s="7" t="s">
        <v>71</v>
      </c>
      <c r="C484" s="4"/>
      <c r="D484" s="363" t="s">
        <v>7024</v>
      </c>
      <c r="E484" s="7" t="s">
        <v>7023</v>
      </c>
      <c r="F484" s="395">
        <v>2.91</v>
      </c>
      <c r="G484" s="395">
        <v>2.91</v>
      </c>
      <c r="H484" s="395">
        <v>1.49</v>
      </c>
      <c r="I484" s="395">
        <v>1.35</v>
      </c>
      <c r="J484" s="395">
        <v>1.22</v>
      </c>
      <c r="K484" s="4">
        <v>10</v>
      </c>
      <c r="L484" s="6">
        <v>0</v>
      </c>
      <c r="M484" s="6">
        <v>0</v>
      </c>
      <c r="N484" s="6">
        <v>0</v>
      </c>
      <c r="O484" s="6">
        <v>0.5</v>
      </c>
      <c r="P484" s="6"/>
      <c r="Q484" s="6"/>
      <c r="R484" s="6"/>
      <c r="S484" s="6"/>
      <c r="T484" s="4"/>
      <c r="U484" s="6"/>
      <c r="V484" s="6"/>
      <c r="W484" s="6"/>
      <c r="X484" s="6"/>
      <c r="Y484" s="4"/>
      <c r="Z484" s="5">
        <v>346647518</v>
      </c>
      <c r="AA484" s="4" t="s">
        <v>8</v>
      </c>
      <c r="AB484" s="385">
        <v>2610056092</v>
      </c>
      <c r="AC484" s="3"/>
    </row>
    <row r="485" spans="1:29" x14ac:dyDescent="0.25">
      <c r="A485" s="7" t="s">
        <v>5</v>
      </c>
      <c r="B485" s="7" t="s">
        <v>71</v>
      </c>
      <c r="C485" s="4"/>
      <c r="D485" s="363" t="s">
        <v>7022</v>
      </c>
      <c r="E485" s="7" t="s">
        <v>7021</v>
      </c>
      <c r="F485" s="395">
        <v>2.21</v>
      </c>
      <c r="G485" s="395">
        <v>2.21</v>
      </c>
      <c r="H485" s="395">
        <v>1.1399999999999999</v>
      </c>
      <c r="I485" s="395">
        <v>1.04</v>
      </c>
      <c r="J485" s="395">
        <v>0.95</v>
      </c>
      <c r="K485" s="4">
        <v>10</v>
      </c>
      <c r="L485" s="6">
        <v>0</v>
      </c>
      <c r="M485" s="6">
        <v>0</v>
      </c>
      <c r="N485" s="6">
        <v>0</v>
      </c>
      <c r="O485" s="6">
        <v>0.5</v>
      </c>
      <c r="P485" s="6"/>
      <c r="Q485" s="6"/>
      <c r="R485" s="6"/>
      <c r="S485" s="6"/>
      <c r="T485" s="4"/>
      <c r="U485" s="6"/>
      <c r="V485" s="6"/>
      <c r="W485" s="6"/>
      <c r="X485" s="6"/>
      <c r="Y485" s="4"/>
      <c r="Z485" s="5">
        <v>346647877</v>
      </c>
      <c r="AA485" s="4" t="s">
        <v>8</v>
      </c>
      <c r="AB485" s="385">
        <v>2610056172</v>
      </c>
      <c r="AC485" s="3"/>
    </row>
    <row r="486" spans="1:29" x14ac:dyDescent="0.25">
      <c r="A486" s="7" t="s">
        <v>5</v>
      </c>
      <c r="B486" s="7" t="s">
        <v>71</v>
      </c>
      <c r="C486" s="4"/>
      <c r="D486" s="363" t="s">
        <v>7020</v>
      </c>
      <c r="E486" s="7" t="s">
        <v>7019</v>
      </c>
      <c r="F486" s="395">
        <v>7.42</v>
      </c>
      <c r="G486" s="395">
        <v>7.42</v>
      </c>
      <c r="H486" s="395">
        <v>3.79</v>
      </c>
      <c r="I486" s="395">
        <v>3.43</v>
      </c>
      <c r="J486" s="395">
        <v>3.1</v>
      </c>
      <c r="K486" s="4">
        <v>10</v>
      </c>
      <c r="L486" s="6">
        <v>0</v>
      </c>
      <c r="M486" s="6">
        <v>0</v>
      </c>
      <c r="N486" s="6">
        <v>0</v>
      </c>
      <c r="O486" s="6">
        <v>0.5</v>
      </c>
      <c r="P486" s="6"/>
      <c r="Q486" s="6"/>
      <c r="R486" s="6"/>
      <c r="S486" s="6"/>
      <c r="T486" s="4"/>
      <c r="U486" s="6"/>
      <c r="V486" s="6"/>
      <c r="W486" s="6"/>
      <c r="X486" s="6"/>
      <c r="Y486" s="4"/>
      <c r="Z486" s="5">
        <v>346648300</v>
      </c>
      <c r="AA486" s="4" t="s">
        <v>8</v>
      </c>
      <c r="AB486" s="385">
        <v>2610056131</v>
      </c>
      <c r="AC486" s="3"/>
    </row>
    <row r="487" spans="1:29" x14ac:dyDescent="0.25">
      <c r="A487" s="7" t="s">
        <v>5</v>
      </c>
      <c r="B487" s="7" t="s">
        <v>71</v>
      </c>
      <c r="C487" s="4"/>
      <c r="D487" s="363" t="s">
        <v>7018</v>
      </c>
      <c r="E487" s="7" t="s">
        <v>7017</v>
      </c>
      <c r="F487" s="395">
        <v>5.0199999999999996</v>
      </c>
      <c r="G487" s="395">
        <v>5.0199999999999996</v>
      </c>
      <c r="H487" s="395">
        <v>2.59</v>
      </c>
      <c r="I487" s="395">
        <v>2.34</v>
      </c>
      <c r="J487" s="395">
        <v>2.13</v>
      </c>
      <c r="K487" s="4">
        <v>10</v>
      </c>
      <c r="L487" s="6">
        <v>0.314</v>
      </c>
      <c r="M487" s="6">
        <v>0.314</v>
      </c>
      <c r="N487" s="6">
        <v>2.02</v>
      </c>
      <c r="O487" s="6">
        <v>0.05</v>
      </c>
      <c r="P487" s="6"/>
      <c r="Q487" s="6"/>
      <c r="R487" s="6"/>
      <c r="S487" s="6"/>
      <c r="T487" s="4"/>
      <c r="U487" s="6"/>
      <c r="V487" s="6"/>
      <c r="W487" s="6"/>
      <c r="X487" s="6"/>
      <c r="Y487" s="4"/>
      <c r="Z487" s="5">
        <v>346647679</v>
      </c>
      <c r="AA487" s="4" t="s">
        <v>8</v>
      </c>
      <c r="AB487" s="385">
        <v>2610056144</v>
      </c>
      <c r="AC487" s="3"/>
    </row>
    <row r="488" spans="1:29" x14ac:dyDescent="0.25">
      <c r="A488" s="7" t="s">
        <v>5</v>
      </c>
      <c r="B488" s="7" t="s">
        <v>71</v>
      </c>
      <c r="C488" s="4"/>
      <c r="D488" s="363" t="s">
        <v>7016</v>
      </c>
      <c r="E488" s="7" t="s">
        <v>7015</v>
      </c>
      <c r="F488" s="395">
        <v>4.57</v>
      </c>
      <c r="G488" s="395">
        <v>4.57</v>
      </c>
      <c r="H488" s="395">
        <v>2.38</v>
      </c>
      <c r="I488" s="395">
        <v>2.17</v>
      </c>
      <c r="J488" s="395">
        <v>1.97</v>
      </c>
      <c r="K488" s="4">
        <v>10</v>
      </c>
      <c r="L488" s="6">
        <v>0</v>
      </c>
      <c r="M488" s="6">
        <v>0</v>
      </c>
      <c r="N488" s="6">
        <v>0</v>
      </c>
      <c r="O488" s="6">
        <v>0.5</v>
      </c>
      <c r="P488" s="6"/>
      <c r="Q488" s="6"/>
      <c r="R488" s="6"/>
      <c r="S488" s="6"/>
      <c r="T488" s="4"/>
      <c r="U488" s="6"/>
      <c r="V488" s="6"/>
      <c r="W488" s="6"/>
      <c r="X488" s="6"/>
      <c r="Y488" s="4"/>
      <c r="Z488" s="5">
        <v>346647051</v>
      </c>
      <c r="AA488" s="4" t="s">
        <v>8</v>
      </c>
      <c r="AB488" s="385">
        <v>2610056176</v>
      </c>
      <c r="AC488" s="3"/>
    </row>
    <row r="489" spans="1:29" x14ac:dyDescent="0.25">
      <c r="A489" s="7" t="s">
        <v>5</v>
      </c>
      <c r="B489" s="7" t="s">
        <v>71</v>
      </c>
      <c r="C489" s="4"/>
      <c r="D489" s="363" t="s">
        <v>7014</v>
      </c>
      <c r="E489" s="7" t="s">
        <v>7013</v>
      </c>
      <c r="F489" s="395">
        <v>1.57</v>
      </c>
      <c r="G489" s="395">
        <v>1.57</v>
      </c>
      <c r="H489" s="395">
        <v>0.79</v>
      </c>
      <c r="I489" s="395">
        <v>0.71</v>
      </c>
      <c r="J489" s="395">
        <v>0.64</v>
      </c>
      <c r="K489" s="4">
        <v>10</v>
      </c>
      <c r="L489" s="6">
        <v>0</v>
      </c>
      <c r="M489" s="6">
        <v>0</v>
      </c>
      <c r="N489" s="6">
        <v>0</v>
      </c>
      <c r="O489" s="6">
        <v>0.5</v>
      </c>
      <c r="P489" s="6"/>
      <c r="Q489" s="6"/>
      <c r="R489" s="6"/>
      <c r="S489" s="6"/>
      <c r="T489" s="4"/>
      <c r="U489" s="6"/>
      <c r="V489" s="6"/>
      <c r="W489" s="6"/>
      <c r="X489" s="6"/>
      <c r="Y489" s="4"/>
      <c r="Z489" s="5">
        <v>346647433</v>
      </c>
      <c r="AA489" s="4" t="s">
        <v>8</v>
      </c>
      <c r="AB489" s="385">
        <v>2610056115</v>
      </c>
      <c r="AC489" s="3"/>
    </row>
    <row r="490" spans="1:29" x14ac:dyDescent="0.25">
      <c r="A490" s="7" t="s">
        <v>5</v>
      </c>
      <c r="B490" s="7" t="s">
        <v>71</v>
      </c>
      <c r="C490" s="4"/>
      <c r="D490" s="363" t="s">
        <v>7012</v>
      </c>
      <c r="E490" s="7" t="s">
        <v>7011</v>
      </c>
      <c r="F490" s="395">
        <v>1.33</v>
      </c>
      <c r="G490" s="395">
        <v>1.33</v>
      </c>
      <c r="H490" s="395">
        <v>0.67</v>
      </c>
      <c r="I490" s="395">
        <v>0.61</v>
      </c>
      <c r="J490" s="395">
        <v>0.55000000000000004</v>
      </c>
      <c r="K490" s="4">
        <v>10</v>
      </c>
      <c r="L490" s="6">
        <v>0</v>
      </c>
      <c r="M490" s="6">
        <v>0</v>
      </c>
      <c r="N490" s="6">
        <v>0</v>
      </c>
      <c r="O490" s="6">
        <v>0.5</v>
      </c>
      <c r="P490" s="6"/>
      <c r="Q490" s="6"/>
      <c r="R490" s="6"/>
      <c r="S490" s="6"/>
      <c r="T490" s="4"/>
      <c r="U490" s="6"/>
      <c r="V490" s="6"/>
      <c r="W490" s="6"/>
      <c r="X490" s="6"/>
      <c r="Y490" s="4"/>
      <c r="Z490" s="5">
        <v>346647280</v>
      </c>
      <c r="AA490" s="4" t="s">
        <v>8</v>
      </c>
      <c r="AB490" s="385">
        <v>2610056093</v>
      </c>
      <c r="AC490" s="3"/>
    </row>
    <row r="491" spans="1:29" x14ac:dyDescent="0.25">
      <c r="A491" s="7" t="s">
        <v>5</v>
      </c>
      <c r="B491" s="7" t="s">
        <v>71</v>
      </c>
      <c r="C491" s="4"/>
      <c r="D491" s="363" t="s">
        <v>7010</v>
      </c>
      <c r="E491" s="7" t="s">
        <v>7009</v>
      </c>
      <c r="F491" s="395">
        <v>1.33</v>
      </c>
      <c r="G491" s="395">
        <v>1.33</v>
      </c>
      <c r="H491" s="395">
        <v>0.67</v>
      </c>
      <c r="I491" s="395">
        <v>0.61</v>
      </c>
      <c r="J491" s="395">
        <v>0.55000000000000004</v>
      </c>
      <c r="K491" s="4">
        <v>10</v>
      </c>
      <c r="L491" s="6">
        <v>0</v>
      </c>
      <c r="M491" s="6">
        <v>0</v>
      </c>
      <c r="N491" s="6">
        <v>0</v>
      </c>
      <c r="O491" s="6">
        <v>0.5</v>
      </c>
      <c r="P491" s="6"/>
      <c r="Q491" s="6"/>
      <c r="R491" s="6"/>
      <c r="S491" s="6"/>
      <c r="T491" s="4"/>
      <c r="U491" s="6"/>
      <c r="V491" s="6"/>
      <c r="W491" s="6"/>
      <c r="X491" s="6"/>
      <c r="Y491" s="4"/>
      <c r="Z491" s="5">
        <v>346648256</v>
      </c>
      <c r="AA491" s="4" t="s">
        <v>8</v>
      </c>
      <c r="AB491" s="385">
        <v>2610056150</v>
      </c>
      <c r="AC491" s="3"/>
    </row>
    <row r="492" spans="1:29" x14ac:dyDescent="0.25">
      <c r="A492" s="7" t="s">
        <v>5</v>
      </c>
      <c r="B492" s="7" t="s">
        <v>71</v>
      </c>
      <c r="C492" s="4"/>
      <c r="D492" s="363" t="s">
        <v>7008</v>
      </c>
      <c r="E492" s="7" t="s">
        <v>7007</v>
      </c>
      <c r="F492" s="395">
        <v>2.16</v>
      </c>
      <c r="G492" s="395">
        <v>2.16</v>
      </c>
      <c r="H492" s="395">
        <v>1.0900000000000001</v>
      </c>
      <c r="I492" s="395">
        <v>0.99</v>
      </c>
      <c r="J492" s="395">
        <v>0.9</v>
      </c>
      <c r="K492" s="4">
        <v>10</v>
      </c>
      <c r="L492" s="6">
        <v>0</v>
      </c>
      <c r="M492" s="6">
        <v>0</v>
      </c>
      <c r="N492" s="6">
        <v>0</v>
      </c>
      <c r="O492" s="6">
        <v>0.5</v>
      </c>
      <c r="P492" s="6"/>
      <c r="Q492" s="6"/>
      <c r="R492" s="6"/>
      <c r="S492" s="6"/>
      <c r="T492" s="4"/>
      <c r="U492" s="6"/>
      <c r="V492" s="6"/>
      <c r="W492" s="6"/>
      <c r="X492" s="6"/>
      <c r="Y492" s="4"/>
      <c r="Z492" s="5">
        <v>346648140</v>
      </c>
      <c r="AA492" s="4" t="s">
        <v>8</v>
      </c>
      <c r="AB492" s="385">
        <v>2610056081</v>
      </c>
      <c r="AC492" s="3"/>
    </row>
    <row r="493" spans="1:29" x14ac:dyDescent="0.25">
      <c r="A493" s="7" t="s">
        <v>5</v>
      </c>
      <c r="B493" s="7" t="s">
        <v>71</v>
      </c>
      <c r="C493" s="4"/>
      <c r="D493" s="363" t="s">
        <v>7006</v>
      </c>
      <c r="E493" s="7" t="s">
        <v>7005</v>
      </c>
      <c r="F493" s="395">
        <v>1.65</v>
      </c>
      <c r="G493" s="395">
        <v>1.65</v>
      </c>
      <c r="H493" s="395">
        <v>0.83</v>
      </c>
      <c r="I493" s="395">
        <v>0.75</v>
      </c>
      <c r="J493" s="395">
        <v>0.68</v>
      </c>
      <c r="K493" s="4">
        <v>10</v>
      </c>
      <c r="L493" s="6">
        <v>0</v>
      </c>
      <c r="M493" s="6">
        <v>0</v>
      </c>
      <c r="N493" s="6">
        <v>0</v>
      </c>
      <c r="O493" s="6">
        <v>0.5</v>
      </c>
      <c r="P493" s="6"/>
      <c r="Q493" s="6"/>
      <c r="R493" s="6"/>
      <c r="S493" s="6"/>
      <c r="T493" s="4"/>
      <c r="U493" s="6"/>
      <c r="V493" s="6"/>
      <c r="W493" s="6"/>
      <c r="X493" s="6"/>
      <c r="Y493" s="4"/>
      <c r="Z493" s="5">
        <v>346648171</v>
      </c>
      <c r="AA493" s="4" t="s">
        <v>8</v>
      </c>
      <c r="AB493" s="385">
        <v>2610056101</v>
      </c>
      <c r="AC493" s="3"/>
    </row>
    <row r="494" spans="1:29" x14ac:dyDescent="0.25">
      <c r="A494" s="7" t="s">
        <v>5</v>
      </c>
      <c r="B494" s="7" t="s">
        <v>71</v>
      </c>
      <c r="C494" s="4"/>
      <c r="D494" s="363" t="s">
        <v>7004</v>
      </c>
      <c r="E494" s="7" t="s">
        <v>7003</v>
      </c>
      <c r="F494" s="395">
        <v>1.65</v>
      </c>
      <c r="G494" s="395">
        <v>1.65</v>
      </c>
      <c r="H494" s="395">
        <v>0.83</v>
      </c>
      <c r="I494" s="395">
        <v>0.75</v>
      </c>
      <c r="J494" s="395">
        <v>0.68</v>
      </c>
      <c r="K494" s="4">
        <v>10</v>
      </c>
      <c r="L494" s="6">
        <v>0</v>
      </c>
      <c r="M494" s="6">
        <v>0</v>
      </c>
      <c r="N494" s="6">
        <v>0</v>
      </c>
      <c r="O494" s="6">
        <v>0.5</v>
      </c>
      <c r="P494" s="6"/>
      <c r="Q494" s="6"/>
      <c r="R494" s="6"/>
      <c r="S494" s="6"/>
      <c r="T494" s="4"/>
      <c r="U494" s="6"/>
      <c r="V494" s="6"/>
      <c r="W494" s="6"/>
      <c r="X494" s="6"/>
      <c r="Y494" s="4"/>
      <c r="Z494" s="5">
        <v>346648126</v>
      </c>
      <c r="AA494" s="4" t="s">
        <v>8</v>
      </c>
      <c r="AB494" s="385">
        <v>2610056114</v>
      </c>
      <c r="AC494" s="3"/>
    </row>
    <row r="495" spans="1:29" x14ac:dyDescent="0.25">
      <c r="A495" s="7" t="s">
        <v>5</v>
      </c>
      <c r="B495" s="7" t="s">
        <v>71</v>
      </c>
      <c r="C495" s="4"/>
      <c r="D495" s="363" t="s">
        <v>7002</v>
      </c>
      <c r="E495" s="7" t="s">
        <v>7001</v>
      </c>
      <c r="F495" s="395">
        <v>1</v>
      </c>
      <c r="G495" s="395">
        <v>1</v>
      </c>
      <c r="H495" s="395">
        <v>0.51</v>
      </c>
      <c r="I495" s="395">
        <v>0.46</v>
      </c>
      <c r="J495" s="395">
        <v>0.42</v>
      </c>
      <c r="K495" s="4">
        <v>10</v>
      </c>
      <c r="L495" s="6">
        <v>0</v>
      </c>
      <c r="M495" s="6">
        <v>0</v>
      </c>
      <c r="N495" s="6">
        <v>0</v>
      </c>
      <c r="O495" s="6">
        <v>0.5</v>
      </c>
      <c r="P495" s="6"/>
      <c r="Q495" s="6"/>
      <c r="R495" s="6"/>
      <c r="S495" s="6"/>
      <c r="T495" s="4"/>
      <c r="U495" s="6"/>
      <c r="V495" s="6"/>
      <c r="W495" s="6"/>
      <c r="X495" s="6"/>
      <c r="Y495" s="4"/>
      <c r="Z495" s="5">
        <v>346648157</v>
      </c>
      <c r="AA495" s="4" t="s">
        <v>8</v>
      </c>
      <c r="AB495" s="385">
        <v>2610056128</v>
      </c>
      <c r="AC495" s="3"/>
    </row>
    <row r="496" spans="1:29" x14ac:dyDescent="0.25">
      <c r="A496" s="7" t="s">
        <v>5</v>
      </c>
      <c r="B496" s="7" t="s">
        <v>71</v>
      </c>
      <c r="C496" s="4"/>
      <c r="D496" s="363" t="s">
        <v>7000</v>
      </c>
      <c r="E496" s="7" t="s">
        <v>6999</v>
      </c>
      <c r="F496" s="395">
        <v>0.92</v>
      </c>
      <c r="G496" s="395">
        <v>0.92</v>
      </c>
      <c r="H496" s="395">
        <v>0.47</v>
      </c>
      <c r="I496" s="395">
        <v>0.43</v>
      </c>
      <c r="J496" s="395">
        <v>0.39</v>
      </c>
      <c r="K496" s="4">
        <v>10</v>
      </c>
      <c r="L496" s="6">
        <v>0</v>
      </c>
      <c r="M496" s="6">
        <v>0</v>
      </c>
      <c r="N496" s="6">
        <v>0</v>
      </c>
      <c r="O496" s="6">
        <v>0.5</v>
      </c>
      <c r="P496" s="6"/>
      <c r="Q496" s="6"/>
      <c r="R496" s="6"/>
      <c r="S496" s="6"/>
      <c r="T496" s="4"/>
      <c r="U496" s="6"/>
      <c r="V496" s="6"/>
      <c r="W496" s="6"/>
      <c r="X496" s="6"/>
      <c r="Y496" s="4"/>
      <c r="Z496" s="5">
        <v>346648218</v>
      </c>
      <c r="AA496" s="4" t="s">
        <v>8</v>
      </c>
      <c r="AB496" s="385">
        <v>2610056159</v>
      </c>
      <c r="AC496" s="3"/>
    </row>
    <row r="497" spans="1:29" x14ac:dyDescent="0.25">
      <c r="A497" s="7" t="s">
        <v>5</v>
      </c>
      <c r="B497" s="7" t="s">
        <v>71</v>
      </c>
      <c r="C497" s="4"/>
      <c r="D497" s="363" t="s">
        <v>6998</v>
      </c>
      <c r="E497" s="7" t="s">
        <v>6997</v>
      </c>
      <c r="F497" s="395">
        <v>1.06</v>
      </c>
      <c r="G497" s="395">
        <v>1.06</v>
      </c>
      <c r="H497" s="395">
        <v>0.54</v>
      </c>
      <c r="I497" s="395">
        <v>0.48</v>
      </c>
      <c r="J497" s="395">
        <v>0.44</v>
      </c>
      <c r="K497" s="4">
        <v>10</v>
      </c>
      <c r="L497" s="6">
        <v>0</v>
      </c>
      <c r="M497" s="6">
        <v>0</v>
      </c>
      <c r="N497" s="6">
        <v>0</v>
      </c>
      <c r="O497" s="6">
        <v>0.5</v>
      </c>
      <c r="P497" s="6"/>
      <c r="Q497" s="6"/>
      <c r="R497" s="6"/>
      <c r="S497" s="6"/>
      <c r="T497" s="4"/>
      <c r="U497" s="6"/>
      <c r="V497" s="6"/>
      <c r="W497" s="6"/>
      <c r="X497" s="6"/>
      <c r="Y497" s="4"/>
      <c r="Z497" s="5">
        <v>346648331</v>
      </c>
      <c r="AA497" s="4" t="s">
        <v>8</v>
      </c>
      <c r="AB497" s="385">
        <v>2610056134</v>
      </c>
      <c r="AC497" s="3"/>
    </row>
    <row r="498" spans="1:29" x14ac:dyDescent="0.25">
      <c r="A498" s="7" t="s">
        <v>5</v>
      </c>
      <c r="B498" s="7" t="s">
        <v>71</v>
      </c>
      <c r="C498" s="4"/>
      <c r="D498" s="363" t="s">
        <v>6996</v>
      </c>
      <c r="E498" s="7" t="s">
        <v>6995</v>
      </c>
      <c r="F498" s="395">
        <v>0.59</v>
      </c>
      <c r="G498" s="395">
        <v>0.59</v>
      </c>
      <c r="H498" s="395">
        <v>0.3</v>
      </c>
      <c r="I498" s="395">
        <v>0.27</v>
      </c>
      <c r="J498" s="395">
        <v>0.25</v>
      </c>
      <c r="K498" s="4">
        <v>10</v>
      </c>
      <c r="L498" s="6">
        <v>0</v>
      </c>
      <c r="M498" s="6">
        <v>0</v>
      </c>
      <c r="N498" s="6">
        <v>0</v>
      </c>
      <c r="O498" s="6">
        <v>0.5</v>
      </c>
      <c r="P498" s="6"/>
      <c r="Q498" s="6"/>
      <c r="R498" s="6"/>
      <c r="S498" s="6"/>
      <c r="T498" s="4"/>
      <c r="U498" s="6"/>
      <c r="V498" s="6"/>
      <c r="W498" s="6"/>
      <c r="X498" s="6"/>
      <c r="Y498" s="4"/>
      <c r="Z498" s="5">
        <v>346648386</v>
      </c>
      <c r="AA498" s="4" t="s">
        <v>8</v>
      </c>
      <c r="AB498" s="385">
        <v>2610056161</v>
      </c>
      <c r="AC498" s="3"/>
    </row>
    <row r="499" spans="1:29" x14ac:dyDescent="0.25">
      <c r="A499" s="7" t="s">
        <v>5</v>
      </c>
      <c r="B499" s="7" t="s">
        <v>71</v>
      </c>
      <c r="C499" s="4"/>
      <c r="D499" s="363" t="s">
        <v>6994</v>
      </c>
      <c r="E499" s="7" t="s">
        <v>6993</v>
      </c>
      <c r="F499" s="395">
        <v>3.4</v>
      </c>
      <c r="G499" s="395">
        <v>3.4</v>
      </c>
      <c r="H499" s="395">
        <v>1.73</v>
      </c>
      <c r="I499" s="395">
        <v>1.56</v>
      </c>
      <c r="J499" s="395">
        <v>1.41</v>
      </c>
      <c r="K499" s="4">
        <v>10</v>
      </c>
      <c r="L499" s="6">
        <v>0.23499999999999999</v>
      </c>
      <c r="M499" s="6">
        <v>0.23499999999999999</v>
      </c>
      <c r="N499" s="6">
        <v>6</v>
      </c>
      <c r="O499" s="6">
        <v>7.0000000000000007E-2</v>
      </c>
      <c r="P499" s="6"/>
      <c r="Q499" s="6"/>
      <c r="R499" s="6"/>
      <c r="S499" s="6"/>
      <c r="T499" s="4"/>
      <c r="U499" s="6"/>
      <c r="V499" s="6"/>
      <c r="W499" s="6"/>
      <c r="X499" s="6"/>
      <c r="Y499" s="4"/>
      <c r="Z499" s="5">
        <v>346648447</v>
      </c>
      <c r="AA499" s="4" t="s">
        <v>8</v>
      </c>
      <c r="AB499" s="385">
        <v>2610056158</v>
      </c>
      <c r="AC499" s="3"/>
    </row>
    <row r="500" spans="1:29" x14ac:dyDescent="0.25">
      <c r="A500" s="7" t="s">
        <v>5</v>
      </c>
      <c r="B500" s="7" t="s">
        <v>71</v>
      </c>
      <c r="C500" s="4"/>
      <c r="D500" s="363" t="s">
        <v>6992</v>
      </c>
      <c r="E500" s="7" t="s">
        <v>6991</v>
      </c>
      <c r="F500" s="395">
        <v>4.26</v>
      </c>
      <c r="G500" s="395">
        <v>4.26</v>
      </c>
      <c r="H500" s="395">
        <v>2.13</v>
      </c>
      <c r="I500" s="395">
        <v>1.92</v>
      </c>
      <c r="J500" s="395">
        <v>1.72</v>
      </c>
      <c r="K500" s="4">
        <v>10</v>
      </c>
      <c r="L500" s="6">
        <v>0</v>
      </c>
      <c r="M500" s="6">
        <v>0</v>
      </c>
      <c r="N500" s="6">
        <v>0</v>
      </c>
      <c r="O500" s="6">
        <v>0.5</v>
      </c>
      <c r="P500" s="6"/>
      <c r="Q500" s="6"/>
      <c r="R500" s="6"/>
      <c r="S500" s="6"/>
      <c r="T500" s="4"/>
      <c r="U500" s="6"/>
      <c r="V500" s="6"/>
      <c r="W500" s="6"/>
      <c r="X500" s="6"/>
      <c r="Y500" s="4"/>
      <c r="Z500" s="5">
        <v>346648461</v>
      </c>
      <c r="AA500" s="4" t="s">
        <v>272</v>
      </c>
      <c r="AB500" s="385">
        <v>2610056094</v>
      </c>
      <c r="AC500" s="3"/>
    </row>
    <row r="501" spans="1:29" x14ac:dyDescent="0.25">
      <c r="A501" s="7" t="s">
        <v>5</v>
      </c>
      <c r="B501" s="7" t="s">
        <v>71</v>
      </c>
      <c r="C501" s="4"/>
      <c r="D501" s="363" t="s">
        <v>6990</v>
      </c>
      <c r="E501" s="7" t="s">
        <v>6989</v>
      </c>
      <c r="F501" s="395">
        <v>4.74</v>
      </c>
      <c r="G501" s="395">
        <v>4.74</v>
      </c>
      <c r="H501" s="395">
        <v>2.4</v>
      </c>
      <c r="I501" s="395">
        <v>2.16</v>
      </c>
      <c r="J501" s="395">
        <v>1.96</v>
      </c>
      <c r="K501" s="4">
        <v>10</v>
      </c>
      <c r="L501" s="6">
        <v>0</v>
      </c>
      <c r="M501" s="6">
        <v>0</v>
      </c>
      <c r="N501" s="6">
        <v>0</v>
      </c>
      <c r="O501" s="6">
        <v>0.5</v>
      </c>
      <c r="P501" s="6"/>
      <c r="Q501" s="6"/>
      <c r="R501" s="6"/>
      <c r="S501" s="6"/>
      <c r="T501" s="4"/>
      <c r="U501" s="6"/>
      <c r="V501" s="6"/>
      <c r="W501" s="6"/>
      <c r="X501" s="6"/>
      <c r="Y501" s="4"/>
      <c r="Z501" s="5">
        <v>346647495</v>
      </c>
      <c r="AA501" s="4" t="s">
        <v>8</v>
      </c>
      <c r="AB501" s="385">
        <v>2610056097</v>
      </c>
      <c r="AC501" s="3"/>
    </row>
    <row r="502" spans="1:29" x14ac:dyDescent="0.25">
      <c r="A502" s="7" t="s">
        <v>5</v>
      </c>
      <c r="B502" s="7" t="s">
        <v>71</v>
      </c>
      <c r="C502" s="4"/>
      <c r="D502" s="363" t="s">
        <v>6988</v>
      </c>
      <c r="E502" s="7" t="s">
        <v>6987</v>
      </c>
      <c r="F502" s="395">
        <v>0.55000000000000004</v>
      </c>
      <c r="G502" s="395">
        <v>0.55000000000000004</v>
      </c>
      <c r="H502" s="395">
        <v>0.28000000000000003</v>
      </c>
      <c r="I502" s="395">
        <v>0.25</v>
      </c>
      <c r="J502" s="395">
        <v>0.23</v>
      </c>
      <c r="K502" s="4">
        <v>10</v>
      </c>
      <c r="L502" s="6">
        <v>0</v>
      </c>
      <c r="M502" s="6">
        <v>0</v>
      </c>
      <c r="N502" s="6">
        <v>0</v>
      </c>
      <c r="O502" s="6">
        <v>0.5</v>
      </c>
      <c r="P502" s="6"/>
      <c r="Q502" s="6"/>
      <c r="R502" s="6"/>
      <c r="S502" s="6"/>
      <c r="T502" s="4"/>
      <c r="U502" s="6"/>
      <c r="V502" s="6"/>
      <c r="W502" s="6"/>
      <c r="X502" s="6"/>
      <c r="Y502" s="4"/>
      <c r="Z502" s="5">
        <v>346648058</v>
      </c>
      <c r="AA502" s="4" t="s">
        <v>8</v>
      </c>
      <c r="AB502" s="385">
        <v>2610056058</v>
      </c>
      <c r="AC502" s="3"/>
    </row>
    <row r="503" spans="1:29" x14ac:dyDescent="0.25">
      <c r="A503" s="7" t="s">
        <v>5</v>
      </c>
      <c r="B503" s="7" t="s">
        <v>71</v>
      </c>
      <c r="C503" s="4"/>
      <c r="D503" s="363" t="s">
        <v>6986</v>
      </c>
      <c r="E503" s="7" t="s">
        <v>6985</v>
      </c>
      <c r="F503" s="395">
        <v>0.51</v>
      </c>
      <c r="G503" s="395">
        <v>0.51</v>
      </c>
      <c r="H503" s="395">
        <v>0.26</v>
      </c>
      <c r="I503" s="395">
        <v>0.24</v>
      </c>
      <c r="J503" s="395">
        <v>0.22</v>
      </c>
      <c r="K503" s="4">
        <v>10</v>
      </c>
      <c r="L503" s="6">
        <v>0.248</v>
      </c>
      <c r="M503" s="6">
        <v>0.248</v>
      </c>
      <c r="N503" s="6">
        <v>0.98599999999999999</v>
      </c>
      <c r="O503" s="6">
        <v>0.01</v>
      </c>
      <c r="P503" s="6"/>
      <c r="Q503" s="6"/>
      <c r="R503" s="6"/>
      <c r="S503" s="6"/>
      <c r="T503" s="4"/>
      <c r="U503" s="6"/>
      <c r="V503" s="6"/>
      <c r="W503" s="6"/>
      <c r="X503" s="6"/>
      <c r="Y503" s="4"/>
      <c r="Z503" s="5">
        <v>346647914</v>
      </c>
      <c r="AA503" s="4" t="s">
        <v>8</v>
      </c>
      <c r="AB503" s="385">
        <v>2610056112</v>
      </c>
      <c r="AC503" s="3"/>
    </row>
    <row r="504" spans="1:29" x14ac:dyDescent="0.25">
      <c r="A504" s="7" t="s">
        <v>5</v>
      </c>
      <c r="B504" s="7" t="s">
        <v>71</v>
      </c>
      <c r="C504" s="4"/>
      <c r="D504" s="363" t="s">
        <v>6984</v>
      </c>
      <c r="E504" s="7" t="s">
        <v>6983</v>
      </c>
      <c r="F504" s="395">
        <v>0.45</v>
      </c>
      <c r="G504" s="395">
        <v>0.45</v>
      </c>
      <c r="H504" s="395">
        <v>0.23</v>
      </c>
      <c r="I504" s="395">
        <v>0.21</v>
      </c>
      <c r="J504" s="395">
        <v>0.19</v>
      </c>
      <c r="K504" s="4">
        <v>10</v>
      </c>
      <c r="L504" s="6">
        <v>0</v>
      </c>
      <c r="M504" s="6">
        <v>0</v>
      </c>
      <c r="N504" s="6">
        <v>0</v>
      </c>
      <c r="O504" s="6">
        <v>0.5</v>
      </c>
      <c r="P504" s="6"/>
      <c r="Q504" s="6"/>
      <c r="R504" s="6"/>
      <c r="S504" s="6"/>
      <c r="T504" s="4"/>
      <c r="U504" s="6"/>
      <c r="V504" s="6"/>
      <c r="W504" s="6"/>
      <c r="X504" s="6"/>
      <c r="Y504" s="4"/>
      <c r="Z504" s="5">
        <v>346648423</v>
      </c>
      <c r="AA504" s="4" t="s">
        <v>8</v>
      </c>
      <c r="AB504" s="385">
        <v>2610056189</v>
      </c>
      <c r="AC504" s="3"/>
    </row>
    <row r="505" spans="1:29" x14ac:dyDescent="0.25">
      <c r="A505" s="7" t="s">
        <v>5</v>
      </c>
      <c r="B505" s="7" t="s">
        <v>71</v>
      </c>
      <c r="C505" s="4"/>
      <c r="D505" s="363" t="s">
        <v>6982</v>
      </c>
      <c r="E505" s="7" t="s">
        <v>6981</v>
      </c>
      <c r="F505" s="395">
        <v>2.29</v>
      </c>
      <c r="G505" s="395">
        <v>2.29</v>
      </c>
      <c r="H505" s="395">
        <v>1.19</v>
      </c>
      <c r="I505" s="395">
        <v>1.08</v>
      </c>
      <c r="J505" s="395">
        <v>0.98</v>
      </c>
      <c r="K505" s="4">
        <v>10</v>
      </c>
      <c r="L505" s="6">
        <v>0</v>
      </c>
      <c r="M505" s="6">
        <v>0</v>
      </c>
      <c r="N505" s="6">
        <v>0</v>
      </c>
      <c r="O505" s="6">
        <v>0.03</v>
      </c>
      <c r="P505" s="6"/>
      <c r="Q505" s="6"/>
      <c r="R505" s="6"/>
      <c r="S505" s="6"/>
      <c r="T505" s="4"/>
      <c r="U505" s="6"/>
      <c r="V505" s="6"/>
      <c r="W505" s="6"/>
      <c r="X505" s="6"/>
      <c r="Y505" s="4"/>
      <c r="Z505" s="5">
        <v>346648324</v>
      </c>
      <c r="AA505" s="4" t="s">
        <v>8</v>
      </c>
      <c r="AB505" s="385">
        <v>2610056164</v>
      </c>
      <c r="AC505" s="3"/>
    </row>
    <row r="506" spans="1:29" x14ac:dyDescent="0.25">
      <c r="A506" s="7" t="s">
        <v>5</v>
      </c>
      <c r="B506" s="7" t="s">
        <v>71</v>
      </c>
      <c r="C506" s="4"/>
      <c r="D506" s="363" t="s">
        <v>6980</v>
      </c>
      <c r="E506" s="7" t="s">
        <v>6979</v>
      </c>
      <c r="F506" s="395">
        <v>2.36</v>
      </c>
      <c r="G506" s="395">
        <v>2.36</v>
      </c>
      <c r="H506" s="395">
        <v>1.23</v>
      </c>
      <c r="I506" s="395">
        <v>1.1200000000000001</v>
      </c>
      <c r="J506" s="395">
        <v>1.02</v>
      </c>
      <c r="K506" s="4">
        <v>10</v>
      </c>
      <c r="L506" s="6">
        <v>0</v>
      </c>
      <c r="M506" s="6">
        <v>0</v>
      </c>
      <c r="N506" s="6">
        <v>0</v>
      </c>
      <c r="O506" s="6">
        <v>0.5</v>
      </c>
      <c r="P506" s="6"/>
      <c r="Q506" s="6"/>
      <c r="R506" s="6"/>
      <c r="S506" s="6"/>
      <c r="T506" s="4"/>
      <c r="U506" s="6"/>
      <c r="V506" s="6"/>
      <c r="W506" s="6"/>
      <c r="X506" s="6"/>
      <c r="Y506" s="4"/>
      <c r="Z506" s="5">
        <v>346648287</v>
      </c>
      <c r="AA506" s="4" t="s">
        <v>8</v>
      </c>
      <c r="AB506" s="385">
        <v>2610056166</v>
      </c>
      <c r="AC506" s="3"/>
    </row>
    <row r="507" spans="1:29" x14ac:dyDescent="0.25">
      <c r="A507" s="7" t="s">
        <v>5</v>
      </c>
      <c r="B507" s="7" t="s">
        <v>71</v>
      </c>
      <c r="C507" s="4"/>
      <c r="D507" s="363" t="s">
        <v>6978</v>
      </c>
      <c r="E507" s="7" t="s">
        <v>6977</v>
      </c>
      <c r="F507" s="395">
        <v>3.03</v>
      </c>
      <c r="G507" s="395">
        <v>3.03</v>
      </c>
      <c r="H507" s="395">
        <v>1.57</v>
      </c>
      <c r="I507" s="395">
        <v>1.43</v>
      </c>
      <c r="J507" s="395">
        <v>1.29</v>
      </c>
      <c r="K507" s="4">
        <v>10</v>
      </c>
      <c r="L507" s="6">
        <v>0</v>
      </c>
      <c r="M507" s="6">
        <v>0</v>
      </c>
      <c r="N507" s="6">
        <v>0</v>
      </c>
      <c r="O507" s="6">
        <v>0.5</v>
      </c>
      <c r="P507" s="6"/>
      <c r="Q507" s="6"/>
      <c r="R507" s="6"/>
      <c r="S507" s="6"/>
      <c r="T507" s="4"/>
      <c r="U507" s="6"/>
      <c r="V507" s="6"/>
      <c r="W507" s="6"/>
      <c r="X507" s="6"/>
      <c r="Y507" s="4"/>
      <c r="Z507" s="5">
        <v>346648188</v>
      </c>
      <c r="AA507" s="4" t="s">
        <v>8</v>
      </c>
      <c r="AB507" s="385">
        <v>2610056142</v>
      </c>
      <c r="AC507" s="3"/>
    </row>
    <row r="508" spans="1:29" x14ac:dyDescent="0.25">
      <c r="A508" s="7" t="s">
        <v>5</v>
      </c>
      <c r="B508" s="7" t="s">
        <v>71</v>
      </c>
      <c r="C508" s="4"/>
      <c r="D508" s="363" t="s">
        <v>6976</v>
      </c>
      <c r="E508" s="7" t="s">
        <v>6975</v>
      </c>
      <c r="F508" s="395">
        <v>3.14</v>
      </c>
      <c r="G508" s="395">
        <v>3.14</v>
      </c>
      <c r="H508" s="395">
        <v>1.63</v>
      </c>
      <c r="I508" s="395">
        <v>1.48</v>
      </c>
      <c r="J508" s="395">
        <v>1.35</v>
      </c>
      <c r="K508" s="4">
        <v>10</v>
      </c>
      <c r="L508" s="6">
        <v>0.503</v>
      </c>
      <c r="M508" s="6">
        <v>0.503</v>
      </c>
      <c r="N508" s="6">
        <v>2.5739999999999998</v>
      </c>
      <c r="O508" s="6">
        <v>7.0000000000000007E-2</v>
      </c>
      <c r="P508" s="6"/>
      <c r="Q508" s="6"/>
      <c r="R508" s="6"/>
      <c r="S508" s="6"/>
      <c r="T508" s="4"/>
      <c r="U508" s="6"/>
      <c r="V508" s="6"/>
      <c r="W508" s="6"/>
      <c r="X508" s="6"/>
      <c r="Y508" s="4"/>
      <c r="Z508" s="5">
        <v>346647020</v>
      </c>
      <c r="AA508" s="4" t="s">
        <v>8</v>
      </c>
      <c r="AB508" s="385">
        <v>2610056107</v>
      </c>
      <c r="AC508" s="3"/>
    </row>
    <row r="509" spans="1:29" x14ac:dyDescent="0.25">
      <c r="A509" s="7" t="s">
        <v>5</v>
      </c>
      <c r="B509" s="7" t="s">
        <v>870</v>
      </c>
      <c r="C509" s="4"/>
      <c r="D509" s="363" t="s">
        <v>6974</v>
      </c>
      <c r="E509" s="7" t="s">
        <v>6973</v>
      </c>
      <c r="F509" s="395">
        <v>38.479999999999997</v>
      </c>
      <c r="G509" s="395">
        <v>38.479999999999997</v>
      </c>
      <c r="H509" s="395">
        <v>19.239999999999998</v>
      </c>
      <c r="I509" s="395">
        <v>17.309999999999999</v>
      </c>
      <c r="J509" s="395">
        <v>17.309999999999999</v>
      </c>
      <c r="K509" s="4">
        <v>1</v>
      </c>
      <c r="L509" s="6">
        <v>0.67</v>
      </c>
      <c r="M509" s="6">
        <v>3.45</v>
      </c>
      <c r="N509" s="6">
        <v>7.5</v>
      </c>
      <c r="O509" s="6">
        <v>0.23</v>
      </c>
      <c r="P509" s="6"/>
      <c r="Q509" s="6"/>
      <c r="R509" s="6"/>
      <c r="S509" s="6"/>
      <c r="T509" s="4"/>
      <c r="U509" s="6">
        <v>6.5</v>
      </c>
      <c r="V509" s="6">
        <v>4</v>
      </c>
      <c r="W509" s="6">
        <v>5.15</v>
      </c>
      <c r="X509" s="6">
        <v>1.36</v>
      </c>
      <c r="Y509" s="4">
        <v>5</v>
      </c>
      <c r="Z509" s="5">
        <v>346361216</v>
      </c>
      <c r="AA509" s="4" t="s">
        <v>258</v>
      </c>
      <c r="AB509" s="385">
        <v>2608629331</v>
      </c>
      <c r="AC509" s="3"/>
    </row>
    <row r="510" spans="1:29" x14ac:dyDescent="0.25">
      <c r="A510" s="7" t="s">
        <v>5</v>
      </c>
      <c r="B510" s="7" t="s">
        <v>870</v>
      </c>
      <c r="C510" s="4"/>
      <c r="D510" s="363" t="s">
        <v>6972</v>
      </c>
      <c r="E510" s="7" t="s">
        <v>6971</v>
      </c>
      <c r="F510" s="395">
        <v>32.380000000000003</v>
      </c>
      <c r="G510" s="395">
        <v>32.380000000000003</v>
      </c>
      <c r="H510" s="395">
        <v>16.190000000000001</v>
      </c>
      <c r="I510" s="395">
        <v>14.57</v>
      </c>
      <c r="J510" s="395">
        <v>14.57</v>
      </c>
      <c r="K510" s="4">
        <v>1</v>
      </c>
      <c r="L510" s="6">
        <v>1.9</v>
      </c>
      <c r="M510" s="6">
        <v>1.81</v>
      </c>
      <c r="N510" s="6">
        <v>4.875</v>
      </c>
      <c r="O510" s="6">
        <v>0.31</v>
      </c>
      <c r="P510" s="6">
        <v>1.95</v>
      </c>
      <c r="Q510" s="6">
        <v>1.85</v>
      </c>
      <c r="R510" s="6">
        <v>4.8499999999999996</v>
      </c>
      <c r="S510" s="6">
        <v>0.31</v>
      </c>
      <c r="T510" s="4">
        <v>1</v>
      </c>
      <c r="U510" s="6">
        <v>10.5</v>
      </c>
      <c r="V510" s="6">
        <v>4.25</v>
      </c>
      <c r="W510" s="6">
        <v>5.25</v>
      </c>
      <c r="X510" s="6">
        <v>3.49</v>
      </c>
      <c r="Y510" s="4">
        <v>10</v>
      </c>
      <c r="Z510" s="5">
        <v>346352344</v>
      </c>
      <c r="AA510" s="4" t="s">
        <v>258</v>
      </c>
      <c r="AB510" s="385">
        <v>2608674728</v>
      </c>
      <c r="AC510" s="3"/>
    </row>
    <row r="511" spans="1:29" x14ac:dyDescent="0.25">
      <c r="A511" s="7" t="s">
        <v>5</v>
      </c>
      <c r="B511" s="7" t="s">
        <v>870</v>
      </c>
      <c r="C511" s="4"/>
      <c r="D511" s="363" t="s">
        <v>6970</v>
      </c>
      <c r="E511" s="7" t="s">
        <v>6969</v>
      </c>
      <c r="F511" s="395">
        <v>21.66</v>
      </c>
      <c r="G511" s="395">
        <v>21.66</v>
      </c>
      <c r="H511" s="395">
        <v>10.83</v>
      </c>
      <c r="I511" s="395">
        <v>7.22</v>
      </c>
      <c r="J511" s="395">
        <v>6.5</v>
      </c>
      <c r="K511" s="4">
        <v>1</v>
      </c>
      <c r="L511" s="6">
        <v>1.92</v>
      </c>
      <c r="M511" s="6">
        <v>1.84</v>
      </c>
      <c r="N511" s="6">
        <v>4.8600000000000003</v>
      </c>
      <c r="O511" s="6">
        <v>0.17</v>
      </c>
      <c r="P511" s="6">
        <v>1.92</v>
      </c>
      <c r="Q511" s="6">
        <v>1.84</v>
      </c>
      <c r="R511" s="6">
        <v>4.8600000000000003</v>
      </c>
      <c r="S511" s="6">
        <v>0.17</v>
      </c>
      <c r="T511" s="4">
        <v>1</v>
      </c>
      <c r="U511" s="6">
        <v>10.5</v>
      </c>
      <c r="V511" s="6">
        <v>4.25</v>
      </c>
      <c r="W511" s="6">
        <v>5.25</v>
      </c>
      <c r="X511" s="6">
        <v>2.13</v>
      </c>
      <c r="Y511" s="4">
        <v>10</v>
      </c>
      <c r="Z511" s="5">
        <v>346625387</v>
      </c>
      <c r="AA511" s="4" t="s">
        <v>258</v>
      </c>
      <c r="AB511" s="385">
        <v>2610048199</v>
      </c>
      <c r="AC511" s="3"/>
    </row>
    <row r="512" spans="1:29" x14ac:dyDescent="0.25">
      <c r="A512" s="7" t="s">
        <v>5</v>
      </c>
      <c r="B512" s="7" t="s">
        <v>870</v>
      </c>
      <c r="C512" s="4"/>
      <c r="D512" s="363" t="s">
        <v>6968</v>
      </c>
      <c r="E512" s="7" t="s">
        <v>6764</v>
      </c>
      <c r="F512" s="395">
        <v>22.88</v>
      </c>
      <c r="G512" s="395">
        <v>22.88</v>
      </c>
      <c r="H512" s="395">
        <v>11.44</v>
      </c>
      <c r="I512" s="395">
        <v>10.3</v>
      </c>
      <c r="J512" s="395">
        <v>10.3</v>
      </c>
      <c r="K512" s="4">
        <v>1</v>
      </c>
      <c r="L512" s="6">
        <v>0.5</v>
      </c>
      <c r="M512" s="6">
        <v>3.29</v>
      </c>
      <c r="N512" s="6">
        <v>7.29</v>
      </c>
      <c r="O512" s="6">
        <v>0.14000000000000001</v>
      </c>
      <c r="P512" s="6"/>
      <c r="Q512" s="6"/>
      <c r="R512" s="6"/>
      <c r="S512" s="6"/>
      <c r="T512" s="4"/>
      <c r="U512" s="6">
        <v>9.5</v>
      </c>
      <c r="V512" s="6">
        <v>9.5</v>
      </c>
      <c r="W512" s="6">
        <v>8</v>
      </c>
      <c r="X512" s="6">
        <v>15.25</v>
      </c>
      <c r="Y512" s="4">
        <v>100</v>
      </c>
      <c r="Z512" s="5">
        <v>346268515</v>
      </c>
      <c r="AA512" s="4" t="s">
        <v>258</v>
      </c>
      <c r="AB512" s="385">
        <v>2610037572</v>
      </c>
      <c r="AC512" s="3"/>
    </row>
    <row r="513" spans="1:29" x14ac:dyDescent="0.25">
      <c r="A513" s="7" t="s">
        <v>5</v>
      </c>
      <c r="B513" s="7" t="s">
        <v>870</v>
      </c>
      <c r="C513" s="4"/>
      <c r="D513" s="363" t="s">
        <v>6967</v>
      </c>
      <c r="E513" s="7" t="s">
        <v>6579</v>
      </c>
      <c r="F513" s="395">
        <v>24.86</v>
      </c>
      <c r="G513" s="395">
        <v>24.86</v>
      </c>
      <c r="H513" s="395">
        <v>12.43</v>
      </c>
      <c r="I513" s="395">
        <v>11.19</v>
      </c>
      <c r="J513" s="395">
        <v>11.19</v>
      </c>
      <c r="K513" s="4">
        <v>1</v>
      </c>
      <c r="L513" s="6">
        <v>0.51</v>
      </c>
      <c r="M513" s="6">
        <v>3.3</v>
      </c>
      <c r="N513" s="6">
        <v>7.5</v>
      </c>
      <c r="O513" s="6">
        <v>0.15</v>
      </c>
      <c r="P513" s="6"/>
      <c r="Q513" s="6"/>
      <c r="R513" s="6"/>
      <c r="S513" s="6"/>
      <c r="T513" s="4"/>
      <c r="U513" s="6">
        <v>9.75</v>
      </c>
      <c r="V513" s="6">
        <v>9.25</v>
      </c>
      <c r="W513" s="6">
        <v>8</v>
      </c>
      <c r="X513" s="6">
        <v>16.64</v>
      </c>
      <c r="Y513" s="4">
        <v>100</v>
      </c>
      <c r="Z513" s="5">
        <v>346268522</v>
      </c>
      <c r="AA513" s="4" t="s">
        <v>258</v>
      </c>
      <c r="AB513" s="385">
        <v>2610037571</v>
      </c>
      <c r="AC513" s="3"/>
    </row>
    <row r="514" spans="1:29" x14ac:dyDescent="0.25">
      <c r="A514" s="7" t="s">
        <v>5</v>
      </c>
      <c r="B514" s="7" t="s">
        <v>870</v>
      </c>
      <c r="C514" s="4"/>
      <c r="D514" s="363" t="s">
        <v>6966</v>
      </c>
      <c r="E514" s="7" t="s">
        <v>6965</v>
      </c>
      <c r="F514" s="395">
        <v>23.2</v>
      </c>
      <c r="G514" s="395">
        <v>23.2</v>
      </c>
      <c r="H514" s="395">
        <v>11.6</v>
      </c>
      <c r="I514" s="395">
        <v>10.43</v>
      </c>
      <c r="J514" s="395">
        <v>10.43</v>
      </c>
      <c r="K514" s="4">
        <v>1</v>
      </c>
      <c r="L514" s="6">
        <v>0.37</v>
      </c>
      <c r="M514" s="6">
        <v>3.29</v>
      </c>
      <c r="N514" s="6">
        <v>4.96</v>
      </c>
      <c r="O514" s="6">
        <v>0.05</v>
      </c>
      <c r="P514" s="6"/>
      <c r="Q514" s="6"/>
      <c r="R514" s="6"/>
      <c r="S514" s="6"/>
      <c r="T514" s="4"/>
      <c r="U514" s="6">
        <v>9.5</v>
      </c>
      <c r="V514" s="6">
        <v>9.5</v>
      </c>
      <c r="W514" s="6">
        <v>4</v>
      </c>
      <c r="X514" s="6">
        <v>2.72</v>
      </c>
      <c r="Y514" s="4">
        <v>50</v>
      </c>
      <c r="Z514" s="5">
        <v>346268713</v>
      </c>
      <c r="AA514" s="4" t="s">
        <v>258</v>
      </c>
      <c r="AB514" s="385">
        <v>2608629160</v>
      </c>
      <c r="AC514" s="3"/>
    </row>
    <row r="515" spans="1:29" x14ac:dyDescent="0.25">
      <c r="A515" s="7" t="s">
        <v>5</v>
      </c>
      <c r="B515" s="7" t="s">
        <v>870</v>
      </c>
      <c r="C515" s="4"/>
      <c r="D515" s="363" t="s">
        <v>6964</v>
      </c>
      <c r="E515" s="7" t="s">
        <v>6963</v>
      </c>
      <c r="F515" s="395">
        <v>25.9</v>
      </c>
      <c r="G515" s="395">
        <v>25.9</v>
      </c>
      <c r="H515" s="395">
        <v>12.95</v>
      </c>
      <c r="I515" s="395">
        <v>8.6300000000000008</v>
      </c>
      <c r="J515" s="395">
        <v>7.77</v>
      </c>
      <c r="K515" s="4">
        <v>1</v>
      </c>
      <c r="L515" s="6">
        <v>1.92</v>
      </c>
      <c r="M515" s="6">
        <v>1.79</v>
      </c>
      <c r="N515" s="6">
        <v>4.87</v>
      </c>
      <c r="O515" s="6">
        <v>0.16</v>
      </c>
      <c r="P515" s="6">
        <v>1.92</v>
      </c>
      <c r="Q515" s="6">
        <v>1.79</v>
      </c>
      <c r="R515" s="6">
        <v>4.87</v>
      </c>
      <c r="S515" s="6">
        <v>0.16</v>
      </c>
      <c r="T515" s="4">
        <v>1</v>
      </c>
      <c r="U515" s="6">
        <v>10.5</v>
      </c>
      <c r="V515" s="6">
        <v>4.25</v>
      </c>
      <c r="W515" s="6">
        <v>5.25</v>
      </c>
      <c r="X515" s="6">
        <v>2.0499999999999998</v>
      </c>
      <c r="Y515" s="4">
        <v>10</v>
      </c>
      <c r="Z515" s="5">
        <v>346625394</v>
      </c>
      <c r="AA515" s="4" t="s">
        <v>258</v>
      </c>
      <c r="AB515" s="385">
        <v>2610048200</v>
      </c>
      <c r="AC515" s="3"/>
    </row>
    <row r="516" spans="1:29" x14ac:dyDescent="0.25">
      <c r="A516" s="7" t="s">
        <v>5</v>
      </c>
      <c r="B516" s="7" t="s">
        <v>870</v>
      </c>
      <c r="C516" s="4"/>
      <c r="D516" s="363" t="s">
        <v>6962</v>
      </c>
      <c r="E516" s="7" t="s">
        <v>6961</v>
      </c>
      <c r="F516" s="395">
        <v>42.5</v>
      </c>
      <c r="G516" s="395">
        <v>42.5</v>
      </c>
      <c r="H516" s="395">
        <v>21.25</v>
      </c>
      <c r="I516" s="395">
        <v>19.13</v>
      </c>
      <c r="J516" s="395">
        <v>19.13</v>
      </c>
      <c r="K516" s="4">
        <v>1</v>
      </c>
      <c r="L516" s="6">
        <v>0.625</v>
      </c>
      <c r="M516" s="6">
        <v>6.5</v>
      </c>
      <c r="N516" s="6">
        <v>7.5</v>
      </c>
      <c r="O516" s="6">
        <v>0.124</v>
      </c>
      <c r="P516" s="6"/>
      <c r="Q516" s="6"/>
      <c r="R516" s="6"/>
      <c r="S516" s="6"/>
      <c r="T516" s="4"/>
      <c r="U516" s="6">
        <v>9.5</v>
      </c>
      <c r="V516" s="6">
        <v>9.5</v>
      </c>
      <c r="W516" s="6">
        <v>4.25</v>
      </c>
      <c r="X516" s="6">
        <v>3.78</v>
      </c>
      <c r="Y516" s="4">
        <v>25</v>
      </c>
      <c r="Z516" s="5">
        <v>346277920</v>
      </c>
      <c r="AA516" s="4" t="s">
        <v>258</v>
      </c>
      <c r="AB516" s="385">
        <v>2608629199</v>
      </c>
      <c r="AC516" s="3"/>
    </row>
    <row r="517" spans="1:29" x14ac:dyDescent="0.25">
      <c r="A517" s="7" t="s">
        <v>5</v>
      </c>
      <c r="B517" s="7" t="s">
        <v>870</v>
      </c>
      <c r="C517" s="4"/>
      <c r="D517" s="363" t="s">
        <v>6960</v>
      </c>
      <c r="E517" s="7" t="s">
        <v>6959</v>
      </c>
      <c r="F517" s="395">
        <v>46.48</v>
      </c>
      <c r="G517" s="395">
        <v>46.48</v>
      </c>
      <c r="H517" s="395">
        <v>23.24</v>
      </c>
      <c r="I517" s="395">
        <v>20.91</v>
      </c>
      <c r="J517" s="395">
        <v>20.91</v>
      </c>
      <c r="K517" s="4">
        <v>1</v>
      </c>
      <c r="L517" s="6">
        <v>0.71</v>
      </c>
      <c r="M517" s="6">
        <v>3.28</v>
      </c>
      <c r="N517" s="6">
        <v>7.36</v>
      </c>
      <c r="O517" s="6">
        <v>0.15</v>
      </c>
      <c r="P517" s="6"/>
      <c r="Q517" s="6"/>
      <c r="R517" s="6"/>
      <c r="S517" s="6"/>
      <c r="T517" s="4"/>
      <c r="U517" s="6">
        <v>6.5</v>
      </c>
      <c r="V517" s="6">
        <v>4</v>
      </c>
      <c r="W517" s="6">
        <v>5</v>
      </c>
      <c r="X517" s="6">
        <v>1.5</v>
      </c>
      <c r="Y517" s="4">
        <v>10</v>
      </c>
      <c r="Z517" s="5">
        <v>346277937</v>
      </c>
      <c r="AA517" s="4" t="s">
        <v>258</v>
      </c>
      <c r="AB517" s="385">
        <v>2608629225</v>
      </c>
      <c r="AC517" s="3"/>
    </row>
    <row r="518" spans="1:29" x14ac:dyDescent="0.25">
      <c r="A518" s="7" t="s">
        <v>5</v>
      </c>
      <c r="B518" s="7" t="s">
        <v>870</v>
      </c>
      <c r="C518" s="4"/>
      <c r="D518" s="363" t="s">
        <v>6958</v>
      </c>
      <c r="E518" s="7" t="s">
        <v>6957</v>
      </c>
      <c r="F518" s="395">
        <v>47.8</v>
      </c>
      <c r="G518" s="395">
        <v>47.8</v>
      </c>
      <c r="H518" s="395">
        <v>23.9</v>
      </c>
      <c r="I518" s="395">
        <v>21.51</v>
      </c>
      <c r="J518" s="395">
        <v>21.51</v>
      </c>
      <c r="K518" s="4">
        <v>1</v>
      </c>
      <c r="L518" s="6">
        <v>0.98</v>
      </c>
      <c r="M518" s="6">
        <v>3.29</v>
      </c>
      <c r="N518" s="6">
        <v>7.3</v>
      </c>
      <c r="O518" s="6">
        <v>0.18</v>
      </c>
      <c r="P518" s="6">
        <v>0.98</v>
      </c>
      <c r="Q518" s="6">
        <v>3.29</v>
      </c>
      <c r="R518" s="6">
        <v>7.3</v>
      </c>
      <c r="S518" s="6">
        <v>0.18</v>
      </c>
      <c r="T518" s="4">
        <v>1</v>
      </c>
      <c r="U518" s="6">
        <v>9.5</v>
      </c>
      <c r="V518" s="6">
        <v>9.5</v>
      </c>
      <c r="W518" s="6">
        <v>7.75</v>
      </c>
      <c r="X518" s="6">
        <v>9.77</v>
      </c>
      <c r="Y518" s="4">
        <v>50</v>
      </c>
      <c r="Z518" s="5">
        <v>346268089</v>
      </c>
      <c r="AA518" s="4" t="s">
        <v>258</v>
      </c>
      <c r="AB518" s="385">
        <v>2608629141</v>
      </c>
      <c r="AC518" s="3"/>
    </row>
    <row r="519" spans="1:29" x14ac:dyDescent="0.25">
      <c r="A519" s="7" t="s">
        <v>5</v>
      </c>
      <c r="B519" s="7" t="s">
        <v>870</v>
      </c>
      <c r="C519" s="4"/>
      <c r="D519" s="363" t="s">
        <v>6956</v>
      </c>
      <c r="E519" s="7" t="s">
        <v>6955</v>
      </c>
      <c r="F519" s="395">
        <v>89.24</v>
      </c>
      <c r="G519" s="395">
        <v>89.24</v>
      </c>
      <c r="H519" s="395">
        <v>44.62</v>
      </c>
      <c r="I519" s="395">
        <v>40.159999999999997</v>
      </c>
      <c r="J519" s="395">
        <v>40.159999999999997</v>
      </c>
      <c r="K519" s="4">
        <v>1</v>
      </c>
      <c r="L519" s="6">
        <v>1.1200000000000001</v>
      </c>
      <c r="M519" s="6">
        <v>3.25</v>
      </c>
      <c r="N519" s="6">
        <v>7.25</v>
      </c>
      <c r="O519" s="6">
        <v>0.26</v>
      </c>
      <c r="P519" s="6"/>
      <c r="Q519" s="6"/>
      <c r="R519" s="6"/>
      <c r="S519" s="6"/>
      <c r="T519" s="4"/>
      <c r="U519" s="6">
        <v>6.5</v>
      </c>
      <c r="V519" s="6">
        <v>4</v>
      </c>
      <c r="W519" s="6">
        <v>1.51</v>
      </c>
      <c r="X519" s="6">
        <v>1.51</v>
      </c>
      <c r="Y519" s="4">
        <v>5</v>
      </c>
      <c r="Z519" s="5">
        <v>346361353</v>
      </c>
      <c r="AA519" s="4" t="s">
        <v>258</v>
      </c>
      <c r="AB519" s="385">
        <v>2608629298</v>
      </c>
      <c r="AC519" s="3"/>
    </row>
    <row r="520" spans="1:29" x14ac:dyDescent="0.25">
      <c r="A520" s="7" t="s">
        <v>5</v>
      </c>
      <c r="B520" s="7" t="s">
        <v>870</v>
      </c>
      <c r="C520" s="4"/>
      <c r="D520" s="363" t="s">
        <v>6954</v>
      </c>
      <c r="E520" s="7" t="s">
        <v>6953</v>
      </c>
      <c r="F520" s="395">
        <v>42</v>
      </c>
      <c r="G520" s="395">
        <v>42</v>
      </c>
      <c r="H520" s="395">
        <v>21</v>
      </c>
      <c r="I520" s="395">
        <v>18.899999999999999</v>
      </c>
      <c r="J520" s="395">
        <v>18.899999999999999</v>
      </c>
      <c r="K520" s="4">
        <v>1</v>
      </c>
      <c r="L520" s="6">
        <v>5.4</v>
      </c>
      <c r="M520" s="6">
        <v>3.4</v>
      </c>
      <c r="N520" s="6">
        <v>0.6</v>
      </c>
      <c r="O520" s="6">
        <v>0.14199999999999999</v>
      </c>
      <c r="P520" s="6">
        <v>0.85</v>
      </c>
      <c r="Q520" s="6">
        <v>0.8</v>
      </c>
      <c r="R520" s="6">
        <v>7.42</v>
      </c>
      <c r="S520" s="6">
        <v>0.17</v>
      </c>
      <c r="T520" s="4">
        <v>1</v>
      </c>
      <c r="U520" s="6">
        <v>9.25</v>
      </c>
      <c r="V520" s="6">
        <v>9.25</v>
      </c>
      <c r="W520" s="6">
        <v>4</v>
      </c>
      <c r="X520" s="6">
        <v>2.19</v>
      </c>
      <c r="Y520" s="4">
        <v>10</v>
      </c>
      <c r="Z520" s="5">
        <v>346268423</v>
      </c>
      <c r="AA520" s="4" t="s">
        <v>258</v>
      </c>
      <c r="AB520" s="385">
        <v>2608629264</v>
      </c>
      <c r="AC520" s="3"/>
    </row>
    <row r="521" spans="1:29" x14ac:dyDescent="0.25">
      <c r="A521" s="7" t="s">
        <v>5</v>
      </c>
      <c r="B521" s="7" t="s">
        <v>870</v>
      </c>
      <c r="C521" s="4"/>
      <c r="D521" s="363" t="s">
        <v>6952</v>
      </c>
      <c r="E521" s="7" t="s">
        <v>6951</v>
      </c>
      <c r="F521" s="395">
        <v>43.34</v>
      </c>
      <c r="G521" s="395">
        <v>43.34</v>
      </c>
      <c r="H521" s="395">
        <v>21.67</v>
      </c>
      <c r="I521" s="395">
        <v>19.510000000000002</v>
      </c>
      <c r="J521" s="395">
        <v>19.510000000000002</v>
      </c>
      <c r="K521" s="4">
        <v>1</v>
      </c>
      <c r="L521" s="6">
        <v>1</v>
      </c>
      <c r="M521" s="6">
        <v>3.375</v>
      </c>
      <c r="N521" s="6">
        <v>7.625</v>
      </c>
      <c r="O521" s="6">
        <v>0.17</v>
      </c>
      <c r="P521" s="6">
        <v>0.97</v>
      </c>
      <c r="Q521" s="6">
        <v>3.3</v>
      </c>
      <c r="R521" s="6">
        <v>7.44</v>
      </c>
      <c r="S521" s="6">
        <v>0.17</v>
      </c>
      <c r="T521" s="4">
        <v>1</v>
      </c>
      <c r="U521" s="6">
        <v>10.5</v>
      </c>
      <c r="V521" s="6">
        <v>10</v>
      </c>
      <c r="W521" s="6">
        <v>5</v>
      </c>
      <c r="X521" s="6">
        <v>8.5</v>
      </c>
      <c r="Y521" s="4">
        <v>50</v>
      </c>
      <c r="Z521" s="5">
        <v>346268430</v>
      </c>
      <c r="AA521" s="4" t="s">
        <v>258</v>
      </c>
      <c r="AB521" s="385">
        <v>2608686156</v>
      </c>
      <c r="AC521" s="3"/>
    </row>
    <row r="522" spans="1:29" x14ac:dyDescent="0.25">
      <c r="A522" s="7" t="s">
        <v>5</v>
      </c>
      <c r="B522" s="7" t="s">
        <v>870</v>
      </c>
      <c r="C522" s="4"/>
      <c r="D522" s="363" t="s">
        <v>6950</v>
      </c>
      <c r="E522" s="7" t="s">
        <v>6949</v>
      </c>
      <c r="F522" s="395">
        <v>46.02</v>
      </c>
      <c r="G522" s="395">
        <v>46.02</v>
      </c>
      <c r="H522" s="395">
        <v>23.01</v>
      </c>
      <c r="I522" s="395">
        <v>20.71</v>
      </c>
      <c r="J522" s="395">
        <v>20.71</v>
      </c>
      <c r="K522" s="4">
        <v>1</v>
      </c>
      <c r="L522" s="6">
        <v>5.4</v>
      </c>
      <c r="M522" s="6">
        <v>3.5</v>
      </c>
      <c r="N522" s="6">
        <v>0.4</v>
      </c>
      <c r="O522" s="6">
        <v>0.17499999999999999</v>
      </c>
      <c r="P522" s="6"/>
      <c r="Q522" s="6"/>
      <c r="R522" s="6"/>
      <c r="S522" s="6"/>
      <c r="T522" s="4"/>
      <c r="U522" s="6">
        <v>6.5</v>
      </c>
      <c r="V522" s="6">
        <v>4</v>
      </c>
      <c r="W522" s="6">
        <v>5.25</v>
      </c>
      <c r="X522" s="6">
        <v>1.1299999999999999</v>
      </c>
      <c r="Y522" s="4">
        <v>5</v>
      </c>
      <c r="Z522" s="5">
        <v>346268447</v>
      </c>
      <c r="AA522" s="4" t="s">
        <v>258</v>
      </c>
      <c r="AB522" s="385">
        <v>2608629271</v>
      </c>
      <c r="AC522" s="3"/>
    </row>
    <row r="523" spans="1:29" x14ac:dyDescent="0.25">
      <c r="A523" s="7" t="s">
        <v>5</v>
      </c>
      <c r="B523" s="7" t="s">
        <v>870</v>
      </c>
      <c r="C523" s="4"/>
      <c r="D523" s="363" t="s">
        <v>6948</v>
      </c>
      <c r="E523" s="7" t="s">
        <v>6947</v>
      </c>
      <c r="F523" s="395">
        <v>44.7</v>
      </c>
      <c r="G523" s="395">
        <v>44.7</v>
      </c>
      <c r="H523" s="395">
        <v>22.35</v>
      </c>
      <c r="I523" s="395">
        <v>20.12</v>
      </c>
      <c r="J523" s="395">
        <v>20.12</v>
      </c>
      <c r="K523" s="4">
        <v>1</v>
      </c>
      <c r="L523" s="6">
        <v>5.34</v>
      </c>
      <c r="M523" s="6">
        <v>3.49</v>
      </c>
      <c r="N523" s="6">
        <v>0.86</v>
      </c>
      <c r="O523" s="6">
        <v>0.16</v>
      </c>
      <c r="P523" s="6"/>
      <c r="Q523" s="6"/>
      <c r="R523" s="6"/>
      <c r="S523" s="6"/>
      <c r="T523" s="4"/>
      <c r="U523" s="6">
        <v>9.5</v>
      </c>
      <c r="V523" s="6">
        <v>9.5</v>
      </c>
      <c r="W523" s="6">
        <v>4.1500000000000004</v>
      </c>
      <c r="X523" s="6">
        <v>2.2000000000000002</v>
      </c>
      <c r="Y523" s="4">
        <v>10</v>
      </c>
      <c r="Z523" s="5">
        <v>346268461</v>
      </c>
      <c r="AA523" s="4" t="s">
        <v>258</v>
      </c>
      <c r="AB523" s="385">
        <v>2608629238</v>
      </c>
      <c r="AC523" s="3"/>
    </row>
    <row r="524" spans="1:29" x14ac:dyDescent="0.25">
      <c r="A524" s="7" t="s">
        <v>5</v>
      </c>
      <c r="B524" s="7" t="s">
        <v>870</v>
      </c>
      <c r="C524" s="4"/>
      <c r="D524" s="363" t="s">
        <v>6946</v>
      </c>
      <c r="E524" s="7" t="s">
        <v>6945</v>
      </c>
      <c r="F524" s="395">
        <v>43.34</v>
      </c>
      <c r="G524" s="395">
        <v>43.34</v>
      </c>
      <c r="H524" s="395">
        <v>21.67</v>
      </c>
      <c r="I524" s="395">
        <v>19.510000000000002</v>
      </c>
      <c r="J524" s="395">
        <v>19.510000000000002</v>
      </c>
      <c r="K524" s="4">
        <v>1</v>
      </c>
      <c r="L524" s="6">
        <v>5.4</v>
      </c>
      <c r="M524" s="6">
        <v>3.5</v>
      </c>
      <c r="N524" s="6">
        <v>0.9</v>
      </c>
      <c r="O524" s="6">
        <v>0.17499999999999999</v>
      </c>
      <c r="P524" s="6"/>
      <c r="Q524" s="6"/>
      <c r="R524" s="6"/>
      <c r="S524" s="6"/>
      <c r="T524" s="4"/>
      <c r="U524" s="6">
        <v>9.5</v>
      </c>
      <c r="V524" s="6">
        <v>9.75</v>
      </c>
      <c r="W524" s="6">
        <v>4</v>
      </c>
      <c r="X524" s="6">
        <v>2.2599999999999998</v>
      </c>
      <c r="Y524" s="4">
        <v>10</v>
      </c>
      <c r="Z524" s="5">
        <v>346277944</v>
      </c>
      <c r="AA524" s="4" t="s">
        <v>258</v>
      </c>
      <c r="AB524" s="385">
        <v>2608629241</v>
      </c>
      <c r="AC524" s="3"/>
    </row>
    <row r="525" spans="1:29" x14ac:dyDescent="0.25">
      <c r="A525" s="7" t="s">
        <v>5</v>
      </c>
      <c r="B525" s="7" t="s">
        <v>870</v>
      </c>
      <c r="C525" s="4"/>
      <c r="D525" s="363" t="s">
        <v>6944</v>
      </c>
      <c r="E525" s="7" t="s">
        <v>6943</v>
      </c>
      <c r="F525" s="395">
        <v>44.7</v>
      </c>
      <c r="G525" s="395">
        <v>44.7</v>
      </c>
      <c r="H525" s="395">
        <v>22.35</v>
      </c>
      <c r="I525" s="395">
        <v>20.12</v>
      </c>
      <c r="J525" s="395">
        <v>20.12</v>
      </c>
      <c r="K525" s="4">
        <v>1</v>
      </c>
      <c r="L525" s="6">
        <v>5.4</v>
      </c>
      <c r="M525" s="6">
        <v>3.5</v>
      </c>
      <c r="N525" s="6">
        <v>0.97</v>
      </c>
      <c r="O525" s="6">
        <v>0.23</v>
      </c>
      <c r="P525" s="6"/>
      <c r="Q525" s="6"/>
      <c r="R525" s="6"/>
      <c r="S525" s="6"/>
      <c r="T525" s="4"/>
      <c r="U525" s="6">
        <v>9.5</v>
      </c>
      <c r="V525" s="6">
        <v>9.5</v>
      </c>
      <c r="W525" s="6">
        <v>4</v>
      </c>
      <c r="X525" s="6">
        <v>2.65</v>
      </c>
      <c r="Y525" s="4">
        <v>10</v>
      </c>
      <c r="Z525" s="5">
        <v>346277951</v>
      </c>
      <c r="AA525" s="4" t="s">
        <v>258</v>
      </c>
      <c r="AB525" s="385">
        <v>2608629168</v>
      </c>
      <c r="AC525" s="3"/>
    </row>
    <row r="526" spans="1:29" x14ac:dyDescent="0.25">
      <c r="A526" s="7" t="s">
        <v>5</v>
      </c>
      <c r="B526" s="7" t="s">
        <v>870</v>
      </c>
      <c r="C526" s="4"/>
      <c r="D526" s="363" t="s">
        <v>6942</v>
      </c>
      <c r="E526" s="7" t="s">
        <v>6941</v>
      </c>
      <c r="F526" s="395">
        <v>54.18</v>
      </c>
      <c r="G526" s="395">
        <v>54.18</v>
      </c>
      <c r="H526" s="395">
        <v>27.09</v>
      </c>
      <c r="I526" s="395">
        <v>24.38</v>
      </c>
      <c r="J526" s="395">
        <v>24.38</v>
      </c>
      <c r="K526" s="4">
        <v>1</v>
      </c>
      <c r="L526" s="6">
        <v>1.3</v>
      </c>
      <c r="M526" s="6">
        <v>3.29</v>
      </c>
      <c r="N526" s="6">
        <v>7.5</v>
      </c>
      <c r="O526" s="6">
        <v>0.34</v>
      </c>
      <c r="P526" s="6"/>
      <c r="Q526" s="6"/>
      <c r="R526" s="6"/>
      <c r="S526" s="6"/>
      <c r="T526" s="4"/>
      <c r="U526" s="6">
        <v>6.5</v>
      </c>
      <c r="V526" s="6">
        <v>3.75</v>
      </c>
      <c r="W526" s="6">
        <v>5</v>
      </c>
      <c r="X526" s="6">
        <v>1.92</v>
      </c>
      <c r="Y526" s="4">
        <v>5</v>
      </c>
      <c r="Z526" s="5">
        <v>346370379</v>
      </c>
      <c r="AA526" s="4" t="s">
        <v>258</v>
      </c>
      <c r="AB526" s="385">
        <v>2608629304</v>
      </c>
      <c r="AC526" s="3"/>
    </row>
    <row r="527" spans="1:29" x14ac:dyDescent="0.25">
      <c r="A527" s="7" t="s">
        <v>5</v>
      </c>
      <c r="B527" s="7" t="s">
        <v>870</v>
      </c>
      <c r="C527" s="4"/>
      <c r="D527" s="363" t="s">
        <v>6940</v>
      </c>
      <c r="E527" s="7" t="s">
        <v>6939</v>
      </c>
      <c r="F527" s="395">
        <v>48.78</v>
      </c>
      <c r="G527" s="395">
        <v>48.78</v>
      </c>
      <c r="H527" s="395">
        <v>24.39</v>
      </c>
      <c r="I527" s="395">
        <v>21.95</v>
      </c>
      <c r="J527" s="395">
        <v>21.95</v>
      </c>
      <c r="K527" s="4">
        <v>1</v>
      </c>
      <c r="L527" s="6">
        <v>0.5</v>
      </c>
      <c r="M527" s="6">
        <v>3.375</v>
      </c>
      <c r="N527" s="6">
        <v>7.625</v>
      </c>
      <c r="O527" s="6">
        <v>0.28999999999999998</v>
      </c>
      <c r="P527" s="6"/>
      <c r="Q527" s="6"/>
      <c r="R527" s="6"/>
      <c r="S527" s="6"/>
      <c r="T527" s="4"/>
      <c r="U527" s="6">
        <v>9.5</v>
      </c>
      <c r="V527" s="6">
        <v>9.75</v>
      </c>
      <c r="W527" s="6">
        <v>4</v>
      </c>
      <c r="X527" s="6">
        <v>3.48</v>
      </c>
      <c r="Y527" s="4">
        <v>10</v>
      </c>
      <c r="Z527" s="5">
        <v>346268508</v>
      </c>
      <c r="AA527" s="4" t="s">
        <v>258</v>
      </c>
      <c r="AB527" s="385">
        <v>2608629242</v>
      </c>
      <c r="AC527" s="3"/>
    </row>
    <row r="528" spans="1:29" x14ac:dyDescent="0.25">
      <c r="A528" s="7" t="s">
        <v>5</v>
      </c>
      <c r="B528" s="7" t="s">
        <v>870</v>
      </c>
      <c r="C528" s="4"/>
      <c r="D528" s="363" t="s">
        <v>6938</v>
      </c>
      <c r="E528" s="7" t="s">
        <v>6937</v>
      </c>
      <c r="F528" s="395">
        <v>44.7</v>
      </c>
      <c r="G528" s="395">
        <v>44.7</v>
      </c>
      <c r="H528" s="395">
        <v>22.35</v>
      </c>
      <c r="I528" s="395">
        <v>20.12</v>
      </c>
      <c r="J528" s="395">
        <v>20.12</v>
      </c>
      <c r="K528" s="4">
        <v>1</v>
      </c>
      <c r="L528" s="6">
        <v>0.56999999999999995</v>
      </c>
      <c r="M528" s="6">
        <v>3.27</v>
      </c>
      <c r="N528" s="6">
        <v>7.5</v>
      </c>
      <c r="O528" s="6">
        <v>0.13</v>
      </c>
      <c r="P528" s="6"/>
      <c r="Q528" s="6"/>
      <c r="R528" s="6"/>
      <c r="S528" s="6"/>
      <c r="T528" s="4">
        <v>1</v>
      </c>
      <c r="U528" s="6">
        <v>6.5</v>
      </c>
      <c r="V528" s="6">
        <v>3.75</v>
      </c>
      <c r="W528" s="6">
        <v>5.25</v>
      </c>
      <c r="X528" s="6">
        <v>1.52</v>
      </c>
      <c r="Y528" s="4">
        <v>10</v>
      </c>
      <c r="Z528" s="5">
        <v>346302639</v>
      </c>
      <c r="AA528" s="4" t="s">
        <v>258</v>
      </c>
      <c r="AB528" s="385">
        <v>2608629266</v>
      </c>
      <c r="AC528" s="3"/>
    </row>
    <row r="529" spans="1:29" x14ac:dyDescent="0.25">
      <c r="A529" s="7" t="s">
        <v>5</v>
      </c>
      <c r="B529" s="7" t="s">
        <v>870</v>
      </c>
      <c r="C529" s="4"/>
      <c r="D529" s="363" t="s">
        <v>6936</v>
      </c>
      <c r="E529" s="7" t="s">
        <v>6935</v>
      </c>
      <c r="F529" s="395">
        <v>69.12</v>
      </c>
      <c r="G529" s="395">
        <v>69.12</v>
      </c>
      <c r="H529" s="395">
        <v>34.56</v>
      </c>
      <c r="I529" s="395">
        <v>23.04</v>
      </c>
      <c r="J529" s="395">
        <v>20.74</v>
      </c>
      <c r="K529" s="4">
        <v>1</v>
      </c>
      <c r="L529" s="6">
        <v>1.95</v>
      </c>
      <c r="M529" s="6">
        <v>1.85</v>
      </c>
      <c r="N529" s="6">
        <v>4.92</v>
      </c>
      <c r="O529" s="6">
        <v>0.24</v>
      </c>
      <c r="P529" s="6">
        <v>1.95</v>
      </c>
      <c r="Q529" s="6">
        <v>1.85</v>
      </c>
      <c r="R529" s="6">
        <v>4.92</v>
      </c>
      <c r="S529" s="6">
        <v>0.24</v>
      </c>
      <c r="T529" s="4">
        <v>1</v>
      </c>
      <c r="U529" s="6">
        <v>10.5</v>
      </c>
      <c r="V529" s="6">
        <v>4.25</v>
      </c>
      <c r="W529" s="6">
        <v>5.25</v>
      </c>
      <c r="X529" s="6">
        <v>2.82</v>
      </c>
      <c r="Y529" s="4">
        <v>10</v>
      </c>
      <c r="Z529" s="5">
        <v>346625400</v>
      </c>
      <c r="AA529" s="4" t="s">
        <v>258</v>
      </c>
      <c r="AB529" s="385">
        <v>2610048201</v>
      </c>
      <c r="AC529" s="3"/>
    </row>
    <row r="530" spans="1:29" x14ac:dyDescent="0.25">
      <c r="A530" s="7" t="s">
        <v>5</v>
      </c>
      <c r="B530" s="7" t="s">
        <v>870</v>
      </c>
      <c r="C530" s="4"/>
      <c r="D530" s="363" t="s">
        <v>6934</v>
      </c>
      <c r="E530" s="7" t="s">
        <v>6933</v>
      </c>
      <c r="F530" s="395">
        <v>57.14</v>
      </c>
      <c r="G530" s="395">
        <v>57.14</v>
      </c>
      <c r="H530" s="395">
        <v>28.57</v>
      </c>
      <c r="I530" s="395">
        <v>25.72</v>
      </c>
      <c r="J530" s="395">
        <v>25.72</v>
      </c>
      <c r="K530" s="4">
        <v>1</v>
      </c>
      <c r="L530" s="6">
        <v>0.79</v>
      </c>
      <c r="M530" s="6">
        <v>3.3</v>
      </c>
      <c r="N530" s="6">
        <v>7.26</v>
      </c>
      <c r="O530" s="6">
        <v>8.3000000000000004E-2</v>
      </c>
      <c r="P530" s="6"/>
      <c r="Q530" s="6"/>
      <c r="R530" s="6"/>
      <c r="S530" s="6"/>
      <c r="T530" s="4"/>
      <c r="U530" s="6">
        <v>6.5</v>
      </c>
      <c r="V530" s="6">
        <v>4</v>
      </c>
      <c r="W530" s="6">
        <v>5.25</v>
      </c>
      <c r="X530" s="6">
        <v>1.97</v>
      </c>
      <c r="Y530" s="4">
        <v>10</v>
      </c>
      <c r="Z530" s="5">
        <v>346302646</v>
      </c>
      <c r="AA530" s="4" t="s">
        <v>258</v>
      </c>
      <c r="AB530" s="385">
        <v>2608629203</v>
      </c>
      <c r="AC530" s="3"/>
    </row>
    <row r="531" spans="1:29" x14ac:dyDescent="0.25">
      <c r="A531" s="7" t="s">
        <v>5</v>
      </c>
      <c r="B531" s="7" t="s">
        <v>870</v>
      </c>
      <c r="C531" s="4"/>
      <c r="D531" s="363" t="s">
        <v>6932</v>
      </c>
      <c r="E531" s="7" t="s">
        <v>6931</v>
      </c>
      <c r="F531" s="395">
        <v>87.12</v>
      </c>
      <c r="G531" s="395">
        <v>87.12</v>
      </c>
      <c r="H531" s="395">
        <v>43.56</v>
      </c>
      <c r="I531" s="395">
        <v>39.200000000000003</v>
      </c>
      <c r="J531" s="395">
        <v>39.200000000000003</v>
      </c>
      <c r="K531" s="4">
        <v>1</v>
      </c>
      <c r="L531" s="6">
        <v>1.1499999999999999</v>
      </c>
      <c r="M531" s="6">
        <v>3.5</v>
      </c>
      <c r="N531" s="6">
        <v>5.5</v>
      </c>
      <c r="O531" s="6">
        <v>0.35</v>
      </c>
      <c r="P531" s="6"/>
      <c r="Q531" s="6"/>
      <c r="R531" s="6"/>
      <c r="S531" s="6"/>
      <c r="T531" s="4"/>
      <c r="U531" s="6">
        <v>9.5</v>
      </c>
      <c r="V531" s="6">
        <v>9.5</v>
      </c>
      <c r="W531" s="6">
        <v>7.5</v>
      </c>
      <c r="X531" s="6">
        <v>5.53</v>
      </c>
      <c r="Y531" s="4">
        <v>10</v>
      </c>
      <c r="Z531" s="5">
        <v>346302653</v>
      </c>
      <c r="AA531" s="4" t="s">
        <v>258</v>
      </c>
      <c r="AB531" s="385">
        <v>2608629228</v>
      </c>
      <c r="AC531" s="3"/>
    </row>
    <row r="532" spans="1:29" x14ac:dyDescent="0.25">
      <c r="A532" s="7" t="s">
        <v>5</v>
      </c>
      <c r="B532" s="7" t="s">
        <v>870</v>
      </c>
      <c r="C532" s="4"/>
      <c r="D532" s="363" t="s">
        <v>6930</v>
      </c>
      <c r="E532" s="7" t="s">
        <v>6929</v>
      </c>
      <c r="F532" s="395">
        <v>44.5</v>
      </c>
      <c r="G532" s="395">
        <v>44.5</v>
      </c>
      <c r="H532" s="395">
        <v>22.25</v>
      </c>
      <c r="I532" s="395">
        <v>20.02</v>
      </c>
      <c r="J532" s="395">
        <v>20.02</v>
      </c>
      <c r="K532" s="4">
        <v>1</v>
      </c>
      <c r="L532" s="6">
        <v>0.6</v>
      </c>
      <c r="M532" s="6">
        <v>2.5</v>
      </c>
      <c r="N532" s="6">
        <v>5</v>
      </c>
      <c r="O532" s="6">
        <v>0.06</v>
      </c>
      <c r="P532" s="6"/>
      <c r="Q532" s="6"/>
      <c r="R532" s="6"/>
      <c r="S532" s="6"/>
      <c r="T532" s="4">
        <v>1</v>
      </c>
      <c r="U532" s="6">
        <v>6.41</v>
      </c>
      <c r="V532" s="6">
        <v>3.97</v>
      </c>
      <c r="W532" s="6">
        <v>5.2</v>
      </c>
      <c r="X532" s="6">
        <v>0.7</v>
      </c>
      <c r="Y532" s="4">
        <v>5</v>
      </c>
      <c r="Z532" s="5">
        <v>346304862</v>
      </c>
      <c r="AA532" s="4" t="s">
        <v>258</v>
      </c>
      <c r="AB532" s="385">
        <v>2608629249</v>
      </c>
      <c r="AC532" s="3"/>
    </row>
    <row r="533" spans="1:29" x14ac:dyDescent="0.25">
      <c r="A533" s="7" t="s">
        <v>5</v>
      </c>
      <c r="B533" s="7" t="s">
        <v>870</v>
      </c>
      <c r="C533" s="4"/>
      <c r="D533" s="363" t="s">
        <v>6928</v>
      </c>
      <c r="E533" s="7" t="s">
        <v>6927</v>
      </c>
      <c r="F533" s="395">
        <v>94.34</v>
      </c>
      <c r="G533" s="395">
        <v>94.34</v>
      </c>
      <c r="H533" s="395">
        <v>47.17</v>
      </c>
      <c r="I533" s="395">
        <v>42.46</v>
      </c>
      <c r="J533" s="395">
        <v>42.46</v>
      </c>
      <c r="K533" s="4">
        <v>1</v>
      </c>
      <c r="L533" s="6">
        <v>2</v>
      </c>
      <c r="M533" s="6">
        <v>2</v>
      </c>
      <c r="N533" s="6">
        <v>7</v>
      </c>
      <c r="O533" s="6">
        <v>0.5</v>
      </c>
      <c r="P533" s="6"/>
      <c r="Q533" s="6"/>
      <c r="R533" s="6"/>
      <c r="S533" s="6"/>
      <c r="T533" s="4"/>
      <c r="U533" s="6">
        <v>9.5</v>
      </c>
      <c r="V533" s="6">
        <v>9.5</v>
      </c>
      <c r="W533" s="6">
        <v>7.75</v>
      </c>
      <c r="X533" s="6">
        <v>6.34</v>
      </c>
      <c r="Y533" s="4">
        <v>10</v>
      </c>
      <c r="Z533" s="5">
        <v>346304879</v>
      </c>
      <c r="AA533" s="4" t="s">
        <v>258</v>
      </c>
      <c r="AB533" s="385">
        <v>2608686179</v>
      </c>
      <c r="AC533" s="3"/>
    </row>
    <row r="534" spans="1:29" x14ac:dyDescent="0.25">
      <c r="A534" s="7" t="s">
        <v>5</v>
      </c>
      <c r="B534" s="7" t="s">
        <v>870</v>
      </c>
      <c r="C534" s="4"/>
      <c r="D534" s="363" t="s">
        <v>6926</v>
      </c>
      <c r="E534" s="7" t="s">
        <v>6925</v>
      </c>
      <c r="F534" s="395">
        <v>49.86</v>
      </c>
      <c r="G534" s="395">
        <v>49.86</v>
      </c>
      <c r="H534" s="395">
        <v>24.93</v>
      </c>
      <c r="I534" s="395">
        <v>22.43</v>
      </c>
      <c r="J534" s="395">
        <v>22.43</v>
      </c>
      <c r="K534" s="4">
        <v>1</v>
      </c>
      <c r="L534" s="6">
        <v>1.5</v>
      </c>
      <c r="M534" s="6">
        <v>3.375</v>
      </c>
      <c r="N534" s="6">
        <v>7.31</v>
      </c>
      <c r="O534" s="6">
        <v>0.65</v>
      </c>
      <c r="P534" s="6"/>
      <c r="Q534" s="6"/>
      <c r="R534" s="6"/>
      <c r="S534" s="6"/>
      <c r="T534" s="4"/>
      <c r="U534" s="6">
        <v>9.5</v>
      </c>
      <c r="V534" s="6">
        <v>9.75</v>
      </c>
      <c r="W534" s="6">
        <v>4</v>
      </c>
      <c r="X534" s="6">
        <v>3.61</v>
      </c>
      <c r="Y534" s="4">
        <v>5</v>
      </c>
      <c r="Z534" s="5">
        <v>346370386</v>
      </c>
      <c r="AA534" s="4" t="s">
        <v>258</v>
      </c>
      <c r="AB534" s="385">
        <v>2608629287</v>
      </c>
      <c r="AC534" s="3"/>
    </row>
    <row r="535" spans="1:29" x14ac:dyDescent="0.25">
      <c r="A535" s="7" t="s">
        <v>5</v>
      </c>
      <c r="B535" s="7" t="s">
        <v>870</v>
      </c>
      <c r="C535" s="4"/>
      <c r="D535" s="363" t="s">
        <v>6924</v>
      </c>
      <c r="E535" s="7" t="s">
        <v>6923</v>
      </c>
      <c r="F535" s="395">
        <v>43.84</v>
      </c>
      <c r="G535" s="395">
        <v>43.84</v>
      </c>
      <c r="H535" s="395">
        <v>21.92</v>
      </c>
      <c r="I535" s="395">
        <v>19.72</v>
      </c>
      <c r="J535" s="395">
        <v>19.72</v>
      </c>
      <c r="K535" s="4">
        <v>1</v>
      </c>
      <c r="L535" s="6">
        <v>0.48</v>
      </c>
      <c r="M535" s="6">
        <v>2.5</v>
      </c>
      <c r="N535" s="6">
        <v>5</v>
      </c>
      <c r="O535" s="6">
        <v>0.05</v>
      </c>
      <c r="P535" s="6"/>
      <c r="Q535" s="6"/>
      <c r="R535" s="6"/>
      <c r="S535" s="6"/>
      <c r="T535" s="4"/>
      <c r="U535" s="6">
        <v>6.5</v>
      </c>
      <c r="V535" s="6">
        <v>3.75</v>
      </c>
      <c r="W535" s="6">
        <v>5</v>
      </c>
      <c r="X535" s="6">
        <v>0.53</v>
      </c>
      <c r="Y535" s="4">
        <v>5</v>
      </c>
      <c r="Z535" s="5">
        <v>346361445</v>
      </c>
      <c r="AA535" s="4" t="s">
        <v>258</v>
      </c>
      <c r="AB535" s="385">
        <v>2608629319</v>
      </c>
      <c r="AC535" s="3"/>
    </row>
    <row r="536" spans="1:29" x14ac:dyDescent="0.25">
      <c r="A536" s="7" t="s">
        <v>5</v>
      </c>
      <c r="B536" s="7" t="s">
        <v>870</v>
      </c>
      <c r="C536" s="4"/>
      <c r="D536" s="363" t="s">
        <v>6922</v>
      </c>
      <c r="E536" s="7" t="s">
        <v>6921</v>
      </c>
      <c r="F536" s="395">
        <v>64.8</v>
      </c>
      <c r="G536" s="395">
        <v>64.8</v>
      </c>
      <c r="H536" s="395">
        <v>32.4</v>
      </c>
      <c r="I536" s="395">
        <v>29.16</v>
      </c>
      <c r="J536" s="395">
        <v>29.16</v>
      </c>
      <c r="K536" s="4">
        <v>1</v>
      </c>
      <c r="L536" s="6">
        <v>0.71</v>
      </c>
      <c r="M536" s="6">
        <v>3.3</v>
      </c>
      <c r="N536" s="6">
        <v>7.5</v>
      </c>
      <c r="O536" s="6">
        <v>0.19</v>
      </c>
      <c r="P536" s="6"/>
      <c r="Q536" s="6"/>
      <c r="R536" s="6"/>
      <c r="S536" s="6"/>
      <c r="T536" s="4"/>
      <c r="U536" s="6">
        <v>9.5</v>
      </c>
      <c r="V536" s="6">
        <v>9.5</v>
      </c>
      <c r="W536" s="6">
        <v>4.5</v>
      </c>
      <c r="X536" s="6">
        <v>2.5499999999999998</v>
      </c>
      <c r="Y536" s="4">
        <v>10</v>
      </c>
      <c r="Z536" s="5">
        <v>346370355</v>
      </c>
      <c r="AA536" s="4" t="s">
        <v>258</v>
      </c>
      <c r="AB536" s="385">
        <v>2608629275</v>
      </c>
      <c r="AC536" s="3"/>
    </row>
    <row r="537" spans="1:29" x14ac:dyDescent="0.25">
      <c r="A537" s="7" t="s">
        <v>5</v>
      </c>
      <c r="B537" s="7" t="s">
        <v>870</v>
      </c>
      <c r="C537" s="4"/>
      <c r="D537" s="363" t="s">
        <v>6920</v>
      </c>
      <c r="E537" s="7" t="s">
        <v>6919</v>
      </c>
      <c r="F537" s="395">
        <v>43.34</v>
      </c>
      <c r="G537" s="395">
        <v>43.34</v>
      </c>
      <c r="H537" s="395">
        <v>21.67</v>
      </c>
      <c r="I537" s="395">
        <v>19.510000000000002</v>
      </c>
      <c r="J537" s="395">
        <v>19.510000000000002</v>
      </c>
      <c r="K537" s="4">
        <v>1</v>
      </c>
      <c r="L537" s="6">
        <v>4.9219999999999997</v>
      </c>
      <c r="M537" s="6">
        <v>2.419</v>
      </c>
      <c r="N537" s="6">
        <v>0.88100000000000001</v>
      </c>
      <c r="O537" s="6">
        <v>0.19</v>
      </c>
      <c r="P537" s="6"/>
      <c r="Q537" s="6"/>
      <c r="R537" s="6"/>
      <c r="S537" s="6"/>
      <c r="T537" s="4"/>
      <c r="U537" s="6">
        <v>9.5</v>
      </c>
      <c r="V537" s="6">
        <v>9.5</v>
      </c>
      <c r="W537" s="6">
        <v>4</v>
      </c>
      <c r="X537" s="6">
        <v>4.49</v>
      </c>
      <c r="Y537" s="4">
        <v>20</v>
      </c>
      <c r="Z537" s="5">
        <v>346302660</v>
      </c>
      <c r="AA537" s="4" t="s">
        <v>258</v>
      </c>
      <c r="AB537" s="385">
        <v>2608629216</v>
      </c>
      <c r="AC537" s="3"/>
    </row>
    <row r="538" spans="1:29" x14ac:dyDescent="0.25">
      <c r="A538" s="7" t="s">
        <v>5</v>
      </c>
      <c r="B538" s="7" t="s">
        <v>870</v>
      </c>
      <c r="C538" s="4"/>
      <c r="D538" s="363" t="s">
        <v>6918</v>
      </c>
      <c r="E538" s="7" t="s">
        <v>6917</v>
      </c>
      <c r="F538" s="395">
        <v>26.52</v>
      </c>
      <c r="G538" s="395">
        <v>26.52</v>
      </c>
      <c r="H538" s="395">
        <v>13.26</v>
      </c>
      <c r="I538" s="395">
        <v>11.93</v>
      </c>
      <c r="J538" s="395">
        <v>11.93</v>
      </c>
      <c r="K538" s="4">
        <v>1</v>
      </c>
      <c r="L538" s="6">
        <v>0.26</v>
      </c>
      <c r="M538" s="6">
        <v>3.34</v>
      </c>
      <c r="N538" s="6">
        <v>5</v>
      </c>
      <c r="O538" s="6">
        <v>0.05</v>
      </c>
      <c r="P538" s="6"/>
      <c r="Q538" s="6"/>
      <c r="R538" s="6"/>
      <c r="S538" s="6"/>
      <c r="T538" s="4"/>
      <c r="U538" s="6">
        <v>10.5</v>
      </c>
      <c r="V538" s="6">
        <v>10</v>
      </c>
      <c r="W538" s="6">
        <v>5</v>
      </c>
      <c r="X538" s="6">
        <v>5</v>
      </c>
      <c r="Y538" s="4">
        <v>100</v>
      </c>
      <c r="Z538" s="5">
        <v>346370317</v>
      </c>
      <c r="AA538" s="4" t="s">
        <v>258</v>
      </c>
      <c r="AB538" s="385">
        <v>2608681271</v>
      </c>
      <c r="AC538" s="3"/>
    </row>
    <row r="539" spans="1:29" x14ac:dyDescent="0.25">
      <c r="A539" s="7" t="s">
        <v>5</v>
      </c>
      <c r="B539" s="7" t="s">
        <v>870</v>
      </c>
      <c r="C539" s="4"/>
      <c r="D539" s="363" t="s">
        <v>6916</v>
      </c>
      <c r="E539" s="7" t="s">
        <v>6915</v>
      </c>
      <c r="F539" s="395">
        <v>91.26</v>
      </c>
      <c r="G539" s="395">
        <v>91.26</v>
      </c>
      <c r="H539" s="395">
        <v>45.63</v>
      </c>
      <c r="I539" s="395">
        <v>41.07</v>
      </c>
      <c r="J539" s="395">
        <v>41.07</v>
      </c>
      <c r="K539" s="4">
        <v>1</v>
      </c>
      <c r="L539" s="6">
        <v>5.2</v>
      </c>
      <c r="M539" s="6">
        <v>4.7</v>
      </c>
      <c r="N539" s="6">
        <v>1.6</v>
      </c>
      <c r="O539" s="6">
        <v>0.65500000000000003</v>
      </c>
      <c r="P539" s="6"/>
      <c r="Q539" s="6"/>
      <c r="R539" s="6"/>
      <c r="S539" s="6"/>
      <c r="T539" s="4"/>
      <c r="U539" s="6">
        <v>9.5</v>
      </c>
      <c r="V539" s="6">
        <v>9.5</v>
      </c>
      <c r="W539" s="6">
        <v>4</v>
      </c>
      <c r="X539" s="6">
        <v>6.42</v>
      </c>
      <c r="Y539" s="4">
        <v>10</v>
      </c>
      <c r="Z539" s="5">
        <v>346302677</v>
      </c>
      <c r="AA539" s="4" t="s">
        <v>258</v>
      </c>
      <c r="AB539" s="385">
        <v>2608629251</v>
      </c>
      <c r="AC539" s="3"/>
    </row>
    <row r="540" spans="1:29" x14ac:dyDescent="0.25">
      <c r="A540" s="7" t="s">
        <v>5</v>
      </c>
      <c r="B540" s="7" t="s">
        <v>870</v>
      </c>
      <c r="C540" s="4"/>
      <c r="D540" s="363" t="s">
        <v>6914</v>
      </c>
      <c r="E540" s="7" t="s">
        <v>6913</v>
      </c>
      <c r="F540" s="395">
        <v>162.04</v>
      </c>
      <c r="G540" s="395">
        <v>162.04</v>
      </c>
      <c r="H540" s="395">
        <v>81.02</v>
      </c>
      <c r="I540" s="395">
        <v>72.91</v>
      </c>
      <c r="J540" s="395">
        <v>72.91</v>
      </c>
      <c r="K540" s="4">
        <v>1</v>
      </c>
      <c r="L540" s="6">
        <v>3.875</v>
      </c>
      <c r="M540" s="6">
        <v>3.875</v>
      </c>
      <c r="N540" s="6">
        <v>2.6869999999999998</v>
      </c>
      <c r="O540" s="6">
        <v>0.68</v>
      </c>
      <c r="P540" s="6"/>
      <c r="Q540" s="6"/>
      <c r="R540" s="6"/>
      <c r="S540" s="6"/>
      <c r="T540" s="4"/>
      <c r="U540" s="6">
        <v>9.5</v>
      </c>
      <c r="V540" s="6">
        <v>9.5</v>
      </c>
      <c r="W540" s="6">
        <v>7.75</v>
      </c>
      <c r="X540" s="6">
        <v>7.84</v>
      </c>
      <c r="Y540" s="4">
        <v>10</v>
      </c>
      <c r="Z540" s="5">
        <v>346302684</v>
      </c>
      <c r="AA540" s="4" t="s">
        <v>258</v>
      </c>
      <c r="AB540" s="385">
        <v>2608686181</v>
      </c>
      <c r="AC540" s="3"/>
    </row>
    <row r="541" spans="1:29" x14ac:dyDescent="0.25">
      <c r="A541" s="7" t="s">
        <v>5</v>
      </c>
      <c r="B541" s="7" t="s">
        <v>870</v>
      </c>
      <c r="C541" s="4"/>
      <c r="D541" s="363" t="s">
        <v>6912</v>
      </c>
      <c r="E541" s="7" t="s">
        <v>6911</v>
      </c>
      <c r="F541" s="395">
        <v>99.7</v>
      </c>
      <c r="G541" s="395">
        <v>99.7</v>
      </c>
      <c r="H541" s="395">
        <v>49.85</v>
      </c>
      <c r="I541" s="395">
        <v>44.87</v>
      </c>
      <c r="J541" s="395">
        <v>44.87</v>
      </c>
      <c r="K541" s="4">
        <v>1</v>
      </c>
      <c r="L541" s="6">
        <v>5.1070000000000002</v>
      </c>
      <c r="M541" s="6">
        <v>3.47</v>
      </c>
      <c r="N541" s="6">
        <v>1.536</v>
      </c>
      <c r="O541" s="6">
        <v>0.36</v>
      </c>
      <c r="P541" s="6"/>
      <c r="Q541" s="6"/>
      <c r="R541" s="6"/>
      <c r="S541" s="6"/>
      <c r="T541" s="4"/>
      <c r="U541" s="6">
        <v>6.25</v>
      </c>
      <c r="V541" s="6">
        <v>4</v>
      </c>
      <c r="W541" s="6">
        <v>5</v>
      </c>
      <c r="X541" s="6">
        <v>1.79</v>
      </c>
      <c r="Y541" s="4">
        <v>5</v>
      </c>
      <c r="Z541" s="5">
        <v>346302691</v>
      </c>
      <c r="AA541" s="4" t="s">
        <v>258</v>
      </c>
      <c r="AB541" s="385">
        <v>2608629283</v>
      </c>
      <c r="AC541" s="3"/>
    </row>
    <row r="542" spans="1:29" x14ac:dyDescent="0.25">
      <c r="A542" s="7" t="s">
        <v>5</v>
      </c>
      <c r="B542" s="7" t="s">
        <v>870</v>
      </c>
      <c r="C542" s="4"/>
      <c r="D542" s="363" t="s">
        <v>6910</v>
      </c>
      <c r="E542" s="7" t="s">
        <v>6909</v>
      </c>
      <c r="F542" s="395">
        <v>99.7</v>
      </c>
      <c r="G542" s="395">
        <v>99.7</v>
      </c>
      <c r="H542" s="395">
        <v>49.85</v>
      </c>
      <c r="I542" s="395">
        <v>44.87</v>
      </c>
      <c r="J542" s="395">
        <v>44.87</v>
      </c>
      <c r="K542" s="4">
        <v>1</v>
      </c>
      <c r="L542" s="6">
        <v>1.25</v>
      </c>
      <c r="M542" s="6">
        <v>3.375</v>
      </c>
      <c r="N542" s="6">
        <v>8.75</v>
      </c>
      <c r="O542" s="6">
        <v>0.23</v>
      </c>
      <c r="P542" s="6"/>
      <c r="Q542" s="6"/>
      <c r="R542" s="6"/>
      <c r="S542" s="6"/>
      <c r="T542" s="4"/>
      <c r="U542" s="6">
        <v>6.5</v>
      </c>
      <c r="V542" s="6">
        <v>4</v>
      </c>
      <c r="W542" s="6">
        <v>5</v>
      </c>
      <c r="X542" s="6">
        <v>1.39</v>
      </c>
      <c r="Y542" s="4">
        <v>5</v>
      </c>
      <c r="Z542" s="5">
        <v>346302707</v>
      </c>
      <c r="AA542" s="4" t="s">
        <v>258</v>
      </c>
      <c r="AB542" s="385">
        <v>2608629285</v>
      </c>
      <c r="AC542" s="3"/>
    </row>
    <row r="543" spans="1:29" x14ac:dyDescent="0.25">
      <c r="A543" s="7" t="s">
        <v>5</v>
      </c>
      <c r="B543" s="7" t="s">
        <v>870</v>
      </c>
      <c r="C543" s="4"/>
      <c r="D543" s="363" t="s">
        <v>6908</v>
      </c>
      <c r="E543" s="7" t="s">
        <v>6907</v>
      </c>
      <c r="F543" s="395">
        <v>60.96</v>
      </c>
      <c r="G543" s="395">
        <v>60.96</v>
      </c>
      <c r="H543" s="395">
        <v>30.48</v>
      </c>
      <c r="I543" s="395">
        <v>27.43</v>
      </c>
      <c r="J543" s="395">
        <v>27.43</v>
      </c>
      <c r="K543" s="4">
        <v>1</v>
      </c>
      <c r="L543" s="6">
        <v>5.9850000000000003</v>
      </c>
      <c r="M543" s="6">
        <v>5</v>
      </c>
      <c r="N543" s="6">
        <v>1.97</v>
      </c>
      <c r="O543" s="6">
        <v>0.41499999999999998</v>
      </c>
      <c r="P543" s="6"/>
      <c r="Q543" s="6"/>
      <c r="R543" s="6"/>
      <c r="S543" s="6"/>
      <c r="T543" s="4"/>
      <c r="U543" s="6">
        <v>9.5</v>
      </c>
      <c r="V543" s="6">
        <v>9.4499999999999993</v>
      </c>
      <c r="W543" s="6">
        <v>7.5</v>
      </c>
      <c r="X543" s="6">
        <v>3.24</v>
      </c>
      <c r="Y543" s="4">
        <v>10</v>
      </c>
      <c r="Z543" s="5">
        <v>346302714</v>
      </c>
      <c r="AA543" s="4" t="s">
        <v>258</v>
      </c>
      <c r="AB543" s="385">
        <v>2608629252</v>
      </c>
      <c r="AC543" s="3"/>
    </row>
    <row r="544" spans="1:29" x14ac:dyDescent="0.25">
      <c r="A544" s="7" t="s">
        <v>5</v>
      </c>
      <c r="B544" s="7" t="s">
        <v>870</v>
      </c>
      <c r="C544" s="4"/>
      <c r="D544" s="363" t="s">
        <v>6906</v>
      </c>
      <c r="E544" s="7" t="s">
        <v>6905</v>
      </c>
      <c r="F544" s="395">
        <v>113.52</v>
      </c>
      <c r="G544" s="395">
        <v>113.52</v>
      </c>
      <c r="H544" s="395">
        <v>56.76</v>
      </c>
      <c r="I544" s="395">
        <v>51.09</v>
      </c>
      <c r="J544" s="395">
        <v>51.09</v>
      </c>
      <c r="K544" s="4">
        <v>1</v>
      </c>
      <c r="L544" s="6">
        <v>5.8769999999999998</v>
      </c>
      <c r="M544" s="6">
        <v>4.5049999999999999</v>
      </c>
      <c r="N544" s="6">
        <v>1.64</v>
      </c>
      <c r="O544" s="6">
        <v>0.43</v>
      </c>
      <c r="P544" s="6"/>
      <c r="Q544" s="6"/>
      <c r="R544" s="6"/>
      <c r="S544" s="6"/>
      <c r="T544" s="4"/>
      <c r="U544" s="6">
        <v>9.75</v>
      </c>
      <c r="V544" s="6">
        <v>9.5</v>
      </c>
      <c r="W544" s="6">
        <v>8.75</v>
      </c>
      <c r="X544" s="6">
        <v>5.56</v>
      </c>
      <c r="Y544" s="4">
        <v>10</v>
      </c>
      <c r="Z544" s="5">
        <v>346302721</v>
      </c>
      <c r="AA544" s="4" t="s">
        <v>258</v>
      </c>
      <c r="AB544" s="385">
        <v>2608686180</v>
      </c>
      <c r="AC544" s="3"/>
    </row>
    <row r="545" spans="1:29" x14ac:dyDescent="0.25">
      <c r="A545" s="7" t="s">
        <v>5</v>
      </c>
      <c r="B545" s="7" t="s">
        <v>870</v>
      </c>
      <c r="C545" s="4"/>
      <c r="D545" s="363" t="s">
        <v>6904</v>
      </c>
      <c r="E545" s="7" t="s">
        <v>6903</v>
      </c>
      <c r="F545" s="395">
        <v>93.48</v>
      </c>
      <c r="G545" s="395">
        <v>93.48</v>
      </c>
      <c r="H545" s="395">
        <v>46.74</v>
      </c>
      <c r="I545" s="395">
        <v>42.07</v>
      </c>
      <c r="J545" s="395">
        <v>42.07</v>
      </c>
      <c r="K545" s="4">
        <v>1</v>
      </c>
      <c r="L545" s="6">
        <v>5.3</v>
      </c>
      <c r="M545" s="6">
        <v>3.2</v>
      </c>
      <c r="N545" s="6">
        <v>1.8</v>
      </c>
      <c r="O545" s="6">
        <v>0.5</v>
      </c>
      <c r="P545" s="6"/>
      <c r="Q545" s="6"/>
      <c r="R545" s="6"/>
      <c r="S545" s="6"/>
      <c r="T545" s="4"/>
      <c r="U545" s="6">
        <v>6.25</v>
      </c>
      <c r="V545" s="6">
        <v>3.94</v>
      </c>
      <c r="W545" s="6">
        <v>5</v>
      </c>
      <c r="X545" s="6">
        <v>1.69</v>
      </c>
      <c r="Y545" s="4">
        <v>5</v>
      </c>
      <c r="Z545" s="5">
        <v>346302769</v>
      </c>
      <c r="AA545" s="4" t="s">
        <v>258</v>
      </c>
      <c r="AB545" s="385">
        <v>2608629324</v>
      </c>
      <c r="AC545" s="3"/>
    </row>
    <row r="546" spans="1:29" x14ac:dyDescent="0.25">
      <c r="A546" s="7" t="s">
        <v>5</v>
      </c>
      <c r="B546" s="7" t="s">
        <v>870</v>
      </c>
      <c r="C546" s="4"/>
      <c r="D546" s="363" t="s">
        <v>6902</v>
      </c>
      <c r="E546" s="7" t="s">
        <v>6901</v>
      </c>
      <c r="F546" s="395">
        <v>27.36</v>
      </c>
      <c r="G546" s="395">
        <v>27.36</v>
      </c>
      <c r="H546" s="395">
        <v>13.68</v>
      </c>
      <c r="I546" s="395">
        <v>12.31</v>
      </c>
      <c r="J546" s="395">
        <v>12.31</v>
      </c>
      <c r="K546" s="4">
        <v>1</v>
      </c>
      <c r="L546" s="6">
        <v>0.3</v>
      </c>
      <c r="M546" s="6">
        <v>2.5</v>
      </c>
      <c r="N546" s="6">
        <v>5</v>
      </c>
      <c r="O546" s="6">
        <v>0.06</v>
      </c>
      <c r="P546" s="6"/>
      <c r="Q546" s="6"/>
      <c r="R546" s="6"/>
      <c r="S546" s="6"/>
      <c r="T546" s="4"/>
      <c r="U546" s="6">
        <v>6.5</v>
      </c>
      <c r="V546" s="6">
        <v>4</v>
      </c>
      <c r="W546" s="6">
        <v>5.25</v>
      </c>
      <c r="X546" s="6">
        <v>0.66</v>
      </c>
      <c r="Y546" s="4">
        <v>10</v>
      </c>
      <c r="Z546" s="5">
        <v>346322699</v>
      </c>
      <c r="AA546" s="4" t="s">
        <v>258</v>
      </c>
      <c r="AB546" s="385">
        <v>2608629208</v>
      </c>
      <c r="AC546" s="3"/>
    </row>
    <row r="547" spans="1:29" x14ac:dyDescent="0.25">
      <c r="A547" s="7" t="s">
        <v>5</v>
      </c>
      <c r="B547" s="7" t="s">
        <v>870</v>
      </c>
      <c r="C547" s="4"/>
      <c r="D547" s="363" t="s">
        <v>6900</v>
      </c>
      <c r="E547" s="7" t="s">
        <v>6879</v>
      </c>
      <c r="F547" s="395">
        <v>25.76</v>
      </c>
      <c r="G547" s="395">
        <v>25.76</v>
      </c>
      <c r="H547" s="395">
        <v>12.88</v>
      </c>
      <c r="I547" s="395">
        <v>11.59</v>
      </c>
      <c r="J547" s="395">
        <v>11.59</v>
      </c>
      <c r="K547" s="4">
        <v>1</v>
      </c>
      <c r="L547" s="6">
        <v>0.6</v>
      </c>
      <c r="M547" s="6">
        <v>2</v>
      </c>
      <c r="N547" s="6">
        <v>5</v>
      </c>
      <c r="O547" s="6">
        <v>7.0000000000000007E-2</v>
      </c>
      <c r="P547" s="6"/>
      <c r="Q547" s="6"/>
      <c r="R547" s="6"/>
      <c r="S547" s="6"/>
      <c r="T547" s="4"/>
      <c r="U547" s="6">
        <v>6.5</v>
      </c>
      <c r="V547" s="6">
        <v>4</v>
      </c>
      <c r="W547" s="6">
        <v>5.25</v>
      </c>
      <c r="X547" s="6">
        <v>0.97</v>
      </c>
      <c r="Y547" s="4">
        <v>10</v>
      </c>
      <c r="Z547" s="5">
        <v>346322705</v>
      </c>
      <c r="AA547" s="4" t="s">
        <v>258</v>
      </c>
      <c r="AB547" s="385">
        <v>2608629221</v>
      </c>
      <c r="AC547" s="3"/>
    </row>
    <row r="548" spans="1:29" x14ac:dyDescent="0.25">
      <c r="A548" s="7" t="s">
        <v>5</v>
      </c>
      <c r="B548" s="7" t="s">
        <v>870</v>
      </c>
      <c r="C548" s="4"/>
      <c r="D548" s="363" t="s">
        <v>6899</v>
      </c>
      <c r="E548" s="7" t="s">
        <v>6898</v>
      </c>
      <c r="F548" s="395">
        <v>42.98</v>
      </c>
      <c r="G548" s="395">
        <v>42.98</v>
      </c>
      <c r="H548" s="395">
        <v>21.49</v>
      </c>
      <c r="I548" s="395">
        <v>14.33</v>
      </c>
      <c r="J548" s="395">
        <v>12.9</v>
      </c>
      <c r="K548" s="4">
        <v>1</v>
      </c>
      <c r="L548" s="6">
        <v>1.94</v>
      </c>
      <c r="M548" s="6">
        <v>1.78</v>
      </c>
      <c r="N548" s="6">
        <v>4.8899999999999997</v>
      </c>
      <c r="O548" s="6">
        <v>0.18</v>
      </c>
      <c r="P548" s="6">
        <v>1.94</v>
      </c>
      <c r="Q548" s="6">
        <v>1.78</v>
      </c>
      <c r="R548" s="6">
        <v>4.8899999999999997</v>
      </c>
      <c r="S548" s="6">
        <v>0.18</v>
      </c>
      <c r="T548" s="4">
        <v>1</v>
      </c>
      <c r="U548" s="6">
        <v>10.5</v>
      </c>
      <c r="V548" s="6">
        <v>4.5</v>
      </c>
      <c r="W548" s="6">
        <v>5.25</v>
      </c>
      <c r="X548" s="6">
        <v>2.2400000000000002</v>
      </c>
      <c r="Y548" s="4">
        <v>10</v>
      </c>
      <c r="Z548" s="5">
        <v>346625417</v>
      </c>
      <c r="AA548" s="4" t="s">
        <v>258</v>
      </c>
      <c r="AB548" s="385">
        <v>2610048202</v>
      </c>
      <c r="AC548" s="3"/>
    </row>
    <row r="549" spans="1:29" x14ac:dyDescent="0.25">
      <c r="A549" s="7" t="s">
        <v>5</v>
      </c>
      <c r="B549" s="7" t="s">
        <v>870</v>
      </c>
      <c r="C549" s="4"/>
      <c r="D549" s="363" t="s">
        <v>6897</v>
      </c>
      <c r="E549" s="7" t="s">
        <v>6893</v>
      </c>
      <c r="F549" s="395">
        <v>33.54</v>
      </c>
      <c r="G549" s="395">
        <v>33.54</v>
      </c>
      <c r="H549" s="395">
        <v>16.77</v>
      </c>
      <c r="I549" s="395">
        <v>15.09</v>
      </c>
      <c r="J549" s="395">
        <v>15.09</v>
      </c>
      <c r="K549" s="4">
        <v>1</v>
      </c>
      <c r="L549" s="6">
        <v>0.15</v>
      </c>
      <c r="M549" s="6">
        <v>3.5</v>
      </c>
      <c r="N549" s="6">
        <v>5.5</v>
      </c>
      <c r="O549" s="6">
        <v>0.11</v>
      </c>
      <c r="P549" s="6"/>
      <c r="Q549" s="6"/>
      <c r="R549" s="6"/>
      <c r="S549" s="6"/>
      <c r="T549" s="4"/>
      <c r="U549" s="6">
        <v>9.5</v>
      </c>
      <c r="V549" s="6">
        <v>9.5</v>
      </c>
      <c r="W549" s="6">
        <v>4.5</v>
      </c>
      <c r="X549" s="6">
        <v>2.36</v>
      </c>
      <c r="Y549" s="4">
        <v>20</v>
      </c>
      <c r="Z549" s="5">
        <v>346322712</v>
      </c>
      <c r="AA549" s="4" t="s">
        <v>258</v>
      </c>
      <c r="AB549" s="385">
        <v>2608629139</v>
      </c>
      <c r="AC549" s="3"/>
    </row>
    <row r="550" spans="1:29" x14ac:dyDescent="0.25">
      <c r="A550" s="7" t="s">
        <v>5</v>
      </c>
      <c r="B550" s="7" t="s">
        <v>870</v>
      </c>
      <c r="C550" s="4"/>
      <c r="D550" s="363" t="s">
        <v>6896</v>
      </c>
      <c r="E550" s="7" t="s">
        <v>6895</v>
      </c>
      <c r="F550" s="395">
        <v>57.98</v>
      </c>
      <c r="G550" s="395">
        <v>57.98</v>
      </c>
      <c r="H550" s="395">
        <v>28.99</v>
      </c>
      <c r="I550" s="395">
        <v>19.329999999999998</v>
      </c>
      <c r="J550" s="395">
        <v>17.39</v>
      </c>
      <c r="K550" s="4">
        <v>1</v>
      </c>
      <c r="L550" s="6">
        <v>1.93</v>
      </c>
      <c r="M550" s="6">
        <v>1.81</v>
      </c>
      <c r="N550" s="6">
        <v>4.91</v>
      </c>
      <c r="O550" s="6">
        <v>0.2</v>
      </c>
      <c r="P550" s="6">
        <v>1.93</v>
      </c>
      <c r="Q550" s="6">
        <v>1.81</v>
      </c>
      <c r="R550" s="6">
        <v>4.91</v>
      </c>
      <c r="S550" s="6">
        <v>0.2</v>
      </c>
      <c r="T550" s="4">
        <v>1</v>
      </c>
      <c r="U550" s="6">
        <v>10.5</v>
      </c>
      <c r="V550" s="6">
        <v>4.25</v>
      </c>
      <c r="W550" s="6">
        <v>5.25</v>
      </c>
      <c r="X550" s="6">
        <v>2.46</v>
      </c>
      <c r="Y550" s="4">
        <v>10</v>
      </c>
      <c r="Z550" s="5">
        <v>346625424</v>
      </c>
      <c r="AA550" s="4" t="s">
        <v>258</v>
      </c>
      <c r="AB550" s="385">
        <v>2610048203</v>
      </c>
      <c r="AC550" s="3"/>
    </row>
    <row r="551" spans="1:29" x14ac:dyDescent="0.25">
      <c r="A551" s="7" t="s">
        <v>5</v>
      </c>
      <c r="B551" s="7" t="s">
        <v>870</v>
      </c>
      <c r="C551" s="4"/>
      <c r="D551" s="363" t="s">
        <v>6894</v>
      </c>
      <c r="E551" s="7" t="s">
        <v>6893</v>
      </c>
      <c r="F551" s="395">
        <v>33.86</v>
      </c>
      <c r="G551" s="395">
        <v>33.86</v>
      </c>
      <c r="H551" s="395">
        <v>16.93</v>
      </c>
      <c r="I551" s="395">
        <v>15.24</v>
      </c>
      <c r="J551" s="395">
        <v>15.24</v>
      </c>
      <c r="K551" s="4">
        <v>1</v>
      </c>
      <c r="L551" s="6">
        <v>0.4</v>
      </c>
      <c r="M551" s="6">
        <v>3.5</v>
      </c>
      <c r="N551" s="6">
        <v>5.5</v>
      </c>
      <c r="O551" s="6">
        <v>0.19</v>
      </c>
      <c r="P551" s="6"/>
      <c r="Q551" s="6"/>
      <c r="R551" s="6"/>
      <c r="S551" s="6"/>
      <c r="T551" s="4"/>
      <c r="U551" s="6">
        <v>9.5</v>
      </c>
      <c r="V551" s="6">
        <v>9.5</v>
      </c>
      <c r="W551" s="6">
        <v>4</v>
      </c>
      <c r="X551" s="6">
        <v>4.6500000000000004</v>
      </c>
      <c r="Y551" s="4">
        <v>20</v>
      </c>
      <c r="Z551" s="5">
        <v>346322729</v>
      </c>
      <c r="AA551" s="4" t="s">
        <v>258</v>
      </c>
      <c r="AB551" s="385">
        <v>2608629140</v>
      </c>
      <c r="AC551" s="3"/>
    </row>
    <row r="552" spans="1:29" x14ac:dyDescent="0.25">
      <c r="A552" s="7" t="s">
        <v>5</v>
      </c>
      <c r="B552" s="7" t="s">
        <v>870</v>
      </c>
      <c r="C552" s="4"/>
      <c r="D552" s="363" t="s">
        <v>6892</v>
      </c>
      <c r="E552" s="7" t="s">
        <v>6891</v>
      </c>
      <c r="F552" s="395">
        <v>92.1</v>
      </c>
      <c r="G552" s="395">
        <v>92.1</v>
      </c>
      <c r="H552" s="395">
        <v>46.05</v>
      </c>
      <c r="I552" s="395">
        <v>41.45</v>
      </c>
      <c r="J552" s="395">
        <v>41.45</v>
      </c>
      <c r="K552" s="4">
        <v>1</v>
      </c>
      <c r="L552" s="6">
        <v>1</v>
      </c>
      <c r="M552" s="6">
        <v>3.5</v>
      </c>
      <c r="N552" s="6">
        <v>5.5</v>
      </c>
      <c r="O552" s="6">
        <v>0.2</v>
      </c>
      <c r="P552" s="6"/>
      <c r="Q552" s="6"/>
      <c r="R552" s="6"/>
      <c r="S552" s="6"/>
      <c r="T552" s="4"/>
      <c r="U552" s="6">
        <v>9.75</v>
      </c>
      <c r="V552" s="6">
        <v>9.75</v>
      </c>
      <c r="W552" s="6">
        <v>4</v>
      </c>
      <c r="X552" s="6">
        <v>2.69</v>
      </c>
      <c r="Y552" s="4">
        <v>10</v>
      </c>
      <c r="Z552" s="5">
        <v>346322743</v>
      </c>
      <c r="AA552" s="4" t="s">
        <v>258</v>
      </c>
      <c r="AB552" s="385">
        <v>2608629267</v>
      </c>
      <c r="AC552" s="3"/>
    </row>
    <row r="553" spans="1:29" x14ac:dyDescent="0.25">
      <c r="A553" s="7" t="s">
        <v>5</v>
      </c>
      <c r="B553" s="7" t="s">
        <v>870</v>
      </c>
      <c r="C553" s="4"/>
      <c r="D553" s="363" t="s">
        <v>6890</v>
      </c>
      <c r="E553" s="7" t="s">
        <v>6889</v>
      </c>
      <c r="F553" s="395">
        <v>101.64</v>
      </c>
      <c r="G553" s="395">
        <v>101.64</v>
      </c>
      <c r="H553" s="395">
        <v>50.82</v>
      </c>
      <c r="I553" s="395">
        <v>45.74</v>
      </c>
      <c r="J553" s="395">
        <v>45.74</v>
      </c>
      <c r="K553" s="4">
        <v>1</v>
      </c>
      <c r="L553" s="6">
        <v>0.12</v>
      </c>
      <c r="M553" s="6">
        <v>3</v>
      </c>
      <c r="N553" s="6">
        <v>5.5</v>
      </c>
      <c r="O553" s="6">
        <v>0.24</v>
      </c>
      <c r="P553" s="6"/>
      <c r="Q553" s="6"/>
      <c r="R553" s="6"/>
      <c r="S553" s="6"/>
      <c r="T553" s="4"/>
      <c r="U553" s="6">
        <v>9.5</v>
      </c>
      <c r="V553" s="6">
        <v>9.5</v>
      </c>
      <c r="W553" s="6">
        <v>4.5</v>
      </c>
      <c r="X553" s="6">
        <v>1.82</v>
      </c>
      <c r="Y553" s="4">
        <v>5</v>
      </c>
      <c r="Z553" s="5">
        <v>346321593</v>
      </c>
      <c r="AA553" s="4" t="s">
        <v>258</v>
      </c>
      <c r="AB553" s="385">
        <v>2608629293</v>
      </c>
      <c r="AC553" s="3"/>
    </row>
    <row r="554" spans="1:29" x14ac:dyDescent="0.25">
      <c r="A554" s="7" t="s">
        <v>5</v>
      </c>
      <c r="B554" s="7" t="s">
        <v>870</v>
      </c>
      <c r="C554" s="4"/>
      <c r="D554" s="363" t="s">
        <v>6888</v>
      </c>
      <c r="E554" s="7" t="s">
        <v>6887</v>
      </c>
      <c r="F554" s="395">
        <v>101.64</v>
      </c>
      <c r="G554" s="395">
        <v>101.64</v>
      </c>
      <c r="H554" s="395">
        <v>50.82</v>
      </c>
      <c r="I554" s="395">
        <v>45.74</v>
      </c>
      <c r="J554" s="395">
        <v>45.74</v>
      </c>
      <c r="K554" s="4">
        <v>1</v>
      </c>
      <c r="L554" s="6">
        <v>1</v>
      </c>
      <c r="M554" s="6">
        <v>3.375</v>
      </c>
      <c r="N554" s="6">
        <v>8.5</v>
      </c>
      <c r="O554" s="6">
        <v>0.32</v>
      </c>
      <c r="P554" s="6"/>
      <c r="Q554" s="6"/>
      <c r="R554" s="6"/>
      <c r="S554" s="6"/>
      <c r="T554" s="4"/>
      <c r="U554" s="6">
        <v>9.75</v>
      </c>
      <c r="V554" s="6">
        <v>9.75</v>
      </c>
      <c r="W554" s="6">
        <v>4</v>
      </c>
      <c r="X554" s="6">
        <v>8.6199999999999992</v>
      </c>
      <c r="Y554" s="4">
        <v>25</v>
      </c>
      <c r="Z554" s="5">
        <v>346321609</v>
      </c>
      <c r="AA554" s="4" t="s">
        <v>258</v>
      </c>
      <c r="AB554" s="385">
        <v>2608629322</v>
      </c>
      <c r="AC554" s="3"/>
    </row>
    <row r="555" spans="1:29" x14ac:dyDescent="0.25">
      <c r="A555" s="7" t="s">
        <v>5</v>
      </c>
      <c r="B555" s="7" t="s">
        <v>870</v>
      </c>
      <c r="C555" s="4"/>
      <c r="D555" s="363" t="s">
        <v>6886</v>
      </c>
      <c r="E555" s="7" t="s">
        <v>6885</v>
      </c>
      <c r="F555" s="395">
        <v>101.64</v>
      </c>
      <c r="G555" s="395">
        <v>101.64</v>
      </c>
      <c r="H555" s="395">
        <v>50.82</v>
      </c>
      <c r="I555" s="395">
        <v>45.74</v>
      </c>
      <c r="J555" s="395">
        <v>45.74</v>
      </c>
      <c r="K555" s="4">
        <v>1</v>
      </c>
      <c r="L555" s="6">
        <v>1.91</v>
      </c>
      <c r="M555" s="6">
        <v>1.76</v>
      </c>
      <c r="N555" s="6">
        <v>4.8600000000000003</v>
      </c>
      <c r="O555" s="6">
        <v>0.41</v>
      </c>
      <c r="P555" s="6">
        <v>1.95</v>
      </c>
      <c r="Q555" s="6">
        <v>1.85</v>
      </c>
      <c r="R555" s="6">
        <v>4.75</v>
      </c>
      <c r="S555" s="6">
        <v>0.41</v>
      </c>
      <c r="T555" s="4">
        <v>1</v>
      </c>
      <c r="U555" s="6">
        <v>10.5</v>
      </c>
      <c r="V555" s="6">
        <v>4.25</v>
      </c>
      <c r="W555" s="6">
        <v>5.25</v>
      </c>
      <c r="X555" s="6">
        <v>4.53</v>
      </c>
      <c r="Y555" s="4">
        <v>10</v>
      </c>
      <c r="Z555" s="5">
        <v>346351927</v>
      </c>
      <c r="AA555" s="4" t="s">
        <v>258</v>
      </c>
      <c r="AB555" s="385">
        <v>2608674784</v>
      </c>
      <c r="AC555" s="3"/>
    </row>
    <row r="556" spans="1:29" x14ac:dyDescent="0.25">
      <c r="A556" s="7" t="s">
        <v>5</v>
      </c>
      <c r="B556" s="7" t="s">
        <v>870</v>
      </c>
      <c r="C556" s="4"/>
      <c r="D556" s="363" t="s">
        <v>6884</v>
      </c>
      <c r="E556" s="7" t="s">
        <v>6883</v>
      </c>
      <c r="F556" s="395">
        <v>69.5</v>
      </c>
      <c r="G556" s="395">
        <v>69.5</v>
      </c>
      <c r="H556" s="395">
        <v>34.75</v>
      </c>
      <c r="I556" s="395">
        <v>31.28</v>
      </c>
      <c r="J556" s="395">
        <v>31.28</v>
      </c>
      <c r="K556" s="4">
        <v>1</v>
      </c>
      <c r="L556" s="6">
        <v>1.7</v>
      </c>
      <c r="M556" s="6">
        <v>4.8600000000000003</v>
      </c>
      <c r="N556" s="6">
        <v>6</v>
      </c>
      <c r="O556" s="6">
        <v>0.34</v>
      </c>
      <c r="P556" s="6">
        <v>4.18</v>
      </c>
      <c r="Q556" s="6">
        <v>4.25</v>
      </c>
      <c r="R556" s="6">
        <v>2.5</v>
      </c>
      <c r="S556" s="6">
        <v>0.4</v>
      </c>
      <c r="T556" s="4">
        <v>1</v>
      </c>
      <c r="U556" s="6">
        <v>9.5</v>
      </c>
      <c r="V556" s="6">
        <v>9.5</v>
      </c>
      <c r="W556" s="6">
        <v>7.75</v>
      </c>
      <c r="X556" s="6">
        <v>4.63</v>
      </c>
      <c r="Y556" s="4">
        <v>10</v>
      </c>
      <c r="Z556" s="5">
        <v>346321623</v>
      </c>
      <c r="AA556" s="4" t="s">
        <v>258</v>
      </c>
      <c r="AB556" s="385">
        <v>2608686177</v>
      </c>
      <c r="AC556" s="3"/>
    </row>
    <row r="557" spans="1:29" x14ac:dyDescent="0.25">
      <c r="A557" s="7" t="s">
        <v>5</v>
      </c>
      <c r="B557" s="7" t="s">
        <v>870</v>
      </c>
      <c r="C557" s="4"/>
      <c r="D557" s="363" t="s">
        <v>6882</v>
      </c>
      <c r="E557" s="7" t="s">
        <v>6881</v>
      </c>
      <c r="F557" s="395">
        <v>68.86</v>
      </c>
      <c r="G557" s="395">
        <v>68.86</v>
      </c>
      <c r="H557" s="395">
        <v>34.43</v>
      </c>
      <c r="I557" s="395">
        <v>30.99</v>
      </c>
      <c r="J557" s="395">
        <v>30.99</v>
      </c>
      <c r="K557" s="4">
        <v>1</v>
      </c>
      <c r="L557" s="6">
        <v>2.63</v>
      </c>
      <c r="M557" s="6">
        <v>3.84</v>
      </c>
      <c r="N557" s="6">
        <v>4.8899999999999997</v>
      </c>
      <c r="O557" s="6">
        <v>0.67</v>
      </c>
      <c r="P557" s="6"/>
      <c r="Q557" s="6"/>
      <c r="R557" s="6"/>
      <c r="S557" s="6"/>
      <c r="T557" s="4"/>
      <c r="U557" s="6">
        <v>20.5</v>
      </c>
      <c r="V557" s="6">
        <v>5.5</v>
      </c>
      <c r="W557" s="6">
        <v>5.25</v>
      </c>
      <c r="X557" s="6">
        <v>7.54</v>
      </c>
      <c r="Y557" s="4">
        <v>10</v>
      </c>
      <c r="Z557" s="5">
        <v>346352337</v>
      </c>
      <c r="AA557" s="4" t="s">
        <v>258</v>
      </c>
      <c r="AB557" s="385">
        <v>2610049433</v>
      </c>
      <c r="AC557" s="3"/>
    </row>
    <row r="558" spans="1:29" x14ac:dyDescent="0.25">
      <c r="A558" s="7" t="s">
        <v>5</v>
      </c>
      <c r="B558" s="7" t="s">
        <v>870</v>
      </c>
      <c r="C558" s="4"/>
      <c r="D558" s="363" t="s">
        <v>6880</v>
      </c>
      <c r="E558" s="7" t="s">
        <v>6879</v>
      </c>
      <c r="F558" s="395">
        <v>32.68</v>
      </c>
      <c r="G558" s="395">
        <v>32.68</v>
      </c>
      <c r="H558" s="395">
        <v>16.34</v>
      </c>
      <c r="I558" s="395">
        <v>14.7</v>
      </c>
      <c r="J558" s="395">
        <v>14.7</v>
      </c>
      <c r="K558" s="4">
        <v>1</v>
      </c>
      <c r="L558" s="6">
        <v>0.42</v>
      </c>
      <c r="M558" s="6">
        <v>3.25</v>
      </c>
      <c r="N558" s="6">
        <v>8.75</v>
      </c>
      <c r="O558" s="6">
        <v>0.15</v>
      </c>
      <c r="P558" s="6"/>
      <c r="Q558" s="6"/>
      <c r="R558" s="6"/>
      <c r="S558" s="6"/>
      <c r="T558" s="4"/>
      <c r="U558" s="6">
        <v>6.5</v>
      </c>
      <c r="V558" s="6">
        <v>3.75</v>
      </c>
      <c r="W558" s="6">
        <v>5.15</v>
      </c>
      <c r="X558" s="6">
        <v>1.71</v>
      </c>
      <c r="Y558" s="4">
        <v>10</v>
      </c>
      <c r="Z558" s="5">
        <v>346321647</v>
      </c>
      <c r="AA558" s="4" t="s">
        <v>258</v>
      </c>
      <c r="AB558" s="385">
        <v>2608629229</v>
      </c>
      <c r="AC558" s="3"/>
    </row>
    <row r="559" spans="1:29" x14ac:dyDescent="0.25">
      <c r="A559" s="7" t="s">
        <v>5</v>
      </c>
      <c r="B559" s="7" t="s">
        <v>870</v>
      </c>
      <c r="C559" s="4"/>
      <c r="D559" s="363" t="s">
        <v>6878</v>
      </c>
      <c r="E559" s="7" t="s">
        <v>6877</v>
      </c>
      <c r="F559" s="395">
        <v>21.9</v>
      </c>
      <c r="G559" s="395">
        <v>21.9</v>
      </c>
      <c r="H559" s="395">
        <v>10.95</v>
      </c>
      <c r="I559" s="395">
        <v>9.86</v>
      </c>
      <c r="J559" s="395">
        <v>9.86</v>
      </c>
      <c r="K559" s="4">
        <v>1</v>
      </c>
      <c r="L559" s="6">
        <v>5.3</v>
      </c>
      <c r="M559" s="6">
        <v>3.4</v>
      </c>
      <c r="N559" s="6">
        <v>0.314</v>
      </c>
      <c r="O559" s="6">
        <v>4.4999999999999998E-2</v>
      </c>
      <c r="P559" s="6"/>
      <c r="Q559" s="6"/>
      <c r="R559" s="6"/>
      <c r="S559" s="6"/>
      <c r="T559" s="4"/>
      <c r="U559" s="6">
        <v>6.5</v>
      </c>
      <c r="V559" s="6">
        <v>4</v>
      </c>
      <c r="W559" s="6">
        <v>5</v>
      </c>
      <c r="X559" s="6">
        <v>0.47</v>
      </c>
      <c r="Y559" s="4">
        <v>5</v>
      </c>
      <c r="Z559" s="5">
        <v>346268546</v>
      </c>
      <c r="AA559" s="4" t="s">
        <v>258</v>
      </c>
      <c r="AB559" s="385">
        <v>2608629334</v>
      </c>
      <c r="AC559" s="3"/>
    </row>
    <row r="560" spans="1:29" x14ac:dyDescent="0.25">
      <c r="A560" s="7" t="s">
        <v>5</v>
      </c>
      <c r="B560" s="7" t="s">
        <v>870</v>
      </c>
      <c r="C560" s="4"/>
      <c r="D560" s="363" t="s">
        <v>6876</v>
      </c>
      <c r="E560" s="7" t="s">
        <v>6875</v>
      </c>
      <c r="F560" s="395">
        <v>22.58</v>
      </c>
      <c r="G560" s="395">
        <v>22.58</v>
      </c>
      <c r="H560" s="395">
        <v>11.29</v>
      </c>
      <c r="I560" s="395">
        <v>10.16</v>
      </c>
      <c r="J560" s="395">
        <v>10.16</v>
      </c>
      <c r="K560" s="4">
        <v>1</v>
      </c>
      <c r="L560" s="6">
        <v>5.45</v>
      </c>
      <c r="M560" s="6">
        <v>3.4</v>
      </c>
      <c r="N560" s="6">
        <v>0.34</v>
      </c>
      <c r="O560" s="6">
        <v>0.05</v>
      </c>
      <c r="P560" s="6">
        <v>0.34</v>
      </c>
      <c r="Q560" s="6">
        <v>3.32</v>
      </c>
      <c r="R560" s="6">
        <v>7.49</v>
      </c>
      <c r="S560" s="6">
        <v>0.06</v>
      </c>
      <c r="T560" s="4">
        <v>1</v>
      </c>
      <c r="U560" s="6">
        <v>6.45</v>
      </c>
      <c r="V560" s="6">
        <v>3.75</v>
      </c>
      <c r="W560" s="6">
        <v>5.2</v>
      </c>
      <c r="X560" s="6">
        <v>0.81</v>
      </c>
      <c r="Y560" s="4">
        <v>10</v>
      </c>
      <c r="Z560" s="5">
        <v>346268560</v>
      </c>
      <c r="AA560" s="4" t="s">
        <v>258</v>
      </c>
      <c r="AB560" s="385">
        <v>2608686158</v>
      </c>
      <c r="AC560" s="3"/>
    </row>
    <row r="561" spans="1:29" x14ac:dyDescent="0.25">
      <c r="A561" s="7" t="s">
        <v>5</v>
      </c>
      <c r="B561" s="7" t="s">
        <v>870</v>
      </c>
      <c r="C561" s="4"/>
      <c r="D561" s="363" t="s">
        <v>6874</v>
      </c>
      <c r="E561" s="7" t="s">
        <v>6873</v>
      </c>
      <c r="F561" s="395">
        <v>27.06</v>
      </c>
      <c r="G561" s="395">
        <v>27.06</v>
      </c>
      <c r="H561" s="395">
        <v>13.53</v>
      </c>
      <c r="I561" s="395">
        <v>12.18</v>
      </c>
      <c r="J561" s="395">
        <v>12.18</v>
      </c>
      <c r="K561" s="4">
        <v>1</v>
      </c>
      <c r="L561" s="6">
        <v>1.91</v>
      </c>
      <c r="M561" s="6">
        <v>1.8</v>
      </c>
      <c r="N561" s="6">
        <v>4.8600000000000003</v>
      </c>
      <c r="O561" s="6">
        <v>0.17</v>
      </c>
      <c r="P561" s="6"/>
      <c r="Q561" s="6"/>
      <c r="R561" s="6"/>
      <c r="S561" s="6"/>
      <c r="T561" s="4"/>
      <c r="U561" s="6">
        <v>10.5</v>
      </c>
      <c r="V561" s="6">
        <v>4.25</v>
      </c>
      <c r="W561" s="6">
        <v>5.25</v>
      </c>
      <c r="X561" s="6">
        <v>2.12</v>
      </c>
      <c r="Y561" s="4">
        <v>10</v>
      </c>
      <c r="Z561" s="5">
        <v>346352269</v>
      </c>
      <c r="AA561" s="4" t="s">
        <v>258</v>
      </c>
      <c r="AB561" s="385">
        <v>2610049464</v>
      </c>
      <c r="AC561" s="3"/>
    </row>
    <row r="562" spans="1:29" x14ac:dyDescent="0.25">
      <c r="A562" s="7" t="s">
        <v>5</v>
      </c>
      <c r="B562" s="7" t="s">
        <v>870</v>
      </c>
      <c r="C562" s="4"/>
      <c r="D562" s="363" t="s">
        <v>6872</v>
      </c>
      <c r="E562" s="7" t="s">
        <v>6871</v>
      </c>
      <c r="F562" s="395">
        <v>41.82</v>
      </c>
      <c r="G562" s="395">
        <v>41.82</v>
      </c>
      <c r="H562" s="395">
        <v>20.91</v>
      </c>
      <c r="I562" s="395">
        <v>18.82</v>
      </c>
      <c r="J562" s="395">
        <v>18.82</v>
      </c>
      <c r="K562" s="4">
        <v>1</v>
      </c>
      <c r="L562" s="6">
        <v>0.87</v>
      </c>
      <c r="M562" s="6">
        <v>2.5</v>
      </c>
      <c r="N562" s="6">
        <v>5</v>
      </c>
      <c r="O562" s="6">
        <v>0.17</v>
      </c>
      <c r="P562" s="6"/>
      <c r="Q562" s="6"/>
      <c r="R562" s="6"/>
      <c r="S562" s="6"/>
      <c r="T562" s="4"/>
      <c r="U562" s="6">
        <v>6.25</v>
      </c>
      <c r="V562" s="6">
        <v>4</v>
      </c>
      <c r="W562" s="6">
        <v>5</v>
      </c>
      <c r="X562" s="6">
        <v>1.21</v>
      </c>
      <c r="Y562" s="4">
        <v>5</v>
      </c>
      <c r="Z562" s="5">
        <v>346361407</v>
      </c>
      <c r="AA562" s="4" t="s">
        <v>258</v>
      </c>
      <c r="AB562" s="385">
        <v>2608629299</v>
      </c>
      <c r="AC562" s="3"/>
    </row>
    <row r="563" spans="1:29" x14ac:dyDescent="0.25">
      <c r="A563" s="7" t="s">
        <v>5</v>
      </c>
      <c r="B563" s="7" t="s">
        <v>870</v>
      </c>
      <c r="C563" s="4"/>
      <c r="D563" s="363" t="s">
        <v>6870</v>
      </c>
      <c r="E563" s="7" t="s">
        <v>6869</v>
      </c>
      <c r="F563" s="395">
        <v>24.58</v>
      </c>
      <c r="G563" s="395">
        <v>24.58</v>
      </c>
      <c r="H563" s="395">
        <v>12.29</v>
      </c>
      <c r="I563" s="395">
        <v>11.06</v>
      </c>
      <c r="J563" s="395">
        <v>11.06</v>
      </c>
      <c r="K563" s="4">
        <v>1</v>
      </c>
      <c r="L563" s="6">
        <v>0.53</v>
      </c>
      <c r="M563" s="6">
        <v>3.5</v>
      </c>
      <c r="N563" s="6">
        <v>5.38</v>
      </c>
      <c r="O563" s="6">
        <v>0.12</v>
      </c>
      <c r="P563" s="6"/>
      <c r="Q563" s="6"/>
      <c r="R563" s="6"/>
      <c r="S563" s="6"/>
      <c r="T563" s="4"/>
      <c r="U563" s="6">
        <v>6.25</v>
      </c>
      <c r="V563" s="6">
        <v>4</v>
      </c>
      <c r="W563" s="6">
        <v>5</v>
      </c>
      <c r="X563" s="6">
        <v>0.81</v>
      </c>
      <c r="Y563" s="4">
        <v>5</v>
      </c>
      <c r="Z563" s="5">
        <v>346268577</v>
      </c>
      <c r="AA563" s="4" t="s">
        <v>258</v>
      </c>
      <c r="AB563" s="385">
        <v>2608629289</v>
      </c>
      <c r="AC563" s="3"/>
    </row>
    <row r="564" spans="1:29" x14ac:dyDescent="0.25">
      <c r="A564" s="7" t="s">
        <v>5</v>
      </c>
      <c r="B564" s="7" t="s">
        <v>870</v>
      </c>
      <c r="C564" s="4"/>
      <c r="D564" s="363" t="s">
        <v>6868</v>
      </c>
      <c r="E564" s="7" t="s">
        <v>6867</v>
      </c>
      <c r="F564" s="395">
        <v>25.26</v>
      </c>
      <c r="G564" s="395">
        <v>25.26</v>
      </c>
      <c r="H564" s="395">
        <v>12.63</v>
      </c>
      <c r="I564" s="395">
        <v>11.36</v>
      </c>
      <c r="J564" s="395">
        <v>11.36</v>
      </c>
      <c r="K564" s="4">
        <v>1</v>
      </c>
      <c r="L564" s="6">
        <v>5.32</v>
      </c>
      <c r="M564" s="6">
        <v>3.28</v>
      </c>
      <c r="N564" s="6">
        <v>0.6</v>
      </c>
      <c r="O564" s="6">
        <v>0.12</v>
      </c>
      <c r="P564" s="6"/>
      <c r="Q564" s="6"/>
      <c r="R564" s="6"/>
      <c r="S564" s="6"/>
      <c r="T564" s="4"/>
      <c r="U564" s="6">
        <v>6.5</v>
      </c>
      <c r="V564" s="6">
        <v>4</v>
      </c>
      <c r="W564" s="6">
        <v>5</v>
      </c>
      <c r="X564" s="6">
        <v>1.47</v>
      </c>
      <c r="Y564" s="4">
        <v>10</v>
      </c>
      <c r="Z564" s="5">
        <v>346268584</v>
      </c>
      <c r="AA564" s="4" t="s">
        <v>258</v>
      </c>
      <c r="AB564" s="385">
        <v>2608629235</v>
      </c>
      <c r="AC564" s="3"/>
    </row>
    <row r="565" spans="1:29" x14ac:dyDescent="0.25">
      <c r="A565" s="7" t="s">
        <v>5</v>
      </c>
      <c r="B565" s="7" t="s">
        <v>870</v>
      </c>
      <c r="C565" s="4"/>
      <c r="D565" s="363" t="s">
        <v>6866</v>
      </c>
      <c r="E565" s="7" t="s">
        <v>6865</v>
      </c>
      <c r="F565" s="395">
        <v>53.32</v>
      </c>
      <c r="G565" s="395">
        <v>53.32</v>
      </c>
      <c r="H565" s="395">
        <v>26.66</v>
      </c>
      <c r="I565" s="395">
        <v>23.99</v>
      </c>
      <c r="J565" s="395">
        <v>23.99</v>
      </c>
      <c r="K565" s="4">
        <v>1</v>
      </c>
      <c r="L565" s="6">
        <v>0.51</v>
      </c>
      <c r="M565" s="6">
        <v>3.28</v>
      </c>
      <c r="N565" s="6">
        <v>7.39</v>
      </c>
      <c r="O565" s="6">
        <v>0.18</v>
      </c>
      <c r="P565" s="6"/>
      <c r="Q565" s="6"/>
      <c r="R565" s="6"/>
      <c r="S565" s="6"/>
      <c r="T565" s="4"/>
      <c r="U565" s="6">
        <v>6.5</v>
      </c>
      <c r="V565" s="6">
        <v>3.75</v>
      </c>
      <c r="W565" s="6">
        <v>5</v>
      </c>
      <c r="X565" s="6">
        <v>1.1100000000000001</v>
      </c>
      <c r="Y565" s="4">
        <v>5</v>
      </c>
      <c r="Z565" s="5">
        <v>346370461</v>
      </c>
      <c r="AA565" s="4" t="s">
        <v>258</v>
      </c>
      <c r="AB565" s="385">
        <v>2608629290</v>
      </c>
      <c r="AC565" s="3"/>
    </row>
    <row r="566" spans="1:29" x14ac:dyDescent="0.25">
      <c r="A566" s="7" t="s">
        <v>5</v>
      </c>
      <c r="B566" s="7" t="s">
        <v>870</v>
      </c>
      <c r="C566" s="4"/>
      <c r="D566" s="363" t="s">
        <v>6864</v>
      </c>
      <c r="E566" s="7" t="s">
        <v>6863</v>
      </c>
      <c r="F566" s="395">
        <v>7.82</v>
      </c>
      <c r="G566" s="395">
        <v>7.82</v>
      </c>
      <c r="H566" s="395">
        <v>3.91</v>
      </c>
      <c r="I566" s="395">
        <v>3.52</v>
      </c>
      <c r="J566" s="395">
        <v>3.52</v>
      </c>
      <c r="K566" s="4">
        <v>50</v>
      </c>
      <c r="L566" s="6">
        <v>2.52</v>
      </c>
      <c r="M566" s="6">
        <v>0.2</v>
      </c>
      <c r="N566" s="6">
        <v>0.2</v>
      </c>
      <c r="O566" s="6">
        <v>2.7E-2</v>
      </c>
      <c r="P566" s="6">
        <v>6.75</v>
      </c>
      <c r="Q566" s="6">
        <v>4</v>
      </c>
      <c r="R566" s="6">
        <v>4</v>
      </c>
      <c r="S566" s="6">
        <v>1.5</v>
      </c>
      <c r="T566" s="4">
        <v>50</v>
      </c>
      <c r="U566" s="6">
        <v>16.75</v>
      </c>
      <c r="V566" s="6">
        <v>9</v>
      </c>
      <c r="W566" s="6">
        <v>4.75</v>
      </c>
      <c r="X566" s="6">
        <v>6.5</v>
      </c>
      <c r="Y566" s="4">
        <v>200</v>
      </c>
      <c r="Z566" s="5">
        <v>346048803</v>
      </c>
      <c r="AA566" s="4" t="s">
        <v>272</v>
      </c>
      <c r="AB566" s="385">
        <v>1608851464</v>
      </c>
      <c r="AC566" s="3"/>
    </row>
    <row r="567" spans="1:29" x14ac:dyDescent="0.25">
      <c r="A567" s="7" t="s">
        <v>5</v>
      </c>
      <c r="B567" s="7" t="s">
        <v>870</v>
      </c>
      <c r="C567" s="4"/>
      <c r="D567" s="363" t="s">
        <v>6862</v>
      </c>
      <c r="E567" s="7" t="s">
        <v>6861</v>
      </c>
      <c r="F567" s="395">
        <v>11.16</v>
      </c>
      <c r="G567" s="395">
        <v>11.16</v>
      </c>
      <c r="H567" s="395">
        <v>5.58</v>
      </c>
      <c r="I567" s="395">
        <v>5.03</v>
      </c>
      <c r="J567" s="395">
        <v>5.03</v>
      </c>
      <c r="K567" s="4">
        <v>50</v>
      </c>
      <c r="L567" s="6">
        <v>3</v>
      </c>
      <c r="M567" s="6">
        <v>0.43</v>
      </c>
      <c r="N567" s="6">
        <v>0.43</v>
      </c>
      <c r="O567" s="6">
        <v>7.0000000000000007E-2</v>
      </c>
      <c r="P567" s="6"/>
      <c r="Q567" s="6"/>
      <c r="R567" s="6"/>
      <c r="S567" s="6"/>
      <c r="T567" s="4"/>
      <c r="U567" s="6">
        <v>10</v>
      </c>
      <c r="V567" s="6">
        <v>4.75</v>
      </c>
      <c r="W567" s="6">
        <v>4.5</v>
      </c>
      <c r="X567" s="6">
        <v>4.05</v>
      </c>
      <c r="Y567" s="4">
        <v>50</v>
      </c>
      <c r="Z567" s="5">
        <v>346302899</v>
      </c>
      <c r="AA567" s="4" t="s">
        <v>272</v>
      </c>
      <c r="AB567" s="385">
        <v>2610992318</v>
      </c>
      <c r="AC567" s="3"/>
    </row>
    <row r="568" spans="1:29" x14ac:dyDescent="0.25">
      <c r="A568" s="7" t="s">
        <v>5</v>
      </c>
      <c r="B568" s="7" t="s">
        <v>870</v>
      </c>
      <c r="C568" s="4"/>
      <c r="D568" s="363" t="s">
        <v>6860</v>
      </c>
      <c r="E568" s="7" t="s">
        <v>6859</v>
      </c>
      <c r="F568" s="395">
        <v>6.06</v>
      </c>
      <c r="G568" s="395">
        <v>6.06</v>
      </c>
      <c r="H568" s="395">
        <v>3.03</v>
      </c>
      <c r="I568" s="395">
        <v>2.73</v>
      </c>
      <c r="J568" s="395">
        <v>2.73</v>
      </c>
      <c r="K568" s="4">
        <v>100</v>
      </c>
      <c r="L568" s="6">
        <v>1.97</v>
      </c>
      <c r="M568" s="6">
        <v>0.28999999999999998</v>
      </c>
      <c r="N568" s="6">
        <v>0.28999999999999998</v>
      </c>
      <c r="O568" s="6">
        <v>0.01</v>
      </c>
      <c r="P568" s="6">
        <v>9</v>
      </c>
      <c r="Q568" s="6">
        <v>9.25</v>
      </c>
      <c r="R568" s="6">
        <v>3</v>
      </c>
      <c r="S568" s="6">
        <v>2.4350000000000001</v>
      </c>
      <c r="T568" s="4">
        <v>100</v>
      </c>
      <c r="U568" s="6">
        <v>12.75</v>
      </c>
      <c r="V568" s="6">
        <v>5.5</v>
      </c>
      <c r="W568" s="6">
        <v>7</v>
      </c>
      <c r="X568" s="6">
        <v>6.41</v>
      </c>
      <c r="Y568" s="4">
        <v>300</v>
      </c>
      <c r="Z568" s="5">
        <v>346302417</v>
      </c>
      <c r="AA568" s="4" t="s">
        <v>272</v>
      </c>
      <c r="AB568" s="385">
        <v>2610990436</v>
      </c>
      <c r="AC568" s="3"/>
    </row>
    <row r="569" spans="1:29" x14ac:dyDescent="0.25">
      <c r="A569" s="7" t="s">
        <v>5</v>
      </c>
      <c r="B569" s="7" t="s">
        <v>870</v>
      </c>
      <c r="C569" s="4"/>
      <c r="D569" s="363" t="s">
        <v>6858</v>
      </c>
      <c r="E569" s="7" t="s">
        <v>6857</v>
      </c>
      <c r="F569" s="395">
        <v>10.24</v>
      </c>
      <c r="G569" s="395">
        <v>10.24</v>
      </c>
      <c r="H569" s="395">
        <v>5.12</v>
      </c>
      <c r="I569" s="395">
        <v>4.5999999999999996</v>
      </c>
      <c r="J569" s="395">
        <v>4.5999999999999996</v>
      </c>
      <c r="K569" s="4">
        <v>50</v>
      </c>
      <c r="L569" s="6">
        <v>2.75</v>
      </c>
      <c r="M569" s="6">
        <v>0.25</v>
      </c>
      <c r="N569" s="6">
        <v>0.25</v>
      </c>
      <c r="O569" s="6">
        <v>0.03</v>
      </c>
      <c r="P569" s="6">
        <v>9</v>
      </c>
      <c r="Q569" s="6">
        <v>5</v>
      </c>
      <c r="R569" s="6">
        <v>3</v>
      </c>
      <c r="S569" s="6">
        <v>1.86</v>
      </c>
      <c r="T569" s="4">
        <v>50</v>
      </c>
      <c r="U569" s="6">
        <v>16.5</v>
      </c>
      <c r="V569" s="6">
        <v>8.8000000000000007</v>
      </c>
      <c r="W569" s="6">
        <v>4.5</v>
      </c>
      <c r="X569" s="6">
        <v>7.4</v>
      </c>
      <c r="Y569" s="4">
        <v>200</v>
      </c>
      <c r="Z569" s="5">
        <v>346302905</v>
      </c>
      <c r="AA569" s="4" t="s">
        <v>272</v>
      </c>
      <c r="AB569" s="385">
        <v>2610992319</v>
      </c>
      <c r="AC569" s="3"/>
    </row>
    <row r="570" spans="1:29" x14ac:dyDescent="0.25">
      <c r="A570" s="7" t="s">
        <v>5</v>
      </c>
      <c r="B570" s="7" t="s">
        <v>870</v>
      </c>
      <c r="C570" s="4"/>
      <c r="D570" s="363" t="s">
        <v>6856</v>
      </c>
      <c r="E570" s="7" t="s">
        <v>6855</v>
      </c>
      <c r="F570" s="395">
        <v>11.72</v>
      </c>
      <c r="G570" s="395">
        <v>11.72</v>
      </c>
      <c r="H570" s="395">
        <v>5.86</v>
      </c>
      <c r="I570" s="395">
        <v>5.27</v>
      </c>
      <c r="J570" s="395">
        <v>5.27</v>
      </c>
      <c r="K570" s="4">
        <v>50</v>
      </c>
      <c r="L570" s="6">
        <v>0.41</v>
      </c>
      <c r="M570" s="6">
        <v>0.41</v>
      </c>
      <c r="N570" s="6">
        <v>3.18</v>
      </c>
      <c r="O570" s="6">
        <v>0.08</v>
      </c>
      <c r="P570" s="6"/>
      <c r="Q570" s="6"/>
      <c r="R570" s="6"/>
      <c r="S570" s="6"/>
      <c r="T570" s="4"/>
      <c r="U570" s="6">
        <v>9</v>
      </c>
      <c r="V570" s="6">
        <v>4.75</v>
      </c>
      <c r="W570" s="6">
        <v>5.25</v>
      </c>
      <c r="X570" s="6">
        <v>4.4450000000000003</v>
      </c>
      <c r="Y570" s="4">
        <v>50</v>
      </c>
      <c r="Z570" s="5">
        <v>346302912</v>
      </c>
      <c r="AA570" s="4" t="s">
        <v>272</v>
      </c>
      <c r="AB570" s="385">
        <v>2610992320</v>
      </c>
      <c r="AC570" s="3"/>
    </row>
    <row r="571" spans="1:29" x14ac:dyDescent="0.25">
      <c r="A571" s="7" t="s">
        <v>5</v>
      </c>
      <c r="B571" s="7" t="s">
        <v>870</v>
      </c>
      <c r="C571" s="4"/>
      <c r="D571" s="363" t="s">
        <v>6854</v>
      </c>
      <c r="E571" s="7" t="s">
        <v>6853</v>
      </c>
      <c r="F571" s="395">
        <v>41.16</v>
      </c>
      <c r="G571" s="395">
        <v>41.16</v>
      </c>
      <c r="H571" s="395">
        <v>20.58</v>
      </c>
      <c r="I571" s="395">
        <v>18.52</v>
      </c>
      <c r="J571" s="395">
        <v>18.52</v>
      </c>
      <c r="K571" s="4">
        <v>1</v>
      </c>
      <c r="L571" s="6">
        <v>0.53</v>
      </c>
      <c r="M571" s="6">
        <v>2.5</v>
      </c>
      <c r="N571" s="6">
        <v>5</v>
      </c>
      <c r="O571" s="6">
        <v>0.12</v>
      </c>
      <c r="P571" s="6"/>
      <c r="Q571" s="6"/>
      <c r="R571" s="6"/>
      <c r="S571" s="6"/>
      <c r="T571" s="4"/>
      <c r="U571" s="6">
        <v>6.25</v>
      </c>
      <c r="V571" s="6">
        <v>4</v>
      </c>
      <c r="W571" s="6">
        <v>5</v>
      </c>
      <c r="X571" s="6">
        <v>0.96</v>
      </c>
      <c r="Y571" s="4">
        <v>5</v>
      </c>
      <c r="Z571" s="5">
        <v>346361322</v>
      </c>
      <c r="AA571" s="4" t="s">
        <v>258</v>
      </c>
      <c r="AB571" s="385">
        <v>2608629332</v>
      </c>
      <c r="AC571" s="3"/>
    </row>
    <row r="572" spans="1:29" x14ac:dyDescent="0.25">
      <c r="A572" s="7" t="s">
        <v>5</v>
      </c>
      <c r="B572" s="7" t="s">
        <v>870</v>
      </c>
      <c r="C572" s="4"/>
      <c r="D572" s="363" t="s">
        <v>6852</v>
      </c>
      <c r="E572" s="7" t="s">
        <v>6851</v>
      </c>
      <c r="F572" s="395">
        <v>49.42</v>
      </c>
      <c r="G572" s="395">
        <v>49.42</v>
      </c>
      <c r="H572" s="395">
        <v>24.71</v>
      </c>
      <c r="I572" s="395">
        <v>22.24</v>
      </c>
      <c r="J572" s="395">
        <v>22.24</v>
      </c>
      <c r="K572" s="4">
        <v>1</v>
      </c>
      <c r="L572" s="6">
        <v>0.76</v>
      </c>
      <c r="M572" s="6">
        <v>3.375</v>
      </c>
      <c r="N572" s="6">
        <v>7.625</v>
      </c>
      <c r="O572" s="6">
        <v>0.1</v>
      </c>
      <c r="P572" s="6"/>
      <c r="Q572" s="6"/>
      <c r="R572" s="6"/>
      <c r="S572" s="6"/>
      <c r="T572" s="4"/>
      <c r="U572" s="6">
        <v>9.5</v>
      </c>
      <c r="V572" s="6">
        <v>9.5</v>
      </c>
      <c r="W572" s="6">
        <v>4.1500000000000004</v>
      </c>
      <c r="X572" s="6">
        <v>2.41</v>
      </c>
      <c r="Y572" s="4">
        <v>20</v>
      </c>
      <c r="Z572" s="5">
        <v>346370362</v>
      </c>
      <c r="AA572" s="4" t="s">
        <v>258</v>
      </c>
      <c r="AB572" s="385">
        <v>2608629226</v>
      </c>
      <c r="AC572" s="3"/>
    </row>
    <row r="573" spans="1:29" x14ac:dyDescent="0.25">
      <c r="A573" s="7" t="s">
        <v>5</v>
      </c>
      <c r="B573" s="7" t="s">
        <v>870</v>
      </c>
      <c r="C573" s="4"/>
      <c r="D573" s="363" t="s">
        <v>6850</v>
      </c>
      <c r="E573" s="7" t="s">
        <v>6849</v>
      </c>
      <c r="F573" s="395">
        <v>42</v>
      </c>
      <c r="G573" s="395">
        <v>42</v>
      </c>
      <c r="H573" s="395">
        <v>21</v>
      </c>
      <c r="I573" s="395">
        <v>18.899999999999999</v>
      </c>
      <c r="J573" s="395">
        <v>18.899999999999999</v>
      </c>
      <c r="K573" s="4">
        <v>1</v>
      </c>
      <c r="L573" s="6">
        <v>0.75</v>
      </c>
      <c r="M573" s="6">
        <v>3.375</v>
      </c>
      <c r="N573" s="6">
        <v>7.125</v>
      </c>
      <c r="O573" s="6">
        <v>0.105</v>
      </c>
      <c r="P573" s="6"/>
      <c r="Q573" s="6"/>
      <c r="R573" s="6"/>
      <c r="S573" s="6"/>
      <c r="T573" s="4">
        <v>1</v>
      </c>
      <c r="U573" s="6">
        <v>9.5</v>
      </c>
      <c r="V573" s="6">
        <v>9.5</v>
      </c>
      <c r="W573" s="6">
        <v>7.75</v>
      </c>
      <c r="X573" s="6">
        <v>5.8</v>
      </c>
      <c r="Y573" s="4">
        <v>50</v>
      </c>
      <c r="Z573" s="5">
        <v>346049145</v>
      </c>
      <c r="AA573" s="4" t="s">
        <v>258</v>
      </c>
      <c r="AB573" s="385">
        <v>2608681284</v>
      </c>
      <c r="AC573" s="3"/>
    </row>
    <row r="574" spans="1:29" x14ac:dyDescent="0.25">
      <c r="A574" s="7" t="s">
        <v>5</v>
      </c>
      <c r="B574" s="7" t="s">
        <v>870</v>
      </c>
      <c r="C574" s="4"/>
      <c r="D574" s="363" t="s">
        <v>6848</v>
      </c>
      <c r="E574" s="7" t="s">
        <v>6847</v>
      </c>
      <c r="F574" s="395">
        <v>42.26</v>
      </c>
      <c r="G574" s="395">
        <v>42.26</v>
      </c>
      <c r="H574" s="395">
        <v>21.13</v>
      </c>
      <c r="I574" s="395">
        <v>19.010000000000002</v>
      </c>
      <c r="J574" s="395">
        <v>19.010000000000002</v>
      </c>
      <c r="K574" s="4">
        <v>1</v>
      </c>
      <c r="L574" s="6">
        <v>1.25</v>
      </c>
      <c r="M574" s="6">
        <v>3.375</v>
      </c>
      <c r="N574" s="6">
        <v>7.125</v>
      </c>
      <c r="O574" s="6">
        <v>0.15</v>
      </c>
      <c r="P574" s="6"/>
      <c r="Q574" s="6"/>
      <c r="R574" s="6"/>
      <c r="S574" s="6"/>
      <c r="T574" s="4"/>
      <c r="U574" s="6">
        <v>9.5</v>
      </c>
      <c r="V574" s="6">
        <v>9</v>
      </c>
      <c r="W574" s="6">
        <v>7.5</v>
      </c>
      <c r="X574" s="6">
        <v>7.82</v>
      </c>
      <c r="Y574" s="4">
        <v>50</v>
      </c>
      <c r="Z574" s="5">
        <v>346049152</v>
      </c>
      <c r="AA574" s="4" t="s">
        <v>258</v>
      </c>
      <c r="AB574" s="385">
        <v>2608681295</v>
      </c>
      <c r="AC574" s="3"/>
    </row>
    <row r="575" spans="1:29" x14ac:dyDescent="0.25">
      <c r="A575" s="7" t="s">
        <v>5</v>
      </c>
      <c r="B575" s="7" t="s">
        <v>870</v>
      </c>
      <c r="C575" s="4"/>
      <c r="D575" s="363" t="s">
        <v>6846</v>
      </c>
      <c r="E575" s="7" t="s">
        <v>6845</v>
      </c>
      <c r="F575" s="395">
        <v>43.72</v>
      </c>
      <c r="G575" s="395">
        <v>43.72</v>
      </c>
      <c r="H575" s="395">
        <v>21.86</v>
      </c>
      <c r="I575" s="395">
        <v>19.670000000000002</v>
      </c>
      <c r="J575" s="395">
        <v>19.670000000000002</v>
      </c>
      <c r="K575" s="4">
        <v>1</v>
      </c>
      <c r="L575" s="6">
        <v>1.25</v>
      </c>
      <c r="M575" s="6">
        <v>3.39</v>
      </c>
      <c r="N575" s="6">
        <v>5.19</v>
      </c>
      <c r="O575" s="6">
        <v>0.223</v>
      </c>
      <c r="P575" s="6"/>
      <c r="Q575" s="6"/>
      <c r="R575" s="6"/>
      <c r="S575" s="6"/>
      <c r="T575" s="4"/>
      <c r="U575" s="6">
        <v>19.25</v>
      </c>
      <c r="V575" s="6">
        <v>9.5</v>
      </c>
      <c r="W575" s="6">
        <v>7.75</v>
      </c>
      <c r="X575" s="6">
        <v>10.98</v>
      </c>
      <c r="Y575" s="4">
        <v>50</v>
      </c>
      <c r="Z575" s="5">
        <v>346049169</v>
      </c>
      <c r="AA575" s="4" t="s">
        <v>258</v>
      </c>
      <c r="AB575" s="385">
        <v>2608681287</v>
      </c>
      <c r="AC575" s="3"/>
    </row>
    <row r="576" spans="1:29" x14ac:dyDescent="0.25">
      <c r="A576" s="7" t="s">
        <v>5</v>
      </c>
      <c r="B576" s="7" t="s">
        <v>870</v>
      </c>
      <c r="C576" s="4"/>
      <c r="D576" s="363" t="s">
        <v>6844</v>
      </c>
      <c r="E576" s="7" t="s">
        <v>6843</v>
      </c>
      <c r="F576" s="395">
        <v>43.72</v>
      </c>
      <c r="G576" s="395">
        <v>43.72</v>
      </c>
      <c r="H576" s="395">
        <v>21.86</v>
      </c>
      <c r="I576" s="395">
        <v>19.670000000000002</v>
      </c>
      <c r="J576" s="395">
        <v>19.670000000000002</v>
      </c>
      <c r="K576" s="4">
        <v>1</v>
      </c>
      <c r="L576" s="6">
        <v>1.91</v>
      </c>
      <c r="M576" s="6">
        <v>1.84</v>
      </c>
      <c r="N576" s="6">
        <v>4.8600000000000003</v>
      </c>
      <c r="O576" s="6">
        <v>0.32</v>
      </c>
      <c r="P576" s="6">
        <v>1.92</v>
      </c>
      <c r="Q576" s="6">
        <v>1.81</v>
      </c>
      <c r="R576" s="6">
        <v>4.75</v>
      </c>
      <c r="S576" s="6">
        <v>0.35</v>
      </c>
      <c r="T576" s="4">
        <v>1</v>
      </c>
      <c r="U576" s="6">
        <v>10.5</v>
      </c>
      <c r="V576" s="6">
        <v>4.25</v>
      </c>
      <c r="W576" s="6">
        <v>5.25</v>
      </c>
      <c r="X576" s="6">
        <v>3.43</v>
      </c>
      <c r="Y576" s="4">
        <v>10</v>
      </c>
      <c r="Z576" s="5">
        <v>346351965</v>
      </c>
      <c r="AA576" s="4" t="s">
        <v>258</v>
      </c>
      <c r="AB576" s="385">
        <v>2610049448</v>
      </c>
      <c r="AC576" s="3"/>
    </row>
    <row r="577" spans="1:29" x14ac:dyDescent="0.25">
      <c r="A577" s="7" t="s">
        <v>5</v>
      </c>
      <c r="B577" s="7" t="s">
        <v>870</v>
      </c>
      <c r="C577" s="4"/>
      <c r="D577" s="363" t="s">
        <v>6842</v>
      </c>
      <c r="E577" s="7" t="s">
        <v>6841</v>
      </c>
      <c r="F577" s="395">
        <v>24.86</v>
      </c>
      <c r="G577" s="395">
        <v>24.86</v>
      </c>
      <c r="H577" s="395">
        <v>12.43</v>
      </c>
      <c r="I577" s="395">
        <v>11.19</v>
      </c>
      <c r="J577" s="395">
        <v>11.19</v>
      </c>
      <c r="K577" s="4">
        <v>1</v>
      </c>
      <c r="L577" s="6">
        <v>0.27</v>
      </c>
      <c r="M577" s="6">
        <v>3.31</v>
      </c>
      <c r="N577" s="6">
        <v>5</v>
      </c>
      <c r="O577" s="6">
        <v>0.05</v>
      </c>
      <c r="P577" s="6"/>
      <c r="Q577" s="6"/>
      <c r="R577" s="6"/>
      <c r="S577" s="6"/>
      <c r="T577" s="4"/>
      <c r="U577" s="6">
        <v>10</v>
      </c>
      <c r="V577" s="6">
        <v>7</v>
      </c>
      <c r="W577" s="6">
        <v>4.5</v>
      </c>
      <c r="X577" s="6">
        <v>2.81</v>
      </c>
      <c r="Y577" s="4">
        <v>50</v>
      </c>
      <c r="Z577" s="5">
        <v>346361483</v>
      </c>
      <c r="AA577" s="4" t="s">
        <v>272</v>
      </c>
      <c r="AB577" s="385">
        <v>2608686148</v>
      </c>
      <c r="AC577" s="3"/>
    </row>
    <row r="578" spans="1:29" x14ac:dyDescent="0.25">
      <c r="A578" s="7" t="s">
        <v>5</v>
      </c>
      <c r="B578" s="7" t="s">
        <v>870</v>
      </c>
      <c r="C578" s="4"/>
      <c r="D578" s="363" t="s">
        <v>6840</v>
      </c>
      <c r="E578" s="7" t="s">
        <v>6839</v>
      </c>
      <c r="F578" s="395">
        <v>28.26</v>
      </c>
      <c r="G578" s="395">
        <v>28.26</v>
      </c>
      <c r="H578" s="395">
        <v>14.13</v>
      </c>
      <c r="I578" s="395">
        <v>12.72</v>
      </c>
      <c r="J578" s="395">
        <v>12.72</v>
      </c>
      <c r="K578" s="4">
        <v>1</v>
      </c>
      <c r="L578" s="6">
        <v>0.25</v>
      </c>
      <c r="M578" s="6">
        <v>3.375</v>
      </c>
      <c r="N578" s="6">
        <v>5.125</v>
      </c>
      <c r="O578" s="6">
        <v>0.06</v>
      </c>
      <c r="P578" s="6"/>
      <c r="Q578" s="6"/>
      <c r="R578" s="6"/>
      <c r="S578" s="6"/>
      <c r="T578" s="4"/>
      <c r="U578" s="6">
        <v>10</v>
      </c>
      <c r="V578" s="6">
        <v>7</v>
      </c>
      <c r="W578" s="6">
        <v>4.5</v>
      </c>
      <c r="X578" s="6">
        <v>1.51</v>
      </c>
      <c r="Y578" s="4">
        <v>20</v>
      </c>
      <c r="Z578" s="5">
        <v>346361490</v>
      </c>
      <c r="AA578" s="4" t="s">
        <v>258</v>
      </c>
      <c r="AB578" s="385">
        <v>2608629176</v>
      </c>
      <c r="AC578" s="3"/>
    </row>
    <row r="579" spans="1:29" x14ac:dyDescent="0.25">
      <c r="A579" s="7" t="s">
        <v>5</v>
      </c>
      <c r="B579" s="7" t="s">
        <v>870</v>
      </c>
      <c r="C579" s="4"/>
      <c r="D579" s="363" t="s">
        <v>6838</v>
      </c>
      <c r="E579" s="7" t="s">
        <v>6837</v>
      </c>
      <c r="F579" s="395">
        <v>49.56</v>
      </c>
      <c r="G579" s="395">
        <v>49.49</v>
      </c>
      <c r="H579" s="395">
        <v>24.78</v>
      </c>
      <c r="I579" s="395">
        <v>16.55</v>
      </c>
      <c r="J579" s="395">
        <v>14.91</v>
      </c>
      <c r="K579" s="4">
        <v>1</v>
      </c>
      <c r="L579" s="6">
        <v>1.91</v>
      </c>
      <c r="M579" s="6">
        <v>1.845</v>
      </c>
      <c r="N579" s="6">
        <v>4.875</v>
      </c>
      <c r="O579" s="6">
        <v>0.18</v>
      </c>
      <c r="P579" s="6">
        <v>1.91</v>
      </c>
      <c r="Q579" s="6">
        <v>1.845</v>
      </c>
      <c r="R579" s="6">
        <v>4.875</v>
      </c>
      <c r="S579" s="6">
        <v>0.18</v>
      </c>
      <c r="T579" s="4">
        <v>1</v>
      </c>
      <c r="U579" s="6">
        <v>10.25</v>
      </c>
      <c r="V579" s="6">
        <v>4.25</v>
      </c>
      <c r="W579" s="6">
        <v>6</v>
      </c>
      <c r="X579" s="6">
        <v>2.17</v>
      </c>
      <c r="Y579" s="4">
        <v>10</v>
      </c>
      <c r="Z579" s="5">
        <v>346625523</v>
      </c>
      <c r="AA579" s="4" t="s">
        <v>272</v>
      </c>
      <c r="AB579" s="385">
        <v>2610048204</v>
      </c>
      <c r="AC579" s="3"/>
    </row>
    <row r="580" spans="1:29" x14ac:dyDescent="0.25">
      <c r="A580" s="7" t="s">
        <v>5</v>
      </c>
      <c r="B580" s="7" t="s">
        <v>870</v>
      </c>
      <c r="C580" s="4"/>
      <c r="D580" s="363" t="s">
        <v>6836</v>
      </c>
      <c r="E580" s="7" t="s">
        <v>6835</v>
      </c>
      <c r="F580" s="395">
        <v>28.04</v>
      </c>
      <c r="G580" s="395">
        <v>28.04</v>
      </c>
      <c r="H580" s="395">
        <v>14.02</v>
      </c>
      <c r="I580" s="395">
        <v>12.62</v>
      </c>
      <c r="J580" s="395">
        <v>12.62</v>
      </c>
      <c r="K580" s="4">
        <v>1</v>
      </c>
      <c r="L580" s="6">
        <v>0.57999999999999996</v>
      </c>
      <c r="M580" s="6">
        <v>3.32</v>
      </c>
      <c r="N580" s="6">
        <v>7.47</v>
      </c>
      <c r="O580" s="6">
        <v>0.1</v>
      </c>
      <c r="P580" s="6"/>
      <c r="Q580" s="6"/>
      <c r="R580" s="6"/>
      <c r="S580" s="6"/>
      <c r="T580" s="4"/>
      <c r="U580" s="6">
        <v>10.5</v>
      </c>
      <c r="V580" s="6">
        <v>10</v>
      </c>
      <c r="W580" s="6">
        <v>5</v>
      </c>
      <c r="X580" s="6">
        <v>5</v>
      </c>
      <c r="Y580" s="4">
        <v>50</v>
      </c>
      <c r="Z580" s="5">
        <v>346049176</v>
      </c>
      <c r="AA580" s="4" t="s">
        <v>258</v>
      </c>
      <c r="AB580" s="385">
        <v>2608686159</v>
      </c>
      <c r="AC580" s="3"/>
    </row>
    <row r="581" spans="1:29" x14ac:dyDescent="0.25">
      <c r="A581" s="7" t="s">
        <v>5</v>
      </c>
      <c r="B581" s="7" t="s">
        <v>870</v>
      </c>
      <c r="C581" s="4"/>
      <c r="D581" s="363" t="s">
        <v>6834</v>
      </c>
      <c r="E581" s="7" t="s">
        <v>6833</v>
      </c>
      <c r="F581" s="395">
        <v>27.54</v>
      </c>
      <c r="G581" s="395">
        <v>27.54</v>
      </c>
      <c r="H581" s="395">
        <v>13.77</v>
      </c>
      <c r="I581" s="395">
        <v>12.39</v>
      </c>
      <c r="J581" s="395">
        <v>12.39</v>
      </c>
      <c r="K581" s="4">
        <v>1</v>
      </c>
      <c r="L581" s="6">
        <v>0.187</v>
      </c>
      <c r="M581" s="6">
        <v>3.375</v>
      </c>
      <c r="N581" s="6">
        <v>5.125</v>
      </c>
      <c r="O581" s="6">
        <v>6.2E-2</v>
      </c>
      <c r="P581" s="6"/>
      <c r="Q581" s="6"/>
      <c r="R581" s="6"/>
      <c r="S581" s="6"/>
      <c r="T581" s="4"/>
      <c r="U581" s="6">
        <v>10</v>
      </c>
      <c r="V581" s="6">
        <v>7</v>
      </c>
      <c r="W581" s="6">
        <v>4.5</v>
      </c>
      <c r="X581" s="6">
        <v>0.93</v>
      </c>
      <c r="Y581" s="4">
        <v>10</v>
      </c>
      <c r="Z581" s="5">
        <v>346370225</v>
      </c>
      <c r="AA581" s="4" t="s">
        <v>272</v>
      </c>
      <c r="AB581" s="385">
        <v>2608629282</v>
      </c>
      <c r="AC581" s="3"/>
    </row>
    <row r="582" spans="1:29" x14ac:dyDescent="0.25">
      <c r="A582" s="7" t="s">
        <v>5</v>
      </c>
      <c r="B582" s="7" t="s">
        <v>870</v>
      </c>
      <c r="C582" s="4"/>
      <c r="D582" s="363" t="s">
        <v>6832</v>
      </c>
      <c r="E582" s="7" t="s">
        <v>6831</v>
      </c>
      <c r="F582" s="395">
        <v>19.920000000000002</v>
      </c>
      <c r="G582" s="395">
        <v>19.920000000000002</v>
      </c>
      <c r="H582" s="395">
        <v>9.9600000000000009</v>
      </c>
      <c r="I582" s="395">
        <v>8.9600000000000009</v>
      </c>
      <c r="J582" s="395">
        <v>8.9600000000000009</v>
      </c>
      <c r="K582" s="4">
        <v>1</v>
      </c>
      <c r="L582" s="6">
        <v>0.26</v>
      </c>
      <c r="M582" s="6">
        <v>3.33</v>
      </c>
      <c r="N582" s="6">
        <v>0.04</v>
      </c>
      <c r="O582" s="6">
        <v>0.04</v>
      </c>
      <c r="P582" s="6"/>
      <c r="Q582" s="6"/>
      <c r="R582" s="6"/>
      <c r="S582" s="6"/>
      <c r="T582" s="4">
        <v>1</v>
      </c>
      <c r="U582" s="6">
        <v>9.5</v>
      </c>
      <c r="V582" s="6">
        <v>9.5</v>
      </c>
      <c r="W582" s="6">
        <v>7.75</v>
      </c>
      <c r="X582" s="6">
        <v>9.5500000000000007</v>
      </c>
      <c r="Y582" s="4">
        <v>200</v>
      </c>
      <c r="Z582" s="5">
        <v>346049206</v>
      </c>
      <c r="AA582" s="4" t="s">
        <v>258</v>
      </c>
      <c r="AB582" s="385">
        <v>2608681095</v>
      </c>
      <c r="AC582" s="3"/>
    </row>
    <row r="583" spans="1:29" x14ac:dyDescent="0.25">
      <c r="A583" s="7" t="s">
        <v>5</v>
      </c>
      <c r="B583" s="7" t="s">
        <v>870</v>
      </c>
      <c r="C583" s="4"/>
      <c r="D583" s="363" t="s">
        <v>6830</v>
      </c>
      <c r="E583" s="7" t="s">
        <v>6829</v>
      </c>
      <c r="F583" s="395">
        <v>20.34</v>
      </c>
      <c r="G583" s="395">
        <v>20.34</v>
      </c>
      <c r="H583" s="395">
        <v>10.17</v>
      </c>
      <c r="I583" s="395">
        <v>9.15</v>
      </c>
      <c r="J583" s="395">
        <v>9.15</v>
      </c>
      <c r="K583" s="4">
        <v>1</v>
      </c>
      <c r="L583" s="6">
        <v>1.5</v>
      </c>
      <c r="M583" s="6">
        <v>1.75</v>
      </c>
      <c r="N583" s="6">
        <v>4.75</v>
      </c>
      <c r="O583" s="6">
        <v>0.16500000000000001</v>
      </c>
      <c r="P583" s="6">
        <v>1.92</v>
      </c>
      <c r="Q583" s="6">
        <v>1.81</v>
      </c>
      <c r="R583" s="6">
        <v>4.8899999999999997</v>
      </c>
      <c r="S583" s="6">
        <v>0.16</v>
      </c>
      <c r="T583" s="4">
        <v>1</v>
      </c>
      <c r="U583" s="6">
        <v>10.5</v>
      </c>
      <c r="V583" s="6">
        <v>4.1500000000000004</v>
      </c>
      <c r="W583" s="6">
        <v>5.32</v>
      </c>
      <c r="X583" s="6">
        <v>2.0499999999999998</v>
      </c>
      <c r="Y583" s="4">
        <v>10</v>
      </c>
      <c r="Z583" s="5">
        <v>346351590</v>
      </c>
      <c r="AA583" s="4" t="s">
        <v>258</v>
      </c>
      <c r="AB583" s="385">
        <v>2610049437</v>
      </c>
      <c r="AC583" s="3"/>
    </row>
    <row r="584" spans="1:29" x14ac:dyDescent="0.25">
      <c r="A584" s="7" t="s">
        <v>5</v>
      </c>
      <c r="B584" s="7" t="s">
        <v>870</v>
      </c>
      <c r="C584" s="4"/>
      <c r="D584" s="363" t="s">
        <v>6828</v>
      </c>
      <c r="E584" s="7" t="s">
        <v>6827</v>
      </c>
      <c r="F584" s="395">
        <v>20.96</v>
      </c>
      <c r="G584" s="395">
        <v>20.96</v>
      </c>
      <c r="H584" s="395">
        <v>10.48</v>
      </c>
      <c r="I584" s="395">
        <v>9.42</v>
      </c>
      <c r="J584" s="395">
        <v>9.42</v>
      </c>
      <c r="K584" s="4">
        <v>1</v>
      </c>
      <c r="L584" s="6">
        <v>0.25</v>
      </c>
      <c r="M584" s="6">
        <v>3.375</v>
      </c>
      <c r="N584" s="6">
        <v>5.125</v>
      </c>
      <c r="O584" s="6">
        <v>4.4999999999999998E-2</v>
      </c>
      <c r="P584" s="6">
        <v>0.25</v>
      </c>
      <c r="Q584" s="6">
        <v>3.3119999999999998</v>
      </c>
      <c r="R584" s="6">
        <v>5.125</v>
      </c>
      <c r="S584" s="6">
        <v>6.2E-2</v>
      </c>
      <c r="T584" s="4">
        <v>1</v>
      </c>
      <c r="U584" s="6">
        <v>10</v>
      </c>
      <c r="V584" s="6">
        <v>7</v>
      </c>
      <c r="W584" s="6">
        <v>4.5</v>
      </c>
      <c r="X584" s="6">
        <v>3.3839999999999999</v>
      </c>
      <c r="Y584" s="4">
        <v>50</v>
      </c>
      <c r="Z584" s="5">
        <v>346049213</v>
      </c>
      <c r="AA584" s="4" t="s">
        <v>272</v>
      </c>
      <c r="AB584" s="385">
        <v>2608681276</v>
      </c>
      <c r="AC584" s="3"/>
    </row>
    <row r="585" spans="1:29" x14ac:dyDescent="0.25">
      <c r="A585" s="7" t="s">
        <v>5</v>
      </c>
      <c r="B585" s="7" t="s">
        <v>870</v>
      </c>
      <c r="C585" s="4"/>
      <c r="D585" s="363" t="s">
        <v>6826</v>
      </c>
      <c r="E585" s="7" t="s">
        <v>6825</v>
      </c>
      <c r="F585" s="395">
        <v>27.54</v>
      </c>
      <c r="G585" s="395">
        <v>27.54</v>
      </c>
      <c r="H585" s="395">
        <v>13.77</v>
      </c>
      <c r="I585" s="395">
        <v>12.39</v>
      </c>
      <c r="J585" s="395">
        <v>12.39</v>
      </c>
      <c r="K585" s="4">
        <v>1</v>
      </c>
      <c r="L585" s="6">
        <v>0.25</v>
      </c>
      <c r="M585" s="6">
        <v>3.375</v>
      </c>
      <c r="N585" s="6">
        <v>5.125</v>
      </c>
      <c r="O585" s="6">
        <v>0.06</v>
      </c>
      <c r="P585" s="6"/>
      <c r="Q585" s="6"/>
      <c r="R585" s="6"/>
      <c r="S585" s="6"/>
      <c r="T585" s="4"/>
      <c r="U585" s="6">
        <v>10</v>
      </c>
      <c r="V585" s="6">
        <v>7</v>
      </c>
      <c r="W585" s="6">
        <v>4.5</v>
      </c>
      <c r="X585" s="6">
        <v>0.61</v>
      </c>
      <c r="Y585" s="4">
        <v>5</v>
      </c>
      <c r="Z585" s="5">
        <v>346370249</v>
      </c>
      <c r="AA585" s="4" t="s">
        <v>272</v>
      </c>
      <c r="AB585" s="385">
        <v>2608629327</v>
      </c>
      <c r="AC585" s="3"/>
    </row>
    <row r="586" spans="1:29" x14ac:dyDescent="0.25">
      <c r="A586" s="7" t="s">
        <v>5</v>
      </c>
      <c r="B586" s="7" t="s">
        <v>870</v>
      </c>
      <c r="C586" s="4"/>
      <c r="D586" s="363" t="s">
        <v>6824</v>
      </c>
      <c r="E586" s="7" t="s">
        <v>6823</v>
      </c>
      <c r="F586" s="395">
        <v>29.04</v>
      </c>
      <c r="G586" s="395">
        <v>29.04</v>
      </c>
      <c r="H586" s="395">
        <v>14.52</v>
      </c>
      <c r="I586" s="395">
        <v>13.07</v>
      </c>
      <c r="J586" s="395">
        <v>13.07</v>
      </c>
      <c r="K586" s="4">
        <v>1</v>
      </c>
      <c r="L586" s="6">
        <v>0.59</v>
      </c>
      <c r="M586" s="6">
        <v>3.31</v>
      </c>
      <c r="N586" s="6">
        <v>4.76</v>
      </c>
      <c r="O586" s="6">
        <v>0.1</v>
      </c>
      <c r="P586" s="6">
        <v>0.54</v>
      </c>
      <c r="Q586" s="6">
        <v>3.29</v>
      </c>
      <c r="R586" s="6">
        <v>4.96</v>
      </c>
      <c r="S586" s="6">
        <v>0.09</v>
      </c>
      <c r="T586" s="4">
        <v>1</v>
      </c>
      <c r="U586" s="6">
        <v>19</v>
      </c>
      <c r="V586" s="6">
        <v>9.5</v>
      </c>
      <c r="W586" s="6">
        <v>7.75</v>
      </c>
      <c r="X586" s="6">
        <v>18.559999999999999</v>
      </c>
      <c r="Y586" s="4">
        <v>200</v>
      </c>
      <c r="Z586" s="5">
        <v>346049220</v>
      </c>
      <c r="AA586" s="4" t="s">
        <v>258</v>
      </c>
      <c r="AB586" s="385">
        <v>2608681061</v>
      </c>
      <c r="AC586" s="3"/>
    </row>
    <row r="587" spans="1:29" x14ac:dyDescent="0.25">
      <c r="A587" s="7" t="s">
        <v>5</v>
      </c>
      <c r="B587" s="7" t="s">
        <v>870</v>
      </c>
      <c r="C587" s="4"/>
      <c r="D587" s="363" t="s">
        <v>6822</v>
      </c>
      <c r="E587" s="7" t="s">
        <v>6821</v>
      </c>
      <c r="F587" s="395">
        <v>28.46</v>
      </c>
      <c r="G587" s="395">
        <v>28.46</v>
      </c>
      <c r="H587" s="395">
        <v>14.23</v>
      </c>
      <c r="I587" s="395">
        <v>12.81</v>
      </c>
      <c r="J587" s="395">
        <v>12.81</v>
      </c>
      <c r="K587" s="4">
        <v>1</v>
      </c>
      <c r="L587" s="6">
        <v>1.93</v>
      </c>
      <c r="M587" s="6">
        <v>1.82</v>
      </c>
      <c r="N587" s="6">
        <v>4.8600000000000003</v>
      </c>
      <c r="O587" s="6">
        <v>0.2</v>
      </c>
      <c r="P587" s="6"/>
      <c r="Q587" s="6"/>
      <c r="R587" s="6"/>
      <c r="S587" s="6"/>
      <c r="T587" s="4"/>
      <c r="U587" s="6">
        <v>10.5</v>
      </c>
      <c r="V587" s="6">
        <v>4.25</v>
      </c>
      <c r="W587" s="6">
        <v>5.25</v>
      </c>
      <c r="X587" s="6">
        <v>2.46</v>
      </c>
      <c r="Y587" s="4">
        <v>10</v>
      </c>
      <c r="Z587" s="5">
        <v>346351798</v>
      </c>
      <c r="AA587" s="4" t="s">
        <v>258</v>
      </c>
      <c r="AB587" s="385">
        <v>2610049440</v>
      </c>
      <c r="AC587" s="3"/>
    </row>
    <row r="588" spans="1:29" x14ac:dyDescent="0.25">
      <c r="A588" s="7" t="s">
        <v>5</v>
      </c>
      <c r="B588" s="7" t="s">
        <v>870</v>
      </c>
      <c r="C588" s="4"/>
      <c r="D588" s="363" t="s">
        <v>6820</v>
      </c>
      <c r="E588" s="7" t="s">
        <v>6819</v>
      </c>
      <c r="F588" s="395">
        <v>30.78</v>
      </c>
      <c r="G588" s="395">
        <v>30.78</v>
      </c>
      <c r="H588" s="395">
        <v>15.39</v>
      </c>
      <c r="I588" s="395">
        <v>13.85</v>
      </c>
      <c r="J588" s="395">
        <v>13.85</v>
      </c>
      <c r="K588" s="4">
        <v>1</v>
      </c>
      <c r="L588" s="6">
        <v>5.5</v>
      </c>
      <c r="M588" s="6">
        <v>3.5</v>
      </c>
      <c r="N588" s="6">
        <v>0.84</v>
      </c>
      <c r="O588" s="6">
        <v>8.5000000000000006E-2</v>
      </c>
      <c r="P588" s="6">
        <v>0.83</v>
      </c>
      <c r="Q588" s="6">
        <v>3.27</v>
      </c>
      <c r="R588" s="6">
        <v>7.5</v>
      </c>
      <c r="S588" s="6">
        <v>0.09</v>
      </c>
      <c r="T588" s="4">
        <v>1</v>
      </c>
      <c r="U588" s="6">
        <v>9.5</v>
      </c>
      <c r="V588" s="6">
        <v>9.5</v>
      </c>
      <c r="W588" s="6">
        <v>4</v>
      </c>
      <c r="X588" s="6">
        <v>1.91</v>
      </c>
      <c r="Y588" s="4">
        <v>15</v>
      </c>
      <c r="Z588" s="5">
        <v>346049237</v>
      </c>
      <c r="AA588" s="4" t="s">
        <v>258</v>
      </c>
      <c r="AB588" s="385">
        <v>2608629198</v>
      </c>
      <c r="AC588" s="3"/>
    </row>
    <row r="589" spans="1:29" x14ac:dyDescent="0.25">
      <c r="A589" s="7" t="s">
        <v>5</v>
      </c>
      <c r="B589" s="7" t="s">
        <v>870</v>
      </c>
      <c r="C589" s="4"/>
      <c r="D589" s="363" t="s">
        <v>6818</v>
      </c>
      <c r="E589" s="7" t="s">
        <v>6817</v>
      </c>
      <c r="F589" s="395">
        <v>35.24</v>
      </c>
      <c r="G589" s="395">
        <v>35.24</v>
      </c>
      <c r="H589" s="395">
        <v>17.62</v>
      </c>
      <c r="I589" s="395">
        <v>15.86</v>
      </c>
      <c r="J589" s="395">
        <v>15.86</v>
      </c>
      <c r="K589" s="4">
        <v>1</v>
      </c>
      <c r="L589" s="6">
        <v>1.25</v>
      </c>
      <c r="M589" s="6">
        <v>3.375</v>
      </c>
      <c r="N589" s="6">
        <v>7.5</v>
      </c>
      <c r="O589" s="6">
        <v>0.18</v>
      </c>
      <c r="P589" s="6">
        <v>1.25</v>
      </c>
      <c r="Q589" s="6">
        <v>3.3</v>
      </c>
      <c r="R589" s="6">
        <v>7.17</v>
      </c>
      <c r="S589" s="6">
        <v>0.17</v>
      </c>
      <c r="T589" s="4">
        <v>1</v>
      </c>
      <c r="U589" s="6">
        <v>9.25</v>
      </c>
      <c r="V589" s="6">
        <v>9.5</v>
      </c>
      <c r="W589" s="6">
        <v>7.5</v>
      </c>
      <c r="X589" s="6">
        <v>9.27</v>
      </c>
      <c r="Y589" s="4">
        <v>50</v>
      </c>
      <c r="Z589" s="5">
        <v>346049244</v>
      </c>
      <c r="AA589" s="4" t="s">
        <v>258</v>
      </c>
      <c r="AB589" s="385">
        <v>2608681247</v>
      </c>
      <c r="AC589" s="3"/>
    </row>
    <row r="590" spans="1:29" x14ac:dyDescent="0.25">
      <c r="A590" s="7" t="s">
        <v>5</v>
      </c>
      <c r="B590" s="7" t="s">
        <v>870</v>
      </c>
      <c r="C590" s="4"/>
      <c r="D590" s="363" t="s">
        <v>6816</v>
      </c>
      <c r="E590" s="7" t="s">
        <v>6815</v>
      </c>
      <c r="F590" s="395">
        <v>35.24</v>
      </c>
      <c r="G590" s="395">
        <v>35.24</v>
      </c>
      <c r="H590" s="395">
        <v>17.62</v>
      </c>
      <c r="I590" s="395">
        <v>15.86</v>
      </c>
      <c r="J590" s="395">
        <v>15.86</v>
      </c>
      <c r="K590" s="4">
        <v>1</v>
      </c>
      <c r="L590" s="6">
        <v>1.9</v>
      </c>
      <c r="M590" s="6">
        <v>1.8</v>
      </c>
      <c r="N590" s="6">
        <v>4.8499999999999996</v>
      </c>
      <c r="O590" s="6">
        <v>0.26</v>
      </c>
      <c r="P590" s="6"/>
      <c r="Q590" s="6"/>
      <c r="R590" s="6"/>
      <c r="S590" s="6"/>
      <c r="T590" s="4"/>
      <c r="U590" s="6">
        <v>10.5</v>
      </c>
      <c r="V590" s="6">
        <v>4.25</v>
      </c>
      <c r="W590" s="6">
        <v>5.35</v>
      </c>
      <c r="X590" s="6">
        <v>3.17</v>
      </c>
      <c r="Y590" s="4">
        <v>10</v>
      </c>
      <c r="Z590" s="5">
        <v>346352276</v>
      </c>
      <c r="AA590" s="4" t="s">
        <v>258</v>
      </c>
      <c r="AB590" s="385">
        <v>2610049465</v>
      </c>
      <c r="AC590" s="3"/>
    </row>
    <row r="591" spans="1:29" x14ac:dyDescent="0.25">
      <c r="A591" s="7" t="s">
        <v>5</v>
      </c>
      <c r="B591" s="7" t="s">
        <v>870</v>
      </c>
      <c r="C591" s="4"/>
      <c r="D591" s="363" t="s">
        <v>6814</v>
      </c>
      <c r="E591" s="7" t="s">
        <v>6813</v>
      </c>
      <c r="F591" s="395">
        <v>26.08</v>
      </c>
      <c r="G591" s="395">
        <v>26.08</v>
      </c>
      <c r="H591" s="395">
        <v>13.04</v>
      </c>
      <c r="I591" s="395">
        <v>11.73</v>
      </c>
      <c r="J591" s="395">
        <v>11.73</v>
      </c>
      <c r="K591" s="4">
        <v>1</v>
      </c>
      <c r="L591" s="6">
        <v>0.57999999999999996</v>
      </c>
      <c r="M591" s="6">
        <v>3.3</v>
      </c>
      <c r="N591" s="6">
        <v>4.83</v>
      </c>
      <c r="O591" s="6">
        <v>7.0000000000000007E-2</v>
      </c>
      <c r="P591" s="6">
        <v>0.43</v>
      </c>
      <c r="Q591" s="6">
        <v>3.25</v>
      </c>
      <c r="R591" s="6">
        <v>5</v>
      </c>
      <c r="S591" s="6">
        <v>0.05</v>
      </c>
      <c r="T591" s="4">
        <v>1</v>
      </c>
      <c r="U591" s="6">
        <v>9.5</v>
      </c>
      <c r="V591" s="6">
        <v>9.5</v>
      </c>
      <c r="W591" s="6">
        <v>4.5</v>
      </c>
      <c r="X591" s="6">
        <v>5.98</v>
      </c>
      <c r="Y591" s="4">
        <v>100</v>
      </c>
      <c r="Z591" s="5">
        <v>346049251</v>
      </c>
      <c r="AA591" s="4" t="s">
        <v>258</v>
      </c>
      <c r="AB591" s="385">
        <v>2608681097</v>
      </c>
      <c r="AC591" s="3"/>
    </row>
    <row r="592" spans="1:29" x14ac:dyDescent="0.25">
      <c r="A592" s="7" t="s">
        <v>5</v>
      </c>
      <c r="B592" s="7" t="s">
        <v>870</v>
      </c>
      <c r="C592" s="4"/>
      <c r="D592" s="363" t="s">
        <v>6812</v>
      </c>
      <c r="E592" s="7" t="s">
        <v>6811</v>
      </c>
      <c r="F592" s="395">
        <v>23.92</v>
      </c>
      <c r="G592" s="395">
        <v>23.92</v>
      </c>
      <c r="H592" s="395">
        <v>11.96</v>
      </c>
      <c r="I592" s="395">
        <v>10.76</v>
      </c>
      <c r="J592" s="395">
        <v>10.76</v>
      </c>
      <c r="K592" s="4">
        <v>1</v>
      </c>
      <c r="L592" s="6">
        <v>1.95</v>
      </c>
      <c r="M592" s="6">
        <v>1.85</v>
      </c>
      <c r="N592" s="6">
        <v>4.8600000000000003</v>
      </c>
      <c r="O592" s="6">
        <v>0.18</v>
      </c>
      <c r="P592" s="6"/>
      <c r="Q592" s="6"/>
      <c r="R592" s="6"/>
      <c r="S592" s="6"/>
      <c r="T592" s="4"/>
      <c r="U592" s="6">
        <v>10.5</v>
      </c>
      <c r="V592" s="6">
        <v>4.25</v>
      </c>
      <c r="W592" s="6">
        <v>5.25</v>
      </c>
      <c r="X592" s="6">
        <v>2.14</v>
      </c>
      <c r="Y592" s="4">
        <v>10</v>
      </c>
      <c r="Z592" s="5">
        <v>346352214</v>
      </c>
      <c r="AA592" s="4" t="s">
        <v>258</v>
      </c>
      <c r="AB592" s="385">
        <v>2610049460</v>
      </c>
      <c r="AC592" s="3"/>
    </row>
    <row r="593" spans="1:29" x14ac:dyDescent="0.25">
      <c r="A593" s="7" t="s">
        <v>5</v>
      </c>
      <c r="B593" s="7" t="s">
        <v>870</v>
      </c>
      <c r="C593" s="4"/>
      <c r="D593" s="363" t="s">
        <v>6810</v>
      </c>
      <c r="E593" s="7" t="s">
        <v>6809</v>
      </c>
      <c r="F593" s="395">
        <v>44.94</v>
      </c>
      <c r="G593" s="395">
        <v>44.94</v>
      </c>
      <c r="H593" s="395">
        <v>22.47</v>
      </c>
      <c r="I593" s="395">
        <v>20.23</v>
      </c>
      <c r="J593" s="395">
        <v>20.23</v>
      </c>
      <c r="K593" s="4">
        <v>1</v>
      </c>
      <c r="L593" s="6">
        <v>5.3</v>
      </c>
      <c r="M593" s="6">
        <v>3.4</v>
      </c>
      <c r="N593" s="6">
        <v>0.03</v>
      </c>
      <c r="O593" s="6">
        <v>0.13900000000000001</v>
      </c>
      <c r="P593" s="6"/>
      <c r="Q593" s="6"/>
      <c r="R593" s="6"/>
      <c r="S593" s="6"/>
      <c r="T593" s="4"/>
      <c r="U593" s="6">
        <v>10.5</v>
      </c>
      <c r="V593" s="6">
        <v>10</v>
      </c>
      <c r="W593" s="6">
        <v>5</v>
      </c>
      <c r="X593" s="6">
        <v>9.5</v>
      </c>
      <c r="Y593" s="4">
        <v>50</v>
      </c>
      <c r="Z593" s="5">
        <v>346049268</v>
      </c>
      <c r="AA593" s="4" t="s">
        <v>258</v>
      </c>
      <c r="AB593" s="385">
        <v>2608686143</v>
      </c>
      <c r="AC593" s="3"/>
    </row>
    <row r="594" spans="1:29" x14ac:dyDescent="0.25">
      <c r="A594" s="7" t="s">
        <v>5</v>
      </c>
      <c r="B594" s="7" t="s">
        <v>870</v>
      </c>
      <c r="C594" s="4"/>
      <c r="D594" s="363" t="s">
        <v>6808</v>
      </c>
      <c r="E594" s="7" t="s">
        <v>6516</v>
      </c>
      <c r="F594" s="395">
        <v>18.559999999999999</v>
      </c>
      <c r="G594" s="395">
        <v>18.559999999999999</v>
      </c>
      <c r="H594" s="395">
        <v>9.2799999999999994</v>
      </c>
      <c r="I594" s="395">
        <v>8.35</v>
      </c>
      <c r="J594" s="395">
        <v>8.35</v>
      </c>
      <c r="K594" s="4">
        <v>1</v>
      </c>
      <c r="L594" s="6">
        <v>2.5000000000000001E-2</v>
      </c>
      <c r="M594" s="6">
        <v>3.36</v>
      </c>
      <c r="N594" s="6">
        <v>5</v>
      </c>
      <c r="O594" s="6">
        <v>0.04</v>
      </c>
      <c r="P594" s="6"/>
      <c r="Q594" s="6"/>
      <c r="R594" s="6"/>
      <c r="S594" s="6"/>
      <c r="T594" s="4"/>
      <c r="U594" s="6">
        <v>9.5</v>
      </c>
      <c r="V594" s="6">
        <v>9.5</v>
      </c>
      <c r="W594" s="6">
        <v>8</v>
      </c>
      <c r="X594" s="6">
        <v>9.7799999999999994</v>
      </c>
      <c r="Y594" s="4">
        <v>200</v>
      </c>
      <c r="Z594" s="5">
        <v>346049275</v>
      </c>
      <c r="AA594" s="4" t="s">
        <v>258</v>
      </c>
      <c r="AB594" s="385">
        <v>2610037555</v>
      </c>
      <c r="AC594" s="3"/>
    </row>
    <row r="595" spans="1:29" x14ac:dyDescent="0.25">
      <c r="A595" s="7" t="s">
        <v>5</v>
      </c>
      <c r="B595" s="7" t="s">
        <v>870</v>
      </c>
      <c r="C595" s="4"/>
      <c r="D595" s="363" t="s">
        <v>6807</v>
      </c>
      <c r="E595" s="7" t="s">
        <v>6806</v>
      </c>
      <c r="F595" s="395">
        <v>22.2</v>
      </c>
      <c r="G595" s="395">
        <v>22.2</v>
      </c>
      <c r="H595" s="395">
        <v>11.1</v>
      </c>
      <c r="I595" s="395">
        <v>9.99</v>
      </c>
      <c r="J595" s="395">
        <v>9.99</v>
      </c>
      <c r="K595" s="4">
        <v>1</v>
      </c>
      <c r="L595" s="6">
        <v>1.92</v>
      </c>
      <c r="M595" s="6">
        <v>1.77</v>
      </c>
      <c r="N595" s="6">
        <v>4.75</v>
      </c>
      <c r="O595" s="6">
        <v>0.16</v>
      </c>
      <c r="P595" s="6"/>
      <c r="Q595" s="6"/>
      <c r="R595" s="6"/>
      <c r="S595" s="6"/>
      <c r="T595" s="4"/>
      <c r="U595" s="6">
        <v>10.5</v>
      </c>
      <c r="V595" s="6">
        <v>4.25</v>
      </c>
      <c r="W595" s="6">
        <v>5.25</v>
      </c>
      <c r="X595" s="6">
        <v>2.08</v>
      </c>
      <c r="Y595" s="4">
        <v>10</v>
      </c>
      <c r="Z595" s="5">
        <v>346351606</v>
      </c>
      <c r="AA595" s="4" t="s">
        <v>258</v>
      </c>
      <c r="AB595" s="385">
        <v>2610049470</v>
      </c>
      <c r="AC595" s="3"/>
    </row>
    <row r="596" spans="1:29" x14ac:dyDescent="0.25">
      <c r="A596" s="7" t="s">
        <v>5</v>
      </c>
      <c r="B596" s="7" t="s">
        <v>870</v>
      </c>
      <c r="C596" s="4"/>
      <c r="D596" s="363" t="s">
        <v>6805</v>
      </c>
      <c r="E596" s="7" t="s">
        <v>6804</v>
      </c>
      <c r="F596" s="395">
        <v>22.42</v>
      </c>
      <c r="G596" s="395">
        <v>22.42</v>
      </c>
      <c r="H596" s="395">
        <v>11.21</v>
      </c>
      <c r="I596" s="395">
        <v>10.08</v>
      </c>
      <c r="J596" s="395">
        <v>10.08</v>
      </c>
      <c r="K596" s="4">
        <v>1</v>
      </c>
      <c r="L596" s="6">
        <v>4.9000000000000004</v>
      </c>
      <c r="M596" s="6">
        <v>2.4</v>
      </c>
      <c r="N596" s="6">
        <v>0.2</v>
      </c>
      <c r="O596" s="6">
        <v>0.05</v>
      </c>
      <c r="P596" s="6"/>
      <c r="Q596" s="6"/>
      <c r="R596" s="6"/>
      <c r="S596" s="6"/>
      <c r="T596" s="4"/>
      <c r="U596" s="6">
        <v>6.5</v>
      </c>
      <c r="V596" s="6">
        <v>4</v>
      </c>
      <c r="W596" s="6">
        <v>5.25</v>
      </c>
      <c r="X596" s="6">
        <v>1.22</v>
      </c>
      <c r="Y596" s="4">
        <v>20</v>
      </c>
      <c r="Z596" s="5">
        <v>346049299</v>
      </c>
      <c r="AA596" s="4" t="s">
        <v>258</v>
      </c>
      <c r="AB596" s="385">
        <v>2608629156</v>
      </c>
      <c r="AC596" s="3"/>
    </row>
    <row r="597" spans="1:29" x14ac:dyDescent="0.25">
      <c r="A597" s="7" t="s">
        <v>5</v>
      </c>
      <c r="B597" s="7" t="s">
        <v>870</v>
      </c>
      <c r="C597" s="4"/>
      <c r="D597" s="363" t="s">
        <v>6803</v>
      </c>
      <c r="E597" s="7" t="s">
        <v>6802</v>
      </c>
      <c r="F597" s="395">
        <v>21.22</v>
      </c>
      <c r="G597" s="395">
        <v>21.22</v>
      </c>
      <c r="H597" s="395">
        <v>10.61</v>
      </c>
      <c r="I597" s="395">
        <v>9.5500000000000007</v>
      </c>
      <c r="J597" s="395">
        <v>9.5500000000000007</v>
      </c>
      <c r="K597" s="4">
        <v>1</v>
      </c>
      <c r="L597" s="6">
        <v>0.31</v>
      </c>
      <c r="M597" s="6">
        <v>3.32</v>
      </c>
      <c r="N597" s="6">
        <v>4.93</v>
      </c>
      <c r="O597" s="6">
        <v>0.05</v>
      </c>
      <c r="P597" s="6"/>
      <c r="Q597" s="6"/>
      <c r="R597" s="6"/>
      <c r="S597" s="6"/>
      <c r="T597" s="4"/>
      <c r="U597" s="6">
        <v>9.5</v>
      </c>
      <c r="V597" s="6">
        <v>9.5</v>
      </c>
      <c r="W597" s="6">
        <v>4.25</v>
      </c>
      <c r="X597" s="6">
        <v>5.86</v>
      </c>
      <c r="Y597" s="4">
        <v>100</v>
      </c>
      <c r="Z597" s="5">
        <v>346049305</v>
      </c>
      <c r="AA597" s="4" t="s">
        <v>258</v>
      </c>
      <c r="AB597" s="385">
        <v>2610037554</v>
      </c>
      <c r="AC597" s="3"/>
    </row>
    <row r="598" spans="1:29" x14ac:dyDescent="0.25">
      <c r="A598" s="7" t="s">
        <v>5</v>
      </c>
      <c r="B598" s="7" t="s">
        <v>870</v>
      </c>
      <c r="C598" s="4"/>
      <c r="D598" s="363" t="s">
        <v>6801</v>
      </c>
      <c r="E598" s="7" t="s">
        <v>6800</v>
      </c>
      <c r="F598" s="395">
        <v>21.22</v>
      </c>
      <c r="G598" s="395">
        <v>21.22</v>
      </c>
      <c r="H598" s="395">
        <v>10.61</v>
      </c>
      <c r="I598" s="395">
        <v>9.5500000000000007</v>
      </c>
      <c r="J598" s="395">
        <v>9.5500000000000007</v>
      </c>
      <c r="K598" s="4">
        <v>1</v>
      </c>
      <c r="L598" s="6">
        <v>1.91</v>
      </c>
      <c r="M598" s="6">
        <v>1.91</v>
      </c>
      <c r="N598" s="6">
        <v>4.8600000000000003</v>
      </c>
      <c r="O598" s="6">
        <v>0.16</v>
      </c>
      <c r="P598" s="6"/>
      <c r="Q598" s="6"/>
      <c r="R598" s="6"/>
      <c r="S598" s="6"/>
      <c r="T598" s="4"/>
      <c r="U598" s="6">
        <v>10.5</v>
      </c>
      <c r="V598" s="6">
        <v>4.25</v>
      </c>
      <c r="W598" s="6">
        <v>5.5</v>
      </c>
      <c r="X598" s="6">
        <v>2.16</v>
      </c>
      <c r="Y598" s="4">
        <v>10</v>
      </c>
      <c r="Z598" s="5">
        <v>346351613</v>
      </c>
      <c r="AA598" s="4" t="s">
        <v>258</v>
      </c>
      <c r="AB598" s="385">
        <v>2610049471</v>
      </c>
      <c r="AC598" s="3"/>
    </row>
    <row r="599" spans="1:29" x14ac:dyDescent="0.25">
      <c r="A599" s="7" t="s">
        <v>5</v>
      </c>
      <c r="B599" s="7" t="s">
        <v>870</v>
      </c>
      <c r="C599" s="4" t="s">
        <v>283</v>
      </c>
      <c r="D599" s="363" t="s">
        <v>6799</v>
      </c>
      <c r="E599" s="7" t="s">
        <v>6798</v>
      </c>
      <c r="F599" s="395">
        <v>20.98</v>
      </c>
      <c r="G599" s="395">
        <v>20.98</v>
      </c>
      <c r="H599" s="395">
        <v>10.49</v>
      </c>
      <c r="I599" s="395">
        <v>9.43</v>
      </c>
      <c r="J599" s="395">
        <v>9.43</v>
      </c>
      <c r="K599" s="4">
        <v>1</v>
      </c>
      <c r="L599" s="6">
        <v>0.33</v>
      </c>
      <c r="M599" s="6">
        <v>3.3</v>
      </c>
      <c r="N599" s="6">
        <v>5.125</v>
      </c>
      <c r="O599" s="6">
        <v>0.06</v>
      </c>
      <c r="P599" s="6"/>
      <c r="Q599" s="6"/>
      <c r="R599" s="6"/>
      <c r="S599" s="6"/>
      <c r="T599" s="4"/>
      <c r="U599" s="6">
        <v>10.5</v>
      </c>
      <c r="V599" s="6">
        <v>4</v>
      </c>
      <c r="W599" s="6">
        <v>5.25</v>
      </c>
      <c r="X599" s="6">
        <v>2.2000000000000002</v>
      </c>
      <c r="Y599" s="4">
        <v>10</v>
      </c>
      <c r="Z599" s="5">
        <v>346049312</v>
      </c>
      <c r="AA599" s="4" t="s">
        <v>258</v>
      </c>
      <c r="AB599" s="385">
        <v>2610037552</v>
      </c>
      <c r="AC599" s="3"/>
    </row>
    <row r="600" spans="1:29" x14ac:dyDescent="0.25">
      <c r="A600" s="7" t="s">
        <v>5</v>
      </c>
      <c r="B600" s="7" t="s">
        <v>870</v>
      </c>
      <c r="C600" s="4"/>
      <c r="D600" s="363" t="s">
        <v>6797</v>
      </c>
      <c r="E600" s="7" t="s">
        <v>6796</v>
      </c>
      <c r="F600" s="395">
        <v>20.98</v>
      </c>
      <c r="G600" s="395">
        <v>20.98</v>
      </c>
      <c r="H600" s="395">
        <v>10.49</v>
      </c>
      <c r="I600" s="395">
        <v>9.43</v>
      </c>
      <c r="J600" s="395">
        <v>9.43</v>
      </c>
      <c r="K600" s="4">
        <v>1</v>
      </c>
      <c r="L600" s="6">
        <v>1.92</v>
      </c>
      <c r="M600" s="6">
        <v>1.81</v>
      </c>
      <c r="N600" s="6">
        <v>4.87</v>
      </c>
      <c r="O600" s="6">
        <v>0.17</v>
      </c>
      <c r="P600" s="6"/>
      <c r="Q600" s="6"/>
      <c r="R600" s="6"/>
      <c r="S600" s="6"/>
      <c r="T600" s="4"/>
      <c r="U600" s="6">
        <v>10.5</v>
      </c>
      <c r="V600" s="6">
        <v>4.25</v>
      </c>
      <c r="W600" s="6">
        <v>5.5</v>
      </c>
      <c r="X600" s="6">
        <v>2.34</v>
      </c>
      <c r="Y600" s="4">
        <v>10</v>
      </c>
      <c r="Z600" s="5">
        <v>346351620</v>
      </c>
      <c r="AA600" s="4" t="s">
        <v>258</v>
      </c>
      <c r="AB600" s="385">
        <v>2610049479</v>
      </c>
      <c r="AC600" s="3"/>
    </row>
    <row r="601" spans="1:29" x14ac:dyDescent="0.25">
      <c r="A601" s="7" t="s">
        <v>5</v>
      </c>
      <c r="B601" s="7" t="s">
        <v>870</v>
      </c>
      <c r="C601" s="4"/>
      <c r="D601" s="363" t="s">
        <v>6795</v>
      </c>
      <c r="E601" s="7" t="s">
        <v>6794</v>
      </c>
      <c r="F601" s="395">
        <v>23.54</v>
      </c>
      <c r="G601" s="395">
        <v>23.54</v>
      </c>
      <c r="H601" s="395">
        <v>11.77</v>
      </c>
      <c r="I601" s="395">
        <v>10.6</v>
      </c>
      <c r="J601" s="395">
        <v>10.6</v>
      </c>
      <c r="K601" s="4">
        <v>1</v>
      </c>
      <c r="L601" s="6">
        <v>0.35</v>
      </c>
      <c r="M601" s="6">
        <v>3.29</v>
      </c>
      <c r="N601" s="6">
        <v>4.96</v>
      </c>
      <c r="O601" s="6">
        <v>0.06</v>
      </c>
      <c r="P601" s="6"/>
      <c r="Q601" s="6"/>
      <c r="R601" s="6"/>
      <c r="S601" s="6"/>
      <c r="T601" s="4"/>
      <c r="U601" s="6">
        <v>10.5</v>
      </c>
      <c r="V601" s="6">
        <v>4.25</v>
      </c>
      <c r="W601" s="6">
        <v>5.25</v>
      </c>
      <c r="X601" s="6">
        <v>2.41</v>
      </c>
      <c r="Y601" s="4">
        <v>10</v>
      </c>
      <c r="Z601" s="5">
        <v>346049336</v>
      </c>
      <c r="AA601" s="4" t="s">
        <v>258</v>
      </c>
      <c r="AB601" s="385">
        <v>2610037561</v>
      </c>
      <c r="AC601" s="3"/>
    </row>
    <row r="602" spans="1:29" x14ac:dyDescent="0.25">
      <c r="A602" s="7" t="s">
        <v>5</v>
      </c>
      <c r="B602" s="7" t="s">
        <v>870</v>
      </c>
      <c r="C602" s="4"/>
      <c r="D602" s="363" t="s">
        <v>6793</v>
      </c>
      <c r="E602" s="7" t="s">
        <v>6792</v>
      </c>
      <c r="F602" s="395">
        <v>22.72</v>
      </c>
      <c r="G602" s="395">
        <v>22.72</v>
      </c>
      <c r="H602" s="395">
        <v>11.36</v>
      </c>
      <c r="I602" s="395">
        <v>10.23</v>
      </c>
      <c r="J602" s="395">
        <v>10.23</v>
      </c>
      <c r="K602" s="4">
        <v>1</v>
      </c>
      <c r="L602" s="6">
        <v>0.41</v>
      </c>
      <c r="M602" s="6">
        <v>3.32</v>
      </c>
      <c r="N602" s="6">
        <v>4.8899999999999997</v>
      </c>
      <c r="O602" s="6">
        <v>0.08</v>
      </c>
      <c r="P602" s="6"/>
      <c r="Q602" s="6"/>
      <c r="R602" s="6"/>
      <c r="S602" s="6"/>
      <c r="T602" s="4"/>
      <c r="U602" s="6">
        <v>10.5</v>
      </c>
      <c r="V602" s="6">
        <v>4.25</v>
      </c>
      <c r="W602" s="6">
        <v>5.25</v>
      </c>
      <c r="X602" s="6">
        <v>2.54</v>
      </c>
      <c r="Y602" s="4">
        <v>10</v>
      </c>
      <c r="Z602" s="5">
        <v>346049343</v>
      </c>
      <c r="AA602" s="4" t="s">
        <v>258</v>
      </c>
      <c r="AB602" s="385">
        <v>2610037553</v>
      </c>
      <c r="AC602" s="3"/>
    </row>
    <row r="603" spans="1:29" x14ac:dyDescent="0.25">
      <c r="A603" s="7" t="s">
        <v>5</v>
      </c>
      <c r="B603" s="7" t="s">
        <v>870</v>
      </c>
      <c r="C603" s="4"/>
      <c r="D603" s="363" t="s">
        <v>6791</v>
      </c>
      <c r="E603" s="7" t="s">
        <v>6790</v>
      </c>
      <c r="F603" s="395">
        <v>22.7</v>
      </c>
      <c r="G603" s="395">
        <v>22.7</v>
      </c>
      <c r="H603" s="395">
        <v>11.35</v>
      </c>
      <c r="I603" s="395">
        <v>10.220000000000001</v>
      </c>
      <c r="J603" s="395">
        <v>10.220000000000001</v>
      </c>
      <c r="K603" s="4">
        <v>1</v>
      </c>
      <c r="L603" s="6">
        <v>1.92</v>
      </c>
      <c r="M603" s="6">
        <v>1.81</v>
      </c>
      <c r="N603" s="6">
        <v>4.87</v>
      </c>
      <c r="O603" s="6">
        <v>0.18</v>
      </c>
      <c r="P603" s="6"/>
      <c r="Q603" s="6"/>
      <c r="R603" s="6"/>
      <c r="S603" s="6"/>
      <c r="T603" s="4"/>
      <c r="U603" s="6">
        <v>9.5</v>
      </c>
      <c r="V603" s="6">
        <v>9.5</v>
      </c>
      <c r="W603" s="6">
        <v>7.75</v>
      </c>
      <c r="X603" s="6">
        <v>17.809999999999999</v>
      </c>
      <c r="Y603" s="4">
        <v>100</v>
      </c>
      <c r="Z603" s="5">
        <v>346351637</v>
      </c>
      <c r="AA603" s="4" t="s">
        <v>258</v>
      </c>
      <c r="AB603" s="385">
        <v>2610049472</v>
      </c>
      <c r="AC603" s="3"/>
    </row>
    <row r="604" spans="1:29" x14ac:dyDescent="0.25">
      <c r="A604" s="7" t="s">
        <v>5</v>
      </c>
      <c r="B604" s="7" t="s">
        <v>870</v>
      </c>
      <c r="C604" s="4"/>
      <c r="D604" s="363" t="s">
        <v>6789</v>
      </c>
      <c r="E604" s="7" t="s">
        <v>6788</v>
      </c>
      <c r="F604" s="395">
        <v>29.8</v>
      </c>
      <c r="G604" s="395">
        <v>29.8</v>
      </c>
      <c r="H604" s="395">
        <v>14.9</v>
      </c>
      <c r="I604" s="395">
        <v>13.41</v>
      </c>
      <c r="J604" s="395">
        <v>13.41</v>
      </c>
      <c r="K604" s="4">
        <v>1</v>
      </c>
      <c r="L604" s="6">
        <v>0.375</v>
      </c>
      <c r="M604" s="6">
        <v>3.375</v>
      </c>
      <c r="N604" s="6">
        <v>7.625</v>
      </c>
      <c r="O604" s="6">
        <v>0.12</v>
      </c>
      <c r="P604" s="6"/>
      <c r="Q604" s="6"/>
      <c r="R604" s="6"/>
      <c r="S604" s="6"/>
      <c r="T604" s="4"/>
      <c r="U604" s="6">
        <v>9.5</v>
      </c>
      <c r="V604" s="6">
        <v>9.5</v>
      </c>
      <c r="W604" s="6">
        <v>7.75</v>
      </c>
      <c r="X604" s="6">
        <v>23.95</v>
      </c>
      <c r="Y604" s="4">
        <v>100</v>
      </c>
      <c r="Z604" s="5">
        <v>346361070</v>
      </c>
      <c r="AA604" s="4" t="s">
        <v>258</v>
      </c>
      <c r="AB604" s="385">
        <v>2608629263</v>
      </c>
      <c r="AC604" s="3"/>
    </row>
    <row r="605" spans="1:29" x14ac:dyDescent="0.25">
      <c r="A605" s="7" t="s">
        <v>5</v>
      </c>
      <c r="B605" s="7" t="s">
        <v>870</v>
      </c>
      <c r="C605" s="4"/>
      <c r="D605" s="363" t="s">
        <v>6787</v>
      </c>
      <c r="E605" s="7" t="s">
        <v>6786</v>
      </c>
      <c r="F605" s="395">
        <v>23.2</v>
      </c>
      <c r="G605" s="395">
        <v>23.2</v>
      </c>
      <c r="H605" s="395">
        <v>11.6</v>
      </c>
      <c r="I605" s="395">
        <v>10.43</v>
      </c>
      <c r="J605" s="395">
        <v>10.43</v>
      </c>
      <c r="K605" s="4">
        <v>1</v>
      </c>
      <c r="L605" s="6">
        <v>0.55000000000000004</v>
      </c>
      <c r="M605" s="6">
        <v>3.33</v>
      </c>
      <c r="N605" s="6">
        <v>4.83</v>
      </c>
      <c r="O605" s="6">
        <v>7.0000000000000007E-2</v>
      </c>
      <c r="P605" s="6"/>
      <c r="Q605" s="6"/>
      <c r="R605" s="6"/>
      <c r="S605" s="6"/>
      <c r="T605" s="4"/>
      <c r="U605" s="6">
        <v>9.5</v>
      </c>
      <c r="V605" s="6">
        <v>9.5</v>
      </c>
      <c r="W605" s="6">
        <v>9.5</v>
      </c>
      <c r="X605" s="6">
        <v>24.1</v>
      </c>
      <c r="Y605" s="4">
        <v>100</v>
      </c>
      <c r="Z605" s="5">
        <v>346049367</v>
      </c>
      <c r="AA605" s="4" t="s">
        <v>258</v>
      </c>
      <c r="AB605" s="385">
        <v>2610037562</v>
      </c>
      <c r="AC605" s="3"/>
    </row>
    <row r="606" spans="1:29" x14ac:dyDescent="0.25">
      <c r="A606" s="7" t="s">
        <v>5</v>
      </c>
      <c r="B606" s="7" t="s">
        <v>870</v>
      </c>
      <c r="C606" s="4"/>
      <c r="D606" s="363" t="s">
        <v>6785</v>
      </c>
      <c r="E606" s="7" t="s">
        <v>6784</v>
      </c>
      <c r="F606" s="395">
        <v>23.16</v>
      </c>
      <c r="G606" s="395">
        <v>23.16</v>
      </c>
      <c r="H606" s="395">
        <v>11.58</v>
      </c>
      <c r="I606" s="395">
        <v>10.42</v>
      </c>
      <c r="J606" s="395">
        <v>10.42</v>
      </c>
      <c r="K606" s="4">
        <v>1</v>
      </c>
      <c r="L606" s="6">
        <v>0.54</v>
      </c>
      <c r="M606" s="6">
        <v>3.3</v>
      </c>
      <c r="N606" s="6">
        <v>4.7699999999999996</v>
      </c>
      <c r="O606" s="6">
        <v>0.08</v>
      </c>
      <c r="P606" s="6"/>
      <c r="Q606" s="6"/>
      <c r="R606" s="6"/>
      <c r="S606" s="6"/>
      <c r="T606" s="4"/>
      <c r="U606" s="6">
        <v>10.5</v>
      </c>
      <c r="V606" s="6">
        <v>4.25</v>
      </c>
      <c r="W606" s="6">
        <v>5.43</v>
      </c>
      <c r="X606" s="6">
        <v>2.06</v>
      </c>
      <c r="Y606" s="4">
        <v>10</v>
      </c>
      <c r="Z606" s="5">
        <v>346049374</v>
      </c>
      <c r="AA606" s="4" t="s">
        <v>258</v>
      </c>
      <c r="AB606" s="385">
        <v>2610037557</v>
      </c>
      <c r="AC606" s="3"/>
    </row>
    <row r="607" spans="1:29" x14ac:dyDescent="0.25">
      <c r="A607" s="7" t="s">
        <v>5</v>
      </c>
      <c r="B607" s="7" t="s">
        <v>870</v>
      </c>
      <c r="C607" s="4"/>
      <c r="D607" s="363" t="s">
        <v>6783</v>
      </c>
      <c r="E607" s="7" t="s">
        <v>6782</v>
      </c>
      <c r="F607" s="395">
        <v>23.16</v>
      </c>
      <c r="G607" s="395">
        <v>23.16</v>
      </c>
      <c r="H607" s="395">
        <v>11.58</v>
      </c>
      <c r="I607" s="395">
        <v>10.42</v>
      </c>
      <c r="J607" s="395">
        <v>10.42</v>
      </c>
      <c r="K607" s="4">
        <v>1</v>
      </c>
      <c r="L607" s="6">
        <v>1.91</v>
      </c>
      <c r="M607" s="6">
        <v>1.8</v>
      </c>
      <c r="N607" s="6">
        <v>4.88</v>
      </c>
      <c r="O607" s="6">
        <v>0.17499999999999999</v>
      </c>
      <c r="P607" s="6"/>
      <c r="Q607" s="6"/>
      <c r="R607" s="6"/>
      <c r="S607" s="6"/>
      <c r="T607" s="4"/>
      <c r="U607" s="6">
        <v>9.5</v>
      </c>
      <c r="V607" s="6">
        <v>9.5</v>
      </c>
      <c r="W607" s="6">
        <v>4.25</v>
      </c>
      <c r="X607" s="6">
        <v>3.38</v>
      </c>
      <c r="Y607" s="4">
        <v>50</v>
      </c>
      <c r="Z607" s="5">
        <v>346351644</v>
      </c>
      <c r="AA607" s="4" t="s">
        <v>258</v>
      </c>
      <c r="AB607" s="385">
        <v>2610049478</v>
      </c>
      <c r="AC607" s="3"/>
    </row>
    <row r="608" spans="1:29" x14ac:dyDescent="0.25">
      <c r="A608" s="7" t="s">
        <v>5</v>
      </c>
      <c r="B608" s="7" t="s">
        <v>870</v>
      </c>
      <c r="C608" s="4"/>
      <c r="D608" s="363" t="s">
        <v>6781</v>
      </c>
      <c r="E608" s="7" t="s">
        <v>6780</v>
      </c>
      <c r="F608" s="395">
        <v>24.54</v>
      </c>
      <c r="G608" s="395">
        <v>24.54</v>
      </c>
      <c r="H608" s="395">
        <v>12.27</v>
      </c>
      <c r="I608" s="395">
        <v>11.04</v>
      </c>
      <c r="J608" s="395">
        <v>11.04</v>
      </c>
      <c r="K608" s="4">
        <v>1</v>
      </c>
      <c r="L608" s="6">
        <v>0.81200000000000006</v>
      </c>
      <c r="M608" s="6">
        <v>3.375</v>
      </c>
      <c r="N608" s="6">
        <v>5.125</v>
      </c>
      <c r="O608" s="6">
        <v>0.1</v>
      </c>
      <c r="P608" s="6"/>
      <c r="Q608" s="6"/>
      <c r="R608" s="6"/>
      <c r="S608" s="6"/>
      <c r="T608" s="4"/>
      <c r="U608" s="6">
        <v>10.5</v>
      </c>
      <c r="V608" s="6">
        <v>4.25</v>
      </c>
      <c r="W608" s="6">
        <v>5.37</v>
      </c>
      <c r="X608" s="6">
        <v>2.29</v>
      </c>
      <c r="Y608" s="4">
        <v>10</v>
      </c>
      <c r="Z608" s="5">
        <v>346049398</v>
      </c>
      <c r="AA608" s="4" t="s">
        <v>258</v>
      </c>
      <c r="AB608" s="385">
        <v>2610037556</v>
      </c>
      <c r="AC608" s="3"/>
    </row>
    <row r="609" spans="1:29" x14ac:dyDescent="0.25">
      <c r="A609" s="7" t="s">
        <v>5</v>
      </c>
      <c r="B609" s="7" t="s">
        <v>870</v>
      </c>
      <c r="C609" s="4"/>
      <c r="D609" s="363" t="s">
        <v>6779</v>
      </c>
      <c r="E609" s="7" t="s">
        <v>6778</v>
      </c>
      <c r="F609" s="395">
        <v>24.54</v>
      </c>
      <c r="G609" s="395">
        <v>24.54</v>
      </c>
      <c r="H609" s="395">
        <v>12.27</v>
      </c>
      <c r="I609" s="395">
        <v>11.04</v>
      </c>
      <c r="J609" s="395">
        <v>11.04</v>
      </c>
      <c r="K609" s="4">
        <v>1</v>
      </c>
      <c r="L609" s="6">
        <v>1.92</v>
      </c>
      <c r="M609" s="6">
        <v>1.82</v>
      </c>
      <c r="N609" s="6">
        <v>4.8899999999999997</v>
      </c>
      <c r="O609" s="6">
        <v>0.18</v>
      </c>
      <c r="P609" s="6"/>
      <c r="Q609" s="6"/>
      <c r="R609" s="6"/>
      <c r="S609" s="6"/>
      <c r="T609" s="4"/>
      <c r="U609" s="6">
        <v>10.5</v>
      </c>
      <c r="V609" s="6">
        <v>4.25</v>
      </c>
      <c r="W609" s="6">
        <v>5.25</v>
      </c>
      <c r="X609" s="6">
        <v>2.54</v>
      </c>
      <c r="Y609" s="4">
        <v>10</v>
      </c>
      <c r="Z609" s="5">
        <v>346351651</v>
      </c>
      <c r="AA609" s="4" t="s">
        <v>258</v>
      </c>
      <c r="AB609" s="385">
        <v>2610049473</v>
      </c>
      <c r="AC609" s="3"/>
    </row>
    <row r="610" spans="1:29" x14ac:dyDescent="0.25">
      <c r="A610" s="7" t="s">
        <v>5</v>
      </c>
      <c r="B610" s="7" t="s">
        <v>870</v>
      </c>
      <c r="C610" s="4"/>
      <c r="D610" s="363" t="s">
        <v>6777</v>
      </c>
      <c r="E610" s="7" t="s">
        <v>6776</v>
      </c>
      <c r="F610" s="395">
        <v>45.32</v>
      </c>
      <c r="G610" s="395">
        <v>45.32</v>
      </c>
      <c r="H610" s="395">
        <v>22.66</v>
      </c>
      <c r="I610" s="395">
        <v>15.11</v>
      </c>
      <c r="J610" s="395">
        <v>13.6</v>
      </c>
      <c r="K610" s="4">
        <v>1</v>
      </c>
      <c r="L610" s="6">
        <v>0.63</v>
      </c>
      <c r="M610" s="6">
        <v>1.75</v>
      </c>
      <c r="N610" s="6">
        <v>4.5999999999999996</v>
      </c>
      <c r="O610" s="6">
        <v>0.04</v>
      </c>
      <c r="P610" s="6">
        <v>0.63</v>
      </c>
      <c r="Q610" s="6">
        <v>1.75</v>
      </c>
      <c r="R610" s="6">
        <v>4.5999999999999996</v>
      </c>
      <c r="S610" s="6">
        <v>0.04</v>
      </c>
      <c r="T610" s="4">
        <v>1</v>
      </c>
      <c r="U610" s="6">
        <v>5.15</v>
      </c>
      <c r="V610" s="6">
        <v>4.1500000000000004</v>
      </c>
      <c r="W610" s="6">
        <v>3.5</v>
      </c>
      <c r="X610" s="6">
        <v>0.5</v>
      </c>
      <c r="Y610" s="4">
        <v>10</v>
      </c>
      <c r="Z610" s="5">
        <v>346625431</v>
      </c>
      <c r="AA610" s="4" t="s">
        <v>258</v>
      </c>
      <c r="AB610" s="385">
        <v>2610048205</v>
      </c>
      <c r="AC610" s="3"/>
    </row>
    <row r="611" spans="1:29" x14ac:dyDescent="0.25">
      <c r="A611" s="7" t="s">
        <v>5</v>
      </c>
      <c r="B611" s="7" t="s">
        <v>870</v>
      </c>
      <c r="C611" s="4"/>
      <c r="D611" s="363" t="s">
        <v>6775</v>
      </c>
      <c r="E611" s="7" t="s">
        <v>6774</v>
      </c>
      <c r="F611" s="395">
        <v>31.72</v>
      </c>
      <c r="G611" s="395">
        <v>31.72</v>
      </c>
      <c r="H611" s="395">
        <v>15.86</v>
      </c>
      <c r="I611" s="395">
        <v>14.28</v>
      </c>
      <c r="J611" s="395">
        <v>14.28</v>
      </c>
      <c r="K611" s="4">
        <v>1</v>
      </c>
      <c r="L611" s="6">
        <v>0.25</v>
      </c>
      <c r="M611" s="6">
        <v>3.5</v>
      </c>
      <c r="N611" s="6">
        <v>5</v>
      </c>
      <c r="O611" s="6">
        <v>0.05</v>
      </c>
      <c r="P611" s="6"/>
      <c r="Q611" s="6"/>
      <c r="R611" s="6"/>
      <c r="S611" s="6"/>
      <c r="T611" s="4"/>
      <c r="U611" s="6">
        <v>9.5</v>
      </c>
      <c r="V611" s="6">
        <v>9.5</v>
      </c>
      <c r="W611" s="6">
        <v>7.75</v>
      </c>
      <c r="X611" s="6">
        <v>17.809999999999999</v>
      </c>
      <c r="Y611" s="4">
        <v>100</v>
      </c>
      <c r="Z611" s="5">
        <v>346278132</v>
      </c>
      <c r="AA611" s="4" t="s">
        <v>258</v>
      </c>
      <c r="AB611" s="385">
        <v>2608681098</v>
      </c>
      <c r="AC611" s="3"/>
    </row>
    <row r="612" spans="1:29" x14ac:dyDescent="0.25">
      <c r="A612" s="7" t="s">
        <v>5</v>
      </c>
      <c r="B612" s="7" t="s">
        <v>870</v>
      </c>
      <c r="C612" s="4"/>
      <c r="D612" s="363" t="s">
        <v>6773</v>
      </c>
      <c r="E612" s="7" t="s">
        <v>6772</v>
      </c>
      <c r="F612" s="395">
        <v>42.78</v>
      </c>
      <c r="G612" s="395">
        <v>42.78</v>
      </c>
      <c r="H612" s="395">
        <v>21.39</v>
      </c>
      <c r="I612" s="395">
        <v>19.25</v>
      </c>
      <c r="J612" s="395">
        <v>19.25</v>
      </c>
      <c r="K612" s="4">
        <v>1</v>
      </c>
      <c r="L612" s="6">
        <v>0.72</v>
      </c>
      <c r="M612" s="6">
        <v>3.5</v>
      </c>
      <c r="N612" s="6">
        <v>5.25</v>
      </c>
      <c r="O612" s="6">
        <v>0.24</v>
      </c>
      <c r="P612" s="6"/>
      <c r="Q612" s="6"/>
      <c r="R612" s="6"/>
      <c r="S612" s="6"/>
      <c r="T612" s="4"/>
      <c r="U612" s="6">
        <v>9.5</v>
      </c>
      <c r="V612" s="6">
        <v>9.5</v>
      </c>
      <c r="W612" s="6">
        <v>7.75</v>
      </c>
      <c r="X612" s="6">
        <v>23.95</v>
      </c>
      <c r="Y612" s="4">
        <v>100</v>
      </c>
      <c r="Z612" s="5">
        <v>346361285</v>
      </c>
      <c r="AA612" s="4" t="s">
        <v>258</v>
      </c>
      <c r="AB612" s="385">
        <v>2608629303</v>
      </c>
      <c r="AC612" s="3"/>
    </row>
    <row r="613" spans="1:29" x14ac:dyDescent="0.25">
      <c r="A613" s="7" t="s">
        <v>5</v>
      </c>
      <c r="B613" s="7" t="s">
        <v>870</v>
      </c>
      <c r="C613" s="4" t="s">
        <v>425</v>
      </c>
      <c r="D613" s="363" t="s">
        <v>6771</v>
      </c>
      <c r="E613" s="7" t="s">
        <v>6770</v>
      </c>
      <c r="F613" s="395">
        <v>28.76</v>
      </c>
      <c r="G613" s="395">
        <v>28.76</v>
      </c>
      <c r="H613" s="395">
        <v>14.38</v>
      </c>
      <c r="I613" s="395">
        <v>12.94</v>
      </c>
      <c r="J613" s="395">
        <v>12.94</v>
      </c>
      <c r="K613" s="4">
        <v>1</v>
      </c>
      <c r="L613" s="6">
        <v>0.5</v>
      </c>
      <c r="M613" s="6">
        <v>2.5</v>
      </c>
      <c r="N613" s="6">
        <v>5</v>
      </c>
      <c r="O613" s="6">
        <v>7.0000000000000007E-2</v>
      </c>
      <c r="P613" s="6"/>
      <c r="Q613" s="6"/>
      <c r="R613" s="6"/>
      <c r="S613" s="6"/>
      <c r="T613" s="4"/>
      <c r="U613" s="6">
        <v>9.5</v>
      </c>
      <c r="V613" s="6">
        <v>9.5</v>
      </c>
      <c r="W613" s="6">
        <v>9.5</v>
      </c>
      <c r="X613" s="6">
        <v>24.1</v>
      </c>
      <c r="Y613" s="4">
        <v>100</v>
      </c>
      <c r="Z613" s="5">
        <v>346361315</v>
      </c>
      <c r="AA613" s="4" t="s">
        <v>258</v>
      </c>
      <c r="AB613" s="385">
        <v>2608686135</v>
      </c>
      <c r="AC613" s="3"/>
    </row>
    <row r="614" spans="1:29" x14ac:dyDescent="0.25">
      <c r="A614" s="7" t="s">
        <v>5</v>
      </c>
      <c r="B614" s="7" t="s">
        <v>870</v>
      </c>
      <c r="C614" s="4"/>
      <c r="D614" s="363" t="s">
        <v>6769</v>
      </c>
      <c r="E614" s="7" t="s">
        <v>6768</v>
      </c>
      <c r="F614" s="395">
        <v>34.94</v>
      </c>
      <c r="G614" s="395">
        <v>34.94</v>
      </c>
      <c r="H614" s="395">
        <v>17.47</v>
      </c>
      <c r="I614" s="395">
        <v>15.72</v>
      </c>
      <c r="J614" s="395">
        <v>15.72</v>
      </c>
      <c r="K614" s="4">
        <v>1</v>
      </c>
      <c r="L614" s="6">
        <v>0.71</v>
      </c>
      <c r="M614" s="6">
        <v>3.27</v>
      </c>
      <c r="N614" s="6">
        <v>4.8499999999999996</v>
      </c>
      <c r="O614" s="6">
        <v>0.09</v>
      </c>
      <c r="P614" s="6"/>
      <c r="Q614" s="6"/>
      <c r="R614" s="6"/>
      <c r="S614" s="6"/>
      <c r="T614" s="4"/>
      <c r="U614" s="6">
        <v>10.5</v>
      </c>
      <c r="V614" s="6">
        <v>4.25</v>
      </c>
      <c r="W614" s="6">
        <v>5.43</v>
      </c>
      <c r="X614" s="6">
        <v>2.06</v>
      </c>
      <c r="Y614" s="4">
        <v>10</v>
      </c>
      <c r="Z614" s="5">
        <v>346049428</v>
      </c>
      <c r="AA614" s="4" t="s">
        <v>258</v>
      </c>
      <c r="AB614" s="385">
        <v>2608681089</v>
      </c>
      <c r="AC614" s="3"/>
    </row>
    <row r="615" spans="1:29" x14ac:dyDescent="0.25">
      <c r="A615" s="7" t="s">
        <v>5</v>
      </c>
      <c r="B615" s="7" t="s">
        <v>870</v>
      </c>
      <c r="C615" s="4"/>
      <c r="D615" s="363" t="s">
        <v>6767</v>
      </c>
      <c r="E615" s="7" t="s">
        <v>6766</v>
      </c>
      <c r="F615" s="395">
        <v>22.52</v>
      </c>
      <c r="G615" s="395">
        <v>22.52</v>
      </c>
      <c r="H615" s="395">
        <v>11.26</v>
      </c>
      <c r="I615" s="395">
        <v>10.14</v>
      </c>
      <c r="J615" s="395">
        <v>10.14</v>
      </c>
      <c r="K615" s="4">
        <v>1</v>
      </c>
      <c r="L615" s="6">
        <v>4.9000000000000004</v>
      </c>
      <c r="M615" s="6">
        <v>2.4</v>
      </c>
      <c r="N615" s="6">
        <v>0.3</v>
      </c>
      <c r="O615" s="6">
        <v>4.8000000000000001E-2</v>
      </c>
      <c r="P615" s="6"/>
      <c r="Q615" s="6"/>
      <c r="R615" s="6"/>
      <c r="S615" s="6"/>
      <c r="T615" s="4"/>
      <c r="U615" s="6">
        <v>9.5</v>
      </c>
      <c r="V615" s="6">
        <v>9.5</v>
      </c>
      <c r="W615" s="6">
        <v>4.25</v>
      </c>
      <c r="X615" s="6">
        <v>3.38</v>
      </c>
      <c r="Y615" s="4">
        <v>50</v>
      </c>
      <c r="Z615" s="5">
        <v>346049435</v>
      </c>
      <c r="AA615" s="4" t="s">
        <v>258</v>
      </c>
      <c r="AB615" s="385">
        <v>2608629177</v>
      </c>
      <c r="AC615" s="3"/>
    </row>
    <row r="616" spans="1:29" x14ac:dyDescent="0.25">
      <c r="A616" s="7" t="s">
        <v>5</v>
      </c>
      <c r="B616" s="7" t="s">
        <v>870</v>
      </c>
      <c r="C616" s="4"/>
      <c r="D616" s="363" t="s">
        <v>6765</v>
      </c>
      <c r="E616" s="7" t="s">
        <v>6764</v>
      </c>
      <c r="F616" s="395">
        <v>21.68</v>
      </c>
      <c r="G616" s="395">
        <v>21.68</v>
      </c>
      <c r="H616" s="395">
        <v>10.84</v>
      </c>
      <c r="I616" s="395">
        <v>9.75</v>
      </c>
      <c r="J616" s="395">
        <v>9.75</v>
      </c>
      <c r="K616" s="4">
        <v>1</v>
      </c>
      <c r="L616" s="6">
        <v>0.51</v>
      </c>
      <c r="M616" s="6">
        <v>3.3</v>
      </c>
      <c r="N616" s="6">
        <v>7.43</v>
      </c>
      <c r="O616" s="6">
        <v>0.14000000000000001</v>
      </c>
      <c r="P616" s="6"/>
      <c r="Q616" s="6"/>
      <c r="R616" s="6"/>
      <c r="S616" s="6"/>
      <c r="T616" s="4"/>
      <c r="U616" s="6">
        <v>10.5</v>
      </c>
      <c r="V616" s="6">
        <v>4.25</v>
      </c>
      <c r="W616" s="6">
        <v>5.37</v>
      </c>
      <c r="X616" s="6">
        <v>2.29</v>
      </c>
      <c r="Y616" s="4">
        <v>10</v>
      </c>
      <c r="Z616" s="5">
        <v>346277845</v>
      </c>
      <c r="AA616" s="4" t="s">
        <v>258</v>
      </c>
      <c r="AB616" s="385">
        <v>2610037570</v>
      </c>
      <c r="AC616" s="3"/>
    </row>
    <row r="617" spans="1:29" x14ac:dyDescent="0.25">
      <c r="A617" s="7" t="s">
        <v>5</v>
      </c>
      <c r="B617" s="7" t="s">
        <v>870</v>
      </c>
      <c r="C617" s="4"/>
      <c r="D617" s="363" t="s">
        <v>6763</v>
      </c>
      <c r="E617" s="7" t="s">
        <v>6579</v>
      </c>
      <c r="F617" s="395">
        <v>24.52</v>
      </c>
      <c r="G617" s="395">
        <v>24.52</v>
      </c>
      <c r="H617" s="395">
        <v>12.26</v>
      </c>
      <c r="I617" s="395">
        <v>11.03</v>
      </c>
      <c r="J617" s="395">
        <v>11.03</v>
      </c>
      <c r="K617" s="4">
        <v>1</v>
      </c>
      <c r="L617" s="6">
        <v>0.52</v>
      </c>
      <c r="M617" s="6">
        <v>2.4500000000000002</v>
      </c>
      <c r="N617" s="6">
        <v>5</v>
      </c>
      <c r="O617" s="6">
        <v>0.17</v>
      </c>
      <c r="P617" s="6"/>
      <c r="Q617" s="6"/>
      <c r="R617" s="6"/>
      <c r="S617" s="6"/>
      <c r="T617" s="4"/>
      <c r="U617" s="6">
        <v>9.5</v>
      </c>
      <c r="V617" s="6">
        <v>9.5</v>
      </c>
      <c r="W617" s="6">
        <v>7.75</v>
      </c>
      <c r="X617" s="6">
        <v>17.809999999999999</v>
      </c>
      <c r="Y617" s="4">
        <v>100</v>
      </c>
      <c r="Z617" s="5">
        <v>346277869</v>
      </c>
      <c r="AA617" s="4" t="s">
        <v>258</v>
      </c>
      <c r="AB617" s="385">
        <v>2610037563</v>
      </c>
      <c r="AC617" s="3"/>
    </row>
    <row r="618" spans="1:29" x14ac:dyDescent="0.25">
      <c r="A618" s="7" t="s">
        <v>5</v>
      </c>
      <c r="B618" s="7" t="s">
        <v>870</v>
      </c>
      <c r="C618" s="4"/>
      <c r="D618" s="363" t="s">
        <v>6762</v>
      </c>
      <c r="E618" s="7" t="s">
        <v>6761</v>
      </c>
      <c r="F618" s="395">
        <v>24.52</v>
      </c>
      <c r="G618" s="395">
        <v>24.52</v>
      </c>
      <c r="H618" s="395">
        <v>12.26</v>
      </c>
      <c r="I618" s="395">
        <v>11.03</v>
      </c>
      <c r="J618" s="395">
        <v>11.03</v>
      </c>
      <c r="K618" s="4">
        <v>1</v>
      </c>
      <c r="L618" s="6">
        <v>1.81</v>
      </c>
      <c r="M618" s="6">
        <v>1.81</v>
      </c>
      <c r="N618" s="6">
        <v>4.8600000000000003</v>
      </c>
      <c r="O618" s="6">
        <v>0.27</v>
      </c>
      <c r="P618" s="6"/>
      <c r="Q618" s="6"/>
      <c r="R618" s="6"/>
      <c r="S618" s="6"/>
      <c r="T618" s="4"/>
      <c r="U618" s="6">
        <v>9.5</v>
      </c>
      <c r="V618" s="6">
        <v>9.5</v>
      </c>
      <c r="W618" s="6">
        <v>7.75</v>
      </c>
      <c r="X618" s="6">
        <v>23.95</v>
      </c>
      <c r="Y618" s="4">
        <v>100</v>
      </c>
      <c r="Z618" s="5">
        <v>346351668</v>
      </c>
      <c r="AA618" s="4" t="s">
        <v>258</v>
      </c>
      <c r="AB618" s="385">
        <v>2610049474</v>
      </c>
      <c r="AC618" s="3"/>
    </row>
    <row r="619" spans="1:29" x14ac:dyDescent="0.25">
      <c r="A619" s="7" t="s">
        <v>5</v>
      </c>
      <c r="B619" s="7" t="s">
        <v>870</v>
      </c>
      <c r="C619" s="4"/>
      <c r="D619" s="363" t="s">
        <v>6760</v>
      </c>
      <c r="E619" s="7" t="s">
        <v>6759</v>
      </c>
      <c r="F619" s="395">
        <v>31.66</v>
      </c>
      <c r="G619" s="395">
        <v>31.66</v>
      </c>
      <c r="H619" s="395">
        <v>15.83</v>
      </c>
      <c r="I619" s="395">
        <v>14.24</v>
      </c>
      <c r="J619" s="395">
        <v>14.24</v>
      </c>
      <c r="K619" s="4">
        <v>1</v>
      </c>
      <c r="L619" s="6">
        <v>1</v>
      </c>
      <c r="M619" s="6">
        <v>3.375</v>
      </c>
      <c r="N619" s="6">
        <v>7.5</v>
      </c>
      <c r="O619" s="6">
        <v>2.9000000000000001E-2</v>
      </c>
      <c r="P619" s="6"/>
      <c r="Q619" s="6"/>
      <c r="R619" s="6"/>
      <c r="S619" s="6"/>
      <c r="T619" s="4"/>
      <c r="U619" s="6">
        <v>9.5</v>
      </c>
      <c r="V619" s="6">
        <v>9.5</v>
      </c>
      <c r="W619" s="6">
        <v>9.5</v>
      </c>
      <c r="X619" s="6">
        <v>24.1</v>
      </c>
      <c r="Y619" s="4">
        <v>100</v>
      </c>
      <c r="Z619" s="5">
        <v>346277906</v>
      </c>
      <c r="AA619" s="4" t="s">
        <v>258</v>
      </c>
      <c r="AB619" s="385">
        <v>2610037569</v>
      </c>
      <c r="AC619" s="3"/>
    </row>
    <row r="620" spans="1:29" x14ac:dyDescent="0.25">
      <c r="A620" s="7" t="s">
        <v>5</v>
      </c>
      <c r="B620" s="7" t="s">
        <v>870</v>
      </c>
      <c r="C620" s="4"/>
      <c r="D620" s="363" t="s">
        <v>6758</v>
      </c>
      <c r="E620" s="7" t="s">
        <v>6757</v>
      </c>
      <c r="F620" s="395">
        <v>15.18</v>
      </c>
      <c r="G620" s="395">
        <v>15.18</v>
      </c>
      <c r="H620" s="395">
        <v>7.59</v>
      </c>
      <c r="I620" s="395">
        <v>6.83</v>
      </c>
      <c r="J620" s="395">
        <v>6.83</v>
      </c>
      <c r="K620" s="4">
        <v>50</v>
      </c>
      <c r="L620" s="6">
        <v>0.3</v>
      </c>
      <c r="M620" s="6">
        <v>0.3</v>
      </c>
      <c r="N620" s="6">
        <v>2.5099999999999998</v>
      </c>
      <c r="O620" s="6">
        <v>0.03</v>
      </c>
      <c r="P620" s="6"/>
      <c r="Q620" s="6"/>
      <c r="R620" s="6"/>
      <c r="S620" s="6"/>
      <c r="T620" s="4"/>
      <c r="U620" s="6">
        <v>10.5</v>
      </c>
      <c r="V620" s="6">
        <v>4.25</v>
      </c>
      <c r="W620" s="6">
        <v>5.43</v>
      </c>
      <c r="X620" s="6">
        <v>2.06</v>
      </c>
      <c r="Y620" s="4">
        <v>10</v>
      </c>
      <c r="Z620" s="5">
        <v>346302950</v>
      </c>
      <c r="AA620" s="4" t="s">
        <v>258</v>
      </c>
      <c r="AB620" s="385">
        <v>2608681072</v>
      </c>
      <c r="AC620" s="3"/>
    </row>
    <row r="621" spans="1:29" x14ac:dyDescent="0.25">
      <c r="A621" s="7" t="s">
        <v>5</v>
      </c>
      <c r="B621" s="7" t="s">
        <v>870</v>
      </c>
      <c r="C621" s="4"/>
      <c r="D621" s="363" t="s">
        <v>6756</v>
      </c>
      <c r="E621" s="7" t="s">
        <v>6755</v>
      </c>
      <c r="F621" s="395">
        <v>17.260000000000002</v>
      </c>
      <c r="G621" s="395">
        <v>17.260000000000002</v>
      </c>
      <c r="H621" s="395">
        <v>8.6300000000000008</v>
      </c>
      <c r="I621" s="395">
        <v>7.77</v>
      </c>
      <c r="J621" s="395">
        <v>7.77</v>
      </c>
      <c r="K621" s="4">
        <v>1</v>
      </c>
      <c r="L621" s="6">
        <v>0.92</v>
      </c>
      <c r="M621" s="6">
        <v>3.29</v>
      </c>
      <c r="N621" s="6">
        <v>7.45</v>
      </c>
      <c r="O621" s="6">
        <v>0.09</v>
      </c>
      <c r="P621" s="6"/>
      <c r="Q621" s="6"/>
      <c r="R621" s="6"/>
      <c r="S621" s="6"/>
      <c r="T621" s="4"/>
      <c r="U621" s="6">
        <v>9.5</v>
      </c>
      <c r="V621" s="6">
        <v>9.5</v>
      </c>
      <c r="W621" s="6">
        <v>4.25</v>
      </c>
      <c r="X621" s="6">
        <v>3.38</v>
      </c>
      <c r="Y621" s="4">
        <v>50</v>
      </c>
      <c r="Z621" s="5">
        <v>346049480</v>
      </c>
      <c r="AA621" s="4" t="s">
        <v>258</v>
      </c>
      <c r="AB621" s="385">
        <v>2608681094</v>
      </c>
      <c r="AC621" s="3"/>
    </row>
    <row r="622" spans="1:29" x14ac:dyDescent="0.25">
      <c r="A622" s="7" t="s">
        <v>5</v>
      </c>
      <c r="B622" s="7" t="s">
        <v>870</v>
      </c>
      <c r="C622" s="4"/>
      <c r="D622" s="363" t="s">
        <v>6754</v>
      </c>
      <c r="E622" s="7" t="s">
        <v>6753</v>
      </c>
      <c r="F622" s="395">
        <v>15.42</v>
      </c>
      <c r="G622" s="395">
        <v>15.42</v>
      </c>
      <c r="H622" s="395">
        <v>7.71</v>
      </c>
      <c r="I622" s="395">
        <v>6.94</v>
      </c>
      <c r="J622" s="395">
        <v>6.94</v>
      </c>
      <c r="K622" s="4">
        <v>50</v>
      </c>
      <c r="L622" s="6">
        <v>2.5619999999999998</v>
      </c>
      <c r="M622" s="6">
        <v>0.312</v>
      </c>
      <c r="N622" s="6">
        <v>0.312</v>
      </c>
      <c r="O622" s="6">
        <v>2.8000000000000001E-2</v>
      </c>
      <c r="P622" s="6"/>
      <c r="Q622" s="6"/>
      <c r="R622" s="6"/>
      <c r="S622" s="6"/>
      <c r="T622" s="4"/>
      <c r="U622" s="6">
        <v>7.5</v>
      </c>
      <c r="V622" s="6">
        <v>4</v>
      </c>
      <c r="W622" s="6">
        <v>4.25</v>
      </c>
      <c r="X622" s="6">
        <v>1.9</v>
      </c>
      <c r="Y622" s="4">
        <v>50</v>
      </c>
      <c r="Z622" s="5">
        <v>346354515</v>
      </c>
      <c r="AA622" s="4" t="s">
        <v>258</v>
      </c>
      <c r="AB622" s="385">
        <v>2608629350</v>
      </c>
      <c r="AC622" s="3"/>
    </row>
    <row r="623" spans="1:29" x14ac:dyDescent="0.25">
      <c r="A623" s="7" t="s">
        <v>5</v>
      </c>
      <c r="B623" s="7" t="s">
        <v>870</v>
      </c>
      <c r="C623" s="4"/>
      <c r="D623" s="363" t="s">
        <v>6752</v>
      </c>
      <c r="E623" s="7" t="s">
        <v>6751</v>
      </c>
      <c r="F623" s="395">
        <v>35.700000000000003</v>
      </c>
      <c r="G623" s="395">
        <v>35.700000000000003</v>
      </c>
      <c r="H623" s="395">
        <v>17.850000000000001</v>
      </c>
      <c r="I623" s="395">
        <v>11.9</v>
      </c>
      <c r="J623" s="395">
        <v>10.71</v>
      </c>
      <c r="K623" s="4">
        <v>1</v>
      </c>
      <c r="L623" s="6">
        <v>1.93</v>
      </c>
      <c r="M623" s="6">
        <v>1.78</v>
      </c>
      <c r="N623" s="6">
        <v>4.9000000000000004</v>
      </c>
      <c r="O623" s="6">
        <v>0.16</v>
      </c>
      <c r="P623" s="6">
        <v>1.93</v>
      </c>
      <c r="Q623" s="6">
        <v>1.78</v>
      </c>
      <c r="R623" s="6">
        <v>4.9000000000000004</v>
      </c>
      <c r="S623" s="6">
        <v>0.16</v>
      </c>
      <c r="T623" s="4">
        <v>1</v>
      </c>
      <c r="U623" s="6">
        <v>10.5</v>
      </c>
      <c r="V623" s="6">
        <v>4.25</v>
      </c>
      <c r="W623" s="6">
        <v>5.25</v>
      </c>
      <c r="X623" s="6">
        <v>2.0499999999999998</v>
      </c>
      <c r="Y623" s="4">
        <v>10</v>
      </c>
      <c r="Z623" s="5">
        <v>346625448</v>
      </c>
      <c r="AA623" s="4" t="s">
        <v>258</v>
      </c>
      <c r="AB623" s="385">
        <v>2610048206</v>
      </c>
      <c r="AC623" s="3"/>
    </row>
    <row r="624" spans="1:29" x14ac:dyDescent="0.25">
      <c r="A624" s="7" t="s">
        <v>5</v>
      </c>
      <c r="B624" s="7" t="s">
        <v>870</v>
      </c>
      <c r="C624" s="4"/>
      <c r="D624" s="363" t="s">
        <v>6750</v>
      </c>
      <c r="E624" s="7" t="s">
        <v>6749</v>
      </c>
      <c r="F624" s="395">
        <v>15.42</v>
      </c>
      <c r="G624" s="395">
        <v>15.42</v>
      </c>
      <c r="H624" s="395">
        <v>7.71</v>
      </c>
      <c r="I624" s="395">
        <v>6.94</v>
      </c>
      <c r="J624" s="395">
        <v>6.94</v>
      </c>
      <c r="K624" s="4">
        <v>50</v>
      </c>
      <c r="L624" s="6">
        <v>0.46</v>
      </c>
      <c r="M624" s="6">
        <v>0.46</v>
      </c>
      <c r="N624" s="6">
        <v>3.125</v>
      </c>
      <c r="O624" s="6">
        <v>7.0000000000000007E-2</v>
      </c>
      <c r="P624" s="6">
        <v>7.5</v>
      </c>
      <c r="Q624" s="6">
        <v>3.75</v>
      </c>
      <c r="R624" s="6">
        <v>4.37</v>
      </c>
      <c r="S624" s="6">
        <v>4.05</v>
      </c>
      <c r="T624" s="4">
        <v>50</v>
      </c>
      <c r="U624" s="6">
        <v>15.5</v>
      </c>
      <c r="V624" s="6">
        <v>8.5</v>
      </c>
      <c r="W624" s="6">
        <v>5</v>
      </c>
      <c r="X624" s="6">
        <v>16.87</v>
      </c>
      <c r="Y624" s="4">
        <v>200</v>
      </c>
      <c r="Z624" s="5">
        <v>346302967</v>
      </c>
      <c r="AA624" s="4" t="s">
        <v>258</v>
      </c>
      <c r="AB624" s="385">
        <v>2608681086</v>
      </c>
      <c r="AC624" s="3"/>
    </row>
    <row r="625" spans="1:29" x14ac:dyDescent="0.25">
      <c r="A625" s="7" t="s">
        <v>5</v>
      </c>
      <c r="B625" s="7" t="s">
        <v>870</v>
      </c>
      <c r="C625" s="4" t="s">
        <v>425</v>
      </c>
      <c r="D625" s="363" t="s">
        <v>6748</v>
      </c>
      <c r="E625" s="7" t="s">
        <v>6747</v>
      </c>
      <c r="F625" s="395">
        <v>19.02</v>
      </c>
      <c r="G625" s="395">
        <v>19.02</v>
      </c>
      <c r="H625" s="395">
        <v>9.51</v>
      </c>
      <c r="I625" s="395">
        <v>8.56</v>
      </c>
      <c r="J625" s="395">
        <v>8.56</v>
      </c>
      <c r="K625" s="4">
        <v>1</v>
      </c>
      <c r="L625" s="6">
        <v>0.375</v>
      </c>
      <c r="M625" s="6">
        <v>3.375</v>
      </c>
      <c r="N625" s="6">
        <v>7.5</v>
      </c>
      <c r="O625" s="6">
        <v>0.1</v>
      </c>
      <c r="P625" s="6"/>
      <c r="Q625" s="6"/>
      <c r="R625" s="6"/>
      <c r="S625" s="6"/>
      <c r="T625" s="4"/>
      <c r="U625" s="6">
        <v>10</v>
      </c>
      <c r="V625" s="6">
        <v>10</v>
      </c>
      <c r="W625" s="6">
        <v>6</v>
      </c>
      <c r="X625" s="6">
        <v>11.5</v>
      </c>
      <c r="Y625" s="4">
        <v>100</v>
      </c>
      <c r="Z625" s="5">
        <v>346049510</v>
      </c>
      <c r="AA625" s="4" t="s">
        <v>258</v>
      </c>
      <c r="AB625" s="385">
        <v>2608686184</v>
      </c>
      <c r="AC625" s="3"/>
    </row>
    <row r="626" spans="1:29" x14ac:dyDescent="0.25">
      <c r="A626" s="7" t="s">
        <v>5</v>
      </c>
      <c r="B626" s="7" t="s">
        <v>870</v>
      </c>
      <c r="C626" s="4"/>
      <c r="D626" s="363" t="s">
        <v>6746</v>
      </c>
      <c r="E626" s="7" t="s">
        <v>6745</v>
      </c>
      <c r="F626" s="395">
        <v>17.22</v>
      </c>
      <c r="G626" s="395">
        <v>17.22</v>
      </c>
      <c r="H626" s="395">
        <v>8.61</v>
      </c>
      <c r="I626" s="395">
        <v>7.75</v>
      </c>
      <c r="J626" s="395">
        <v>7.75</v>
      </c>
      <c r="K626" s="4">
        <v>50</v>
      </c>
      <c r="L626" s="6">
        <v>0.56000000000000005</v>
      </c>
      <c r="M626" s="6">
        <v>0.56000000000000005</v>
      </c>
      <c r="N626" s="6">
        <v>5.09</v>
      </c>
      <c r="O626" s="6">
        <v>0.08</v>
      </c>
      <c r="P626" s="6">
        <v>7.5</v>
      </c>
      <c r="Q626" s="6">
        <v>4</v>
      </c>
      <c r="R626" s="6">
        <v>4.25</v>
      </c>
      <c r="S626" s="6">
        <v>4.21</v>
      </c>
      <c r="T626" s="4">
        <v>50</v>
      </c>
      <c r="U626" s="6">
        <v>15.5</v>
      </c>
      <c r="V626" s="6">
        <v>8.5</v>
      </c>
      <c r="W626" s="6">
        <v>5.15</v>
      </c>
      <c r="X626" s="6">
        <v>17.489999999999998</v>
      </c>
      <c r="Y626" s="4">
        <v>200</v>
      </c>
      <c r="Z626" s="5">
        <v>346354522</v>
      </c>
      <c r="AA626" s="4" t="s">
        <v>258</v>
      </c>
      <c r="AB626" s="385">
        <v>2608681088</v>
      </c>
      <c r="AC626" s="3"/>
    </row>
    <row r="627" spans="1:29" x14ac:dyDescent="0.25">
      <c r="A627" s="7" t="s">
        <v>5</v>
      </c>
      <c r="B627" s="7" t="s">
        <v>870</v>
      </c>
      <c r="C627" s="4"/>
      <c r="D627" s="363" t="s">
        <v>6744</v>
      </c>
      <c r="E627" s="7" t="s">
        <v>6743</v>
      </c>
      <c r="F627" s="395">
        <v>34.979999999999997</v>
      </c>
      <c r="G627" s="395">
        <v>34.979999999999997</v>
      </c>
      <c r="H627" s="395">
        <v>17.489999999999998</v>
      </c>
      <c r="I627" s="395">
        <v>11.66</v>
      </c>
      <c r="J627" s="395">
        <v>10.49</v>
      </c>
      <c r="K627" s="4">
        <v>1</v>
      </c>
      <c r="L627" s="6">
        <v>1.93</v>
      </c>
      <c r="M627" s="6">
        <v>1.85</v>
      </c>
      <c r="N627" s="6">
        <v>4.8899999999999997</v>
      </c>
      <c r="O627" s="6">
        <v>0.21</v>
      </c>
      <c r="P627" s="6">
        <v>1.93</v>
      </c>
      <c r="Q627" s="6">
        <v>1.85</v>
      </c>
      <c r="R627" s="6">
        <v>4.8899999999999997</v>
      </c>
      <c r="S627" s="6">
        <v>0.21</v>
      </c>
      <c r="T627" s="4">
        <v>1</v>
      </c>
      <c r="U627" s="6">
        <v>10.5</v>
      </c>
      <c r="V627" s="6">
        <v>4.25</v>
      </c>
      <c r="W627" s="6">
        <v>5.25</v>
      </c>
      <c r="X627" s="6">
        <v>2.58</v>
      </c>
      <c r="Y627" s="4">
        <v>10</v>
      </c>
      <c r="Z627" s="5">
        <v>346625455</v>
      </c>
      <c r="AA627" s="4" t="s">
        <v>258</v>
      </c>
      <c r="AB627" s="385">
        <v>2610048207</v>
      </c>
      <c r="AC627" s="3"/>
    </row>
    <row r="628" spans="1:29" x14ac:dyDescent="0.25">
      <c r="A628" s="7" t="s">
        <v>5</v>
      </c>
      <c r="B628" s="7" t="s">
        <v>870</v>
      </c>
      <c r="C628" s="4"/>
      <c r="D628" s="363" t="s">
        <v>6742</v>
      </c>
      <c r="E628" s="7" t="s">
        <v>6741</v>
      </c>
      <c r="F628" s="395">
        <v>35.4</v>
      </c>
      <c r="G628" s="395">
        <v>35.4</v>
      </c>
      <c r="H628" s="395">
        <v>17.7</v>
      </c>
      <c r="I628" s="395">
        <v>11.8</v>
      </c>
      <c r="J628" s="395">
        <v>10.62</v>
      </c>
      <c r="K628" s="4">
        <v>1</v>
      </c>
      <c r="L628" s="6">
        <v>1.93</v>
      </c>
      <c r="M628" s="6">
        <v>1.8</v>
      </c>
      <c r="N628" s="6">
        <v>4.8899999999999997</v>
      </c>
      <c r="O628" s="6">
        <v>0.21</v>
      </c>
      <c r="P628" s="6">
        <v>1.93</v>
      </c>
      <c r="Q628" s="6">
        <v>1.8</v>
      </c>
      <c r="R628" s="6">
        <v>4.8899999999999997</v>
      </c>
      <c r="S628" s="6">
        <v>0.21</v>
      </c>
      <c r="T628" s="4">
        <v>1</v>
      </c>
      <c r="U628" s="6">
        <v>10.5</v>
      </c>
      <c r="V628" s="6">
        <v>4.5</v>
      </c>
      <c r="W628" s="6">
        <v>5.25</v>
      </c>
      <c r="X628" s="6">
        <v>2.52</v>
      </c>
      <c r="Y628" s="4">
        <v>10</v>
      </c>
      <c r="Z628" s="5">
        <v>346625516</v>
      </c>
      <c r="AA628" s="4" t="s">
        <v>258</v>
      </c>
      <c r="AB628" s="385">
        <v>2610049482</v>
      </c>
      <c r="AC628" s="3"/>
    </row>
    <row r="629" spans="1:29" x14ac:dyDescent="0.25">
      <c r="A629" s="7" t="s">
        <v>5</v>
      </c>
      <c r="B629" s="7" t="s">
        <v>870</v>
      </c>
      <c r="C629" s="4"/>
      <c r="D629" s="363" t="s">
        <v>6740</v>
      </c>
      <c r="E629" s="7" t="s">
        <v>6739</v>
      </c>
      <c r="F629" s="395">
        <v>16.88</v>
      </c>
      <c r="G629" s="395">
        <v>16.88</v>
      </c>
      <c r="H629" s="395">
        <v>8.44</v>
      </c>
      <c r="I629" s="395">
        <v>7.59</v>
      </c>
      <c r="J629" s="395">
        <v>7.59</v>
      </c>
      <c r="K629" s="4">
        <v>50</v>
      </c>
      <c r="L629" s="6">
        <v>3.5619999999999998</v>
      </c>
      <c r="M629" s="6">
        <v>0.5</v>
      </c>
      <c r="N629" s="6">
        <v>0.5</v>
      </c>
      <c r="O629" s="6">
        <v>0.15</v>
      </c>
      <c r="P629" s="6"/>
      <c r="Q629" s="6"/>
      <c r="R629" s="6"/>
      <c r="S629" s="6"/>
      <c r="T629" s="4"/>
      <c r="U629" s="6">
        <v>7.5</v>
      </c>
      <c r="V629" s="6">
        <v>4</v>
      </c>
      <c r="W629" s="6">
        <v>4.25</v>
      </c>
      <c r="X629" s="6">
        <v>8.0399999999999991</v>
      </c>
      <c r="Y629" s="4">
        <v>50</v>
      </c>
      <c r="Z629" s="5">
        <v>346049558</v>
      </c>
      <c r="AA629" s="4" t="s">
        <v>258</v>
      </c>
      <c r="AB629" s="385">
        <v>2608681060</v>
      </c>
      <c r="AC629" s="3"/>
    </row>
    <row r="630" spans="1:29" x14ac:dyDescent="0.25">
      <c r="A630" s="7" t="s">
        <v>5</v>
      </c>
      <c r="B630" s="7" t="s">
        <v>870</v>
      </c>
      <c r="C630" s="4"/>
      <c r="D630" s="363" t="s">
        <v>6738</v>
      </c>
      <c r="E630" s="7" t="s">
        <v>6605</v>
      </c>
      <c r="F630" s="395">
        <v>20.98</v>
      </c>
      <c r="G630" s="395">
        <v>20.98</v>
      </c>
      <c r="H630" s="395">
        <v>10.49</v>
      </c>
      <c r="I630" s="395">
        <v>9.43</v>
      </c>
      <c r="J630" s="395">
        <v>9.43</v>
      </c>
      <c r="K630" s="4">
        <v>1</v>
      </c>
      <c r="L630" s="6">
        <v>0.61</v>
      </c>
      <c r="M630" s="6">
        <v>3.31</v>
      </c>
      <c r="N630" s="6">
        <v>7.42</v>
      </c>
      <c r="O630" s="6">
        <v>0.17</v>
      </c>
      <c r="P630" s="6"/>
      <c r="Q630" s="6"/>
      <c r="R630" s="6"/>
      <c r="S630" s="6"/>
      <c r="T630" s="4"/>
      <c r="U630" s="6">
        <v>10.5</v>
      </c>
      <c r="V630" s="6">
        <v>10</v>
      </c>
      <c r="W630" s="6">
        <v>5</v>
      </c>
      <c r="X630" s="6">
        <v>18</v>
      </c>
      <c r="Y630" s="4">
        <v>100</v>
      </c>
      <c r="Z630" s="5">
        <v>346049541</v>
      </c>
      <c r="AA630" s="4" t="s">
        <v>258</v>
      </c>
      <c r="AB630" s="385">
        <v>2608681076</v>
      </c>
      <c r="AC630" s="3"/>
    </row>
    <row r="631" spans="1:29" x14ac:dyDescent="0.25">
      <c r="A631" s="7" t="s">
        <v>5</v>
      </c>
      <c r="B631" s="7" t="s">
        <v>870</v>
      </c>
      <c r="C631" s="4"/>
      <c r="D631" s="363" t="s">
        <v>6737</v>
      </c>
      <c r="E631" s="7" t="s">
        <v>6736</v>
      </c>
      <c r="F631" s="395">
        <v>19.5</v>
      </c>
      <c r="G631" s="395">
        <v>19.5</v>
      </c>
      <c r="H631" s="395">
        <v>9.75</v>
      </c>
      <c r="I631" s="395">
        <v>8.7799999999999994</v>
      </c>
      <c r="J631" s="395">
        <v>8.7799999999999994</v>
      </c>
      <c r="K631" s="4">
        <v>50</v>
      </c>
      <c r="L631" s="6">
        <v>3.5</v>
      </c>
      <c r="M631" s="6">
        <v>3.5</v>
      </c>
      <c r="N631" s="6">
        <v>0.5</v>
      </c>
      <c r="O631" s="6">
        <v>0.14499999999999999</v>
      </c>
      <c r="P631" s="6"/>
      <c r="Q631" s="6"/>
      <c r="R631" s="6"/>
      <c r="S631" s="6"/>
      <c r="T631" s="4"/>
      <c r="U631" s="6">
        <v>7.5</v>
      </c>
      <c r="V631" s="6">
        <v>4</v>
      </c>
      <c r="W631" s="6">
        <v>4.25</v>
      </c>
      <c r="X631" s="6">
        <v>7.97</v>
      </c>
      <c r="Y631" s="4">
        <v>50</v>
      </c>
      <c r="Z631" s="5">
        <v>346354539</v>
      </c>
      <c r="AA631" s="4" t="s">
        <v>258</v>
      </c>
      <c r="AB631" s="385">
        <v>2608629344</v>
      </c>
      <c r="AC631" s="3"/>
    </row>
    <row r="632" spans="1:29" x14ac:dyDescent="0.25">
      <c r="A632" s="7" t="s">
        <v>5</v>
      </c>
      <c r="B632" s="7" t="s">
        <v>870</v>
      </c>
      <c r="C632" s="4"/>
      <c r="D632" s="363" t="s">
        <v>6735</v>
      </c>
      <c r="E632" s="7" t="s">
        <v>6733</v>
      </c>
      <c r="F632" s="395">
        <v>23.44</v>
      </c>
      <c r="G632" s="395">
        <v>23.44</v>
      </c>
      <c r="H632" s="395">
        <v>11.72</v>
      </c>
      <c r="I632" s="395">
        <v>10.55</v>
      </c>
      <c r="J632" s="395">
        <v>10.55</v>
      </c>
      <c r="K632" s="4">
        <v>1</v>
      </c>
      <c r="L632" s="6">
        <v>0.63</v>
      </c>
      <c r="M632" s="6">
        <v>3.29</v>
      </c>
      <c r="N632" s="6">
        <v>4.96</v>
      </c>
      <c r="O632" s="6">
        <v>0.09</v>
      </c>
      <c r="P632" s="6"/>
      <c r="Q632" s="6"/>
      <c r="R632" s="6"/>
      <c r="S632" s="6"/>
      <c r="T632" s="4"/>
      <c r="U632" s="6">
        <v>6.45</v>
      </c>
      <c r="V632" s="6">
        <v>3.94</v>
      </c>
      <c r="W632" s="6">
        <v>5.0999999999999996</v>
      </c>
      <c r="X632" s="6">
        <v>0.67</v>
      </c>
      <c r="Y632" s="4">
        <v>5</v>
      </c>
      <c r="Z632" s="5">
        <v>346383294</v>
      </c>
      <c r="AA632" s="4" t="s">
        <v>258</v>
      </c>
      <c r="AB632" s="385">
        <v>2608629337</v>
      </c>
      <c r="AC632" s="3"/>
    </row>
    <row r="633" spans="1:29" x14ac:dyDescent="0.25">
      <c r="A633" s="7" t="s">
        <v>5</v>
      </c>
      <c r="B633" s="7" t="s">
        <v>870</v>
      </c>
      <c r="C633" s="4"/>
      <c r="D633" s="363" t="s">
        <v>6734</v>
      </c>
      <c r="E633" s="7" t="s">
        <v>6733</v>
      </c>
      <c r="F633" s="395">
        <v>29.8</v>
      </c>
      <c r="G633" s="395">
        <v>29.8</v>
      </c>
      <c r="H633" s="395">
        <v>14.9</v>
      </c>
      <c r="I633" s="395">
        <v>13.41</v>
      </c>
      <c r="J633" s="395">
        <v>13.41</v>
      </c>
      <c r="K633" s="4">
        <v>1</v>
      </c>
      <c r="L633" s="6">
        <v>1.91</v>
      </c>
      <c r="M633" s="6">
        <v>1.8</v>
      </c>
      <c r="N633" s="6">
        <v>4.8600000000000003</v>
      </c>
      <c r="O633" s="6">
        <v>0.2</v>
      </c>
      <c r="P633" s="6">
        <v>1.92</v>
      </c>
      <c r="Q633" s="6">
        <v>1.8</v>
      </c>
      <c r="R633" s="6">
        <v>4.8899999999999997</v>
      </c>
      <c r="S633" s="6">
        <v>0.2</v>
      </c>
      <c r="T633" s="4">
        <v>1</v>
      </c>
      <c r="U633" s="6">
        <v>10.5</v>
      </c>
      <c r="V633" s="6">
        <v>4.25</v>
      </c>
      <c r="W633" s="6">
        <v>5.25</v>
      </c>
      <c r="X633" s="6">
        <v>2.4900000000000002</v>
      </c>
      <c r="Y633" s="4">
        <v>10</v>
      </c>
      <c r="Z633" s="5">
        <v>346351675</v>
      </c>
      <c r="AA633" s="4" t="s">
        <v>258</v>
      </c>
      <c r="AB633" s="385">
        <v>2610049438</v>
      </c>
      <c r="AC633" s="3"/>
    </row>
    <row r="634" spans="1:29" x14ac:dyDescent="0.25">
      <c r="A634" s="7" t="s">
        <v>5</v>
      </c>
      <c r="B634" s="7" t="s">
        <v>870</v>
      </c>
      <c r="C634" s="4"/>
      <c r="D634" s="363" t="s">
        <v>6732</v>
      </c>
      <c r="E634" s="7" t="s">
        <v>6731</v>
      </c>
      <c r="F634" s="395">
        <v>23.44</v>
      </c>
      <c r="G634" s="395">
        <v>23.44</v>
      </c>
      <c r="H634" s="395">
        <v>11.72</v>
      </c>
      <c r="I634" s="395">
        <v>10.55</v>
      </c>
      <c r="J634" s="395">
        <v>10.55</v>
      </c>
      <c r="K634" s="4">
        <v>1</v>
      </c>
      <c r="L634" s="6">
        <v>0.56200000000000006</v>
      </c>
      <c r="M634" s="6">
        <v>3.375</v>
      </c>
      <c r="N634" s="6">
        <v>5.125</v>
      </c>
      <c r="O634" s="6">
        <v>0.06</v>
      </c>
      <c r="P634" s="6">
        <v>0.38800000000000001</v>
      </c>
      <c r="Q634" s="6">
        <v>3.25</v>
      </c>
      <c r="R634" s="6">
        <v>5</v>
      </c>
      <c r="S634" s="6">
        <v>0.06</v>
      </c>
      <c r="T634" s="4">
        <v>1</v>
      </c>
      <c r="U634" s="6">
        <v>9.5</v>
      </c>
      <c r="V634" s="6">
        <v>9.5</v>
      </c>
      <c r="W634" s="6">
        <v>7.75</v>
      </c>
      <c r="X634" s="6">
        <v>6.85</v>
      </c>
      <c r="Y634" s="4">
        <v>100</v>
      </c>
      <c r="Z634" s="5">
        <v>346049565</v>
      </c>
      <c r="AA634" s="4" t="s">
        <v>258</v>
      </c>
      <c r="AB634" s="385">
        <v>2608681066</v>
      </c>
      <c r="AC634" s="3"/>
    </row>
    <row r="635" spans="1:29" x14ac:dyDescent="0.25">
      <c r="A635" s="7" t="s">
        <v>5</v>
      </c>
      <c r="B635" s="7" t="s">
        <v>870</v>
      </c>
      <c r="C635" s="4"/>
      <c r="D635" s="363" t="s">
        <v>6730</v>
      </c>
      <c r="E635" s="7" t="s">
        <v>6729</v>
      </c>
      <c r="F635" s="395">
        <v>23.44</v>
      </c>
      <c r="G635" s="395">
        <v>23.44</v>
      </c>
      <c r="H635" s="395">
        <v>11.72</v>
      </c>
      <c r="I635" s="395">
        <v>10.55</v>
      </c>
      <c r="J635" s="395">
        <v>10.55</v>
      </c>
      <c r="K635" s="4">
        <v>1</v>
      </c>
      <c r="L635" s="6">
        <v>1.92</v>
      </c>
      <c r="M635" s="6">
        <v>1.81</v>
      </c>
      <c r="N635" s="6">
        <v>4.8899999999999997</v>
      </c>
      <c r="O635" s="6">
        <v>0.18</v>
      </c>
      <c r="P635" s="6"/>
      <c r="Q635" s="6"/>
      <c r="R635" s="6"/>
      <c r="S635" s="6"/>
      <c r="T635" s="4"/>
      <c r="U635" s="6">
        <v>10.5</v>
      </c>
      <c r="V635" s="6">
        <v>4.25</v>
      </c>
      <c r="W635" s="6">
        <v>5.25</v>
      </c>
      <c r="X635" s="6">
        <v>2.2000000000000002</v>
      </c>
      <c r="Y635" s="4">
        <v>10</v>
      </c>
      <c r="Z635" s="5">
        <v>346351682</v>
      </c>
      <c r="AA635" s="4" t="s">
        <v>258</v>
      </c>
      <c r="AB635" s="385">
        <v>2610049439</v>
      </c>
      <c r="AC635" s="3"/>
    </row>
    <row r="636" spans="1:29" x14ac:dyDescent="0.25">
      <c r="A636" s="7" t="s">
        <v>5</v>
      </c>
      <c r="B636" s="7" t="s">
        <v>870</v>
      </c>
      <c r="C636" s="4"/>
      <c r="D636" s="363" t="s">
        <v>6728</v>
      </c>
      <c r="E636" s="7" t="s">
        <v>6516</v>
      </c>
      <c r="F636" s="395">
        <v>21.66</v>
      </c>
      <c r="G636" s="395">
        <v>21.66</v>
      </c>
      <c r="H636" s="395">
        <v>10.83</v>
      </c>
      <c r="I636" s="395">
        <v>9.74</v>
      </c>
      <c r="J636" s="395">
        <v>9.74</v>
      </c>
      <c r="K636" s="4">
        <v>1</v>
      </c>
      <c r="L636" s="6">
        <v>0.312</v>
      </c>
      <c r="M636" s="6">
        <v>3.375</v>
      </c>
      <c r="N636" s="6">
        <v>5.125</v>
      </c>
      <c r="O636" s="6">
        <v>4.4999999999999998E-2</v>
      </c>
      <c r="P636" s="6"/>
      <c r="Q636" s="6"/>
      <c r="R636" s="6"/>
      <c r="S636" s="6"/>
      <c r="T636" s="4"/>
      <c r="U636" s="6">
        <v>9.5</v>
      </c>
      <c r="V636" s="6">
        <v>9.5</v>
      </c>
      <c r="W636" s="6">
        <v>9.5</v>
      </c>
      <c r="X636" s="6">
        <v>9.94</v>
      </c>
      <c r="Y636" s="4">
        <v>200</v>
      </c>
      <c r="Z636" s="5">
        <v>346049572</v>
      </c>
      <c r="AA636" s="4" t="s">
        <v>258</v>
      </c>
      <c r="AB636" s="385">
        <v>2610037559</v>
      </c>
      <c r="AC636" s="3"/>
    </row>
    <row r="637" spans="1:29" x14ac:dyDescent="0.25">
      <c r="A637" s="7" t="s">
        <v>5</v>
      </c>
      <c r="B637" s="7" t="s">
        <v>870</v>
      </c>
      <c r="C637" s="4"/>
      <c r="D637" s="363" t="s">
        <v>6727</v>
      </c>
      <c r="E637" s="7" t="s">
        <v>6579</v>
      </c>
      <c r="F637" s="395">
        <v>28.06</v>
      </c>
      <c r="G637" s="395">
        <v>28.06</v>
      </c>
      <c r="H637" s="395">
        <v>14.03</v>
      </c>
      <c r="I637" s="395">
        <v>12.63</v>
      </c>
      <c r="J637" s="395">
        <v>12.63</v>
      </c>
      <c r="K637" s="4">
        <v>1</v>
      </c>
      <c r="L637" s="6">
        <v>0.51</v>
      </c>
      <c r="M637" s="6">
        <v>3.3</v>
      </c>
      <c r="N637" s="6">
        <v>8.75</v>
      </c>
      <c r="O637" s="6">
        <v>0.2</v>
      </c>
      <c r="P637" s="6"/>
      <c r="Q637" s="6"/>
      <c r="R637" s="6"/>
      <c r="S637" s="6"/>
      <c r="T637" s="4"/>
      <c r="U637" s="6">
        <v>6.5</v>
      </c>
      <c r="V637" s="6">
        <v>4</v>
      </c>
      <c r="W637" s="6">
        <v>5.25</v>
      </c>
      <c r="X637" s="6">
        <v>2.52</v>
      </c>
      <c r="Y637" s="4">
        <v>10</v>
      </c>
      <c r="Z637" s="5">
        <v>346277876</v>
      </c>
      <c r="AA637" s="4" t="s">
        <v>258</v>
      </c>
      <c r="AB637" s="385">
        <v>2610037573</v>
      </c>
      <c r="AC637" s="3"/>
    </row>
    <row r="638" spans="1:29" x14ac:dyDescent="0.25">
      <c r="A638" s="7" t="s">
        <v>5</v>
      </c>
      <c r="B638" s="7" t="s">
        <v>870</v>
      </c>
      <c r="C638" s="4"/>
      <c r="D638" s="363" t="s">
        <v>6726</v>
      </c>
      <c r="E638" s="7" t="s">
        <v>6725</v>
      </c>
      <c r="F638" s="395">
        <v>28.04</v>
      </c>
      <c r="G638" s="395">
        <v>28.04</v>
      </c>
      <c r="H638" s="395">
        <v>14.02</v>
      </c>
      <c r="I638" s="395">
        <v>12.62</v>
      </c>
      <c r="J638" s="395">
        <v>12.62</v>
      </c>
      <c r="K638" s="4">
        <v>1</v>
      </c>
      <c r="L638" s="6">
        <v>1.91</v>
      </c>
      <c r="M638" s="6">
        <v>1.84</v>
      </c>
      <c r="N638" s="6">
        <v>5.91</v>
      </c>
      <c r="O638" s="6">
        <v>0.35</v>
      </c>
      <c r="P638" s="6">
        <v>1.91</v>
      </c>
      <c r="Q638" s="6">
        <v>1.84</v>
      </c>
      <c r="R638" s="6">
        <v>5.91</v>
      </c>
      <c r="S638" s="6">
        <v>0.35</v>
      </c>
      <c r="T638" s="4">
        <v>1</v>
      </c>
      <c r="U638" s="6">
        <v>10.5</v>
      </c>
      <c r="V638" s="6">
        <v>4.25</v>
      </c>
      <c r="W638" s="6">
        <v>6.25</v>
      </c>
      <c r="X638" s="6">
        <v>4.04</v>
      </c>
      <c r="Y638" s="4">
        <v>10</v>
      </c>
      <c r="Z638" s="5">
        <v>346351699</v>
      </c>
      <c r="AA638" s="4" t="s">
        <v>258</v>
      </c>
      <c r="AB638" s="385">
        <v>2608674796</v>
      </c>
      <c r="AC638" s="3"/>
    </row>
    <row r="639" spans="1:29" x14ac:dyDescent="0.25">
      <c r="A639" s="7" t="s">
        <v>5</v>
      </c>
      <c r="B639" s="7" t="s">
        <v>870</v>
      </c>
      <c r="C639" s="4"/>
      <c r="D639" s="363" t="s">
        <v>6724</v>
      </c>
      <c r="E639" s="7" t="s">
        <v>6579</v>
      </c>
      <c r="F639" s="395">
        <v>54.16</v>
      </c>
      <c r="G639" s="395">
        <v>54.16</v>
      </c>
      <c r="H639" s="395">
        <v>27.08</v>
      </c>
      <c r="I639" s="395">
        <v>24.37</v>
      </c>
      <c r="J639" s="395">
        <v>24.37</v>
      </c>
      <c r="K639" s="4">
        <v>1</v>
      </c>
      <c r="L639" s="6">
        <v>0.42</v>
      </c>
      <c r="M639" s="6">
        <v>3.24</v>
      </c>
      <c r="N639" s="6">
        <v>7.45</v>
      </c>
      <c r="O639" s="6">
        <v>0.25</v>
      </c>
      <c r="P639" s="6"/>
      <c r="Q639" s="6"/>
      <c r="R639" s="6"/>
      <c r="S639" s="6"/>
      <c r="T639" s="4"/>
      <c r="U639" s="6">
        <v>9.5</v>
      </c>
      <c r="V639" s="6">
        <v>9.5</v>
      </c>
      <c r="W639" s="6">
        <v>7.75</v>
      </c>
      <c r="X639" s="6">
        <v>23.95</v>
      </c>
      <c r="Y639" s="4">
        <v>100</v>
      </c>
      <c r="Z639" s="5">
        <v>346302585</v>
      </c>
      <c r="AA639" s="4" t="s">
        <v>258</v>
      </c>
      <c r="AB639" s="385">
        <v>2610037566</v>
      </c>
      <c r="AC639" s="3"/>
    </row>
    <row r="640" spans="1:29" x14ac:dyDescent="0.25">
      <c r="A640" s="7" t="s">
        <v>5</v>
      </c>
      <c r="B640" s="7" t="s">
        <v>870</v>
      </c>
      <c r="C640" s="4"/>
      <c r="D640" s="363" t="s">
        <v>6723</v>
      </c>
      <c r="E640" s="7" t="s">
        <v>6722</v>
      </c>
      <c r="F640" s="395">
        <v>54.16</v>
      </c>
      <c r="G640" s="395">
        <v>54.16</v>
      </c>
      <c r="H640" s="395">
        <v>27.08</v>
      </c>
      <c r="I640" s="395">
        <v>24.37</v>
      </c>
      <c r="J640" s="395">
        <v>24.37</v>
      </c>
      <c r="K640" s="4">
        <v>1</v>
      </c>
      <c r="L640" s="6">
        <v>1.92</v>
      </c>
      <c r="M640" s="6">
        <v>1.77</v>
      </c>
      <c r="N640" s="6">
        <v>5.9</v>
      </c>
      <c r="O640" s="6">
        <v>0.36</v>
      </c>
      <c r="P640" s="6"/>
      <c r="Q640" s="6"/>
      <c r="R640" s="6"/>
      <c r="S640" s="6"/>
      <c r="T640" s="4"/>
      <c r="U640" s="6">
        <v>10.5</v>
      </c>
      <c r="V640" s="6">
        <v>4.5</v>
      </c>
      <c r="W640" s="6">
        <v>6.36</v>
      </c>
      <c r="X640" s="6">
        <v>4.1100000000000003</v>
      </c>
      <c r="Y640" s="4">
        <v>10</v>
      </c>
      <c r="Z640" s="5">
        <v>346351705</v>
      </c>
      <c r="AA640" s="4" t="s">
        <v>258</v>
      </c>
      <c r="AB640" s="385">
        <v>2610049436</v>
      </c>
      <c r="AC640" s="3"/>
    </row>
    <row r="641" spans="1:29" x14ac:dyDescent="0.25">
      <c r="A641" s="7" t="s">
        <v>5</v>
      </c>
      <c r="B641" s="7" t="s">
        <v>870</v>
      </c>
      <c r="C641" s="4"/>
      <c r="D641" s="363" t="s">
        <v>6721</v>
      </c>
      <c r="E641" s="7" t="s">
        <v>6720</v>
      </c>
      <c r="F641" s="395">
        <v>28.48</v>
      </c>
      <c r="G641" s="395">
        <v>28.48</v>
      </c>
      <c r="H641" s="395">
        <v>14.24</v>
      </c>
      <c r="I641" s="395">
        <v>12.82</v>
      </c>
      <c r="J641" s="395">
        <v>12.82</v>
      </c>
      <c r="K641" s="4">
        <v>1</v>
      </c>
      <c r="L641" s="6">
        <v>0.52</v>
      </c>
      <c r="M641" s="6">
        <v>2.5</v>
      </c>
      <c r="N641" s="6">
        <v>5</v>
      </c>
      <c r="O641" s="6">
        <v>0.1</v>
      </c>
      <c r="P641" s="6"/>
      <c r="Q641" s="6"/>
      <c r="R641" s="6"/>
      <c r="S641" s="6"/>
      <c r="T641" s="4"/>
      <c r="U641" s="6">
        <v>9.5</v>
      </c>
      <c r="V641" s="6">
        <v>9.75</v>
      </c>
      <c r="W641" s="6">
        <v>4</v>
      </c>
      <c r="X641" s="6">
        <v>3.01</v>
      </c>
      <c r="Y641" s="4">
        <v>20</v>
      </c>
      <c r="Z641" s="5">
        <v>346361148</v>
      </c>
      <c r="AA641" s="4" t="s">
        <v>258</v>
      </c>
      <c r="AB641" s="385">
        <v>2610037576</v>
      </c>
      <c r="AC641" s="3"/>
    </row>
    <row r="642" spans="1:29" x14ac:dyDescent="0.25">
      <c r="A642" s="7" t="s">
        <v>5</v>
      </c>
      <c r="B642" s="7" t="s">
        <v>870</v>
      </c>
      <c r="C642" s="4"/>
      <c r="D642" s="363" t="s">
        <v>6719</v>
      </c>
      <c r="E642" s="7" t="s">
        <v>6718</v>
      </c>
      <c r="F642" s="395">
        <v>28.46</v>
      </c>
      <c r="G642" s="395">
        <v>28.46</v>
      </c>
      <c r="H642" s="395">
        <v>14.23</v>
      </c>
      <c r="I642" s="395">
        <v>12.81</v>
      </c>
      <c r="J642" s="395">
        <v>12.81</v>
      </c>
      <c r="K642" s="4">
        <v>1</v>
      </c>
      <c r="L642" s="6">
        <v>0.52</v>
      </c>
      <c r="M642" s="6">
        <v>3</v>
      </c>
      <c r="N642" s="6">
        <v>5</v>
      </c>
      <c r="O642" s="6">
        <v>0.12</v>
      </c>
      <c r="P642" s="6"/>
      <c r="Q642" s="6"/>
      <c r="R642" s="6"/>
      <c r="S642" s="6"/>
      <c r="T642" s="4"/>
      <c r="U642" s="6">
        <v>6.5</v>
      </c>
      <c r="V642" s="6">
        <v>3.75</v>
      </c>
      <c r="W642" s="6">
        <v>5</v>
      </c>
      <c r="X642" s="6">
        <v>0.84</v>
      </c>
      <c r="Y642" s="4">
        <v>5</v>
      </c>
      <c r="Z642" s="5">
        <v>346361155</v>
      </c>
      <c r="AA642" s="4" t="s">
        <v>258</v>
      </c>
      <c r="AB642" s="385">
        <v>2608629311</v>
      </c>
      <c r="AC642" s="3"/>
    </row>
    <row r="643" spans="1:29" x14ac:dyDescent="0.25">
      <c r="A643" s="7" t="s">
        <v>5</v>
      </c>
      <c r="B643" s="7" t="s">
        <v>870</v>
      </c>
      <c r="C643" s="4"/>
      <c r="D643" s="363" t="s">
        <v>6717</v>
      </c>
      <c r="E643" s="7" t="s">
        <v>6716</v>
      </c>
      <c r="F643" s="395">
        <v>26.72</v>
      </c>
      <c r="G643" s="395">
        <v>26.72</v>
      </c>
      <c r="H643" s="395">
        <v>13.36</v>
      </c>
      <c r="I643" s="395">
        <v>12.02</v>
      </c>
      <c r="J643" s="395">
        <v>12.02</v>
      </c>
      <c r="K643" s="4">
        <v>1</v>
      </c>
      <c r="L643" s="6">
        <v>0.53</v>
      </c>
      <c r="M643" s="6">
        <v>3.29</v>
      </c>
      <c r="N643" s="6">
        <v>7.5</v>
      </c>
      <c r="O643" s="6">
        <v>0.15</v>
      </c>
      <c r="P643" s="6"/>
      <c r="Q643" s="6"/>
      <c r="R643" s="6"/>
      <c r="S643" s="6"/>
      <c r="T643" s="4"/>
      <c r="U643" s="6">
        <v>6.25</v>
      </c>
      <c r="V643" s="6">
        <v>4</v>
      </c>
      <c r="W643" s="6">
        <v>5.25</v>
      </c>
      <c r="X643" s="6">
        <v>1</v>
      </c>
      <c r="Y643" s="4">
        <v>5</v>
      </c>
      <c r="Z643" s="5">
        <v>346370256</v>
      </c>
      <c r="AA643" s="4" t="s">
        <v>258</v>
      </c>
      <c r="AB643" s="385">
        <v>2608629284</v>
      </c>
      <c r="AC643" s="3"/>
    </row>
    <row r="644" spans="1:29" x14ac:dyDescent="0.25">
      <c r="A644" s="7" t="s">
        <v>5</v>
      </c>
      <c r="B644" s="7" t="s">
        <v>870</v>
      </c>
      <c r="C644" s="4"/>
      <c r="D644" s="363" t="s">
        <v>6715</v>
      </c>
      <c r="E644" s="7" t="s">
        <v>6714</v>
      </c>
      <c r="F644" s="395">
        <v>32.18</v>
      </c>
      <c r="G644" s="395">
        <v>32.18</v>
      </c>
      <c r="H644" s="395">
        <v>16.09</v>
      </c>
      <c r="I644" s="395">
        <v>14.48</v>
      </c>
      <c r="J644" s="395">
        <v>14.48</v>
      </c>
      <c r="K644" s="4">
        <v>1</v>
      </c>
      <c r="L644" s="6">
        <v>0.65</v>
      </c>
      <c r="M644" s="6">
        <v>2.5</v>
      </c>
      <c r="N644" s="6">
        <v>6.5</v>
      </c>
      <c r="O644" s="6">
        <v>0.22</v>
      </c>
      <c r="P644" s="6"/>
      <c r="Q644" s="6"/>
      <c r="R644" s="6"/>
      <c r="S644" s="6"/>
      <c r="T644" s="4"/>
      <c r="U644" s="6">
        <v>9.5</v>
      </c>
      <c r="V644" s="6">
        <v>9.5</v>
      </c>
      <c r="W644" s="6">
        <v>4</v>
      </c>
      <c r="X644" s="6">
        <v>12</v>
      </c>
      <c r="Y644" s="4">
        <v>50</v>
      </c>
      <c r="Z644" s="5">
        <v>346361162</v>
      </c>
      <c r="AA644" s="4" t="s">
        <v>258</v>
      </c>
      <c r="AB644" s="385">
        <v>2610037578</v>
      </c>
      <c r="AC644" s="3"/>
    </row>
    <row r="645" spans="1:29" x14ac:dyDescent="0.25">
      <c r="A645" s="7" t="s">
        <v>5</v>
      </c>
      <c r="B645" s="7" t="s">
        <v>870</v>
      </c>
      <c r="C645" s="4"/>
      <c r="D645" s="363" t="s">
        <v>6713</v>
      </c>
      <c r="E645" s="7" t="s">
        <v>6712</v>
      </c>
      <c r="F645" s="395">
        <v>34.04</v>
      </c>
      <c r="G645" s="395">
        <v>34.04</v>
      </c>
      <c r="H645" s="395">
        <v>17.02</v>
      </c>
      <c r="I645" s="395">
        <v>15.32</v>
      </c>
      <c r="J645" s="395">
        <v>15.32</v>
      </c>
      <c r="K645" s="4">
        <v>1</v>
      </c>
      <c r="L645" s="6">
        <v>0.45</v>
      </c>
      <c r="M645" s="6">
        <v>3.45</v>
      </c>
      <c r="N645" s="6">
        <v>7.5</v>
      </c>
      <c r="O645" s="6">
        <v>0.16</v>
      </c>
      <c r="P645" s="6"/>
      <c r="Q645" s="6"/>
      <c r="R645" s="6"/>
      <c r="S645" s="6"/>
      <c r="T645" s="4"/>
      <c r="U645" s="6">
        <v>6.5</v>
      </c>
      <c r="V645" s="6">
        <v>4</v>
      </c>
      <c r="W645" s="6">
        <v>5.25</v>
      </c>
      <c r="X645" s="6">
        <v>1.05</v>
      </c>
      <c r="Y645" s="4">
        <v>5</v>
      </c>
      <c r="Z645" s="5">
        <v>346361179</v>
      </c>
      <c r="AA645" s="4" t="s">
        <v>258</v>
      </c>
      <c r="AB645" s="385">
        <v>2608629312</v>
      </c>
      <c r="AC645" s="3"/>
    </row>
    <row r="646" spans="1:29" x14ac:dyDescent="0.25">
      <c r="A646" s="7" t="s">
        <v>5</v>
      </c>
      <c r="B646" s="7" t="s">
        <v>870</v>
      </c>
      <c r="C646" s="4"/>
      <c r="D646" s="363" t="s">
        <v>6711</v>
      </c>
      <c r="E646" s="7" t="s">
        <v>6710</v>
      </c>
      <c r="F646" s="395">
        <v>31.08</v>
      </c>
      <c r="G646" s="395">
        <v>31.08</v>
      </c>
      <c r="H646" s="395">
        <v>15.54</v>
      </c>
      <c r="I646" s="395">
        <v>13.99</v>
      </c>
      <c r="J646" s="395">
        <v>13.99</v>
      </c>
      <c r="K646" s="4">
        <v>1</v>
      </c>
      <c r="L646" s="6">
        <v>0.56999999999999995</v>
      </c>
      <c r="M646" s="6">
        <v>2.5</v>
      </c>
      <c r="N646" s="6">
        <v>6.5</v>
      </c>
      <c r="O646" s="6">
        <v>0.17</v>
      </c>
      <c r="P646" s="6"/>
      <c r="Q646" s="6"/>
      <c r="R646" s="6"/>
      <c r="S646" s="6"/>
      <c r="T646" s="4"/>
      <c r="U646" s="6">
        <v>6.25</v>
      </c>
      <c r="V646" s="6">
        <v>4</v>
      </c>
      <c r="W646" s="6">
        <v>5</v>
      </c>
      <c r="X646" s="6">
        <v>1.03</v>
      </c>
      <c r="Y646" s="4">
        <v>5</v>
      </c>
      <c r="Z646" s="5">
        <v>346361186</v>
      </c>
      <c r="AA646" s="4" t="s">
        <v>258</v>
      </c>
      <c r="AB646" s="385">
        <v>2608629294</v>
      </c>
      <c r="AC646" s="3"/>
    </row>
    <row r="647" spans="1:29" x14ac:dyDescent="0.25">
      <c r="A647" s="7" t="s">
        <v>5</v>
      </c>
      <c r="B647" s="7" t="s">
        <v>870</v>
      </c>
      <c r="C647" s="4"/>
      <c r="D647" s="363" t="s">
        <v>6709</v>
      </c>
      <c r="E647" s="7" t="s">
        <v>6708</v>
      </c>
      <c r="F647" s="395">
        <v>32.18</v>
      </c>
      <c r="G647" s="395">
        <v>32.18</v>
      </c>
      <c r="H647" s="395">
        <v>16.09</v>
      </c>
      <c r="I647" s="395">
        <v>14.48</v>
      </c>
      <c r="J647" s="395">
        <v>14.48</v>
      </c>
      <c r="K647" s="4">
        <v>1</v>
      </c>
      <c r="L647" s="6">
        <v>0.56000000000000005</v>
      </c>
      <c r="M647" s="6">
        <v>2.5</v>
      </c>
      <c r="N647" s="6">
        <v>5</v>
      </c>
      <c r="O647" s="6">
        <v>0.18</v>
      </c>
      <c r="P647" s="6"/>
      <c r="Q647" s="6"/>
      <c r="R647" s="6"/>
      <c r="S647" s="6"/>
      <c r="T647" s="4"/>
      <c r="U647" s="6">
        <v>6.5</v>
      </c>
      <c r="V647" s="6">
        <v>4</v>
      </c>
      <c r="W647" s="6">
        <v>5</v>
      </c>
      <c r="X647" s="6">
        <v>1.1499999999999999</v>
      </c>
      <c r="Y647" s="4">
        <v>5</v>
      </c>
      <c r="Z647" s="5">
        <v>346361193</v>
      </c>
      <c r="AA647" s="4" t="s">
        <v>258</v>
      </c>
      <c r="AB647" s="385">
        <v>2608629313</v>
      </c>
      <c r="AC647" s="3"/>
    </row>
    <row r="648" spans="1:29" x14ac:dyDescent="0.25">
      <c r="A648" s="7" t="s">
        <v>5</v>
      </c>
      <c r="B648" s="7" t="s">
        <v>870</v>
      </c>
      <c r="C648" s="4"/>
      <c r="D648" s="363" t="s">
        <v>6707</v>
      </c>
      <c r="E648" s="7" t="s">
        <v>6706</v>
      </c>
      <c r="F648" s="395">
        <v>34.840000000000003</v>
      </c>
      <c r="G648" s="395">
        <v>34.840000000000003</v>
      </c>
      <c r="H648" s="395">
        <v>17.420000000000002</v>
      </c>
      <c r="I648" s="395">
        <v>15.68</v>
      </c>
      <c r="J648" s="395">
        <v>15.68</v>
      </c>
      <c r="K648" s="4">
        <v>1</v>
      </c>
      <c r="L648" s="6">
        <v>0.65</v>
      </c>
      <c r="M648" s="6">
        <v>3.5</v>
      </c>
      <c r="N648" s="6">
        <v>5.5</v>
      </c>
      <c r="O648" s="6">
        <v>0.19</v>
      </c>
      <c r="P648" s="6"/>
      <c r="Q648" s="6"/>
      <c r="R648" s="6"/>
      <c r="S648" s="6"/>
      <c r="T648" s="4"/>
      <c r="U648" s="6">
        <v>6.5</v>
      </c>
      <c r="V648" s="6">
        <v>3.95</v>
      </c>
      <c r="W648" s="6">
        <v>5.25</v>
      </c>
      <c r="X648" s="6">
        <v>1.22</v>
      </c>
      <c r="Y648" s="4">
        <v>5</v>
      </c>
      <c r="Z648" s="5">
        <v>346361209</v>
      </c>
      <c r="AA648" s="4" t="s">
        <v>258</v>
      </c>
      <c r="AB648" s="385">
        <v>2608629286</v>
      </c>
      <c r="AC648" s="3"/>
    </row>
    <row r="649" spans="1:29" x14ac:dyDescent="0.25">
      <c r="A649" s="7" t="s">
        <v>5</v>
      </c>
      <c r="B649" s="7" t="s">
        <v>870</v>
      </c>
      <c r="C649" s="4"/>
      <c r="D649" s="363" t="s">
        <v>6705</v>
      </c>
      <c r="E649" s="7" t="s">
        <v>6704</v>
      </c>
      <c r="F649" s="395">
        <v>17.54</v>
      </c>
      <c r="G649" s="395">
        <v>17.54</v>
      </c>
      <c r="H649" s="395">
        <v>8.77</v>
      </c>
      <c r="I649" s="395">
        <v>7.89</v>
      </c>
      <c r="J649" s="395">
        <v>7.89</v>
      </c>
      <c r="K649" s="4">
        <v>1</v>
      </c>
      <c r="L649" s="6">
        <v>0.5</v>
      </c>
      <c r="M649" s="6">
        <v>3.375</v>
      </c>
      <c r="N649" s="6">
        <v>5.125</v>
      </c>
      <c r="O649" s="6">
        <v>5.5E-2</v>
      </c>
      <c r="P649" s="6"/>
      <c r="Q649" s="6"/>
      <c r="R649" s="6"/>
      <c r="S649" s="6"/>
      <c r="T649" s="4"/>
      <c r="U649" s="6">
        <v>9.5</v>
      </c>
      <c r="V649" s="6">
        <v>9.5</v>
      </c>
      <c r="W649" s="6">
        <v>4.25</v>
      </c>
      <c r="X649" s="6">
        <v>1.99</v>
      </c>
      <c r="Y649" s="4">
        <v>20</v>
      </c>
      <c r="Z649" s="5">
        <v>346049596</v>
      </c>
      <c r="AA649" s="4" t="s">
        <v>258</v>
      </c>
      <c r="AB649" s="385">
        <v>2608629190</v>
      </c>
      <c r="AC649" s="3"/>
    </row>
    <row r="650" spans="1:29" x14ac:dyDescent="0.25">
      <c r="A650" s="7" t="s">
        <v>5</v>
      </c>
      <c r="B650" s="7" t="s">
        <v>870</v>
      </c>
      <c r="C650" s="4"/>
      <c r="D650" s="363" t="s">
        <v>6703</v>
      </c>
      <c r="E650" s="7" t="s">
        <v>6702</v>
      </c>
      <c r="F650" s="395">
        <v>25.6</v>
      </c>
      <c r="G650" s="395">
        <v>25.6</v>
      </c>
      <c r="H650" s="395">
        <v>12.8</v>
      </c>
      <c r="I650" s="395">
        <v>11.53</v>
      </c>
      <c r="J650" s="395">
        <v>11.53</v>
      </c>
      <c r="K650" s="4">
        <v>1</v>
      </c>
      <c r="L650" s="6">
        <v>4.9000000000000004</v>
      </c>
      <c r="M650" s="6">
        <v>2.4</v>
      </c>
      <c r="N650" s="6">
        <v>0.06</v>
      </c>
      <c r="O650" s="6">
        <v>7.0999999999999994E-2</v>
      </c>
      <c r="P650" s="6"/>
      <c r="Q650" s="6"/>
      <c r="R650" s="6"/>
      <c r="S650" s="6"/>
      <c r="T650" s="4"/>
      <c r="U650" s="6">
        <v>9.75</v>
      </c>
      <c r="V650" s="6">
        <v>9.25</v>
      </c>
      <c r="W650" s="6">
        <v>7.75</v>
      </c>
      <c r="X650" s="6">
        <v>6</v>
      </c>
      <c r="Y650" s="4">
        <v>50</v>
      </c>
      <c r="Z650" s="5">
        <v>346306026</v>
      </c>
      <c r="AA650" s="4" t="s">
        <v>258</v>
      </c>
      <c r="AB650" s="385">
        <v>2608629148</v>
      </c>
      <c r="AC650" s="3"/>
    </row>
    <row r="651" spans="1:29" x14ac:dyDescent="0.25">
      <c r="A651" s="7" t="s">
        <v>5</v>
      </c>
      <c r="B651" s="7" t="s">
        <v>870</v>
      </c>
      <c r="C651" s="4"/>
      <c r="D651" s="363" t="s">
        <v>6701</v>
      </c>
      <c r="E651" s="7" t="s">
        <v>6581</v>
      </c>
      <c r="F651" s="395">
        <v>25.38</v>
      </c>
      <c r="G651" s="395">
        <v>25.38</v>
      </c>
      <c r="H651" s="395">
        <v>12.69</v>
      </c>
      <c r="I651" s="395">
        <v>11.42</v>
      </c>
      <c r="J651" s="395">
        <v>11.42</v>
      </c>
      <c r="K651" s="4">
        <v>1</v>
      </c>
      <c r="L651" s="6">
        <v>0.45</v>
      </c>
      <c r="M651" s="6">
        <v>3.26</v>
      </c>
      <c r="N651" s="6">
        <v>8.64</v>
      </c>
      <c r="O651" s="6">
        <v>0.22</v>
      </c>
      <c r="P651" s="6"/>
      <c r="Q651" s="6"/>
      <c r="R651" s="6"/>
      <c r="S651" s="6"/>
      <c r="T651" s="4"/>
      <c r="U651" s="6">
        <v>9.5</v>
      </c>
      <c r="V651" s="6">
        <v>9.5</v>
      </c>
      <c r="W651" s="6">
        <v>9.5</v>
      </c>
      <c r="X651" s="6">
        <v>24.1</v>
      </c>
      <c r="Y651" s="4">
        <v>100</v>
      </c>
      <c r="Z651" s="5">
        <v>346277821</v>
      </c>
      <c r="AA651" s="4" t="s">
        <v>258</v>
      </c>
      <c r="AB651" s="385">
        <v>2610037548</v>
      </c>
      <c r="AC651" s="3"/>
    </row>
    <row r="652" spans="1:29" x14ac:dyDescent="0.25">
      <c r="A652" s="7" t="s">
        <v>5</v>
      </c>
      <c r="B652" s="7" t="s">
        <v>870</v>
      </c>
      <c r="C652" s="4"/>
      <c r="D652" s="363" t="s">
        <v>6700</v>
      </c>
      <c r="E652" s="7" t="s">
        <v>6699</v>
      </c>
      <c r="F652" s="395">
        <v>25.52</v>
      </c>
      <c r="G652" s="395">
        <v>25.52</v>
      </c>
      <c r="H652" s="395">
        <v>12.76</v>
      </c>
      <c r="I652" s="395">
        <v>11.48</v>
      </c>
      <c r="J652" s="395">
        <v>11.48</v>
      </c>
      <c r="K652" s="4">
        <v>1</v>
      </c>
      <c r="L652" s="6">
        <v>0.77</v>
      </c>
      <c r="M652" s="6">
        <v>3.31</v>
      </c>
      <c r="N652" s="6">
        <v>7.49</v>
      </c>
      <c r="O652" s="6">
        <v>0.22</v>
      </c>
      <c r="P652" s="6"/>
      <c r="Q652" s="6"/>
      <c r="R652" s="6"/>
      <c r="S652" s="6"/>
      <c r="T652" s="4"/>
      <c r="U652" s="6">
        <v>9.5</v>
      </c>
      <c r="V652" s="6">
        <v>9.5</v>
      </c>
      <c r="W652" s="6">
        <v>7.75</v>
      </c>
      <c r="X652" s="6">
        <v>22.33</v>
      </c>
      <c r="Y652" s="4">
        <v>100</v>
      </c>
      <c r="Z652" s="5">
        <v>346277890</v>
      </c>
      <c r="AA652" s="4" t="s">
        <v>258</v>
      </c>
      <c r="AB652" s="385">
        <v>2610037564</v>
      </c>
      <c r="AC652" s="3"/>
    </row>
    <row r="653" spans="1:29" x14ac:dyDescent="0.25">
      <c r="A653" s="7" t="s">
        <v>5</v>
      </c>
      <c r="B653" s="7" t="s">
        <v>870</v>
      </c>
      <c r="C653" s="4"/>
      <c r="D653" s="363" t="s">
        <v>6698</v>
      </c>
      <c r="E653" s="7" t="s">
        <v>6697</v>
      </c>
      <c r="F653" s="395">
        <v>25.52</v>
      </c>
      <c r="G653" s="395">
        <v>25.52</v>
      </c>
      <c r="H653" s="395">
        <v>12.76</v>
      </c>
      <c r="I653" s="395">
        <v>11.48</v>
      </c>
      <c r="J653" s="395">
        <v>11.48</v>
      </c>
      <c r="K653" s="4">
        <v>1</v>
      </c>
      <c r="L653" s="6">
        <v>1.9</v>
      </c>
      <c r="M653" s="6">
        <v>1.76</v>
      </c>
      <c r="N653" s="6">
        <v>4.8600000000000003</v>
      </c>
      <c r="O653" s="6">
        <v>0.31</v>
      </c>
      <c r="P653" s="6"/>
      <c r="Q653" s="6"/>
      <c r="R653" s="6"/>
      <c r="S653" s="6"/>
      <c r="T653" s="4"/>
      <c r="U653" s="6">
        <v>10.5</v>
      </c>
      <c r="V653" s="6">
        <v>1.8</v>
      </c>
      <c r="W653" s="6">
        <v>5.25</v>
      </c>
      <c r="X653" s="6">
        <v>3.67</v>
      </c>
      <c r="Y653" s="4">
        <v>10</v>
      </c>
      <c r="Z653" s="5">
        <v>346351712</v>
      </c>
      <c r="AA653" s="4" t="s">
        <v>258</v>
      </c>
      <c r="AB653" s="385">
        <v>2610049475</v>
      </c>
      <c r="AC653" s="3"/>
    </row>
    <row r="654" spans="1:29" x14ac:dyDescent="0.25">
      <c r="A654" s="7" t="s">
        <v>5</v>
      </c>
      <c r="B654" s="7" t="s">
        <v>870</v>
      </c>
      <c r="C654" s="4"/>
      <c r="D654" s="363" t="s">
        <v>6696</v>
      </c>
      <c r="E654" s="7" t="s">
        <v>6690</v>
      </c>
      <c r="F654" s="395">
        <v>22.1</v>
      </c>
      <c r="G654" s="395">
        <v>22.1</v>
      </c>
      <c r="H654" s="395">
        <v>11.05</v>
      </c>
      <c r="I654" s="395">
        <v>9.9499999999999993</v>
      </c>
      <c r="J654" s="395">
        <v>9.9499999999999993</v>
      </c>
      <c r="K654" s="4">
        <v>1</v>
      </c>
      <c r="L654" s="6">
        <v>0.5</v>
      </c>
      <c r="M654" s="6">
        <v>2.4</v>
      </c>
      <c r="N654" s="6">
        <v>5</v>
      </c>
      <c r="O654" s="6">
        <v>9.5000000000000001E-2</v>
      </c>
      <c r="P654" s="6">
        <v>0.46</v>
      </c>
      <c r="Q654" s="6">
        <v>3.28</v>
      </c>
      <c r="R654" s="6">
        <v>5</v>
      </c>
      <c r="S654" s="6">
        <v>0.09</v>
      </c>
      <c r="T654" s="4">
        <v>1</v>
      </c>
      <c r="U654" s="6">
        <v>19.5</v>
      </c>
      <c r="V654" s="6">
        <v>9.5</v>
      </c>
      <c r="W654" s="6">
        <v>7.5</v>
      </c>
      <c r="X654" s="6">
        <v>18.79</v>
      </c>
      <c r="Y654" s="4">
        <v>200</v>
      </c>
      <c r="Z654" s="5">
        <v>346049633</v>
      </c>
      <c r="AA654" s="4" t="s">
        <v>258</v>
      </c>
      <c r="AB654" s="385">
        <v>2608681070</v>
      </c>
      <c r="AC654" s="3"/>
    </row>
    <row r="655" spans="1:29" x14ac:dyDescent="0.25">
      <c r="A655" s="7" t="s">
        <v>5</v>
      </c>
      <c r="B655" s="7" t="s">
        <v>870</v>
      </c>
      <c r="C655" s="4"/>
      <c r="D655" s="363" t="s">
        <v>6695</v>
      </c>
      <c r="E655" s="7" t="s">
        <v>6694</v>
      </c>
      <c r="F655" s="395">
        <v>22.1</v>
      </c>
      <c r="G655" s="395">
        <v>22.1</v>
      </c>
      <c r="H655" s="395">
        <v>11.05</v>
      </c>
      <c r="I655" s="395">
        <v>9.9499999999999993</v>
      </c>
      <c r="J655" s="395">
        <v>9.9499999999999993</v>
      </c>
      <c r="K655" s="4">
        <v>1</v>
      </c>
      <c r="L655" s="6">
        <v>1.92</v>
      </c>
      <c r="M655" s="6">
        <v>1.8</v>
      </c>
      <c r="N655" s="6">
        <v>4.8600000000000003</v>
      </c>
      <c r="O655" s="6">
        <v>0.2</v>
      </c>
      <c r="P655" s="6">
        <v>1.92</v>
      </c>
      <c r="Q655" s="6">
        <v>1.81</v>
      </c>
      <c r="R655" s="6">
        <v>4.75</v>
      </c>
      <c r="S655" s="6">
        <v>0.22</v>
      </c>
      <c r="T655" s="4">
        <v>1</v>
      </c>
      <c r="U655" s="6">
        <v>10.5</v>
      </c>
      <c r="V655" s="6">
        <v>4.25</v>
      </c>
      <c r="W655" s="6">
        <v>5.25</v>
      </c>
      <c r="X655" s="6">
        <v>2.13</v>
      </c>
      <c r="Y655" s="4">
        <v>10</v>
      </c>
      <c r="Z655" s="5">
        <v>346351804</v>
      </c>
      <c r="AA655" s="4" t="s">
        <v>258</v>
      </c>
      <c r="AB655" s="385">
        <v>2610049441</v>
      </c>
      <c r="AC655" s="3"/>
    </row>
    <row r="656" spans="1:29" x14ac:dyDescent="0.25">
      <c r="A656" s="7" t="s">
        <v>5</v>
      </c>
      <c r="B656" s="7" t="s">
        <v>870</v>
      </c>
      <c r="C656" s="4"/>
      <c r="D656" s="363" t="s">
        <v>6693</v>
      </c>
      <c r="E656" s="7" t="s">
        <v>6692</v>
      </c>
      <c r="F656" s="395">
        <v>24.22</v>
      </c>
      <c r="G656" s="395">
        <v>24.22</v>
      </c>
      <c r="H656" s="395">
        <v>12.11</v>
      </c>
      <c r="I656" s="395">
        <v>10.9</v>
      </c>
      <c r="J656" s="395">
        <v>10.9</v>
      </c>
      <c r="K656" s="4">
        <v>1</v>
      </c>
      <c r="L656" s="6">
        <v>0.57999999999999996</v>
      </c>
      <c r="M656" s="6">
        <v>3.5</v>
      </c>
      <c r="N656" s="6">
        <v>5</v>
      </c>
      <c r="O656" s="6">
        <v>0.09</v>
      </c>
      <c r="P656" s="6"/>
      <c r="Q656" s="6"/>
      <c r="R656" s="6"/>
      <c r="S656" s="6"/>
      <c r="T656" s="4"/>
      <c r="U656" s="6">
        <v>9.5</v>
      </c>
      <c r="V656" s="6">
        <v>9.5</v>
      </c>
      <c r="W656" s="6">
        <v>7.5</v>
      </c>
      <c r="X656" s="6">
        <v>9.7899999999999991</v>
      </c>
      <c r="Y656" s="4">
        <v>100</v>
      </c>
      <c r="Z656" s="5">
        <v>346465426</v>
      </c>
      <c r="AA656" s="4" t="s">
        <v>258</v>
      </c>
      <c r="AB656" s="385">
        <v>2610065697</v>
      </c>
      <c r="AC656" s="3"/>
    </row>
    <row r="657" spans="1:29" x14ac:dyDescent="0.25">
      <c r="A657" s="7" t="s">
        <v>5</v>
      </c>
      <c r="B657" s="7" t="s">
        <v>870</v>
      </c>
      <c r="C657" s="4"/>
      <c r="D657" s="363" t="s">
        <v>6691</v>
      </c>
      <c r="E657" s="7" t="s">
        <v>6690</v>
      </c>
      <c r="F657" s="395">
        <v>21.4</v>
      </c>
      <c r="G657" s="395">
        <v>21.4</v>
      </c>
      <c r="H657" s="395">
        <v>10.7</v>
      </c>
      <c r="I657" s="395">
        <v>9.6300000000000008</v>
      </c>
      <c r="J657" s="395">
        <v>9.6300000000000008</v>
      </c>
      <c r="K657" s="4">
        <v>1</v>
      </c>
      <c r="L657" s="6">
        <v>0.47</v>
      </c>
      <c r="M657" s="6">
        <v>3.27</v>
      </c>
      <c r="N657" s="6">
        <v>4.9800000000000004</v>
      </c>
      <c r="O657" s="6">
        <v>0.09</v>
      </c>
      <c r="P657" s="6"/>
      <c r="Q657" s="6"/>
      <c r="R657" s="6"/>
      <c r="S657" s="6"/>
      <c r="T657" s="4"/>
      <c r="U657" s="6">
        <v>9.5</v>
      </c>
      <c r="V657" s="6">
        <v>9.5</v>
      </c>
      <c r="W657" s="6">
        <v>7.5</v>
      </c>
      <c r="X657" s="6">
        <v>9.5</v>
      </c>
      <c r="Y657" s="4">
        <v>100</v>
      </c>
      <c r="Z657" s="5">
        <v>346049640</v>
      </c>
      <c r="AA657" s="4" t="s">
        <v>258</v>
      </c>
      <c r="AB657" s="385">
        <v>2608681084</v>
      </c>
      <c r="AC657" s="3"/>
    </row>
    <row r="658" spans="1:29" x14ac:dyDescent="0.25">
      <c r="A658" s="7" t="s">
        <v>5</v>
      </c>
      <c r="B658" s="7" t="s">
        <v>870</v>
      </c>
      <c r="C658" s="4"/>
      <c r="D658" s="363" t="s">
        <v>6689</v>
      </c>
      <c r="E658" s="7" t="s">
        <v>6683</v>
      </c>
      <c r="F658" s="395">
        <v>20.76</v>
      </c>
      <c r="G658" s="395">
        <v>20.76</v>
      </c>
      <c r="H658" s="395">
        <v>10.38</v>
      </c>
      <c r="I658" s="395">
        <v>9.34</v>
      </c>
      <c r="J658" s="395">
        <v>9.34</v>
      </c>
      <c r="K658" s="4">
        <v>1</v>
      </c>
      <c r="L658" s="6">
        <v>0.45</v>
      </c>
      <c r="M658" s="6">
        <v>3.26</v>
      </c>
      <c r="N658" s="6">
        <v>4.84</v>
      </c>
      <c r="O658" s="6">
        <v>0.06</v>
      </c>
      <c r="P658" s="6">
        <v>0.44</v>
      </c>
      <c r="Q658" s="6">
        <v>3.3</v>
      </c>
      <c r="R658" s="6">
        <v>5.01</v>
      </c>
      <c r="S658" s="6">
        <v>7.0000000000000007E-2</v>
      </c>
      <c r="T658" s="4">
        <v>1</v>
      </c>
      <c r="U658" s="6">
        <v>9.5</v>
      </c>
      <c r="V658" s="6">
        <v>9.25</v>
      </c>
      <c r="W658" s="6">
        <v>7.5</v>
      </c>
      <c r="X658" s="6">
        <v>13.79</v>
      </c>
      <c r="Y658" s="4">
        <v>200</v>
      </c>
      <c r="Z658" s="5">
        <v>346049657</v>
      </c>
      <c r="AA658" s="4" t="s">
        <v>258</v>
      </c>
      <c r="AB658" s="385">
        <v>2608681062</v>
      </c>
      <c r="AC658" s="3"/>
    </row>
    <row r="659" spans="1:29" x14ac:dyDescent="0.25">
      <c r="A659" s="7" t="s">
        <v>5</v>
      </c>
      <c r="B659" s="7" t="s">
        <v>870</v>
      </c>
      <c r="C659" s="4"/>
      <c r="D659" s="363" t="s">
        <v>6688</v>
      </c>
      <c r="E659" s="7" t="s">
        <v>6687</v>
      </c>
      <c r="F659" s="395">
        <v>20.76</v>
      </c>
      <c r="G659" s="395">
        <v>20.76</v>
      </c>
      <c r="H659" s="395">
        <v>10.38</v>
      </c>
      <c r="I659" s="395">
        <v>9.34</v>
      </c>
      <c r="J659" s="395">
        <v>9.34</v>
      </c>
      <c r="K659" s="4">
        <v>1</v>
      </c>
      <c r="L659" s="6">
        <v>1.75</v>
      </c>
      <c r="M659" s="6">
        <v>1.75</v>
      </c>
      <c r="N659" s="6">
        <v>4.75</v>
      </c>
      <c r="O659" s="6">
        <v>0.18</v>
      </c>
      <c r="P659" s="6">
        <v>1.95</v>
      </c>
      <c r="Q659" s="6">
        <v>1.85</v>
      </c>
      <c r="R659" s="6">
        <v>4.9000000000000004</v>
      </c>
      <c r="S659" s="6">
        <v>0.18</v>
      </c>
      <c r="T659" s="4">
        <v>1</v>
      </c>
      <c r="U659" s="6">
        <v>10.5</v>
      </c>
      <c r="V659" s="6">
        <v>4.25</v>
      </c>
      <c r="W659" s="6">
        <v>5.25</v>
      </c>
      <c r="X659" s="6">
        <v>2.2000000000000002</v>
      </c>
      <c r="Y659" s="4">
        <v>10</v>
      </c>
      <c r="Z659" s="5">
        <v>346351811</v>
      </c>
      <c r="AA659" s="4" t="s">
        <v>258</v>
      </c>
      <c r="AB659" s="385">
        <v>2610049442</v>
      </c>
      <c r="AC659" s="3"/>
    </row>
    <row r="660" spans="1:29" x14ac:dyDescent="0.25">
      <c r="A660" s="7" t="s">
        <v>5</v>
      </c>
      <c r="B660" s="7" t="s">
        <v>870</v>
      </c>
      <c r="C660" s="4"/>
      <c r="D660" s="363" t="s">
        <v>6686</v>
      </c>
      <c r="E660" s="7" t="s">
        <v>6685</v>
      </c>
      <c r="F660" s="395">
        <v>22.66</v>
      </c>
      <c r="G660" s="395">
        <v>22.66</v>
      </c>
      <c r="H660" s="395">
        <v>11.33</v>
      </c>
      <c r="I660" s="395">
        <v>10.199999999999999</v>
      </c>
      <c r="J660" s="395">
        <v>10.199999999999999</v>
      </c>
      <c r="K660" s="4">
        <v>1</v>
      </c>
      <c r="L660" s="6">
        <v>0.42</v>
      </c>
      <c r="M660" s="6">
        <v>3.3</v>
      </c>
      <c r="N660" s="6">
        <v>4.93</v>
      </c>
      <c r="O660" s="6">
        <v>7.0000000000000007E-2</v>
      </c>
      <c r="P660" s="6"/>
      <c r="Q660" s="6"/>
      <c r="R660" s="6"/>
      <c r="S660" s="6"/>
      <c r="T660" s="4"/>
      <c r="U660" s="6">
        <v>9.5</v>
      </c>
      <c r="V660" s="6">
        <v>9.5</v>
      </c>
      <c r="W660" s="6">
        <v>4.25</v>
      </c>
      <c r="X660" s="6">
        <v>7.08</v>
      </c>
      <c r="Y660" s="4">
        <v>100</v>
      </c>
      <c r="Z660" s="5">
        <v>346465419</v>
      </c>
      <c r="AA660" s="4" t="s">
        <v>258</v>
      </c>
      <c r="AB660" s="385">
        <v>2610065696</v>
      </c>
      <c r="AC660" s="3"/>
    </row>
    <row r="661" spans="1:29" x14ac:dyDescent="0.25">
      <c r="A661" s="7" t="s">
        <v>5</v>
      </c>
      <c r="B661" s="7" t="s">
        <v>870</v>
      </c>
      <c r="C661" s="4"/>
      <c r="D661" s="363" t="s">
        <v>6684</v>
      </c>
      <c r="E661" s="7" t="s">
        <v>6683</v>
      </c>
      <c r="F661" s="395">
        <v>20.12</v>
      </c>
      <c r="G661" s="395">
        <v>20.12</v>
      </c>
      <c r="H661" s="395">
        <v>10.06</v>
      </c>
      <c r="I661" s="395">
        <v>9.0500000000000007</v>
      </c>
      <c r="J661" s="395">
        <v>9.0500000000000007</v>
      </c>
      <c r="K661" s="4">
        <v>1</v>
      </c>
      <c r="L661" s="6">
        <v>0.46</v>
      </c>
      <c r="M661" s="6">
        <v>3.29</v>
      </c>
      <c r="N661" s="6">
        <v>4.88</v>
      </c>
      <c r="O661" s="6">
        <v>0.05</v>
      </c>
      <c r="P661" s="6">
        <v>0.44</v>
      </c>
      <c r="Q661" s="6">
        <v>3.33</v>
      </c>
      <c r="R661" s="6">
        <v>5</v>
      </c>
      <c r="S661" s="6">
        <v>0.06</v>
      </c>
      <c r="T661" s="4">
        <v>1</v>
      </c>
      <c r="U661" s="6">
        <v>19</v>
      </c>
      <c r="V661" s="6">
        <v>9.5</v>
      </c>
      <c r="W661" s="6">
        <v>4</v>
      </c>
      <c r="X661" s="6">
        <v>11.88</v>
      </c>
      <c r="Y661" s="4">
        <v>200</v>
      </c>
      <c r="Z661" s="5">
        <v>346049664</v>
      </c>
      <c r="AA661" s="4" t="s">
        <v>258</v>
      </c>
      <c r="AB661" s="385">
        <v>2608681063</v>
      </c>
      <c r="AC661" s="3"/>
    </row>
    <row r="662" spans="1:29" x14ac:dyDescent="0.25">
      <c r="A662" s="7" t="s">
        <v>5</v>
      </c>
      <c r="B662" s="7" t="s">
        <v>870</v>
      </c>
      <c r="C662" s="4"/>
      <c r="D662" s="363" t="s">
        <v>6682</v>
      </c>
      <c r="E662" s="7" t="s">
        <v>6681</v>
      </c>
      <c r="F662" s="395">
        <v>20.12</v>
      </c>
      <c r="G662" s="395">
        <v>20.12</v>
      </c>
      <c r="H662" s="395">
        <v>10.06</v>
      </c>
      <c r="I662" s="395">
        <v>9.0500000000000007</v>
      </c>
      <c r="J662" s="395">
        <v>9.0500000000000007</v>
      </c>
      <c r="K662" s="4">
        <v>1</v>
      </c>
      <c r="L662" s="6">
        <v>2</v>
      </c>
      <c r="M662" s="6">
        <v>1.75</v>
      </c>
      <c r="N662" s="6">
        <v>5</v>
      </c>
      <c r="O662" s="6">
        <v>0.17</v>
      </c>
      <c r="P662" s="6"/>
      <c r="Q662" s="6"/>
      <c r="R662" s="6"/>
      <c r="S662" s="6"/>
      <c r="T662" s="4"/>
      <c r="U662" s="6">
        <v>10.5</v>
      </c>
      <c r="V662" s="6">
        <v>4.25</v>
      </c>
      <c r="W662" s="6">
        <v>5.35</v>
      </c>
      <c r="X662" s="6">
        <v>2.15</v>
      </c>
      <c r="Y662" s="4">
        <v>10</v>
      </c>
      <c r="Z662" s="5">
        <v>346351828</v>
      </c>
      <c r="AA662" s="4" t="s">
        <v>258</v>
      </c>
      <c r="AB662" s="385">
        <v>2610049443</v>
      </c>
      <c r="AC662" s="3"/>
    </row>
    <row r="663" spans="1:29" x14ac:dyDescent="0.25">
      <c r="A663" s="7" t="s">
        <v>5</v>
      </c>
      <c r="B663" s="7" t="s">
        <v>870</v>
      </c>
      <c r="C663" s="4"/>
      <c r="D663" s="363" t="s">
        <v>6680</v>
      </c>
      <c r="E663" s="7" t="s">
        <v>6679</v>
      </c>
      <c r="F663" s="395">
        <v>21.5</v>
      </c>
      <c r="G663" s="395">
        <v>21.5</v>
      </c>
      <c r="H663" s="395">
        <v>10.75</v>
      </c>
      <c r="I663" s="395">
        <v>9.68</v>
      </c>
      <c r="J663" s="395">
        <v>9.68</v>
      </c>
      <c r="K663" s="4">
        <v>1</v>
      </c>
      <c r="L663" s="6">
        <v>0.31</v>
      </c>
      <c r="M663" s="6">
        <v>3.32</v>
      </c>
      <c r="N663" s="6">
        <v>5.15</v>
      </c>
      <c r="O663" s="6">
        <v>0.05</v>
      </c>
      <c r="P663" s="6"/>
      <c r="Q663" s="6"/>
      <c r="R663" s="6"/>
      <c r="S663" s="6"/>
      <c r="T663" s="4"/>
      <c r="U663" s="6">
        <v>9.5</v>
      </c>
      <c r="V663" s="6">
        <v>9.5</v>
      </c>
      <c r="W663" s="6">
        <v>4.25</v>
      </c>
      <c r="X663" s="6">
        <v>5.99</v>
      </c>
      <c r="Y663" s="4">
        <v>100</v>
      </c>
      <c r="Z663" s="5">
        <v>346465402</v>
      </c>
      <c r="AA663" s="4" t="s">
        <v>258</v>
      </c>
      <c r="AB663" s="385">
        <v>2610065695</v>
      </c>
      <c r="AC663" s="3"/>
    </row>
    <row r="664" spans="1:29" x14ac:dyDescent="0.25">
      <c r="A664" s="7" t="s">
        <v>5</v>
      </c>
      <c r="B664" s="7" t="s">
        <v>870</v>
      </c>
      <c r="C664" s="4"/>
      <c r="D664" s="363" t="s">
        <v>6678</v>
      </c>
      <c r="E664" s="7" t="s">
        <v>6677</v>
      </c>
      <c r="F664" s="395">
        <v>46.44</v>
      </c>
      <c r="G664" s="395">
        <v>46.44</v>
      </c>
      <c r="H664" s="395">
        <v>23.22</v>
      </c>
      <c r="I664" s="395">
        <v>20.9</v>
      </c>
      <c r="J664" s="395">
        <v>20.9</v>
      </c>
      <c r="K664" s="4">
        <v>1</v>
      </c>
      <c r="L664" s="6">
        <v>1.1870000000000001</v>
      </c>
      <c r="M664" s="6">
        <v>3.375</v>
      </c>
      <c r="N664" s="6">
        <v>7.125</v>
      </c>
      <c r="O664" s="6">
        <v>0.115</v>
      </c>
      <c r="P664" s="6"/>
      <c r="Q664" s="6"/>
      <c r="R664" s="6"/>
      <c r="S664" s="6"/>
      <c r="T664" s="4"/>
      <c r="U664" s="6">
        <v>9.5</v>
      </c>
      <c r="V664" s="6">
        <v>9.5</v>
      </c>
      <c r="W664" s="6">
        <v>7.5</v>
      </c>
      <c r="X664" s="6">
        <v>6.37</v>
      </c>
      <c r="Y664" s="4">
        <v>50</v>
      </c>
      <c r="Z664" s="5">
        <v>346049671</v>
      </c>
      <c r="AA664" s="4" t="s">
        <v>258</v>
      </c>
      <c r="AB664" s="385">
        <v>2608681282</v>
      </c>
      <c r="AC664" s="3"/>
    </row>
    <row r="665" spans="1:29" x14ac:dyDescent="0.25">
      <c r="A665" s="7" t="s">
        <v>5</v>
      </c>
      <c r="B665" s="7" t="s">
        <v>870</v>
      </c>
      <c r="C665" s="4"/>
      <c r="D665" s="363" t="s">
        <v>6676</v>
      </c>
      <c r="E665" s="7" t="s">
        <v>6675</v>
      </c>
      <c r="F665" s="395">
        <v>46.44</v>
      </c>
      <c r="G665" s="395">
        <v>46.44</v>
      </c>
      <c r="H665" s="395">
        <v>23.22</v>
      </c>
      <c r="I665" s="395">
        <v>20.9</v>
      </c>
      <c r="J665" s="395">
        <v>20.9</v>
      </c>
      <c r="K665" s="4">
        <v>1</v>
      </c>
      <c r="L665" s="6">
        <v>1.9</v>
      </c>
      <c r="M665" s="6">
        <v>1.81</v>
      </c>
      <c r="N665" s="6">
        <v>4.88</v>
      </c>
      <c r="O665" s="6">
        <v>0.22</v>
      </c>
      <c r="P665" s="6">
        <v>1.95</v>
      </c>
      <c r="Q665" s="6">
        <v>1.85</v>
      </c>
      <c r="R665" s="6">
        <v>4.8499999999999996</v>
      </c>
      <c r="S665" s="6">
        <v>0.22</v>
      </c>
      <c r="T665" s="4">
        <v>1</v>
      </c>
      <c r="U665" s="6">
        <v>10.5</v>
      </c>
      <c r="V665" s="6">
        <v>4.25</v>
      </c>
      <c r="W665" s="6">
        <v>5.25</v>
      </c>
      <c r="X665" s="6">
        <v>2.61</v>
      </c>
      <c r="Y665" s="4">
        <v>10</v>
      </c>
      <c r="Z665" s="5">
        <v>346351972</v>
      </c>
      <c r="AA665" s="4" t="s">
        <v>258</v>
      </c>
      <c r="AB665" s="385">
        <v>2608674772</v>
      </c>
      <c r="AC665" s="3"/>
    </row>
    <row r="666" spans="1:29" x14ac:dyDescent="0.25">
      <c r="A666" s="7" t="s">
        <v>5</v>
      </c>
      <c r="B666" s="7" t="s">
        <v>870</v>
      </c>
      <c r="C666" s="4"/>
      <c r="D666" s="363" t="s">
        <v>6674</v>
      </c>
      <c r="E666" s="7" t="s">
        <v>6673</v>
      </c>
      <c r="F666" s="395">
        <v>49.24</v>
      </c>
      <c r="G666" s="395">
        <v>49.24</v>
      </c>
      <c r="H666" s="395">
        <v>24.62</v>
      </c>
      <c r="I666" s="395">
        <v>22.16</v>
      </c>
      <c r="J666" s="395">
        <v>22.16</v>
      </c>
      <c r="K666" s="4">
        <v>1</v>
      </c>
      <c r="L666" s="6">
        <v>1.25</v>
      </c>
      <c r="M666" s="6">
        <v>3.375</v>
      </c>
      <c r="N666" s="6">
        <v>7.125</v>
      </c>
      <c r="O666" s="6">
        <v>0.19500000000000001</v>
      </c>
      <c r="P666" s="6"/>
      <c r="Q666" s="6"/>
      <c r="R666" s="6"/>
      <c r="S666" s="6"/>
      <c r="T666" s="4">
        <v>1</v>
      </c>
      <c r="U666" s="6">
        <v>19.25</v>
      </c>
      <c r="V666" s="6">
        <v>9.5</v>
      </c>
      <c r="W666" s="6">
        <v>8</v>
      </c>
      <c r="X666" s="6">
        <v>10.17</v>
      </c>
      <c r="Y666" s="4">
        <v>50</v>
      </c>
      <c r="Z666" s="5">
        <v>346049688</v>
      </c>
      <c r="AA666" s="4" t="s">
        <v>258</v>
      </c>
      <c r="AB666" s="385">
        <v>2608681296</v>
      </c>
      <c r="AC666" s="3"/>
    </row>
    <row r="667" spans="1:29" x14ac:dyDescent="0.25">
      <c r="A667" s="7" t="s">
        <v>5</v>
      </c>
      <c r="B667" s="7" t="s">
        <v>870</v>
      </c>
      <c r="C667" s="4"/>
      <c r="D667" s="363" t="s">
        <v>6672</v>
      </c>
      <c r="E667" s="7" t="s">
        <v>6671</v>
      </c>
      <c r="F667" s="395">
        <v>49.24</v>
      </c>
      <c r="G667" s="395">
        <v>49.24</v>
      </c>
      <c r="H667" s="395">
        <v>24.62</v>
      </c>
      <c r="I667" s="395">
        <v>22.16</v>
      </c>
      <c r="J667" s="395">
        <v>22.16</v>
      </c>
      <c r="K667" s="4">
        <v>1</v>
      </c>
      <c r="L667" s="6">
        <v>1.93</v>
      </c>
      <c r="M667" s="6">
        <v>1.82</v>
      </c>
      <c r="N667" s="6">
        <v>4.87</v>
      </c>
      <c r="O667" s="6">
        <v>0.31</v>
      </c>
      <c r="P667" s="6">
        <v>1.92</v>
      </c>
      <c r="Q667" s="6">
        <v>1.8</v>
      </c>
      <c r="R667" s="6">
        <v>4.8600000000000003</v>
      </c>
      <c r="S667" s="6">
        <v>0.28999999999999998</v>
      </c>
      <c r="T667" s="4">
        <v>1</v>
      </c>
      <c r="U667" s="6">
        <v>10.5</v>
      </c>
      <c r="V667" s="6">
        <v>4.25</v>
      </c>
      <c r="W667" s="6">
        <v>5.25</v>
      </c>
      <c r="X667" s="6">
        <v>3.33</v>
      </c>
      <c r="Y667" s="4">
        <v>10</v>
      </c>
      <c r="Z667" s="5">
        <v>346351989</v>
      </c>
      <c r="AA667" s="4" t="s">
        <v>258</v>
      </c>
      <c r="AB667" s="385">
        <v>2608674769</v>
      </c>
      <c r="AC667" s="3"/>
    </row>
    <row r="668" spans="1:29" x14ac:dyDescent="0.25">
      <c r="A668" s="7" t="s">
        <v>5</v>
      </c>
      <c r="B668" s="7" t="s">
        <v>870</v>
      </c>
      <c r="C668" s="4"/>
      <c r="D668" s="363" t="s">
        <v>6670</v>
      </c>
      <c r="E668" s="7" t="s">
        <v>6669</v>
      </c>
      <c r="F668" s="395">
        <v>42.06</v>
      </c>
      <c r="G668" s="395">
        <v>42.06</v>
      </c>
      <c r="H668" s="395">
        <v>21.03</v>
      </c>
      <c r="I668" s="395">
        <v>18.93</v>
      </c>
      <c r="J668" s="395">
        <v>18.93</v>
      </c>
      <c r="K668" s="4">
        <v>1</v>
      </c>
      <c r="L668" s="6">
        <v>0.59</v>
      </c>
      <c r="M668" s="6">
        <v>3.5</v>
      </c>
      <c r="N668" s="6">
        <v>5.5</v>
      </c>
      <c r="O668" s="6">
        <v>0.24</v>
      </c>
      <c r="P668" s="6"/>
      <c r="Q668" s="6"/>
      <c r="R668" s="6"/>
      <c r="S668" s="6"/>
      <c r="T668" s="4"/>
      <c r="U668" s="6">
        <v>9.5</v>
      </c>
      <c r="V668" s="6">
        <v>9.5</v>
      </c>
      <c r="W668" s="6">
        <v>4</v>
      </c>
      <c r="X668" s="6">
        <v>3.25</v>
      </c>
      <c r="Y668" s="4">
        <v>10</v>
      </c>
      <c r="Z668" s="5">
        <v>346361223</v>
      </c>
      <c r="AA668" s="4" t="s">
        <v>258</v>
      </c>
      <c r="AB668" s="385">
        <v>2608629245</v>
      </c>
      <c r="AC668" s="3"/>
    </row>
    <row r="669" spans="1:29" x14ac:dyDescent="0.25">
      <c r="A669" s="7" t="s">
        <v>5</v>
      </c>
      <c r="B669" s="7" t="s">
        <v>870</v>
      </c>
      <c r="C669" s="4"/>
      <c r="D669" s="363" t="s">
        <v>6668</v>
      </c>
      <c r="E669" s="7" t="s">
        <v>6667</v>
      </c>
      <c r="F669" s="395">
        <v>40.840000000000003</v>
      </c>
      <c r="G669" s="395">
        <v>40.840000000000003</v>
      </c>
      <c r="H669" s="395">
        <v>20.420000000000002</v>
      </c>
      <c r="I669" s="395">
        <v>18.39</v>
      </c>
      <c r="J669" s="395">
        <v>18.39</v>
      </c>
      <c r="K669" s="4">
        <v>1</v>
      </c>
      <c r="L669" s="6">
        <v>1.78</v>
      </c>
      <c r="M669" s="6">
        <v>3.5</v>
      </c>
      <c r="N669" s="6">
        <v>5.25</v>
      </c>
      <c r="O669" s="6">
        <v>0.19</v>
      </c>
      <c r="P669" s="6"/>
      <c r="Q669" s="6"/>
      <c r="R669" s="6"/>
      <c r="S669" s="6"/>
      <c r="T669" s="4"/>
      <c r="U669" s="6">
        <v>9.5</v>
      </c>
      <c r="V669" s="6">
        <v>9.75</v>
      </c>
      <c r="W669" s="6">
        <v>4</v>
      </c>
      <c r="X669" s="6">
        <v>2.76</v>
      </c>
      <c r="Y669" s="4">
        <v>10</v>
      </c>
      <c r="Z669" s="5">
        <v>346361230</v>
      </c>
      <c r="AA669" s="4" t="s">
        <v>258</v>
      </c>
      <c r="AB669" s="385">
        <v>2608629259</v>
      </c>
      <c r="AC669" s="3"/>
    </row>
    <row r="670" spans="1:29" x14ac:dyDescent="0.25">
      <c r="A670" s="7" t="s">
        <v>5</v>
      </c>
      <c r="B670" s="7" t="s">
        <v>870</v>
      </c>
      <c r="C670" s="4"/>
      <c r="D670" s="363" t="s">
        <v>6666</v>
      </c>
      <c r="E670" s="7" t="s">
        <v>6665</v>
      </c>
      <c r="F670" s="395">
        <v>33.78</v>
      </c>
      <c r="G670" s="395">
        <v>33.78</v>
      </c>
      <c r="H670" s="395">
        <v>16.89</v>
      </c>
      <c r="I670" s="395">
        <v>15.2</v>
      </c>
      <c r="J670" s="395">
        <v>15.2</v>
      </c>
      <c r="K670" s="4">
        <v>1</v>
      </c>
      <c r="L670" s="6">
        <v>0.51</v>
      </c>
      <c r="M670" s="6">
        <v>3.3</v>
      </c>
      <c r="N670" s="6">
        <v>7.43</v>
      </c>
      <c r="O670" s="6">
        <v>0.12</v>
      </c>
      <c r="P670" s="6"/>
      <c r="Q670" s="6"/>
      <c r="R670" s="6"/>
      <c r="S670" s="6"/>
      <c r="T670" s="4"/>
      <c r="U670" s="6">
        <v>9.5</v>
      </c>
      <c r="V670" s="6">
        <v>9.75</v>
      </c>
      <c r="W670" s="6">
        <v>4.25</v>
      </c>
      <c r="X670" s="6">
        <v>3.47</v>
      </c>
      <c r="Y670" s="4">
        <v>20</v>
      </c>
      <c r="Z670" s="5">
        <v>346361247</v>
      </c>
      <c r="AA670" s="4" t="s">
        <v>258</v>
      </c>
      <c r="AB670" s="385">
        <v>2608629233</v>
      </c>
      <c r="AC670" s="3"/>
    </row>
    <row r="671" spans="1:29" x14ac:dyDescent="0.25">
      <c r="A671" s="7" t="s">
        <v>5</v>
      </c>
      <c r="B671" s="7" t="s">
        <v>870</v>
      </c>
      <c r="C671" s="4"/>
      <c r="D671" s="363" t="s">
        <v>6664</v>
      </c>
      <c r="E671" s="7" t="s">
        <v>6663</v>
      </c>
      <c r="F671" s="395">
        <v>19.28</v>
      </c>
      <c r="G671" s="395">
        <v>19.28</v>
      </c>
      <c r="H671" s="395">
        <v>9.64</v>
      </c>
      <c r="I671" s="395">
        <v>8.67</v>
      </c>
      <c r="J671" s="395">
        <v>8.67</v>
      </c>
      <c r="K671" s="4">
        <v>1</v>
      </c>
      <c r="L671" s="6">
        <v>0.375</v>
      </c>
      <c r="M671" s="6">
        <v>3.375</v>
      </c>
      <c r="N671" s="6">
        <v>7.625</v>
      </c>
      <c r="O671" s="6">
        <v>9.5000000000000001E-2</v>
      </c>
      <c r="P671" s="6"/>
      <c r="Q671" s="6"/>
      <c r="R671" s="6"/>
      <c r="S671" s="6"/>
      <c r="T671" s="4"/>
      <c r="U671" s="6">
        <v>9.5</v>
      </c>
      <c r="V671" s="6">
        <v>9.5</v>
      </c>
      <c r="W671" s="6">
        <v>4</v>
      </c>
      <c r="X671" s="6">
        <v>5.3</v>
      </c>
      <c r="Y671" s="4">
        <v>50</v>
      </c>
      <c r="Z671" s="5">
        <v>346049695</v>
      </c>
      <c r="AA671" s="4" t="s">
        <v>258</v>
      </c>
      <c r="AB671" s="385">
        <v>2610037594</v>
      </c>
      <c r="AC671" s="3"/>
    </row>
    <row r="672" spans="1:29" x14ac:dyDescent="0.25">
      <c r="A672" s="7" t="s">
        <v>5</v>
      </c>
      <c r="B672" s="7" t="s">
        <v>870</v>
      </c>
      <c r="C672" s="4"/>
      <c r="D672" s="363" t="s">
        <v>6662</v>
      </c>
      <c r="E672" s="7" t="s">
        <v>6661</v>
      </c>
      <c r="F672" s="395">
        <v>31.44</v>
      </c>
      <c r="G672" s="395">
        <v>31.44</v>
      </c>
      <c r="H672" s="395">
        <v>15.72</v>
      </c>
      <c r="I672" s="395">
        <v>14.14</v>
      </c>
      <c r="J672" s="395">
        <v>14.14</v>
      </c>
      <c r="K672" s="4">
        <v>1</v>
      </c>
      <c r="L672" s="6">
        <v>6.5</v>
      </c>
      <c r="M672" s="6">
        <v>2.5</v>
      </c>
      <c r="N672" s="6">
        <v>0.1</v>
      </c>
      <c r="O672" s="6">
        <v>0.19</v>
      </c>
      <c r="P672" s="6"/>
      <c r="Q672" s="6"/>
      <c r="R672" s="6"/>
      <c r="S672" s="6"/>
      <c r="T672" s="4"/>
      <c r="U672" s="6">
        <v>10.5</v>
      </c>
      <c r="V672" s="6">
        <v>10</v>
      </c>
      <c r="W672" s="6">
        <v>5</v>
      </c>
      <c r="X672" s="6">
        <v>11.5</v>
      </c>
      <c r="Y672" s="4">
        <v>50</v>
      </c>
      <c r="Z672" s="5">
        <v>346049701</v>
      </c>
      <c r="AA672" s="4" t="s">
        <v>258</v>
      </c>
      <c r="AB672" s="385">
        <v>2608686175</v>
      </c>
      <c r="AC672" s="3"/>
    </row>
    <row r="673" spans="1:29" x14ac:dyDescent="0.25">
      <c r="A673" s="7" t="s">
        <v>5</v>
      </c>
      <c r="B673" s="7" t="s">
        <v>870</v>
      </c>
      <c r="C673" s="4"/>
      <c r="D673" s="363" t="s">
        <v>6660</v>
      </c>
      <c r="E673" s="7" t="s">
        <v>6659</v>
      </c>
      <c r="F673" s="395">
        <v>20.32</v>
      </c>
      <c r="G673" s="395">
        <v>20.32</v>
      </c>
      <c r="H673" s="395">
        <v>10.16</v>
      </c>
      <c r="I673" s="395">
        <v>9.14</v>
      </c>
      <c r="J673" s="395">
        <v>9.14</v>
      </c>
      <c r="K673" s="4">
        <v>1</v>
      </c>
      <c r="L673" s="6">
        <v>0.27</v>
      </c>
      <c r="M673" s="6">
        <v>2.5</v>
      </c>
      <c r="N673" s="6">
        <v>5</v>
      </c>
      <c r="O673" s="6">
        <v>0.03</v>
      </c>
      <c r="P673" s="6"/>
      <c r="Q673" s="6"/>
      <c r="R673" s="6"/>
      <c r="S673" s="6"/>
      <c r="T673" s="4"/>
      <c r="U673" s="6">
        <v>9.5</v>
      </c>
      <c r="V673" s="6">
        <v>9.5</v>
      </c>
      <c r="W673" s="6">
        <v>4</v>
      </c>
      <c r="X673" s="6">
        <v>1.38</v>
      </c>
      <c r="Y673" s="4">
        <v>20</v>
      </c>
      <c r="Z673" s="5">
        <v>346049718</v>
      </c>
      <c r="AA673" s="4" t="s">
        <v>258</v>
      </c>
      <c r="AB673" s="385">
        <v>2610037549</v>
      </c>
      <c r="AC673" s="3"/>
    </row>
    <row r="674" spans="1:29" x14ac:dyDescent="0.25">
      <c r="A674" s="7" t="s">
        <v>5</v>
      </c>
      <c r="B674" s="7" t="s">
        <v>870</v>
      </c>
      <c r="C674" s="4"/>
      <c r="D674" s="363" t="s">
        <v>6658</v>
      </c>
      <c r="E674" s="7" t="s">
        <v>6657</v>
      </c>
      <c r="F674" s="395">
        <v>20.32</v>
      </c>
      <c r="G674" s="395">
        <v>20.32</v>
      </c>
      <c r="H674" s="395">
        <v>10.16</v>
      </c>
      <c r="I674" s="395">
        <v>9.14</v>
      </c>
      <c r="J674" s="395">
        <v>9.14</v>
      </c>
      <c r="K674" s="4">
        <v>1</v>
      </c>
      <c r="L674" s="6">
        <v>1.8</v>
      </c>
      <c r="M674" s="6">
        <v>1.9</v>
      </c>
      <c r="N674" s="6">
        <v>4.8600000000000003</v>
      </c>
      <c r="O674" s="6">
        <v>0.15</v>
      </c>
      <c r="P674" s="6"/>
      <c r="Q674" s="6"/>
      <c r="R674" s="6"/>
      <c r="S674" s="6"/>
      <c r="T674" s="4"/>
      <c r="U674" s="6">
        <v>10.5</v>
      </c>
      <c r="V674" s="6">
        <v>4.25</v>
      </c>
      <c r="W674" s="6">
        <v>5.43</v>
      </c>
      <c r="X674" s="6">
        <v>2.06</v>
      </c>
      <c r="Y674" s="4">
        <v>10</v>
      </c>
      <c r="Z674" s="5">
        <v>346351729</v>
      </c>
      <c r="AA674" s="4" t="s">
        <v>258</v>
      </c>
      <c r="AB674" s="385">
        <v>2610049476</v>
      </c>
      <c r="AC674" s="3"/>
    </row>
    <row r="675" spans="1:29" x14ac:dyDescent="0.25">
      <c r="A675" s="7" t="s">
        <v>5</v>
      </c>
      <c r="B675" s="7" t="s">
        <v>870</v>
      </c>
      <c r="C675" s="4"/>
      <c r="D675" s="363" t="s">
        <v>6656</v>
      </c>
      <c r="E675" s="7" t="s">
        <v>6655</v>
      </c>
      <c r="F675" s="395">
        <v>43.12</v>
      </c>
      <c r="G675" s="395">
        <v>43.05</v>
      </c>
      <c r="H675" s="395">
        <v>21.56</v>
      </c>
      <c r="I675" s="395">
        <v>14.41</v>
      </c>
      <c r="J675" s="395">
        <v>12.98</v>
      </c>
      <c r="K675" s="4">
        <v>1</v>
      </c>
      <c r="L675" s="6">
        <v>1.91</v>
      </c>
      <c r="M675" s="6">
        <v>1.83</v>
      </c>
      <c r="N675" s="6">
        <v>4.875</v>
      </c>
      <c r="O675" s="6">
        <v>0.17</v>
      </c>
      <c r="P675" s="6">
        <v>1.91</v>
      </c>
      <c r="Q675" s="6">
        <v>1.83</v>
      </c>
      <c r="R675" s="6">
        <v>4.875</v>
      </c>
      <c r="S675" s="6">
        <v>0.17</v>
      </c>
      <c r="T675" s="4">
        <v>1</v>
      </c>
      <c r="U675" s="6">
        <v>10.25</v>
      </c>
      <c r="V675" s="6">
        <v>4.25</v>
      </c>
      <c r="W675" s="6">
        <v>6</v>
      </c>
      <c r="X675" s="6">
        <v>2.06</v>
      </c>
      <c r="Y675" s="4">
        <v>10</v>
      </c>
      <c r="Z675" s="5">
        <v>346625530</v>
      </c>
      <c r="AA675" s="4" t="s">
        <v>272</v>
      </c>
      <c r="AB675" s="385">
        <v>2610048208</v>
      </c>
      <c r="AC675" s="3"/>
    </row>
    <row r="676" spans="1:29" x14ac:dyDescent="0.25">
      <c r="A676" s="7" t="s">
        <v>5</v>
      </c>
      <c r="B676" s="7" t="s">
        <v>870</v>
      </c>
      <c r="C676" s="4"/>
      <c r="D676" s="363" t="s">
        <v>6654</v>
      </c>
      <c r="E676" s="7" t="s">
        <v>6653</v>
      </c>
      <c r="F676" s="395">
        <v>42.02</v>
      </c>
      <c r="G676" s="395">
        <v>41.95</v>
      </c>
      <c r="H676" s="395">
        <v>21.01</v>
      </c>
      <c r="I676" s="395">
        <v>14.04</v>
      </c>
      <c r="J676" s="395">
        <v>12.65</v>
      </c>
      <c r="K676" s="4">
        <v>1</v>
      </c>
      <c r="L676" s="6">
        <v>1.91</v>
      </c>
      <c r="M676" s="6">
        <v>1.83</v>
      </c>
      <c r="N676" s="6">
        <v>4.875</v>
      </c>
      <c r="O676" s="6">
        <v>0.17</v>
      </c>
      <c r="P676" s="6">
        <v>1.91</v>
      </c>
      <c r="Q676" s="6">
        <v>1.83</v>
      </c>
      <c r="R676" s="6">
        <v>4.875</v>
      </c>
      <c r="S676" s="6">
        <v>0.17</v>
      </c>
      <c r="T676" s="4">
        <v>1</v>
      </c>
      <c r="U676" s="6">
        <v>10.25</v>
      </c>
      <c r="V676" s="6">
        <v>4.25</v>
      </c>
      <c r="W676" s="6">
        <v>6</v>
      </c>
      <c r="X676" s="6">
        <v>2.09</v>
      </c>
      <c r="Y676" s="4">
        <v>10</v>
      </c>
      <c r="Z676" s="5">
        <v>346625547</v>
      </c>
      <c r="AA676" s="4" t="s">
        <v>272</v>
      </c>
      <c r="AB676" s="385">
        <v>2610048209</v>
      </c>
      <c r="AC676" s="3"/>
    </row>
    <row r="677" spans="1:29" x14ac:dyDescent="0.25">
      <c r="A677" s="7" t="s">
        <v>5</v>
      </c>
      <c r="B677" s="7" t="s">
        <v>870</v>
      </c>
      <c r="C677" s="4"/>
      <c r="D677" s="363" t="s">
        <v>6652</v>
      </c>
      <c r="E677" s="7" t="s">
        <v>6651</v>
      </c>
      <c r="F677" s="395">
        <v>9.42</v>
      </c>
      <c r="G677" s="395">
        <v>9.42</v>
      </c>
      <c r="H677" s="395">
        <v>4.71</v>
      </c>
      <c r="I677" s="395">
        <v>4.2300000000000004</v>
      </c>
      <c r="J677" s="395">
        <v>4.2300000000000004</v>
      </c>
      <c r="K677" s="4">
        <v>100</v>
      </c>
      <c r="L677" s="6">
        <v>1.54</v>
      </c>
      <c r="M677" s="6">
        <v>0.33</v>
      </c>
      <c r="N677" s="6">
        <v>0.33</v>
      </c>
      <c r="O677" s="6">
        <v>0.03</v>
      </c>
      <c r="P677" s="6">
        <v>8.69</v>
      </c>
      <c r="Q677" s="6">
        <v>3.31</v>
      </c>
      <c r="R677" s="6">
        <v>2.2599999999999998</v>
      </c>
      <c r="S677" s="6">
        <v>3.79</v>
      </c>
      <c r="T677" s="4">
        <v>100</v>
      </c>
      <c r="U677" s="6">
        <v>10</v>
      </c>
      <c r="V677" s="6">
        <v>7</v>
      </c>
      <c r="W677" s="6">
        <v>4.5</v>
      </c>
      <c r="X677" s="6">
        <v>7.85</v>
      </c>
      <c r="Y677" s="4">
        <v>200</v>
      </c>
      <c r="Z677" s="5">
        <v>346302974</v>
      </c>
      <c r="AA677" s="4" t="s">
        <v>272</v>
      </c>
      <c r="AB677" s="385">
        <v>2608681056</v>
      </c>
      <c r="AC677" s="3"/>
    </row>
    <row r="678" spans="1:29" x14ac:dyDescent="0.25">
      <c r="A678" s="7" t="s">
        <v>5</v>
      </c>
      <c r="B678" s="7" t="s">
        <v>870</v>
      </c>
      <c r="C678" s="4"/>
      <c r="D678" s="363" t="s">
        <v>6650</v>
      </c>
      <c r="E678" s="7" t="s">
        <v>6649</v>
      </c>
      <c r="F678" s="395">
        <v>12.78</v>
      </c>
      <c r="G678" s="395">
        <v>12.71</v>
      </c>
      <c r="H678" s="395">
        <v>6.39</v>
      </c>
      <c r="I678" s="395">
        <v>5.76</v>
      </c>
      <c r="J678" s="395">
        <v>5.76</v>
      </c>
      <c r="K678" s="4">
        <v>1</v>
      </c>
      <c r="L678" s="6">
        <v>1.9</v>
      </c>
      <c r="M678" s="6">
        <v>1.8</v>
      </c>
      <c r="N678" s="6">
        <v>4.87</v>
      </c>
      <c r="O678" s="6">
        <v>0.17</v>
      </c>
      <c r="P678" s="6">
        <v>2</v>
      </c>
      <c r="Q678" s="6">
        <v>1.8120000000000001</v>
      </c>
      <c r="R678" s="6">
        <v>4.875</v>
      </c>
      <c r="S678" s="6">
        <v>0.17199999999999999</v>
      </c>
      <c r="T678" s="4">
        <v>1</v>
      </c>
      <c r="U678" s="6">
        <v>10.25</v>
      </c>
      <c r="V678" s="6">
        <v>4.25</v>
      </c>
      <c r="W678" s="6">
        <v>6</v>
      </c>
      <c r="X678" s="6">
        <v>2.0880000000000001</v>
      </c>
      <c r="Y678" s="4">
        <v>10</v>
      </c>
      <c r="Z678" s="5">
        <v>346351835</v>
      </c>
      <c r="AA678" s="4" t="s">
        <v>272</v>
      </c>
      <c r="AB678" s="385">
        <v>2610048210</v>
      </c>
      <c r="AC678" s="3"/>
    </row>
    <row r="679" spans="1:29" x14ac:dyDescent="0.25">
      <c r="A679" s="7" t="s">
        <v>5</v>
      </c>
      <c r="B679" s="7" t="s">
        <v>870</v>
      </c>
      <c r="C679" s="4"/>
      <c r="D679" s="363" t="s">
        <v>6648</v>
      </c>
      <c r="E679" s="7" t="s">
        <v>6647</v>
      </c>
      <c r="F679" s="395">
        <v>9.42</v>
      </c>
      <c r="G679" s="395">
        <v>9.42</v>
      </c>
      <c r="H679" s="395">
        <v>4.71</v>
      </c>
      <c r="I679" s="395">
        <v>4.2300000000000004</v>
      </c>
      <c r="J679" s="395">
        <v>4.2300000000000004</v>
      </c>
      <c r="K679" s="4">
        <v>100</v>
      </c>
      <c r="L679" s="6">
        <v>1.58</v>
      </c>
      <c r="M679" s="6">
        <v>0.36</v>
      </c>
      <c r="N679" s="6">
        <v>0.36</v>
      </c>
      <c r="O679" s="6">
        <v>0.03</v>
      </c>
      <c r="P679" s="6">
        <v>8.75</v>
      </c>
      <c r="Q679" s="6">
        <v>3.25</v>
      </c>
      <c r="R679" s="6">
        <v>2.25</v>
      </c>
      <c r="S679" s="6">
        <v>3.51</v>
      </c>
      <c r="T679" s="4">
        <v>100</v>
      </c>
      <c r="U679" s="6">
        <v>10</v>
      </c>
      <c r="V679" s="6">
        <v>7</v>
      </c>
      <c r="W679" s="6">
        <v>4.5</v>
      </c>
      <c r="X679" s="6">
        <v>6.31</v>
      </c>
      <c r="Y679" s="4">
        <v>200</v>
      </c>
      <c r="Z679" s="5">
        <v>346302981</v>
      </c>
      <c r="AA679" s="4" t="s">
        <v>272</v>
      </c>
      <c r="AB679" s="385">
        <v>2608681057</v>
      </c>
      <c r="AC679" s="3"/>
    </row>
    <row r="680" spans="1:29" x14ac:dyDescent="0.25">
      <c r="A680" s="7" t="s">
        <v>5</v>
      </c>
      <c r="B680" s="7" t="s">
        <v>870</v>
      </c>
      <c r="C680" s="4"/>
      <c r="D680" s="363" t="s">
        <v>6646</v>
      </c>
      <c r="E680" s="7" t="s">
        <v>6645</v>
      </c>
      <c r="F680" s="395">
        <v>12.78</v>
      </c>
      <c r="G680" s="395">
        <v>12.71</v>
      </c>
      <c r="H680" s="395">
        <v>6.39</v>
      </c>
      <c r="I680" s="395">
        <v>5.76</v>
      </c>
      <c r="J680" s="395">
        <v>5.76</v>
      </c>
      <c r="K680" s="4">
        <v>1</v>
      </c>
      <c r="L680" s="6">
        <v>1.9370000000000001</v>
      </c>
      <c r="M680" s="6">
        <v>1.81</v>
      </c>
      <c r="N680" s="6">
        <v>4.8600000000000003</v>
      </c>
      <c r="O680" s="6">
        <v>0.17</v>
      </c>
      <c r="P680" s="6">
        <v>2</v>
      </c>
      <c r="Q680" s="6">
        <v>1.875</v>
      </c>
      <c r="R680" s="6">
        <v>4.875</v>
      </c>
      <c r="S680" s="6">
        <v>0.16800000000000001</v>
      </c>
      <c r="T680" s="4">
        <v>1</v>
      </c>
      <c r="U680" s="6">
        <v>10.25</v>
      </c>
      <c r="V680" s="6">
        <v>4.25</v>
      </c>
      <c r="W680" s="6">
        <v>6</v>
      </c>
      <c r="X680" s="6">
        <v>2.0859999999999999</v>
      </c>
      <c r="Y680" s="4">
        <v>10</v>
      </c>
      <c r="Z680" s="5">
        <v>346351842</v>
      </c>
      <c r="AA680" s="4" t="s">
        <v>258</v>
      </c>
      <c r="AB680" s="385">
        <v>2608674776</v>
      </c>
      <c r="AC680" s="3"/>
    </row>
    <row r="681" spans="1:29" x14ac:dyDescent="0.25">
      <c r="A681" s="7" t="s">
        <v>5</v>
      </c>
      <c r="B681" s="7" t="s">
        <v>870</v>
      </c>
      <c r="C681" s="4"/>
      <c r="D681" s="363" t="s">
        <v>6644</v>
      </c>
      <c r="E681" s="7" t="s">
        <v>6643</v>
      </c>
      <c r="F681" s="395">
        <v>39.4</v>
      </c>
      <c r="G681" s="395">
        <v>39.4</v>
      </c>
      <c r="H681" s="395">
        <v>19.7</v>
      </c>
      <c r="I681" s="395">
        <v>17.739999999999998</v>
      </c>
      <c r="J681" s="395">
        <v>17.739999999999998</v>
      </c>
      <c r="K681" s="4">
        <v>1</v>
      </c>
      <c r="L681" s="6">
        <v>0.625</v>
      </c>
      <c r="M681" s="6">
        <v>3.375</v>
      </c>
      <c r="N681" s="6">
        <v>7.625</v>
      </c>
      <c r="O681" s="6">
        <v>7.4999999999999997E-2</v>
      </c>
      <c r="P681" s="6"/>
      <c r="Q681" s="6"/>
      <c r="R681" s="6"/>
      <c r="S681" s="6"/>
      <c r="T681" s="4"/>
      <c r="U681" s="6">
        <v>10</v>
      </c>
      <c r="V681" s="6">
        <v>10</v>
      </c>
      <c r="W681" s="6">
        <v>8</v>
      </c>
      <c r="X681" s="6">
        <v>5</v>
      </c>
      <c r="Y681" s="4">
        <v>50</v>
      </c>
      <c r="Z681" s="5">
        <v>346049848</v>
      </c>
      <c r="AA681" s="4" t="s">
        <v>258</v>
      </c>
      <c r="AB681" s="385">
        <v>2608681288</v>
      </c>
      <c r="AC681" s="3"/>
    </row>
    <row r="682" spans="1:29" x14ac:dyDescent="0.25">
      <c r="A682" s="7" t="s">
        <v>5</v>
      </c>
      <c r="B682" s="7" t="s">
        <v>870</v>
      </c>
      <c r="C682" s="4"/>
      <c r="D682" s="363" t="s">
        <v>6642</v>
      </c>
      <c r="E682" s="7" t="s">
        <v>6641</v>
      </c>
      <c r="F682" s="395">
        <v>40.520000000000003</v>
      </c>
      <c r="G682" s="395">
        <v>40.520000000000003</v>
      </c>
      <c r="H682" s="395">
        <v>20.260000000000002</v>
      </c>
      <c r="I682" s="395">
        <v>18.23</v>
      </c>
      <c r="J682" s="395">
        <v>18.23</v>
      </c>
      <c r="K682" s="4">
        <v>1</v>
      </c>
      <c r="L682" s="6">
        <v>0.68</v>
      </c>
      <c r="M682" s="6">
        <v>3.26</v>
      </c>
      <c r="N682" s="6">
        <v>4.87</v>
      </c>
      <c r="O682" s="6">
        <v>7.0000000000000007E-2</v>
      </c>
      <c r="P682" s="6">
        <v>0.74</v>
      </c>
      <c r="Q682" s="6">
        <v>3.25</v>
      </c>
      <c r="R682" s="6">
        <v>4.9800000000000004</v>
      </c>
      <c r="S682" s="6">
        <v>0.08</v>
      </c>
      <c r="T682" s="4">
        <v>1</v>
      </c>
      <c r="U682" s="6">
        <v>19.5</v>
      </c>
      <c r="V682" s="6">
        <v>9.5</v>
      </c>
      <c r="W682" s="6">
        <v>7.5</v>
      </c>
      <c r="X682" s="6">
        <v>16.47</v>
      </c>
      <c r="Y682" s="4">
        <v>200</v>
      </c>
      <c r="Z682" s="5">
        <v>346049855</v>
      </c>
      <c r="AA682" s="4" t="s">
        <v>258</v>
      </c>
      <c r="AB682" s="385">
        <v>2608681082</v>
      </c>
      <c r="AC682" s="3"/>
    </row>
    <row r="683" spans="1:29" x14ac:dyDescent="0.25">
      <c r="A683" s="7" t="s">
        <v>5</v>
      </c>
      <c r="B683" s="7" t="s">
        <v>870</v>
      </c>
      <c r="C683" s="4"/>
      <c r="D683" s="363" t="s">
        <v>6640</v>
      </c>
      <c r="E683" s="7" t="s">
        <v>6639</v>
      </c>
      <c r="F683" s="395">
        <v>40.520000000000003</v>
      </c>
      <c r="G683" s="395">
        <v>40.520000000000003</v>
      </c>
      <c r="H683" s="395">
        <v>20.260000000000002</v>
      </c>
      <c r="I683" s="395">
        <v>18.23</v>
      </c>
      <c r="J683" s="395">
        <v>18.23</v>
      </c>
      <c r="K683" s="4">
        <v>1</v>
      </c>
      <c r="L683" s="6">
        <v>1.91</v>
      </c>
      <c r="M683" s="6">
        <v>1.8</v>
      </c>
      <c r="N683" s="6">
        <v>4.8600000000000003</v>
      </c>
      <c r="O683" s="6">
        <v>0.18</v>
      </c>
      <c r="P683" s="6">
        <v>1.92</v>
      </c>
      <c r="Q683" s="6">
        <v>1.8</v>
      </c>
      <c r="R683" s="6">
        <v>4.8899999999999997</v>
      </c>
      <c r="S683" s="6">
        <v>0.19</v>
      </c>
      <c r="T683" s="4">
        <v>1</v>
      </c>
      <c r="U683" s="6">
        <v>10.5</v>
      </c>
      <c r="V683" s="6">
        <v>4.25</v>
      </c>
      <c r="W683" s="6">
        <v>5.25</v>
      </c>
      <c r="X683" s="6">
        <v>2.34</v>
      </c>
      <c r="Y683" s="4">
        <v>10</v>
      </c>
      <c r="Z683" s="5">
        <v>346351996</v>
      </c>
      <c r="AA683" s="4" t="s">
        <v>258</v>
      </c>
      <c r="AB683" s="385">
        <v>2610049449</v>
      </c>
      <c r="AC683" s="3"/>
    </row>
    <row r="684" spans="1:29" x14ac:dyDescent="0.25">
      <c r="A684" s="7" t="s">
        <v>5</v>
      </c>
      <c r="B684" s="7" t="s">
        <v>870</v>
      </c>
      <c r="C684" s="4"/>
      <c r="D684" s="363" t="s">
        <v>6638</v>
      </c>
      <c r="E684" s="7" t="s">
        <v>6637</v>
      </c>
      <c r="F684" s="395">
        <v>27.24</v>
      </c>
      <c r="G684" s="395">
        <v>27.24</v>
      </c>
      <c r="H684" s="395">
        <v>13.62</v>
      </c>
      <c r="I684" s="395">
        <v>12.26</v>
      </c>
      <c r="J684" s="395">
        <v>12.26</v>
      </c>
      <c r="K684" s="4">
        <v>1</v>
      </c>
      <c r="L684" s="6">
        <v>4.9000000000000004</v>
      </c>
      <c r="M684" s="6">
        <v>2.4</v>
      </c>
      <c r="N684" s="6">
        <v>0.3</v>
      </c>
      <c r="O684" s="6">
        <v>8.5999999999999993E-2</v>
      </c>
      <c r="P684" s="6"/>
      <c r="Q684" s="6"/>
      <c r="R684" s="6"/>
      <c r="S684" s="6"/>
      <c r="T684" s="4">
        <v>1</v>
      </c>
      <c r="U684" s="6">
        <v>6.5</v>
      </c>
      <c r="V684" s="6">
        <v>4</v>
      </c>
      <c r="W684" s="6">
        <v>5.25</v>
      </c>
      <c r="X684" s="6">
        <v>1.25</v>
      </c>
      <c r="Y684" s="4">
        <v>10</v>
      </c>
      <c r="Z684" s="5">
        <v>346049862</v>
      </c>
      <c r="AA684" s="4" t="s">
        <v>258</v>
      </c>
      <c r="AB684" s="385">
        <v>2608629261</v>
      </c>
      <c r="AC684" s="3"/>
    </row>
    <row r="685" spans="1:29" x14ac:dyDescent="0.25">
      <c r="A685" s="7" t="s">
        <v>5</v>
      </c>
      <c r="B685" s="7" t="s">
        <v>870</v>
      </c>
      <c r="C685" s="4"/>
      <c r="D685" s="363" t="s">
        <v>6636</v>
      </c>
      <c r="E685" s="7" t="s">
        <v>6635</v>
      </c>
      <c r="F685" s="395">
        <v>41.62</v>
      </c>
      <c r="G685" s="395">
        <v>41.62</v>
      </c>
      <c r="H685" s="395">
        <v>20.81</v>
      </c>
      <c r="I685" s="395">
        <v>18.73</v>
      </c>
      <c r="J685" s="395">
        <v>18.73</v>
      </c>
      <c r="K685" s="4">
        <v>1</v>
      </c>
      <c r="L685" s="6">
        <v>0.79</v>
      </c>
      <c r="M685" s="6">
        <v>3.3</v>
      </c>
      <c r="N685" s="6">
        <v>7.5</v>
      </c>
      <c r="O685" s="6">
        <v>0.1</v>
      </c>
      <c r="P685" s="6"/>
      <c r="Q685" s="6"/>
      <c r="R685" s="6"/>
      <c r="S685" s="6"/>
      <c r="T685" s="4">
        <v>1</v>
      </c>
      <c r="U685" s="6">
        <v>9.4499999999999993</v>
      </c>
      <c r="V685" s="6">
        <v>9.15</v>
      </c>
      <c r="W685" s="6">
        <v>7.75</v>
      </c>
      <c r="X685" s="6">
        <v>10.78</v>
      </c>
      <c r="Y685" s="4">
        <v>100</v>
      </c>
      <c r="Z685" s="5">
        <v>346049886</v>
      </c>
      <c r="AA685" s="4" t="s">
        <v>258</v>
      </c>
      <c r="AB685" s="385">
        <v>2608681248</v>
      </c>
      <c r="AC685" s="3"/>
    </row>
    <row r="686" spans="1:29" x14ac:dyDescent="0.25">
      <c r="A686" s="7" t="s">
        <v>5</v>
      </c>
      <c r="B686" s="7" t="s">
        <v>870</v>
      </c>
      <c r="C686" s="4"/>
      <c r="D686" s="363" t="s">
        <v>6634</v>
      </c>
      <c r="E686" s="7" t="s">
        <v>6633</v>
      </c>
      <c r="F686" s="395">
        <v>41.62</v>
      </c>
      <c r="G686" s="395">
        <v>41.62</v>
      </c>
      <c r="H686" s="395">
        <v>20.81</v>
      </c>
      <c r="I686" s="395">
        <v>18.73</v>
      </c>
      <c r="J686" s="395">
        <v>18.73</v>
      </c>
      <c r="K686" s="4">
        <v>1</v>
      </c>
      <c r="L686" s="6">
        <v>1.9</v>
      </c>
      <c r="M686" s="6">
        <v>1.8</v>
      </c>
      <c r="N686" s="6">
        <v>4.8499999999999996</v>
      </c>
      <c r="O686" s="6">
        <v>0.19</v>
      </c>
      <c r="P686" s="6"/>
      <c r="Q686" s="6"/>
      <c r="R686" s="6"/>
      <c r="S686" s="6"/>
      <c r="T686" s="4"/>
      <c r="U686" s="6">
        <v>10.5</v>
      </c>
      <c r="V686" s="6">
        <v>4.25</v>
      </c>
      <c r="W686" s="6">
        <v>5.25</v>
      </c>
      <c r="X686" s="6">
        <v>2.5</v>
      </c>
      <c r="Y686" s="4">
        <v>10</v>
      </c>
      <c r="Z686" s="5">
        <v>346352009</v>
      </c>
      <c r="AA686" s="4" t="s">
        <v>258</v>
      </c>
      <c r="AB686" s="385">
        <v>2610049450</v>
      </c>
      <c r="AC686" s="3"/>
    </row>
    <row r="687" spans="1:29" x14ac:dyDescent="0.25">
      <c r="A687" s="7" t="s">
        <v>5</v>
      </c>
      <c r="B687" s="7" t="s">
        <v>870</v>
      </c>
      <c r="C687" s="4"/>
      <c r="D687" s="363" t="s">
        <v>6632</v>
      </c>
      <c r="E687" s="7" t="s">
        <v>6631</v>
      </c>
      <c r="F687" s="395">
        <v>42.26</v>
      </c>
      <c r="G687" s="395">
        <v>42.26</v>
      </c>
      <c r="H687" s="395">
        <v>21.13</v>
      </c>
      <c r="I687" s="395">
        <v>19.010000000000002</v>
      </c>
      <c r="J687" s="395">
        <v>19.010000000000002</v>
      </c>
      <c r="K687" s="4">
        <v>1</v>
      </c>
      <c r="L687" s="6">
        <v>1</v>
      </c>
      <c r="M687" s="6">
        <v>3.29</v>
      </c>
      <c r="N687" s="6">
        <v>7.3</v>
      </c>
      <c r="O687" s="6">
        <v>0.1</v>
      </c>
      <c r="P687" s="6">
        <v>0.93</v>
      </c>
      <c r="Q687" s="6">
        <v>3.25</v>
      </c>
      <c r="R687" s="6">
        <v>7.5</v>
      </c>
      <c r="S687" s="6">
        <v>0.1</v>
      </c>
      <c r="T687" s="4">
        <v>1</v>
      </c>
      <c r="U687" s="6">
        <v>9.5</v>
      </c>
      <c r="V687" s="6">
        <v>9.5</v>
      </c>
      <c r="W687" s="6">
        <v>7.75</v>
      </c>
      <c r="X687" s="6">
        <v>21.4</v>
      </c>
      <c r="Y687" s="4">
        <v>200</v>
      </c>
      <c r="Z687" s="5">
        <v>346049893</v>
      </c>
      <c r="AA687" s="4" t="s">
        <v>258</v>
      </c>
      <c r="AB687" s="385">
        <v>2608681077</v>
      </c>
      <c r="AC687" s="3"/>
    </row>
    <row r="688" spans="1:29" x14ac:dyDescent="0.25">
      <c r="A688" s="7" t="s">
        <v>5</v>
      </c>
      <c r="B688" s="7" t="s">
        <v>870</v>
      </c>
      <c r="C688" s="4"/>
      <c r="D688" s="363" t="s">
        <v>6630</v>
      </c>
      <c r="E688" s="7" t="s">
        <v>6629</v>
      </c>
      <c r="F688" s="395">
        <v>42.26</v>
      </c>
      <c r="G688" s="395">
        <v>42.26</v>
      </c>
      <c r="H688" s="395">
        <v>21.13</v>
      </c>
      <c r="I688" s="395">
        <v>19.010000000000002</v>
      </c>
      <c r="J688" s="395">
        <v>19.010000000000002</v>
      </c>
      <c r="K688" s="4">
        <v>1</v>
      </c>
      <c r="L688" s="6">
        <v>1.92</v>
      </c>
      <c r="M688" s="6">
        <v>1.81</v>
      </c>
      <c r="N688" s="6">
        <v>4.8899999999999997</v>
      </c>
      <c r="O688" s="6">
        <v>0.21</v>
      </c>
      <c r="P688" s="6">
        <v>1.93</v>
      </c>
      <c r="Q688" s="6">
        <v>1.86</v>
      </c>
      <c r="R688" s="6">
        <v>4.8899999999999997</v>
      </c>
      <c r="S688" s="6">
        <v>0.22</v>
      </c>
      <c r="T688" s="4">
        <v>1</v>
      </c>
      <c r="U688" s="6">
        <v>10.5</v>
      </c>
      <c r="V688" s="6">
        <v>4.25</v>
      </c>
      <c r="W688" s="6">
        <v>5.25</v>
      </c>
      <c r="X688" s="6">
        <v>2.64</v>
      </c>
      <c r="Y688" s="4">
        <v>10</v>
      </c>
      <c r="Z688" s="5">
        <v>346352016</v>
      </c>
      <c r="AA688" s="4" t="s">
        <v>258</v>
      </c>
      <c r="AB688" s="385">
        <v>2610049451</v>
      </c>
      <c r="AC688" s="3"/>
    </row>
    <row r="689" spans="1:29" x14ac:dyDescent="0.25">
      <c r="A689" s="7" t="s">
        <v>5</v>
      </c>
      <c r="B689" s="7" t="s">
        <v>870</v>
      </c>
      <c r="C689" s="4"/>
      <c r="D689" s="363" t="s">
        <v>6628</v>
      </c>
      <c r="E689" s="7" t="s">
        <v>6627</v>
      </c>
      <c r="F689" s="395">
        <v>42.98</v>
      </c>
      <c r="G689" s="395">
        <v>42.98</v>
      </c>
      <c r="H689" s="395">
        <v>21.49</v>
      </c>
      <c r="I689" s="395">
        <v>19.329999999999998</v>
      </c>
      <c r="J689" s="395">
        <v>19.329999999999998</v>
      </c>
      <c r="K689" s="4">
        <v>1</v>
      </c>
      <c r="L689" s="6">
        <v>1.31</v>
      </c>
      <c r="M689" s="6">
        <v>3.375</v>
      </c>
      <c r="N689" s="6">
        <v>7.125</v>
      </c>
      <c r="O689" s="6">
        <v>0.12</v>
      </c>
      <c r="P689" s="6">
        <v>1</v>
      </c>
      <c r="Q689" s="6">
        <v>3.25</v>
      </c>
      <c r="R689" s="6">
        <v>7.25</v>
      </c>
      <c r="S689" s="6">
        <v>6.45</v>
      </c>
      <c r="T689" s="4">
        <v>1</v>
      </c>
      <c r="U689" s="6">
        <v>9.5</v>
      </c>
      <c r="V689" s="6">
        <v>9.5</v>
      </c>
      <c r="W689" s="6">
        <v>8</v>
      </c>
      <c r="X689" s="6">
        <v>6.45</v>
      </c>
      <c r="Y689" s="4">
        <v>50</v>
      </c>
      <c r="Z689" s="5">
        <v>346049909</v>
      </c>
      <c r="AA689" s="4" t="s">
        <v>258</v>
      </c>
      <c r="AB689" s="385">
        <v>2608629351</v>
      </c>
      <c r="AC689" s="3"/>
    </row>
    <row r="690" spans="1:29" x14ac:dyDescent="0.25">
      <c r="A690" s="7" t="s">
        <v>5</v>
      </c>
      <c r="B690" s="7" t="s">
        <v>870</v>
      </c>
      <c r="C690" s="4"/>
      <c r="D690" s="363" t="s">
        <v>6626</v>
      </c>
      <c r="E690" s="7" t="s">
        <v>6625</v>
      </c>
      <c r="F690" s="395">
        <v>42.98</v>
      </c>
      <c r="G690" s="395">
        <v>42.98</v>
      </c>
      <c r="H690" s="395">
        <v>21.49</v>
      </c>
      <c r="I690" s="395">
        <v>19.329999999999998</v>
      </c>
      <c r="J690" s="395">
        <v>19.329999999999998</v>
      </c>
      <c r="K690" s="4">
        <v>1</v>
      </c>
      <c r="L690" s="6">
        <v>1.91</v>
      </c>
      <c r="M690" s="6">
        <v>1.8</v>
      </c>
      <c r="N690" s="6">
        <v>4.87</v>
      </c>
      <c r="O690" s="6">
        <v>0.22</v>
      </c>
      <c r="P690" s="6">
        <v>1.92</v>
      </c>
      <c r="Q690" s="6">
        <v>1.82</v>
      </c>
      <c r="R690" s="6">
        <v>4.8499999999999996</v>
      </c>
      <c r="S690" s="6">
        <v>0.22</v>
      </c>
      <c r="T690" s="4">
        <v>1</v>
      </c>
      <c r="U690" s="6">
        <v>10.5</v>
      </c>
      <c r="V690" s="6">
        <v>4.25</v>
      </c>
      <c r="W690" s="6">
        <v>5.25</v>
      </c>
      <c r="X690" s="6">
        <v>2.6</v>
      </c>
      <c r="Y690" s="4">
        <v>10</v>
      </c>
      <c r="Z690" s="5">
        <v>346352023</v>
      </c>
      <c r="AA690" s="4" t="s">
        <v>258</v>
      </c>
      <c r="AB690" s="385">
        <v>2608674767</v>
      </c>
      <c r="AC690" s="3"/>
    </row>
    <row r="691" spans="1:29" x14ac:dyDescent="0.25">
      <c r="A691" s="7" t="s">
        <v>5</v>
      </c>
      <c r="B691" s="7" t="s">
        <v>870</v>
      </c>
      <c r="C691" s="4"/>
      <c r="D691" s="363" t="s">
        <v>6624</v>
      </c>
      <c r="E691" s="7" t="s">
        <v>6623</v>
      </c>
      <c r="F691" s="395">
        <v>43.72</v>
      </c>
      <c r="G691" s="395">
        <v>43.72</v>
      </c>
      <c r="H691" s="395">
        <v>21.86</v>
      </c>
      <c r="I691" s="395">
        <v>19.670000000000002</v>
      </c>
      <c r="J691" s="395">
        <v>19.670000000000002</v>
      </c>
      <c r="K691" s="4">
        <v>1</v>
      </c>
      <c r="L691" s="6">
        <v>1.2</v>
      </c>
      <c r="M691" s="6">
        <v>3.27</v>
      </c>
      <c r="N691" s="6">
        <v>7.31</v>
      </c>
      <c r="O691" s="6">
        <v>0.14000000000000001</v>
      </c>
      <c r="P691" s="6">
        <v>1.1399999999999999</v>
      </c>
      <c r="Q691" s="6">
        <v>3.5</v>
      </c>
      <c r="R691" s="6">
        <v>7.5</v>
      </c>
      <c r="S691" s="6">
        <v>0.14000000000000001</v>
      </c>
      <c r="T691" s="4">
        <v>1</v>
      </c>
      <c r="U691" s="6">
        <v>19.25</v>
      </c>
      <c r="V691" s="6">
        <v>9.5</v>
      </c>
      <c r="W691" s="6">
        <v>7.5</v>
      </c>
      <c r="X691" s="6">
        <v>14.77</v>
      </c>
      <c r="Y691" s="4">
        <v>100</v>
      </c>
      <c r="Z691" s="5">
        <v>346049916</v>
      </c>
      <c r="AA691" s="4" t="s">
        <v>258</v>
      </c>
      <c r="AB691" s="385">
        <v>2608681091</v>
      </c>
      <c r="AC691" s="3"/>
    </row>
    <row r="692" spans="1:29" x14ac:dyDescent="0.25">
      <c r="A692" s="7" t="s">
        <v>5</v>
      </c>
      <c r="B692" s="7" t="s">
        <v>870</v>
      </c>
      <c r="C692" s="4"/>
      <c r="D692" s="363" t="s">
        <v>6622</v>
      </c>
      <c r="E692" s="7" t="s">
        <v>6621</v>
      </c>
      <c r="F692" s="395">
        <v>43.72</v>
      </c>
      <c r="G692" s="395">
        <v>43.72</v>
      </c>
      <c r="H692" s="395">
        <v>21.86</v>
      </c>
      <c r="I692" s="395">
        <v>19.670000000000002</v>
      </c>
      <c r="J692" s="395">
        <v>19.670000000000002</v>
      </c>
      <c r="K692" s="4">
        <v>1</v>
      </c>
      <c r="L692" s="6">
        <v>1.92</v>
      </c>
      <c r="M692" s="6">
        <v>1.81</v>
      </c>
      <c r="N692" s="6">
        <v>4.8600000000000003</v>
      </c>
      <c r="O692" s="6">
        <v>0.25</v>
      </c>
      <c r="P692" s="6"/>
      <c r="Q692" s="6"/>
      <c r="R692" s="6"/>
      <c r="S692" s="6"/>
      <c r="T692" s="4"/>
      <c r="U692" s="6">
        <v>10.5</v>
      </c>
      <c r="V692" s="6">
        <v>4.25</v>
      </c>
      <c r="W692" s="6">
        <v>5.25</v>
      </c>
      <c r="X692" s="6">
        <v>2.82</v>
      </c>
      <c r="Y692" s="4">
        <v>10</v>
      </c>
      <c r="Z692" s="5">
        <v>346352030</v>
      </c>
      <c r="AA692" s="4" t="s">
        <v>258</v>
      </c>
      <c r="AB692" s="385">
        <v>2610049452</v>
      </c>
      <c r="AC692" s="3"/>
    </row>
    <row r="693" spans="1:29" x14ac:dyDescent="0.25">
      <c r="A693" s="7" t="s">
        <v>5</v>
      </c>
      <c r="B693" s="7" t="s">
        <v>870</v>
      </c>
      <c r="C693" s="4"/>
      <c r="D693" s="363" t="s">
        <v>6620</v>
      </c>
      <c r="E693" s="7" t="s">
        <v>6619</v>
      </c>
      <c r="F693" s="395">
        <v>44.46</v>
      </c>
      <c r="G693" s="395">
        <v>44.46</v>
      </c>
      <c r="H693" s="395">
        <v>22.23</v>
      </c>
      <c r="I693" s="395">
        <v>20</v>
      </c>
      <c r="J693" s="395">
        <v>20</v>
      </c>
      <c r="K693" s="4">
        <v>1</v>
      </c>
      <c r="L693" s="6">
        <v>1.29</v>
      </c>
      <c r="M693" s="6">
        <v>3.25</v>
      </c>
      <c r="N693" s="6">
        <v>7.5</v>
      </c>
      <c r="O693" s="6">
        <v>0.17</v>
      </c>
      <c r="P693" s="6">
        <v>1.46</v>
      </c>
      <c r="Q693" s="6">
        <v>3.25</v>
      </c>
      <c r="R693" s="6">
        <v>7.5</v>
      </c>
      <c r="S693" s="6">
        <v>0.16</v>
      </c>
      <c r="T693" s="4">
        <v>1</v>
      </c>
      <c r="U693" s="6">
        <v>19</v>
      </c>
      <c r="V693" s="6">
        <v>9.5</v>
      </c>
      <c r="W693" s="6">
        <v>7.5</v>
      </c>
      <c r="X693" s="6">
        <v>17.28</v>
      </c>
      <c r="Y693" s="4">
        <v>100</v>
      </c>
      <c r="Z693" s="5">
        <v>346049923</v>
      </c>
      <c r="AA693" s="4" t="s">
        <v>258</v>
      </c>
      <c r="AB693" s="385">
        <v>2608681092</v>
      </c>
      <c r="AC693" s="3"/>
    </row>
    <row r="694" spans="1:29" x14ac:dyDescent="0.25">
      <c r="A694" s="7" t="s">
        <v>5</v>
      </c>
      <c r="B694" s="7" t="s">
        <v>870</v>
      </c>
      <c r="C694" s="4"/>
      <c r="D694" s="363" t="s">
        <v>6618</v>
      </c>
      <c r="E694" s="7" t="s">
        <v>6617</v>
      </c>
      <c r="F694" s="395">
        <v>44.46</v>
      </c>
      <c r="G694" s="395">
        <v>44.46</v>
      </c>
      <c r="H694" s="395">
        <v>22.23</v>
      </c>
      <c r="I694" s="395">
        <v>20</v>
      </c>
      <c r="J694" s="395">
        <v>20</v>
      </c>
      <c r="K694" s="4">
        <v>1</v>
      </c>
      <c r="L694" s="6">
        <v>1.92</v>
      </c>
      <c r="M694" s="6">
        <v>1.83</v>
      </c>
      <c r="N694" s="6">
        <v>4.87</v>
      </c>
      <c r="O694" s="6">
        <v>0.28000000000000003</v>
      </c>
      <c r="P694" s="6">
        <v>1.93</v>
      </c>
      <c r="Q694" s="6">
        <v>1.8</v>
      </c>
      <c r="R694" s="6">
        <v>4.9400000000000004</v>
      </c>
      <c r="S694" s="6">
        <v>0.27</v>
      </c>
      <c r="T694" s="4">
        <v>1</v>
      </c>
      <c r="U694" s="6">
        <v>10.5</v>
      </c>
      <c r="V694" s="6">
        <v>4.25</v>
      </c>
      <c r="W694" s="6">
        <v>5.25</v>
      </c>
      <c r="X694" s="6">
        <v>3.11</v>
      </c>
      <c r="Y694" s="4">
        <v>10</v>
      </c>
      <c r="Z694" s="5">
        <v>346352047</v>
      </c>
      <c r="AA694" s="4" t="s">
        <v>258</v>
      </c>
      <c r="AB694" s="385">
        <v>2610049453</v>
      </c>
      <c r="AC694" s="3"/>
    </row>
    <row r="695" spans="1:29" x14ac:dyDescent="0.25">
      <c r="A695" s="7" t="s">
        <v>5</v>
      </c>
      <c r="B695" s="7" t="s">
        <v>870</v>
      </c>
      <c r="C695" s="4"/>
      <c r="D695" s="363" t="s">
        <v>6616</v>
      </c>
      <c r="E695" s="7" t="s">
        <v>6615</v>
      </c>
      <c r="F695" s="395">
        <v>40.26</v>
      </c>
      <c r="G695" s="395">
        <v>40.26</v>
      </c>
      <c r="H695" s="395">
        <v>20.13</v>
      </c>
      <c r="I695" s="395">
        <v>18.12</v>
      </c>
      <c r="J695" s="395">
        <v>18.12</v>
      </c>
      <c r="K695" s="4">
        <v>1</v>
      </c>
      <c r="L695" s="6">
        <v>1.3120000000000001</v>
      </c>
      <c r="M695" s="6">
        <v>3.375</v>
      </c>
      <c r="N695" s="6">
        <v>7.125</v>
      </c>
      <c r="O695" s="6">
        <v>0.11</v>
      </c>
      <c r="P695" s="6">
        <v>1.22</v>
      </c>
      <c r="Q695" s="6">
        <v>3.31</v>
      </c>
      <c r="R695" s="6">
        <v>7.3</v>
      </c>
      <c r="S695" s="6">
        <v>0.11</v>
      </c>
      <c r="T695" s="4">
        <v>1</v>
      </c>
      <c r="U695" s="6">
        <v>19.25</v>
      </c>
      <c r="V695" s="6">
        <v>9.5</v>
      </c>
      <c r="W695" s="6">
        <v>7.75</v>
      </c>
      <c r="X695" s="6">
        <v>12.29</v>
      </c>
      <c r="Y695" s="4">
        <v>100</v>
      </c>
      <c r="Z695" s="5">
        <v>346049930</v>
      </c>
      <c r="AA695" s="4" t="s">
        <v>258</v>
      </c>
      <c r="AB695" s="385">
        <v>2608681087</v>
      </c>
      <c r="AC695" s="3"/>
    </row>
    <row r="696" spans="1:29" x14ac:dyDescent="0.25">
      <c r="A696" s="7" t="s">
        <v>5</v>
      </c>
      <c r="B696" s="7" t="s">
        <v>870</v>
      </c>
      <c r="C696" s="4"/>
      <c r="D696" s="363" t="s">
        <v>6614</v>
      </c>
      <c r="E696" s="7" t="s">
        <v>6613</v>
      </c>
      <c r="F696" s="395">
        <v>40.26</v>
      </c>
      <c r="G696" s="395">
        <v>40.26</v>
      </c>
      <c r="H696" s="395">
        <v>20.13</v>
      </c>
      <c r="I696" s="395">
        <v>18.12</v>
      </c>
      <c r="J696" s="395">
        <v>18.12</v>
      </c>
      <c r="K696" s="4">
        <v>1</v>
      </c>
      <c r="L696" s="6">
        <v>1.82</v>
      </c>
      <c r="M696" s="6">
        <v>1.82</v>
      </c>
      <c r="N696" s="6">
        <v>4.87</v>
      </c>
      <c r="O696" s="6">
        <v>0.21</v>
      </c>
      <c r="P696" s="6">
        <v>1.93</v>
      </c>
      <c r="Q696" s="6">
        <v>1.86</v>
      </c>
      <c r="R696" s="6">
        <v>4.8899999999999997</v>
      </c>
      <c r="S696" s="6">
        <v>0.22</v>
      </c>
      <c r="T696" s="4">
        <v>1</v>
      </c>
      <c r="U696" s="6">
        <v>10.5</v>
      </c>
      <c r="V696" s="6">
        <v>4.25</v>
      </c>
      <c r="W696" s="6">
        <v>5.25</v>
      </c>
      <c r="X696" s="6">
        <v>2.64</v>
      </c>
      <c r="Y696" s="4">
        <v>10</v>
      </c>
      <c r="Z696" s="5">
        <v>346352054</v>
      </c>
      <c r="AA696" s="4" t="s">
        <v>258</v>
      </c>
      <c r="AB696" s="385">
        <v>2610049454</v>
      </c>
      <c r="AC696" s="3"/>
    </row>
    <row r="697" spans="1:29" x14ac:dyDescent="0.25">
      <c r="A697" s="7" t="s">
        <v>5</v>
      </c>
      <c r="B697" s="7" t="s">
        <v>870</v>
      </c>
      <c r="C697" s="4"/>
      <c r="D697" s="363" t="s">
        <v>6612</v>
      </c>
      <c r="E697" s="7" t="s">
        <v>6611</v>
      </c>
      <c r="F697" s="395">
        <v>51.22</v>
      </c>
      <c r="G697" s="395">
        <v>51.22</v>
      </c>
      <c r="H697" s="395">
        <v>25.61</v>
      </c>
      <c r="I697" s="395">
        <v>23.04</v>
      </c>
      <c r="J697" s="395">
        <v>23.04</v>
      </c>
      <c r="K697" s="4">
        <v>1</v>
      </c>
      <c r="L697" s="6">
        <v>1.2</v>
      </c>
      <c r="M697" s="6">
        <v>3.5</v>
      </c>
      <c r="N697" s="6">
        <v>5.5</v>
      </c>
      <c r="O697" s="6">
        <v>0.23</v>
      </c>
      <c r="P697" s="6"/>
      <c r="Q697" s="6"/>
      <c r="R697" s="6"/>
      <c r="S697" s="6"/>
      <c r="T697" s="4"/>
      <c r="U697" s="6">
        <v>9.5</v>
      </c>
      <c r="V697" s="6">
        <v>9.5</v>
      </c>
      <c r="W697" s="6">
        <v>4.1500000000000004</v>
      </c>
      <c r="X697" s="6">
        <v>3.47</v>
      </c>
      <c r="Y697" s="4">
        <v>10</v>
      </c>
      <c r="Z697" s="5">
        <v>346302776</v>
      </c>
      <c r="AA697" s="4" t="s">
        <v>258</v>
      </c>
      <c r="AB697" s="385">
        <v>2608629230</v>
      </c>
      <c r="AC697" s="3"/>
    </row>
    <row r="698" spans="1:29" x14ac:dyDescent="0.25">
      <c r="A698" s="7" t="s">
        <v>5</v>
      </c>
      <c r="B698" s="7" t="s">
        <v>870</v>
      </c>
      <c r="C698" s="4"/>
      <c r="D698" s="363" t="s">
        <v>6610</v>
      </c>
      <c r="E698" s="7" t="s">
        <v>6609</v>
      </c>
      <c r="F698" s="395">
        <v>30.66</v>
      </c>
      <c r="G698" s="395">
        <v>30.66</v>
      </c>
      <c r="H698" s="395">
        <v>15.33</v>
      </c>
      <c r="I698" s="395">
        <v>13.79</v>
      </c>
      <c r="J698" s="395">
        <v>13.79</v>
      </c>
      <c r="K698" s="4">
        <v>1</v>
      </c>
      <c r="L698" s="6">
        <v>0.43</v>
      </c>
      <c r="M698" s="6">
        <v>3.25</v>
      </c>
      <c r="N698" s="6">
        <v>5</v>
      </c>
      <c r="O698" s="6">
        <v>0.06</v>
      </c>
      <c r="P698" s="6"/>
      <c r="Q698" s="6"/>
      <c r="R698" s="6"/>
      <c r="S698" s="6"/>
      <c r="T698" s="4"/>
      <c r="U698" s="6">
        <v>9.75</v>
      </c>
      <c r="V698" s="6">
        <v>9.75</v>
      </c>
      <c r="W698" s="6">
        <v>4.25</v>
      </c>
      <c r="X698" s="6">
        <v>6.17</v>
      </c>
      <c r="Y698" s="4">
        <v>100</v>
      </c>
      <c r="Z698" s="5">
        <v>346465433</v>
      </c>
      <c r="AA698" s="4" t="s">
        <v>258</v>
      </c>
      <c r="AB698" s="385">
        <v>2610065698</v>
      </c>
      <c r="AC698" s="3"/>
    </row>
    <row r="699" spans="1:29" x14ac:dyDescent="0.25">
      <c r="A699" s="7" t="s">
        <v>5</v>
      </c>
      <c r="B699" s="7" t="s">
        <v>870</v>
      </c>
      <c r="C699" s="4"/>
      <c r="D699" s="363" t="s">
        <v>6608</v>
      </c>
      <c r="E699" s="7" t="s">
        <v>6607</v>
      </c>
      <c r="F699" s="395">
        <v>30.66</v>
      </c>
      <c r="G699" s="395">
        <v>44.8</v>
      </c>
      <c r="H699" s="395">
        <v>22.4</v>
      </c>
      <c r="I699" s="395">
        <v>14.94</v>
      </c>
      <c r="J699" s="395">
        <v>13.44</v>
      </c>
      <c r="K699" s="4">
        <v>1</v>
      </c>
      <c r="L699" s="6">
        <v>1.92</v>
      </c>
      <c r="M699" s="6">
        <v>1.8</v>
      </c>
      <c r="N699" s="6">
        <v>4.88</v>
      </c>
      <c r="O699" s="6">
        <v>0.17</v>
      </c>
      <c r="P699" s="6">
        <v>1.92</v>
      </c>
      <c r="Q699" s="6">
        <v>1.8</v>
      </c>
      <c r="R699" s="6">
        <v>4.88</v>
      </c>
      <c r="S699" s="6">
        <v>0.17</v>
      </c>
      <c r="T699" s="4">
        <v>1</v>
      </c>
      <c r="U699" s="6">
        <v>10.5</v>
      </c>
      <c r="V699" s="6">
        <v>4.5</v>
      </c>
      <c r="W699" s="6">
        <v>5.25</v>
      </c>
      <c r="X699" s="6">
        <v>2.16</v>
      </c>
      <c r="Y699" s="4">
        <v>10</v>
      </c>
      <c r="Z699" s="5">
        <v>346625509</v>
      </c>
      <c r="AA699" s="4" t="s">
        <v>258</v>
      </c>
      <c r="AB699" s="385">
        <v>2610049481</v>
      </c>
      <c r="AC699" s="3"/>
    </row>
    <row r="700" spans="1:29" x14ac:dyDescent="0.25">
      <c r="A700" s="7" t="s">
        <v>5</v>
      </c>
      <c r="B700" s="7" t="s">
        <v>870</v>
      </c>
      <c r="C700" s="4"/>
      <c r="D700" s="363" t="s">
        <v>6606</v>
      </c>
      <c r="E700" s="7" t="s">
        <v>6605</v>
      </c>
      <c r="F700" s="395">
        <v>31.12</v>
      </c>
      <c r="G700" s="395">
        <v>31.12</v>
      </c>
      <c r="H700" s="395">
        <v>15.56</v>
      </c>
      <c r="I700" s="395">
        <v>14.01</v>
      </c>
      <c r="J700" s="395">
        <v>14.01</v>
      </c>
      <c r="K700" s="4">
        <v>1</v>
      </c>
      <c r="L700" s="6">
        <v>0.625</v>
      </c>
      <c r="M700" s="6">
        <v>3.375</v>
      </c>
      <c r="N700" s="6">
        <v>8.75</v>
      </c>
      <c r="O700" s="6">
        <v>0.24</v>
      </c>
      <c r="P700" s="6"/>
      <c r="Q700" s="6"/>
      <c r="R700" s="6"/>
      <c r="S700" s="6"/>
      <c r="T700" s="4"/>
      <c r="U700" s="6">
        <v>10</v>
      </c>
      <c r="V700" s="6">
        <v>10</v>
      </c>
      <c r="W700" s="6">
        <v>4</v>
      </c>
      <c r="X700" s="6">
        <v>12.25</v>
      </c>
      <c r="Y700" s="4">
        <v>50</v>
      </c>
      <c r="Z700" s="5">
        <v>346050004</v>
      </c>
      <c r="AA700" s="4" t="s">
        <v>258</v>
      </c>
      <c r="AB700" s="385">
        <v>2608681289</v>
      </c>
      <c r="AC700" s="3"/>
    </row>
    <row r="701" spans="1:29" x14ac:dyDescent="0.25">
      <c r="A701" s="7" t="s">
        <v>5</v>
      </c>
      <c r="B701" s="7" t="s">
        <v>870</v>
      </c>
      <c r="C701" s="4"/>
      <c r="D701" s="363" t="s">
        <v>6604</v>
      </c>
      <c r="E701" s="7" t="s">
        <v>6603</v>
      </c>
      <c r="F701" s="395">
        <v>46.76</v>
      </c>
      <c r="G701" s="395">
        <v>46.76</v>
      </c>
      <c r="H701" s="395">
        <v>23.38</v>
      </c>
      <c r="I701" s="395">
        <v>21.04</v>
      </c>
      <c r="J701" s="395">
        <v>21.04</v>
      </c>
      <c r="K701" s="4">
        <v>1</v>
      </c>
      <c r="L701" s="6">
        <v>6.45</v>
      </c>
      <c r="M701" s="6">
        <v>2.3199999999999998</v>
      </c>
      <c r="N701" s="6">
        <v>0.78</v>
      </c>
      <c r="O701" s="6">
        <v>0.27</v>
      </c>
      <c r="P701" s="6"/>
      <c r="Q701" s="6"/>
      <c r="R701" s="6"/>
      <c r="S701" s="6"/>
      <c r="T701" s="4"/>
      <c r="U701" s="6">
        <v>9.75</v>
      </c>
      <c r="V701" s="6">
        <v>9.75</v>
      </c>
      <c r="W701" s="6">
        <v>4</v>
      </c>
      <c r="X701" s="6">
        <v>3.46</v>
      </c>
      <c r="Y701" s="4">
        <v>10</v>
      </c>
      <c r="Z701" s="5">
        <v>346050011</v>
      </c>
      <c r="AA701" s="4" t="s">
        <v>258</v>
      </c>
      <c r="AB701" s="385">
        <v>2608629247</v>
      </c>
      <c r="AC701" s="3"/>
    </row>
    <row r="702" spans="1:29" x14ac:dyDescent="0.25">
      <c r="A702" s="7" t="s">
        <v>5</v>
      </c>
      <c r="B702" s="7" t="s">
        <v>870</v>
      </c>
      <c r="C702" s="4"/>
      <c r="D702" s="363" t="s">
        <v>6602</v>
      </c>
      <c r="E702" s="7" t="s">
        <v>6601</v>
      </c>
      <c r="F702" s="395">
        <v>20.8</v>
      </c>
      <c r="G702" s="395">
        <v>20.8</v>
      </c>
      <c r="H702" s="395">
        <v>10.4</v>
      </c>
      <c r="I702" s="395">
        <v>9.36</v>
      </c>
      <c r="J702" s="395">
        <v>9.36</v>
      </c>
      <c r="K702" s="4">
        <v>1</v>
      </c>
      <c r="L702" s="6">
        <v>0.5</v>
      </c>
      <c r="M702" s="6">
        <v>3.375</v>
      </c>
      <c r="N702" s="6">
        <v>7.5</v>
      </c>
      <c r="O702" s="6">
        <v>0.13500000000000001</v>
      </c>
      <c r="P702" s="6">
        <v>0.52</v>
      </c>
      <c r="Q702" s="6">
        <v>3.29</v>
      </c>
      <c r="R702" s="6">
        <v>7.51</v>
      </c>
      <c r="S702" s="6">
        <v>0.14000000000000001</v>
      </c>
      <c r="T702" s="4">
        <v>1</v>
      </c>
      <c r="U702" s="6">
        <v>10.5</v>
      </c>
      <c r="V702" s="6">
        <v>10</v>
      </c>
      <c r="W702" s="6">
        <v>5</v>
      </c>
      <c r="X702" s="6">
        <v>7</v>
      </c>
      <c r="Y702" s="4">
        <v>50</v>
      </c>
      <c r="Z702" s="5">
        <v>346277807</v>
      </c>
      <c r="AA702" s="4" t="s">
        <v>258</v>
      </c>
      <c r="AB702" s="385">
        <v>2608681280</v>
      </c>
      <c r="AC702" s="3"/>
    </row>
    <row r="703" spans="1:29" x14ac:dyDescent="0.25">
      <c r="A703" s="7" t="s">
        <v>5</v>
      </c>
      <c r="B703" s="7" t="s">
        <v>870</v>
      </c>
      <c r="C703" s="4"/>
      <c r="D703" s="363" t="s">
        <v>6600</v>
      </c>
      <c r="E703" s="7" t="s">
        <v>6599</v>
      </c>
      <c r="F703" s="395">
        <v>17.059999999999999</v>
      </c>
      <c r="G703" s="395">
        <v>17.059999999999999</v>
      </c>
      <c r="H703" s="395">
        <v>8.5299999999999994</v>
      </c>
      <c r="I703" s="395">
        <v>7.67</v>
      </c>
      <c r="J703" s="395">
        <v>7.67</v>
      </c>
      <c r="K703" s="4">
        <v>1</v>
      </c>
      <c r="L703" s="6">
        <v>0.25</v>
      </c>
      <c r="M703" s="6">
        <v>3.28</v>
      </c>
      <c r="N703" s="6">
        <v>4.84</v>
      </c>
      <c r="O703" s="6">
        <v>0.05</v>
      </c>
      <c r="P703" s="6"/>
      <c r="Q703" s="6"/>
      <c r="R703" s="6"/>
      <c r="S703" s="6"/>
      <c r="T703" s="4"/>
      <c r="U703" s="6">
        <v>9.5</v>
      </c>
      <c r="V703" s="6">
        <v>9.5</v>
      </c>
      <c r="W703" s="6">
        <v>4</v>
      </c>
      <c r="X703" s="6">
        <v>5.44</v>
      </c>
      <c r="Y703" s="4">
        <v>100</v>
      </c>
      <c r="Z703" s="5">
        <v>346050035</v>
      </c>
      <c r="AA703" s="4" t="s">
        <v>258</v>
      </c>
      <c r="AB703" s="385">
        <v>2610037546</v>
      </c>
      <c r="AC703" s="3"/>
    </row>
    <row r="704" spans="1:29" x14ac:dyDescent="0.25">
      <c r="A704" s="7" t="s">
        <v>5</v>
      </c>
      <c r="B704" s="7" t="s">
        <v>870</v>
      </c>
      <c r="C704" s="4"/>
      <c r="D704" s="363" t="s">
        <v>6598</v>
      </c>
      <c r="E704" s="7" t="s">
        <v>6596</v>
      </c>
      <c r="F704" s="395">
        <v>37.68</v>
      </c>
      <c r="G704" s="395">
        <v>37.68</v>
      </c>
      <c r="H704" s="395">
        <v>18.84</v>
      </c>
      <c r="I704" s="395">
        <v>16.95</v>
      </c>
      <c r="J704" s="395">
        <v>16.95</v>
      </c>
      <c r="K704" s="4">
        <v>1</v>
      </c>
      <c r="L704" s="6">
        <v>0.875</v>
      </c>
      <c r="M704" s="6">
        <v>3.375</v>
      </c>
      <c r="N704" s="6">
        <v>7.5</v>
      </c>
      <c r="O704" s="6">
        <v>0.15</v>
      </c>
      <c r="P704" s="6">
        <v>0.96</v>
      </c>
      <c r="Q704" s="6">
        <v>3.29</v>
      </c>
      <c r="R704" s="6">
        <v>7.45</v>
      </c>
      <c r="S704" s="6">
        <v>0.15</v>
      </c>
      <c r="T704" s="4">
        <v>1</v>
      </c>
      <c r="U704" s="6">
        <v>9.5</v>
      </c>
      <c r="V704" s="6">
        <v>9.5</v>
      </c>
      <c r="W704" s="6">
        <v>7.5</v>
      </c>
      <c r="X704" s="6">
        <v>8.3000000000000007</v>
      </c>
      <c r="Y704" s="4">
        <v>50</v>
      </c>
      <c r="Z704" s="5">
        <v>346050066</v>
      </c>
      <c r="AA704" s="4" t="s">
        <v>258</v>
      </c>
      <c r="AB704" s="385">
        <v>2608629164</v>
      </c>
      <c r="AC704" s="3"/>
    </row>
    <row r="705" spans="1:29" x14ac:dyDescent="0.25">
      <c r="A705" s="7" t="s">
        <v>5</v>
      </c>
      <c r="B705" s="7" t="s">
        <v>870</v>
      </c>
      <c r="C705" s="4"/>
      <c r="D705" s="363" t="s">
        <v>6597</v>
      </c>
      <c r="E705" s="7" t="s">
        <v>6596</v>
      </c>
      <c r="F705" s="395">
        <v>34.54</v>
      </c>
      <c r="G705" s="395">
        <v>34.54</v>
      </c>
      <c r="H705" s="395">
        <v>17.27</v>
      </c>
      <c r="I705" s="395">
        <v>15.54</v>
      </c>
      <c r="J705" s="395">
        <v>15.54</v>
      </c>
      <c r="K705" s="4">
        <v>1</v>
      </c>
      <c r="L705" s="6">
        <v>5.4</v>
      </c>
      <c r="M705" s="6">
        <v>3.5</v>
      </c>
      <c r="N705" s="6">
        <v>0.96</v>
      </c>
      <c r="O705" s="6">
        <v>0.13900000000000001</v>
      </c>
      <c r="P705" s="6">
        <v>0.91</v>
      </c>
      <c r="Q705" s="6">
        <v>3.25</v>
      </c>
      <c r="R705" s="6">
        <v>7.5</v>
      </c>
      <c r="S705" s="6">
        <v>0.16</v>
      </c>
      <c r="T705" s="4">
        <v>1</v>
      </c>
      <c r="U705" s="6">
        <v>9.5</v>
      </c>
      <c r="V705" s="6">
        <v>9.75</v>
      </c>
      <c r="W705" s="6">
        <v>8</v>
      </c>
      <c r="X705" s="6">
        <v>8.57</v>
      </c>
      <c r="Y705" s="4">
        <v>50</v>
      </c>
      <c r="Z705" s="5">
        <v>346050073</v>
      </c>
      <c r="AA705" s="4" t="s">
        <v>258</v>
      </c>
      <c r="AB705" s="385">
        <v>2608629162</v>
      </c>
      <c r="AC705" s="3"/>
    </row>
    <row r="706" spans="1:29" x14ac:dyDescent="0.25">
      <c r="A706" s="7" t="s">
        <v>5</v>
      </c>
      <c r="B706" s="7" t="s">
        <v>870</v>
      </c>
      <c r="C706" s="4"/>
      <c r="D706" s="363" t="s">
        <v>6595</v>
      </c>
      <c r="E706" s="7" t="s">
        <v>6594</v>
      </c>
      <c r="F706" s="395">
        <v>26.3</v>
      </c>
      <c r="G706" s="395">
        <v>26.3</v>
      </c>
      <c r="H706" s="395">
        <v>13.15</v>
      </c>
      <c r="I706" s="395">
        <v>11.83</v>
      </c>
      <c r="J706" s="395">
        <v>11.83</v>
      </c>
      <c r="K706" s="4">
        <v>1</v>
      </c>
      <c r="L706" s="6">
        <v>0.41</v>
      </c>
      <c r="M706" s="6">
        <v>3.31</v>
      </c>
      <c r="N706" s="6">
        <v>7.44</v>
      </c>
      <c r="O706" s="6">
        <v>0.06</v>
      </c>
      <c r="P706" s="6"/>
      <c r="Q706" s="6"/>
      <c r="R706" s="6"/>
      <c r="S706" s="6"/>
      <c r="T706" s="4"/>
      <c r="U706" s="6">
        <v>10.5</v>
      </c>
      <c r="V706" s="6">
        <v>10</v>
      </c>
      <c r="W706" s="6">
        <v>5</v>
      </c>
      <c r="X706" s="6">
        <v>3</v>
      </c>
      <c r="Y706" s="4">
        <v>50</v>
      </c>
      <c r="Z706" s="5">
        <v>346050097</v>
      </c>
      <c r="AA706" s="4" t="s">
        <v>258</v>
      </c>
      <c r="AB706" s="385">
        <v>2608681272</v>
      </c>
      <c r="AC706" s="3"/>
    </row>
    <row r="707" spans="1:29" x14ac:dyDescent="0.25">
      <c r="A707" s="7" t="s">
        <v>5</v>
      </c>
      <c r="B707" s="7" t="s">
        <v>870</v>
      </c>
      <c r="C707" s="4"/>
      <c r="D707" s="363" t="s">
        <v>6593</v>
      </c>
      <c r="E707" s="7" t="s">
        <v>6592</v>
      </c>
      <c r="F707" s="395">
        <v>31.6</v>
      </c>
      <c r="G707" s="395">
        <v>31.6</v>
      </c>
      <c r="H707" s="395">
        <v>15.8</v>
      </c>
      <c r="I707" s="395">
        <v>14.22</v>
      </c>
      <c r="J707" s="395">
        <v>14.22</v>
      </c>
      <c r="K707" s="4">
        <v>1</v>
      </c>
      <c r="L707" s="6">
        <v>0.81200000000000006</v>
      </c>
      <c r="M707" s="6">
        <v>3.375</v>
      </c>
      <c r="N707" s="6">
        <v>7.625</v>
      </c>
      <c r="O707" s="6">
        <v>0.1</v>
      </c>
      <c r="P707" s="6"/>
      <c r="Q707" s="6"/>
      <c r="R707" s="6"/>
      <c r="S707" s="6"/>
      <c r="T707" s="4"/>
      <c r="U707" s="6">
        <v>9.5</v>
      </c>
      <c r="V707" s="6">
        <v>9.75</v>
      </c>
      <c r="W707" s="6">
        <v>7.75</v>
      </c>
      <c r="X707" s="6">
        <v>11.54</v>
      </c>
      <c r="Y707" s="4">
        <v>100</v>
      </c>
      <c r="Z707" s="5">
        <v>346050110</v>
      </c>
      <c r="AA707" s="4" t="s">
        <v>258</v>
      </c>
      <c r="AB707" s="385">
        <v>2608681277</v>
      </c>
      <c r="AC707" s="3"/>
    </row>
    <row r="708" spans="1:29" x14ac:dyDescent="0.25">
      <c r="A708" s="7" t="s">
        <v>5</v>
      </c>
      <c r="B708" s="7" t="s">
        <v>870</v>
      </c>
      <c r="C708" s="4"/>
      <c r="D708" s="363" t="s">
        <v>6591</v>
      </c>
      <c r="E708" s="7" t="s">
        <v>6590</v>
      </c>
      <c r="F708" s="395">
        <v>31.6</v>
      </c>
      <c r="G708" s="395">
        <v>31.6</v>
      </c>
      <c r="H708" s="395">
        <v>15.8</v>
      </c>
      <c r="I708" s="395">
        <v>14.22</v>
      </c>
      <c r="J708" s="395">
        <v>14.22</v>
      </c>
      <c r="K708" s="4">
        <v>1</v>
      </c>
      <c r="L708" s="6">
        <v>0.625</v>
      </c>
      <c r="M708" s="6">
        <v>3.375</v>
      </c>
      <c r="N708" s="6">
        <v>7.625</v>
      </c>
      <c r="O708" s="6">
        <v>9.5000000000000001E-2</v>
      </c>
      <c r="P708" s="6"/>
      <c r="Q708" s="6"/>
      <c r="R708" s="6"/>
      <c r="S708" s="6"/>
      <c r="T708" s="4"/>
      <c r="U708" s="6">
        <v>9.75</v>
      </c>
      <c r="V708" s="6">
        <v>9.75</v>
      </c>
      <c r="W708" s="6">
        <v>4</v>
      </c>
      <c r="X708" s="6">
        <v>2.4300000000000002</v>
      </c>
      <c r="Y708" s="4">
        <v>20</v>
      </c>
      <c r="Z708" s="5">
        <v>346050127</v>
      </c>
      <c r="AA708" s="4" t="s">
        <v>258</v>
      </c>
      <c r="AB708" s="385">
        <v>2608629182</v>
      </c>
      <c r="AC708" s="3"/>
    </row>
    <row r="709" spans="1:29" x14ac:dyDescent="0.25">
      <c r="A709" s="7" t="s">
        <v>5</v>
      </c>
      <c r="B709" s="7" t="s">
        <v>870</v>
      </c>
      <c r="C709" s="4"/>
      <c r="D709" s="363" t="s">
        <v>6589</v>
      </c>
      <c r="E709" s="7" t="s">
        <v>6588</v>
      </c>
      <c r="F709" s="395">
        <v>33.799999999999997</v>
      </c>
      <c r="G709" s="395">
        <v>33.799999999999997</v>
      </c>
      <c r="H709" s="395">
        <v>16.899999999999999</v>
      </c>
      <c r="I709" s="395">
        <v>15.21</v>
      </c>
      <c r="J709" s="395">
        <v>15.21</v>
      </c>
      <c r="K709" s="4">
        <v>1</v>
      </c>
      <c r="L709" s="6">
        <v>0.75</v>
      </c>
      <c r="M709" s="6">
        <v>3.375</v>
      </c>
      <c r="N709" s="6">
        <v>7.5</v>
      </c>
      <c r="O709" s="6">
        <v>9.5000000000000001E-2</v>
      </c>
      <c r="P709" s="6"/>
      <c r="Q709" s="6"/>
      <c r="R709" s="6"/>
      <c r="S709" s="6"/>
      <c r="T709" s="4"/>
      <c r="U709" s="6">
        <v>9.5</v>
      </c>
      <c r="V709" s="6">
        <v>9.75</v>
      </c>
      <c r="W709" s="6">
        <v>4</v>
      </c>
      <c r="X709" s="6">
        <v>2.4700000000000002</v>
      </c>
      <c r="Y709" s="4">
        <v>20</v>
      </c>
      <c r="Z709" s="5">
        <v>346050134</v>
      </c>
      <c r="AA709" s="4" t="s">
        <v>258</v>
      </c>
      <c r="AB709" s="385">
        <v>2608629175</v>
      </c>
      <c r="AC709" s="3"/>
    </row>
    <row r="710" spans="1:29" x14ac:dyDescent="0.25">
      <c r="A710" s="7" t="s">
        <v>5</v>
      </c>
      <c r="B710" s="7" t="s">
        <v>870</v>
      </c>
      <c r="C710" s="4"/>
      <c r="D710" s="363" t="s">
        <v>6587</v>
      </c>
      <c r="E710" s="7" t="s">
        <v>6586</v>
      </c>
      <c r="F710" s="395">
        <v>38.159999999999997</v>
      </c>
      <c r="G710" s="395">
        <v>38.159999999999997</v>
      </c>
      <c r="H710" s="395">
        <v>19.079999999999998</v>
      </c>
      <c r="I710" s="395">
        <v>17.170000000000002</v>
      </c>
      <c r="J710" s="395">
        <v>17.170000000000002</v>
      </c>
      <c r="K710" s="4">
        <v>1</v>
      </c>
      <c r="L710" s="6">
        <v>0.86</v>
      </c>
      <c r="M710" s="6">
        <v>2.5</v>
      </c>
      <c r="N710" s="6">
        <v>5</v>
      </c>
      <c r="O710" s="6">
        <v>0.08</v>
      </c>
      <c r="P710" s="6"/>
      <c r="Q710" s="6"/>
      <c r="R710" s="6"/>
      <c r="S710" s="6"/>
      <c r="T710" s="4"/>
      <c r="U710" s="6">
        <v>9.5</v>
      </c>
      <c r="V710" s="6">
        <v>9.5</v>
      </c>
      <c r="W710" s="6">
        <v>4</v>
      </c>
      <c r="X710" s="6">
        <v>2.38</v>
      </c>
      <c r="Y710" s="4">
        <v>20</v>
      </c>
      <c r="Z710" s="5">
        <v>346050141</v>
      </c>
      <c r="AA710" s="4" t="s">
        <v>258</v>
      </c>
      <c r="AB710" s="385">
        <v>2608629191</v>
      </c>
      <c r="AC710" s="3"/>
    </row>
    <row r="711" spans="1:29" x14ac:dyDescent="0.25">
      <c r="A711" s="7" t="s">
        <v>5</v>
      </c>
      <c r="B711" s="7" t="s">
        <v>870</v>
      </c>
      <c r="C711" s="4"/>
      <c r="D711" s="363" t="s">
        <v>6585</v>
      </c>
      <c r="E711" s="7" t="s">
        <v>6584</v>
      </c>
      <c r="F711" s="395">
        <v>19.940000000000001</v>
      </c>
      <c r="G711" s="395">
        <v>19.940000000000001</v>
      </c>
      <c r="H711" s="395">
        <v>9.9700000000000006</v>
      </c>
      <c r="I711" s="395">
        <v>8.9700000000000006</v>
      </c>
      <c r="J711" s="395">
        <v>8.9700000000000006</v>
      </c>
      <c r="K711" s="4">
        <v>1</v>
      </c>
      <c r="L711" s="6">
        <v>0.625</v>
      </c>
      <c r="M711" s="6">
        <v>3.4369999999999998</v>
      </c>
      <c r="N711" s="6">
        <v>5.1870000000000003</v>
      </c>
      <c r="O711" s="6">
        <v>0.06</v>
      </c>
      <c r="P711" s="6"/>
      <c r="Q711" s="6"/>
      <c r="R711" s="6"/>
      <c r="S711" s="6"/>
      <c r="T711" s="4"/>
      <c r="U711" s="6">
        <v>6.25</v>
      </c>
      <c r="V711" s="6">
        <v>4</v>
      </c>
      <c r="W711" s="6">
        <v>5</v>
      </c>
      <c r="X711" s="6">
        <v>0.86</v>
      </c>
      <c r="Y711" s="4">
        <v>10</v>
      </c>
      <c r="Z711" s="5">
        <v>346370294</v>
      </c>
      <c r="AA711" s="4" t="s">
        <v>258</v>
      </c>
      <c r="AB711" s="385">
        <v>2608629256</v>
      </c>
      <c r="AC711" s="3"/>
    </row>
    <row r="712" spans="1:29" x14ac:dyDescent="0.25">
      <c r="A712" s="7" t="s">
        <v>5</v>
      </c>
      <c r="B712" s="7" t="s">
        <v>870</v>
      </c>
      <c r="C712" s="4"/>
      <c r="D712" s="363" t="s">
        <v>6583</v>
      </c>
      <c r="E712" s="7" t="s">
        <v>6581</v>
      </c>
      <c r="F712" s="395">
        <v>20.38</v>
      </c>
      <c r="G712" s="395">
        <v>20.38</v>
      </c>
      <c r="H712" s="395">
        <v>10.19</v>
      </c>
      <c r="I712" s="395">
        <v>9.17</v>
      </c>
      <c r="J712" s="395">
        <v>9.17</v>
      </c>
      <c r="K712" s="4">
        <v>1</v>
      </c>
      <c r="L712" s="6">
        <v>0.51</v>
      </c>
      <c r="M712" s="6">
        <v>3.25</v>
      </c>
      <c r="N712" s="6">
        <v>7.49</v>
      </c>
      <c r="O712" s="6">
        <v>0.13</v>
      </c>
      <c r="P712" s="6"/>
      <c r="Q712" s="6"/>
      <c r="R712" s="6"/>
      <c r="S712" s="6"/>
      <c r="T712" s="4">
        <v>1</v>
      </c>
      <c r="U712" s="6">
        <v>9.5</v>
      </c>
      <c r="V712" s="6">
        <v>9.5</v>
      </c>
      <c r="W712" s="6">
        <v>4.3899999999999997</v>
      </c>
      <c r="X712" s="6">
        <v>7.66</v>
      </c>
      <c r="Y712" s="4">
        <v>50</v>
      </c>
      <c r="Z712" s="5">
        <v>346277814</v>
      </c>
      <c r="AA712" s="4" t="s">
        <v>258</v>
      </c>
      <c r="AB712" s="385">
        <v>2608629150</v>
      </c>
      <c r="AC712" s="3"/>
    </row>
    <row r="713" spans="1:29" x14ac:dyDescent="0.25">
      <c r="A713" s="7" t="s">
        <v>5</v>
      </c>
      <c r="B713" s="7" t="s">
        <v>870</v>
      </c>
      <c r="C713" s="4"/>
      <c r="D713" s="363" t="s">
        <v>6582</v>
      </c>
      <c r="E713" s="7" t="s">
        <v>6581</v>
      </c>
      <c r="F713" s="395">
        <v>22.48</v>
      </c>
      <c r="G713" s="395">
        <v>22.48</v>
      </c>
      <c r="H713" s="395">
        <v>11.24</v>
      </c>
      <c r="I713" s="395">
        <v>10.11</v>
      </c>
      <c r="J713" s="395">
        <v>10.11</v>
      </c>
      <c r="K713" s="4">
        <v>1</v>
      </c>
      <c r="L713" s="6">
        <v>0.5</v>
      </c>
      <c r="M713" s="6">
        <v>3.375</v>
      </c>
      <c r="N713" s="6">
        <v>8.75</v>
      </c>
      <c r="O713" s="6">
        <v>0.16</v>
      </c>
      <c r="P713" s="6"/>
      <c r="Q713" s="6"/>
      <c r="R713" s="6"/>
      <c r="S713" s="6"/>
      <c r="T713" s="4"/>
      <c r="U713" s="6">
        <v>6.25</v>
      </c>
      <c r="V713" s="6">
        <v>3.94</v>
      </c>
      <c r="W713" s="6">
        <v>5</v>
      </c>
      <c r="X713" s="6">
        <v>1.0900000000000001</v>
      </c>
      <c r="Y713" s="4">
        <v>5</v>
      </c>
      <c r="Z713" s="5">
        <v>346050165</v>
      </c>
      <c r="AA713" s="4" t="s">
        <v>258</v>
      </c>
      <c r="AB713" s="385">
        <v>2610037551</v>
      </c>
      <c r="AC713" s="3"/>
    </row>
    <row r="714" spans="1:29" x14ac:dyDescent="0.25">
      <c r="A714" s="7" t="s">
        <v>5</v>
      </c>
      <c r="B714" s="7" t="s">
        <v>870</v>
      </c>
      <c r="C714" s="4"/>
      <c r="D714" s="363" t="s">
        <v>6580</v>
      </c>
      <c r="E714" s="7" t="s">
        <v>6579</v>
      </c>
      <c r="F714" s="395">
        <v>23.16</v>
      </c>
      <c r="G714" s="395">
        <v>23.16</v>
      </c>
      <c r="H714" s="395">
        <v>11.58</v>
      </c>
      <c r="I714" s="395">
        <v>10.42</v>
      </c>
      <c r="J714" s="395">
        <v>10.42</v>
      </c>
      <c r="K714" s="4">
        <v>1</v>
      </c>
      <c r="L714" s="6">
        <v>0.56999999999999995</v>
      </c>
      <c r="M714" s="6">
        <v>3.29</v>
      </c>
      <c r="N714" s="6">
        <v>7.38</v>
      </c>
      <c r="O714" s="6">
        <v>0.15</v>
      </c>
      <c r="P714" s="6"/>
      <c r="Q714" s="6"/>
      <c r="R714" s="6"/>
      <c r="S714" s="6"/>
      <c r="T714" s="4"/>
      <c r="U714" s="6">
        <v>9.5</v>
      </c>
      <c r="V714" s="6">
        <v>9.5</v>
      </c>
      <c r="W714" s="6">
        <v>7.5</v>
      </c>
      <c r="X714" s="6">
        <v>15.79</v>
      </c>
      <c r="Y714" s="4">
        <v>100</v>
      </c>
      <c r="Z714" s="5">
        <v>346277852</v>
      </c>
      <c r="AA714" s="4" t="s">
        <v>258</v>
      </c>
      <c r="AB714" s="385">
        <v>2610037567</v>
      </c>
      <c r="AC714" s="3"/>
    </row>
    <row r="715" spans="1:29" x14ac:dyDescent="0.25">
      <c r="A715" s="7" t="s">
        <v>5</v>
      </c>
      <c r="B715" s="7" t="s">
        <v>870</v>
      </c>
      <c r="C715" s="4"/>
      <c r="D715" s="363" t="s">
        <v>6578</v>
      </c>
      <c r="E715" s="7" t="s">
        <v>6577</v>
      </c>
      <c r="F715" s="395">
        <v>26.76</v>
      </c>
      <c r="G715" s="395">
        <v>26.76</v>
      </c>
      <c r="H715" s="395">
        <v>13.38</v>
      </c>
      <c r="I715" s="395">
        <v>12.04</v>
      </c>
      <c r="J715" s="395">
        <v>12.04</v>
      </c>
      <c r="K715" s="4">
        <v>1</v>
      </c>
      <c r="L715" s="6">
        <v>0.51</v>
      </c>
      <c r="M715" s="6">
        <v>3.3</v>
      </c>
      <c r="N715" s="6">
        <v>7.44</v>
      </c>
      <c r="O715" s="6">
        <v>0.1</v>
      </c>
      <c r="P715" s="6"/>
      <c r="Q715" s="6"/>
      <c r="R715" s="6"/>
      <c r="S715" s="6"/>
      <c r="T715" s="4"/>
      <c r="U715" s="6">
        <v>10.5</v>
      </c>
      <c r="V715" s="6">
        <v>10</v>
      </c>
      <c r="W715" s="6">
        <v>5</v>
      </c>
      <c r="X715" s="6">
        <v>5</v>
      </c>
      <c r="Y715" s="4">
        <v>50</v>
      </c>
      <c r="Z715" s="5">
        <v>346050189</v>
      </c>
      <c r="AA715" s="4" t="s">
        <v>258</v>
      </c>
      <c r="AB715" s="385">
        <v>2608681297</v>
      </c>
      <c r="AC715" s="3"/>
    </row>
    <row r="716" spans="1:29" x14ac:dyDescent="0.25">
      <c r="A716" s="7" t="s">
        <v>5</v>
      </c>
      <c r="B716" s="7" t="s">
        <v>870</v>
      </c>
      <c r="C716" s="4"/>
      <c r="D716" s="363" t="s">
        <v>6576</v>
      </c>
      <c r="E716" s="7" t="s">
        <v>6575</v>
      </c>
      <c r="F716" s="395">
        <v>36.340000000000003</v>
      </c>
      <c r="G716" s="395">
        <v>36.340000000000003</v>
      </c>
      <c r="H716" s="395">
        <v>18.170000000000002</v>
      </c>
      <c r="I716" s="395">
        <v>16.36</v>
      </c>
      <c r="J716" s="395">
        <v>16.36</v>
      </c>
      <c r="K716" s="4">
        <v>1</v>
      </c>
      <c r="L716" s="6">
        <v>0.54</v>
      </c>
      <c r="M716" s="6">
        <v>2.5</v>
      </c>
      <c r="N716" s="6">
        <v>6.5</v>
      </c>
      <c r="O716" s="6">
        <v>0.17</v>
      </c>
      <c r="P716" s="6"/>
      <c r="Q716" s="6"/>
      <c r="R716" s="6"/>
      <c r="S716" s="6"/>
      <c r="T716" s="4"/>
      <c r="U716" s="6">
        <v>9.5</v>
      </c>
      <c r="V716" s="6">
        <v>9.5</v>
      </c>
      <c r="W716" s="6">
        <v>7.75</v>
      </c>
      <c r="X716" s="6">
        <v>9.75</v>
      </c>
      <c r="Y716" s="4">
        <v>50</v>
      </c>
      <c r="Z716" s="5">
        <v>346361339</v>
      </c>
      <c r="AA716" s="4" t="s">
        <v>258</v>
      </c>
      <c r="AB716" s="385">
        <v>2608686151</v>
      </c>
      <c r="AC716" s="3"/>
    </row>
    <row r="717" spans="1:29" x14ac:dyDescent="0.25">
      <c r="A717" s="7" t="s">
        <v>5</v>
      </c>
      <c r="B717" s="7" t="s">
        <v>870</v>
      </c>
      <c r="C717" s="4"/>
      <c r="D717" s="363" t="s">
        <v>6574</v>
      </c>
      <c r="E717" s="7" t="s">
        <v>6573</v>
      </c>
      <c r="F717" s="395">
        <v>23.6</v>
      </c>
      <c r="G717" s="395">
        <v>23.6</v>
      </c>
      <c r="H717" s="395">
        <v>11.8</v>
      </c>
      <c r="I717" s="395">
        <v>10.62</v>
      </c>
      <c r="J717" s="395">
        <v>10.62</v>
      </c>
      <c r="K717" s="4">
        <v>1</v>
      </c>
      <c r="L717" s="6">
        <v>0.75</v>
      </c>
      <c r="M717" s="6">
        <v>3.375</v>
      </c>
      <c r="N717" s="6">
        <v>7.625</v>
      </c>
      <c r="O717" s="6">
        <v>0.09</v>
      </c>
      <c r="P717" s="6"/>
      <c r="Q717" s="6"/>
      <c r="R717" s="6"/>
      <c r="S717" s="6"/>
      <c r="T717" s="4"/>
      <c r="U717" s="6">
        <v>10</v>
      </c>
      <c r="V717" s="6">
        <v>10</v>
      </c>
      <c r="W717" s="6">
        <v>5</v>
      </c>
      <c r="X717" s="6">
        <v>10.5</v>
      </c>
      <c r="Y717" s="4">
        <v>100</v>
      </c>
      <c r="Z717" s="5">
        <v>346050196</v>
      </c>
      <c r="AA717" s="4" t="s">
        <v>258</v>
      </c>
      <c r="AB717" s="385">
        <v>2608681256</v>
      </c>
      <c r="AC717" s="3"/>
    </row>
    <row r="718" spans="1:29" x14ac:dyDescent="0.25">
      <c r="A718" s="7" t="s">
        <v>5</v>
      </c>
      <c r="B718" s="7" t="s">
        <v>870</v>
      </c>
      <c r="C718" s="4"/>
      <c r="D718" s="363" t="s">
        <v>6572</v>
      </c>
      <c r="E718" s="7" t="s">
        <v>6571</v>
      </c>
      <c r="F718" s="395">
        <v>22.84</v>
      </c>
      <c r="G718" s="395">
        <v>22.84</v>
      </c>
      <c r="H718" s="395">
        <v>11.42</v>
      </c>
      <c r="I718" s="395">
        <v>10.28</v>
      </c>
      <c r="J718" s="395">
        <v>10.28</v>
      </c>
      <c r="K718" s="4">
        <v>1</v>
      </c>
      <c r="L718" s="6">
        <v>0.71</v>
      </c>
      <c r="M718" s="6">
        <v>3.31</v>
      </c>
      <c r="N718" s="6">
        <v>4.8899999999999997</v>
      </c>
      <c r="O718" s="6">
        <v>0.08</v>
      </c>
      <c r="P718" s="6"/>
      <c r="Q718" s="6"/>
      <c r="R718" s="6"/>
      <c r="S718" s="6"/>
      <c r="T718" s="4"/>
      <c r="U718" s="6">
        <v>10.5</v>
      </c>
      <c r="V718" s="6">
        <v>10</v>
      </c>
      <c r="W718" s="6">
        <v>5</v>
      </c>
      <c r="X718" s="6">
        <v>8</v>
      </c>
      <c r="Y718" s="4">
        <v>100</v>
      </c>
      <c r="Z718" s="5">
        <v>346050202</v>
      </c>
      <c r="AA718" s="4" t="s">
        <v>258</v>
      </c>
      <c r="AB718" s="385">
        <v>2608681260</v>
      </c>
      <c r="AC718" s="3"/>
    </row>
    <row r="719" spans="1:29" x14ac:dyDescent="0.25">
      <c r="A719" s="7" t="s">
        <v>5</v>
      </c>
      <c r="B719" s="7" t="s">
        <v>870</v>
      </c>
      <c r="C719" s="4"/>
      <c r="D719" s="363" t="s">
        <v>6570</v>
      </c>
      <c r="E719" s="7" t="s">
        <v>6569</v>
      </c>
      <c r="F719" s="395">
        <v>149.28</v>
      </c>
      <c r="G719" s="395">
        <v>149.28</v>
      </c>
      <c r="H719" s="395">
        <v>74.64</v>
      </c>
      <c r="I719" s="395">
        <v>67.180000000000007</v>
      </c>
      <c r="J719" s="395">
        <v>67.180000000000007</v>
      </c>
      <c r="K719" s="4">
        <v>1</v>
      </c>
      <c r="L719" s="6">
        <v>5.25</v>
      </c>
      <c r="M719" s="6">
        <v>4.75</v>
      </c>
      <c r="N719" s="6">
        <v>3.25</v>
      </c>
      <c r="O719" s="6">
        <v>0.55000000000000004</v>
      </c>
      <c r="P719" s="6"/>
      <c r="Q719" s="6"/>
      <c r="R719" s="6"/>
      <c r="S719" s="6"/>
      <c r="T719" s="4"/>
      <c r="U719" s="6">
        <v>9.5</v>
      </c>
      <c r="V719" s="6">
        <v>9.5</v>
      </c>
      <c r="W719" s="6">
        <v>7.75</v>
      </c>
      <c r="X719" s="6">
        <v>5.88</v>
      </c>
      <c r="Y719" s="4">
        <v>10</v>
      </c>
      <c r="Z719" s="5">
        <v>346361421</v>
      </c>
      <c r="AA719" s="4" t="s">
        <v>258</v>
      </c>
      <c r="AB719" s="385">
        <v>2608629318</v>
      </c>
      <c r="AC719" s="3"/>
    </row>
    <row r="720" spans="1:29" x14ac:dyDescent="0.25">
      <c r="A720" s="7" t="s">
        <v>5</v>
      </c>
      <c r="B720" s="7" t="s">
        <v>870</v>
      </c>
      <c r="C720" s="4"/>
      <c r="D720" s="363" t="s">
        <v>6568</v>
      </c>
      <c r="E720" s="7" t="s">
        <v>6567</v>
      </c>
      <c r="F720" s="395">
        <v>171.02</v>
      </c>
      <c r="G720" s="395">
        <v>171.02</v>
      </c>
      <c r="H720" s="395">
        <v>85.51</v>
      </c>
      <c r="I720" s="395">
        <v>76.959999999999994</v>
      </c>
      <c r="J720" s="395">
        <v>76.959999999999994</v>
      </c>
      <c r="K720" s="4">
        <v>1</v>
      </c>
      <c r="L720" s="6">
        <v>5.5</v>
      </c>
      <c r="M720" s="6">
        <v>4.75</v>
      </c>
      <c r="N720" s="6">
        <v>3.25</v>
      </c>
      <c r="O720" s="6">
        <v>0.59499999999999997</v>
      </c>
      <c r="P720" s="6"/>
      <c r="Q720" s="6"/>
      <c r="R720" s="6"/>
      <c r="S720" s="6"/>
      <c r="T720" s="4"/>
      <c r="U720" s="6">
        <v>9.4499999999999993</v>
      </c>
      <c r="V720" s="6">
        <v>9.25</v>
      </c>
      <c r="W720" s="6">
        <v>8</v>
      </c>
      <c r="X720" s="6">
        <v>6.54</v>
      </c>
      <c r="Y720" s="4">
        <v>10</v>
      </c>
      <c r="Z720" s="5">
        <v>346361438</v>
      </c>
      <c r="AA720" s="4" t="s">
        <v>258</v>
      </c>
      <c r="AB720" s="385">
        <v>2608629265</v>
      </c>
      <c r="AC720" s="3"/>
    </row>
    <row r="721" spans="1:29" x14ac:dyDescent="0.25">
      <c r="A721" s="7" t="s">
        <v>5</v>
      </c>
      <c r="B721" s="7" t="s">
        <v>870</v>
      </c>
      <c r="C721" s="4"/>
      <c r="D721" s="363" t="s">
        <v>6566</v>
      </c>
      <c r="E721" s="7" t="s">
        <v>6565</v>
      </c>
      <c r="F721" s="395">
        <v>78.2</v>
      </c>
      <c r="G721" s="395">
        <v>78.2</v>
      </c>
      <c r="H721" s="395">
        <v>39.1</v>
      </c>
      <c r="I721" s="395">
        <v>35.18</v>
      </c>
      <c r="J721" s="395">
        <v>35.18</v>
      </c>
      <c r="K721" s="4">
        <v>1</v>
      </c>
      <c r="L721" s="6">
        <v>1.5</v>
      </c>
      <c r="M721" s="6">
        <v>3.375</v>
      </c>
      <c r="N721" s="6">
        <v>8.5</v>
      </c>
      <c r="O721" s="6">
        <v>0.30499999999999999</v>
      </c>
      <c r="P721" s="6">
        <v>1.49</v>
      </c>
      <c r="Q721" s="6">
        <v>3.34</v>
      </c>
      <c r="R721" s="6">
        <v>8.81</v>
      </c>
      <c r="S721" s="6">
        <v>0.5</v>
      </c>
      <c r="T721" s="4">
        <v>1</v>
      </c>
      <c r="U721" s="6">
        <v>19</v>
      </c>
      <c r="V721" s="6">
        <v>9.75</v>
      </c>
      <c r="W721" s="6">
        <v>7.5</v>
      </c>
      <c r="X721" s="6">
        <v>17.72</v>
      </c>
      <c r="Y721" s="4">
        <v>50</v>
      </c>
      <c r="Z721" s="5">
        <v>346278019</v>
      </c>
      <c r="AA721" s="4" t="s">
        <v>258</v>
      </c>
      <c r="AB721" s="385">
        <v>2608681267</v>
      </c>
      <c r="AC721" s="3"/>
    </row>
    <row r="722" spans="1:29" x14ac:dyDescent="0.25">
      <c r="A722" s="7" t="s">
        <v>5</v>
      </c>
      <c r="B722" s="7" t="s">
        <v>870</v>
      </c>
      <c r="C722" s="4"/>
      <c r="D722" s="363" t="s">
        <v>6564</v>
      </c>
      <c r="E722" s="7" t="s">
        <v>6563</v>
      </c>
      <c r="F722" s="395">
        <v>78.2</v>
      </c>
      <c r="G722" s="395">
        <v>78.2</v>
      </c>
      <c r="H722" s="395">
        <v>39.1</v>
      </c>
      <c r="I722" s="395">
        <v>35.18</v>
      </c>
      <c r="J722" s="395">
        <v>35.18</v>
      </c>
      <c r="K722" s="4">
        <v>1</v>
      </c>
      <c r="L722" s="6">
        <v>2.59</v>
      </c>
      <c r="M722" s="6">
        <v>3.85</v>
      </c>
      <c r="N722" s="6">
        <v>4.83</v>
      </c>
      <c r="O722" s="6">
        <v>0.61</v>
      </c>
      <c r="P722" s="6"/>
      <c r="Q722" s="6"/>
      <c r="R722" s="6"/>
      <c r="S722" s="6"/>
      <c r="T722" s="4"/>
      <c r="U722" s="6">
        <v>20.05</v>
      </c>
      <c r="V722" s="6">
        <v>5.75</v>
      </c>
      <c r="W722" s="6">
        <v>5.25</v>
      </c>
      <c r="X722" s="6">
        <v>7.19</v>
      </c>
      <c r="Y722" s="4">
        <v>10</v>
      </c>
      <c r="Z722" s="5">
        <v>346352061</v>
      </c>
      <c r="AA722" s="4" t="s">
        <v>258</v>
      </c>
      <c r="AB722" s="385">
        <v>2610049459</v>
      </c>
      <c r="AC722" s="3"/>
    </row>
    <row r="723" spans="1:29" x14ac:dyDescent="0.25">
      <c r="A723" s="7" t="s">
        <v>5</v>
      </c>
      <c r="B723" s="7" t="s">
        <v>870</v>
      </c>
      <c r="C723" s="4"/>
      <c r="D723" s="363" t="s">
        <v>6562</v>
      </c>
      <c r="E723" s="7" t="s">
        <v>6561</v>
      </c>
      <c r="F723" s="395">
        <v>27.54</v>
      </c>
      <c r="G723" s="395">
        <v>27.54</v>
      </c>
      <c r="H723" s="395">
        <v>13.77</v>
      </c>
      <c r="I723" s="395">
        <v>12.39</v>
      </c>
      <c r="J723" s="395">
        <v>12.39</v>
      </c>
      <c r="K723" s="4">
        <v>1</v>
      </c>
      <c r="L723" s="6">
        <v>0.25</v>
      </c>
      <c r="M723" s="6">
        <v>3.5</v>
      </c>
      <c r="N723" s="6">
        <v>5</v>
      </c>
      <c r="O723" s="6">
        <v>7.0000000000000007E-2</v>
      </c>
      <c r="P723" s="6"/>
      <c r="Q723" s="6"/>
      <c r="R723" s="6"/>
      <c r="S723" s="6"/>
      <c r="T723" s="4"/>
      <c r="U723" s="6">
        <v>6.5</v>
      </c>
      <c r="V723" s="6">
        <v>5.5</v>
      </c>
      <c r="W723" s="6">
        <v>4</v>
      </c>
      <c r="X723" s="6">
        <v>0.54</v>
      </c>
      <c r="Y723" s="4">
        <v>5</v>
      </c>
      <c r="Z723" s="5">
        <v>346370300</v>
      </c>
      <c r="AA723" s="4" t="s">
        <v>258</v>
      </c>
      <c r="AB723" s="385">
        <v>2608629315</v>
      </c>
      <c r="AC723" s="3"/>
    </row>
    <row r="724" spans="1:29" x14ac:dyDescent="0.25">
      <c r="A724" s="7" t="s">
        <v>5</v>
      </c>
      <c r="B724" s="7" t="s">
        <v>870</v>
      </c>
      <c r="C724" s="4"/>
      <c r="D724" s="363" t="s">
        <v>6560</v>
      </c>
      <c r="E724" s="7" t="s">
        <v>6559</v>
      </c>
      <c r="F724" s="395">
        <v>35.76</v>
      </c>
      <c r="G724" s="395">
        <v>35.76</v>
      </c>
      <c r="H724" s="395">
        <v>17.88</v>
      </c>
      <c r="I724" s="395">
        <v>16.09</v>
      </c>
      <c r="J724" s="395">
        <v>16.09</v>
      </c>
      <c r="K724" s="4">
        <v>1</v>
      </c>
      <c r="L724" s="6">
        <v>0.8</v>
      </c>
      <c r="M724" s="6">
        <v>2.5</v>
      </c>
      <c r="N724" s="6">
        <v>5</v>
      </c>
      <c r="O724" s="6">
        <v>0.08</v>
      </c>
      <c r="P724" s="6"/>
      <c r="Q724" s="6"/>
      <c r="R724" s="6"/>
      <c r="S724" s="6"/>
      <c r="T724" s="4"/>
      <c r="U724" s="6">
        <v>6.25</v>
      </c>
      <c r="V724" s="6">
        <v>3.75</v>
      </c>
      <c r="W724" s="6">
        <v>5</v>
      </c>
      <c r="X724" s="6">
        <v>0.68</v>
      </c>
      <c r="Y724" s="4">
        <v>5</v>
      </c>
      <c r="Z724" s="5">
        <v>346361476</v>
      </c>
      <c r="AA724" s="4" t="s">
        <v>258</v>
      </c>
      <c r="AB724" s="385">
        <v>2608629296</v>
      </c>
      <c r="AC724" s="3"/>
    </row>
    <row r="725" spans="1:29" x14ac:dyDescent="0.25">
      <c r="A725" s="7" t="s">
        <v>5</v>
      </c>
      <c r="B725" s="7" t="s">
        <v>870</v>
      </c>
      <c r="C725" s="4"/>
      <c r="D725" s="363" t="s">
        <v>6558</v>
      </c>
      <c r="E725" s="7" t="s">
        <v>6557</v>
      </c>
      <c r="F725" s="395">
        <v>35.18</v>
      </c>
      <c r="G725" s="395">
        <v>35.18</v>
      </c>
      <c r="H725" s="395">
        <v>17.59</v>
      </c>
      <c r="I725" s="395">
        <v>15.83</v>
      </c>
      <c r="J725" s="395">
        <v>15.83</v>
      </c>
      <c r="K725" s="4">
        <v>1</v>
      </c>
      <c r="L725" s="6">
        <v>0.48</v>
      </c>
      <c r="M725" s="6">
        <v>3.25</v>
      </c>
      <c r="N725" s="6">
        <v>7.5</v>
      </c>
      <c r="O725" s="6">
        <v>0.18</v>
      </c>
      <c r="P725" s="6"/>
      <c r="Q725" s="6"/>
      <c r="R725" s="6"/>
      <c r="S725" s="6"/>
      <c r="T725" s="4"/>
      <c r="U725" s="6">
        <v>9.5</v>
      </c>
      <c r="V725" s="6">
        <v>9.5</v>
      </c>
      <c r="W725" s="6">
        <v>4.25</v>
      </c>
      <c r="X725" s="6">
        <v>4.16</v>
      </c>
      <c r="Y725" s="4">
        <v>20</v>
      </c>
      <c r="Z725" s="5">
        <v>346370287</v>
      </c>
      <c r="AA725" s="4" t="s">
        <v>258</v>
      </c>
      <c r="AB725" s="385">
        <v>2608629218</v>
      </c>
      <c r="AC725" s="3"/>
    </row>
    <row r="726" spans="1:29" x14ac:dyDescent="0.25">
      <c r="A726" s="7" t="s">
        <v>5</v>
      </c>
      <c r="B726" s="7" t="s">
        <v>870</v>
      </c>
      <c r="C726" s="4"/>
      <c r="D726" s="363" t="s">
        <v>6556</v>
      </c>
      <c r="E726" s="7" t="s">
        <v>6555</v>
      </c>
      <c r="F726" s="395">
        <v>34.6</v>
      </c>
      <c r="G726" s="395">
        <v>34.6</v>
      </c>
      <c r="H726" s="395">
        <v>17.3</v>
      </c>
      <c r="I726" s="395">
        <v>15.57</v>
      </c>
      <c r="J726" s="395">
        <v>15.57</v>
      </c>
      <c r="K726" s="4">
        <v>1</v>
      </c>
      <c r="L726" s="6">
        <v>0.55000000000000004</v>
      </c>
      <c r="M726" s="6">
        <v>2.5</v>
      </c>
      <c r="N726" s="6">
        <v>5.08</v>
      </c>
      <c r="O726" s="6">
        <v>7.0000000000000007E-2</v>
      </c>
      <c r="P726" s="6">
        <v>0.64</v>
      </c>
      <c r="Q726" s="6">
        <v>3.24</v>
      </c>
      <c r="R726" s="6">
        <v>4.93</v>
      </c>
      <c r="S726" s="6">
        <v>0.06</v>
      </c>
      <c r="T726" s="4">
        <v>1</v>
      </c>
      <c r="U726" s="6">
        <v>6.5</v>
      </c>
      <c r="V726" s="6">
        <v>4</v>
      </c>
      <c r="W726" s="6">
        <v>5.19</v>
      </c>
      <c r="X726" s="6">
        <v>0.57999999999999996</v>
      </c>
      <c r="Y726" s="4">
        <v>5</v>
      </c>
      <c r="Z726" s="5">
        <v>346361469</v>
      </c>
      <c r="AA726" s="4" t="s">
        <v>258</v>
      </c>
      <c r="AB726" s="385">
        <v>2608629309</v>
      </c>
      <c r="AC726" s="3"/>
    </row>
    <row r="727" spans="1:29" x14ac:dyDescent="0.25">
      <c r="A727" s="7" t="s">
        <v>5</v>
      </c>
      <c r="B727" s="7" t="s">
        <v>870</v>
      </c>
      <c r="C727" s="4"/>
      <c r="D727" s="363" t="s">
        <v>6554</v>
      </c>
      <c r="E727" s="7" t="s">
        <v>6550</v>
      </c>
      <c r="F727" s="395">
        <v>25.76</v>
      </c>
      <c r="G727" s="395">
        <v>25.76</v>
      </c>
      <c r="H727" s="395">
        <v>12.88</v>
      </c>
      <c r="I727" s="395">
        <v>11.59</v>
      </c>
      <c r="J727" s="395">
        <v>11.59</v>
      </c>
      <c r="K727" s="4">
        <v>1</v>
      </c>
      <c r="L727" s="6">
        <v>0.51</v>
      </c>
      <c r="M727" s="6">
        <v>3.24</v>
      </c>
      <c r="N727" s="6">
        <v>4.8</v>
      </c>
      <c r="O727" s="6">
        <v>0.14000000000000001</v>
      </c>
      <c r="P727" s="6"/>
      <c r="Q727" s="6"/>
      <c r="R727" s="6"/>
      <c r="S727" s="6"/>
      <c r="T727" s="4"/>
      <c r="U727" s="6">
        <v>6.5</v>
      </c>
      <c r="V727" s="6">
        <v>4</v>
      </c>
      <c r="W727" s="6">
        <v>5</v>
      </c>
      <c r="X727" s="6">
        <v>2</v>
      </c>
      <c r="Y727" s="4">
        <v>10</v>
      </c>
      <c r="Z727" s="5">
        <v>346278026</v>
      </c>
      <c r="AA727" s="4" t="s">
        <v>258</v>
      </c>
      <c r="AB727" s="385">
        <v>2608681069</v>
      </c>
      <c r="AC727" s="3"/>
    </row>
    <row r="728" spans="1:29" x14ac:dyDescent="0.25">
      <c r="A728" s="7" t="s">
        <v>5</v>
      </c>
      <c r="B728" s="7" t="s">
        <v>870</v>
      </c>
      <c r="C728" s="4"/>
      <c r="D728" s="363" t="s">
        <v>6553</v>
      </c>
      <c r="E728" s="7" t="s">
        <v>6552</v>
      </c>
      <c r="F728" s="395">
        <v>25.76</v>
      </c>
      <c r="G728" s="395">
        <v>25.76</v>
      </c>
      <c r="H728" s="395">
        <v>12.88</v>
      </c>
      <c r="I728" s="395">
        <v>11.59</v>
      </c>
      <c r="J728" s="395">
        <v>11.59</v>
      </c>
      <c r="K728" s="4">
        <v>1</v>
      </c>
      <c r="L728" s="6">
        <v>1.91</v>
      </c>
      <c r="M728" s="6">
        <v>1.77</v>
      </c>
      <c r="N728" s="6">
        <v>4.8600000000000003</v>
      </c>
      <c r="O728" s="6">
        <v>0.25</v>
      </c>
      <c r="P728" s="6">
        <v>1.92</v>
      </c>
      <c r="Q728" s="6">
        <v>1.81</v>
      </c>
      <c r="R728" s="6">
        <v>4.87</v>
      </c>
      <c r="S728" s="6">
        <v>0.28000000000000003</v>
      </c>
      <c r="T728" s="4">
        <v>1</v>
      </c>
      <c r="U728" s="6">
        <v>10.5</v>
      </c>
      <c r="V728" s="6">
        <v>4.25</v>
      </c>
      <c r="W728" s="6">
        <v>5.25</v>
      </c>
      <c r="X728" s="6">
        <v>3.3</v>
      </c>
      <c r="Y728" s="4">
        <v>10</v>
      </c>
      <c r="Z728" s="5">
        <v>346351859</v>
      </c>
      <c r="AA728" s="4" t="s">
        <v>258</v>
      </c>
      <c r="AB728" s="385">
        <v>2610049444</v>
      </c>
      <c r="AC728" s="3"/>
    </row>
    <row r="729" spans="1:29" x14ac:dyDescent="0.25">
      <c r="A729" s="7" t="s">
        <v>5</v>
      </c>
      <c r="B729" s="7" t="s">
        <v>870</v>
      </c>
      <c r="C729" s="4"/>
      <c r="D729" s="363" t="s">
        <v>6551</v>
      </c>
      <c r="E729" s="7" t="s">
        <v>6550</v>
      </c>
      <c r="F729" s="395">
        <v>33</v>
      </c>
      <c r="G729" s="395">
        <v>33</v>
      </c>
      <c r="H729" s="395">
        <v>16.5</v>
      </c>
      <c r="I729" s="395">
        <v>14.85</v>
      </c>
      <c r="J729" s="395">
        <v>14.85</v>
      </c>
      <c r="K729" s="4">
        <v>1</v>
      </c>
      <c r="L729" s="6">
        <v>0.45</v>
      </c>
      <c r="M729" s="6">
        <v>3.25</v>
      </c>
      <c r="N729" s="6">
        <v>7.34</v>
      </c>
      <c r="O729" s="6">
        <v>0.23</v>
      </c>
      <c r="P729" s="6"/>
      <c r="Q729" s="6"/>
      <c r="R729" s="6"/>
      <c r="S729" s="6"/>
      <c r="T729" s="4"/>
      <c r="U729" s="6">
        <v>19.5</v>
      </c>
      <c r="V729" s="6">
        <v>9.75</v>
      </c>
      <c r="W729" s="6">
        <v>7.5</v>
      </c>
      <c r="X729" s="6">
        <v>23</v>
      </c>
      <c r="Y729" s="4">
        <v>100</v>
      </c>
      <c r="Z729" s="5">
        <v>346304831</v>
      </c>
      <c r="AA729" s="4" t="s">
        <v>258</v>
      </c>
      <c r="AB729" s="385">
        <v>2608681268</v>
      </c>
      <c r="AC729" s="3"/>
    </row>
    <row r="730" spans="1:29" x14ac:dyDescent="0.25">
      <c r="A730" s="7" t="s">
        <v>5</v>
      </c>
      <c r="B730" s="7" t="s">
        <v>870</v>
      </c>
      <c r="C730" s="4"/>
      <c r="D730" s="363" t="s">
        <v>6549</v>
      </c>
      <c r="E730" s="7" t="s">
        <v>6548</v>
      </c>
      <c r="F730" s="395">
        <v>24.78</v>
      </c>
      <c r="G730" s="395">
        <v>24.78</v>
      </c>
      <c r="H730" s="395">
        <v>12.39</v>
      </c>
      <c r="I730" s="395">
        <v>11.15</v>
      </c>
      <c r="J730" s="395">
        <v>11.15</v>
      </c>
      <c r="K730" s="4">
        <v>1</v>
      </c>
      <c r="L730" s="6">
        <v>0.25</v>
      </c>
      <c r="M730" s="6">
        <v>3.375</v>
      </c>
      <c r="N730" s="6">
        <v>7.5</v>
      </c>
      <c r="O730" s="6">
        <v>5.5E-2</v>
      </c>
      <c r="P730" s="6"/>
      <c r="Q730" s="6"/>
      <c r="R730" s="6"/>
      <c r="S730" s="6"/>
      <c r="T730" s="4"/>
      <c r="U730" s="6">
        <v>10.5</v>
      </c>
      <c r="V730" s="6">
        <v>10</v>
      </c>
      <c r="W730" s="6">
        <v>5.03</v>
      </c>
      <c r="X730" s="6">
        <v>2</v>
      </c>
      <c r="Y730" s="4">
        <v>50</v>
      </c>
      <c r="Z730" s="5">
        <v>346050257</v>
      </c>
      <c r="AA730" s="4" t="s">
        <v>258</v>
      </c>
      <c r="AB730" s="385">
        <v>2608686141</v>
      </c>
      <c r="AC730" s="3"/>
    </row>
    <row r="731" spans="1:29" x14ac:dyDescent="0.25">
      <c r="A731" s="7" t="s">
        <v>5</v>
      </c>
      <c r="B731" s="7" t="s">
        <v>870</v>
      </c>
      <c r="C731" s="4"/>
      <c r="D731" s="363" t="s">
        <v>6547</v>
      </c>
      <c r="E731" s="7" t="s">
        <v>6546</v>
      </c>
      <c r="F731" s="395">
        <v>31.88</v>
      </c>
      <c r="G731" s="395">
        <v>31.88</v>
      </c>
      <c r="H731" s="395">
        <v>15.94</v>
      </c>
      <c r="I731" s="395">
        <v>14.35</v>
      </c>
      <c r="J731" s="395">
        <v>14.35</v>
      </c>
      <c r="K731" s="4">
        <v>1</v>
      </c>
      <c r="L731" s="6">
        <v>0.3</v>
      </c>
      <c r="M731" s="6">
        <v>2.5</v>
      </c>
      <c r="N731" s="6">
        <v>5</v>
      </c>
      <c r="O731" s="6">
        <v>4.2000000000000003E-2</v>
      </c>
      <c r="P731" s="6"/>
      <c r="Q731" s="6"/>
      <c r="R731" s="6"/>
      <c r="S731" s="6"/>
      <c r="T731" s="4"/>
      <c r="U731" s="6">
        <v>9.75</v>
      </c>
      <c r="V731" s="6">
        <v>9.5</v>
      </c>
      <c r="W731" s="6">
        <v>4</v>
      </c>
      <c r="X731" s="6">
        <v>1.4</v>
      </c>
      <c r="Y731" s="4">
        <v>20</v>
      </c>
      <c r="Z731" s="5">
        <v>346050264</v>
      </c>
      <c r="AA731" s="4" t="s">
        <v>258</v>
      </c>
      <c r="AB731" s="385">
        <v>2608629143</v>
      </c>
      <c r="AC731" s="3"/>
    </row>
    <row r="732" spans="1:29" x14ac:dyDescent="0.25">
      <c r="A732" s="7" t="s">
        <v>5</v>
      </c>
      <c r="B732" s="7" t="s">
        <v>870</v>
      </c>
      <c r="C732" s="4"/>
      <c r="D732" s="363" t="s">
        <v>6545</v>
      </c>
      <c r="E732" s="7" t="s">
        <v>6544</v>
      </c>
      <c r="F732" s="395">
        <v>31.88</v>
      </c>
      <c r="G732" s="395">
        <v>31.88</v>
      </c>
      <c r="H732" s="395">
        <v>15.94</v>
      </c>
      <c r="I732" s="395">
        <v>14.35</v>
      </c>
      <c r="J732" s="395">
        <v>14.35</v>
      </c>
      <c r="K732" s="4">
        <v>1</v>
      </c>
      <c r="L732" s="6">
        <v>1.91</v>
      </c>
      <c r="M732" s="6">
        <v>1.87</v>
      </c>
      <c r="N732" s="6">
        <v>4.8600000000000003</v>
      </c>
      <c r="O732" s="6">
        <v>0.12</v>
      </c>
      <c r="P732" s="6"/>
      <c r="Q732" s="6"/>
      <c r="R732" s="6"/>
      <c r="S732" s="6"/>
      <c r="T732" s="4"/>
      <c r="U732" s="6">
        <v>10.5</v>
      </c>
      <c r="V732" s="6">
        <v>4.25</v>
      </c>
      <c r="W732" s="6">
        <v>5.35</v>
      </c>
      <c r="X732" s="6">
        <v>2.0299999999999998</v>
      </c>
      <c r="Y732" s="4">
        <v>10</v>
      </c>
      <c r="Z732" s="5">
        <v>346352221</v>
      </c>
      <c r="AA732" s="4" t="s">
        <v>258</v>
      </c>
      <c r="AB732" s="385">
        <v>2610049461</v>
      </c>
      <c r="AC732" s="3"/>
    </row>
    <row r="733" spans="1:29" x14ac:dyDescent="0.25">
      <c r="A733" s="7" t="s">
        <v>5</v>
      </c>
      <c r="B733" s="7" t="s">
        <v>870</v>
      </c>
      <c r="C733" s="4"/>
      <c r="D733" s="363" t="s">
        <v>6543</v>
      </c>
      <c r="E733" s="7" t="s">
        <v>6542</v>
      </c>
      <c r="F733" s="395">
        <v>32.78</v>
      </c>
      <c r="G733" s="395">
        <v>32.78</v>
      </c>
      <c r="H733" s="395">
        <v>16.39</v>
      </c>
      <c r="I733" s="395">
        <v>14.75</v>
      </c>
      <c r="J733" s="395">
        <v>14.75</v>
      </c>
      <c r="K733" s="4">
        <v>1</v>
      </c>
      <c r="L733" s="6">
        <v>5.0999999999999997E-2</v>
      </c>
      <c r="M733" s="6">
        <v>2.2999999999999998</v>
      </c>
      <c r="N733" s="6">
        <v>5</v>
      </c>
      <c r="O733" s="6">
        <v>0.05</v>
      </c>
      <c r="P733" s="6"/>
      <c r="Q733" s="6"/>
      <c r="R733" s="6"/>
      <c r="S733" s="6"/>
      <c r="T733" s="4">
        <v>1</v>
      </c>
      <c r="U733" s="6">
        <v>9.5</v>
      </c>
      <c r="V733" s="6">
        <v>9.5</v>
      </c>
      <c r="W733" s="6">
        <v>7.75</v>
      </c>
      <c r="X733" s="6">
        <v>5.24</v>
      </c>
      <c r="Y733" s="4">
        <v>100</v>
      </c>
      <c r="Z733" s="5">
        <v>346050271</v>
      </c>
      <c r="AA733" s="4" t="s">
        <v>258</v>
      </c>
      <c r="AB733" s="385">
        <v>2608681279</v>
      </c>
      <c r="AC733" s="3"/>
    </row>
    <row r="734" spans="1:29" x14ac:dyDescent="0.25">
      <c r="A734" s="7" t="s">
        <v>5</v>
      </c>
      <c r="B734" s="7" t="s">
        <v>870</v>
      </c>
      <c r="C734" s="4"/>
      <c r="D734" s="363" t="s">
        <v>6541</v>
      </c>
      <c r="E734" s="7" t="s">
        <v>6540</v>
      </c>
      <c r="F734" s="395">
        <v>32.78</v>
      </c>
      <c r="G734" s="395">
        <v>32.78</v>
      </c>
      <c r="H734" s="395">
        <v>16.39</v>
      </c>
      <c r="I734" s="395">
        <v>14.75</v>
      </c>
      <c r="J734" s="395">
        <v>14.75</v>
      </c>
      <c r="K734" s="4">
        <v>1</v>
      </c>
      <c r="L734" s="6">
        <v>1.91</v>
      </c>
      <c r="M734" s="6">
        <v>1.79</v>
      </c>
      <c r="N734" s="6">
        <v>4.9000000000000004</v>
      </c>
      <c r="O734" s="6">
        <v>0.17</v>
      </c>
      <c r="P734" s="6">
        <v>1.92</v>
      </c>
      <c r="Q734" s="6">
        <v>1.84</v>
      </c>
      <c r="R734" s="6">
        <v>4.75</v>
      </c>
      <c r="S734" s="6">
        <v>0.16</v>
      </c>
      <c r="T734" s="4">
        <v>1</v>
      </c>
      <c r="U734" s="6">
        <v>10.5</v>
      </c>
      <c r="V734" s="6">
        <v>4.25</v>
      </c>
      <c r="W734" s="6">
        <v>5.25</v>
      </c>
      <c r="X734" s="6">
        <v>2.06</v>
      </c>
      <c r="Y734" s="4">
        <v>10</v>
      </c>
      <c r="Z734" s="5">
        <v>346352238</v>
      </c>
      <c r="AA734" s="4" t="s">
        <v>258</v>
      </c>
      <c r="AB734" s="385">
        <v>2610049462</v>
      </c>
      <c r="AC734" s="3"/>
    </row>
    <row r="735" spans="1:29" x14ac:dyDescent="0.25">
      <c r="A735" s="7" t="s">
        <v>5</v>
      </c>
      <c r="B735" s="7" t="s">
        <v>870</v>
      </c>
      <c r="C735" s="4"/>
      <c r="D735" s="363" t="s">
        <v>6539</v>
      </c>
      <c r="E735" s="7" t="s">
        <v>6538</v>
      </c>
      <c r="F735" s="395">
        <v>33.1</v>
      </c>
      <c r="G735" s="395">
        <v>33.1</v>
      </c>
      <c r="H735" s="395">
        <v>16.55</v>
      </c>
      <c r="I735" s="395">
        <v>14.89</v>
      </c>
      <c r="J735" s="395">
        <v>14.89</v>
      </c>
      <c r="K735" s="4">
        <v>1</v>
      </c>
      <c r="L735" s="6">
        <v>0.53</v>
      </c>
      <c r="M735" s="6">
        <v>3.32</v>
      </c>
      <c r="N735" s="6">
        <v>4.8</v>
      </c>
      <c r="O735" s="6">
        <v>0.06</v>
      </c>
      <c r="P735" s="6"/>
      <c r="Q735" s="6"/>
      <c r="R735" s="6"/>
      <c r="S735" s="6"/>
      <c r="T735" s="4"/>
      <c r="U735" s="6">
        <v>6.25</v>
      </c>
      <c r="V735" s="6">
        <v>4</v>
      </c>
      <c r="W735" s="6">
        <v>5</v>
      </c>
      <c r="X735" s="6">
        <v>1.35</v>
      </c>
      <c r="Y735" s="4">
        <v>20</v>
      </c>
      <c r="Z735" s="5">
        <v>346050288</v>
      </c>
      <c r="AA735" s="4" t="s">
        <v>258</v>
      </c>
      <c r="AB735" s="385">
        <v>2608629188</v>
      </c>
      <c r="AC735" s="3"/>
    </row>
    <row r="736" spans="1:29" x14ac:dyDescent="0.25">
      <c r="A736" s="7" t="s">
        <v>5</v>
      </c>
      <c r="B736" s="7" t="s">
        <v>870</v>
      </c>
      <c r="C736" s="4"/>
      <c r="D736" s="363" t="s">
        <v>6537</v>
      </c>
      <c r="E736" s="7" t="s">
        <v>6536</v>
      </c>
      <c r="F736" s="395">
        <v>35.22</v>
      </c>
      <c r="G736" s="395">
        <v>35.22</v>
      </c>
      <c r="H736" s="395">
        <v>17.61</v>
      </c>
      <c r="I736" s="395">
        <v>15.85</v>
      </c>
      <c r="J736" s="395">
        <v>15.85</v>
      </c>
      <c r="K736" s="4">
        <v>1</v>
      </c>
      <c r="L736" s="6">
        <v>0.06</v>
      </c>
      <c r="M736" s="6">
        <v>2.5</v>
      </c>
      <c r="N736" s="6">
        <v>5</v>
      </c>
      <c r="O736" s="6">
        <v>6.6000000000000003E-2</v>
      </c>
      <c r="P736" s="6"/>
      <c r="Q736" s="6"/>
      <c r="R736" s="6"/>
      <c r="S736" s="6"/>
      <c r="T736" s="4">
        <v>1</v>
      </c>
      <c r="U736" s="6">
        <v>9.5</v>
      </c>
      <c r="V736" s="6">
        <v>9.5</v>
      </c>
      <c r="W736" s="6">
        <v>7.75</v>
      </c>
      <c r="X736" s="6">
        <v>4.29</v>
      </c>
      <c r="Y736" s="4">
        <v>50</v>
      </c>
      <c r="Z736" s="5">
        <v>346050295</v>
      </c>
      <c r="AA736" s="4" t="s">
        <v>258</v>
      </c>
      <c r="AB736" s="385">
        <v>2608681298</v>
      </c>
      <c r="AC736" s="3"/>
    </row>
    <row r="737" spans="1:29" x14ac:dyDescent="0.25">
      <c r="A737" s="7" t="s">
        <v>5</v>
      </c>
      <c r="B737" s="7" t="s">
        <v>870</v>
      </c>
      <c r="C737" s="4"/>
      <c r="D737" s="363" t="s">
        <v>6535</v>
      </c>
      <c r="E737" s="7" t="s">
        <v>6534</v>
      </c>
      <c r="F737" s="395">
        <v>35.22</v>
      </c>
      <c r="G737" s="395">
        <v>35.22</v>
      </c>
      <c r="H737" s="395">
        <v>17.61</v>
      </c>
      <c r="I737" s="395">
        <v>15.85</v>
      </c>
      <c r="J737" s="395">
        <v>15.85</v>
      </c>
      <c r="K737" s="4">
        <v>1</v>
      </c>
      <c r="L737" s="6">
        <v>1.91</v>
      </c>
      <c r="M737" s="6">
        <v>1.8</v>
      </c>
      <c r="N737" s="6">
        <v>4.8600000000000003</v>
      </c>
      <c r="O737" s="6">
        <v>0.19</v>
      </c>
      <c r="P737" s="6">
        <v>1.95</v>
      </c>
      <c r="Q737" s="6">
        <v>1.85</v>
      </c>
      <c r="R737" s="6">
        <v>4.8899999999999997</v>
      </c>
      <c r="S737" s="6">
        <v>0.18</v>
      </c>
      <c r="T737" s="4">
        <v>1</v>
      </c>
      <c r="U737" s="6">
        <v>10.5</v>
      </c>
      <c r="V737" s="6">
        <v>4.25</v>
      </c>
      <c r="W737" s="6">
        <v>5.25</v>
      </c>
      <c r="X737" s="6">
        <v>2.2400000000000002</v>
      </c>
      <c r="Y737" s="4">
        <v>10</v>
      </c>
      <c r="Z737" s="5">
        <v>346352245</v>
      </c>
      <c r="AA737" s="4" t="s">
        <v>258</v>
      </c>
      <c r="AB737" s="385">
        <v>2610049463</v>
      </c>
      <c r="AC737" s="3"/>
    </row>
    <row r="738" spans="1:29" x14ac:dyDescent="0.25">
      <c r="A738" s="7" t="s">
        <v>5</v>
      </c>
      <c r="B738" s="7" t="s">
        <v>870</v>
      </c>
      <c r="C738" s="4"/>
      <c r="D738" s="363" t="s">
        <v>6533</v>
      </c>
      <c r="E738" s="7" t="s">
        <v>6532</v>
      </c>
      <c r="F738" s="395">
        <v>42.42</v>
      </c>
      <c r="G738" s="395">
        <v>42.42</v>
      </c>
      <c r="H738" s="395">
        <v>21.21</v>
      </c>
      <c r="I738" s="395">
        <v>19.09</v>
      </c>
      <c r="J738" s="395">
        <v>19.09</v>
      </c>
      <c r="K738" s="4">
        <v>1</v>
      </c>
      <c r="L738" s="6">
        <v>0.5</v>
      </c>
      <c r="M738" s="6">
        <v>3.375</v>
      </c>
      <c r="N738" s="6">
        <v>7.625</v>
      </c>
      <c r="O738" s="6">
        <v>0.16</v>
      </c>
      <c r="P738" s="6"/>
      <c r="Q738" s="6"/>
      <c r="R738" s="6"/>
      <c r="S738" s="6"/>
      <c r="T738" s="4"/>
      <c r="U738" s="6">
        <v>10.5</v>
      </c>
      <c r="V738" s="6">
        <v>10</v>
      </c>
      <c r="W738" s="6">
        <v>5</v>
      </c>
      <c r="X738" s="6">
        <v>8</v>
      </c>
      <c r="Y738" s="4">
        <v>50</v>
      </c>
      <c r="Z738" s="5">
        <v>346302592</v>
      </c>
      <c r="AA738" s="4" t="s">
        <v>258</v>
      </c>
      <c r="AB738" s="385">
        <v>2608686140</v>
      </c>
      <c r="AC738" s="3"/>
    </row>
    <row r="739" spans="1:29" x14ac:dyDescent="0.25">
      <c r="A739" s="7" t="s">
        <v>5</v>
      </c>
      <c r="B739" s="7" t="s">
        <v>870</v>
      </c>
      <c r="C739" s="4"/>
      <c r="D739" s="363" t="s">
        <v>6531</v>
      </c>
      <c r="E739" s="7" t="s">
        <v>6530</v>
      </c>
      <c r="F739" s="395">
        <v>48.22</v>
      </c>
      <c r="G739" s="395">
        <v>48.22</v>
      </c>
      <c r="H739" s="395">
        <v>24.11</v>
      </c>
      <c r="I739" s="395">
        <v>21.7</v>
      </c>
      <c r="J739" s="395">
        <v>21.7</v>
      </c>
      <c r="K739" s="4">
        <v>1</v>
      </c>
      <c r="L739" s="6">
        <v>0.75</v>
      </c>
      <c r="M739" s="6">
        <v>3.375</v>
      </c>
      <c r="N739" s="6">
        <v>7.5</v>
      </c>
      <c r="O739" s="6">
        <v>0.21</v>
      </c>
      <c r="P739" s="6"/>
      <c r="Q739" s="6"/>
      <c r="R739" s="6"/>
      <c r="S739" s="6"/>
      <c r="T739" s="4">
        <v>1</v>
      </c>
      <c r="U739" s="6">
        <v>9.5</v>
      </c>
      <c r="V739" s="6">
        <v>9.5</v>
      </c>
      <c r="W739" s="6">
        <v>4</v>
      </c>
      <c r="X739" s="6">
        <v>2.63</v>
      </c>
      <c r="Y739" s="4">
        <v>10</v>
      </c>
      <c r="Z739" s="5">
        <v>346302608</v>
      </c>
      <c r="AA739" s="4" t="s">
        <v>258</v>
      </c>
      <c r="AB739" s="385">
        <v>2608629255</v>
      </c>
      <c r="AC739" s="3"/>
    </row>
    <row r="740" spans="1:29" x14ac:dyDescent="0.25">
      <c r="A740" s="7" t="s">
        <v>5</v>
      </c>
      <c r="B740" s="7" t="s">
        <v>870</v>
      </c>
      <c r="C740" s="4"/>
      <c r="D740" s="363" t="s">
        <v>6529</v>
      </c>
      <c r="E740" s="7" t="s">
        <v>6528</v>
      </c>
      <c r="F740" s="395">
        <v>60.14</v>
      </c>
      <c r="G740" s="395">
        <v>60.14</v>
      </c>
      <c r="H740" s="395">
        <v>30.07</v>
      </c>
      <c r="I740" s="395">
        <v>27.06</v>
      </c>
      <c r="J740" s="395">
        <v>27.06</v>
      </c>
      <c r="K740" s="4">
        <v>1</v>
      </c>
      <c r="L740" s="6">
        <v>1.02</v>
      </c>
      <c r="M740" s="6">
        <v>3.32</v>
      </c>
      <c r="N740" s="6">
        <v>7.28</v>
      </c>
      <c r="O740" s="6">
        <v>0.28999999999999998</v>
      </c>
      <c r="P740" s="6"/>
      <c r="Q740" s="6"/>
      <c r="R740" s="6"/>
      <c r="S740" s="6"/>
      <c r="T740" s="4"/>
      <c r="U740" s="6">
        <v>9.75</v>
      </c>
      <c r="V740" s="6">
        <v>9.5</v>
      </c>
      <c r="W740" s="6">
        <v>4</v>
      </c>
      <c r="X740" s="6">
        <v>6.33</v>
      </c>
      <c r="Y740" s="4">
        <v>20</v>
      </c>
      <c r="Z740" s="5">
        <v>346302615</v>
      </c>
      <c r="AA740" s="4" t="s">
        <v>258</v>
      </c>
      <c r="AB740" s="385">
        <v>2608629214</v>
      </c>
      <c r="AC740" s="3"/>
    </row>
    <row r="741" spans="1:29" x14ac:dyDescent="0.25">
      <c r="A741" s="7" t="s">
        <v>5</v>
      </c>
      <c r="B741" s="7" t="s">
        <v>870</v>
      </c>
      <c r="C741" s="4" t="s">
        <v>425</v>
      </c>
      <c r="D741" s="363" t="s">
        <v>6527</v>
      </c>
      <c r="E741" s="7" t="s">
        <v>6526</v>
      </c>
      <c r="F741" s="395">
        <v>31.64</v>
      </c>
      <c r="G741" s="395">
        <v>31.64</v>
      </c>
      <c r="H741" s="395">
        <v>15.82</v>
      </c>
      <c r="I741" s="395">
        <v>14.23</v>
      </c>
      <c r="J741" s="395">
        <v>14.23</v>
      </c>
      <c r="K741" s="4">
        <v>1</v>
      </c>
      <c r="L741" s="6">
        <v>0.93</v>
      </c>
      <c r="M741" s="6">
        <v>3.5</v>
      </c>
      <c r="N741" s="6">
        <v>5.5</v>
      </c>
      <c r="O741" s="6">
        <v>0.115</v>
      </c>
      <c r="P741" s="6">
        <v>0.93</v>
      </c>
      <c r="Q741" s="6">
        <v>3.5</v>
      </c>
      <c r="R741" s="6">
        <v>5.5</v>
      </c>
      <c r="S741" s="6">
        <v>0.115</v>
      </c>
      <c r="T741" s="4">
        <v>1</v>
      </c>
      <c r="U741" s="6">
        <v>0.93</v>
      </c>
      <c r="V741" s="6">
        <v>3.5</v>
      </c>
      <c r="W741" s="6">
        <v>5.5</v>
      </c>
      <c r="X741" s="6">
        <v>0.115</v>
      </c>
      <c r="Y741" s="4">
        <v>1</v>
      </c>
      <c r="Z741" s="5">
        <v>346304848</v>
      </c>
      <c r="AA741" s="4" t="s">
        <v>272</v>
      </c>
      <c r="AB741" s="385">
        <v>2610995366</v>
      </c>
      <c r="AC741" s="3"/>
    </row>
    <row r="742" spans="1:29" x14ac:dyDescent="0.25">
      <c r="A742" s="7" t="s">
        <v>5</v>
      </c>
      <c r="B742" s="7" t="s">
        <v>870</v>
      </c>
      <c r="C742" s="4"/>
      <c r="D742" s="363" t="s">
        <v>6525</v>
      </c>
      <c r="E742" s="7" t="s">
        <v>6524</v>
      </c>
      <c r="F742" s="395">
        <v>25.16</v>
      </c>
      <c r="G742" s="395">
        <v>25.16</v>
      </c>
      <c r="H742" s="395">
        <v>12.58</v>
      </c>
      <c r="I742" s="395">
        <v>11.32</v>
      </c>
      <c r="J742" s="395">
        <v>11.32</v>
      </c>
      <c r="K742" s="4">
        <v>1</v>
      </c>
      <c r="L742" s="6">
        <v>0.625</v>
      </c>
      <c r="M742" s="6">
        <v>3.375</v>
      </c>
      <c r="N742" s="6">
        <v>7.625</v>
      </c>
      <c r="O742" s="6">
        <v>0.18</v>
      </c>
      <c r="P742" s="6"/>
      <c r="Q742" s="6"/>
      <c r="R742" s="6"/>
      <c r="S742" s="6"/>
      <c r="T742" s="4"/>
      <c r="U742" s="6">
        <v>9.25</v>
      </c>
      <c r="V742" s="6">
        <v>9.5</v>
      </c>
      <c r="W742" s="6">
        <v>8</v>
      </c>
      <c r="X742" s="6">
        <v>18.559999999999999</v>
      </c>
      <c r="Y742" s="4">
        <v>100</v>
      </c>
      <c r="Z742" s="5">
        <v>346277883</v>
      </c>
      <c r="AA742" s="4" t="s">
        <v>258</v>
      </c>
      <c r="AB742" s="385">
        <v>2610037568</v>
      </c>
      <c r="AC742" s="3"/>
    </row>
    <row r="743" spans="1:29" x14ac:dyDescent="0.25">
      <c r="A743" s="7" t="s">
        <v>5</v>
      </c>
      <c r="B743" s="7" t="s">
        <v>870</v>
      </c>
      <c r="C743" s="4"/>
      <c r="D743" s="363" t="s">
        <v>6523</v>
      </c>
      <c r="E743" s="7" t="s">
        <v>6522</v>
      </c>
      <c r="F743" s="395">
        <v>47.12</v>
      </c>
      <c r="G743" s="395">
        <v>47.12</v>
      </c>
      <c r="H743" s="395">
        <v>23.56</v>
      </c>
      <c r="I743" s="395">
        <v>21.2</v>
      </c>
      <c r="J743" s="395">
        <v>21.2</v>
      </c>
      <c r="K743" s="4">
        <v>1</v>
      </c>
      <c r="L743" s="6">
        <v>0.56999999999999995</v>
      </c>
      <c r="M743" s="6">
        <v>2.5</v>
      </c>
      <c r="N743" s="6">
        <v>5</v>
      </c>
      <c r="O743" s="6">
        <v>0.16</v>
      </c>
      <c r="P743" s="6"/>
      <c r="Q743" s="6"/>
      <c r="R743" s="6"/>
      <c r="S743" s="6"/>
      <c r="T743" s="4"/>
      <c r="U743" s="6">
        <v>6.5</v>
      </c>
      <c r="V743" s="6">
        <v>3.75</v>
      </c>
      <c r="W743" s="6">
        <v>5</v>
      </c>
      <c r="X743" s="6">
        <v>1.07</v>
      </c>
      <c r="Y743" s="4">
        <v>5</v>
      </c>
      <c r="Z743" s="5">
        <v>346361360</v>
      </c>
      <c r="AA743" s="4" t="s">
        <v>258</v>
      </c>
      <c r="AB743" s="385">
        <v>2608629295</v>
      </c>
      <c r="AC743" s="3"/>
    </row>
    <row r="744" spans="1:29" x14ac:dyDescent="0.25">
      <c r="A744" s="7" t="s">
        <v>5</v>
      </c>
      <c r="B744" s="7" t="s">
        <v>870</v>
      </c>
      <c r="C744" s="4"/>
      <c r="D744" s="363" t="s">
        <v>6521</v>
      </c>
      <c r="E744" s="7" t="s">
        <v>6520</v>
      </c>
      <c r="F744" s="395">
        <v>30.96</v>
      </c>
      <c r="G744" s="395">
        <v>30.96</v>
      </c>
      <c r="H744" s="395">
        <v>15.48</v>
      </c>
      <c r="I744" s="395">
        <v>13.94</v>
      </c>
      <c r="J744" s="395">
        <v>13.94</v>
      </c>
      <c r="K744" s="4">
        <v>1</v>
      </c>
      <c r="L744" s="6">
        <v>0.75</v>
      </c>
      <c r="M744" s="6">
        <v>3.5</v>
      </c>
      <c r="N744" s="6">
        <v>0.75</v>
      </c>
      <c r="O744" s="6">
        <v>0.23</v>
      </c>
      <c r="P744" s="6"/>
      <c r="Q744" s="6"/>
      <c r="R744" s="6"/>
      <c r="S744" s="6"/>
      <c r="T744" s="4"/>
      <c r="U744" s="6">
        <v>9.5</v>
      </c>
      <c r="V744" s="6">
        <v>9.5</v>
      </c>
      <c r="W744" s="6">
        <v>4</v>
      </c>
      <c r="X744" s="6">
        <v>5.14</v>
      </c>
      <c r="Y744" s="4">
        <v>20</v>
      </c>
      <c r="Z744" s="5">
        <v>346050318</v>
      </c>
      <c r="AA744" s="4" t="s">
        <v>258</v>
      </c>
      <c r="AB744" s="385">
        <v>2610037580</v>
      </c>
      <c r="AC744" s="3"/>
    </row>
    <row r="745" spans="1:29" x14ac:dyDescent="0.25">
      <c r="A745" s="7" t="s">
        <v>5</v>
      </c>
      <c r="B745" s="7" t="s">
        <v>870</v>
      </c>
      <c r="C745" s="4"/>
      <c r="D745" s="363" t="s">
        <v>6519</v>
      </c>
      <c r="E745" s="7" t="s">
        <v>6518</v>
      </c>
      <c r="F745" s="395">
        <v>28.62</v>
      </c>
      <c r="G745" s="395">
        <v>28.62</v>
      </c>
      <c r="H745" s="395">
        <v>14.31</v>
      </c>
      <c r="I745" s="395">
        <v>12.88</v>
      </c>
      <c r="J745" s="395">
        <v>12.88</v>
      </c>
      <c r="K745" s="4">
        <v>1</v>
      </c>
      <c r="L745" s="6">
        <v>0.79</v>
      </c>
      <c r="M745" s="6">
        <v>3.25</v>
      </c>
      <c r="N745" s="6">
        <v>6.94</v>
      </c>
      <c r="O745" s="6">
        <v>0.25</v>
      </c>
      <c r="P745" s="6">
        <v>0.75</v>
      </c>
      <c r="Q745" s="6">
        <v>3.25</v>
      </c>
      <c r="R745" s="6">
        <v>7.5</v>
      </c>
      <c r="S745" s="6">
        <v>0.24</v>
      </c>
      <c r="T745" s="4">
        <v>1</v>
      </c>
      <c r="U745" s="6">
        <v>9.25</v>
      </c>
      <c r="V745" s="6">
        <v>9.5</v>
      </c>
      <c r="W745" s="6">
        <v>4.25</v>
      </c>
      <c r="X745" s="6">
        <v>5.27</v>
      </c>
      <c r="Y745" s="4">
        <v>20</v>
      </c>
      <c r="Z745" s="5">
        <v>346050325</v>
      </c>
      <c r="AA745" s="4" t="s">
        <v>258</v>
      </c>
      <c r="AB745" s="385">
        <v>2608629196</v>
      </c>
      <c r="AC745" s="3"/>
    </row>
    <row r="746" spans="1:29" x14ac:dyDescent="0.25">
      <c r="A746" s="7" t="s">
        <v>5</v>
      </c>
      <c r="B746" s="7" t="s">
        <v>870</v>
      </c>
      <c r="C746" s="4"/>
      <c r="D746" s="363" t="s">
        <v>6517</v>
      </c>
      <c r="E746" s="7" t="s">
        <v>6516</v>
      </c>
      <c r="F746" s="395">
        <v>21.5</v>
      </c>
      <c r="G746" s="395">
        <v>21.5</v>
      </c>
      <c r="H746" s="395">
        <v>10.75</v>
      </c>
      <c r="I746" s="395">
        <v>9.68</v>
      </c>
      <c r="J746" s="395">
        <v>9.68</v>
      </c>
      <c r="K746" s="4">
        <v>1</v>
      </c>
      <c r="L746" s="6">
        <v>0.26</v>
      </c>
      <c r="M746" s="6">
        <v>3.27</v>
      </c>
      <c r="N746" s="6">
        <v>5.0010000000000003</v>
      </c>
      <c r="O746" s="6">
        <v>0.06</v>
      </c>
      <c r="P746" s="6"/>
      <c r="Q746" s="6"/>
      <c r="R746" s="6"/>
      <c r="S746" s="6"/>
      <c r="T746" s="4"/>
      <c r="U746" s="6">
        <v>9.5</v>
      </c>
      <c r="V746" s="6">
        <v>9.5</v>
      </c>
      <c r="W746" s="6">
        <v>4.25</v>
      </c>
      <c r="X746" s="6">
        <v>3.38</v>
      </c>
      <c r="Y746" s="4">
        <v>50</v>
      </c>
      <c r="Z746" s="5">
        <v>346050332</v>
      </c>
      <c r="AA746" s="4" t="s">
        <v>258</v>
      </c>
      <c r="AB746" s="385">
        <v>2610037560</v>
      </c>
      <c r="AC746" s="3"/>
    </row>
    <row r="747" spans="1:29" x14ac:dyDescent="0.25">
      <c r="A747" s="7" t="s">
        <v>5</v>
      </c>
      <c r="B747" s="7" t="s">
        <v>870</v>
      </c>
      <c r="C747" s="4"/>
      <c r="D747" s="363" t="s">
        <v>6515</v>
      </c>
      <c r="E747" s="7" t="s">
        <v>6514</v>
      </c>
      <c r="F747" s="395">
        <v>21.78</v>
      </c>
      <c r="G747" s="395">
        <v>21.78</v>
      </c>
      <c r="H747" s="395">
        <v>10.89</v>
      </c>
      <c r="I747" s="395">
        <v>9.8000000000000007</v>
      </c>
      <c r="J747" s="395">
        <v>9.8000000000000007</v>
      </c>
      <c r="K747" s="4">
        <v>1</v>
      </c>
      <c r="L747" s="6">
        <v>0.5</v>
      </c>
      <c r="M747" s="6">
        <v>3.31</v>
      </c>
      <c r="N747" s="6">
        <v>5</v>
      </c>
      <c r="O747" s="6">
        <v>0.12</v>
      </c>
      <c r="P747" s="6"/>
      <c r="Q747" s="6"/>
      <c r="R747" s="6"/>
      <c r="S747" s="6"/>
      <c r="T747" s="4"/>
      <c r="U747" s="6">
        <v>9.5</v>
      </c>
      <c r="V747" s="6">
        <v>9.5</v>
      </c>
      <c r="W747" s="6">
        <v>4.25</v>
      </c>
      <c r="X747" s="6">
        <v>3.39</v>
      </c>
      <c r="Y747" s="4">
        <v>25</v>
      </c>
      <c r="Z747" s="5">
        <v>346277838</v>
      </c>
      <c r="AA747" s="4" t="s">
        <v>258</v>
      </c>
      <c r="AB747" s="385">
        <v>2610037558</v>
      </c>
      <c r="AC747" s="3"/>
    </row>
    <row r="748" spans="1:29" x14ac:dyDescent="0.25">
      <c r="A748" s="7" t="s">
        <v>5</v>
      </c>
      <c r="B748" s="7" t="s">
        <v>870</v>
      </c>
      <c r="C748" s="4"/>
      <c r="D748" s="363" t="s">
        <v>6513</v>
      </c>
      <c r="E748" s="7" t="s">
        <v>6512</v>
      </c>
      <c r="F748" s="395">
        <v>21.78</v>
      </c>
      <c r="G748" s="395">
        <v>21.78</v>
      </c>
      <c r="H748" s="395">
        <v>10.89</v>
      </c>
      <c r="I748" s="395">
        <v>9.8000000000000007</v>
      </c>
      <c r="J748" s="395">
        <v>9.8000000000000007</v>
      </c>
      <c r="K748" s="4">
        <v>1</v>
      </c>
      <c r="L748" s="6">
        <v>1.92</v>
      </c>
      <c r="M748" s="6">
        <v>1.8</v>
      </c>
      <c r="N748" s="6">
        <v>4.8499999999999996</v>
      </c>
      <c r="O748" s="6">
        <v>0.25</v>
      </c>
      <c r="P748" s="6"/>
      <c r="Q748" s="6"/>
      <c r="R748" s="6"/>
      <c r="S748" s="6"/>
      <c r="T748" s="4"/>
      <c r="U748" s="6">
        <v>10.5</v>
      </c>
      <c r="V748" s="6">
        <v>4.25</v>
      </c>
      <c r="W748" s="6">
        <v>5.37</v>
      </c>
      <c r="X748" s="6">
        <v>2.29</v>
      </c>
      <c r="Y748" s="4">
        <v>10</v>
      </c>
      <c r="Z748" s="5">
        <v>346351736</v>
      </c>
      <c r="AA748" s="4" t="s">
        <v>258</v>
      </c>
      <c r="AB748" s="385">
        <v>2610037607</v>
      </c>
      <c r="AC748" s="3"/>
    </row>
    <row r="749" spans="1:29" x14ac:dyDescent="0.25">
      <c r="A749" s="7" t="s">
        <v>5</v>
      </c>
      <c r="B749" s="7" t="s">
        <v>870</v>
      </c>
      <c r="C749" s="4"/>
      <c r="D749" s="363" t="s">
        <v>6511</v>
      </c>
      <c r="E749" s="7" t="s">
        <v>6510</v>
      </c>
      <c r="F749" s="395">
        <v>38.14</v>
      </c>
      <c r="G749" s="395">
        <v>38.14</v>
      </c>
      <c r="H749" s="395">
        <v>19.07</v>
      </c>
      <c r="I749" s="395">
        <v>17.16</v>
      </c>
      <c r="J749" s="395">
        <v>17.16</v>
      </c>
      <c r="K749" s="4">
        <v>1</v>
      </c>
      <c r="L749" s="6">
        <v>5.2</v>
      </c>
      <c r="M749" s="6">
        <v>3.2</v>
      </c>
      <c r="N749" s="6">
        <v>1</v>
      </c>
      <c r="O749" s="6">
        <v>0.35</v>
      </c>
      <c r="P749" s="6"/>
      <c r="Q749" s="6"/>
      <c r="R749" s="6"/>
      <c r="S749" s="6"/>
      <c r="T749" s="4"/>
      <c r="U749" s="6">
        <v>6.5</v>
      </c>
      <c r="V749" s="6">
        <v>4</v>
      </c>
      <c r="W749" s="6">
        <v>5</v>
      </c>
      <c r="X749" s="6">
        <v>1.83</v>
      </c>
      <c r="Y749" s="4">
        <v>5</v>
      </c>
      <c r="Z749" s="5">
        <v>346304770</v>
      </c>
      <c r="AA749" s="4" t="s">
        <v>258</v>
      </c>
      <c r="AB749" s="385">
        <v>2608629300</v>
      </c>
      <c r="AC749" s="3"/>
    </row>
    <row r="750" spans="1:29" x14ac:dyDescent="0.25">
      <c r="A750" s="7" t="s">
        <v>5</v>
      </c>
      <c r="B750" s="7" t="s">
        <v>870</v>
      </c>
      <c r="C750" s="4"/>
      <c r="D750" s="363" t="s">
        <v>6509</v>
      </c>
      <c r="E750" s="7" t="s">
        <v>6508</v>
      </c>
      <c r="F750" s="395">
        <v>39.56</v>
      </c>
      <c r="G750" s="395">
        <v>39.56</v>
      </c>
      <c r="H750" s="395">
        <v>19.78</v>
      </c>
      <c r="I750" s="395">
        <v>17.8</v>
      </c>
      <c r="J750" s="395">
        <v>17.8</v>
      </c>
      <c r="K750" s="4">
        <v>1</v>
      </c>
      <c r="L750" s="6">
        <v>5.9</v>
      </c>
      <c r="M750" s="6">
        <v>4.7</v>
      </c>
      <c r="N750" s="6">
        <v>1.3</v>
      </c>
      <c r="O750" s="6">
        <v>0.38500000000000001</v>
      </c>
      <c r="P750" s="6">
        <v>1.27</v>
      </c>
      <c r="Q750" s="6">
        <v>3.3</v>
      </c>
      <c r="R750" s="6">
        <v>7.25</v>
      </c>
      <c r="S750" s="6">
        <v>0.39</v>
      </c>
      <c r="T750" s="4">
        <v>1</v>
      </c>
      <c r="U750" s="6">
        <v>9.5</v>
      </c>
      <c r="V750" s="6">
        <v>9.5</v>
      </c>
      <c r="W750" s="6">
        <v>4.25</v>
      </c>
      <c r="X750" s="6">
        <v>4.4400000000000004</v>
      </c>
      <c r="Y750" s="4">
        <v>10</v>
      </c>
      <c r="Z750" s="5">
        <v>346304787</v>
      </c>
      <c r="AA750" s="4" t="s">
        <v>258</v>
      </c>
      <c r="AB750" s="385">
        <v>2608686182</v>
      </c>
      <c r="AC750" s="3"/>
    </row>
    <row r="751" spans="1:29" x14ac:dyDescent="0.25">
      <c r="A751" s="7" t="s">
        <v>5</v>
      </c>
      <c r="B751" s="7" t="s">
        <v>870</v>
      </c>
      <c r="C751" s="4"/>
      <c r="D751" s="363" t="s">
        <v>6507</v>
      </c>
      <c r="E751" s="7" t="s">
        <v>6506</v>
      </c>
      <c r="F751" s="395">
        <v>40.94</v>
      </c>
      <c r="G751" s="395">
        <v>40.94</v>
      </c>
      <c r="H751" s="395">
        <v>20.47</v>
      </c>
      <c r="I751" s="395">
        <v>18.420000000000002</v>
      </c>
      <c r="J751" s="395">
        <v>18.420000000000002</v>
      </c>
      <c r="K751" s="4">
        <v>1</v>
      </c>
      <c r="L751" s="6">
        <v>0.5</v>
      </c>
      <c r="M751" s="6">
        <v>3.375</v>
      </c>
      <c r="N751" s="6">
        <v>5</v>
      </c>
      <c r="O751" s="6">
        <v>0.05</v>
      </c>
      <c r="P751" s="6"/>
      <c r="Q751" s="6"/>
      <c r="R751" s="6"/>
      <c r="S751" s="6"/>
      <c r="T751" s="4"/>
      <c r="U751" s="6">
        <v>6.5</v>
      </c>
      <c r="V751" s="6">
        <v>3.75</v>
      </c>
      <c r="W751" s="6">
        <v>5</v>
      </c>
      <c r="X751" s="6">
        <v>0.47</v>
      </c>
      <c r="Y751" s="4">
        <v>5</v>
      </c>
      <c r="Z751" s="5">
        <v>346050394</v>
      </c>
      <c r="AA751" s="4" t="s">
        <v>258</v>
      </c>
      <c r="AB751" s="385">
        <v>2608629280</v>
      </c>
      <c r="AC751" s="3"/>
    </row>
    <row r="752" spans="1:29" x14ac:dyDescent="0.25">
      <c r="A752" s="7" t="s">
        <v>5</v>
      </c>
      <c r="B752" s="7" t="s">
        <v>870</v>
      </c>
      <c r="C752" s="4"/>
      <c r="D752" s="363" t="s">
        <v>6505</v>
      </c>
      <c r="E752" s="7" t="s">
        <v>6504</v>
      </c>
      <c r="F752" s="395">
        <v>53.64</v>
      </c>
      <c r="G752" s="395">
        <v>53.64</v>
      </c>
      <c r="H752" s="395">
        <v>26.82</v>
      </c>
      <c r="I752" s="395">
        <v>24.14</v>
      </c>
      <c r="J752" s="395">
        <v>24.14</v>
      </c>
      <c r="K752" s="4">
        <v>1</v>
      </c>
      <c r="L752" s="6">
        <v>4.9000000000000004</v>
      </c>
      <c r="M752" s="6">
        <v>2.2999999999999998</v>
      </c>
      <c r="N752" s="6">
        <v>0.5</v>
      </c>
      <c r="O752" s="6">
        <v>7.0000000000000007E-2</v>
      </c>
      <c r="P752" s="6"/>
      <c r="Q752" s="6"/>
      <c r="R752" s="6"/>
      <c r="S752" s="6"/>
      <c r="T752" s="4"/>
      <c r="U752" s="6">
        <v>6.25</v>
      </c>
      <c r="V752" s="6">
        <v>3.75</v>
      </c>
      <c r="W752" s="6">
        <v>5</v>
      </c>
      <c r="X752" s="6">
        <v>0.53</v>
      </c>
      <c r="Y752" s="4">
        <v>5</v>
      </c>
      <c r="Z752" s="5">
        <v>346050400</v>
      </c>
      <c r="AA752" s="4" t="s">
        <v>258</v>
      </c>
      <c r="AB752" s="385">
        <v>2608629310</v>
      </c>
      <c r="AC752" s="3"/>
    </row>
    <row r="753" spans="1:29" x14ac:dyDescent="0.25">
      <c r="A753" s="7" t="s">
        <v>5</v>
      </c>
      <c r="B753" s="7" t="s">
        <v>870</v>
      </c>
      <c r="C753" s="4"/>
      <c r="D753" s="363" t="s">
        <v>6503</v>
      </c>
      <c r="E753" s="7" t="s">
        <v>6502</v>
      </c>
      <c r="F753" s="395">
        <v>55.94</v>
      </c>
      <c r="G753" s="395">
        <v>55.94</v>
      </c>
      <c r="H753" s="395">
        <v>27.97</v>
      </c>
      <c r="I753" s="395">
        <v>25.17</v>
      </c>
      <c r="J753" s="395">
        <v>25.17</v>
      </c>
      <c r="K753" s="4">
        <v>1</v>
      </c>
      <c r="L753" s="6">
        <v>1.38</v>
      </c>
      <c r="M753" s="6">
        <v>3.37</v>
      </c>
      <c r="N753" s="6">
        <v>8.6199999999999992</v>
      </c>
      <c r="O753" s="6">
        <v>0.51</v>
      </c>
      <c r="P753" s="6"/>
      <c r="Q753" s="6"/>
      <c r="R753" s="6"/>
      <c r="S753" s="6"/>
      <c r="T753" s="4"/>
      <c r="U753" s="6">
        <v>19</v>
      </c>
      <c r="V753" s="6">
        <v>9.5</v>
      </c>
      <c r="W753" s="6">
        <v>7.5</v>
      </c>
      <c r="X753" s="6">
        <v>24.26</v>
      </c>
      <c r="Y753" s="4">
        <v>50</v>
      </c>
      <c r="Z753" s="5">
        <v>346304794</v>
      </c>
      <c r="AA753" s="4" t="s">
        <v>258</v>
      </c>
      <c r="AB753" s="385">
        <v>2610037574</v>
      </c>
      <c r="AC753" s="3"/>
    </row>
    <row r="754" spans="1:29" x14ac:dyDescent="0.25">
      <c r="A754" s="7" t="s">
        <v>5</v>
      </c>
      <c r="B754" s="7" t="s">
        <v>870</v>
      </c>
      <c r="C754" s="4"/>
      <c r="D754" s="363" t="s">
        <v>6501</v>
      </c>
      <c r="E754" s="7" t="s">
        <v>6500</v>
      </c>
      <c r="F754" s="395">
        <v>42.64</v>
      </c>
      <c r="G754" s="395">
        <v>42.64</v>
      </c>
      <c r="H754" s="395">
        <v>21.32</v>
      </c>
      <c r="I754" s="395">
        <v>19.190000000000001</v>
      </c>
      <c r="J754" s="395">
        <v>19.190000000000001</v>
      </c>
      <c r="K754" s="4">
        <v>1</v>
      </c>
      <c r="L754" s="6">
        <v>0.69</v>
      </c>
      <c r="M754" s="6">
        <v>3.31</v>
      </c>
      <c r="N754" s="6">
        <v>7.33</v>
      </c>
      <c r="O754" s="6">
        <v>0.13</v>
      </c>
      <c r="P754" s="6"/>
      <c r="Q754" s="6"/>
      <c r="R754" s="6"/>
      <c r="S754" s="6"/>
      <c r="T754" s="4"/>
      <c r="U754" s="6">
        <v>6.25</v>
      </c>
      <c r="V754" s="6">
        <v>4</v>
      </c>
      <c r="W754" s="6">
        <v>5</v>
      </c>
      <c r="X754" s="6">
        <v>1.49</v>
      </c>
      <c r="Y754" s="4">
        <v>10</v>
      </c>
      <c r="Z754" s="5">
        <v>346304800</v>
      </c>
      <c r="AA754" s="4" t="s">
        <v>258</v>
      </c>
      <c r="AB754" s="385">
        <v>2608629237</v>
      </c>
      <c r="AC754" s="3"/>
    </row>
    <row r="755" spans="1:29" x14ac:dyDescent="0.25">
      <c r="A755" s="7" t="s">
        <v>5</v>
      </c>
      <c r="B755" s="7" t="s">
        <v>870</v>
      </c>
      <c r="C755" s="4"/>
      <c r="D755" s="363" t="s">
        <v>6499</v>
      </c>
      <c r="E755" s="7" t="s">
        <v>6498</v>
      </c>
      <c r="F755" s="395">
        <v>30.4</v>
      </c>
      <c r="G755" s="395">
        <v>30.4</v>
      </c>
      <c r="H755" s="395">
        <v>15.2</v>
      </c>
      <c r="I755" s="395">
        <v>13.68</v>
      </c>
      <c r="J755" s="395">
        <v>13.68</v>
      </c>
      <c r="K755" s="4">
        <v>1</v>
      </c>
      <c r="L755" s="6">
        <v>4.97</v>
      </c>
      <c r="M755" s="6">
        <v>2.48</v>
      </c>
      <c r="N755" s="6">
        <v>0.42</v>
      </c>
      <c r="O755" s="6">
        <v>4.4999999999999998E-2</v>
      </c>
      <c r="P755" s="6"/>
      <c r="Q755" s="6"/>
      <c r="R755" s="6"/>
      <c r="S755" s="6"/>
      <c r="T755" s="4"/>
      <c r="U755" s="6">
        <v>6.5</v>
      </c>
      <c r="V755" s="6">
        <v>3.75</v>
      </c>
      <c r="W755" s="6">
        <v>5</v>
      </c>
      <c r="X755" s="6">
        <v>0.67</v>
      </c>
      <c r="Y755" s="4">
        <v>10</v>
      </c>
      <c r="Z755" s="5">
        <v>346050431</v>
      </c>
      <c r="AA755" s="4" t="s">
        <v>258</v>
      </c>
      <c r="AB755" s="385">
        <v>2608629211</v>
      </c>
      <c r="AC755" s="3"/>
    </row>
    <row r="756" spans="1:29" x14ac:dyDescent="0.25">
      <c r="A756" s="7" t="s">
        <v>5</v>
      </c>
      <c r="B756" s="7" t="s">
        <v>870</v>
      </c>
      <c r="C756" s="4"/>
      <c r="D756" s="363" t="s">
        <v>6497</v>
      </c>
      <c r="E756" s="7" t="s">
        <v>6496</v>
      </c>
      <c r="F756" s="395">
        <v>63.96</v>
      </c>
      <c r="G756" s="395">
        <v>63.96</v>
      </c>
      <c r="H756" s="395">
        <v>31.98</v>
      </c>
      <c r="I756" s="395">
        <v>21.32</v>
      </c>
      <c r="J756" s="395">
        <v>19.190000000000001</v>
      </c>
      <c r="K756" s="4">
        <v>1</v>
      </c>
      <c r="L756" s="6">
        <v>1.93</v>
      </c>
      <c r="M756" s="6">
        <v>1.81</v>
      </c>
      <c r="N756" s="6">
        <v>4.9000000000000004</v>
      </c>
      <c r="O756" s="6">
        <v>0.16</v>
      </c>
      <c r="P756" s="6">
        <v>1.93</v>
      </c>
      <c r="Q756" s="6">
        <v>1.81</v>
      </c>
      <c r="R756" s="6">
        <v>4.9000000000000004</v>
      </c>
      <c r="S756" s="6">
        <v>0.16</v>
      </c>
      <c r="T756" s="4">
        <v>1</v>
      </c>
      <c r="U756" s="6">
        <v>10.5</v>
      </c>
      <c r="V756" s="6">
        <v>4.5</v>
      </c>
      <c r="W756" s="6">
        <v>5.25</v>
      </c>
      <c r="X756" s="6">
        <v>2.0499999999999998</v>
      </c>
      <c r="Y756" s="4">
        <v>10</v>
      </c>
      <c r="Z756" s="5">
        <v>346625462</v>
      </c>
      <c r="AA756" s="4" t="s">
        <v>258</v>
      </c>
      <c r="AB756" s="385">
        <v>2610048211</v>
      </c>
      <c r="AC756" s="3"/>
    </row>
    <row r="757" spans="1:29" x14ac:dyDescent="0.25">
      <c r="A757" s="7" t="s">
        <v>5</v>
      </c>
      <c r="B757" s="7" t="s">
        <v>870</v>
      </c>
      <c r="C757" s="4"/>
      <c r="D757" s="363" t="s">
        <v>6495</v>
      </c>
      <c r="E757" s="7" t="s">
        <v>6494</v>
      </c>
      <c r="F757" s="395">
        <v>54.16</v>
      </c>
      <c r="G757" s="395">
        <v>54.16</v>
      </c>
      <c r="H757" s="395">
        <v>27.08</v>
      </c>
      <c r="I757" s="395">
        <v>24.37</v>
      </c>
      <c r="J757" s="395">
        <v>24.37</v>
      </c>
      <c r="K757" s="4">
        <v>1</v>
      </c>
      <c r="L757" s="6">
        <v>1.18</v>
      </c>
      <c r="M757" s="6">
        <v>3.25</v>
      </c>
      <c r="N757" s="6">
        <v>7.5</v>
      </c>
      <c r="O757" s="6">
        <v>0.22</v>
      </c>
      <c r="P757" s="6"/>
      <c r="Q757" s="6"/>
      <c r="R757" s="6"/>
      <c r="S757" s="6"/>
      <c r="T757" s="4"/>
      <c r="U757" s="6">
        <v>9.5</v>
      </c>
      <c r="V757" s="6">
        <v>9.5</v>
      </c>
      <c r="W757" s="6">
        <v>4.1500000000000004</v>
      </c>
      <c r="X757" s="6">
        <v>2.8</v>
      </c>
      <c r="Y757" s="4">
        <v>10</v>
      </c>
      <c r="Z757" s="5">
        <v>346050448</v>
      </c>
      <c r="AA757" s="4" t="s">
        <v>258</v>
      </c>
      <c r="AB757" s="385">
        <v>2608629258</v>
      </c>
      <c r="AC757" s="3"/>
    </row>
    <row r="758" spans="1:29" x14ac:dyDescent="0.25">
      <c r="A758" s="7" t="s">
        <v>5</v>
      </c>
      <c r="B758" s="7" t="s">
        <v>870</v>
      </c>
      <c r="C758" s="4"/>
      <c r="D758" s="363" t="s">
        <v>6493</v>
      </c>
      <c r="E758" s="7" t="s">
        <v>6492</v>
      </c>
      <c r="F758" s="395">
        <v>37.619999999999997</v>
      </c>
      <c r="G758" s="395">
        <v>37.619999999999997</v>
      </c>
      <c r="H758" s="395">
        <v>18.809999999999999</v>
      </c>
      <c r="I758" s="395">
        <v>16.920000000000002</v>
      </c>
      <c r="J758" s="395">
        <v>16.920000000000002</v>
      </c>
      <c r="K758" s="4">
        <v>1</v>
      </c>
      <c r="L758" s="6">
        <v>0.4</v>
      </c>
      <c r="M758" s="6">
        <v>2.4</v>
      </c>
      <c r="N758" s="6">
        <v>4.9000000000000004</v>
      </c>
      <c r="O758" s="6">
        <v>6.3E-2</v>
      </c>
      <c r="P758" s="6"/>
      <c r="Q758" s="6"/>
      <c r="R758" s="6"/>
      <c r="S758" s="6"/>
      <c r="T758" s="4"/>
      <c r="U758" s="6">
        <v>9.5</v>
      </c>
      <c r="V758" s="6">
        <v>9.5</v>
      </c>
      <c r="W758" s="6">
        <v>7.5</v>
      </c>
      <c r="X758" s="6">
        <v>5.41</v>
      </c>
      <c r="Y758" s="4">
        <v>50</v>
      </c>
      <c r="Z758" s="5">
        <v>346050479</v>
      </c>
      <c r="AA758" s="4" t="s">
        <v>258</v>
      </c>
      <c r="AB758" s="385">
        <v>2608629161</v>
      </c>
      <c r="AC758" s="3"/>
    </row>
    <row r="759" spans="1:29" x14ac:dyDescent="0.25">
      <c r="A759" s="7" t="s">
        <v>5</v>
      </c>
      <c r="B759" s="7" t="s">
        <v>870</v>
      </c>
      <c r="C759" s="4"/>
      <c r="D759" s="363" t="s">
        <v>6491</v>
      </c>
      <c r="E759" s="7" t="s">
        <v>6490</v>
      </c>
      <c r="F759" s="395">
        <v>38.04</v>
      </c>
      <c r="G759" s="395">
        <v>38.04</v>
      </c>
      <c r="H759" s="395">
        <v>19.02</v>
      </c>
      <c r="I759" s="395">
        <v>17.12</v>
      </c>
      <c r="J759" s="395">
        <v>17.12</v>
      </c>
      <c r="K759" s="4">
        <v>1</v>
      </c>
      <c r="L759" s="6">
        <v>1.0620000000000001</v>
      </c>
      <c r="M759" s="6">
        <v>3.375</v>
      </c>
      <c r="N759" s="6">
        <v>7.125</v>
      </c>
      <c r="O759" s="6">
        <v>0.108</v>
      </c>
      <c r="P759" s="6"/>
      <c r="Q759" s="6"/>
      <c r="R759" s="6"/>
      <c r="S759" s="6"/>
      <c r="T759" s="4">
        <v>1</v>
      </c>
      <c r="U759" s="6">
        <v>9.25</v>
      </c>
      <c r="V759" s="6">
        <v>9.75</v>
      </c>
      <c r="W759" s="6">
        <v>7.75</v>
      </c>
      <c r="X759" s="6">
        <v>5.49</v>
      </c>
      <c r="Y759" s="4">
        <v>50</v>
      </c>
      <c r="Z759" s="5">
        <v>346050486</v>
      </c>
      <c r="AA759" s="4" t="s">
        <v>258</v>
      </c>
      <c r="AB759" s="385">
        <v>2608681281</v>
      </c>
      <c r="AC759" s="3"/>
    </row>
    <row r="760" spans="1:29" x14ac:dyDescent="0.25">
      <c r="A760" s="7" t="s">
        <v>5</v>
      </c>
      <c r="B760" s="7" t="s">
        <v>870</v>
      </c>
      <c r="C760" s="4"/>
      <c r="D760" s="363" t="s">
        <v>6489</v>
      </c>
      <c r="E760" s="7" t="s">
        <v>6488</v>
      </c>
      <c r="F760" s="395">
        <v>38.04</v>
      </c>
      <c r="G760" s="395">
        <v>38.04</v>
      </c>
      <c r="H760" s="395">
        <v>19.02</v>
      </c>
      <c r="I760" s="395">
        <v>17.12</v>
      </c>
      <c r="J760" s="395">
        <v>17.12</v>
      </c>
      <c r="K760" s="4">
        <v>1</v>
      </c>
      <c r="L760" s="6">
        <v>1.5</v>
      </c>
      <c r="M760" s="6">
        <v>1.75</v>
      </c>
      <c r="N760" s="6">
        <v>5.25</v>
      </c>
      <c r="O760" s="6">
        <v>0.2</v>
      </c>
      <c r="P760" s="6">
        <v>1.95</v>
      </c>
      <c r="Q760" s="6">
        <v>1.85</v>
      </c>
      <c r="R760" s="6">
        <v>4.8499999999999996</v>
      </c>
      <c r="S760" s="6">
        <v>0.2</v>
      </c>
      <c r="T760" s="4">
        <v>1</v>
      </c>
      <c r="U760" s="6">
        <v>10.5</v>
      </c>
      <c r="V760" s="6">
        <v>4.25</v>
      </c>
      <c r="W760" s="6">
        <v>5.25</v>
      </c>
      <c r="X760" s="6">
        <v>2.4500000000000002</v>
      </c>
      <c r="Y760" s="4">
        <v>10</v>
      </c>
      <c r="Z760" s="5">
        <v>346352085</v>
      </c>
      <c r="AA760" s="4" t="s">
        <v>258</v>
      </c>
      <c r="AB760" s="385">
        <v>2608674793</v>
      </c>
      <c r="AC760" s="3"/>
    </row>
    <row r="761" spans="1:29" x14ac:dyDescent="0.25">
      <c r="A761" s="7" t="s">
        <v>5</v>
      </c>
      <c r="B761" s="7" t="s">
        <v>870</v>
      </c>
      <c r="C761" s="4"/>
      <c r="D761" s="363" t="s">
        <v>6487</v>
      </c>
      <c r="E761" s="7" t="s">
        <v>6486</v>
      </c>
      <c r="F761" s="395">
        <v>41</v>
      </c>
      <c r="G761" s="395">
        <v>41</v>
      </c>
      <c r="H761" s="395">
        <v>20.5</v>
      </c>
      <c r="I761" s="395">
        <v>18.45</v>
      </c>
      <c r="J761" s="395">
        <v>18.45</v>
      </c>
      <c r="K761" s="4">
        <v>1</v>
      </c>
      <c r="L761" s="6">
        <v>5.5</v>
      </c>
      <c r="M761" s="6">
        <v>3.5</v>
      </c>
      <c r="N761" s="6">
        <v>1.022</v>
      </c>
      <c r="O761" s="6">
        <v>0.15</v>
      </c>
      <c r="P761" s="6"/>
      <c r="Q761" s="6"/>
      <c r="R761" s="6"/>
      <c r="S761" s="6"/>
      <c r="T761" s="4"/>
      <c r="U761" s="6">
        <v>9.5</v>
      </c>
      <c r="V761" s="6">
        <v>9.5</v>
      </c>
      <c r="W761" s="6">
        <v>4.5</v>
      </c>
      <c r="X761" s="6">
        <v>1.67</v>
      </c>
      <c r="Y761" s="4">
        <v>10</v>
      </c>
      <c r="Z761" s="5">
        <v>346050493</v>
      </c>
      <c r="AA761" s="4" t="s">
        <v>258</v>
      </c>
      <c r="AB761" s="385">
        <v>2608629194</v>
      </c>
      <c r="AC761" s="3"/>
    </row>
    <row r="762" spans="1:29" x14ac:dyDescent="0.25">
      <c r="A762" s="7" t="s">
        <v>5</v>
      </c>
      <c r="B762" s="7" t="s">
        <v>870</v>
      </c>
      <c r="C762" s="4"/>
      <c r="D762" s="363" t="s">
        <v>6485</v>
      </c>
      <c r="E762" s="7" t="s">
        <v>6484</v>
      </c>
      <c r="F762" s="395">
        <v>41.62</v>
      </c>
      <c r="G762" s="395">
        <v>41.62</v>
      </c>
      <c r="H762" s="395">
        <v>20.81</v>
      </c>
      <c r="I762" s="395">
        <v>18.73</v>
      </c>
      <c r="J762" s="395">
        <v>18.73</v>
      </c>
      <c r="K762" s="4">
        <v>1</v>
      </c>
      <c r="L762" s="6">
        <v>1.1499999999999999</v>
      </c>
      <c r="M762" s="6">
        <v>3.3</v>
      </c>
      <c r="N762" s="6">
        <v>7.5</v>
      </c>
      <c r="O762" s="6">
        <v>0.14000000000000001</v>
      </c>
      <c r="P762" s="6"/>
      <c r="Q762" s="6"/>
      <c r="R762" s="6"/>
      <c r="S762" s="6"/>
      <c r="T762" s="4">
        <v>1</v>
      </c>
      <c r="U762" s="6">
        <v>9.5</v>
      </c>
      <c r="V762" s="6">
        <v>9.75</v>
      </c>
      <c r="W762" s="6">
        <v>8</v>
      </c>
      <c r="X762" s="6">
        <v>7.22</v>
      </c>
      <c r="Y762" s="4">
        <v>50</v>
      </c>
      <c r="Z762" s="5">
        <v>346050509</v>
      </c>
      <c r="AA762" s="4" t="s">
        <v>258</v>
      </c>
      <c r="AB762" s="385">
        <v>2608686144</v>
      </c>
      <c r="AC762" s="3"/>
    </row>
    <row r="763" spans="1:29" x14ac:dyDescent="0.25">
      <c r="A763" s="7" t="s">
        <v>5</v>
      </c>
      <c r="B763" s="7" t="s">
        <v>870</v>
      </c>
      <c r="C763" s="4"/>
      <c r="D763" s="363" t="s">
        <v>6483</v>
      </c>
      <c r="E763" s="7" t="s">
        <v>6482</v>
      </c>
      <c r="F763" s="395">
        <v>41.62</v>
      </c>
      <c r="G763" s="395">
        <v>41.62</v>
      </c>
      <c r="H763" s="395">
        <v>20.81</v>
      </c>
      <c r="I763" s="395">
        <v>18.73</v>
      </c>
      <c r="J763" s="395">
        <v>18.73</v>
      </c>
      <c r="K763" s="4">
        <v>1</v>
      </c>
      <c r="L763" s="6">
        <v>1.91</v>
      </c>
      <c r="M763" s="6">
        <v>1.75</v>
      </c>
      <c r="N763" s="6">
        <v>4.75</v>
      </c>
      <c r="O763" s="6">
        <v>0.24</v>
      </c>
      <c r="P763" s="6">
        <v>1.93</v>
      </c>
      <c r="Q763" s="6">
        <v>1.8</v>
      </c>
      <c r="R763" s="6">
        <v>4.88</v>
      </c>
      <c r="S763" s="6">
        <v>0.24</v>
      </c>
      <c r="T763" s="4">
        <v>1</v>
      </c>
      <c r="U763" s="6">
        <v>10.5</v>
      </c>
      <c r="V763" s="6">
        <v>4.25</v>
      </c>
      <c r="W763" s="6">
        <v>5.25</v>
      </c>
      <c r="X763" s="6">
        <v>2.8</v>
      </c>
      <c r="Y763" s="4">
        <v>10</v>
      </c>
      <c r="Z763" s="5">
        <v>346352108</v>
      </c>
      <c r="AA763" s="4" t="s">
        <v>258</v>
      </c>
      <c r="AB763" s="385">
        <v>2608674794</v>
      </c>
      <c r="AC763" s="3"/>
    </row>
    <row r="764" spans="1:29" x14ac:dyDescent="0.25">
      <c r="A764" s="7" t="s">
        <v>5</v>
      </c>
      <c r="B764" s="7" t="s">
        <v>870</v>
      </c>
      <c r="C764" s="4"/>
      <c r="D764" s="363" t="s">
        <v>6481</v>
      </c>
      <c r="E764" s="7" t="s">
        <v>6480</v>
      </c>
      <c r="F764" s="395">
        <v>46.12</v>
      </c>
      <c r="G764" s="395">
        <v>46.12</v>
      </c>
      <c r="H764" s="395">
        <v>23.06</v>
      </c>
      <c r="I764" s="395">
        <v>20.75</v>
      </c>
      <c r="J764" s="395">
        <v>20.75</v>
      </c>
      <c r="K764" s="4">
        <v>1</v>
      </c>
      <c r="L764" s="6">
        <v>1.2</v>
      </c>
      <c r="M764" s="6">
        <v>3.4</v>
      </c>
      <c r="N764" s="6">
        <v>5.3</v>
      </c>
      <c r="O764" s="6">
        <v>0.17199999999999999</v>
      </c>
      <c r="P764" s="6"/>
      <c r="Q764" s="6"/>
      <c r="R764" s="6"/>
      <c r="S764" s="6"/>
      <c r="T764" s="4"/>
      <c r="U764" s="6">
        <v>9.75</v>
      </c>
      <c r="V764" s="6">
        <v>9.75</v>
      </c>
      <c r="W764" s="6">
        <v>4</v>
      </c>
      <c r="X764" s="6">
        <v>3.79</v>
      </c>
      <c r="Y764" s="4">
        <v>20</v>
      </c>
      <c r="Z764" s="5">
        <v>346050516</v>
      </c>
      <c r="AA764" s="4" t="s">
        <v>258</v>
      </c>
      <c r="AB764" s="385">
        <v>2608629186</v>
      </c>
      <c r="AC764" s="3"/>
    </row>
    <row r="765" spans="1:29" x14ac:dyDescent="0.25">
      <c r="A765" s="7" t="s">
        <v>5</v>
      </c>
      <c r="B765" s="7" t="s">
        <v>870</v>
      </c>
      <c r="C765" s="4"/>
      <c r="D765" s="363" t="s">
        <v>6479</v>
      </c>
      <c r="E765" s="7" t="s">
        <v>6478</v>
      </c>
      <c r="F765" s="395">
        <v>26.12</v>
      </c>
      <c r="G765" s="395">
        <v>26.12</v>
      </c>
      <c r="H765" s="395">
        <v>13.06</v>
      </c>
      <c r="I765" s="395">
        <v>11.75</v>
      </c>
      <c r="J765" s="395">
        <v>11.75</v>
      </c>
      <c r="K765" s="4">
        <v>1</v>
      </c>
      <c r="L765" s="6">
        <v>0.25</v>
      </c>
      <c r="M765" s="6">
        <v>3.375</v>
      </c>
      <c r="N765" s="6">
        <v>7.625</v>
      </c>
      <c r="O765" s="6">
        <v>7.4999999999999997E-2</v>
      </c>
      <c r="P765" s="6"/>
      <c r="Q765" s="6"/>
      <c r="R765" s="6"/>
      <c r="S765" s="6"/>
      <c r="T765" s="4"/>
      <c r="U765" s="6">
        <v>9.5</v>
      </c>
      <c r="V765" s="6">
        <v>9.5</v>
      </c>
      <c r="W765" s="6">
        <v>4.5</v>
      </c>
      <c r="X765" s="6">
        <v>2.34</v>
      </c>
      <c r="Y765" s="4">
        <v>20</v>
      </c>
      <c r="Z765" s="5">
        <v>346050523</v>
      </c>
      <c r="AA765" s="4" t="s">
        <v>258</v>
      </c>
      <c r="AB765" s="385">
        <v>2608686178</v>
      </c>
      <c r="AC765" s="3"/>
    </row>
    <row r="766" spans="1:29" x14ac:dyDescent="0.25">
      <c r="A766" s="7" t="s">
        <v>5</v>
      </c>
      <c r="B766" s="7" t="s">
        <v>870</v>
      </c>
      <c r="C766" s="4"/>
      <c r="D766" s="363" t="s">
        <v>6477</v>
      </c>
      <c r="E766" s="7" t="s">
        <v>6476</v>
      </c>
      <c r="F766" s="395">
        <v>26.3</v>
      </c>
      <c r="G766" s="395">
        <v>26.3</v>
      </c>
      <c r="H766" s="395">
        <v>13.15</v>
      </c>
      <c r="I766" s="395">
        <v>11.83</v>
      </c>
      <c r="J766" s="395">
        <v>11.83</v>
      </c>
      <c r="K766" s="4">
        <v>1</v>
      </c>
      <c r="L766" s="6">
        <v>4.9000000000000004</v>
      </c>
      <c r="M766" s="6">
        <v>0.25</v>
      </c>
      <c r="N766" s="6">
        <v>0.48699999999999999</v>
      </c>
      <c r="O766" s="6">
        <v>0.03</v>
      </c>
      <c r="P766" s="6">
        <v>0.5</v>
      </c>
      <c r="Q766" s="6">
        <v>3.27</v>
      </c>
      <c r="R766" s="6">
        <v>7.5</v>
      </c>
      <c r="S766" s="6">
        <v>0.05</v>
      </c>
      <c r="T766" s="4">
        <v>1</v>
      </c>
      <c r="U766" s="6">
        <v>9.5</v>
      </c>
      <c r="V766" s="6">
        <v>9.5</v>
      </c>
      <c r="W766" s="6">
        <v>4.25</v>
      </c>
      <c r="X766" s="6">
        <v>1.5</v>
      </c>
      <c r="Y766" s="4">
        <v>20</v>
      </c>
      <c r="Z766" s="5">
        <v>346050561</v>
      </c>
      <c r="AA766" s="4" t="s">
        <v>258</v>
      </c>
      <c r="AB766" s="385">
        <v>2608629270</v>
      </c>
      <c r="AC766" s="3"/>
    </row>
    <row r="767" spans="1:29" x14ac:dyDescent="0.25">
      <c r="A767" s="7" t="s">
        <v>5</v>
      </c>
      <c r="B767" s="7" t="s">
        <v>870</v>
      </c>
      <c r="C767" s="4"/>
      <c r="D767" s="363" t="s">
        <v>6475</v>
      </c>
      <c r="E767" s="7" t="s">
        <v>6474</v>
      </c>
      <c r="F767" s="395">
        <v>26.3</v>
      </c>
      <c r="G767" s="395">
        <v>26.3</v>
      </c>
      <c r="H767" s="395">
        <v>13.15</v>
      </c>
      <c r="I767" s="395">
        <v>11.83</v>
      </c>
      <c r="J767" s="395">
        <v>11.83</v>
      </c>
      <c r="K767" s="4">
        <v>1</v>
      </c>
      <c r="L767" s="6">
        <v>0.49</v>
      </c>
      <c r="M767" s="6">
        <v>3.25</v>
      </c>
      <c r="N767" s="6">
        <v>7.5</v>
      </c>
      <c r="O767" s="6">
        <v>5.7000000000000002E-2</v>
      </c>
      <c r="P767" s="6"/>
      <c r="Q767" s="6"/>
      <c r="R767" s="6"/>
      <c r="S767" s="6"/>
      <c r="T767" s="4"/>
      <c r="U767" s="6">
        <v>6.5</v>
      </c>
      <c r="V767" s="6">
        <v>4</v>
      </c>
      <c r="W767" s="6">
        <v>5</v>
      </c>
      <c r="X767" s="6">
        <v>0.73</v>
      </c>
      <c r="Y767" s="4">
        <v>10</v>
      </c>
      <c r="Z767" s="5">
        <v>346050578</v>
      </c>
      <c r="AA767" s="4" t="s">
        <v>258</v>
      </c>
      <c r="AB767" s="385">
        <v>2608629180</v>
      </c>
      <c r="AC767" s="3"/>
    </row>
    <row r="768" spans="1:29" x14ac:dyDescent="0.25">
      <c r="A768" s="7" t="s">
        <v>5</v>
      </c>
      <c r="B768" s="7" t="s">
        <v>870</v>
      </c>
      <c r="C768" s="4"/>
      <c r="D768" s="363" t="s">
        <v>6473</v>
      </c>
      <c r="E768" s="7" t="s">
        <v>6472</v>
      </c>
      <c r="F768" s="395">
        <v>26.3</v>
      </c>
      <c r="G768" s="395">
        <v>26.3</v>
      </c>
      <c r="H768" s="395">
        <v>13.15</v>
      </c>
      <c r="I768" s="395">
        <v>11.83</v>
      </c>
      <c r="J768" s="395">
        <v>11.83</v>
      </c>
      <c r="K768" s="4">
        <v>1</v>
      </c>
      <c r="L768" s="6">
        <v>4.9000000000000004</v>
      </c>
      <c r="M768" s="6">
        <v>2.4</v>
      </c>
      <c r="N768" s="6">
        <v>0.3</v>
      </c>
      <c r="O768" s="6">
        <v>5.2999999999999999E-2</v>
      </c>
      <c r="P768" s="6"/>
      <c r="Q768" s="6"/>
      <c r="R768" s="6"/>
      <c r="S768" s="6"/>
      <c r="T768" s="4"/>
      <c r="U768" s="6">
        <v>6.5</v>
      </c>
      <c r="V768" s="6">
        <v>4</v>
      </c>
      <c r="W768" s="6">
        <v>5.15</v>
      </c>
      <c r="X768" s="6">
        <v>0.43</v>
      </c>
      <c r="Y768" s="4">
        <v>5</v>
      </c>
      <c r="Z768" s="5">
        <v>346050585</v>
      </c>
      <c r="AA768" s="4" t="s">
        <v>258</v>
      </c>
      <c r="AB768" s="385">
        <v>2608629321</v>
      </c>
      <c r="AC768" s="3"/>
    </row>
    <row r="769" spans="1:29" x14ac:dyDescent="0.25">
      <c r="A769" s="7" t="s">
        <v>5</v>
      </c>
      <c r="B769" s="7" t="s">
        <v>870</v>
      </c>
      <c r="C769" s="4"/>
      <c r="D769" s="363" t="s">
        <v>6471</v>
      </c>
      <c r="E769" s="7" t="s">
        <v>6470</v>
      </c>
      <c r="F769" s="395">
        <v>26.3</v>
      </c>
      <c r="G769" s="395">
        <v>26.3</v>
      </c>
      <c r="H769" s="395">
        <v>13.15</v>
      </c>
      <c r="I769" s="395">
        <v>11.83</v>
      </c>
      <c r="J769" s="395">
        <v>11.83</v>
      </c>
      <c r="K769" s="4">
        <v>1</v>
      </c>
      <c r="L769" s="6">
        <v>4.9000000000000004</v>
      </c>
      <c r="M769" s="6">
        <v>2.5</v>
      </c>
      <c r="N769" s="6">
        <v>0.6</v>
      </c>
      <c r="O769" s="6">
        <v>0.04</v>
      </c>
      <c r="P769" s="6"/>
      <c r="Q769" s="6"/>
      <c r="R769" s="6"/>
      <c r="S769" s="6"/>
      <c r="T769" s="4"/>
      <c r="U769" s="6">
        <v>6.5</v>
      </c>
      <c r="V769" s="6">
        <v>4.75</v>
      </c>
      <c r="W769" s="6">
        <v>5</v>
      </c>
      <c r="X769" s="6">
        <v>0.69</v>
      </c>
      <c r="Y769" s="4">
        <v>10</v>
      </c>
      <c r="Z769" s="5">
        <v>346050592</v>
      </c>
      <c r="AA769" s="4" t="s">
        <v>258</v>
      </c>
      <c r="AB769" s="385">
        <v>2608629257</v>
      </c>
      <c r="AC769" s="3"/>
    </row>
    <row r="770" spans="1:29" x14ac:dyDescent="0.25">
      <c r="A770" s="7" t="s">
        <v>5</v>
      </c>
      <c r="B770" s="7" t="s">
        <v>870</v>
      </c>
      <c r="C770" s="4"/>
      <c r="D770" s="363" t="s">
        <v>6469</v>
      </c>
      <c r="E770" s="7" t="s">
        <v>6468</v>
      </c>
      <c r="F770" s="395">
        <v>21.34</v>
      </c>
      <c r="G770" s="395">
        <v>21.34</v>
      </c>
      <c r="H770" s="395">
        <v>10.67</v>
      </c>
      <c r="I770" s="395">
        <v>9.6</v>
      </c>
      <c r="J770" s="395">
        <v>9.6</v>
      </c>
      <c r="K770" s="4">
        <v>1</v>
      </c>
      <c r="L770" s="6">
        <v>0.1</v>
      </c>
      <c r="M770" s="6">
        <v>3.29</v>
      </c>
      <c r="N770" s="6">
        <v>7.47</v>
      </c>
      <c r="O770" s="6">
        <v>0.05</v>
      </c>
      <c r="P770" s="6">
        <v>0.13</v>
      </c>
      <c r="Q770" s="6">
        <v>3.28</v>
      </c>
      <c r="R770" s="6">
        <v>7.57</v>
      </c>
      <c r="S770" s="6">
        <v>0.05</v>
      </c>
      <c r="T770" s="4">
        <v>1</v>
      </c>
      <c r="U770" s="6">
        <v>9.5</v>
      </c>
      <c r="V770" s="6">
        <v>9.4</v>
      </c>
      <c r="W770" s="6">
        <v>4.25</v>
      </c>
      <c r="X770" s="6">
        <v>5.93</v>
      </c>
      <c r="Y770" s="4">
        <v>100</v>
      </c>
      <c r="Z770" s="5">
        <v>346050622</v>
      </c>
      <c r="AA770" s="4" t="s">
        <v>258</v>
      </c>
      <c r="AB770" s="385">
        <v>2608681250</v>
      </c>
      <c r="AC770" s="3"/>
    </row>
    <row r="771" spans="1:29" x14ac:dyDescent="0.25">
      <c r="A771" s="7" t="s">
        <v>5</v>
      </c>
      <c r="B771" s="7" t="s">
        <v>870</v>
      </c>
      <c r="C771" s="4"/>
      <c r="D771" s="363" t="s">
        <v>6467</v>
      </c>
      <c r="E771" s="7" t="s">
        <v>6466</v>
      </c>
      <c r="F771" s="395">
        <v>21.34</v>
      </c>
      <c r="G771" s="395">
        <v>21.34</v>
      </c>
      <c r="H771" s="395">
        <v>10.67</v>
      </c>
      <c r="I771" s="395">
        <v>9.6</v>
      </c>
      <c r="J771" s="395">
        <v>9.6</v>
      </c>
      <c r="K771" s="4">
        <v>1</v>
      </c>
      <c r="L771" s="6">
        <v>0.16</v>
      </c>
      <c r="M771" s="6">
        <v>3.35</v>
      </c>
      <c r="N771" s="6">
        <v>7.59</v>
      </c>
      <c r="O771" s="6">
        <v>0.05</v>
      </c>
      <c r="P771" s="6"/>
      <c r="Q771" s="6"/>
      <c r="R771" s="6"/>
      <c r="S771" s="6"/>
      <c r="T771" s="4"/>
      <c r="U771" s="6">
        <v>10</v>
      </c>
      <c r="V771" s="6">
        <v>10</v>
      </c>
      <c r="W771" s="6">
        <v>8</v>
      </c>
      <c r="X771" s="6">
        <v>4</v>
      </c>
      <c r="Y771" s="4">
        <v>50</v>
      </c>
      <c r="Z771" s="5">
        <v>346050639</v>
      </c>
      <c r="AA771" s="4" t="s">
        <v>258</v>
      </c>
      <c r="AB771" s="385">
        <v>2608686136</v>
      </c>
      <c r="AC771" s="3"/>
    </row>
    <row r="772" spans="1:29" x14ac:dyDescent="0.25">
      <c r="A772" s="7" t="s">
        <v>5</v>
      </c>
      <c r="B772" s="7" t="s">
        <v>870</v>
      </c>
      <c r="C772" s="4"/>
      <c r="D772" s="363" t="s">
        <v>6465</v>
      </c>
      <c r="E772" s="7" t="s">
        <v>6464</v>
      </c>
      <c r="F772" s="395">
        <v>27.68</v>
      </c>
      <c r="G772" s="395">
        <v>27.68</v>
      </c>
      <c r="H772" s="395">
        <v>13.84</v>
      </c>
      <c r="I772" s="395">
        <v>12.46</v>
      </c>
      <c r="J772" s="395">
        <v>12.46</v>
      </c>
      <c r="K772" s="4">
        <v>1</v>
      </c>
      <c r="L772" s="6">
        <v>0.125</v>
      </c>
      <c r="M772" s="6">
        <v>3.375</v>
      </c>
      <c r="N772" s="6">
        <v>7.625</v>
      </c>
      <c r="O772" s="6">
        <v>6.5000000000000002E-2</v>
      </c>
      <c r="P772" s="6"/>
      <c r="Q772" s="6"/>
      <c r="R772" s="6"/>
      <c r="S772" s="6"/>
      <c r="T772" s="4"/>
      <c r="U772" s="6">
        <v>10</v>
      </c>
      <c r="V772" s="6">
        <v>10</v>
      </c>
      <c r="W772" s="6">
        <v>5</v>
      </c>
      <c r="X772" s="6">
        <v>5</v>
      </c>
      <c r="Y772" s="4">
        <v>50</v>
      </c>
      <c r="Z772" s="5">
        <v>346050646</v>
      </c>
      <c r="AA772" s="4" t="s">
        <v>258</v>
      </c>
      <c r="AB772" s="385">
        <v>2608681262</v>
      </c>
      <c r="AC772" s="3"/>
    </row>
    <row r="773" spans="1:29" x14ac:dyDescent="0.25">
      <c r="A773" s="7" t="s">
        <v>5</v>
      </c>
      <c r="B773" s="7" t="s">
        <v>870</v>
      </c>
      <c r="C773" s="4"/>
      <c r="D773" s="363" t="s">
        <v>6463</v>
      </c>
      <c r="E773" s="7" t="s">
        <v>6462</v>
      </c>
      <c r="F773" s="395">
        <v>23.9</v>
      </c>
      <c r="G773" s="395">
        <v>23.9</v>
      </c>
      <c r="H773" s="395">
        <v>11.95</v>
      </c>
      <c r="I773" s="395">
        <v>10.75</v>
      </c>
      <c r="J773" s="395">
        <v>10.75</v>
      </c>
      <c r="K773" s="4">
        <v>1</v>
      </c>
      <c r="L773" s="6">
        <v>0.125</v>
      </c>
      <c r="M773" s="6">
        <v>3.375</v>
      </c>
      <c r="N773" s="6">
        <v>5.125</v>
      </c>
      <c r="O773" s="6">
        <v>5.8000000000000003E-2</v>
      </c>
      <c r="P773" s="6">
        <v>0.17</v>
      </c>
      <c r="Q773" s="6">
        <v>3.32</v>
      </c>
      <c r="R773" s="6">
        <v>7.5</v>
      </c>
      <c r="S773" s="6">
        <v>7.0000000000000007E-2</v>
      </c>
      <c r="T773" s="4">
        <v>1</v>
      </c>
      <c r="U773" s="6">
        <v>9.5</v>
      </c>
      <c r="V773" s="6">
        <v>9.5</v>
      </c>
      <c r="W773" s="6">
        <v>4</v>
      </c>
      <c r="X773" s="6">
        <v>7.34</v>
      </c>
      <c r="Y773" s="4">
        <v>100</v>
      </c>
      <c r="Z773" s="5">
        <v>346050653</v>
      </c>
      <c r="AA773" s="4" t="s">
        <v>258</v>
      </c>
      <c r="AB773" s="385">
        <v>2608681270</v>
      </c>
      <c r="AC773" s="3"/>
    </row>
    <row r="774" spans="1:29" x14ac:dyDescent="0.25">
      <c r="A774" s="7" t="s">
        <v>5</v>
      </c>
      <c r="B774" s="7" t="s">
        <v>870</v>
      </c>
      <c r="C774" s="4"/>
      <c r="D774" s="363" t="s">
        <v>6461</v>
      </c>
      <c r="E774" s="7" t="s">
        <v>6460</v>
      </c>
      <c r="F774" s="395">
        <v>23.9</v>
      </c>
      <c r="G774" s="395">
        <v>23.9</v>
      </c>
      <c r="H774" s="395">
        <v>11.95</v>
      </c>
      <c r="I774" s="395">
        <v>10.75</v>
      </c>
      <c r="J774" s="395">
        <v>10.75</v>
      </c>
      <c r="K774" s="4">
        <v>1</v>
      </c>
      <c r="L774" s="6">
        <v>1.84</v>
      </c>
      <c r="M774" s="6">
        <v>1.81</v>
      </c>
      <c r="N774" s="6">
        <v>4.68</v>
      </c>
      <c r="O774" s="6">
        <v>0.06</v>
      </c>
      <c r="P774" s="6">
        <v>1.95</v>
      </c>
      <c r="Q774" s="6">
        <v>1.9</v>
      </c>
      <c r="R774" s="6">
        <v>4.6500000000000004</v>
      </c>
      <c r="S774" s="6">
        <v>7.0000000000000007E-2</v>
      </c>
      <c r="T774" s="4">
        <v>1</v>
      </c>
      <c r="U774" s="6">
        <v>6.25</v>
      </c>
      <c r="V774" s="6">
        <v>4</v>
      </c>
      <c r="W774" s="6">
        <v>5.25</v>
      </c>
      <c r="X774" s="6">
        <v>0.86</v>
      </c>
      <c r="Y774" s="4">
        <v>10</v>
      </c>
      <c r="Z774" s="5">
        <v>346352368</v>
      </c>
      <c r="AA774" s="4" t="s">
        <v>258</v>
      </c>
      <c r="AB774" s="385">
        <v>2610049435</v>
      </c>
      <c r="AC774" s="3"/>
    </row>
    <row r="775" spans="1:29" x14ac:dyDescent="0.25">
      <c r="A775" s="7" t="s">
        <v>5</v>
      </c>
      <c r="B775" s="7" t="s">
        <v>870</v>
      </c>
      <c r="C775" s="4"/>
      <c r="D775" s="363" t="s">
        <v>6459</v>
      </c>
      <c r="E775" s="7" t="s">
        <v>6458</v>
      </c>
      <c r="F775" s="395">
        <v>26.3</v>
      </c>
      <c r="G775" s="395">
        <v>26.3</v>
      </c>
      <c r="H775" s="395">
        <v>13.15</v>
      </c>
      <c r="I775" s="395">
        <v>11.83</v>
      </c>
      <c r="J775" s="395">
        <v>11.83</v>
      </c>
      <c r="K775" s="4">
        <v>1</v>
      </c>
      <c r="L775" s="6">
        <v>0.17</v>
      </c>
      <c r="M775" s="6">
        <v>3.28</v>
      </c>
      <c r="N775" s="6">
        <v>7.47</v>
      </c>
      <c r="O775" s="6">
        <v>0.09</v>
      </c>
      <c r="P775" s="6"/>
      <c r="Q775" s="6"/>
      <c r="R775" s="6"/>
      <c r="S775" s="6"/>
      <c r="T775" s="4"/>
      <c r="U775" s="6">
        <v>9.5</v>
      </c>
      <c r="V775" s="6">
        <v>9.5</v>
      </c>
      <c r="W775" s="6">
        <v>4.5</v>
      </c>
      <c r="X775" s="6">
        <v>2.81</v>
      </c>
      <c r="Y775" s="4">
        <v>25</v>
      </c>
      <c r="Z775" s="5">
        <v>346370485</v>
      </c>
      <c r="AA775" s="4" t="s">
        <v>258</v>
      </c>
      <c r="AB775" s="385">
        <v>2608629210</v>
      </c>
      <c r="AC775" s="3"/>
    </row>
    <row r="776" spans="1:29" x14ac:dyDescent="0.25">
      <c r="A776" s="7" t="s">
        <v>5</v>
      </c>
      <c r="B776" s="7" t="s">
        <v>870</v>
      </c>
      <c r="C776" s="4"/>
      <c r="D776" s="363" t="s">
        <v>6457</v>
      </c>
      <c r="E776" s="7" t="s">
        <v>6456</v>
      </c>
      <c r="F776" s="395">
        <v>56.04</v>
      </c>
      <c r="G776" s="395">
        <v>56.04</v>
      </c>
      <c r="H776" s="395">
        <v>28.02</v>
      </c>
      <c r="I776" s="395">
        <v>25.21</v>
      </c>
      <c r="J776" s="395">
        <v>25.21</v>
      </c>
      <c r="K776" s="4">
        <v>1</v>
      </c>
      <c r="L776" s="6">
        <v>1.25</v>
      </c>
      <c r="M776" s="6">
        <v>3.4369999999999998</v>
      </c>
      <c r="N776" s="6">
        <v>7.625</v>
      </c>
      <c r="O776" s="6">
        <v>0.15</v>
      </c>
      <c r="P776" s="6"/>
      <c r="Q776" s="6"/>
      <c r="R776" s="6"/>
      <c r="S776" s="6"/>
      <c r="T776" s="4"/>
      <c r="U776" s="6">
        <v>19.5</v>
      </c>
      <c r="V776" s="6">
        <v>9.75</v>
      </c>
      <c r="W776" s="6">
        <v>7.5</v>
      </c>
      <c r="X776" s="6">
        <v>9.06</v>
      </c>
      <c r="Y776" s="4">
        <v>50</v>
      </c>
      <c r="Z776" s="5">
        <v>346050660</v>
      </c>
      <c r="AA776" s="4" t="s">
        <v>258</v>
      </c>
      <c r="AB776" s="385">
        <v>2608686150</v>
      </c>
      <c r="AC776" s="3"/>
    </row>
    <row r="777" spans="1:29" x14ac:dyDescent="0.25">
      <c r="A777" s="7" t="s">
        <v>5</v>
      </c>
      <c r="B777" s="7" t="s">
        <v>870</v>
      </c>
      <c r="C777" s="4"/>
      <c r="D777" s="363" t="s">
        <v>6455</v>
      </c>
      <c r="E777" s="7" t="s">
        <v>6454</v>
      </c>
      <c r="F777" s="395">
        <v>56.04</v>
      </c>
      <c r="G777" s="395">
        <v>56.04</v>
      </c>
      <c r="H777" s="395">
        <v>28.02</v>
      </c>
      <c r="I777" s="395">
        <v>25.21</v>
      </c>
      <c r="J777" s="395">
        <v>25.21</v>
      </c>
      <c r="K777" s="4">
        <v>1</v>
      </c>
      <c r="L777" s="6">
        <v>1.8</v>
      </c>
      <c r="M777" s="6">
        <v>1.84</v>
      </c>
      <c r="N777" s="6">
        <v>4.8600000000000003</v>
      </c>
      <c r="O777" s="6">
        <v>0.25</v>
      </c>
      <c r="P777" s="6">
        <v>1.91</v>
      </c>
      <c r="Q777" s="6">
        <v>1.81</v>
      </c>
      <c r="R777" s="6">
        <v>4.87</v>
      </c>
      <c r="S777" s="6">
        <v>0.25</v>
      </c>
      <c r="T777" s="4">
        <v>1</v>
      </c>
      <c r="U777" s="6">
        <v>10.5</v>
      </c>
      <c r="V777" s="6">
        <v>4.25</v>
      </c>
      <c r="W777" s="6">
        <v>5.25</v>
      </c>
      <c r="X777" s="6">
        <v>2.94</v>
      </c>
      <c r="Y777" s="4">
        <v>10</v>
      </c>
      <c r="Z777" s="5">
        <v>346352122</v>
      </c>
      <c r="AA777" s="4" t="s">
        <v>258</v>
      </c>
      <c r="AB777" s="385">
        <v>2608674742</v>
      </c>
      <c r="AC777" s="3"/>
    </row>
    <row r="778" spans="1:29" x14ac:dyDescent="0.25">
      <c r="A778" s="7" t="s">
        <v>5</v>
      </c>
      <c r="B778" s="7" t="s">
        <v>870</v>
      </c>
      <c r="C778" s="4"/>
      <c r="D778" s="363" t="s">
        <v>6453</v>
      </c>
      <c r="E778" s="7" t="s">
        <v>6452</v>
      </c>
      <c r="F778" s="395">
        <v>60.36</v>
      </c>
      <c r="G778" s="395">
        <v>60.36</v>
      </c>
      <c r="H778" s="395">
        <v>30.18</v>
      </c>
      <c r="I778" s="395">
        <v>27.16</v>
      </c>
      <c r="J778" s="395">
        <v>27.16</v>
      </c>
      <c r="K778" s="4">
        <v>1</v>
      </c>
      <c r="L778" s="6">
        <v>5.3</v>
      </c>
      <c r="M778" s="6">
        <v>3.4</v>
      </c>
      <c r="N778" s="6">
        <v>1.0680000000000001</v>
      </c>
      <c r="O778" s="6">
        <v>0.19700000000000001</v>
      </c>
      <c r="P778" s="6"/>
      <c r="Q778" s="6"/>
      <c r="R778" s="6"/>
      <c r="S778" s="6"/>
      <c r="T778" s="4"/>
      <c r="U778" s="6">
        <v>9.5</v>
      </c>
      <c r="V778" s="6">
        <v>9.75</v>
      </c>
      <c r="W778" s="6">
        <v>4</v>
      </c>
      <c r="X778" s="6">
        <v>1.6</v>
      </c>
      <c r="Y778" s="4">
        <v>5</v>
      </c>
      <c r="Z778" s="5">
        <v>346050677</v>
      </c>
      <c r="AA778" s="4" t="s">
        <v>258</v>
      </c>
      <c r="AB778" s="385">
        <v>2608629246</v>
      </c>
      <c r="AC778" s="3"/>
    </row>
    <row r="779" spans="1:29" x14ac:dyDescent="0.25">
      <c r="A779" s="7" t="s">
        <v>5</v>
      </c>
      <c r="B779" s="7" t="s">
        <v>870</v>
      </c>
      <c r="C779" s="4"/>
      <c r="D779" s="363" t="s">
        <v>6451</v>
      </c>
      <c r="E779" s="7" t="s">
        <v>6450</v>
      </c>
      <c r="F779" s="395">
        <v>70.44</v>
      </c>
      <c r="G779" s="395">
        <v>70.44</v>
      </c>
      <c r="H779" s="395">
        <v>35.22</v>
      </c>
      <c r="I779" s="395">
        <v>31.69</v>
      </c>
      <c r="J779" s="395">
        <v>31.69</v>
      </c>
      <c r="K779" s="4">
        <v>1</v>
      </c>
      <c r="L779" s="6">
        <v>0.8</v>
      </c>
      <c r="M779" s="6">
        <v>3.5</v>
      </c>
      <c r="N779" s="6">
        <v>4.8</v>
      </c>
      <c r="O779" s="6">
        <v>0.17499999999999999</v>
      </c>
      <c r="P779" s="6"/>
      <c r="Q779" s="6"/>
      <c r="R779" s="6"/>
      <c r="S779" s="6"/>
      <c r="T779" s="4"/>
      <c r="U779" s="6">
        <v>9.5</v>
      </c>
      <c r="V779" s="6">
        <v>9.5</v>
      </c>
      <c r="W779" s="6">
        <v>4.25</v>
      </c>
      <c r="X779" s="6">
        <v>4.46</v>
      </c>
      <c r="Y779" s="4">
        <v>20</v>
      </c>
      <c r="Z779" s="5">
        <v>346050684</v>
      </c>
      <c r="AA779" s="4" t="s">
        <v>258</v>
      </c>
      <c r="AB779" s="385">
        <v>2608629174</v>
      </c>
      <c r="AC779" s="3"/>
    </row>
    <row r="780" spans="1:29" x14ac:dyDescent="0.25">
      <c r="A780" s="7" t="s">
        <v>5</v>
      </c>
      <c r="B780" s="7" t="s">
        <v>870</v>
      </c>
      <c r="C780" s="4"/>
      <c r="D780" s="363" t="s">
        <v>6449</v>
      </c>
      <c r="E780" s="7" t="s">
        <v>6448</v>
      </c>
      <c r="F780" s="395">
        <v>70.44</v>
      </c>
      <c r="G780" s="395">
        <v>70.44</v>
      </c>
      <c r="H780" s="395">
        <v>35.22</v>
      </c>
      <c r="I780" s="395">
        <v>31.69</v>
      </c>
      <c r="J780" s="395">
        <v>31.69</v>
      </c>
      <c r="K780" s="4">
        <v>1</v>
      </c>
      <c r="L780" s="6">
        <v>1.92</v>
      </c>
      <c r="M780" s="6">
        <v>1.8</v>
      </c>
      <c r="N780" s="6">
        <v>4.87</v>
      </c>
      <c r="O780" s="6">
        <v>0.27</v>
      </c>
      <c r="P780" s="6"/>
      <c r="Q780" s="6"/>
      <c r="R780" s="6"/>
      <c r="S780" s="6"/>
      <c r="T780" s="4"/>
      <c r="U780" s="6">
        <v>10.5</v>
      </c>
      <c r="V780" s="6">
        <v>4.25</v>
      </c>
      <c r="W780" s="6">
        <v>5.35</v>
      </c>
      <c r="X780" s="6">
        <v>3.38</v>
      </c>
      <c r="Y780" s="4">
        <v>10</v>
      </c>
      <c r="Z780" s="5">
        <v>346352139</v>
      </c>
      <c r="AA780" s="4" t="s">
        <v>258</v>
      </c>
      <c r="AB780" s="385">
        <v>2610049455</v>
      </c>
      <c r="AC780" s="3"/>
    </row>
    <row r="781" spans="1:29" x14ac:dyDescent="0.25">
      <c r="A781" s="7" t="s">
        <v>5</v>
      </c>
      <c r="B781" s="7" t="s">
        <v>870</v>
      </c>
      <c r="C781" s="4"/>
      <c r="D781" s="363" t="s">
        <v>6447</v>
      </c>
      <c r="E781" s="7" t="s">
        <v>6446</v>
      </c>
      <c r="F781" s="395">
        <v>70.88</v>
      </c>
      <c r="G781" s="395">
        <v>70.88</v>
      </c>
      <c r="H781" s="395">
        <v>35.44</v>
      </c>
      <c r="I781" s="395">
        <v>31.9</v>
      </c>
      <c r="J781" s="395">
        <v>31.9</v>
      </c>
      <c r="K781" s="4">
        <v>1</v>
      </c>
      <c r="L781" s="6">
        <v>1.29</v>
      </c>
      <c r="M781" s="6">
        <v>3.31</v>
      </c>
      <c r="N781" s="6">
        <v>7.17</v>
      </c>
      <c r="O781" s="6">
        <v>0.27</v>
      </c>
      <c r="P781" s="6">
        <v>1.47</v>
      </c>
      <c r="Q781" s="6">
        <v>3.24</v>
      </c>
      <c r="R781" s="6">
        <v>7.25</v>
      </c>
      <c r="S781" s="6">
        <v>0.26</v>
      </c>
      <c r="T781" s="4">
        <v>1</v>
      </c>
      <c r="U781" s="6">
        <v>9.5</v>
      </c>
      <c r="V781" s="6">
        <v>9.5</v>
      </c>
      <c r="W781" s="6">
        <v>4.25</v>
      </c>
      <c r="X781" s="6">
        <v>5.69</v>
      </c>
      <c r="Y781" s="4">
        <v>20</v>
      </c>
      <c r="Z781" s="5">
        <v>346278064</v>
      </c>
      <c r="AA781" s="4" t="s">
        <v>258</v>
      </c>
      <c r="AB781" s="385">
        <v>2608629192</v>
      </c>
      <c r="AC781" s="3"/>
    </row>
    <row r="782" spans="1:29" x14ac:dyDescent="0.25">
      <c r="A782" s="7" t="s">
        <v>5</v>
      </c>
      <c r="B782" s="7" t="s">
        <v>870</v>
      </c>
      <c r="C782" s="4"/>
      <c r="D782" s="363" t="s">
        <v>6445</v>
      </c>
      <c r="E782" s="7" t="s">
        <v>6444</v>
      </c>
      <c r="F782" s="395">
        <v>60.5</v>
      </c>
      <c r="G782" s="395">
        <v>60.5</v>
      </c>
      <c r="H782" s="395">
        <v>30.25</v>
      </c>
      <c r="I782" s="395">
        <v>27.22</v>
      </c>
      <c r="J782" s="395">
        <v>27.22</v>
      </c>
      <c r="K782" s="4">
        <v>1</v>
      </c>
      <c r="L782" s="6">
        <v>1.25</v>
      </c>
      <c r="M782" s="6">
        <v>3.375</v>
      </c>
      <c r="N782" s="6">
        <v>7.6870000000000003</v>
      </c>
      <c r="O782" s="6">
        <v>0.29499999999999998</v>
      </c>
      <c r="P782" s="6"/>
      <c r="Q782" s="6"/>
      <c r="R782" s="6"/>
      <c r="S782" s="6"/>
      <c r="T782" s="4"/>
      <c r="U782" s="6">
        <v>9.5</v>
      </c>
      <c r="V782" s="6">
        <v>9.5</v>
      </c>
      <c r="W782" s="6">
        <v>4.25</v>
      </c>
      <c r="X782" s="6">
        <v>3.86</v>
      </c>
      <c r="Y782" s="4">
        <v>10</v>
      </c>
      <c r="Z782" s="5">
        <v>346050707</v>
      </c>
      <c r="AA782" s="4" t="s">
        <v>258</v>
      </c>
      <c r="AB782" s="385">
        <v>2608629279</v>
      </c>
      <c r="AC782" s="3"/>
    </row>
    <row r="783" spans="1:29" x14ac:dyDescent="0.25">
      <c r="A783" s="7" t="s">
        <v>5</v>
      </c>
      <c r="B783" s="7" t="s">
        <v>870</v>
      </c>
      <c r="C783" s="4"/>
      <c r="D783" s="363" t="s">
        <v>6443</v>
      </c>
      <c r="E783" s="7" t="s">
        <v>6442</v>
      </c>
      <c r="F783" s="395">
        <v>60.56</v>
      </c>
      <c r="G783" s="395">
        <v>60.56</v>
      </c>
      <c r="H783" s="395">
        <v>30.28</v>
      </c>
      <c r="I783" s="395">
        <v>27.25</v>
      </c>
      <c r="J783" s="395">
        <v>27.25</v>
      </c>
      <c r="K783" s="4">
        <v>1</v>
      </c>
      <c r="L783" s="6">
        <v>1.3</v>
      </c>
      <c r="M783" s="6">
        <v>3.25</v>
      </c>
      <c r="N783" s="6">
        <v>7.5</v>
      </c>
      <c r="O783" s="6">
        <v>0.17</v>
      </c>
      <c r="P783" s="6"/>
      <c r="Q783" s="6"/>
      <c r="R783" s="6"/>
      <c r="S783" s="6"/>
      <c r="T783" s="4"/>
      <c r="U783" s="6">
        <v>19</v>
      </c>
      <c r="V783" s="6">
        <v>9.5</v>
      </c>
      <c r="W783" s="6">
        <v>7.75</v>
      </c>
      <c r="X783" s="6">
        <v>9.59</v>
      </c>
      <c r="Y783" s="4">
        <v>50</v>
      </c>
      <c r="Z783" s="5">
        <v>346050714</v>
      </c>
      <c r="AA783" s="4" t="s">
        <v>258</v>
      </c>
      <c r="AB783" s="385">
        <v>2608686139</v>
      </c>
      <c r="AC783" s="3"/>
    </row>
    <row r="784" spans="1:29" x14ac:dyDescent="0.25">
      <c r="A784" s="7" t="s">
        <v>5</v>
      </c>
      <c r="B784" s="7" t="s">
        <v>870</v>
      </c>
      <c r="C784" s="4"/>
      <c r="D784" s="363" t="s">
        <v>6441</v>
      </c>
      <c r="E784" s="7" t="s">
        <v>6440</v>
      </c>
      <c r="F784" s="395">
        <v>67.7</v>
      </c>
      <c r="G784" s="395">
        <v>67.7</v>
      </c>
      <c r="H784" s="395">
        <v>33.85</v>
      </c>
      <c r="I784" s="395">
        <v>30.46</v>
      </c>
      <c r="J784" s="395">
        <v>30.46</v>
      </c>
      <c r="K784" s="4">
        <v>1</v>
      </c>
      <c r="L784" s="6">
        <v>5.4</v>
      </c>
      <c r="M784" s="6">
        <v>3.4</v>
      </c>
      <c r="N784" s="6">
        <v>1.3</v>
      </c>
      <c r="O784" s="6">
        <v>0.28100000000000003</v>
      </c>
      <c r="P784" s="6">
        <v>1.38</v>
      </c>
      <c r="Q784" s="6">
        <v>3.25</v>
      </c>
      <c r="R784" s="6">
        <v>6.86</v>
      </c>
      <c r="S784" s="6">
        <v>0.33</v>
      </c>
      <c r="T784" s="4">
        <v>1</v>
      </c>
      <c r="U784" s="6">
        <v>9.5</v>
      </c>
      <c r="V784" s="6">
        <v>9.5</v>
      </c>
      <c r="W784" s="6">
        <v>4</v>
      </c>
      <c r="X784" s="6">
        <v>2.17</v>
      </c>
      <c r="Y784" s="4">
        <v>5</v>
      </c>
      <c r="Z784" s="5">
        <v>346050738</v>
      </c>
      <c r="AA784" s="4" t="s">
        <v>258</v>
      </c>
      <c r="AB784" s="385">
        <v>2608629272</v>
      </c>
      <c r="AC784" s="3"/>
    </row>
    <row r="785" spans="1:29" x14ac:dyDescent="0.25">
      <c r="A785" s="7" t="s">
        <v>5</v>
      </c>
      <c r="B785" s="7" t="s">
        <v>870</v>
      </c>
      <c r="C785" s="4"/>
      <c r="D785" s="363" t="s">
        <v>6439</v>
      </c>
      <c r="E785" s="7" t="s">
        <v>6438</v>
      </c>
      <c r="F785" s="395">
        <v>43.42</v>
      </c>
      <c r="G785" s="395">
        <v>43.42</v>
      </c>
      <c r="H785" s="395">
        <v>21.71</v>
      </c>
      <c r="I785" s="395">
        <v>19.54</v>
      </c>
      <c r="J785" s="395">
        <v>19.54</v>
      </c>
      <c r="K785" s="4">
        <v>1</v>
      </c>
      <c r="L785" s="6">
        <v>0.75</v>
      </c>
      <c r="M785" s="6">
        <v>3.375</v>
      </c>
      <c r="N785" s="6">
        <v>7.5</v>
      </c>
      <c r="O785" s="6">
        <v>0.15</v>
      </c>
      <c r="P785" s="6"/>
      <c r="Q785" s="6"/>
      <c r="R785" s="6"/>
      <c r="S785" s="6"/>
      <c r="T785" s="4"/>
      <c r="U785" s="6">
        <v>9.75</v>
      </c>
      <c r="V785" s="6">
        <v>9.25</v>
      </c>
      <c r="W785" s="6">
        <v>4</v>
      </c>
      <c r="X785" s="6">
        <v>3.61</v>
      </c>
      <c r="Y785" s="4">
        <v>20</v>
      </c>
      <c r="Z785" s="5">
        <v>346050752</v>
      </c>
      <c r="AA785" s="4" t="s">
        <v>258</v>
      </c>
      <c r="AB785" s="385">
        <v>2608629212</v>
      </c>
      <c r="AC785" s="3"/>
    </row>
    <row r="786" spans="1:29" x14ac:dyDescent="0.25">
      <c r="A786" s="7" t="s">
        <v>5</v>
      </c>
      <c r="B786" s="7" t="s">
        <v>870</v>
      </c>
      <c r="C786" s="4"/>
      <c r="D786" s="363" t="s">
        <v>6437</v>
      </c>
      <c r="E786" s="7" t="s">
        <v>6436</v>
      </c>
      <c r="F786" s="395">
        <v>42.98</v>
      </c>
      <c r="G786" s="395">
        <v>42.98</v>
      </c>
      <c r="H786" s="395">
        <v>21.49</v>
      </c>
      <c r="I786" s="395">
        <v>19.329999999999998</v>
      </c>
      <c r="J786" s="395">
        <v>19.329999999999998</v>
      </c>
      <c r="K786" s="4">
        <v>1</v>
      </c>
      <c r="L786" s="6">
        <v>1.18</v>
      </c>
      <c r="M786" s="6">
        <v>3.33</v>
      </c>
      <c r="N786" s="6">
        <v>7.5</v>
      </c>
      <c r="O786" s="6">
        <v>0.25</v>
      </c>
      <c r="P786" s="6">
        <v>1.23</v>
      </c>
      <c r="Q786" s="6">
        <v>3.19</v>
      </c>
      <c r="R786" s="6">
        <v>7.5</v>
      </c>
      <c r="S786" s="6">
        <v>0.24</v>
      </c>
      <c r="T786" s="4">
        <v>1</v>
      </c>
      <c r="U786" s="6">
        <v>9.15</v>
      </c>
      <c r="V786" s="6">
        <v>9.5</v>
      </c>
      <c r="W786" s="6">
        <v>7.75</v>
      </c>
      <c r="X786" s="6">
        <v>12.91</v>
      </c>
      <c r="Y786" s="4">
        <v>50</v>
      </c>
      <c r="Z786" s="5">
        <v>346278040</v>
      </c>
      <c r="AA786" s="4" t="s">
        <v>258</v>
      </c>
      <c r="AB786" s="385">
        <v>2608629157</v>
      </c>
      <c r="AC786" s="3"/>
    </row>
    <row r="787" spans="1:29" x14ac:dyDescent="0.25">
      <c r="A787" s="7" t="s">
        <v>5</v>
      </c>
      <c r="B787" s="7" t="s">
        <v>870</v>
      </c>
      <c r="C787" s="4"/>
      <c r="D787" s="363" t="s">
        <v>6435</v>
      </c>
      <c r="E787" s="7" t="s">
        <v>6434</v>
      </c>
      <c r="F787" s="395">
        <v>52.98</v>
      </c>
      <c r="G787" s="395">
        <v>52.98</v>
      </c>
      <c r="H787" s="395">
        <v>26.49</v>
      </c>
      <c r="I787" s="395">
        <v>23.84</v>
      </c>
      <c r="J787" s="395">
        <v>23.84</v>
      </c>
      <c r="K787" s="4">
        <v>1</v>
      </c>
      <c r="L787" s="6">
        <v>0.93</v>
      </c>
      <c r="M787" s="6">
        <v>3.5</v>
      </c>
      <c r="N787" s="6">
        <v>7</v>
      </c>
      <c r="O787" s="6">
        <v>0.18</v>
      </c>
      <c r="P787" s="6"/>
      <c r="Q787" s="6"/>
      <c r="R787" s="6"/>
      <c r="S787" s="6"/>
      <c r="T787" s="4"/>
      <c r="U787" s="6">
        <v>9.5</v>
      </c>
      <c r="V787" s="6">
        <v>9.5</v>
      </c>
      <c r="W787" s="6">
        <v>4</v>
      </c>
      <c r="X787" s="6">
        <v>2.34</v>
      </c>
      <c r="Y787" s="4">
        <v>10</v>
      </c>
      <c r="Z787" s="5">
        <v>346050776</v>
      </c>
      <c r="AA787" s="4" t="s">
        <v>258</v>
      </c>
      <c r="AB787" s="385">
        <v>2608629215</v>
      </c>
      <c r="AC787" s="3"/>
    </row>
    <row r="788" spans="1:29" x14ac:dyDescent="0.25">
      <c r="A788" s="7" t="s">
        <v>5</v>
      </c>
      <c r="B788" s="7" t="s">
        <v>870</v>
      </c>
      <c r="C788" s="4"/>
      <c r="D788" s="363" t="s">
        <v>6433</v>
      </c>
      <c r="E788" s="7" t="s">
        <v>6432</v>
      </c>
      <c r="F788" s="395">
        <v>62.66</v>
      </c>
      <c r="G788" s="395">
        <v>62.66</v>
      </c>
      <c r="H788" s="395">
        <v>31.33</v>
      </c>
      <c r="I788" s="395">
        <v>28.2</v>
      </c>
      <c r="J788" s="395">
        <v>28.2</v>
      </c>
      <c r="K788" s="4">
        <v>1</v>
      </c>
      <c r="L788" s="6">
        <v>1.375</v>
      </c>
      <c r="M788" s="6">
        <v>3.625</v>
      </c>
      <c r="N788" s="6">
        <v>7.5</v>
      </c>
      <c r="O788" s="6">
        <v>0.26</v>
      </c>
      <c r="P788" s="6"/>
      <c r="Q788" s="6"/>
      <c r="R788" s="6"/>
      <c r="S788" s="6"/>
      <c r="T788" s="4"/>
      <c r="U788" s="6">
        <v>9.75</v>
      </c>
      <c r="V788" s="6">
        <v>9.75</v>
      </c>
      <c r="W788" s="6">
        <v>4</v>
      </c>
      <c r="X788" s="6">
        <v>3.06</v>
      </c>
      <c r="Y788" s="4">
        <v>10</v>
      </c>
      <c r="Z788" s="5">
        <v>346277968</v>
      </c>
      <c r="AA788" s="4" t="s">
        <v>258</v>
      </c>
      <c r="AB788" s="385">
        <v>2608629181</v>
      </c>
      <c r="AC788" s="3"/>
    </row>
    <row r="789" spans="1:29" x14ac:dyDescent="0.25">
      <c r="A789" s="7" t="s">
        <v>5</v>
      </c>
      <c r="B789" s="7" t="s">
        <v>870</v>
      </c>
      <c r="C789" s="4"/>
      <c r="D789" s="363" t="s">
        <v>6431</v>
      </c>
      <c r="E789" s="7" t="s">
        <v>6430</v>
      </c>
      <c r="F789" s="395">
        <v>95.64</v>
      </c>
      <c r="G789" s="395">
        <v>95.64</v>
      </c>
      <c r="H789" s="395">
        <v>47.82</v>
      </c>
      <c r="I789" s="395">
        <v>43.04</v>
      </c>
      <c r="J789" s="395">
        <v>43.04</v>
      </c>
      <c r="K789" s="4">
        <v>1</v>
      </c>
      <c r="L789" s="6">
        <v>1.75</v>
      </c>
      <c r="M789" s="6">
        <v>3.28</v>
      </c>
      <c r="N789" s="6">
        <v>6.76</v>
      </c>
      <c r="O789" s="6">
        <v>0.5</v>
      </c>
      <c r="P789" s="6"/>
      <c r="Q789" s="6"/>
      <c r="R789" s="6"/>
      <c r="S789" s="6"/>
      <c r="T789" s="4">
        <v>1</v>
      </c>
      <c r="U789" s="6">
        <v>19</v>
      </c>
      <c r="V789" s="6">
        <v>9.5</v>
      </c>
      <c r="W789" s="6">
        <v>7.75</v>
      </c>
      <c r="X789" s="6">
        <v>27.92</v>
      </c>
      <c r="Y789" s="4">
        <v>50</v>
      </c>
      <c r="Z789" s="5">
        <v>346302783</v>
      </c>
      <c r="AA789" s="4" t="s">
        <v>258</v>
      </c>
      <c r="AB789" s="385">
        <v>2608629145</v>
      </c>
      <c r="AC789" s="3"/>
    </row>
    <row r="790" spans="1:29" x14ac:dyDescent="0.25">
      <c r="A790" s="7" t="s">
        <v>5</v>
      </c>
      <c r="B790" s="7" t="s">
        <v>870</v>
      </c>
      <c r="C790" s="4"/>
      <c r="D790" s="363" t="s">
        <v>6429</v>
      </c>
      <c r="E790" s="7" t="s">
        <v>6428</v>
      </c>
      <c r="F790" s="395">
        <v>50.72</v>
      </c>
      <c r="G790" s="395">
        <v>50.72</v>
      </c>
      <c r="H790" s="395">
        <v>25.36</v>
      </c>
      <c r="I790" s="395">
        <v>22.82</v>
      </c>
      <c r="J790" s="395">
        <v>22.82</v>
      </c>
      <c r="K790" s="4">
        <v>1</v>
      </c>
      <c r="L790" s="6">
        <v>1.125</v>
      </c>
      <c r="M790" s="6">
        <v>3.375</v>
      </c>
      <c r="N790" s="6">
        <v>7.625</v>
      </c>
      <c r="O790" s="6">
        <v>0.21</v>
      </c>
      <c r="P790" s="6"/>
      <c r="Q790" s="6"/>
      <c r="R790" s="6"/>
      <c r="S790" s="6"/>
      <c r="T790" s="4"/>
      <c r="U790" s="6">
        <v>9.5</v>
      </c>
      <c r="V790" s="6">
        <v>9.5</v>
      </c>
      <c r="W790" s="6">
        <v>7.5</v>
      </c>
      <c r="X790" s="6">
        <v>10.78</v>
      </c>
      <c r="Y790" s="4">
        <v>50</v>
      </c>
      <c r="Z790" s="5">
        <v>346277999</v>
      </c>
      <c r="AA790" s="4" t="s">
        <v>258</v>
      </c>
      <c r="AB790" s="385">
        <v>2608681291</v>
      </c>
      <c r="AC790" s="3"/>
    </row>
    <row r="791" spans="1:29" x14ac:dyDescent="0.25">
      <c r="A791" s="7" t="s">
        <v>5</v>
      </c>
      <c r="B791" s="7" t="s">
        <v>870</v>
      </c>
      <c r="C791" s="4"/>
      <c r="D791" s="363" t="s">
        <v>6427</v>
      </c>
      <c r="E791" s="7" t="s">
        <v>6426</v>
      </c>
      <c r="F791" s="395">
        <v>50.72</v>
      </c>
      <c r="G791" s="395">
        <v>50.72</v>
      </c>
      <c r="H791" s="395">
        <v>25.36</v>
      </c>
      <c r="I791" s="395">
        <v>22.82</v>
      </c>
      <c r="J791" s="395">
        <v>22.82</v>
      </c>
      <c r="K791" s="4">
        <v>1</v>
      </c>
      <c r="L791" s="6">
        <v>1.92</v>
      </c>
      <c r="M791" s="6">
        <v>1.8</v>
      </c>
      <c r="N791" s="6">
        <v>4.8600000000000003</v>
      </c>
      <c r="O791" s="6">
        <v>0.32</v>
      </c>
      <c r="P791" s="6"/>
      <c r="Q791" s="6"/>
      <c r="R791" s="6"/>
      <c r="S791" s="6"/>
      <c r="T791" s="4"/>
      <c r="U791" s="6">
        <v>10.5</v>
      </c>
      <c r="V791" s="6">
        <v>4.25</v>
      </c>
      <c r="W791" s="6">
        <v>5.25</v>
      </c>
      <c r="X791" s="6">
        <v>3.54</v>
      </c>
      <c r="Y791" s="4">
        <v>10</v>
      </c>
      <c r="Z791" s="5">
        <v>346352160</v>
      </c>
      <c r="AA791" s="4" t="s">
        <v>258</v>
      </c>
      <c r="AB791" s="385">
        <v>2610049456</v>
      </c>
      <c r="AC791" s="3"/>
    </row>
    <row r="792" spans="1:29" x14ac:dyDescent="0.25">
      <c r="A792" s="7" t="s">
        <v>5</v>
      </c>
      <c r="B792" s="7" t="s">
        <v>870</v>
      </c>
      <c r="C792" s="4"/>
      <c r="D792" s="363" t="s">
        <v>6425</v>
      </c>
      <c r="E792" s="7" t="s">
        <v>6424</v>
      </c>
      <c r="F792" s="395">
        <v>52.5</v>
      </c>
      <c r="G792" s="395">
        <v>52.5</v>
      </c>
      <c r="H792" s="395">
        <v>26.25</v>
      </c>
      <c r="I792" s="395">
        <v>23.63</v>
      </c>
      <c r="J792" s="395">
        <v>23.63</v>
      </c>
      <c r="K792" s="4">
        <v>1</v>
      </c>
      <c r="L792" s="6">
        <v>1.46</v>
      </c>
      <c r="M792" s="6">
        <v>3.28</v>
      </c>
      <c r="N792" s="6">
        <v>7.15</v>
      </c>
      <c r="O792" s="6">
        <v>0.23</v>
      </c>
      <c r="P792" s="6"/>
      <c r="Q792" s="6"/>
      <c r="R792" s="6"/>
      <c r="S792" s="6"/>
      <c r="T792" s="4"/>
      <c r="U792" s="6">
        <v>19.25</v>
      </c>
      <c r="V792" s="6">
        <v>9.75</v>
      </c>
      <c r="W792" s="6">
        <v>7.5</v>
      </c>
      <c r="X792" s="6">
        <v>24.23</v>
      </c>
      <c r="Y792" s="4">
        <v>100</v>
      </c>
      <c r="Z792" s="5">
        <v>346278002</v>
      </c>
      <c r="AA792" s="4" t="s">
        <v>258</v>
      </c>
      <c r="AB792" s="385">
        <v>2608681257</v>
      </c>
      <c r="AC792" s="3"/>
    </row>
    <row r="793" spans="1:29" x14ac:dyDescent="0.25">
      <c r="A793" s="7" t="s">
        <v>5</v>
      </c>
      <c r="B793" s="7" t="s">
        <v>870</v>
      </c>
      <c r="C793" s="4"/>
      <c r="D793" s="363" t="s">
        <v>6423</v>
      </c>
      <c r="E793" s="7" t="s">
        <v>6422</v>
      </c>
      <c r="F793" s="395">
        <v>52.5</v>
      </c>
      <c r="G793" s="395">
        <v>52.5</v>
      </c>
      <c r="H793" s="395">
        <v>26.25</v>
      </c>
      <c r="I793" s="395">
        <v>23.63</v>
      </c>
      <c r="J793" s="395">
        <v>23.63</v>
      </c>
      <c r="K793" s="4">
        <v>1</v>
      </c>
      <c r="L793" s="6">
        <v>1.91</v>
      </c>
      <c r="M793" s="6">
        <v>1.8</v>
      </c>
      <c r="N793" s="6">
        <v>4.87</v>
      </c>
      <c r="O793" s="6">
        <v>0.35</v>
      </c>
      <c r="P793" s="6">
        <v>1.32</v>
      </c>
      <c r="Q793" s="6">
        <v>1.22</v>
      </c>
      <c r="R793" s="6">
        <v>4.75</v>
      </c>
      <c r="S793" s="6">
        <v>0.33</v>
      </c>
      <c r="T793" s="4">
        <v>1</v>
      </c>
      <c r="U793" s="6">
        <v>10.5</v>
      </c>
      <c r="V793" s="6">
        <v>4.25</v>
      </c>
      <c r="W793" s="6">
        <v>5.25</v>
      </c>
      <c r="X793" s="6">
        <v>3.77</v>
      </c>
      <c r="Y793" s="4">
        <v>10</v>
      </c>
      <c r="Z793" s="5">
        <v>346352177</v>
      </c>
      <c r="AA793" s="4" t="s">
        <v>258</v>
      </c>
      <c r="AB793" s="385">
        <v>2608674783</v>
      </c>
      <c r="AC793" s="3"/>
    </row>
    <row r="794" spans="1:29" x14ac:dyDescent="0.25">
      <c r="A794" s="7" t="s">
        <v>5</v>
      </c>
      <c r="B794" s="7" t="s">
        <v>870</v>
      </c>
      <c r="C794" s="4"/>
      <c r="D794" s="363" t="s">
        <v>6421</v>
      </c>
      <c r="E794" s="7" t="s">
        <v>6420</v>
      </c>
      <c r="F794" s="395">
        <v>65.56</v>
      </c>
      <c r="G794" s="395">
        <v>65.56</v>
      </c>
      <c r="H794" s="395">
        <v>32.78</v>
      </c>
      <c r="I794" s="395">
        <v>29.51</v>
      </c>
      <c r="J794" s="395">
        <v>29.51</v>
      </c>
      <c r="K794" s="4">
        <v>1</v>
      </c>
      <c r="L794" s="6">
        <v>1.27</v>
      </c>
      <c r="M794" s="6">
        <v>3.31</v>
      </c>
      <c r="N794" s="6">
        <v>7.5</v>
      </c>
      <c r="O794" s="6">
        <v>0.28999999999999998</v>
      </c>
      <c r="P794" s="6"/>
      <c r="Q794" s="6"/>
      <c r="R794" s="6"/>
      <c r="S794" s="6"/>
      <c r="T794" s="4"/>
      <c r="U794" s="6">
        <v>19</v>
      </c>
      <c r="V794" s="6">
        <v>9.25</v>
      </c>
      <c r="W794" s="6">
        <v>4</v>
      </c>
      <c r="X794" s="6">
        <v>15.19</v>
      </c>
      <c r="Y794" s="4">
        <v>50</v>
      </c>
      <c r="Z794" s="5">
        <v>346050813</v>
      </c>
      <c r="AA794" s="4" t="s">
        <v>258</v>
      </c>
      <c r="AB794" s="385">
        <v>2608629149</v>
      </c>
      <c r="AC794" s="3"/>
    </row>
    <row r="795" spans="1:29" x14ac:dyDescent="0.25">
      <c r="A795" s="7" t="s">
        <v>5</v>
      </c>
      <c r="B795" s="7" t="s">
        <v>870</v>
      </c>
      <c r="C795" s="4"/>
      <c r="D795" s="363" t="s">
        <v>6419</v>
      </c>
      <c r="E795" s="7" t="s">
        <v>6418</v>
      </c>
      <c r="F795" s="395">
        <v>41.7</v>
      </c>
      <c r="G795" s="395">
        <v>41.7</v>
      </c>
      <c r="H795" s="395">
        <v>20.85</v>
      </c>
      <c r="I795" s="395">
        <v>18.77</v>
      </c>
      <c r="J795" s="395">
        <v>18.77</v>
      </c>
      <c r="K795" s="4">
        <v>1</v>
      </c>
      <c r="L795" s="6">
        <v>1.3120000000000001</v>
      </c>
      <c r="M795" s="6">
        <v>3.375</v>
      </c>
      <c r="N795" s="6">
        <v>7.125</v>
      </c>
      <c r="O795" s="6">
        <v>0.18</v>
      </c>
      <c r="P795" s="6">
        <v>1.18</v>
      </c>
      <c r="Q795" s="6">
        <v>3.3</v>
      </c>
      <c r="R795" s="6">
        <v>7.37</v>
      </c>
      <c r="S795" s="6">
        <v>0.18</v>
      </c>
      <c r="T795" s="4">
        <v>1</v>
      </c>
      <c r="U795" s="6">
        <v>19</v>
      </c>
      <c r="V795" s="6">
        <v>9.5</v>
      </c>
      <c r="W795" s="6">
        <v>7.5</v>
      </c>
      <c r="X795" s="6">
        <v>18.98</v>
      </c>
      <c r="Y795" s="4">
        <v>100</v>
      </c>
      <c r="Z795" s="5">
        <v>346277913</v>
      </c>
      <c r="AA795" s="4" t="s">
        <v>258</v>
      </c>
      <c r="AB795" s="385">
        <v>2608681275</v>
      </c>
      <c r="AC795" s="3"/>
    </row>
    <row r="796" spans="1:29" x14ac:dyDescent="0.25">
      <c r="A796" s="7" t="s">
        <v>5</v>
      </c>
      <c r="B796" s="7" t="s">
        <v>870</v>
      </c>
      <c r="C796" s="4"/>
      <c r="D796" s="363" t="s">
        <v>6417</v>
      </c>
      <c r="E796" s="7" t="s">
        <v>6416</v>
      </c>
      <c r="F796" s="395">
        <v>52.26</v>
      </c>
      <c r="G796" s="395">
        <v>52.26</v>
      </c>
      <c r="H796" s="395">
        <v>26.13</v>
      </c>
      <c r="I796" s="395">
        <v>23.51</v>
      </c>
      <c r="J796" s="395">
        <v>23.51</v>
      </c>
      <c r="K796" s="4">
        <v>1</v>
      </c>
      <c r="L796" s="6">
        <v>1.22</v>
      </c>
      <c r="M796" s="6">
        <v>3.26</v>
      </c>
      <c r="N796" s="6">
        <v>7.05</v>
      </c>
      <c r="O796" s="6">
        <v>0.2</v>
      </c>
      <c r="P796" s="6">
        <v>1.18</v>
      </c>
      <c r="Q796" s="6">
        <v>3.5</v>
      </c>
      <c r="R796" s="6">
        <v>7.5</v>
      </c>
      <c r="S796" s="6">
        <v>0.2</v>
      </c>
      <c r="T796" s="4">
        <v>1</v>
      </c>
      <c r="U796" s="6">
        <v>9.5</v>
      </c>
      <c r="V796" s="6">
        <v>9.5</v>
      </c>
      <c r="W796" s="6">
        <v>4.25</v>
      </c>
      <c r="X796" s="6">
        <v>2.5099999999999998</v>
      </c>
      <c r="Y796" s="4">
        <v>10</v>
      </c>
      <c r="Z796" s="5">
        <v>346277975</v>
      </c>
      <c r="AA796" s="4" t="s">
        <v>258</v>
      </c>
      <c r="AB796" s="385">
        <v>2608629220</v>
      </c>
      <c r="AC796" s="3"/>
    </row>
    <row r="797" spans="1:29" x14ac:dyDescent="0.25">
      <c r="A797" s="7" t="s">
        <v>5</v>
      </c>
      <c r="B797" s="7" t="s">
        <v>870</v>
      </c>
      <c r="C797" s="4"/>
      <c r="D797" s="363" t="s">
        <v>6415</v>
      </c>
      <c r="E797" s="7" t="s">
        <v>6414</v>
      </c>
      <c r="F797" s="395">
        <v>61.84</v>
      </c>
      <c r="G797" s="395">
        <v>61.84</v>
      </c>
      <c r="H797" s="395">
        <v>30.92</v>
      </c>
      <c r="I797" s="395">
        <v>27.83</v>
      </c>
      <c r="J797" s="395">
        <v>27.83</v>
      </c>
      <c r="K797" s="4">
        <v>1</v>
      </c>
      <c r="L797" s="6">
        <v>5.16</v>
      </c>
      <c r="M797" s="6">
        <v>3.49</v>
      </c>
      <c r="N797" s="6">
        <v>1.1919999999999999</v>
      </c>
      <c r="O797" s="6">
        <v>0.23499999999999999</v>
      </c>
      <c r="P797" s="6"/>
      <c r="Q797" s="6"/>
      <c r="R797" s="6"/>
      <c r="S797" s="6"/>
      <c r="T797" s="4"/>
      <c r="U797" s="6">
        <v>9.5</v>
      </c>
      <c r="V797" s="6">
        <v>9.5</v>
      </c>
      <c r="W797" s="6">
        <v>4.1500000000000004</v>
      </c>
      <c r="X797" s="6">
        <v>2.96</v>
      </c>
      <c r="Y797" s="4">
        <v>10</v>
      </c>
      <c r="Z797" s="5">
        <v>346277982</v>
      </c>
      <c r="AA797" s="4" t="s">
        <v>258</v>
      </c>
      <c r="AB797" s="385">
        <v>2608629244</v>
      </c>
      <c r="AC797" s="3"/>
    </row>
    <row r="798" spans="1:29" x14ac:dyDescent="0.25">
      <c r="A798" s="7" t="s">
        <v>5</v>
      </c>
      <c r="B798" s="7" t="s">
        <v>870</v>
      </c>
      <c r="C798" s="4"/>
      <c r="D798" s="363" t="s">
        <v>6413</v>
      </c>
      <c r="E798" s="7" t="s">
        <v>6412</v>
      </c>
      <c r="F798" s="395">
        <v>33.020000000000003</v>
      </c>
      <c r="G798" s="395">
        <v>33.020000000000003</v>
      </c>
      <c r="H798" s="395">
        <v>16.510000000000002</v>
      </c>
      <c r="I798" s="395">
        <v>14.86</v>
      </c>
      <c r="J798" s="395">
        <v>14.86</v>
      </c>
      <c r="K798" s="4">
        <v>1</v>
      </c>
      <c r="L798" s="6">
        <v>0.62</v>
      </c>
      <c r="M798" s="6">
        <v>2.5</v>
      </c>
      <c r="N798" s="6">
        <v>6.5</v>
      </c>
      <c r="O798" s="6">
        <v>0.23</v>
      </c>
      <c r="P798" s="6">
        <v>0.59</v>
      </c>
      <c r="Q798" s="6">
        <v>3.27</v>
      </c>
      <c r="R798" s="6">
        <v>8.68</v>
      </c>
      <c r="S798" s="6">
        <v>0.23</v>
      </c>
      <c r="T798" s="4">
        <v>1</v>
      </c>
      <c r="U798" s="6">
        <v>9.5</v>
      </c>
      <c r="V798" s="6">
        <v>9.5</v>
      </c>
      <c r="W798" s="6">
        <v>7.5</v>
      </c>
      <c r="X798" s="6">
        <v>23.59</v>
      </c>
      <c r="Y798" s="4">
        <v>100</v>
      </c>
      <c r="Z798" s="5">
        <v>346278033</v>
      </c>
      <c r="AA798" s="4" t="s">
        <v>258</v>
      </c>
      <c r="AB798" s="385">
        <v>2608681090</v>
      </c>
      <c r="AC798" s="3"/>
    </row>
    <row r="799" spans="1:29" x14ac:dyDescent="0.25">
      <c r="A799" s="7" t="s">
        <v>5</v>
      </c>
      <c r="B799" s="7" t="s">
        <v>870</v>
      </c>
      <c r="C799" s="4"/>
      <c r="D799" s="363" t="s">
        <v>6411</v>
      </c>
      <c r="E799" s="7" t="s">
        <v>6410</v>
      </c>
      <c r="F799" s="395">
        <v>33.020000000000003</v>
      </c>
      <c r="G799" s="395">
        <v>33.020000000000003</v>
      </c>
      <c r="H799" s="395">
        <v>16.510000000000002</v>
      </c>
      <c r="I799" s="395">
        <v>14.86</v>
      </c>
      <c r="J799" s="395">
        <v>14.86</v>
      </c>
      <c r="K799" s="4">
        <v>1</v>
      </c>
      <c r="L799" s="6">
        <v>1.75</v>
      </c>
      <c r="M799" s="6">
        <v>1.75</v>
      </c>
      <c r="N799" s="6">
        <v>6</v>
      </c>
      <c r="O799" s="6">
        <v>0.36</v>
      </c>
      <c r="P799" s="6"/>
      <c r="Q799" s="6"/>
      <c r="R799" s="6"/>
      <c r="S799" s="6"/>
      <c r="T799" s="4"/>
      <c r="U799" s="6">
        <v>10.5</v>
      </c>
      <c r="V799" s="6">
        <v>4.25</v>
      </c>
      <c r="W799" s="6">
        <v>6.5</v>
      </c>
      <c r="X799" s="6">
        <v>4.04</v>
      </c>
      <c r="Y799" s="4">
        <v>10</v>
      </c>
      <c r="Z799" s="5">
        <v>346351866</v>
      </c>
      <c r="AA799" s="4" t="s">
        <v>258</v>
      </c>
      <c r="AB799" s="385">
        <v>2610049447</v>
      </c>
      <c r="AC799" s="3"/>
    </row>
    <row r="800" spans="1:29" x14ac:dyDescent="0.25">
      <c r="A800" s="7" t="s">
        <v>5</v>
      </c>
      <c r="B800" s="7" t="s">
        <v>870</v>
      </c>
      <c r="C800" s="4"/>
      <c r="D800" s="363" t="s">
        <v>6409</v>
      </c>
      <c r="E800" s="7" t="s">
        <v>6408</v>
      </c>
      <c r="F800" s="395">
        <v>39.92</v>
      </c>
      <c r="G800" s="395">
        <v>39.92</v>
      </c>
      <c r="H800" s="395">
        <v>19.96</v>
      </c>
      <c r="I800" s="395">
        <v>17.96</v>
      </c>
      <c r="J800" s="395">
        <v>17.96</v>
      </c>
      <c r="K800" s="4">
        <v>1</v>
      </c>
      <c r="L800" s="6">
        <v>0.48</v>
      </c>
      <c r="M800" s="6">
        <v>3.25</v>
      </c>
      <c r="N800" s="6">
        <v>8.6</v>
      </c>
      <c r="O800" s="6">
        <v>0.23</v>
      </c>
      <c r="P800" s="6"/>
      <c r="Q800" s="6"/>
      <c r="R800" s="6"/>
      <c r="S800" s="6"/>
      <c r="T800" s="4"/>
      <c r="U800" s="6">
        <v>10</v>
      </c>
      <c r="V800" s="6">
        <v>10</v>
      </c>
      <c r="W800" s="6">
        <v>8</v>
      </c>
      <c r="X800" s="6">
        <v>24.5</v>
      </c>
      <c r="Y800" s="4">
        <v>100</v>
      </c>
      <c r="Z800" s="5">
        <v>346050868</v>
      </c>
      <c r="AA800" s="4" t="s">
        <v>258</v>
      </c>
      <c r="AB800" s="385">
        <v>2608681099</v>
      </c>
      <c r="AC800" s="3"/>
    </row>
    <row r="801" spans="1:29" x14ac:dyDescent="0.25">
      <c r="A801" s="7" t="s">
        <v>5</v>
      </c>
      <c r="B801" s="7" t="s">
        <v>870</v>
      </c>
      <c r="C801" s="4"/>
      <c r="D801" s="363" t="s">
        <v>6407</v>
      </c>
      <c r="E801" s="7" t="s">
        <v>6406</v>
      </c>
      <c r="F801" s="395">
        <v>75.040000000000006</v>
      </c>
      <c r="G801" s="395">
        <v>75.040000000000006</v>
      </c>
      <c r="H801" s="395">
        <v>37.520000000000003</v>
      </c>
      <c r="I801" s="395">
        <v>33.770000000000003</v>
      </c>
      <c r="J801" s="395">
        <v>33.770000000000003</v>
      </c>
      <c r="K801" s="4">
        <v>1</v>
      </c>
      <c r="L801" s="6">
        <v>4.4050000000000002</v>
      </c>
      <c r="M801" s="6">
        <v>2.2610000000000001</v>
      </c>
      <c r="N801" s="6">
        <v>2.2610000000000001</v>
      </c>
      <c r="O801" s="6">
        <v>0.29799999999999999</v>
      </c>
      <c r="P801" s="6">
        <v>1.42</v>
      </c>
      <c r="Q801" s="6">
        <v>3.25</v>
      </c>
      <c r="R801" s="6">
        <v>8.5</v>
      </c>
      <c r="S801" s="6">
        <v>0.44</v>
      </c>
      <c r="T801" s="4">
        <v>1</v>
      </c>
      <c r="U801" s="6">
        <v>9.5</v>
      </c>
      <c r="V801" s="6">
        <v>9.25</v>
      </c>
      <c r="W801" s="6">
        <v>4.25</v>
      </c>
      <c r="X801" s="6">
        <v>2.7</v>
      </c>
      <c r="Y801" s="4">
        <v>5</v>
      </c>
      <c r="Z801" s="5">
        <v>346050875</v>
      </c>
      <c r="AA801" s="4" t="s">
        <v>258</v>
      </c>
      <c r="AB801" s="385">
        <v>2608629301</v>
      </c>
      <c r="AC801" s="3"/>
    </row>
    <row r="802" spans="1:29" x14ac:dyDescent="0.25">
      <c r="A802" s="7" t="s">
        <v>5</v>
      </c>
      <c r="B802" s="7" t="s">
        <v>870</v>
      </c>
      <c r="C802" s="4"/>
      <c r="D802" s="363" t="s">
        <v>6405</v>
      </c>
      <c r="E802" s="7" t="s">
        <v>6404</v>
      </c>
      <c r="F802" s="395">
        <v>56.36</v>
      </c>
      <c r="G802" s="395">
        <v>56.36</v>
      </c>
      <c r="H802" s="395">
        <v>28.18</v>
      </c>
      <c r="I802" s="395">
        <v>25.36</v>
      </c>
      <c r="J802" s="395">
        <v>25.36</v>
      </c>
      <c r="K802" s="4">
        <v>1</v>
      </c>
      <c r="L802" s="6">
        <v>1.2</v>
      </c>
      <c r="M802" s="6">
        <v>3.5</v>
      </c>
      <c r="N802" s="6">
        <v>5.5</v>
      </c>
      <c r="O802" s="6">
        <v>0.14000000000000001</v>
      </c>
      <c r="P802" s="6">
        <v>1.34</v>
      </c>
      <c r="Q802" s="6">
        <v>3.31</v>
      </c>
      <c r="R802" s="6">
        <v>7.5</v>
      </c>
      <c r="S802" s="6">
        <v>0.18</v>
      </c>
      <c r="T802" s="4">
        <v>1</v>
      </c>
      <c r="U802" s="6">
        <v>9.5</v>
      </c>
      <c r="V802" s="6">
        <v>9.5</v>
      </c>
      <c r="W802" s="6">
        <v>7.75</v>
      </c>
      <c r="X802" s="6">
        <v>9.89</v>
      </c>
      <c r="Y802" s="4">
        <v>50</v>
      </c>
      <c r="Z802" s="5">
        <v>346050882</v>
      </c>
      <c r="AA802" s="4" t="s">
        <v>258</v>
      </c>
      <c r="AB802" s="385">
        <v>2608686134</v>
      </c>
      <c r="AC802" s="3"/>
    </row>
    <row r="803" spans="1:29" x14ac:dyDescent="0.25">
      <c r="A803" s="7" t="s">
        <v>5</v>
      </c>
      <c r="B803" s="7" t="s">
        <v>870</v>
      </c>
      <c r="C803" s="4"/>
      <c r="D803" s="363" t="s">
        <v>6403</v>
      </c>
      <c r="E803" s="7" t="s">
        <v>6402</v>
      </c>
      <c r="F803" s="395">
        <v>56.36</v>
      </c>
      <c r="G803" s="395">
        <v>56.36</v>
      </c>
      <c r="H803" s="395">
        <v>28.18</v>
      </c>
      <c r="I803" s="395">
        <v>25.36</v>
      </c>
      <c r="J803" s="395">
        <v>25.36</v>
      </c>
      <c r="K803" s="4">
        <v>1</v>
      </c>
      <c r="L803" s="6">
        <v>1.9</v>
      </c>
      <c r="M803" s="6">
        <v>1.77</v>
      </c>
      <c r="N803" s="6">
        <v>4.8600000000000003</v>
      </c>
      <c r="O803" s="6">
        <v>0.25</v>
      </c>
      <c r="P803" s="6"/>
      <c r="Q803" s="6"/>
      <c r="R803" s="6"/>
      <c r="S803" s="6"/>
      <c r="T803" s="4"/>
      <c r="U803" s="6">
        <v>10.5</v>
      </c>
      <c r="V803" s="6">
        <v>4.25</v>
      </c>
      <c r="W803" s="6">
        <v>5.25</v>
      </c>
      <c r="X803" s="6">
        <v>3.33</v>
      </c>
      <c r="Y803" s="4">
        <v>10</v>
      </c>
      <c r="Z803" s="5">
        <v>346352191</v>
      </c>
      <c r="AA803" s="4" t="s">
        <v>258</v>
      </c>
      <c r="AB803" s="385">
        <v>2610049457</v>
      </c>
      <c r="AC803" s="3"/>
    </row>
    <row r="804" spans="1:29" x14ac:dyDescent="0.25">
      <c r="A804" s="7" t="s">
        <v>5</v>
      </c>
      <c r="B804" s="7" t="s">
        <v>870</v>
      </c>
      <c r="C804" s="4"/>
      <c r="D804" s="363" t="s">
        <v>6401</v>
      </c>
      <c r="E804" s="7" t="s">
        <v>6400</v>
      </c>
      <c r="F804" s="395">
        <v>57.86</v>
      </c>
      <c r="G804" s="395">
        <v>57.86</v>
      </c>
      <c r="H804" s="395">
        <v>28.93</v>
      </c>
      <c r="I804" s="395">
        <v>26.04</v>
      </c>
      <c r="J804" s="395">
        <v>26.04</v>
      </c>
      <c r="K804" s="4">
        <v>1</v>
      </c>
      <c r="L804" s="6">
        <v>1.5</v>
      </c>
      <c r="M804" s="6">
        <v>3.5</v>
      </c>
      <c r="N804" s="6">
        <v>5.25</v>
      </c>
      <c r="O804" s="6">
        <v>0.22</v>
      </c>
      <c r="P804" s="6">
        <v>1.33</v>
      </c>
      <c r="Q804" s="6">
        <v>3.25</v>
      </c>
      <c r="R804" s="6">
        <v>7.5</v>
      </c>
      <c r="S804" s="6">
        <v>0.25</v>
      </c>
      <c r="T804" s="4">
        <v>1</v>
      </c>
      <c r="U804" s="6">
        <v>9.5</v>
      </c>
      <c r="V804" s="6">
        <v>9.5</v>
      </c>
      <c r="W804" s="6">
        <v>4</v>
      </c>
      <c r="X804" s="6">
        <v>6.84</v>
      </c>
      <c r="Y804" s="4">
        <v>25</v>
      </c>
      <c r="Z804" s="5">
        <v>346278095</v>
      </c>
      <c r="AA804" s="4" t="s">
        <v>258</v>
      </c>
      <c r="AB804" s="385">
        <v>2608629172</v>
      </c>
      <c r="AC804" s="3"/>
    </row>
    <row r="805" spans="1:29" x14ac:dyDescent="0.25">
      <c r="A805" s="7" t="s">
        <v>5</v>
      </c>
      <c r="B805" s="7" t="s">
        <v>870</v>
      </c>
      <c r="C805" s="4"/>
      <c r="D805" s="363" t="s">
        <v>6399</v>
      </c>
      <c r="E805" s="7" t="s">
        <v>6398</v>
      </c>
      <c r="F805" s="395">
        <v>56.36</v>
      </c>
      <c r="G805" s="395">
        <v>56.36</v>
      </c>
      <c r="H805" s="395">
        <v>28.18</v>
      </c>
      <c r="I805" s="395">
        <v>25.36</v>
      </c>
      <c r="J805" s="395">
        <v>25.36</v>
      </c>
      <c r="K805" s="4">
        <v>1</v>
      </c>
      <c r="L805" s="6">
        <v>1.23</v>
      </c>
      <c r="M805" s="6">
        <v>3.3</v>
      </c>
      <c r="N805" s="6">
        <v>7.45</v>
      </c>
      <c r="O805" s="6">
        <v>0.17</v>
      </c>
      <c r="P805" s="6"/>
      <c r="Q805" s="6"/>
      <c r="R805" s="6"/>
      <c r="S805" s="6"/>
      <c r="T805" s="4"/>
      <c r="U805" s="6">
        <v>9.5</v>
      </c>
      <c r="V805" s="6">
        <v>9.5</v>
      </c>
      <c r="W805" s="6">
        <v>4</v>
      </c>
      <c r="X805" s="6">
        <v>2.34</v>
      </c>
      <c r="Y805" s="4">
        <v>10</v>
      </c>
      <c r="Z805" s="5">
        <v>346050905</v>
      </c>
      <c r="AA805" s="4" t="s">
        <v>258</v>
      </c>
      <c r="AB805" s="385">
        <v>2608629155</v>
      </c>
      <c r="AC805" s="3"/>
    </row>
    <row r="806" spans="1:29" x14ac:dyDescent="0.25">
      <c r="A806" s="7" t="s">
        <v>5</v>
      </c>
      <c r="B806" s="7" t="s">
        <v>870</v>
      </c>
      <c r="C806" s="4"/>
      <c r="D806" s="363" t="s">
        <v>6397</v>
      </c>
      <c r="E806" s="7" t="s">
        <v>6396</v>
      </c>
      <c r="F806" s="395">
        <v>57.84</v>
      </c>
      <c r="G806" s="395">
        <v>57.84</v>
      </c>
      <c r="H806" s="395">
        <v>28.92</v>
      </c>
      <c r="I806" s="395">
        <v>26.03</v>
      </c>
      <c r="J806" s="395">
        <v>26.03</v>
      </c>
      <c r="K806" s="4">
        <v>1</v>
      </c>
      <c r="L806" s="6">
        <v>5.3</v>
      </c>
      <c r="M806" s="6">
        <v>3.35</v>
      </c>
      <c r="N806" s="6">
        <v>1.01</v>
      </c>
      <c r="O806" s="6">
        <v>0.22</v>
      </c>
      <c r="P806" s="6">
        <v>1.23</v>
      </c>
      <c r="Q806" s="6">
        <v>3.27</v>
      </c>
      <c r="R806" s="6">
        <v>7.5</v>
      </c>
      <c r="S806" s="6">
        <v>0.25</v>
      </c>
      <c r="T806" s="4">
        <v>1</v>
      </c>
      <c r="U806" s="6">
        <v>9.25</v>
      </c>
      <c r="V806" s="6">
        <v>9.5</v>
      </c>
      <c r="W806" s="6">
        <v>4.25</v>
      </c>
      <c r="X806" s="6">
        <v>2.99</v>
      </c>
      <c r="Y806" s="4">
        <v>10</v>
      </c>
      <c r="Z806" s="5">
        <v>346050912</v>
      </c>
      <c r="AA806" s="4" t="s">
        <v>258</v>
      </c>
      <c r="AB806" s="385">
        <v>2608629262</v>
      </c>
      <c r="AC806" s="3"/>
    </row>
    <row r="807" spans="1:29" x14ac:dyDescent="0.25">
      <c r="A807" s="7" t="s">
        <v>5</v>
      </c>
      <c r="B807" s="7" t="s">
        <v>870</v>
      </c>
      <c r="C807" s="4"/>
      <c r="D807" s="363" t="s">
        <v>6395</v>
      </c>
      <c r="E807" s="7" t="s">
        <v>6394</v>
      </c>
      <c r="F807" s="395">
        <v>26.2</v>
      </c>
      <c r="G807" s="395">
        <v>26.2</v>
      </c>
      <c r="H807" s="395">
        <v>13.1</v>
      </c>
      <c r="I807" s="395">
        <v>11.79</v>
      </c>
      <c r="J807" s="395">
        <v>11.79</v>
      </c>
      <c r="K807" s="4">
        <v>1</v>
      </c>
      <c r="L807" s="6">
        <v>0.36</v>
      </c>
      <c r="M807" s="6">
        <v>3.29</v>
      </c>
      <c r="N807" s="6">
        <v>7.4</v>
      </c>
      <c r="O807" s="6">
        <v>0.05</v>
      </c>
      <c r="P807" s="6">
        <v>0.33</v>
      </c>
      <c r="Q807" s="6">
        <v>3.25</v>
      </c>
      <c r="R807" s="6">
        <v>7.5</v>
      </c>
      <c r="S807" s="6">
        <v>0.05</v>
      </c>
      <c r="T807" s="4">
        <v>1</v>
      </c>
      <c r="U807" s="6">
        <v>9.5</v>
      </c>
      <c r="V807" s="6">
        <v>9.5</v>
      </c>
      <c r="W807" s="6">
        <v>4.25</v>
      </c>
      <c r="X807" s="6">
        <v>5.56</v>
      </c>
      <c r="Y807" s="4">
        <v>100</v>
      </c>
      <c r="Z807" s="5">
        <v>346050929</v>
      </c>
      <c r="AA807" s="4" t="s">
        <v>258</v>
      </c>
      <c r="AB807" s="385">
        <v>2608681254</v>
      </c>
      <c r="AC807" s="3"/>
    </row>
    <row r="808" spans="1:29" x14ac:dyDescent="0.25">
      <c r="A808" s="7" t="s">
        <v>5</v>
      </c>
      <c r="B808" s="7" t="s">
        <v>870</v>
      </c>
      <c r="C808" s="4"/>
      <c r="D808" s="363" t="s">
        <v>6393</v>
      </c>
      <c r="E808" s="7" t="s">
        <v>6392</v>
      </c>
      <c r="F808" s="395">
        <v>26.2</v>
      </c>
      <c r="G808" s="395">
        <v>26.2</v>
      </c>
      <c r="H808" s="395">
        <v>13.1</v>
      </c>
      <c r="I808" s="395">
        <v>11.79</v>
      </c>
      <c r="J808" s="395">
        <v>11.79</v>
      </c>
      <c r="K808" s="4">
        <v>1</v>
      </c>
      <c r="L808" s="6">
        <v>1.9</v>
      </c>
      <c r="M808" s="6">
        <v>1.8120000000000001</v>
      </c>
      <c r="N808" s="6">
        <v>4.8600000000000003</v>
      </c>
      <c r="O808" s="6">
        <v>0.16</v>
      </c>
      <c r="P808" s="6"/>
      <c r="Q808" s="6"/>
      <c r="R808" s="6"/>
      <c r="S808" s="6"/>
      <c r="T808" s="4"/>
      <c r="U808" s="6">
        <v>10.5</v>
      </c>
      <c r="V808" s="6">
        <v>4.25</v>
      </c>
      <c r="W808" s="6">
        <v>5.25</v>
      </c>
      <c r="X808" s="6">
        <v>2.02</v>
      </c>
      <c r="Y808" s="4">
        <v>10</v>
      </c>
      <c r="Z808" s="5">
        <v>346352283</v>
      </c>
      <c r="AA808" s="4" t="s">
        <v>258</v>
      </c>
      <c r="AB808" s="385">
        <v>2610049466</v>
      </c>
      <c r="AC808" s="3"/>
    </row>
    <row r="809" spans="1:29" x14ac:dyDescent="0.25">
      <c r="A809" s="7" t="s">
        <v>5</v>
      </c>
      <c r="B809" s="7" t="s">
        <v>870</v>
      </c>
      <c r="C809" s="4"/>
      <c r="D809" s="363" t="s">
        <v>6391</v>
      </c>
      <c r="E809" s="7" t="s">
        <v>6390</v>
      </c>
      <c r="F809" s="395">
        <v>25.8</v>
      </c>
      <c r="G809" s="395">
        <v>25.8</v>
      </c>
      <c r="H809" s="395">
        <v>12.9</v>
      </c>
      <c r="I809" s="395">
        <v>11.61</v>
      </c>
      <c r="J809" s="395">
        <v>11.61</v>
      </c>
      <c r="K809" s="4">
        <v>1</v>
      </c>
      <c r="L809" s="6">
        <v>0.24</v>
      </c>
      <c r="M809" s="6">
        <v>3.3</v>
      </c>
      <c r="N809" s="6">
        <v>7.5</v>
      </c>
      <c r="O809" s="6">
        <v>0.09</v>
      </c>
      <c r="P809" s="6"/>
      <c r="Q809" s="6"/>
      <c r="R809" s="6"/>
      <c r="S809" s="6"/>
      <c r="T809" s="4">
        <v>1</v>
      </c>
      <c r="U809" s="6">
        <v>6.5</v>
      </c>
      <c r="V809" s="6">
        <v>4</v>
      </c>
      <c r="W809" s="6">
        <v>5</v>
      </c>
      <c r="X809" s="6">
        <v>1.1200000000000001</v>
      </c>
      <c r="Y809" s="4">
        <v>10</v>
      </c>
      <c r="Z809" s="5">
        <v>346050936</v>
      </c>
      <c r="AA809" s="4" t="s">
        <v>258</v>
      </c>
      <c r="AB809" s="385">
        <v>2608629197</v>
      </c>
      <c r="AC809" s="3"/>
    </row>
    <row r="810" spans="1:29" x14ac:dyDescent="0.25">
      <c r="A810" s="7" t="s">
        <v>5</v>
      </c>
      <c r="B810" s="7" t="s">
        <v>870</v>
      </c>
      <c r="C810" s="4"/>
      <c r="D810" s="363" t="s">
        <v>6389</v>
      </c>
      <c r="E810" s="7" t="s">
        <v>6388</v>
      </c>
      <c r="F810" s="395">
        <v>26.62</v>
      </c>
      <c r="G810" s="395">
        <v>26.62</v>
      </c>
      <c r="H810" s="395">
        <v>13.31</v>
      </c>
      <c r="I810" s="395">
        <v>11.98</v>
      </c>
      <c r="J810" s="395">
        <v>11.98</v>
      </c>
      <c r="K810" s="4">
        <v>1</v>
      </c>
      <c r="L810" s="6">
        <v>0.25</v>
      </c>
      <c r="M810" s="6">
        <v>3.375</v>
      </c>
      <c r="N810" s="6">
        <v>7.625</v>
      </c>
      <c r="O810" s="6">
        <v>0.115</v>
      </c>
      <c r="P810" s="6"/>
      <c r="Q810" s="6"/>
      <c r="R810" s="6"/>
      <c r="S810" s="6"/>
      <c r="T810" s="4">
        <v>1</v>
      </c>
      <c r="U810" s="6">
        <v>9.5</v>
      </c>
      <c r="V810" s="6">
        <v>9.5</v>
      </c>
      <c r="W810" s="6">
        <v>4.25</v>
      </c>
      <c r="X810" s="6">
        <v>6.29</v>
      </c>
      <c r="Y810" s="4">
        <v>50</v>
      </c>
      <c r="Z810" s="5">
        <v>346050943</v>
      </c>
      <c r="AA810" s="4" t="s">
        <v>258</v>
      </c>
      <c r="AB810" s="385">
        <v>2608681299</v>
      </c>
      <c r="AC810" s="3"/>
    </row>
    <row r="811" spans="1:29" x14ac:dyDescent="0.25">
      <c r="A811" s="7" t="s">
        <v>5</v>
      </c>
      <c r="B811" s="7" t="s">
        <v>870</v>
      </c>
      <c r="C811" s="4"/>
      <c r="D811" s="363" t="s">
        <v>6387</v>
      </c>
      <c r="E811" s="7" t="s">
        <v>6386</v>
      </c>
      <c r="F811" s="395">
        <v>26.62</v>
      </c>
      <c r="G811" s="395">
        <v>26.62</v>
      </c>
      <c r="H811" s="395">
        <v>13.31</v>
      </c>
      <c r="I811" s="395">
        <v>11.98</v>
      </c>
      <c r="J811" s="395">
        <v>11.98</v>
      </c>
      <c r="K811" s="4">
        <v>1</v>
      </c>
      <c r="L811" s="6">
        <v>1.87</v>
      </c>
      <c r="M811" s="6">
        <v>1.76</v>
      </c>
      <c r="N811" s="6">
        <v>4.66</v>
      </c>
      <c r="O811" s="6">
        <v>0.1</v>
      </c>
      <c r="P811" s="6">
        <v>1.95</v>
      </c>
      <c r="Q811" s="6">
        <v>1.89</v>
      </c>
      <c r="R811" s="6">
        <v>4.6500000000000004</v>
      </c>
      <c r="S811" s="6">
        <v>0.11</v>
      </c>
      <c r="T811" s="4">
        <v>1</v>
      </c>
      <c r="U811" s="6">
        <v>6.25</v>
      </c>
      <c r="V811" s="6">
        <v>4.04</v>
      </c>
      <c r="W811" s="6">
        <v>5.2</v>
      </c>
      <c r="X811" s="6">
        <v>1.26</v>
      </c>
      <c r="Y811" s="4">
        <v>10</v>
      </c>
      <c r="Z811" s="5">
        <v>346352375</v>
      </c>
      <c r="AA811" s="4" t="s">
        <v>258</v>
      </c>
      <c r="AB811" s="385">
        <v>2610049434</v>
      </c>
      <c r="AC811" s="3"/>
    </row>
    <row r="812" spans="1:29" x14ac:dyDescent="0.25">
      <c r="A812" s="7" t="s">
        <v>5</v>
      </c>
      <c r="B812" s="7" t="s">
        <v>870</v>
      </c>
      <c r="C812" s="4"/>
      <c r="D812" s="363" t="s">
        <v>6385</v>
      </c>
      <c r="E812" s="7" t="s">
        <v>6384</v>
      </c>
      <c r="F812" s="395">
        <v>27.2</v>
      </c>
      <c r="G812" s="395">
        <v>27.2</v>
      </c>
      <c r="H812" s="395">
        <v>13.6</v>
      </c>
      <c r="I812" s="395">
        <v>12.24</v>
      </c>
      <c r="J812" s="395">
        <v>12.24</v>
      </c>
      <c r="K812" s="4">
        <v>1</v>
      </c>
      <c r="L812" s="6">
        <v>5</v>
      </c>
      <c r="M812" s="6">
        <v>2.5</v>
      </c>
      <c r="N812" s="6">
        <v>0.1</v>
      </c>
      <c r="O812" s="6">
        <v>0.08</v>
      </c>
      <c r="P812" s="6">
        <v>0.312</v>
      </c>
      <c r="Q812" s="6">
        <v>3.3119999999999998</v>
      </c>
      <c r="R812" s="6">
        <v>7.5620000000000003</v>
      </c>
      <c r="S812" s="6">
        <v>8.7999999999999995E-2</v>
      </c>
      <c r="T812" s="4">
        <v>1</v>
      </c>
      <c r="U812" s="6">
        <v>10</v>
      </c>
      <c r="V812" s="6">
        <v>7</v>
      </c>
      <c r="W812" s="6">
        <v>4.5</v>
      </c>
      <c r="X812" s="6">
        <v>9.0459999999999994</v>
      </c>
      <c r="Y812" s="4">
        <v>100</v>
      </c>
      <c r="Z812" s="5">
        <v>346050950</v>
      </c>
      <c r="AA812" s="4" t="s">
        <v>272</v>
      </c>
      <c r="AB812" s="385">
        <v>2608681259</v>
      </c>
      <c r="AC812" s="3"/>
    </row>
    <row r="813" spans="1:29" x14ac:dyDescent="0.25">
      <c r="A813" s="7" t="s">
        <v>5</v>
      </c>
      <c r="B813" s="7" t="s">
        <v>870</v>
      </c>
      <c r="C813" s="4"/>
      <c r="D813" s="363" t="s">
        <v>6383</v>
      </c>
      <c r="E813" s="7" t="s">
        <v>6382</v>
      </c>
      <c r="F813" s="395">
        <v>32.58</v>
      </c>
      <c r="G813" s="395">
        <v>32.58</v>
      </c>
      <c r="H813" s="395">
        <v>16.29</v>
      </c>
      <c r="I813" s="395">
        <v>14.67</v>
      </c>
      <c r="J813" s="395">
        <v>14.67</v>
      </c>
      <c r="K813" s="4">
        <v>1</v>
      </c>
      <c r="L813" s="6">
        <v>5.35</v>
      </c>
      <c r="M813" s="6">
        <v>3.5</v>
      </c>
      <c r="N813" s="6">
        <v>0.84</v>
      </c>
      <c r="O813" s="6">
        <v>0.1</v>
      </c>
      <c r="P813" s="6"/>
      <c r="Q813" s="6"/>
      <c r="R813" s="6"/>
      <c r="S813" s="6"/>
      <c r="T813" s="4">
        <v>1</v>
      </c>
      <c r="U813" s="6">
        <v>9.5</v>
      </c>
      <c r="V813" s="6">
        <v>9.5</v>
      </c>
      <c r="W813" s="6">
        <v>7.75</v>
      </c>
      <c r="X813" s="6">
        <v>5.55</v>
      </c>
      <c r="Y813" s="4">
        <v>50</v>
      </c>
      <c r="Z813" s="5">
        <v>346050967</v>
      </c>
      <c r="AA813" s="4" t="s">
        <v>258</v>
      </c>
      <c r="AB813" s="385">
        <v>2608629154</v>
      </c>
      <c r="AC813" s="3"/>
    </row>
    <row r="814" spans="1:29" x14ac:dyDescent="0.25">
      <c r="A814" s="7" t="s">
        <v>5</v>
      </c>
      <c r="B814" s="7" t="s">
        <v>870</v>
      </c>
      <c r="C814" s="4"/>
      <c r="D814" s="363" t="s">
        <v>6381</v>
      </c>
      <c r="E814" s="7" t="s">
        <v>6380</v>
      </c>
      <c r="F814" s="395">
        <v>22.86</v>
      </c>
      <c r="G814" s="395">
        <v>22.86</v>
      </c>
      <c r="H814" s="395">
        <v>11.43</v>
      </c>
      <c r="I814" s="395">
        <v>10.29</v>
      </c>
      <c r="J814" s="395">
        <v>10.29</v>
      </c>
      <c r="K814" s="4">
        <v>1</v>
      </c>
      <c r="L814" s="6">
        <v>0.312</v>
      </c>
      <c r="M814" s="6">
        <v>3.375</v>
      </c>
      <c r="N814" s="6">
        <v>7.125</v>
      </c>
      <c r="O814" s="6">
        <v>5.5E-2</v>
      </c>
      <c r="P814" s="6"/>
      <c r="Q814" s="6"/>
      <c r="R814" s="6"/>
      <c r="S814" s="6"/>
      <c r="T814" s="4"/>
      <c r="U814" s="6">
        <v>19</v>
      </c>
      <c r="V814" s="6">
        <v>9.75</v>
      </c>
      <c r="W814" s="6">
        <v>4</v>
      </c>
      <c r="X814" s="6">
        <v>12.06</v>
      </c>
      <c r="Y814" s="4">
        <v>200</v>
      </c>
      <c r="Z814" s="5">
        <v>346050974</v>
      </c>
      <c r="AA814" s="4" t="s">
        <v>258</v>
      </c>
      <c r="AB814" s="385">
        <v>2610037565</v>
      </c>
      <c r="AC814" s="3"/>
    </row>
    <row r="815" spans="1:29" x14ac:dyDescent="0.25">
      <c r="A815" s="7" t="s">
        <v>5</v>
      </c>
      <c r="B815" s="7" t="s">
        <v>870</v>
      </c>
      <c r="C815" s="4"/>
      <c r="D815" s="363" t="s">
        <v>6379</v>
      </c>
      <c r="E815" s="7" t="s">
        <v>6378</v>
      </c>
      <c r="F815" s="395">
        <v>22.86</v>
      </c>
      <c r="G815" s="395">
        <v>22.86</v>
      </c>
      <c r="H815" s="395">
        <v>11.43</v>
      </c>
      <c r="I815" s="395">
        <v>10.29</v>
      </c>
      <c r="J815" s="395">
        <v>10.29</v>
      </c>
      <c r="K815" s="4">
        <v>1</v>
      </c>
      <c r="L815" s="6">
        <v>1.91</v>
      </c>
      <c r="M815" s="6">
        <v>1.82</v>
      </c>
      <c r="N815" s="6">
        <v>4.8499999999999996</v>
      </c>
      <c r="O815" s="6">
        <v>0.17</v>
      </c>
      <c r="P815" s="6"/>
      <c r="Q815" s="6"/>
      <c r="R815" s="6"/>
      <c r="S815" s="6"/>
      <c r="T815" s="4"/>
      <c r="U815" s="6">
        <v>10.5</v>
      </c>
      <c r="V815" s="6">
        <v>4.25</v>
      </c>
      <c r="W815" s="6">
        <v>5.5</v>
      </c>
      <c r="X815" s="6">
        <v>2.1</v>
      </c>
      <c r="Y815" s="4">
        <v>10</v>
      </c>
      <c r="Z815" s="5">
        <v>346351743</v>
      </c>
      <c r="AA815" s="4" t="s">
        <v>258</v>
      </c>
      <c r="AB815" s="385">
        <v>2610049477</v>
      </c>
      <c r="AC815" s="3"/>
    </row>
    <row r="816" spans="1:29" x14ac:dyDescent="0.25">
      <c r="A816" s="7" t="s">
        <v>5</v>
      </c>
      <c r="B816" s="7" t="s">
        <v>870</v>
      </c>
      <c r="C816" s="4"/>
      <c r="D816" s="363" t="s">
        <v>6377</v>
      </c>
      <c r="E816" s="7" t="s">
        <v>6376</v>
      </c>
      <c r="F816" s="395">
        <v>39.020000000000003</v>
      </c>
      <c r="G816" s="395">
        <v>39.020000000000003</v>
      </c>
      <c r="H816" s="395">
        <v>19.510000000000002</v>
      </c>
      <c r="I816" s="395">
        <v>17.559999999999999</v>
      </c>
      <c r="J816" s="395">
        <v>17.559999999999999</v>
      </c>
      <c r="K816" s="4">
        <v>1</v>
      </c>
      <c r="L816" s="6">
        <v>1.43</v>
      </c>
      <c r="M816" s="6">
        <v>3.3</v>
      </c>
      <c r="N816" s="6">
        <v>7.17</v>
      </c>
      <c r="O816" s="6">
        <v>0.2</v>
      </c>
      <c r="P816" s="6">
        <v>1.37</v>
      </c>
      <c r="Q816" s="6">
        <v>3.25</v>
      </c>
      <c r="R816" s="6">
        <v>7</v>
      </c>
      <c r="S816" s="6">
        <v>0.19</v>
      </c>
      <c r="T816" s="4">
        <v>1</v>
      </c>
      <c r="U816" s="6">
        <v>10.5</v>
      </c>
      <c r="V816" s="6">
        <v>4.25</v>
      </c>
      <c r="W816" s="6">
        <v>5.25</v>
      </c>
      <c r="X816" s="6">
        <v>2.2200000000000002</v>
      </c>
      <c r="Y816" s="4">
        <v>10</v>
      </c>
      <c r="Z816" s="5">
        <v>346050981</v>
      </c>
      <c r="AA816" s="4" t="s">
        <v>258</v>
      </c>
      <c r="AB816" s="385">
        <v>2608681285</v>
      </c>
      <c r="AC816" s="3"/>
    </row>
    <row r="817" spans="1:29" x14ac:dyDescent="0.25">
      <c r="A817" s="7" t="s">
        <v>5</v>
      </c>
      <c r="B817" s="7" t="s">
        <v>870</v>
      </c>
      <c r="C817" s="4"/>
      <c r="D817" s="363" t="s">
        <v>6375</v>
      </c>
      <c r="E817" s="7" t="s">
        <v>6374</v>
      </c>
      <c r="F817" s="395">
        <v>39.020000000000003</v>
      </c>
      <c r="G817" s="395">
        <v>39.020000000000003</v>
      </c>
      <c r="H817" s="395">
        <v>19.510000000000002</v>
      </c>
      <c r="I817" s="395">
        <v>17.559999999999999</v>
      </c>
      <c r="J817" s="395">
        <v>17.559999999999999</v>
      </c>
      <c r="K817" s="4">
        <v>1</v>
      </c>
      <c r="L817" s="6">
        <v>1.9</v>
      </c>
      <c r="M817" s="6">
        <v>1.8</v>
      </c>
      <c r="N817" s="6">
        <v>4.87</v>
      </c>
      <c r="O817" s="6">
        <v>0.31</v>
      </c>
      <c r="P817" s="6"/>
      <c r="Q817" s="6"/>
      <c r="R817" s="6"/>
      <c r="S817" s="6"/>
      <c r="T817" s="4"/>
      <c r="U817" s="6">
        <v>10.5</v>
      </c>
      <c r="V817" s="6">
        <v>4.25</v>
      </c>
      <c r="W817" s="6">
        <v>5.25</v>
      </c>
      <c r="X817" s="6">
        <v>3.34</v>
      </c>
      <c r="Y817" s="4">
        <v>10</v>
      </c>
      <c r="Z817" s="5">
        <v>346352290</v>
      </c>
      <c r="AA817" s="4" t="s">
        <v>258</v>
      </c>
      <c r="AB817" s="385">
        <v>2610049467</v>
      </c>
      <c r="AC817" s="3"/>
    </row>
    <row r="818" spans="1:29" x14ac:dyDescent="0.25">
      <c r="A818" s="7" t="s">
        <v>5</v>
      </c>
      <c r="B818" s="7" t="s">
        <v>870</v>
      </c>
      <c r="C818" s="4"/>
      <c r="D818" s="363" t="s">
        <v>6373</v>
      </c>
      <c r="E818" s="7" t="s">
        <v>6372</v>
      </c>
      <c r="F818" s="395">
        <v>42.98</v>
      </c>
      <c r="G818" s="395">
        <v>42.98</v>
      </c>
      <c r="H818" s="395">
        <v>21.49</v>
      </c>
      <c r="I818" s="395">
        <v>19.329999999999998</v>
      </c>
      <c r="J818" s="395">
        <v>19.329999999999998</v>
      </c>
      <c r="K818" s="4">
        <v>1</v>
      </c>
      <c r="L818" s="6">
        <v>1.18</v>
      </c>
      <c r="M818" s="6">
        <v>3.5</v>
      </c>
      <c r="N818" s="6">
        <v>5.25</v>
      </c>
      <c r="O818" s="6">
        <v>0.27</v>
      </c>
      <c r="P818" s="6"/>
      <c r="Q818" s="6"/>
      <c r="R818" s="6"/>
      <c r="S818" s="6"/>
      <c r="T818" s="4">
        <v>1</v>
      </c>
      <c r="U818" s="6">
        <v>19.25</v>
      </c>
      <c r="V818" s="6">
        <v>9.5</v>
      </c>
      <c r="W818" s="6">
        <v>7.5</v>
      </c>
      <c r="X818" s="6">
        <v>13.8</v>
      </c>
      <c r="Y818" s="4">
        <v>50</v>
      </c>
      <c r="Z818" s="5">
        <v>346278057</v>
      </c>
      <c r="AA818" s="4" t="s">
        <v>258</v>
      </c>
      <c r="AB818" s="385">
        <v>2608686149</v>
      </c>
      <c r="AC818" s="3"/>
    </row>
    <row r="819" spans="1:29" x14ac:dyDescent="0.25">
      <c r="A819" s="7" t="s">
        <v>5</v>
      </c>
      <c r="B819" s="7" t="s">
        <v>870</v>
      </c>
      <c r="C819" s="4"/>
      <c r="D819" s="363" t="s">
        <v>6371</v>
      </c>
      <c r="E819" s="7" t="s">
        <v>6370</v>
      </c>
      <c r="F819" s="395">
        <v>42.98</v>
      </c>
      <c r="G819" s="395">
        <v>42.98</v>
      </c>
      <c r="H819" s="395">
        <v>21.49</v>
      </c>
      <c r="I819" s="395">
        <v>19.329999999999998</v>
      </c>
      <c r="J819" s="395">
        <v>19.329999999999998</v>
      </c>
      <c r="K819" s="4">
        <v>1</v>
      </c>
      <c r="L819" s="6">
        <v>1.9</v>
      </c>
      <c r="M819" s="6">
        <v>1.78</v>
      </c>
      <c r="N819" s="6">
        <v>4.87</v>
      </c>
      <c r="O819" s="6">
        <v>0.38</v>
      </c>
      <c r="P819" s="6">
        <v>1.91</v>
      </c>
      <c r="Q819" s="6">
        <v>1.81</v>
      </c>
      <c r="R819" s="6">
        <v>4.87</v>
      </c>
      <c r="S819" s="6">
        <v>0.36</v>
      </c>
      <c r="T819" s="4">
        <v>1</v>
      </c>
      <c r="U819" s="6">
        <v>10.5</v>
      </c>
      <c r="V819" s="6">
        <v>4.25</v>
      </c>
      <c r="W819" s="6">
        <v>5.25</v>
      </c>
      <c r="X819" s="6">
        <v>4.01</v>
      </c>
      <c r="Y819" s="4">
        <v>10</v>
      </c>
      <c r="Z819" s="5">
        <v>346352306</v>
      </c>
      <c r="AA819" s="4" t="s">
        <v>258</v>
      </c>
      <c r="AB819" s="385">
        <v>2608674788</v>
      </c>
      <c r="AC819" s="3"/>
    </row>
    <row r="820" spans="1:29" x14ac:dyDescent="0.25">
      <c r="A820" s="7" t="s">
        <v>5</v>
      </c>
      <c r="B820" s="7" t="s">
        <v>870</v>
      </c>
      <c r="C820" s="4"/>
      <c r="D820" s="363" t="s">
        <v>6369</v>
      </c>
      <c r="E820" s="7" t="s">
        <v>6368</v>
      </c>
      <c r="F820" s="395">
        <v>40.840000000000003</v>
      </c>
      <c r="G820" s="395">
        <v>40.840000000000003</v>
      </c>
      <c r="H820" s="395">
        <v>20.420000000000002</v>
      </c>
      <c r="I820" s="395">
        <v>18.39</v>
      </c>
      <c r="J820" s="395">
        <v>18.39</v>
      </c>
      <c r="K820" s="4">
        <v>1</v>
      </c>
      <c r="L820" s="6">
        <v>4.9000000000000004</v>
      </c>
      <c r="M820" s="6">
        <v>2.4</v>
      </c>
      <c r="N820" s="6">
        <v>0.5</v>
      </c>
      <c r="O820" s="6">
        <v>7.0000000000000007E-2</v>
      </c>
      <c r="P820" s="6"/>
      <c r="Q820" s="6"/>
      <c r="R820" s="6"/>
      <c r="S820" s="6"/>
      <c r="T820" s="4"/>
      <c r="U820" s="6">
        <v>9.5</v>
      </c>
      <c r="V820" s="6">
        <v>9.75</v>
      </c>
      <c r="W820" s="6">
        <v>4.1500000000000004</v>
      </c>
      <c r="X820" s="6">
        <v>2.59</v>
      </c>
      <c r="Y820" s="4">
        <v>25</v>
      </c>
      <c r="Z820" s="5">
        <v>346051001</v>
      </c>
      <c r="AA820" s="4" t="s">
        <v>258</v>
      </c>
      <c r="AB820" s="385">
        <v>2608629167</v>
      </c>
      <c r="AC820" s="3"/>
    </row>
    <row r="821" spans="1:29" x14ac:dyDescent="0.25">
      <c r="A821" s="7" t="s">
        <v>5</v>
      </c>
      <c r="B821" s="7" t="s">
        <v>870</v>
      </c>
      <c r="C821" s="4"/>
      <c r="D821" s="363" t="s">
        <v>6367</v>
      </c>
      <c r="E821" s="7" t="s">
        <v>6366</v>
      </c>
      <c r="F821" s="395">
        <v>24.74</v>
      </c>
      <c r="G821" s="395">
        <v>24.74</v>
      </c>
      <c r="H821" s="395">
        <v>12.37</v>
      </c>
      <c r="I821" s="395">
        <v>11.13</v>
      </c>
      <c r="J821" s="395">
        <v>11.13</v>
      </c>
      <c r="K821" s="4">
        <v>1</v>
      </c>
      <c r="L821" s="6">
        <v>0.25</v>
      </c>
      <c r="M821" s="6">
        <v>3.375</v>
      </c>
      <c r="N821" s="6">
        <v>5.0620000000000003</v>
      </c>
      <c r="O821" s="6">
        <v>0.08</v>
      </c>
      <c r="P821" s="6">
        <v>0.25</v>
      </c>
      <c r="Q821" s="6">
        <v>3.375</v>
      </c>
      <c r="R821" s="6">
        <v>5.0620000000000003</v>
      </c>
      <c r="S821" s="6">
        <v>0.08</v>
      </c>
      <c r="T821" s="4">
        <v>1</v>
      </c>
      <c r="U821" s="6">
        <v>10.25</v>
      </c>
      <c r="V821" s="6">
        <v>7</v>
      </c>
      <c r="W821" s="6">
        <v>4</v>
      </c>
      <c r="X821" s="6">
        <v>4.5</v>
      </c>
      <c r="Y821" s="4">
        <v>50</v>
      </c>
      <c r="Z821" s="5">
        <v>346051018</v>
      </c>
      <c r="AA821" s="4" t="s">
        <v>258</v>
      </c>
      <c r="AB821" s="385">
        <v>2608629142</v>
      </c>
      <c r="AC821" s="3"/>
    </row>
    <row r="822" spans="1:29" x14ac:dyDescent="0.25">
      <c r="A822" s="7" t="s">
        <v>5</v>
      </c>
      <c r="B822" s="7" t="s">
        <v>870</v>
      </c>
      <c r="C822" s="4"/>
      <c r="D822" s="363" t="s">
        <v>6365</v>
      </c>
      <c r="E822" s="7" t="s">
        <v>6364</v>
      </c>
      <c r="F822" s="395">
        <v>99.68</v>
      </c>
      <c r="G822" s="395">
        <v>99.68</v>
      </c>
      <c r="H822" s="395">
        <v>49.84</v>
      </c>
      <c r="I822" s="395">
        <v>44.86</v>
      </c>
      <c r="J822" s="395">
        <v>44.86</v>
      </c>
      <c r="K822" s="4">
        <v>1</v>
      </c>
      <c r="L822" s="6">
        <v>5.6</v>
      </c>
      <c r="M822" s="6">
        <v>3</v>
      </c>
      <c r="N822" s="6">
        <v>1.9</v>
      </c>
      <c r="O822" s="6">
        <v>0.35</v>
      </c>
      <c r="P822" s="6">
        <v>1.37</v>
      </c>
      <c r="Q822" s="6">
        <v>3.22</v>
      </c>
      <c r="R822" s="6">
        <v>8.5299999999999994</v>
      </c>
      <c r="S822" s="6">
        <v>0.38</v>
      </c>
      <c r="T822" s="4">
        <v>1</v>
      </c>
      <c r="U822" s="6">
        <v>9.5</v>
      </c>
      <c r="V822" s="6">
        <v>9.5</v>
      </c>
      <c r="W822" s="6">
        <v>4.25</v>
      </c>
      <c r="X822" s="6">
        <v>2.41</v>
      </c>
      <c r="Y822" s="4">
        <v>5</v>
      </c>
      <c r="Z822" s="5">
        <v>346051049</v>
      </c>
      <c r="AA822" s="4" t="s">
        <v>258</v>
      </c>
      <c r="AB822" s="385">
        <v>2608629281</v>
      </c>
      <c r="AC822" s="3"/>
    </row>
    <row r="823" spans="1:29" x14ac:dyDescent="0.25">
      <c r="A823" s="7" t="s">
        <v>5</v>
      </c>
      <c r="B823" s="7" t="s">
        <v>870</v>
      </c>
      <c r="C823" s="4"/>
      <c r="D823" s="363" t="s">
        <v>6363</v>
      </c>
      <c r="E823" s="7" t="s">
        <v>6362</v>
      </c>
      <c r="F823" s="395">
        <v>99.68</v>
      </c>
      <c r="G823" s="395">
        <v>99.68</v>
      </c>
      <c r="H823" s="395">
        <v>49.84</v>
      </c>
      <c r="I823" s="395">
        <v>44.86</v>
      </c>
      <c r="J823" s="395">
        <v>44.86</v>
      </c>
      <c r="K823" s="4">
        <v>1</v>
      </c>
      <c r="L823" s="6">
        <v>6</v>
      </c>
      <c r="M823" s="6">
        <v>3</v>
      </c>
      <c r="N823" s="6">
        <v>1.95</v>
      </c>
      <c r="O823" s="6">
        <v>0.35</v>
      </c>
      <c r="P823" s="6"/>
      <c r="Q823" s="6"/>
      <c r="R823" s="6"/>
      <c r="S823" s="6"/>
      <c r="T823" s="4"/>
      <c r="U823" s="6">
        <v>9.5</v>
      </c>
      <c r="V823" s="6">
        <v>9.75</v>
      </c>
      <c r="W823" s="6">
        <v>4</v>
      </c>
      <c r="X823" s="6">
        <v>2.5</v>
      </c>
      <c r="Y823" s="4">
        <v>5</v>
      </c>
      <c r="Z823" s="5">
        <v>346660517</v>
      </c>
      <c r="AA823" s="4" t="s">
        <v>258</v>
      </c>
      <c r="AB823" s="385">
        <v>2608629273</v>
      </c>
      <c r="AC823" s="3"/>
    </row>
    <row r="824" spans="1:29" x14ac:dyDescent="0.25">
      <c r="A824" s="7" t="s">
        <v>5</v>
      </c>
      <c r="B824" s="7" t="s">
        <v>870</v>
      </c>
      <c r="C824" s="4"/>
      <c r="D824" s="363" t="s">
        <v>6361</v>
      </c>
      <c r="E824" s="7" t="s">
        <v>6360</v>
      </c>
      <c r="F824" s="395">
        <v>189.78</v>
      </c>
      <c r="G824" s="395">
        <v>182.54</v>
      </c>
      <c r="H824" s="395">
        <v>91.27</v>
      </c>
      <c r="I824" s="395">
        <v>60.84</v>
      </c>
      <c r="J824" s="395">
        <v>54.76</v>
      </c>
      <c r="K824" s="4">
        <v>1</v>
      </c>
      <c r="L824" s="6">
        <v>2.62</v>
      </c>
      <c r="M824" s="6">
        <v>3.95</v>
      </c>
      <c r="N824" s="6">
        <v>4.9000000000000004</v>
      </c>
      <c r="O824" s="6">
        <v>0.91</v>
      </c>
      <c r="P824" s="6">
        <v>2.62</v>
      </c>
      <c r="Q824" s="6">
        <v>3.95</v>
      </c>
      <c r="R824" s="6">
        <v>4.9000000000000004</v>
      </c>
      <c r="S824" s="6">
        <v>0.91</v>
      </c>
      <c r="T824" s="4">
        <v>1</v>
      </c>
      <c r="U824" s="6">
        <v>20.5</v>
      </c>
      <c r="V824" s="6">
        <v>5.75</v>
      </c>
      <c r="W824" s="6">
        <v>5.15</v>
      </c>
      <c r="X824" s="6">
        <v>9.99</v>
      </c>
      <c r="Y824" s="4">
        <v>10</v>
      </c>
      <c r="Z824" s="5">
        <v>346625370</v>
      </c>
      <c r="AA824" s="4" t="s">
        <v>258</v>
      </c>
      <c r="AB824" s="385">
        <v>2610049480</v>
      </c>
      <c r="AC824" s="3"/>
    </row>
    <row r="825" spans="1:29" x14ac:dyDescent="0.25">
      <c r="A825" s="7" t="s">
        <v>5</v>
      </c>
      <c r="B825" s="7" t="s">
        <v>870</v>
      </c>
      <c r="C825" s="4"/>
      <c r="D825" s="363" t="s">
        <v>6359</v>
      </c>
      <c r="E825" s="7" t="s">
        <v>6358</v>
      </c>
      <c r="F825" s="395">
        <v>99.68</v>
      </c>
      <c r="G825" s="395">
        <v>99.68</v>
      </c>
      <c r="H825" s="395">
        <v>49.84</v>
      </c>
      <c r="I825" s="395">
        <v>44.86</v>
      </c>
      <c r="J825" s="395">
        <v>44.86</v>
      </c>
      <c r="K825" s="4">
        <v>1</v>
      </c>
      <c r="L825" s="6">
        <v>1.625</v>
      </c>
      <c r="M825" s="6">
        <v>3.375</v>
      </c>
      <c r="N825" s="6">
        <v>8.5</v>
      </c>
      <c r="O825" s="6">
        <v>0.33500000000000002</v>
      </c>
      <c r="P825" s="6">
        <v>1.27</v>
      </c>
      <c r="Q825" s="6">
        <v>3.15</v>
      </c>
      <c r="R825" s="6">
        <v>8.5</v>
      </c>
      <c r="S825" s="6">
        <v>0.34</v>
      </c>
      <c r="T825" s="4">
        <v>1</v>
      </c>
      <c r="U825" s="6">
        <v>9.5</v>
      </c>
      <c r="V825" s="6">
        <v>9.5</v>
      </c>
      <c r="W825" s="6">
        <v>4.25</v>
      </c>
      <c r="X825" s="6">
        <v>7.29</v>
      </c>
      <c r="Y825" s="4">
        <v>20</v>
      </c>
      <c r="Z825" s="5">
        <v>346051094</v>
      </c>
      <c r="AA825" s="4" t="s">
        <v>258</v>
      </c>
      <c r="AB825" s="385">
        <v>2608629236</v>
      </c>
      <c r="AC825" s="3"/>
    </row>
    <row r="826" spans="1:29" x14ac:dyDescent="0.25">
      <c r="A826" s="7" t="s">
        <v>5</v>
      </c>
      <c r="B826" s="7" t="s">
        <v>870</v>
      </c>
      <c r="C826" s="4"/>
      <c r="D826" s="363" t="s">
        <v>6357</v>
      </c>
      <c r="E826" s="7" t="s">
        <v>6356</v>
      </c>
      <c r="F826" s="395">
        <v>99.68</v>
      </c>
      <c r="G826" s="395">
        <v>99.68</v>
      </c>
      <c r="H826" s="395">
        <v>49.84</v>
      </c>
      <c r="I826" s="395">
        <v>44.86</v>
      </c>
      <c r="J826" s="395">
        <v>44.86</v>
      </c>
      <c r="K826" s="4">
        <v>1</v>
      </c>
      <c r="L826" s="6">
        <v>1.28</v>
      </c>
      <c r="M826" s="6">
        <v>3.29</v>
      </c>
      <c r="N826" s="6">
        <v>8.5</v>
      </c>
      <c r="O826" s="6">
        <v>0.34</v>
      </c>
      <c r="P826" s="6"/>
      <c r="Q826" s="6"/>
      <c r="R826" s="6"/>
      <c r="S826" s="6"/>
      <c r="T826" s="4">
        <v>1</v>
      </c>
      <c r="U826" s="6">
        <v>9.5</v>
      </c>
      <c r="V826" s="6">
        <v>9.5</v>
      </c>
      <c r="W826" s="6">
        <v>7.5</v>
      </c>
      <c r="X826" s="6">
        <v>7.49</v>
      </c>
      <c r="Y826" s="4">
        <v>20</v>
      </c>
      <c r="Z826" s="5">
        <v>346051100</v>
      </c>
      <c r="AA826" s="4" t="s">
        <v>258</v>
      </c>
      <c r="AB826" s="385">
        <v>2608629165</v>
      </c>
      <c r="AC826" s="3"/>
    </row>
    <row r="827" spans="1:29" x14ac:dyDescent="0.25">
      <c r="A827" s="7" t="s">
        <v>5</v>
      </c>
      <c r="B827" s="7" t="s">
        <v>870</v>
      </c>
      <c r="C827" s="4"/>
      <c r="D827" s="363" t="s">
        <v>6355</v>
      </c>
      <c r="E827" s="7" t="s">
        <v>6354</v>
      </c>
      <c r="F827" s="395">
        <v>42.26</v>
      </c>
      <c r="G827" s="395">
        <v>42.26</v>
      </c>
      <c r="H827" s="395">
        <v>21.13</v>
      </c>
      <c r="I827" s="395">
        <v>19.010000000000002</v>
      </c>
      <c r="J827" s="395">
        <v>19.010000000000002</v>
      </c>
      <c r="K827" s="4">
        <v>1</v>
      </c>
      <c r="L827" s="6">
        <v>0.87</v>
      </c>
      <c r="M827" s="6">
        <v>2.5</v>
      </c>
      <c r="N827" s="6">
        <v>4.9000000000000004</v>
      </c>
      <c r="O827" s="6">
        <v>0.08</v>
      </c>
      <c r="P827" s="6"/>
      <c r="Q827" s="6"/>
      <c r="R827" s="6"/>
      <c r="S827" s="6"/>
      <c r="T827" s="4"/>
      <c r="U827" s="6">
        <v>9.5</v>
      </c>
      <c r="V827" s="6">
        <v>9.5</v>
      </c>
      <c r="W827" s="6">
        <v>7.75</v>
      </c>
      <c r="X827" s="6">
        <v>5.72</v>
      </c>
      <c r="Y827" s="4">
        <v>50</v>
      </c>
      <c r="Z827" s="5">
        <v>346051148</v>
      </c>
      <c r="AA827" s="4" t="s">
        <v>258</v>
      </c>
      <c r="AB827" s="385">
        <v>2608629159</v>
      </c>
      <c r="AC827" s="3"/>
    </row>
    <row r="828" spans="1:29" x14ac:dyDescent="0.25">
      <c r="A828" s="7" t="s">
        <v>5</v>
      </c>
      <c r="B828" s="7" t="s">
        <v>870</v>
      </c>
      <c r="C828" s="4"/>
      <c r="D828" s="363" t="s">
        <v>6353</v>
      </c>
      <c r="E828" s="7" t="s">
        <v>6352</v>
      </c>
      <c r="F828" s="395">
        <v>42.26</v>
      </c>
      <c r="G828" s="395">
        <v>42.26</v>
      </c>
      <c r="H828" s="395">
        <v>21.13</v>
      </c>
      <c r="I828" s="395">
        <v>19.010000000000002</v>
      </c>
      <c r="J828" s="395">
        <v>19.010000000000002</v>
      </c>
      <c r="K828" s="4">
        <v>1</v>
      </c>
      <c r="L828" s="6">
        <v>1.91</v>
      </c>
      <c r="M828" s="6">
        <v>1.8</v>
      </c>
      <c r="N828" s="6">
        <v>4.87</v>
      </c>
      <c r="O828" s="6">
        <v>0.2</v>
      </c>
      <c r="P828" s="6"/>
      <c r="Q828" s="6"/>
      <c r="R828" s="6"/>
      <c r="S828" s="6"/>
      <c r="T828" s="4"/>
      <c r="U828" s="6">
        <v>10.5</v>
      </c>
      <c r="V828" s="6">
        <v>4.25</v>
      </c>
      <c r="W828" s="6">
        <v>5.35</v>
      </c>
      <c r="X828" s="6">
        <v>2.4900000000000002</v>
      </c>
      <c r="Y828" s="4">
        <v>10</v>
      </c>
      <c r="Z828" s="5">
        <v>346352207</v>
      </c>
      <c r="AA828" s="4" t="s">
        <v>258</v>
      </c>
      <c r="AB828" s="385">
        <v>2610049458</v>
      </c>
      <c r="AC828" s="3"/>
    </row>
    <row r="829" spans="1:29" x14ac:dyDescent="0.25">
      <c r="A829" s="7" t="s">
        <v>5</v>
      </c>
      <c r="B829" s="7" t="s">
        <v>870</v>
      </c>
      <c r="C829" s="4"/>
      <c r="D829" s="363" t="s">
        <v>6351</v>
      </c>
      <c r="E829" s="7" t="s">
        <v>6350</v>
      </c>
      <c r="F829" s="395">
        <v>45.08</v>
      </c>
      <c r="G829" s="395">
        <v>45.08</v>
      </c>
      <c r="H829" s="395">
        <v>22.54</v>
      </c>
      <c r="I829" s="395">
        <v>20.28</v>
      </c>
      <c r="J829" s="395">
        <v>20.28</v>
      </c>
      <c r="K829" s="4">
        <v>1</v>
      </c>
      <c r="L829" s="6">
        <v>5.5</v>
      </c>
      <c r="M829" s="6">
        <v>3.15</v>
      </c>
      <c r="N829" s="6">
        <v>0.59</v>
      </c>
      <c r="O829" s="6">
        <v>0.16</v>
      </c>
      <c r="P829" s="6"/>
      <c r="Q829" s="6"/>
      <c r="R829" s="6"/>
      <c r="S829" s="6"/>
      <c r="T829" s="4"/>
      <c r="U829" s="6">
        <v>4.5</v>
      </c>
      <c r="V829" s="6">
        <v>9.5</v>
      </c>
      <c r="W829" s="6">
        <v>4.5</v>
      </c>
      <c r="X829" s="6">
        <v>2.25</v>
      </c>
      <c r="Y829" s="4">
        <v>10</v>
      </c>
      <c r="Z829" s="5">
        <v>346278101</v>
      </c>
      <c r="AA829" s="4" t="s">
        <v>258</v>
      </c>
      <c r="AB829" s="385">
        <v>2608629253</v>
      </c>
      <c r="AC829" s="3"/>
    </row>
    <row r="830" spans="1:29" x14ac:dyDescent="0.25">
      <c r="A830" s="7" t="s">
        <v>5</v>
      </c>
      <c r="B830" s="7" t="s">
        <v>870</v>
      </c>
      <c r="C830" s="4"/>
      <c r="D830" s="363" t="s">
        <v>6349</v>
      </c>
      <c r="E830" s="7" t="s">
        <v>6348</v>
      </c>
      <c r="F830" s="395">
        <v>52.96</v>
      </c>
      <c r="G830" s="395">
        <v>52.96</v>
      </c>
      <c r="H830" s="395">
        <v>26.48</v>
      </c>
      <c r="I830" s="395">
        <v>17.649999999999999</v>
      </c>
      <c r="J830" s="395">
        <v>15.89</v>
      </c>
      <c r="K830" s="4">
        <v>1</v>
      </c>
      <c r="L830" s="6">
        <v>0.61</v>
      </c>
      <c r="M830" s="6">
        <v>1.75</v>
      </c>
      <c r="N830" s="6">
        <v>4.5999999999999996</v>
      </c>
      <c r="O830" s="6">
        <v>0.03</v>
      </c>
      <c r="P830" s="6">
        <v>0.61</v>
      </c>
      <c r="Q830" s="6">
        <v>1.75</v>
      </c>
      <c r="R830" s="6">
        <v>4.5999999999999996</v>
      </c>
      <c r="S830" s="6">
        <v>0.03</v>
      </c>
      <c r="T830" s="4">
        <v>1</v>
      </c>
      <c r="U830" s="6">
        <v>5.15</v>
      </c>
      <c r="V830" s="6">
        <v>4</v>
      </c>
      <c r="W830" s="6">
        <v>3.5</v>
      </c>
      <c r="X830" s="6">
        <v>0.43</v>
      </c>
      <c r="Y830" s="4">
        <v>10</v>
      </c>
      <c r="Z830" s="5">
        <v>346625479</v>
      </c>
      <c r="AA830" s="4" t="s">
        <v>258</v>
      </c>
      <c r="AB830" s="385">
        <v>2610048212</v>
      </c>
      <c r="AC830" s="3"/>
    </row>
    <row r="831" spans="1:29" x14ac:dyDescent="0.25">
      <c r="A831" s="7" t="s">
        <v>5</v>
      </c>
      <c r="B831" s="7" t="s">
        <v>870</v>
      </c>
      <c r="C831" s="4"/>
      <c r="D831" s="363" t="s">
        <v>6347</v>
      </c>
      <c r="E831" s="7" t="s">
        <v>6346</v>
      </c>
      <c r="F831" s="395">
        <v>34.54</v>
      </c>
      <c r="G831" s="395">
        <v>34.54</v>
      </c>
      <c r="H831" s="395">
        <v>17.27</v>
      </c>
      <c r="I831" s="395">
        <v>15.54</v>
      </c>
      <c r="J831" s="395">
        <v>15.54</v>
      </c>
      <c r="K831" s="4">
        <v>1</v>
      </c>
      <c r="L831" s="6">
        <v>0.5</v>
      </c>
      <c r="M831" s="6">
        <v>3.375</v>
      </c>
      <c r="N831" s="6">
        <v>5.1870000000000003</v>
      </c>
      <c r="O831" s="6">
        <v>4.4999999999999998E-2</v>
      </c>
      <c r="P831" s="6"/>
      <c r="Q831" s="6"/>
      <c r="R831" s="6"/>
      <c r="S831" s="6"/>
      <c r="T831" s="4"/>
      <c r="U831" s="6">
        <v>6.5</v>
      </c>
      <c r="V831" s="6">
        <v>4</v>
      </c>
      <c r="W831" s="6">
        <v>5</v>
      </c>
      <c r="X831" s="6">
        <v>1.0900000000000001</v>
      </c>
      <c r="Y831" s="4">
        <v>20</v>
      </c>
      <c r="Z831" s="5">
        <v>346051179</v>
      </c>
      <c r="AA831" s="4" t="s">
        <v>258</v>
      </c>
      <c r="AB831" s="385">
        <v>2608629209</v>
      </c>
      <c r="AC831" s="3"/>
    </row>
    <row r="832" spans="1:29" x14ac:dyDescent="0.25">
      <c r="A832" s="7" t="s">
        <v>5</v>
      </c>
      <c r="B832" s="7" t="s">
        <v>870</v>
      </c>
      <c r="C832" s="4"/>
      <c r="D832" s="363" t="s">
        <v>6345</v>
      </c>
      <c r="E832" s="7" t="s">
        <v>6344</v>
      </c>
      <c r="F832" s="395">
        <v>66.64</v>
      </c>
      <c r="G832" s="395">
        <v>66.64</v>
      </c>
      <c r="H832" s="395">
        <v>33.32</v>
      </c>
      <c r="I832" s="395">
        <v>22.22</v>
      </c>
      <c r="J832" s="395">
        <v>19.989999999999998</v>
      </c>
      <c r="K832" s="4">
        <v>1</v>
      </c>
      <c r="L832" s="6">
        <v>0.62</v>
      </c>
      <c r="M832" s="6">
        <v>1.74</v>
      </c>
      <c r="N832" s="6">
        <v>4.6100000000000003</v>
      </c>
      <c r="O832" s="6">
        <v>0.05</v>
      </c>
      <c r="P832" s="6">
        <v>0.62</v>
      </c>
      <c r="Q832" s="6">
        <v>1.74</v>
      </c>
      <c r="R832" s="6">
        <v>4.6100000000000003</v>
      </c>
      <c r="S832" s="6">
        <v>0.05</v>
      </c>
      <c r="T832" s="4">
        <v>1</v>
      </c>
      <c r="U832" s="6">
        <v>5.15</v>
      </c>
      <c r="V832" s="6">
        <v>4.25</v>
      </c>
      <c r="W832" s="6">
        <v>3.5</v>
      </c>
      <c r="X832" s="6">
        <v>0.63</v>
      </c>
      <c r="Y832" s="4">
        <v>10</v>
      </c>
      <c r="Z832" s="5">
        <v>346625486</v>
      </c>
      <c r="AA832" s="4" t="s">
        <v>258</v>
      </c>
      <c r="AB832" s="385">
        <v>2610048213</v>
      </c>
      <c r="AC832" s="3"/>
    </row>
    <row r="833" spans="1:29" x14ac:dyDescent="0.25">
      <c r="A833" s="7" t="s">
        <v>5</v>
      </c>
      <c r="B833" s="7" t="s">
        <v>870</v>
      </c>
      <c r="C833" s="4"/>
      <c r="D833" s="363" t="s">
        <v>6343</v>
      </c>
      <c r="E833" s="7" t="s">
        <v>6342</v>
      </c>
      <c r="F833" s="395">
        <v>36.26</v>
      </c>
      <c r="G833" s="395">
        <v>36.26</v>
      </c>
      <c r="H833" s="395">
        <v>18.13</v>
      </c>
      <c r="I833" s="395">
        <v>16.32</v>
      </c>
      <c r="J833" s="395">
        <v>16.32</v>
      </c>
      <c r="K833" s="4">
        <v>1</v>
      </c>
      <c r="L833" s="6">
        <v>0.56200000000000006</v>
      </c>
      <c r="M833" s="6">
        <v>3.375</v>
      </c>
      <c r="N833" s="6">
        <v>5.1870000000000003</v>
      </c>
      <c r="O833" s="6">
        <v>0.06</v>
      </c>
      <c r="P833" s="6">
        <v>0.36</v>
      </c>
      <c r="Q833" s="6">
        <v>3.25</v>
      </c>
      <c r="R833" s="6">
        <v>7.5</v>
      </c>
      <c r="S833" s="6">
        <v>7.0000000000000007E-2</v>
      </c>
      <c r="T833" s="4">
        <v>1</v>
      </c>
      <c r="U833" s="6">
        <v>9.5</v>
      </c>
      <c r="V833" s="6">
        <v>9.5</v>
      </c>
      <c r="W833" s="6">
        <v>4.25</v>
      </c>
      <c r="X833" s="6">
        <v>1.94</v>
      </c>
      <c r="Y833" s="4">
        <v>20</v>
      </c>
      <c r="Z833" s="5">
        <v>346051186</v>
      </c>
      <c r="AA833" s="4" t="s">
        <v>258</v>
      </c>
      <c r="AB833" s="385">
        <v>2608629223</v>
      </c>
      <c r="AC833" s="3"/>
    </row>
    <row r="834" spans="1:29" x14ac:dyDescent="0.25">
      <c r="A834" s="7" t="s">
        <v>5</v>
      </c>
      <c r="B834" s="7" t="s">
        <v>870</v>
      </c>
      <c r="C834" s="4"/>
      <c r="D834" s="363" t="s">
        <v>6341</v>
      </c>
      <c r="E834" s="7" t="s">
        <v>6340</v>
      </c>
      <c r="F834" s="395">
        <v>36.64</v>
      </c>
      <c r="G834" s="395">
        <v>36.64</v>
      </c>
      <c r="H834" s="395">
        <v>18.32</v>
      </c>
      <c r="I834" s="395">
        <v>16.489999999999998</v>
      </c>
      <c r="J834" s="395">
        <v>16.489999999999998</v>
      </c>
      <c r="K834" s="4">
        <v>1</v>
      </c>
      <c r="L834" s="6">
        <v>5</v>
      </c>
      <c r="M834" s="6">
        <v>2.5</v>
      </c>
      <c r="N834" s="6">
        <v>0.58399999999999996</v>
      </c>
      <c r="O834" s="6">
        <v>0.1</v>
      </c>
      <c r="P834" s="6"/>
      <c r="Q834" s="6"/>
      <c r="R834" s="6"/>
      <c r="S834" s="6"/>
      <c r="T834" s="4"/>
      <c r="U834" s="6">
        <v>10</v>
      </c>
      <c r="V834" s="6">
        <v>10</v>
      </c>
      <c r="W834" s="6">
        <v>6</v>
      </c>
      <c r="X834" s="6">
        <v>10.94</v>
      </c>
      <c r="Y834" s="4">
        <v>100</v>
      </c>
      <c r="Z834" s="5">
        <v>346051193</v>
      </c>
      <c r="AA834" s="4" t="s">
        <v>258</v>
      </c>
      <c r="AB834" s="385">
        <v>2608681264</v>
      </c>
      <c r="AC834" s="3"/>
    </row>
    <row r="835" spans="1:29" x14ac:dyDescent="0.25">
      <c r="A835" s="7" t="s">
        <v>5</v>
      </c>
      <c r="B835" s="7" t="s">
        <v>870</v>
      </c>
      <c r="C835" s="4"/>
      <c r="D835" s="363" t="s">
        <v>6339</v>
      </c>
      <c r="E835" s="7" t="s">
        <v>6335</v>
      </c>
      <c r="F835" s="395">
        <v>130.97999999999999</v>
      </c>
      <c r="G835" s="395">
        <v>130.97999999999999</v>
      </c>
      <c r="H835" s="395">
        <v>65.489999999999995</v>
      </c>
      <c r="I835" s="395">
        <v>58.94</v>
      </c>
      <c r="J835" s="395">
        <v>58.94</v>
      </c>
      <c r="K835" s="4">
        <v>1</v>
      </c>
      <c r="L835" s="6">
        <v>5.4</v>
      </c>
      <c r="M835" s="6">
        <v>4.8</v>
      </c>
      <c r="N835" s="6">
        <v>2.4</v>
      </c>
      <c r="O835" s="6">
        <v>0.60299999999999998</v>
      </c>
      <c r="P835" s="6"/>
      <c r="Q835" s="6"/>
      <c r="R835" s="6"/>
      <c r="S835" s="6"/>
      <c r="T835" s="4"/>
      <c r="U835" s="6">
        <v>9.5</v>
      </c>
      <c r="V835" s="6">
        <v>9.5</v>
      </c>
      <c r="W835" s="6">
        <v>7.5</v>
      </c>
      <c r="X835" s="6">
        <v>8.41</v>
      </c>
      <c r="Y835" s="4">
        <v>10</v>
      </c>
      <c r="Z835" s="5">
        <v>346278088</v>
      </c>
      <c r="AA835" s="4" t="s">
        <v>258</v>
      </c>
      <c r="AB835" s="385">
        <v>2608629291</v>
      </c>
      <c r="AC835" s="3"/>
    </row>
    <row r="836" spans="1:29" x14ac:dyDescent="0.25">
      <c r="A836" s="7" t="s">
        <v>5</v>
      </c>
      <c r="B836" s="7" t="s">
        <v>870</v>
      </c>
      <c r="C836" s="4"/>
      <c r="D836" s="363" t="s">
        <v>6338</v>
      </c>
      <c r="E836" s="7" t="s">
        <v>6337</v>
      </c>
      <c r="F836" s="395">
        <v>177.66</v>
      </c>
      <c r="G836" s="395">
        <v>177.66</v>
      </c>
      <c r="H836" s="395">
        <v>88.83</v>
      </c>
      <c r="I836" s="395">
        <v>59.22</v>
      </c>
      <c r="J836" s="395">
        <v>53.3</v>
      </c>
      <c r="K836" s="4">
        <v>1</v>
      </c>
      <c r="L836" s="6">
        <v>2.62</v>
      </c>
      <c r="M836" s="6">
        <v>3.91</v>
      </c>
      <c r="N836" s="6">
        <v>4.9000000000000004</v>
      </c>
      <c r="O836" s="6">
        <v>0.98</v>
      </c>
      <c r="P836" s="6">
        <v>2.62</v>
      </c>
      <c r="Q836" s="6">
        <v>3.91</v>
      </c>
      <c r="R836" s="6">
        <v>4.9000000000000004</v>
      </c>
      <c r="S836" s="6">
        <v>0.98</v>
      </c>
      <c r="T836" s="4">
        <v>1</v>
      </c>
      <c r="U836" s="6">
        <v>20.5</v>
      </c>
      <c r="V836" s="6">
        <v>5.75</v>
      </c>
      <c r="W836" s="6">
        <v>5.25</v>
      </c>
      <c r="X836" s="6">
        <v>10.55</v>
      </c>
      <c r="Y836" s="4">
        <v>10</v>
      </c>
      <c r="Z836" s="5">
        <v>346625493</v>
      </c>
      <c r="AA836" s="4" t="s">
        <v>258</v>
      </c>
      <c r="AB836" s="385">
        <v>2610048214</v>
      </c>
      <c r="AC836" s="3"/>
    </row>
    <row r="837" spans="1:29" x14ac:dyDescent="0.25">
      <c r="A837" s="7" t="s">
        <v>5</v>
      </c>
      <c r="B837" s="7" t="s">
        <v>870</v>
      </c>
      <c r="C837" s="4"/>
      <c r="D837" s="363" t="s">
        <v>6336</v>
      </c>
      <c r="E837" s="7" t="s">
        <v>6335</v>
      </c>
      <c r="F837" s="395">
        <v>130.97999999999999</v>
      </c>
      <c r="G837" s="395">
        <v>130.97999999999999</v>
      </c>
      <c r="H837" s="395">
        <v>65.489999999999995</v>
      </c>
      <c r="I837" s="395">
        <v>58.94</v>
      </c>
      <c r="J837" s="395">
        <v>58.94</v>
      </c>
      <c r="K837" s="4">
        <v>1</v>
      </c>
      <c r="L837" s="6">
        <v>5.7119999999999997</v>
      </c>
      <c r="M837" s="6">
        <v>4.8639999999999999</v>
      </c>
      <c r="N837" s="6">
        <v>2.35</v>
      </c>
      <c r="O837" s="6">
        <v>0.61</v>
      </c>
      <c r="P837" s="6"/>
      <c r="Q837" s="6"/>
      <c r="R837" s="6"/>
      <c r="S837" s="6"/>
      <c r="T837" s="4"/>
      <c r="U837" s="6">
        <v>9.5</v>
      </c>
      <c r="V837" s="6">
        <v>9.5</v>
      </c>
      <c r="W837" s="6">
        <v>7.79</v>
      </c>
      <c r="X837" s="6">
        <v>6.54</v>
      </c>
      <c r="Y837" s="4">
        <v>10</v>
      </c>
      <c r="Z837" s="5">
        <v>346051216</v>
      </c>
      <c r="AA837" s="4" t="s">
        <v>258</v>
      </c>
      <c r="AB837" s="385">
        <v>2608629234</v>
      </c>
      <c r="AC837" s="3"/>
    </row>
    <row r="838" spans="1:29" x14ac:dyDescent="0.25">
      <c r="A838" s="7" t="s">
        <v>5</v>
      </c>
      <c r="B838" s="7" t="s">
        <v>870</v>
      </c>
      <c r="C838" s="4"/>
      <c r="D838" s="363" t="s">
        <v>6334</v>
      </c>
      <c r="E838" s="7" t="s">
        <v>6332</v>
      </c>
      <c r="F838" s="395">
        <v>151.66</v>
      </c>
      <c r="G838" s="395">
        <v>151.66</v>
      </c>
      <c r="H838" s="395">
        <v>75.83</v>
      </c>
      <c r="I838" s="395">
        <v>68.25</v>
      </c>
      <c r="J838" s="395">
        <v>68.25</v>
      </c>
      <c r="K838" s="4">
        <v>1</v>
      </c>
      <c r="L838" s="6">
        <v>3.75</v>
      </c>
      <c r="M838" s="6">
        <v>3.5</v>
      </c>
      <c r="N838" s="6">
        <v>2.5</v>
      </c>
      <c r="O838" s="6">
        <v>0.64</v>
      </c>
      <c r="P838" s="6"/>
      <c r="Q838" s="6"/>
      <c r="R838" s="6"/>
      <c r="S838" s="6"/>
      <c r="T838" s="4"/>
      <c r="U838" s="6">
        <v>9.75</v>
      </c>
      <c r="V838" s="6">
        <v>9.5</v>
      </c>
      <c r="W838" s="6">
        <v>7.75</v>
      </c>
      <c r="X838" s="6">
        <v>8.15</v>
      </c>
      <c r="Y838" s="4">
        <v>10</v>
      </c>
      <c r="Z838" s="5">
        <v>346051223</v>
      </c>
      <c r="AA838" s="4" t="s">
        <v>258</v>
      </c>
      <c r="AB838" s="385">
        <v>2608629254</v>
      </c>
      <c r="AC838" s="3"/>
    </row>
    <row r="839" spans="1:29" x14ac:dyDescent="0.25">
      <c r="A839" s="7" t="s">
        <v>5</v>
      </c>
      <c r="B839" s="7" t="s">
        <v>870</v>
      </c>
      <c r="C839" s="4"/>
      <c r="D839" s="363" t="s">
        <v>6333</v>
      </c>
      <c r="E839" s="7" t="s">
        <v>6332</v>
      </c>
      <c r="F839" s="395">
        <v>151.66</v>
      </c>
      <c r="G839" s="395">
        <v>151.66</v>
      </c>
      <c r="H839" s="395">
        <v>75.83</v>
      </c>
      <c r="I839" s="395">
        <v>68.25</v>
      </c>
      <c r="J839" s="395">
        <v>68.25</v>
      </c>
      <c r="K839" s="4">
        <v>1</v>
      </c>
      <c r="L839" s="6">
        <v>3.875</v>
      </c>
      <c r="M839" s="6">
        <v>3.875</v>
      </c>
      <c r="N839" s="6">
        <v>2.6869999999999998</v>
      </c>
      <c r="O839" s="6">
        <v>0.75</v>
      </c>
      <c r="P839" s="6"/>
      <c r="Q839" s="6"/>
      <c r="R839" s="6"/>
      <c r="S839" s="6"/>
      <c r="T839" s="4"/>
      <c r="U839" s="6">
        <v>9.5</v>
      </c>
      <c r="V839" s="6">
        <v>9.5</v>
      </c>
      <c r="W839" s="6">
        <v>7.5</v>
      </c>
      <c r="X839" s="6">
        <v>8.1999999999999993</v>
      </c>
      <c r="Y839" s="4">
        <v>10</v>
      </c>
      <c r="Z839" s="5">
        <v>346374438</v>
      </c>
      <c r="AA839" s="4" t="s">
        <v>258</v>
      </c>
      <c r="AB839" s="385">
        <v>2608629222</v>
      </c>
      <c r="AC839" s="3"/>
    </row>
    <row r="840" spans="1:29" x14ac:dyDescent="0.25">
      <c r="A840" s="7" t="s">
        <v>5</v>
      </c>
      <c r="B840" s="7" t="s">
        <v>870</v>
      </c>
      <c r="C840" s="4"/>
      <c r="D840" s="363" t="s">
        <v>6331</v>
      </c>
      <c r="E840" s="7" t="s">
        <v>6330</v>
      </c>
      <c r="F840" s="395">
        <v>198.64</v>
      </c>
      <c r="G840" s="395">
        <v>198.64</v>
      </c>
      <c r="H840" s="395">
        <v>99.32</v>
      </c>
      <c r="I840" s="395">
        <v>89.39</v>
      </c>
      <c r="J840" s="395">
        <v>89.39</v>
      </c>
      <c r="K840" s="4">
        <v>1</v>
      </c>
      <c r="L840" s="6">
        <v>1.17</v>
      </c>
      <c r="M840" s="6">
        <v>2.74</v>
      </c>
      <c r="N840" s="6">
        <v>2.7</v>
      </c>
      <c r="O840" s="6">
        <v>0.69</v>
      </c>
      <c r="P840" s="6"/>
      <c r="Q840" s="6"/>
      <c r="R840" s="6"/>
      <c r="S840" s="6"/>
      <c r="T840" s="4"/>
      <c r="U840" s="6">
        <v>9.5</v>
      </c>
      <c r="V840" s="6">
        <v>9.5</v>
      </c>
      <c r="W840" s="6">
        <v>7.75</v>
      </c>
      <c r="X840" s="6">
        <v>8.1300000000000008</v>
      </c>
      <c r="Y840" s="4">
        <v>10</v>
      </c>
      <c r="Z840" s="5">
        <v>346370454</v>
      </c>
      <c r="AA840" s="4" t="s">
        <v>258</v>
      </c>
      <c r="AB840" s="385">
        <v>2608629297</v>
      </c>
      <c r="AC840" s="3"/>
    </row>
    <row r="841" spans="1:29" x14ac:dyDescent="0.25">
      <c r="A841" s="7" t="s">
        <v>5</v>
      </c>
      <c r="B841" s="7" t="s">
        <v>870</v>
      </c>
      <c r="C841" s="4"/>
      <c r="D841" s="363" t="s">
        <v>6329</v>
      </c>
      <c r="E841" s="7" t="s">
        <v>6328</v>
      </c>
      <c r="F841" s="395">
        <v>37</v>
      </c>
      <c r="G841" s="395">
        <v>37</v>
      </c>
      <c r="H841" s="395">
        <v>18.5</v>
      </c>
      <c r="I841" s="395">
        <v>16.64</v>
      </c>
      <c r="J841" s="395">
        <v>16.64</v>
      </c>
      <c r="K841" s="4">
        <v>1</v>
      </c>
      <c r="L841" s="6">
        <v>6.5</v>
      </c>
      <c r="M841" s="6">
        <v>2.5</v>
      </c>
      <c r="N841" s="6">
        <v>0.47899999999999998</v>
      </c>
      <c r="O841" s="6">
        <v>9.5000000000000001E-2</v>
      </c>
      <c r="P841" s="6"/>
      <c r="Q841" s="6"/>
      <c r="R841" s="6"/>
      <c r="S841" s="6"/>
      <c r="T841" s="4"/>
      <c r="U841" s="6">
        <v>6.5</v>
      </c>
      <c r="V841" s="6">
        <v>4.25</v>
      </c>
      <c r="W841" s="6">
        <v>5.25</v>
      </c>
      <c r="X841" s="6">
        <v>0.45</v>
      </c>
      <c r="Y841" s="4">
        <v>5</v>
      </c>
      <c r="Z841" s="5">
        <v>346051247</v>
      </c>
      <c r="AA841" s="4" t="s">
        <v>258</v>
      </c>
      <c r="AB841" s="385">
        <v>2608629288</v>
      </c>
      <c r="AC841" s="3"/>
    </row>
    <row r="842" spans="1:29" x14ac:dyDescent="0.25">
      <c r="A842" s="7" t="s">
        <v>5</v>
      </c>
      <c r="B842" s="7" t="s">
        <v>870</v>
      </c>
      <c r="C842" s="4"/>
      <c r="D842" s="363" t="s">
        <v>6327</v>
      </c>
      <c r="E842" s="7" t="s">
        <v>6326</v>
      </c>
      <c r="F842" s="395">
        <v>38.380000000000003</v>
      </c>
      <c r="G842" s="395">
        <v>38.380000000000003</v>
      </c>
      <c r="H842" s="395">
        <v>19.190000000000001</v>
      </c>
      <c r="I842" s="395">
        <v>17.27</v>
      </c>
      <c r="J842" s="395">
        <v>17.27</v>
      </c>
      <c r="K842" s="4">
        <v>1</v>
      </c>
      <c r="L842" s="6">
        <v>0.57999999999999996</v>
      </c>
      <c r="M842" s="6">
        <v>3.19</v>
      </c>
      <c r="N842" s="6">
        <v>7.5</v>
      </c>
      <c r="O842" s="6">
        <v>0.16</v>
      </c>
      <c r="P842" s="6"/>
      <c r="Q842" s="6"/>
      <c r="R842" s="6"/>
      <c r="S842" s="6"/>
      <c r="T842" s="4"/>
      <c r="U842" s="6">
        <v>9.75</v>
      </c>
      <c r="V842" s="6">
        <v>9.75</v>
      </c>
      <c r="W842" s="6">
        <v>4</v>
      </c>
      <c r="X842" s="6">
        <v>3.89</v>
      </c>
      <c r="Y842" s="4">
        <v>20</v>
      </c>
      <c r="Z842" s="5">
        <v>346051254</v>
      </c>
      <c r="AA842" s="4" t="s">
        <v>258</v>
      </c>
      <c r="AB842" s="385">
        <v>2608629193</v>
      </c>
      <c r="AC842" s="3"/>
    </row>
    <row r="843" spans="1:29" x14ac:dyDescent="0.25">
      <c r="A843" s="7" t="s">
        <v>5</v>
      </c>
      <c r="B843" s="7" t="s">
        <v>870</v>
      </c>
      <c r="C843" s="4"/>
      <c r="D843" s="363" t="s">
        <v>6325</v>
      </c>
      <c r="E843" s="7" t="s">
        <v>6324</v>
      </c>
      <c r="F843" s="395">
        <v>43.72</v>
      </c>
      <c r="G843" s="395">
        <v>43.72</v>
      </c>
      <c r="H843" s="395">
        <v>21.86</v>
      </c>
      <c r="I843" s="395">
        <v>19.670000000000002</v>
      </c>
      <c r="J843" s="395">
        <v>19.670000000000002</v>
      </c>
      <c r="K843" s="4">
        <v>1</v>
      </c>
      <c r="L843" s="6">
        <v>1.0900000000000001</v>
      </c>
      <c r="M843" s="6">
        <v>3.15</v>
      </c>
      <c r="N843" s="6">
        <v>7.23</v>
      </c>
      <c r="O843" s="6">
        <v>0.15</v>
      </c>
      <c r="P843" s="6"/>
      <c r="Q843" s="6"/>
      <c r="R843" s="6"/>
      <c r="S843" s="6"/>
      <c r="T843" s="4"/>
      <c r="U843" s="6">
        <v>10</v>
      </c>
      <c r="V843" s="6">
        <v>10</v>
      </c>
      <c r="W843" s="6">
        <v>6</v>
      </c>
      <c r="X843" s="6">
        <v>9</v>
      </c>
      <c r="Y843" s="4">
        <v>50</v>
      </c>
      <c r="Z843" s="5">
        <v>346051445</v>
      </c>
      <c r="AA843" s="4" t="s">
        <v>258</v>
      </c>
      <c r="AB843" s="385">
        <v>2608686138</v>
      </c>
      <c r="AC843" s="3"/>
    </row>
    <row r="844" spans="1:29" x14ac:dyDescent="0.25">
      <c r="A844" s="7" t="s">
        <v>5</v>
      </c>
      <c r="B844" s="7" t="s">
        <v>870</v>
      </c>
      <c r="C844" s="4"/>
      <c r="D844" s="363" t="s">
        <v>6323</v>
      </c>
      <c r="E844" s="7" t="s">
        <v>6322</v>
      </c>
      <c r="F844" s="395">
        <v>46.44</v>
      </c>
      <c r="G844" s="395">
        <v>46.44</v>
      </c>
      <c r="H844" s="395">
        <v>23.22</v>
      </c>
      <c r="I844" s="395">
        <v>20.9</v>
      </c>
      <c r="J844" s="395">
        <v>20.9</v>
      </c>
      <c r="K844" s="4">
        <v>1</v>
      </c>
      <c r="L844" s="6">
        <v>1.1870000000000001</v>
      </c>
      <c r="M844" s="6">
        <v>3.375</v>
      </c>
      <c r="N844" s="6">
        <v>7.625</v>
      </c>
      <c r="O844" s="6">
        <v>0.16500000000000001</v>
      </c>
      <c r="P844" s="6"/>
      <c r="Q844" s="6"/>
      <c r="R844" s="6"/>
      <c r="S844" s="6"/>
      <c r="T844" s="4"/>
      <c r="U844" s="6">
        <v>9.5</v>
      </c>
      <c r="V844" s="6">
        <v>9.5</v>
      </c>
      <c r="W844" s="6">
        <v>4.1500000000000004</v>
      </c>
      <c r="X844" s="6">
        <v>3.64</v>
      </c>
      <c r="Y844" s="4">
        <v>20</v>
      </c>
      <c r="Z844" s="5">
        <v>346051469</v>
      </c>
      <c r="AA844" s="4" t="s">
        <v>258</v>
      </c>
      <c r="AB844" s="385">
        <v>2608629173</v>
      </c>
      <c r="AC844" s="3"/>
    </row>
    <row r="845" spans="1:29" x14ac:dyDescent="0.25">
      <c r="A845" s="7" t="s">
        <v>5</v>
      </c>
      <c r="B845" s="7" t="s">
        <v>870</v>
      </c>
      <c r="C845" s="4"/>
      <c r="D845" s="363" t="s">
        <v>6321</v>
      </c>
      <c r="E845" s="7" t="s">
        <v>6320</v>
      </c>
      <c r="F845" s="395">
        <v>48.98</v>
      </c>
      <c r="G845" s="395">
        <v>48.98</v>
      </c>
      <c r="H845" s="395">
        <v>24.49</v>
      </c>
      <c r="I845" s="395">
        <v>22.04</v>
      </c>
      <c r="J845" s="395">
        <v>22.04</v>
      </c>
      <c r="K845" s="4">
        <v>1</v>
      </c>
      <c r="L845" s="6">
        <v>5.3</v>
      </c>
      <c r="M845" s="6">
        <v>3.4</v>
      </c>
      <c r="N845" s="6">
        <v>1.2</v>
      </c>
      <c r="O845" s="6">
        <v>0.251</v>
      </c>
      <c r="P845" s="6"/>
      <c r="Q845" s="6"/>
      <c r="R845" s="6"/>
      <c r="S845" s="6"/>
      <c r="T845" s="4"/>
      <c r="U845" s="6">
        <v>9.5</v>
      </c>
      <c r="V845" s="6">
        <v>9.5</v>
      </c>
      <c r="W845" s="6">
        <v>4.5</v>
      </c>
      <c r="X845" s="6">
        <v>2.75</v>
      </c>
      <c r="Y845" s="4">
        <v>10</v>
      </c>
      <c r="Z845" s="5">
        <v>346051476</v>
      </c>
      <c r="AA845" s="4" t="s">
        <v>258</v>
      </c>
      <c r="AB845" s="385">
        <v>2608629204</v>
      </c>
      <c r="AC845" s="3"/>
    </row>
    <row r="846" spans="1:29" x14ac:dyDescent="0.25">
      <c r="A846" s="7" t="s">
        <v>5</v>
      </c>
      <c r="B846" s="7" t="s">
        <v>870</v>
      </c>
      <c r="C846" s="4"/>
      <c r="D846" s="363" t="s">
        <v>6319</v>
      </c>
      <c r="E846" s="7" t="s">
        <v>6318</v>
      </c>
      <c r="F846" s="395">
        <v>47.96</v>
      </c>
      <c r="G846" s="395">
        <v>47.96</v>
      </c>
      <c r="H846" s="395">
        <v>23.98</v>
      </c>
      <c r="I846" s="395">
        <v>21.58</v>
      </c>
      <c r="J846" s="395">
        <v>21.58</v>
      </c>
      <c r="K846" s="4">
        <v>1</v>
      </c>
      <c r="L846" s="6">
        <v>1.125</v>
      </c>
      <c r="M846" s="6">
        <v>3.375</v>
      </c>
      <c r="N846" s="6">
        <v>7.5</v>
      </c>
      <c r="O846" s="6">
        <v>0.495</v>
      </c>
      <c r="P846" s="6"/>
      <c r="Q846" s="6"/>
      <c r="R846" s="6"/>
      <c r="S846" s="6"/>
      <c r="T846" s="4"/>
      <c r="U846" s="6">
        <v>19.25</v>
      </c>
      <c r="V846" s="6">
        <v>9.5</v>
      </c>
      <c r="W846" s="6">
        <v>7.95</v>
      </c>
      <c r="X846" s="6">
        <v>25.87</v>
      </c>
      <c r="Y846" s="4">
        <v>50</v>
      </c>
      <c r="Z846" s="5">
        <v>346304824</v>
      </c>
      <c r="AA846" s="4" t="s">
        <v>258</v>
      </c>
      <c r="AB846" s="385">
        <v>2608629153</v>
      </c>
      <c r="AC846" s="3"/>
    </row>
    <row r="847" spans="1:29" x14ac:dyDescent="0.25">
      <c r="A847" s="7" t="s">
        <v>5</v>
      </c>
      <c r="B847" s="7" t="s">
        <v>870</v>
      </c>
      <c r="C847" s="4"/>
      <c r="D847" s="363" t="s">
        <v>6317</v>
      </c>
      <c r="E847" s="7" t="s">
        <v>6316</v>
      </c>
      <c r="F847" s="395">
        <v>31.86</v>
      </c>
      <c r="G847" s="395">
        <v>31.86</v>
      </c>
      <c r="H847" s="395">
        <v>15.93</v>
      </c>
      <c r="I847" s="395">
        <v>14.34</v>
      </c>
      <c r="J847" s="395">
        <v>14.34</v>
      </c>
      <c r="K847" s="4">
        <v>1</v>
      </c>
      <c r="L847" s="6">
        <v>0.4</v>
      </c>
      <c r="M847" s="6">
        <v>3.28</v>
      </c>
      <c r="N847" s="6">
        <v>7.5</v>
      </c>
      <c r="O847" s="6">
        <v>0.1</v>
      </c>
      <c r="P847" s="6"/>
      <c r="Q847" s="6"/>
      <c r="R847" s="6"/>
      <c r="S847" s="6"/>
      <c r="T847" s="4"/>
      <c r="U847" s="6">
        <v>10.5</v>
      </c>
      <c r="V847" s="6">
        <v>10</v>
      </c>
      <c r="W847" s="6">
        <v>5</v>
      </c>
      <c r="X847" s="6">
        <v>5</v>
      </c>
      <c r="Y847" s="4">
        <v>50</v>
      </c>
      <c r="Z847" s="5">
        <v>346370324</v>
      </c>
      <c r="AA847" s="4" t="s">
        <v>258</v>
      </c>
      <c r="AB847" s="385">
        <v>2608686142</v>
      </c>
      <c r="AC847" s="3"/>
    </row>
    <row r="848" spans="1:29" x14ac:dyDescent="0.25">
      <c r="A848" s="7" t="s">
        <v>5</v>
      </c>
      <c r="B848" s="7" t="s">
        <v>870</v>
      </c>
      <c r="C848" s="4"/>
      <c r="D848" s="363" t="s">
        <v>6315</v>
      </c>
      <c r="E848" s="7" t="s">
        <v>6314</v>
      </c>
      <c r="F848" s="395">
        <v>39.74</v>
      </c>
      <c r="G848" s="395">
        <v>39.74</v>
      </c>
      <c r="H848" s="395">
        <v>19.87</v>
      </c>
      <c r="I848" s="395">
        <v>17.88</v>
      </c>
      <c r="J848" s="395">
        <v>17.88</v>
      </c>
      <c r="K848" s="4">
        <v>1</v>
      </c>
      <c r="L848" s="6">
        <v>0.49</v>
      </c>
      <c r="M848" s="6">
        <v>3.34</v>
      </c>
      <c r="N848" s="6">
        <v>4.95</v>
      </c>
      <c r="O848" s="6">
        <v>0.06</v>
      </c>
      <c r="P848" s="6"/>
      <c r="Q848" s="6"/>
      <c r="R848" s="6"/>
      <c r="S848" s="6"/>
      <c r="T848" s="4"/>
      <c r="U848" s="6">
        <v>10</v>
      </c>
      <c r="V848" s="6">
        <v>10</v>
      </c>
      <c r="W848" s="6">
        <v>8</v>
      </c>
      <c r="X848" s="6">
        <v>5</v>
      </c>
      <c r="Y848" s="4">
        <v>50</v>
      </c>
      <c r="Z848" s="5">
        <v>346370348</v>
      </c>
      <c r="AA848" s="4" t="s">
        <v>258</v>
      </c>
      <c r="AB848" s="385">
        <v>2608686137</v>
      </c>
      <c r="AC848" s="3"/>
    </row>
    <row r="849" spans="1:29" x14ac:dyDescent="0.25">
      <c r="A849" s="7" t="s">
        <v>5</v>
      </c>
      <c r="B849" s="7" t="s">
        <v>870</v>
      </c>
      <c r="C849" s="4"/>
      <c r="D849" s="363" t="s">
        <v>6313</v>
      </c>
      <c r="E849" s="7" t="s">
        <v>6312</v>
      </c>
      <c r="F849" s="395">
        <v>35.72</v>
      </c>
      <c r="G849" s="395">
        <v>35.72</v>
      </c>
      <c r="H849" s="395">
        <v>17.86</v>
      </c>
      <c r="I849" s="395">
        <v>16.079999999999998</v>
      </c>
      <c r="J849" s="395">
        <v>16.079999999999998</v>
      </c>
      <c r="K849" s="4">
        <v>1</v>
      </c>
      <c r="L849" s="6">
        <v>0.57999999999999996</v>
      </c>
      <c r="M849" s="6">
        <v>3.3</v>
      </c>
      <c r="N849" s="6">
        <v>4.93</v>
      </c>
      <c r="O849" s="6">
        <v>0.09</v>
      </c>
      <c r="P849" s="6">
        <v>0.56000000000000005</v>
      </c>
      <c r="Q849" s="6">
        <v>3.31</v>
      </c>
      <c r="R849" s="6">
        <v>5</v>
      </c>
      <c r="S849" s="6">
        <v>0.09</v>
      </c>
      <c r="T849" s="4">
        <v>1</v>
      </c>
      <c r="U849" s="6">
        <v>6.25</v>
      </c>
      <c r="V849" s="6">
        <v>3.75</v>
      </c>
      <c r="W849" s="6">
        <v>5.16</v>
      </c>
      <c r="X849" s="6">
        <v>1.1100000000000001</v>
      </c>
      <c r="Y849" s="4">
        <v>10</v>
      </c>
      <c r="Z849" s="5">
        <v>346278156</v>
      </c>
      <c r="AA849" s="4" t="s">
        <v>258</v>
      </c>
      <c r="AB849" s="385">
        <v>2608681079</v>
      </c>
      <c r="AC849" s="3"/>
    </row>
    <row r="850" spans="1:29" x14ac:dyDescent="0.25">
      <c r="A850" s="7" t="s">
        <v>5</v>
      </c>
      <c r="B850" s="7" t="s">
        <v>870</v>
      </c>
      <c r="C850" s="4"/>
      <c r="D850" s="363" t="s">
        <v>6311</v>
      </c>
      <c r="E850" s="7" t="s">
        <v>6310</v>
      </c>
      <c r="F850" s="395">
        <v>35.72</v>
      </c>
      <c r="G850" s="395">
        <v>35.72</v>
      </c>
      <c r="H850" s="395">
        <v>17.86</v>
      </c>
      <c r="I850" s="395">
        <v>16.079999999999998</v>
      </c>
      <c r="J850" s="395">
        <v>16.079999999999998</v>
      </c>
      <c r="K850" s="4">
        <v>1</v>
      </c>
      <c r="L850" s="6">
        <v>1.9</v>
      </c>
      <c r="M850" s="6">
        <v>1.8</v>
      </c>
      <c r="N850" s="6">
        <v>4.8</v>
      </c>
      <c r="O850" s="6">
        <v>0.2</v>
      </c>
      <c r="P850" s="6"/>
      <c r="Q850" s="6"/>
      <c r="R850" s="6"/>
      <c r="S850" s="6"/>
      <c r="T850" s="4"/>
      <c r="U850" s="6">
        <v>10.5</v>
      </c>
      <c r="V850" s="6">
        <v>4.25</v>
      </c>
      <c r="W850" s="6">
        <v>5.35</v>
      </c>
      <c r="X850" s="6">
        <v>2.4700000000000002</v>
      </c>
      <c r="Y850" s="4">
        <v>10</v>
      </c>
      <c r="Z850" s="5">
        <v>346351873</v>
      </c>
      <c r="AA850" s="4" t="s">
        <v>258</v>
      </c>
      <c r="AB850" s="385">
        <v>2610049445</v>
      </c>
      <c r="AC850" s="3"/>
    </row>
    <row r="851" spans="1:29" x14ac:dyDescent="0.25">
      <c r="A851" s="7" t="s">
        <v>5</v>
      </c>
      <c r="B851" s="7" t="s">
        <v>870</v>
      </c>
      <c r="C851" s="4"/>
      <c r="D851" s="363" t="s">
        <v>6309</v>
      </c>
      <c r="E851" s="7" t="s">
        <v>6308</v>
      </c>
      <c r="F851" s="395">
        <v>34.020000000000003</v>
      </c>
      <c r="G851" s="395">
        <v>34.020000000000003</v>
      </c>
      <c r="H851" s="395">
        <v>17.010000000000002</v>
      </c>
      <c r="I851" s="395">
        <v>15.31</v>
      </c>
      <c r="J851" s="395">
        <v>15.31</v>
      </c>
      <c r="K851" s="4">
        <v>1</v>
      </c>
      <c r="L851" s="6">
        <v>4.9000000000000004</v>
      </c>
      <c r="M851" s="6">
        <v>2.4</v>
      </c>
      <c r="N851" s="6">
        <v>0.6</v>
      </c>
      <c r="O851" s="6">
        <v>9.7000000000000003E-2</v>
      </c>
      <c r="P851" s="6"/>
      <c r="Q851" s="6"/>
      <c r="R851" s="6"/>
      <c r="S851" s="6"/>
      <c r="T851" s="4">
        <v>1</v>
      </c>
      <c r="U851" s="6">
        <v>9.5</v>
      </c>
      <c r="V851" s="6">
        <v>9.5</v>
      </c>
      <c r="W851" s="6">
        <v>4</v>
      </c>
      <c r="X851" s="6">
        <v>2.5499999999999998</v>
      </c>
      <c r="Y851" s="4">
        <v>20</v>
      </c>
      <c r="Z851" s="5">
        <v>346278163</v>
      </c>
      <c r="AA851" s="4" t="s">
        <v>258</v>
      </c>
      <c r="AB851" s="385">
        <v>2608629166</v>
      </c>
      <c r="AC851" s="3"/>
    </row>
    <row r="852" spans="1:29" x14ac:dyDescent="0.25">
      <c r="A852" s="7" t="s">
        <v>5</v>
      </c>
      <c r="B852" s="7" t="s">
        <v>870</v>
      </c>
      <c r="C852" s="4"/>
      <c r="D852" s="363" t="s">
        <v>6307</v>
      </c>
      <c r="E852" s="7" t="s">
        <v>6306</v>
      </c>
      <c r="F852" s="395">
        <v>35.08</v>
      </c>
      <c r="G852" s="395">
        <v>35.08</v>
      </c>
      <c r="H852" s="395">
        <v>17.54</v>
      </c>
      <c r="I852" s="395">
        <v>15.79</v>
      </c>
      <c r="J852" s="395">
        <v>15.79</v>
      </c>
      <c r="K852" s="4">
        <v>1</v>
      </c>
      <c r="L852" s="6">
        <v>0.83</v>
      </c>
      <c r="M852" s="6">
        <v>3.31</v>
      </c>
      <c r="N852" s="6">
        <v>5.125</v>
      </c>
      <c r="O852" s="6">
        <v>0.14000000000000001</v>
      </c>
      <c r="P852" s="6"/>
      <c r="Q852" s="6"/>
      <c r="R852" s="6"/>
      <c r="S852" s="6"/>
      <c r="T852" s="4">
        <v>1</v>
      </c>
      <c r="U852" s="6">
        <v>9.5</v>
      </c>
      <c r="V852" s="6">
        <v>9.5</v>
      </c>
      <c r="W852" s="6">
        <v>7.75</v>
      </c>
      <c r="X852" s="6">
        <v>7.77</v>
      </c>
      <c r="Y852" s="4">
        <v>50</v>
      </c>
      <c r="Z852" s="5">
        <v>346278170</v>
      </c>
      <c r="AA852" s="4" t="s">
        <v>258</v>
      </c>
      <c r="AB852" s="385">
        <v>2608686147</v>
      </c>
      <c r="AC852" s="3"/>
    </row>
    <row r="853" spans="1:29" x14ac:dyDescent="0.25">
      <c r="A853" s="7" t="s">
        <v>5</v>
      </c>
      <c r="B853" s="7" t="s">
        <v>870</v>
      </c>
      <c r="C853" s="4"/>
      <c r="D853" s="363" t="s">
        <v>6305</v>
      </c>
      <c r="E853" s="7" t="s">
        <v>6304</v>
      </c>
      <c r="F853" s="395">
        <v>35.08</v>
      </c>
      <c r="G853" s="395">
        <v>35.08</v>
      </c>
      <c r="H853" s="395">
        <v>17.54</v>
      </c>
      <c r="I853" s="395">
        <v>15.79</v>
      </c>
      <c r="J853" s="395">
        <v>15.79</v>
      </c>
      <c r="K853" s="4">
        <v>1</v>
      </c>
      <c r="L853" s="6">
        <v>1.9</v>
      </c>
      <c r="M853" s="6">
        <v>1.8</v>
      </c>
      <c r="N853" s="6">
        <v>4.8600000000000003</v>
      </c>
      <c r="O853" s="6">
        <v>0.26</v>
      </c>
      <c r="P853" s="6"/>
      <c r="Q853" s="6"/>
      <c r="R853" s="6"/>
      <c r="S853" s="6"/>
      <c r="T853" s="4"/>
      <c r="U853" s="6">
        <v>10.5</v>
      </c>
      <c r="V853" s="6">
        <v>4.25</v>
      </c>
      <c r="W853" s="6">
        <v>5.25</v>
      </c>
      <c r="X853" s="6">
        <v>2.97</v>
      </c>
      <c r="Y853" s="4">
        <v>10</v>
      </c>
      <c r="Z853" s="5">
        <v>346351880</v>
      </c>
      <c r="AA853" s="4" t="s">
        <v>258</v>
      </c>
      <c r="AB853" s="385">
        <v>2610049446</v>
      </c>
      <c r="AC853" s="3"/>
    </row>
    <row r="854" spans="1:29" x14ac:dyDescent="0.25">
      <c r="A854" s="7" t="s">
        <v>5</v>
      </c>
      <c r="B854" s="7" t="s">
        <v>870</v>
      </c>
      <c r="C854" s="4"/>
      <c r="D854" s="363" t="s">
        <v>6303</v>
      </c>
      <c r="E854" s="7" t="s">
        <v>6302</v>
      </c>
      <c r="F854" s="395">
        <v>129.72</v>
      </c>
      <c r="G854" s="395">
        <v>129.72</v>
      </c>
      <c r="H854" s="395">
        <v>64.86</v>
      </c>
      <c r="I854" s="395">
        <v>58.37</v>
      </c>
      <c r="J854" s="395">
        <v>58.37</v>
      </c>
      <c r="K854" s="4">
        <v>1</v>
      </c>
      <c r="L854" s="6">
        <v>5.26</v>
      </c>
      <c r="M854" s="6">
        <v>4.8499999999999996</v>
      </c>
      <c r="N854" s="6">
        <v>1.56</v>
      </c>
      <c r="O854" s="6">
        <v>0.79</v>
      </c>
      <c r="P854" s="6"/>
      <c r="Q854" s="6"/>
      <c r="R854" s="6"/>
      <c r="S854" s="6"/>
      <c r="T854" s="4"/>
      <c r="U854" s="6">
        <v>9.75</v>
      </c>
      <c r="V854" s="6">
        <v>9.75</v>
      </c>
      <c r="W854" s="6">
        <v>7.75</v>
      </c>
      <c r="X854" s="6">
        <v>9.48</v>
      </c>
      <c r="Y854" s="4">
        <v>10</v>
      </c>
      <c r="Z854" s="5">
        <v>346304886</v>
      </c>
      <c r="AA854" s="4" t="s">
        <v>258</v>
      </c>
      <c r="AB854" s="385">
        <v>2608686176</v>
      </c>
      <c r="AC854" s="3"/>
    </row>
    <row r="855" spans="1:29" x14ac:dyDescent="0.25">
      <c r="A855" s="7" t="s">
        <v>5</v>
      </c>
      <c r="B855" s="7" t="s">
        <v>870</v>
      </c>
      <c r="C855" s="4"/>
      <c r="D855" s="363" t="s">
        <v>6301</v>
      </c>
      <c r="E855" s="7" t="s">
        <v>6300</v>
      </c>
      <c r="F855" s="395">
        <v>62.86</v>
      </c>
      <c r="G855" s="395">
        <v>62.86</v>
      </c>
      <c r="H855" s="395">
        <v>31.43</v>
      </c>
      <c r="I855" s="395">
        <v>28.28</v>
      </c>
      <c r="J855" s="395">
        <v>28.28</v>
      </c>
      <c r="K855" s="4">
        <v>1</v>
      </c>
      <c r="L855" s="6">
        <v>5.48</v>
      </c>
      <c r="M855" s="6">
        <v>4.92</v>
      </c>
      <c r="N855" s="6">
        <v>1.4</v>
      </c>
      <c r="O855" s="6">
        <v>0.54800000000000004</v>
      </c>
      <c r="P855" s="6"/>
      <c r="Q855" s="6"/>
      <c r="R855" s="6"/>
      <c r="S855" s="6"/>
      <c r="T855" s="4"/>
      <c r="U855" s="6">
        <v>9.5</v>
      </c>
      <c r="V855" s="6">
        <v>9.75</v>
      </c>
      <c r="W855" s="6">
        <v>4</v>
      </c>
      <c r="X855" s="6">
        <v>2.44</v>
      </c>
      <c r="Y855" s="4">
        <v>5</v>
      </c>
      <c r="Z855" s="5">
        <v>346304893</v>
      </c>
      <c r="AA855" s="4" t="s">
        <v>258</v>
      </c>
      <c r="AB855" s="385">
        <v>2608629248</v>
      </c>
      <c r="AC855" s="3"/>
    </row>
    <row r="856" spans="1:29" x14ac:dyDescent="0.25">
      <c r="A856" s="7" t="s">
        <v>5</v>
      </c>
      <c r="B856" s="7" t="s">
        <v>870</v>
      </c>
      <c r="C856" s="4"/>
      <c r="D856" s="363" t="s">
        <v>6299</v>
      </c>
      <c r="E856" s="7" t="s">
        <v>6298</v>
      </c>
      <c r="F856" s="395">
        <v>67.36</v>
      </c>
      <c r="G856" s="395">
        <v>67.36</v>
      </c>
      <c r="H856" s="395">
        <v>33.68</v>
      </c>
      <c r="I856" s="395">
        <v>30.31</v>
      </c>
      <c r="J856" s="395">
        <v>30.31</v>
      </c>
      <c r="K856" s="4">
        <v>1</v>
      </c>
      <c r="L856" s="6">
        <v>5.61</v>
      </c>
      <c r="M856" s="6">
        <v>4.84</v>
      </c>
      <c r="N856" s="6">
        <v>1.46</v>
      </c>
      <c r="O856" s="6">
        <v>0.5</v>
      </c>
      <c r="P856" s="6"/>
      <c r="Q856" s="6"/>
      <c r="R856" s="6"/>
      <c r="S856" s="6"/>
      <c r="T856" s="4"/>
      <c r="U856" s="6">
        <v>9.5</v>
      </c>
      <c r="V856" s="6">
        <v>9.5</v>
      </c>
      <c r="W856" s="6">
        <v>4</v>
      </c>
      <c r="X856" s="6">
        <v>2.5099999999999998</v>
      </c>
      <c r="Y856" s="4">
        <v>5</v>
      </c>
      <c r="Z856" s="5">
        <v>346304909</v>
      </c>
      <c r="AA856" s="4" t="s">
        <v>258</v>
      </c>
      <c r="AB856" s="385">
        <v>2608629278</v>
      </c>
      <c r="AC856" s="3"/>
    </row>
    <row r="857" spans="1:29" x14ac:dyDescent="0.25">
      <c r="A857" s="7" t="s">
        <v>5</v>
      </c>
      <c r="B857" s="7" t="s">
        <v>870</v>
      </c>
      <c r="C857" s="4"/>
      <c r="D857" s="363" t="s">
        <v>6297</v>
      </c>
      <c r="E857" s="7" t="s">
        <v>6296</v>
      </c>
      <c r="F857" s="395">
        <v>24.14</v>
      </c>
      <c r="G857" s="395">
        <v>24.14</v>
      </c>
      <c r="H857" s="395">
        <v>12.07</v>
      </c>
      <c r="I857" s="395">
        <v>10.87</v>
      </c>
      <c r="J857" s="395">
        <v>10.87</v>
      </c>
      <c r="K857" s="4">
        <v>1</v>
      </c>
      <c r="L857" s="6">
        <v>3.5</v>
      </c>
      <c r="M857" s="6">
        <v>0.6</v>
      </c>
      <c r="N857" s="6">
        <v>0.6</v>
      </c>
      <c r="O857" s="6">
        <v>4.8000000000000001E-2</v>
      </c>
      <c r="P857" s="6">
        <v>0.28000000000000003</v>
      </c>
      <c r="Q857" s="6">
        <v>3.32</v>
      </c>
      <c r="R857" s="6">
        <v>5.0199999999999996</v>
      </c>
      <c r="S857" s="6">
        <v>0.06</v>
      </c>
      <c r="T857" s="4">
        <v>1</v>
      </c>
      <c r="U857" s="6">
        <v>10</v>
      </c>
      <c r="V857" s="6">
        <v>7</v>
      </c>
      <c r="W857" s="6">
        <v>4.5</v>
      </c>
      <c r="X857" s="6">
        <v>1.51</v>
      </c>
      <c r="Y857" s="4">
        <v>25</v>
      </c>
      <c r="Z857" s="5">
        <v>346214017</v>
      </c>
      <c r="AA857" s="4" t="s">
        <v>258</v>
      </c>
      <c r="AB857" s="385">
        <v>2608629146</v>
      </c>
      <c r="AC857" s="3"/>
    </row>
    <row r="858" spans="1:29" x14ac:dyDescent="0.25">
      <c r="A858" s="7" t="s">
        <v>5</v>
      </c>
      <c r="B858" s="7" t="s">
        <v>870</v>
      </c>
      <c r="C858" s="4"/>
      <c r="D858" s="363" t="s">
        <v>6295</v>
      </c>
      <c r="E858" s="7" t="s">
        <v>6294</v>
      </c>
      <c r="F858" s="395">
        <v>57.92</v>
      </c>
      <c r="G858" s="395">
        <v>57.85</v>
      </c>
      <c r="H858" s="395">
        <v>28.96</v>
      </c>
      <c r="I858" s="395">
        <v>19.34</v>
      </c>
      <c r="J858" s="395">
        <v>17.420000000000002</v>
      </c>
      <c r="K858" s="4">
        <v>1</v>
      </c>
      <c r="L858" s="6">
        <v>1.927</v>
      </c>
      <c r="M858" s="6">
        <v>1.847</v>
      </c>
      <c r="N858" s="6">
        <v>4.875</v>
      </c>
      <c r="O858" s="6">
        <v>0.17</v>
      </c>
      <c r="P858" s="6">
        <v>1.927</v>
      </c>
      <c r="Q858" s="6">
        <v>1.847</v>
      </c>
      <c r="R858" s="6">
        <v>4.875</v>
      </c>
      <c r="S858" s="6">
        <v>0.17</v>
      </c>
      <c r="T858" s="4">
        <v>1</v>
      </c>
      <c r="U858" s="6">
        <v>10.25</v>
      </c>
      <c r="V858" s="6">
        <v>4.25</v>
      </c>
      <c r="W858" s="6">
        <v>6</v>
      </c>
      <c r="X858" s="6">
        <v>2.14</v>
      </c>
      <c r="Y858" s="4">
        <v>10</v>
      </c>
      <c r="Z858" s="5">
        <v>346625554</v>
      </c>
      <c r="AA858" s="4" t="s">
        <v>272</v>
      </c>
      <c r="AB858" s="385">
        <v>2610048215</v>
      </c>
      <c r="AC858" s="3"/>
    </row>
    <row r="859" spans="1:29" x14ac:dyDescent="0.25">
      <c r="A859" s="7" t="s">
        <v>5</v>
      </c>
      <c r="B859" s="7" t="s">
        <v>870</v>
      </c>
      <c r="C859" s="4"/>
      <c r="D859" s="363" t="s">
        <v>6293</v>
      </c>
      <c r="E859" s="7" t="s">
        <v>6292</v>
      </c>
      <c r="F859" s="395">
        <v>24.14</v>
      </c>
      <c r="G859" s="395">
        <v>24.14</v>
      </c>
      <c r="H859" s="395">
        <v>12.07</v>
      </c>
      <c r="I859" s="395">
        <v>10.87</v>
      </c>
      <c r="J859" s="395">
        <v>10.87</v>
      </c>
      <c r="K859" s="4">
        <v>1</v>
      </c>
      <c r="L859" s="6">
        <v>0.25</v>
      </c>
      <c r="M859" s="6">
        <v>3.375</v>
      </c>
      <c r="N859" s="6">
        <v>5.125</v>
      </c>
      <c r="O859" s="6">
        <v>5.5E-2</v>
      </c>
      <c r="P859" s="6">
        <v>0.312</v>
      </c>
      <c r="Q859" s="6">
        <v>3.3119999999999998</v>
      </c>
      <c r="R859" s="6">
        <v>5.125</v>
      </c>
      <c r="S859" s="6">
        <v>5.6000000000000001E-2</v>
      </c>
      <c r="T859" s="4">
        <v>1</v>
      </c>
      <c r="U859" s="6">
        <v>10</v>
      </c>
      <c r="V859" s="6">
        <v>7</v>
      </c>
      <c r="W859" s="6">
        <v>4.5</v>
      </c>
      <c r="X859" s="6">
        <v>3.0379999999999998</v>
      </c>
      <c r="Y859" s="4">
        <v>50</v>
      </c>
      <c r="Z859" s="5">
        <v>346214048</v>
      </c>
      <c r="AA859" s="4" t="s">
        <v>272</v>
      </c>
      <c r="AB859" s="385">
        <v>2608686146</v>
      </c>
      <c r="AC859" s="3"/>
    </row>
    <row r="860" spans="1:29" x14ac:dyDescent="0.25">
      <c r="A860" s="7" t="s">
        <v>5</v>
      </c>
      <c r="B860" s="7" t="s">
        <v>870</v>
      </c>
      <c r="C860" s="4"/>
      <c r="D860" s="363" t="s">
        <v>6291</v>
      </c>
      <c r="E860" s="7" t="s">
        <v>6290</v>
      </c>
      <c r="F860" s="395">
        <v>24.14</v>
      </c>
      <c r="G860" s="395">
        <v>24.14</v>
      </c>
      <c r="H860" s="395">
        <v>12.07</v>
      </c>
      <c r="I860" s="395">
        <v>10.87</v>
      </c>
      <c r="J860" s="395">
        <v>10.87</v>
      </c>
      <c r="K860" s="4">
        <v>1</v>
      </c>
      <c r="L860" s="6">
        <v>5.4</v>
      </c>
      <c r="M860" s="6">
        <v>3.4</v>
      </c>
      <c r="N860" s="6">
        <v>0.5</v>
      </c>
      <c r="O860" s="6">
        <v>7.0000000000000007E-2</v>
      </c>
      <c r="P860" s="6"/>
      <c r="Q860" s="6"/>
      <c r="R860" s="6"/>
      <c r="S860" s="6"/>
      <c r="T860" s="4"/>
      <c r="U860" s="6">
        <v>10</v>
      </c>
      <c r="V860" s="6">
        <v>7</v>
      </c>
      <c r="W860" s="6">
        <v>4.5</v>
      </c>
      <c r="X860" s="6">
        <v>1.71</v>
      </c>
      <c r="Y860" s="4">
        <v>20</v>
      </c>
      <c r="Z860" s="5">
        <v>346278125</v>
      </c>
      <c r="AA860" s="4" t="s">
        <v>272</v>
      </c>
      <c r="AB860" s="385">
        <v>2608629152</v>
      </c>
      <c r="AC860" s="3"/>
    </row>
    <row r="861" spans="1:29" x14ac:dyDescent="0.25">
      <c r="A861" s="7" t="s">
        <v>5</v>
      </c>
      <c r="B861" s="7" t="s">
        <v>870</v>
      </c>
      <c r="C861" s="4"/>
      <c r="D861" s="363" t="s">
        <v>6289</v>
      </c>
      <c r="E861" s="7" t="s">
        <v>6288</v>
      </c>
      <c r="F861" s="395">
        <v>30.92</v>
      </c>
      <c r="G861" s="395">
        <v>30.92</v>
      </c>
      <c r="H861" s="395">
        <v>15.46</v>
      </c>
      <c r="I861" s="395">
        <v>13.92</v>
      </c>
      <c r="J861" s="395">
        <v>13.92</v>
      </c>
      <c r="K861" s="4">
        <v>1</v>
      </c>
      <c r="L861" s="6">
        <v>0.25</v>
      </c>
      <c r="M861" s="6">
        <v>3.375</v>
      </c>
      <c r="N861" s="6">
        <v>5.125</v>
      </c>
      <c r="O861" s="6">
        <v>7.0000000000000007E-2</v>
      </c>
      <c r="P861" s="6">
        <v>0.25</v>
      </c>
      <c r="Q861" s="6">
        <v>3.3119999999999998</v>
      </c>
      <c r="R861" s="6">
        <v>5.125</v>
      </c>
      <c r="S861" s="6">
        <v>7.0000000000000007E-2</v>
      </c>
      <c r="T861" s="4">
        <v>1</v>
      </c>
      <c r="U861" s="6">
        <v>10</v>
      </c>
      <c r="V861" s="6">
        <v>7</v>
      </c>
      <c r="W861" s="6">
        <v>4.5</v>
      </c>
      <c r="X861" s="6">
        <v>7.3339999999999996</v>
      </c>
      <c r="Y861" s="4">
        <v>100</v>
      </c>
      <c r="Z861" s="5">
        <v>346214086</v>
      </c>
      <c r="AA861" s="4" t="s">
        <v>272</v>
      </c>
      <c r="AB861" s="385">
        <v>2608681273</v>
      </c>
      <c r="AC861" s="3"/>
    </row>
    <row r="862" spans="1:29" x14ac:dyDescent="0.25">
      <c r="A862" s="7" t="s">
        <v>5</v>
      </c>
      <c r="B862" s="7" t="s">
        <v>870</v>
      </c>
      <c r="C862" s="4"/>
      <c r="D862" s="363" t="s">
        <v>6287</v>
      </c>
      <c r="E862" s="7" t="s">
        <v>6286</v>
      </c>
      <c r="F862" s="395">
        <v>31.14</v>
      </c>
      <c r="G862" s="395">
        <v>31.07</v>
      </c>
      <c r="H862" s="395">
        <v>15.57</v>
      </c>
      <c r="I862" s="395">
        <v>14.03</v>
      </c>
      <c r="J862" s="395">
        <v>14.03</v>
      </c>
      <c r="K862" s="4">
        <v>1</v>
      </c>
      <c r="L862" s="6">
        <v>1.91</v>
      </c>
      <c r="M862" s="6">
        <v>1.81</v>
      </c>
      <c r="N862" s="6">
        <v>4.8600000000000003</v>
      </c>
      <c r="O862" s="6">
        <v>0.19</v>
      </c>
      <c r="P862" s="6">
        <v>2</v>
      </c>
      <c r="Q862" s="6">
        <v>1.8120000000000001</v>
      </c>
      <c r="R862" s="6">
        <v>4.875</v>
      </c>
      <c r="S862" s="6">
        <v>0.184</v>
      </c>
      <c r="T862" s="4">
        <v>1</v>
      </c>
      <c r="U862" s="6">
        <v>10.25</v>
      </c>
      <c r="V862" s="6">
        <v>4.25</v>
      </c>
      <c r="W862" s="6">
        <v>6</v>
      </c>
      <c r="X862" s="6">
        <v>2.2400000000000002</v>
      </c>
      <c r="Y862" s="4">
        <v>10</v>
      </c>
      <c r="Z862" s="5">
        <v>346351767</v>
      </c>
      <c r="AA862" s="4" t="s">
        <v>272</v>
      </c>
      <c r="AB862" s="385">
        <v>2610049483</v>
      </c>
      <c r="AC862" s="3"/>
    </row>
    <row r="863" spans="1:29" x14ac:dyDescent="0.25">
      <c r="A863" s="7" t="s">
        <v>5</v>
      </c>
      <c r="B863" s="7" t="s">
        <v>870</v>
      </c>
      <c r="C863" s="4" t="s">
        <v>425</v>
      </c>
      <c r="D863" s="363" t="s">
        <v>6285</v>
      </c>
      <c r="E863" s="7" t="s">
        <v>6284</v>
      </c>
      <c r="F863" s="395">
        <v>71.52</v>
      </c>
      <c r="G863" s="395">
        <v>71.52</v>
      </c>
      <c r="H863" s="395">
        <v>35.76</v>
      </c>
      <c r="I863" s="395">
        <v>32.19</v>
      </c>
      <c r="J863" s="395">
        <v>32.19</v>
      </c>
      <c r="K863" s="4">
        <v>1</v>
      </c>
      <c r="L863" s="6">
        <v>3.5</v>
      </c>
      <c r="M863" s="6">
        <v>0.7</v>
      </c>
      <c r="N863" s="6">
        <v>0.7</v>
      </c>
      <c r="O863" s="6">
        <v>0.215</v>
      </c>
      <c r="P863" s="6"/>
      <c r="Q863" s="6"/>
      <c r="R863" s="6"/>
      <c r="S863" s="6"/>
      <c r="T863" s="4"/>
      <c r="U863" s="6">
        <v>10</v>
      </c>
      <c r="V863" s="6">
        <v>7</v>
      </c>
      <c r="W863" s="6">
        <v>4.5</v>
      </c>
      <c r="X863" s="6">
        <v>2.46</v>
      </c>
      <c r="Y863" s="4">
        <v>10</v>
      </c>
      <c r="Z863" s="5">
        <v>346214123</v>
      </c>
      <c r="AA863" s="4" t="s">
        <v>272</v>
      </c>
      <c r="AB863" s="385">
        <v>2608629268</v>
      </c>
      <c r="AC863" s="3"/>
    </row>
    <row r="864" spans="1:29" x14ac:dyDescent="0.25">
      <c r="A864" s="7" t="s">
        <v>5</v>
      </c>
      <c r="B864" s="7" t="s">
        <v>870</v>
      </c>
      <c r="C864" s="4"/>
      <c r="D864" s="363" t="s">
        <v>6283</v>
      </c>
      <c r="E864" s="7" t="s">
        <v>6282</v>
      </c>
      <c r="F864" s="395">
        <v>78.3</v>
      </c>
      <c r="G864" s="395">
        <v>78.3</v>
      </c>
      <c r="H864" s="395">
        <v>39.15</v>
      </c>
      <c r="I864" s="395">
        <v>35.24</v>
      </c>
      <c r="J864" s="395">
        <v>35.24</v>
      </c>
      <c r="K864" s="4">
        <v>1</v>
      </c>
      <c r="L864" s="6">
        <v>0.5</v>
      </c>
      <c r="M864" s="6">
        <v>3.375</v>
      </c>
      <c r="N864" s="6">
        <v>5.125</v>
      </c>
      <c r="O864" s="6">
        <v>0.23499999999999999</v>
      </c>
      <c r="P864" s="6">
        <v>0.5</v>
      </c>
      <c r="Q864" s="6">
        <v>3.375</v>
      </c>
      <c r="R864" s="6">
        <v>5.125</v>
      </c>
      <c r="S864" s="6">
        <v>0.23499999999999999</v>
      </c>
      <c r="T864" s="4">
        <v>1</v>
      </c>
      <c r="U864" s="6">
        <v>10</v>
      </c>
      <c r="V864" s="6">
        <v>7</v>
      </c>
      <c r="W864" s="6">
        <v>4.5</v>
      </c>
      <c r="X864" s="6">
        <v>5.01</v>
      </c>
      <c r="Y864" s="4">
        <v>20</v>
      </c>
      <c r="Z864" s="5">
        <v>346214147</v>
      </c>
      <c r="AA864" s="4" t="s">
        <v>258</v>
      </c>
      <c r="AB864" s="385">
        <v>2608629185</v>
      </c>
      <c r="AC864" s="3"/>
    </row>
    <row r="865" spans="1:29" x14ac:dyDescent="0.25">
      <c r="A865" s="7" t="s">
        <v>5</v>
      </c>
      <c r="B865" s="7" t="s">
        <v>870</v>
      </c>
      <c r="C865" s="4"/>
      <c r="D865" s="363" t="s">
        <v>6281</v>
      </c>
      <c r="E865" s="7" t="s">
        <v>6280</v>
      </c>
      <c r="F865" s="395">
        <v>24.14</v>
      </c>
      <c r="G865" s="395">
        <v>24.14</v>
      </c>
      <c r="H865" s="395">
        <v>12.07</v>
      </c>
      <c r="I865" s="395">
        <v>10.87</v>
      </c>
      <c r="J865" s="395">
        <v>10.87</v>
      </c>
      <c r="K865" s="4">
        <v>1</v>
      </c>
      <c r="L865" s="6">
        <v>0.26</v>
      </c>
      <c r="M865" s="6">
        <v>3.3</v>
      </c>
      <c r="N865" s="6">
        <v>4.95</v>
      </c>
      <c r="O865" s="6">
        <v>0.05</v>
      </c>
      <c r="P865" s="6">
        <v>0.25</v>
      </c>
      <c r="Q865" s="6">
        <v>3.3119999999999998</v>
      </c>
      <c r="R865" s="6">
        <v>5.125</v>
      </c>
      <c r="S865" s="6">
        <v>5.6000000000000001E-2</v>
      </c>
      <c r="T865" s="4">
        <v>1</v>
      </c>
      <c r="U865" s="6">
        <v>10</v>
      </c>
      <c r="V865" s="6">
        <v>7</v>
      </c>
      <c r="W865" s="6">
        <v>4.5</v>
      </c>
      <c r="X865" s="6">
        <v>3.0579999999999998</v>
      </c>
      <c r="Y865" s="4">
        <v>50</v>
      </c>
      <c r="Z865" s="5">
        <v>346214185</v>
      </c>
      <c r="AA865" s="4" t="s">
        <v>272</v>
      </c>
      <c r="AB865" s="385">
        <v>2608681283</v>
      </c>
      <c r="AC865" s="3"/>
    </row>
    <row r="866" spans="1:29" x14ac:dyDescent="0.25">
      <c r="A866" s="7" t="s">
        <v>5</v>
      </c>
      <c r="B866" s="7" t="s">
        <v>870</v>
      </c>
      <c r="C866" s="4"/>
      <c r="D866" s="363" t="s">
        <v>6279</v>
      </c>
      <c r="E866" s="7" t="s">
        <v>6278</v>
      </c>
      <c r="F866" s="395">
        <v>56.98</v>
      </c>
      <c r="G866" s="395">
        <v>56.91</v>
      </c>
      <c r="H866" s="395">
        <v>28.49</v>
      </c>
      <c r="I866" s="395">
        <v>19.03</v>
      </c>
      <c r="J866" s="395">
        <v>17.14</v>
      </c>
      <c r="K866" s="4">
        <v>1</v>
      </c>
      <c r="L866" s="6">
        <v>1.9159999999999999</v>
      </c>
      <c r="M866" s="6">
        <v>1.8149999999999999</v>
      </c>
      <c r="N866" s="6">
        <v>4.88</v>
      </c>
      <c r="O866" s="6">
        <v>0.17</v>
      </c>
      <c r="P866" s="6">
        <v>1.9159999999999999</v>
      </c>
      <c r="Q866" s="6">
        <v>1.8149999999999999</v>
      </c>
      <c r="R866" s="6">
        <v>4.88</v>
      </c>
      <c r="S866" s="6">
        <v>0.17</v>
      </c>
      <c r="T866" s="4">
        <v>1</v>
      </c>
      <c r="U866" s="6">
        <v>10.25</v>
      </c>
      <c r="V866" s="6">
        <v>4.25</v>
      </c>
      <c r="W866" s="6">
        <v>6</v>
      </c>
      <c r="X866" s="6">
        <v>2.1</v>
      </c>
      <c r="Y866" s="4">
        <v>10</v>
      </c>
      <c r="Z866" s="5">
        <v>346625561</v>
      </c>
      <c r="AA866" s="4" t="s">
        <v>272</v>
      </c>
      <c r="AB866" s="385">
        <v>2610048216</v>
      </c>
      <c r="AC866" s="3"/>
    </row>
    <row r="867" spans="1:29" x14ac:dyDescent="0.25">
      <c r="A867" s="7" t="s">
        <v>5</v>
      </c>
      <c r="B867" s="7" t="s">
        <v>870</v>
      </c>
      <c r="C867" s="4"/>
      <c r="D867" s="363" t="s">
        <v>6277</v>
      </c>
      <c r="E867" s="7" t="s">
        <v>6276</v>
      </c>
      <c r="F867" s="395">
        <v>24.14</v>
      </c>
      <c r="G867" s="395">
        <v>24.14</v>
      </c>
      <c r="H867" s="395">
        <v>12.07</v>
      </c>
      <c r="I867" s="395">
        <v>10.87</v>
      </c>
      <c r="J867" s="395">
        <v>10.87</v>
      </c>
      <c r="K867" s="4">
        <v>1</v>
      </c>
      <c r="L867" s="6">
        <v>0.25</v>
      </c>
      <c r="M867" s="6">
        <v>3.375</v>
      </c>
      <c r="N867" s="6">
        <v>5.125</v>
      </c>
      <c r="O867" s="6">
        <v>5.2999999999999999E-2</v>
      </c>
      <c r="P867" s="6"/>
      <c r="Q867" s="6"/>
      <c r="R867" s="6"/>
      <c r="S867" s="6"/>
      <c r="T867" s="4"/>
      <c r="U867" s="6">
        <v>10</v>
      </c>
      <c r="V867" s="6">
        <v>7</v>
      </c>
      <c r="W867" s="6">
        <v>4.5</v>
      </c>
      <c r="X867" s="6">
        <v>2.69</v>
      </c>
      <c r="Y867" s="4">
        <v>50</v>
      </c>
      <c r="Z867" s="5">
        <v>346214208</v>
      </c>
      <c r="AA867" s="4" t="s">
        <v>272</v>
      </c>
      <c r="AB867" s="385">
        <v>2608629151</v>
      </c>
      <c r="AC867" s="3"/>
    </row>
    <row r="868" spans="1:29" x14ac:dyDescent="0.25">
      <c r="A868" s="7" t="s">
        <v>5</v>
      </c>
      <c r="B868" s="7" t="s">
        <v>870</v>
      </c>
      <c r="C868" s="4"/>
      <c r="D868" s="363" t="s">
        <v>6275</v>
      </c>
      <c r="E868" s="7" t="s">
        <v>6274</v>
      </c>
      <c r="F868" s="395">
        <v>24.14</v>
      </c>
      <c r="G868" s="395">
        <v>24.14</v>
      </c>
      <c r="H868" s="395">
        <v>12.07</v>
      </c>
      <c r="I868" s="395">
        <v>10.87</v>
      </c>
      <c r="J868" s="395">
        <v>10.87</v>
      </c>
      <c r="K868" s="4">
        <v>1</v>
      </c>
      <c r="L868" s="6">
        <v>3.6019999999999999</v>
      </c>
      <c r="M868" s="6">
        <v>0.68899999999999995</v>
      </c>
      <c r="N868" s="6">
        <v>0.68899999999999995</v>
      </c>
      <c r="O868" s="6">
        <v>5.3999999999999999E-2</v>
      </c>
      <c r="P868" s="6">
        <v>0.25</v>
      </c>
      <c r="Q868" s="6">
        <v>3.3119999999999998</v>
      </c>
      <c r="R868" s="6">
        <v>5.125</v>
      </c>
      <c r="S868" s="6">
        <v>7.3999999999999996E-2</v>
      </c>
      <c r="T868" s="4">
        <v>1</v>
      </c>
      <c r="U868" s="6">
        <v>10</v>
      </c>
      <c r="V868" s="6">
        <v>7</v>
      </c>
      <c r="W868" s="6">
        <v>4.5</v>
      </c>
      <c r="X868" s="6">
        <v>3.9660000000000002</v>
      </c>
      <c r="Y868" s="4">
        <v>50</v>
      </c>
      <c r="Z868" s="5">
        <v>346214222</v>
      </c>
      <c r="AA868" s="4" t="s">
        <v>272</v>
      </c>
      <c r="AB868" s="385">
        <v>2608681278</v>
      </c>
      <c r="AC868" s="3"/>
    </row>
    <row r="869" spans="1:29" x14ac:dyDescent="0.25">
      <c r="A869" s="7" t="s">
        <v>5</v>
      </c>
      <c r="B869" s="7" t="s">
        <v>870</v>
      </c>
      <c r="C869" s="4"/>
      <c r="D869" s="363" t="s">
        <v>6273</v>
      </c>
      <c r="E869" s="7" t="s">
        <v>6272</v>
      </c>
      <c r="F869" s="395">
        <v>30.28</v>
      </c>
      <c r="G869" s="395">
        <v>30.28</v>
      </c>
      <c r="H869" s="395">
        <v>15.14</v>
      </c>
      <c r="I869" s="395">
        <v>13.63</v>
      </c>
      <c r="J869" s="395">
        <v>13.63</v>
      </c>
      <c r="K869" s="4">
        <v>1</v>
      </c>
      <c r="L869" s="6">
        <v>0.25</v>
      </c>
      <c r="M869" s="6">
        <v>3.375</v>
      </c>
      <c r="N869" s="6">
        <v>5.125</v>
      </c>
      <c r="O869" s="6">
        <v>7.0000000000000007E-2</v>
      </c>
      <c r="P869" s="6">
        <v>0.25</v>
      </c>
      <c r="Q869" s="6">
        <v>3.375</v>
      </c>
      <c r="R869" s="6">
        <v>5.0620000000000003</v>
      </c>
      <c r="S869" s="6">
        <v>7.0000000000000007E-2</v>
      </c>
      <c r="T869" s="4">
        <v>1</v>
      </c>
      <c r="U869" s="6">
        <v>10</v>
      </c>
      <c r="V869" s="6">
        <v>7</v>
      </c>
      <c r="W869" s="6">
        <v>4.5</v>
      </c>
      <c r="X869" s="6">
        <v>7.2039999999999997</v>
      </c>
      <c r="Y869" s="4">
        <v>100</v>
      </c>
      <c r="Z869" s="5">
        <v>346214246</v>
      </c>
      <c r="AA869" s="4" t="s">
        <v>272</v>
      </c>
      <c r="AB869" s="385">
        <v>2608681251</v>
      </c>
      <c r="AC869" s="3"/>
    </row>
    <row r="870" spans="1:29" x14ac:dyDescent="0.25">
      <c r="A870" s="7" t="s">
        <v>5</v>
      </c>
      <c r="B870" s="7" t="s">
        <v>870</v>
      </c>
      <c r="C870" s="4"/>
      <c r="D870" s="363" t="s">
        <v>6271</v>
      </c>
      <c r="E870" s="7" t="s">
        <v>6270</v>
      </c>
      <c r="F870" s="395">
        <v>31.14</v>
      </c>
      <c r="G870" s="395">
        <v>31.07</v>
      </c>
      <c r="H870" s="395">
        <v>15.57</v>
      </c>
      <c r="I870" s="395">
        <v>14.03</v>
      </c>
      <c r="J870" s="395">
        <v>14.03</v>
      </c>
      <c r="K870" s="4">
        <v>1</v>
      </c>
      <c r="L870" s="6">
        <v>2</v>
      </c>
      <c r="M870" s="6">
        <v>1.75</v>
      </c>
      <c r="N870" s="6">
        <v>4.75</v>
      </c>
      <c r="O870" s="6">
        <v>0.19</v>
      </c>
      <c r="P870" s="6">
        <v>2</v>
      </c>
      <c r="Q870" s="6">
        <v>1.8120000000000001</v>
      </c>
      <c r="R870" s="6">
        <v>4.875</v>
      </c>
      <c r="S870" s="6">
        <v>0.184</v>
      </c>
      <c r="T870" s="4">
        <v>1</v>
      </c>
      <c r="U870" s="6">
        <v>10.25</v>
      </c>
      <c r="V870" s="6">
        <v>4.25</v>
      </c>
      <c r="W870" s="6">
        <v>6</v>
      </c>
      <c r="X870" s="6">
        <v>2.2280000000000002</v>
      </c>
      <c r="Y870" s="4">
        <v>10</v>
      </c>
      <c r="Z870" s="5">
        <v>346351750</v>
      </c>
      <c r="AA870" s="4" t="s">
        <v>272</v>
      </c>
      <c r="AB870" s="385">
        <v>2610049484</v>
      </c>
      <c r="AC870" s="3"/>
    </row>
    <row r="871" spans="1:29" x14ac:dyDescent="0.25">
      <c r="A871" s="7" t="s">
        <v>5</v>
      </c>
      <c r="B871" s="7" t="s">
        <v>870</v>
      </c>
      <c r="C871" s="4"/>
      <c r="D871" s="363" t="s">
        <v>6269</v>
      </c>
      <c r="E871" s="7" t="s">
        <v>6268</v>
      </c>
      <c r="F871" s="395">
        <v>41.18</v>
      </c>
      <c r="G871" s="395">
        <v>41.18</v>
      </c>
      <c r="H871" s="395">
        <v>20.59</v>
      </c>
      <c r="I871" s="395">
        <v>18.53</v>
      </c>
      <c r="J871" s="395">
        <v>18.53</v>
      </c>
      <c r="K871" s="4">
        <v>1</v>
      </c>
      <c r="L871" s="6">
        <v>0.375</v>
      </c>
      <c r="M871" s="6">
        <v>3.375</v>
      </c>
      <c r="N871" s="6">
        <v>5.125</v>
      </c>
      <c r="O871" s="6">
        <v>0.13</v>
      </c>
      <c r="P871" s="6"/>
      <c r="Q871" s="6"/>
      <c r="R871" s="6"/>
      <c r="S871" s="6"/>
      <c r="T871" s="4"/>
      <c r="U871" s="6">
        <v>10</v>
      </c>
      <c r="V871" s="6">
        <v>7</v>
      </c>
      <c r="W871" s="6">
        <v>4.5</v>
      </c>
      <c r="X871" s="6">
        <v>0.96</v>
      </c>
      <c r="Y871" s="4">
        <v>5</v>
      </c>
      <c r="Z871" s="5">
        <v>346214260</v>
      </c>
      <c r="AA871" s="4" t="s">
        <v>258</v>
      </c>
      <c r="AB871" s="385">
        <v>2608629306</v>
      </c>
      <c r="AC871" s="3"/>
    </row>
    <row r="872" spans="1:29" x14ac:dyDescent="0.25">
      <c r="A872" s="7" t="s">
        <v>5</v>
      </c>
      <c r="B872" s="7" t="s">
        <v>870</v>
      </c>
      <c r="C872" s="4"/>
      <c r="D872" s="363" t="s">
        <v>6267</v>
      </c>
      <c r="E872" s="7" t="s">
        <v>6266</v>
      </c>
      <c r="F872" s="395">
        <v>71.52</v>
      </c>
      <c r="G872" s="395">
        <v>71.52</v>
      </c>
      <c r="H872" s="395">
        <v>35.76</v>
      </c>
      <c r="I872" s="395">
        <v>32.19</v>
      </c>
      <c r="J872" s="395">
        <v>32.19</v>
      </c>
      <c r="K872" s="4">
        <v>1</v>
      </c>
      <c r="L872" s="6">
        <v>0.7</v>
      </c>
      <c r="M872" s="6">
        <v>0.7</v>
      </c>
      <c r="N872" s="6">
        <v>3.5</v>
      </c>
      <c r="O872" s="6">
        <v>0.2</v>
      </c>
      <c r="P872" s="6">
        <v>0.5</v>
      </c>
      <c r="Q872" s="6">
        <v>3.3119999999999998</v>
      </c>
      <c r="R872" s="6">
        <v>7.5620000000000003</v>
      </c>
      <c r="S872" s="6">
        <v>0.23</v>
      </c>
      <c r="T872" s="4">
        <v>1</v>
      </c>
      <c r="U872" s="6">
        <v>10</v>
      </c>
      <c r="V872" s="6">
        <v>7</v>
      </c>
      <c r="W872" s="6">
        <v>4.5</v>
      </c>
      <c r="X872" s="6">
        <v>7.1479999999999997</v>
      </c>
      <c r="Y872" s="4">
        <v>30</v>
      </c>
      <c r="Z872" s="5">
        <v>346278194</v>
      </c>
      <c r="AA872" s="4" t="s">
        <v>272</v>
      </c>
      <c r="AB872" s="385">
        <v>2608686153</v>
      </c>
      <c r="AC872" s="3"/>
    </row>
    <row r="873" spans="1:29" x14ac:dyDescent="0.25">
      <c r="A873" s="7" t="s">
        <v>5</v>
      </c>
      <c r="B873" s="7" t="s">
        <v>870</v>
      </c>
      <c r="C873" s="4" t="s">
        <v>425</v>
      </c>
      <c r="D873" s="363" t="s">
        <v>6265</v>
      </c>
      <c r="E873" s="7" t="s">
        <v>6264</v>
      </c>
      <c r="F873" s="395">
        <v>78.3</v>
      </c>
      <c r="G873" s="395">
        <v>78.3</v>
      </c>
      <c r="H873" s="395">
        <v>39.15</v>
      </c>
      <c r="I873" s="395">
        <v>35.24</v>
      </c>
      <c r="J873" s="395">
        <v>35.24</v>
      </c>
      <c r="K873" s="4">
        <v>1</v>
      </c>
      <c r="L873" s="6">
        <v>3.5</v>
      </c>
      <c r="M873" s="6">
        <v>0.7</v>
      </c>
      <c r="N873" s="6">
        <v>0.7</v>
      </c>
      <c r="O873" s="6">
        <v>0.25</v>
      </c>
      <c r="P873" s="6">
        <v>0.7</v>
      </c>
      <c r="Q873" s="6">
        <v>3.375</v>
      </c>
      <c r="R873" s="6">
        <v>5.125</v>
      </c>
      <c r="S873" s="6">
        <v>0.25</v>
      </c>
      <c r="T873" s="4">
        <v>1</v>
      </c>
      <c r="U873" s="6">
        <v>10</v>
      </c>
      <c r="V873" s="6">
        <v>7</v>
      </c>
      <c r="W873" s="6">
        <v>4.5</v>
      </c>
      <c r="X873" s="6">
        <v>4.0599999999999996</v>
      </c>
      <c r="Y873" s="4">
        <v>15</v>
      </c>
      <c r="Z873" s="5">
        <v>346214307</v>
      </c>
      <c r="AA873" s="4" t="s">
        <v>272</v>
      </c>
      <c r="AB873" s="385">
        <v>2608629205</v>
      </c>
      <c r="AC873" s="3"/>
    </row>
    <row r="874" spans="1:29" x14ac:dyDescent="0.25">
      <c r="A874" s="7" t="s">
        <v>5</v>
      </c>
      <c r="B874" s="7" t="s">
        <v>870</v>
      </c>
      <c r="C874" s="4" t="s">
        <v>425</v>
      </c>
      <c r="D874" s="363" t="s">
        <v>6263</v>
      </c>
      <c r="E874" s="7" t="s">
        <v>6262</v>
      </c>
      <c r="F874" s="395">
        <v>86.96</v>
      </c>
      <c r="G874" s="395">
        <v>86.96</v>
      </c>
      <c r="H874" s="395">
        <v>43.48</v>
      </c>
      <c r="I874" s="395">
        <v>39.130000000000003</v>
      </c>
      <c r="J874" s="395">
        <v>39.130000000000003</v>
      </c>
      <c r="K874" s="4">
        <v>1</v>
      </c>
      <c r="L874" s="6">
        <v>4.45</v>
      </c>
      <c r="M874" s="6">
        <v>0.59</v>
      </c>
      <c r="N874" s="6">
        <v>0.59</v>
      </c>
      <c r="O874" s="6">
        <v>0.28999999999999998</v>
      </c>
      <c r="P874" s="6">
        <v>0.5</v>
      </c>
      <c r="Q874" s="6">
        <v>3.375</v>
      </c>
      <c r="R874" s="6">
        <v>5.125</v>
      </c>
      <c r="S874" s="6">
        <v>0.28999999999999998</v>
      </c>
      <c r="T874" s="4">
        <v>1</v>
      </c>
      <c r="U874" s="6">
        <v>10</v>
      </c>
      <c r="V874" s="6">
        <v>7</v>
      </c>
      <c r="W874" s="6">
        <v>4.5</v>
      </c>
      <c r="X874" s="6">
        <v>6.11</v>
      </c>
      <c r="Y874" s="4">
        <v>20</v>
      </c>
      <c r="Z874" s="5">
        <v>346221626</v>
      </c>
      <c r="AA874" s="4" t="s">
        <v>258</v>
      </c>
      <c r="AB874" s="385">
        <v>2608629219</v>
      </c>
      <c r="AC874" s="3"/>
    </row>
    <row r="875" spans="1:29" x14ac:dyDescent="0.25">
      <c r="A875" s="7" t="s">
        <v>5</v>
      </c>
      <c r="B875" s="7" t="s">
        <v>870</v>
      </c>
      <c r="C875" s="4" t="s">
        <v>425</v>
      </c>
      <c r="D875" s="363" t="s">
        <v>6261</v>
      </c>
      <c r="E875" s="7" t="s">
        <v>6260</v>
      </c>
      <c r="F875" s="395">
        <v>86.96</v>
      </c>
      <c r="G875" s="395">
        <v>86.96</v>
      </c>
      <c r="H875" s="395">
        <v>43.48</v>
      </c>
      <c r="I875" s="395">
        <v>39.130000000000003</v>
      </c>
      <c r="J875" s="395">
        <v>39.130000000000003</v>
      </c>
      <c r="K875" s="4">
        <v>1</v>
      </c>
      <c r="L875" s="6">
        <v>0.57999999999999996</v>
      </c>
      <c r="M875" s="6">
        <v>3.375</v>
      </c>
      <c r="N875" s="6">
        <v>5.125</v>
      </c>
      <c r="O875" s="6">
        <v>0.29499999999999998</v>
      </c>
      <c r="P875" s="6">
        <v>0.57999999999999996</v>
      </c>
      <c r="Q875" s="6">
        <v>3.375</v>
      </c>
      <c r="R875" s="6">
        <v>5.125</v>
      </c>
      <c r="S875" s="6">
        <v>0.29499999999999998</v>
      </c>
      <c r="T875" s="4">
        <v>1</v>
      </c>
      <c r="U875" s="6">
        <v>10</v>
      </c>
      <c r="V875" s="6">
        <v>7</v>
      </c>
      <c r="W875" s="6">
        <v>4.5</v>
      </c>
      <c r="X875" s="6">
        <v>3.26</v>
      </c>
      <c r="Y875" s="4">
        <v>10</v>
      </c>
      <c r="Z875" s="5">
        <v>346221640</v>
      </c>
      <c r="AA875" s="4" t="s">
        <v>258</v>
      </c>
      <c r="AB875" s="385">
        <v>2608629274</v>
      </c>
      <c r="AC875" s="3"/>
    </row>
    <row r="876" spans="1:29" x14ac:dyDescent="0.25">
      <c r="A876" s="7" t="s">
        <v>5</v>
      </c>
      <c r="B876" s="7" t="s">
        <v>870</v>
      </c>
      <c r="C876" s="4"/>
      <c r="D876" s="363" t="s">
        <v>6259</v>
      </c>
      <c r="E876" s="7" t="s">
        <v>6258</v>
      </c>
      <c r="F876" s="395">
        <v>91.58</v>
      </c>
      <c r="G876" s="395">
        <v>91.58</v>
      </c>
      <c r="H876" s="395">
        <v>45.79</v>
      </c>
      <c r="I876" s="395">
        <v>41.21</v>
      </c>
      <c r="J876" s="395">
        <v>41.21</v>
      </c>
      <c r="K876" s="4">
        <v>1</v>
      </c>
      <c r="L876" s="6">
        <v>0.5</v>
      </c>
      <c r="M876" s="6">
        <v>3.375</v>
      </c>
      <c r="N876" s="6">
        <v>7.625</v>
      </c>
      <c r="O876" s="6">
        <v>0.27500000000000002</v>
      </c>
      <c r="P876" s="6">
        <v>0.5</v>
      </c>
      <c r="Q876" s="6">
        <v>3.375</v>
      </c>
      <c r="R876" s="6">
        <v>5.125</v>
      </c>
      <c r="S876" s="6">
        <v>0.27500000000000002</v>
      </c>
      <c r="T876" s="4">
        <v>1</v>
      </c>
      <c r="U876" s="6">
        <v>10.25</v>
      </c>
      <c r="V876" s="6">
        <v>7</v>
      </c>
      <c r="W876" s="6">
        <v>4.25</v>
      </c>
      <c r="X876" s="6">
        <v>1.6850000000000001</v>
      </c>
      <c r="Y876" s="4">
        <v>5</v>
      </c>
      <c r="Z876" s="5">
        <v>346310948</v>
      </c>
      <c r="AA876" s="4" t="s">
        <v>258</v>
      </c>
      <c r="AB876" s="385">
        <v>2608629328</v>
      </c>
      <c r="AC876" s="3"/>
    </row>
    <row r="877" spans="1:29" x14ac:dyDescent="0.25">
      <c r="A877" s="7" t="s">
        <v>5</v>
      </c>
      <c r="B877" s="7" t="s">
        <v>870</v>
      </c>
      <c r="C877" s="4"/>
      <c r="D877" s="363" t="s">
        <v>6257</v>
      </c>
      <c r="E877" s="7" t="s">
        <v>6256</v>
      </c>
      <c r="F877" s="395">
        <v>73.260000000000005</v>
      </c>
      <c r="G877" s="395">
        <v>73.260000000000005</v>
      </c>
      <c r="H877" s="395">
        <v>36.630000000000003</v>
      </c>
      <c r="I877" s="395">
        <v>32.96</v>
      </c>
      <c r="J877" s="395">
        <v>32.96</v>
      </c>
      <c r="K877" s="4">
        <v>1</v>
      </c>
      <c r="L877" s="6">
        <v>0.5</v>
      </c>
      <c r="M877" s="6">
        <v>3.375</v>
      </c>
      <c r="N877" s="6">
        <v>7.5620000000000003</v>
      </c>
      <c r="O877" s="6">
        <v>0.27400000000000002</v>
      </c>
      <c r="P877" s="6"/>
      <c r="Q877" s="6"/>
      <c r="R877" s="6"/>
      <c r="S877" s="6"/>
      <c r="T877" s="4"/>
      <c r="U877" s="6">
        <v>10</v>
      </c>
      <c r="V877" s="6">
        <v>7</v>
      </c>
      <c r="W877" s="6">
        <v>4.5</v>
      </c>
      <c r="X877" s="6">
        <v>1.68</v>
      </c>
      <c r="Y877" s="4">
        <v>5</v>
      </c>
      <c r="Z877" s="5">
        <v>346311068</v>
      </c>
      <c r="AA877" s="4" t="s">
        <v>272</v>
      </c>
      <c r="AB877" s="385">
        <v>2608629340</v>
      </c>
      <c r="AC877" s="3"/>
    </row>
    <row r="878" spans="1:29" x14ac:dyDescent="0.25">
      <c r="A878" s="7" t="s">
        <v>5</v>
      </c>
      <c r="B878" s="7" t="s">
        <v>870</v>
      </c>
      <c r="C878" s="4"/>
      <c r="D878" s="363" t="s">
        <v>6255</v>
      </c>
      <c r="E878" s="7" t="s">
        <v>6254</v>
      </c>
      <c r="F878" s="395">
        <v>23.36</v>
      </c>
      <c r="G878" s="395">
        <v>23.36</v>
      </c>
      <c r="H878" s="395">
        <v>11.68</v>
      </c>
      <c r="I878" s="395">
        <v>10.52</v>
      </c>
      <c r="J878" s="395">
        <v>10.52</v>
      </c>
      <c r="K878" s="4">
        <v>1</v>
      </c>
      <c r="L878" s="6">
        <v>0.25</v>
      </c>
      <c r="M878" s="6">
        <v>3.375</v>
      </c>
      <c r="N878" s="6">
        <v>5.125</v>
      </c>
      <c r="O878" s="6">
        <v>7.0000000000000007E-2</v>
      </c>
      <c r="P878" s="6"/>
      <c r="Q878" s="6"/>
      <c r="R878" s="6"/>
      <c r="S878" s="6"/>
      <c r="T878" s="4"/>
      <c r="U878" s="6">
        <v>10</v>
      </c>
      <c r="V878" s="6">
        <v>7</v>
      </c>
      <c r="W878" s="6">
        <v>4.5</v>
      </c>
      <c r="X878" s="6">
        <v>17.809999999999999</v>
      </c>
      <c r="Y878" s="4">
        <v>25</v>
      </c>
      <c r="Z878" s="5">
        <v>346311198</v>
      </c>
      <c r="AA878" s="4" t="s">
        <v>272</v>
      </c>
      <c r="AB878" s="385">
        <v>2608629240</v>
      </c>
      <c r="AC878" s="3"/>
    </row>
    <row r="879" spans="1:29" x14ac:dyDescent="0.25">
      <c r="A879" s="7" t="s">
        <v>5</v>
      </c>
      <c r="B879" s="7" t="s">
        <v>870</v>
      </c>
      <c r="C879" s="4"/>
      <c r="D879" s="363" t="s">
        <v>6253</v>
      </c>
      <c r="E879" s="7" t="s">
        <v>6252</v>
      </c>
      <c r="F879" s="395">
        <v>56.56</v>
      </c>
      <c r="G879" s="395">
        <v>56.49</v>
      </c>
      <c r="H879" s="395">
        <v>28.28</v>
      </c>
      <c r="I879" s="395">
        <v>18.89</v>
      </c>
      <c r="J879" s="395">
        <v>17.010000000000002</v>
      </c>
      <c r="K879" s="4">
        <v>1</v>
      </c>
      <c r="L879" s="6">
        <v>1.91</v>
      </c>
      <c r="M879" s="6">
        <v>1.82</v>
      </c>
      <c r="N879" s="6">
        <v>4.875</v>
      </c>
      <c r="O879" s="6">
        <v>0.19</v>
      </c>
      <c r="P879" s="6">
        <v>1.91</v>
      </c>
      <c r="Q879" s="6">
        <v>1.82</v>
      </c>
      <c r="R879" s="6">
        <v>4.875</v>
      </c>
      <c r="S879" s="6">
        <v>0.19</v>
      </c>
      <c r="T879" s="4">
        <v>1</v>
      </c>
      <c r="U879" s="6">
        <v>10.25</v>
      </c>
      <c r="V879" s="6">
        <v>4.25</v>
      </c>
      <c r="W879" s="6">
        <v>6</v>
      </c>
      <c r="X879" s="6">
        <v>2.29</v>
      </c>
      <c r="Y879" s="4">
        <v>10</v>
      </c>
      <c r="Z879" s="5">
        <v>346625578</v>
      </c>
      <c r="AA879" s="4" t="s">
        <v>272</v>
      </c>
      <c r="AB879" s="385">
        <v>2610048217</v>
      </c>
      <c r="AC879" s="3"/>
    </row>
    <row r="880" spans="1:29" x14ac:dyDescent="0.25">
      <c r="A880" s="7" t="s">
        <v>5</v>
      </c>
      <c r="B880" s="7" t="s">
        <v>870</v>
      </c>
      <c r="C880" s="4" t="s">
        <v>425</v>
      </c>
      <c r="D880" s="363" t="s">
        <v>6251</v>
      </c>
      <c r="E880" s="7" t="s">
        <v>6250</v>
      </c>
      <c r="F880" s="395">
        <v>22.04</v>
      </c>
      <c r="G880" s="395">
        <v>22.04</v>
      </c>
      <c r="H880" s="395">
        <v>11.02</v>
      </c>
      <c r="I880" s="395">
        <v>9.92</v>
      </c>
      <c r="J880" s="395">
        <v>9.92</v>
      </c>
      <c r="K880" s="4">
        <v>1</v>
      </c>
      <c r="L880" s="6">
        <v>0.25</v>
      </c>
      <c r="M880" s="6">
        <v>3.75</v>
      </c>
      <c r="N880" s="6">
        <v>7.5</v>
      </c>
      <c r="O880" s="6">
        <v>6.5000000000000002E-2</v>
      </c>
      <c r="P880" s="6"/>
      <c r="Q880" s="6"/>
      <c r="R880" s="6"/>
      <c r="S880" s="6"/>
      <c r="T880" s="4"/>
      <c r="U880" s="6">
        <v>10</v>
      </c>
      <c r="V880" s="6">
        <v>7</v>
      </c>
      <c r="W880" s="6">
        <v>4.5</v>
      </c>
      <c r="X880" s="6">
        <v>1.07</v>
      </c>
      <c r="Y880" s="4">
        <v>10</v>
      </c>
      <c r="Z880" s="5">
        <v>346311297</v>
      </c>
      <c r="AA880" s="4" t="s">
        <v>272</v>
      </c>
      <c r="AB880" s="385">
        <v>2608629217</v>
      </c>
      <c r="AC880" s="3"/>
    </row>
    <row r="881" spans="1:29" x14ac:dyDescent="0.25">
      <c r="A881" s="7" t="s">
        <v>5</v>
      </c>
      <c r="B881" s="7" t="s">
        <v>870</v>
      </c>
      <c r="C881" s="4"/>
      <c r="D881" s="363" t="s">
        <v>6249</v>
      </c>
      <c r="E881" s="7" t="s">
        <v>6248</v>
      </c>
      <c r="F881" s="395">
        <v>22.04</v>
      </c>
      <c r="G881" s="395">
        <v>22.04</v>
      </c>
      <c r="H881" s="395">
        <v>11.02</v>
      </c>
      <c r="I881" s="395">
        <v>9.92</v>
      </c>
      <c r="J881" s="395">
        <v>9.92</v>
      </c>
      <c r="K881" s="4">
        <v>1</v>
      </c>
      <c r="L881" s="6">
        <v>0.25</v>
      </c>
      <c r="M881" s="6">
        <v>3.375</v>
      </c>
      <c r="N881" s="6">
        <v>5.125</v>
      </c>
      <c r="O881" s="6">
        <v>5.5E-2</v>
      </c>
      <c r="P881" s="6"/>
      <c r="Q881" s="6"/>
      <c r="R881" s="6"/>
      <c r="S881" s="6"/>
      <c r="T881" s="4"/>
      <c r="U881" s="6">
        <v>10</v>
      </c>
      <c r="V881" s="6">
        <v>7</v>
      </c>
      <c r="W881" s="6">
        <v>4.5</v>
      </c>
      <c r="X881" s="6">
        <v>1.6850000000000001</v>
      </c>
      <c r="Y881" s="4">
        <v>25</v>
      </c>
      <c r="Z881" s="5">
        <v>346311396</v>
      </c>
      <c r="AA881" s="4" t="s">
        <v>272</v>
      </c>
      <c r="AB881" s="385">
        <v>2608629201</v>
      </c>
      <c r="AC881" s="3"/>
    </row>
    <row r="882" spans="1:29" x14ac:dyDescent="0.25">
      <c r="A882" s="7" t="s">
        <v>5</v>
      </c>
      <c r="B882" s="7" t="s">
        <v>870</v>
      </c>
      <c r="C882" s="4"/>
      <c r="D882" s="363" t="s">
        <v>6247</v>
      </c>
      <c r="E882" s="7" t="s">
        <v>6246</v>
      </c>
      <c r="F882" s="395">
        <v>25.76</v>
      </c>
      <c r="G882" s="395">
        <v>25.76</v>
      </c>
      <c r="H882" s="395">
        <v>12.88</v>
      </c>
      <c r="I882" s="395">
        <v>11.59</v>
      </c>
      <c r="J882" s="395">
        <v>11.59</v>
      </c>
      <c r="K882" s="4">
        <v>1</v>
      </c>
      <c r="L882" s="6">
        <v>0.31</v>
      </c>
      <c r="M882" s="6">
        <v>3.31</v>
      </c>
      <c r="N882" s="6">
        <v>4.9800000000000004</v>
      </c>
      <c r="O882" s="6">
        <v>7.0000000000000007E-2</v>
      </c>
      <c r="P882" s="6">
        <v>0.25</v>
      </c>
      <c r="Q882" s="6">
        <v>3.3119999999999998</v>
      </c>
      <c r="R882" s="6">
        <v>5.0620000000000003</v>
      </c>
      <c r="S882" s="6">
        <v>7.1999999999999995E-2</v>
      </c>
      <c r="T882" s="4">
        <v>1</v>
      </c>
      <c r="U882" s="6">
        <v>10</v>
      </c>
      <c r="V882" s="6">
        <v>7</v>
      </c>
      <c r="W882" s="6">
        <v>4.5</v>
      </c>
      <c r="X882" s="6">
        <v>3.8639999999999999</v>
      </c>
      <c r="Y882" s="4">
        <v>50</v>
      </c>
      <c r="Z882" s="5">
        <v>346311426</v>
      </c>
      <c r="AA882" s="4" t="s">
        <v>272</v>
      </c>
      <c r="AB882" s="385">
        <v>2608686157</v>
      </c>
      <c r="AC882" s="3"/>
    </row>
    <row r="883" spans="1:29" x14ac:dyDescent="0.25">
      <c r="A883" s="7" t="s">
        <v>5</v>
      </c>
      <c r="B883" s="7" t="s">
        <v>870</v>
      </c>
      <c r="C883" s="4"/>
      <c r="D883" s="363" t="s">
        <v>6245</v>
      </c>
      <c r="E883" s="7" t="s">
        <v>6244</v>
      </c>
      <c r="F883" s="395">
        <v>56.56</v>
      </c>
      <c r="G883" s="395">
        <v>56.49</v>
      </c>
      <c r="H883" s="395">
        <v>28.28</v>
      </c>
      <c r="I883" s="395">
        <v>18.89</v>
      </c>
      <c r="J883" s="395">
        <v>17.010000000000002</v>
      </c>
      <c r="K883" s="4">
        <v>1</v>
      </c>
      <c r="L883" s="6">
        <v>1.9179999999999999</v>
      </c>
      <c r="M883" s="6">
        <v>1.84</v>
      </c>
      <c r="N883" s="6">
        <v>4.875</v>
      </c>
      <c r="O883" s="6">
        <v>0.19</v>
      </c>
      <c r="P883" s="6">
        <v>1.9179999999999999</v>
      </c>
      <c r="Q883" s="6">
        <v>1.84</v>
      </c>
      <c r="R883" s="6">
        <v>4.875</v>
      </c>
      <c r="S883" s="6">
        <v>0.19</v>
      </c>
      <c r="T883" s="4">
        <v>1</v>
      </c>
      <c r="U883" s="6">
        <v>10.25</v>
      </c>
      <c r="V883" s="6">
        <v>4.25</v>
      </c>
      <c r="W883" s="6">
        <v>6</v>
      </c>
      <c r="X883" s="6">
        <v>2.2999999999999998</v>
      </c>
      <c r="Y883" s="4">
        <v>10</v>
      </c>
      <c r="Z883" s="5">
        <v>346625585</v>
      </c>
      <c r="AA883" s="4" t="s">
        <v>272</v>
      </c>
      <c r="AB883" s="385">
        <v>2610048218</v>
      </c>
      <c r="AC883" s="3"/>
    </row>
    <row r="884" spans="1:29" x14ac:dyDescent="0.25">
      <c r="A884" s="7" t="s">
        <v>5</v>
      </c>
      <c r="B884" s="7" t="s">
        <v>870</v>
      </c>
      <c r="C884" s="4"/>
      <c r="D884" s="363" t="s">
        <v>6243</v>
      </c>
      <c r="E884" s="7" t="s">
        <v>6242</v>
      </c>
      <c r="F884" s="395">
        <v>63.6</v>
      </c>
      <c r="G884" s="395">
        <v>63.6</v>
      </c>
      <c r="H884" s="395">
        <v>31.8</v>
      </c>
      <c r="I884" s="395">
        <v>28.61</v>
      </c>
      <c r="J884" s="395">
        <v>28.61</v>
      </c>
      <c r="K884" s="4">
        <v>1</v>
      </c>
      <c r="L884" s="6">
        <v>0.26</v>
      </c>
      <c r="M884" s="6">
        <v>3.28</v>
      </c>
      <c r="N884" s="6">
        <v>5</v>
      </c>
      <c r="O884" s="6">
        <v>0.08</v>
      </c>
      <c r="P884" s="6"/>
      <c r="Q884" s="6"/>
      <c r="R884" s="6"/>
      <c r="S884" s="6"/>
      <c r="T884" s="4"/>
      <c r="U884" s="6">
        <v>10</v>
      </c>
      <c r="V884" s="6">
        <v>7</v>
      </c>
      <c r="W884" s="6">
        <v>4.5</v>
      </c>
      <c r="X884" s="6">
        <v>1.1100000000000001</v>
      </c>
      <c r="Y884" s="4">
        <v>10</v>
      </c>
      <c r="Z884" s="5">
        <v>346370263</v>
      </c>
      <c r="AA884" s="4" t="s">
        <v>272</v>
      </c>
      <c r="AB884" s="385">
        <v>2608629277</v>
      </c>
      <c r="AC884" s="3"/>
    </row>
    <row r="885" spans="1:29" x14ac:dyDescent="0.25">
      <c r="A885" s="7" t="s">
        <v>5</v>
      </c>
      <c r="B885" s="7" t="s">
        <v>870</v>
      </c>
      <c r="C885" s="4"/>
      <c r="D885" s="363" t="s">
        <v>6241</v>
      </c>
      <c r="E885" s="7" t="s">
        <v>6240</v>
      </c>
      <c r="F885" s="395">
        <v>23.28</v>
      </c>
      <c r="G885" s="395">
        <v>23.28</v>
      </c>
      <c r="H885" s="395">
        <v>11.64</v>
      </c>
      <c r="I885" s="395">
        <v>10.48</v>
      </c>
      <c r="J885" s="395">
        <v>10.48</v>
      </c>
      <c r="K885" s="4">
        <v>1</v>
      </c>
      <c r="L885" s="6">
        <v>1.91</v>
      </c>
      <c r="M885" s="6">
        <v>1.81</v>
      </c>
      <c r="N885" s="6">
        <v>4.87</v>
      </c>
      <c r="O885" s="6">
        <v>0.21</v>
      </c>
      <c r="P885" s="6">
        <v>1.91</v>
      </c>
      <c r="Q885" s="6">
        <v>1.81</v>
      </c>
      <c r="R885" s="6">
        <v>4.8899999999999997</v>
      </c>
      <c r="S885" s="6">
        <v>0.21</v>
      </c>
      <c r="T885" s="4">
        <v>1</v>
      </c>
      <c r="U885" s="6">
        <v>10.5</v>
      </c>
      <c r="V885" s="6">
        <v>4.25</v>
      </c>
      <c r="W885" s="6">
        <v>5.25</v>
      </c>
      <c r="X885" s="6">
        <v>2.5499999999999998</v>
      </c>
      <c r="Y885" s="4">
        <v>10</v>
      </c>
      <c r="Z885" s="5">
        <v>346352382</v>
      </c>
      <c r="AA885" s="4" t="s">
        <v>258</v>
      </c>
      <c r="AB885" s="385">
        <v>2610049468</v>
      </c>
      <c r="AC885" s="3"/>
    </row>
    <row r="886" spans="1:29" x14ac:dyDescent="0.25">
      <c r="A886" s="7" t="s">
        <v>5</v>
      </c>
      <c r="B886" s="7" t="s">
        <v>71</v>
      </c>
      <c r="C886" s="4" t="s">
        <v>425</v>
      </c>
      <c r="D886" s="363" t="s">
        <v>6239</v>
      </c>
      <c r="E886" s="7" t="s">
        <v>6238</v>
      </c>
      <c r="F886" s="395">
        <v>1.72</v>
      </c>
      <c r="G886" s="395">
        <v>1.64</v>
      </c>
      <c r="H886" s="395">
        <v>0.86</v>
      </c>
      <c r="I886" s="395">
        <v>0.79</v>
      </c>
      <c r="J886" s="395">
        <v>0.79</v>
      </c>
      <c r="K886" s="4">
        <v>1</v>
      </c>
      <c r="L886" s="6">
        <v>6.5</v>
      </c>
      <c r="M886" s="6">
        <v>3.75</v>
      </c>
      <c r="N886" s="6">
        <v>0.25</v>
      </c>
      <c r="O886" s="6">
        <v>0.14000000000000001</v>
      </c>
      <c r="P886" s="6">
        <v>6.5</v>
      </c>
      <c r="Q886" s="6">
        <v>3.75</v>
      </c>
      <c r="R886" s="6">
        <v>0.25</v>
      </c>
      <c r="S886" s="6">
        <v>0.14000000000000001</v>
      </c>
      <c r="T886" s="4">
        <v>1</v>
      </c>
      <c r="U886" s="6">
        <v>7.25</v>
      </c>
      <c r="V886" s="6">
        <v>6.25</v>
      </c>
      <c r="W886" s="6">
        <v>3.5</v>
      </c>
      <c r="X886" s="6">
        <v>4.3099999999999996</v>
      </c>
      <c r="Y886" s="4">
        <v>30</v>
      </c>
      <c r="Z886" s="5">
        <v>346355031</v>
      </c>
      <c r="AA886" s="4" t="s">
        <v>8</v>
      </c>
      <c r="AB886" s="385">
        <v>2610935648</v>
      </c>
      <c r="AC886" s="3"/>
    </row>
    <row r="887" spans="1:29" x14ac:dyDescent="0.25">
      <c r="A887" s="7" t="s">
        <v>5</v>
      </c>
      <c r="B887" s="7" t="s">
        <v>269</v>
      </c>
      <c r="C887" s="4"/>
      <c r="D887" s="363" t="s">
        <v>6237</v>
      </c>
      <c r="E887" s="7" t="s">
        <v>6236</v>
      </c>
      <c r="F887" s="395">
        <v>175.3</v>
      </c>
      <c r="G887" s="395">
        <v>175.3</v>
      </c>
      <c r="H887" s="395">
        <v>87.65</v>
      </c>
      <c r="I887" s="395">
        <v>79.2</v>
      </c>
      <c r="J887" s="395">
        <v>79.2</v>
      </c>
      <c r="K887" s="4">
        <v>1</v>
      </c>
      <c r="L887" s="6">
        <v>18.2</v>
      </c>
      <c r="M887" s="6">
        <v>12.7</v>
      </c>
      <c r="N887" s="6">
        <v>10.7</v>
      </c>
      <c r="O887" s="6">
        <v>13.22</v>
      </c>
      <c r="P887" s="6"/>
      <c r="Q887" s="6"/>
      <c r="R887" s="6"/>
      <c r="S887" s="6"/>
      <c r="T887" s="4">
        <v>1</v>
      </c>
      <c r="U887" s="6">
        <v>18.2</v>
      </c>
      <c r="V887" s="6">
        <v>12.7</v>
      </c>
      <c r="W887" s="6">
        <v>10.7</v>
      </c>
      <c r="X887" s="6">
        <v>13.22</v>
      </c>
      <c r="Y887" s="4">
        <v>1</v>
      </c>
      <c r="Z887" s="5">
        <v>346347869</v>
      </c>
      <c r="AA887" s="4" t="s">
        <v>331</v>
      </c>
      <c r="AB887" s="385">
        <v>2610927952</v>
      </c>
      <c r="AC887" s="3"/>
    </row>
    <row r="888" spans="1:29" x14ac:dyDescent="0.25">
      <c r="A888" s="7" t="s">
        <v>5</v>
      </c>
      <c r="B888" s="7" t="s">
        <v>4</v>
      </c>
      <c r="C888" s="4"/>
      <c r="D888" s="363" t="s">
        <v>6235</v>
      </c>
      <c r="E888" s="7" t="s">
        <v>6234</v>
      </c>
      <c r="F888" s="395">
        <v>16.36</v>
      </c>
      <c r="G888" s="395">
        <v>16.2</v>
      </c>
      <c r="H888" s="395">
        <v>8.18</v>
      </c>
      <c r="I888" s="395">
        <v>7.39</v>
      </c>
      <c r="J888" s="395">
        <v>6.74</v>
      </c>
      <c r="K888" s="4">
        <v>5</v>
      </c>
      <c r="L888" s="6">
        <v>0.5</v>
      </c>
      <c r="M888" s="6"/>
      <c r="N888" s="6"/>
      <c r="O888" s="6">
        <v>0.20599999999999999</v>
      </c>
      <c r="P888" s="6">
        <v>12</v>
      </c>
      <c r="Q888" s="6">
        <v>4.5</v>
      </c>
      <c r="R888" s="6">
        <v>1</v>
      </c>
      <c r="S888" s="6">
        <v>1.038</v>
      </c>
      <c r="T888" s="4">
        <v>5</v>
      </c>
      <c r="U888" s="6">
        <v>12</v>
      </c>
      <c r="V888" s="6">
        <v>12.25</v>
      </c>
      <c r="W888" s="6">
        <v>5.5</v>
      </c>
      <c r="X888" s="6">
        <v>21.314</v>
      </c>
      <c r="Y888" s="4">
        <v>100</v>
      </c>
      <c r="Z888" s="5">
        <v>346372229</v>
      </c>
      <c r="AA888" s="4" t="s">
        <v>8</v>
      </c>
      <c r="AB888" s="385">
        <v>2610021637</v>
      </c>
      <c r="AC888" s="3"/>
    </row>
    <row r="889" spans="1:29" s="384" customFormat="1" x14ac:dyDescent="0.25">
      <c r="A889" s="2" t="s">
        <v>5</v>
      </c>
      <c r="B889" s="2" t="s">
        <v>454</v>
      </c>
      <c r="C889" s="380" t="s">
        <v>283</v>
      </c>
      <c r="D889" s="381" t="s">
        <v>6233</v>
      </c>
      <c r="E889" s="2" t="s">
        <v>6232</v>
      </c>
      <c r="F889" s="396">
        <v>6.68</v>
      </c>
      <c r="G889" s="396">
        <v>6.68</v>
      </c>
      <c r="H889" s="396">
        <v>3.34</v>
      </c>
      <c r="I889" s="396">
        <v>3.01</v>
      </c>
      <c r="J889" s="396">
        <v>3.01</v>
      </c>
      <c r="K889" s="380">
        <v>3</v>
      </c>
      <c r="L889" s="382">
        <v>1</v>
      </c>
      <c r="M889" s="382"/>
      <c r="N889" s="382"/>
      <c r="O889" s="382">
        <v>0.21</v>
      </c>
      <c r="P889" s="382">
        <v>2.2999999999999998</v>
      </c>
      <c r="Q889" s="382">
        <v>2.8</v>
      </c>
      <c r="R889" s="382">
        <v>4.9000000000000004</v>
      </c>
      <c r="S889" s="382">
        <v>0.67400000000000004</v>
      </c>
      <c r="T889" s="380">
        <v>3</v>
      </c>
      <c r="U889" s="382">
        <v>6.2</v>
      </c>
      <c r="V889" s="382">
        <v>5.5</v>
      </c>
      <c r="W889" s="382">
        <v>5.5</v>
      </c>
      <c r="X889" s="382">
        <v>2.92</v>
      </c>
      <c r="Y889" s="380">
        <v>12</v>
      </c>
      <c r="Z889" s="383">
        <v>346428308</v>
      </c>
      <c r="AA889" s="380" t="s">
        <v>8</v>
      </c>
      <c r="AB889" s="386">
        <v>2610014872</v>
      </c>
      <c r="AC889" s="389" t="str">
        <f>VLOOKUP(D:D,'[8]Edit Log'!$E:$W,19,FALSE)</f>
        <v>BIM Change 1 to 3</v>
      </c>
    </row>
    <row r="890" spans="1:29" s="384" customFormat="1" x14ac:dyDescent="0.25">
      <c r="A890" s="2" t="s">
        <v>5</v>
      </c>
      <c r="B890" s="2" t="s">
        <v>454</v>
      </c>
      <c r="C890" s="380" t="s">
        <v>283</v>
      </c>
      <c r="D890" s="381" t="s">
        <v>6231</v>
      </c>
      <c r="E890" s="2" t="s">
        <v>6230</v>
      </c>
      <c r="F890" s="396">
        <v>9.2799999999999994</v>
      </c>
      <c r="G890" s="396">
        <v>9.2799999999999994</v>
      </c>
      <c r="H890" s="396">
        <v>4.6399999999999997</v>
      </c>
      <c r="I890" s="396">
        <v>4.17</v>
      </c>
      <c r="J890" s="396">
        <v>4.17</v>
      </c>
      <c r="K890" s="380">
        <v>3</v>
      </c>
      <c r="L890" s="382">
        <v>1.5</v>
      </c>
      <c r="M890" s="382"/>
      <c r="N890" s="382"/>
      <c r="O890" s="382">
        <v>0.18</v>
      </c>
      <c r="P890" s="382">
        <v>3.03</v>
      </c>
      <c r="Q890" s="382">
        <v>2.8</v>
      </c>
      <c r="R890" s="382">
        <v>4.9000000000000004</v>
      </c>
      <c r="S890" s="382">
        <v>0.59599999999999997</v>
      </c>
      <c r="T890" s="380">
        <v>3</v>
      </c>
      <c r="U890" s="382">
        <v>6.2</v>
      </c>
      <c r="V890" s="382">
        <v>5.5</v>
      </c>
      <c r="W890" s="382">
        <v>6.7</v>
      </c>
      <c r="X890" s="382">
        <v>2.6240000000000001</v>
      </c>
      <c r="Y890" s="380">
        <v>12</v>
      </c>
      <c r="Z890" s="383">
        <v>346428322</v>
      </c>
      <c r="AA890" s="380" t="s">
        <v>8</v>
      </c>
      <c r="AB890" s="386">
        <v>2610014873</v>
      </c>
      <c r="AC890" s="389" t="str">
        <f>VLOOKUP(D:D,'[8]Edit Log'!$E:$W,19,FALSE)</f>
        <v>BIM Change 1 to 3</v>
      </c>
    </row>
    <row r="891" spans="1:29" x14ac:dyDescent="0.25">
      <c r="A891" s="7" t="s">
        <v>5</v>
      </c>
      <c r="B891" s="7" t="s">
        <v>6207</v>
      </c>
      <c r="C891" s="4"/>
      <c r="D891" s="363" t="s">
        <v>6229</v>
      </c>
      <c r="E891" s="7" t="s">
        <v>6228</v>
      </c>
      <c r="F891" s="395">
        <v>2649.9</v>
      </c>
      <c r="G891" s="395">
        <v>2649.9</v>
      </c>
      <c r="H891" s="395">
        <v>1324.95</v>
      </c>
      <c r="I891" s="395">
        <v>1192.45</v>
      </c>
      <c r="J891" s="395">
        <v>1076.19</v>
      </c>
      <c r="K891" s="4">
        <v>1</v>
      </c>
      <c r="L891" s="6">
        <v>47.5</v>
      </c>
      <c r="M891" s="6">
        <v>19.75</v>
      </c>
      <c r="N891" s="6">
        <v>29.5</v>
      </c>
      <c r="O891" s="6">
        <v>70</v>
      </c>
      <c r="P891" s="6"/>
      <c r="Q891" s="6"/>
      <c r="R891" s="6"/>
      <c r="S891" s="6"/>
      <c r="T891" s="4"/>
      <c r="U891" s="6">
        <v>47.25</v>
      </c>
      <c r="V891" s="6">
        <v>20</v>
      </c>
      <c r="W891" s="6">
        <v>24.75</v>
      </c>
      <c r="X891" s="6">
        <v>88</v>
      </c>
      <c r="Y891" s="4">
        <v>1</v>
      </c>
      <c r="Z891" s="5">
        <v>346449884</v>
      </c>
      <c r="AA891" s="4" t="s">
        <v>8</v>
      </c>
      <c r="AB891" s="385">
        <v>2610040335</v>
      </c>
      <c r="AC891" s="3"/>
    </row>
    <row r="892" spans="1:29" s="384" customFormat="1" x14ac:dyDescent="0.25">
      <c r="A892" s="2" t="s">
        <v>5</v>
      </c>
      <c r="B892" s="2" t="s">
        <v>71</v>
      </c>
      <c r="C892" s="380" t="s">
        <v>283</v>
      </c>
      <c r="D892" s="381" t="s">
        <v>6227</v>
      </c>
      <c r="E892" s="2" t="s">
        <v>6226</v>
      </c>
      <c r="F892" s="396">
        <v>4.5599999999999996</v>
      </c>
      <c r="G892" s="396">
        <v>4.54</v>
      </c>
      <c r="H892" s="396">
        <v>2.2799999999999998</v>
      </c>
      <c r="I892" s="396">
        <v>2.0499999999999998</v>
      </c>
      <c r="J892" s="396">
        <v>2.0499999999999998</v>
      </c>
      <c r="K892" s="380">
        <v>3</v>
      </c>
      <c r="L892" s="382">
        <v>0.15</v>
      </c>
      <c r="M892" s="382"/>
      <c r="N892" s="382"/>
      <c r="O892" s="382">
        <v>1.4999999999999999E-2</v>
      </c>
      <c r="P892" s="382">
        <v>7.5</v>
      </c>
      <c r="Q892" s="382">
        <v>3.75</v>
      </c>
      <c r="R892" s="382">
        <v>0.187</v>
      </c>
      <c r="S892" s="382">
        <v>4.4999999999999998E-2</v>
      </c>
      <c r="T892" s="380">
        <v>3</v>
      </c>
      <c r="U892" s="382">
        <v>8.0500000000000007</v>
      </c>
      <c r="V892" s="382">
        <v>5.75</v>
      </c>
      <c r="W892" s="382">
        <v>5.25</v>
      </c>
      <c r="X892" s="382">
        <v>1.21</v>
      </c>
      <c r="Y892" s="380">
        <v>60</v>
      </c>
      <c r="Z892" s="383">
        <v>346353792</v>
      </c>
      <c r="AA892" s="380" t="s">
        <v>272</v>
      </c>
      <c r="AB892" s="386">
        <v>2610936582</v>
      </c>
      <c r="AC892" s="389" t="str">
        <f>VLOOKUP(D:D,'[8]Edit Log'!$E:$W,19,FALSE)</f>
        <v>BIM Change 1 to 3</v>
      </c>
    </row>
    <row r="893" spans="1:29" s="384" customFormat="1" x14ac:dyDescent="0.25">
      <c r="A893" s="2" t="s">
        <v>5</v>
      </c>
      <c r="B893" s="2" t="s">
        <v>71</v>
      </c>
      <c r="C893" s="380" t="s">
        <v>283</v>
      </c>
      <c r="D893" s="381" t="s">
        <v>6225</v>
      </c>
      <c r="E893" s="2" t="s">
        <v>6224</v>
      </c>
      <c r="F893" s="396">
        <v>4.62</v>
      </c>
      <c r="G893" s="396">
        <v>4.59</v>
      </c>
      <c r="H893" s="396">
        <v>2.31</v>
      </c>
      <c r="I893" s="396">
        <v>2.08</v>
      </c>
      <c r="J893" s="396">
        <v>2.08</v>
      </c>
      <c r="K893" s="380">
        <v>3</v>
      </c>
      <c r="L893" s="382">
        <v>0.2</v>
      </c>
      <c r="M893" s="382"/>
      <c r="N893" s="382"/>
      <c r="O893" s="382">
        <v>0.03</v>
      </c>
      <c r="P893" s="382">
        <v>7.9370000000000003</v>
      </c>
      <c r="Q893" s="382">
        <v>3.75</v>
      </c>
      <c r="R893" s="382">
        <v>0.375</v>
      </c>
      <c r="S893" s="382">
        <v>0.09</v>
      </c>
      <c r="T893" s="380">
        <v>3</v>
      </c>
      <c r="U893" s="382">
        <v>8</v>
      </c>
      <c r="V893" s="382">
        <v>5.5</v>
      </c>
      <c r="W893" s="382">
        <v>5.25</v>
      </c>
      <c r="X893" s="382">
        <v>2.11</v>
      </c>
      <c r="Y893" s="380">
        <v>60</v>
      </c>
      <c r="Z893" s="383">
        <v>346353808</v>
      </c>
      <c r="AA893" s="380" t="s">
        <v>272</v>
      </c>
      <c r="AB893" s="386">
        <v>2610936583</v>
      </c>
      <c r="AC893" s="389" t="str">
        <f>VLOOKUP(D:D,'[8]Edit Log'!$E:$W,19,FALSE)</f>
        <v>BIM Change 1 to 3</v>
      </c>
    </row>
    <row r="894" spans="1:29" s="384" customFormat="1" x14ac:dyDescent="0.25">
      <c r="A894" s="2" t="s">
        <v>5</v>
      </c>
      <c r="B894" s="2" t="s">
        <v>71</v>
      </c>
      <c r="C894" s="380" t="s">
        <v>283</v>
      </c>
      <c r="D894" s="381" t="s">
        <v>6223</v>
      </c>
      <c r="E894" s="2" t="s">
        <v>6222</v>
      </c>
      <c r="F894" s="396">
        <v>5.3</v>
      </c>
      <c r="G894" s="396">
        <v>5.27</v>
      </c>
      <c r="H894" s="396">
        <v>2.65</v>
      </c>
      <c r="I894" s="396">
        <v>2.39</v>
      </c>
      <c r="J894" s="396">
        <v>2.39</v>
      </c>
      <c r="K894" s="380">
        <v>3</v>
      </c>
      <c r="L894" s="382">
        <v>0.27</v>
      </c>
      <c r="M894" s="382"/>
      <c r="N894" s="382"/>
      <c r="O894" s="382">
        <v>0.04</v>
      </c>
      <c r="P894" s="382">
        <v>7.25</v>
      </c>
      <c r="Q894" s="382">
        <v>3.75</v>
      </c>
      <c r="R894" s="382">
        <v>0.5</v>
      </c>
      <c r="S894" s="382">
        <v>0.13500000000000001</v>
      </c>
      <c r="T894" s="380">
        <v>3</v>
      </c>
      <c r="U894" s="382">
        <v>8</v>
      </c>
      <c r="V894" s="382">
        <v>5.5</v>
      </c>
      <c r="W894" s="382">
        <v>5.5</v>
      </c>
      <c r="X894" s="382">
        <v>2.94</v>
      </c>
      <c r="Y894" s="380">
        <v>60</v>
      </c>
      <c r="Z894" s="383">
        <v>346353815</v>
      </c>
      <c r="AA894" s="380" t="s">
        <v>272</v>
      </c>
      <c r="AB894" s="386">
        <v>2610936584</v>
      </c>
      <c r="AC894" s="389" t="str">
        <f>VLOOKUP(D:D,'[8]Edit Log'!$E:$W,19,FALSE)</f>
        <v>BIM Change 1 to 3</v>
      </c>
    </row>
    <row r="895" spans="1:29" s="384" customFormat="1" x14ac:dyDescent="0.25">
      <c r="A895" s="2" t="s">
        <v>5</v>
      </c>
      <c r="B895" s="2" t="s">
        <v>71</v>
      </c>
      <c r="C895" s="380" t="s">
        <v>283</v>
      </c>
      <c r="D895" s="381" t="s">
        <v>6221</v>
      </c>
      <c r="E895" s="2" t="s">
        <v>6220</v>
      </c>
      <c r="F895" s="396">
        <v>6.26</v>
      </c>
      <c r="G895" s="396">
        <v>6.22</v>
      </c>
      <c r="H895" s="396">
        <v>3.13</v>
      </c>
      <c r="I895" s="396">
        <v>2.82</v>
      </c>
      <c r="J895" s="396">
        <v>2.82</v>
      </c>
      <c r="K895" s="380">
        <v>3</v>
      </c>
      <c r="L895" s="382">
        <v>0.35</v>
      </c>
      <c r="M895" s="382"/>
      <c r="N895" s="382"/>
      <c r="O895" s="382">
        <v>0.08</v>
      </c>
      <c r="P895" s="382">
        <v>10.25</v>
      </c>
      <c r="Q895" s="382">
        <v>3.5</v>
      </c>
      <c r="R895" s="382">
        <v>0.625</v>
      </c>
      <c r="S895" s="382">
        <v>0.24</v>
      </c>
      <c r="T895" s="380">
        <v>3</v>
      </c>
      <c r="U895" s="382">
        <v>10.25</v>
      </c>
      <c r="V895" s="382">
        <v>7.05</v>
      </c>
      <c r="W895" s="382">
        <v>4.25</v>
      </c>
      <c r="X895" s="382">
        <v>5.07</v>
      </c>
      <c r="Y895" s="380">
        <v>60</v>
      </c>
      <c r="Z895" s="383">
        <v>346353822</v>
      </c>
      <c r="AA895" s="380" t="s">
        <v>272</v>
      </c>
      <c r="AB895" s="386">
        <v>2610936585</v>
      </c>
      <c r="AC895" s="389" t="str">
        <f>VLOOKUP(D:D,'[8]Edit Log'!$E:$W,19,FALSE)</f>
        <v>BIM Change 1 to 3</v>
      </c>
    </row>
    <row r="896" spans="1:29" s="384" customFormat="1" x14ac:dyDescent="0.25">
      <c r="A896" s="2" t="s">
        <v>5</v>
      </c>
      <c r="B896" s="2" t="s">
        <v>71</v>
      </c>
      <c r="C896" s="380" t="s">
        <v>283</v>
      </c>
      <c r="D896" s="381" t="s">
        <v>6219</v>
      </c>
      <c r="E896" s="2" t="s">
        <v>6218</v>
      </c>
      <c r="F896" s="396">
        <v>7.54</v>
      </c>
      <c r="G896" s="396">
        <v>7.49</v>
      </c>
      <c r="H896" s="396">
        <v>3.77</v>
      </c>
      <c r="I896" s="396">
        <v>3.4</v>
      </c>
      <c r="J896" s="396">
        <v>3.4</v>
      </c>
      <c r="K896" s="380">
        <v>3</v>
      </c>
      <c r="L896" s="382">
        <v>0.4</v>
      </c>
      <c r="M896" s="382"/>
      <c r="N896" s="382"/>
      <c r="O896" s="382">
        <v>0.1</v>
      </c>
      <c r="P896" s="382">
        <v>9</v>
      </c>
      <c r="Q896" s="382">
        <v>3.5</v>
      </c>
      <c r="R896" s="382">
        <v>0.875</v>
      </c>
      <c r="S896" s="382">
        <v>0.32500000000000001</v>
      </c>
      <c r="T896" s="380">
        <v>3</v>
      </c>
      <c r="U896" s="382">
        <v>10</v>
      </c>
      <c r="V896" s="382">
        <v>7.25</v>
      </c>
      <c r="W896" s="382">
        <v>4.25</v>
      </c>
      <c r="X896" s="382">
        <v>6.5149999999999997</v>
      </c>
      <c r="Y896" s="380">
        <v>60</v>
      </c>
      <c r="Z896" s="383">
        <v>346353839</v>
      </c>
      <c r="AA896" s="380" t="s">
        <v>272</v>
      </c>
      <c r="AB896" s="386">
        <v>2610936586</v>
      </c>
      <c r="AC896" s="389" t="str">
        <f>VLOOKUP(D:D,'[8]Edit Log'!$E:$W,19,FALSE)</f>
        <v>BIM Change 1 to 3</v>
      </c>
    </row>
    <row r="897" spans="1:29" s="384" customFormat="1" x14ac:dyDescent="0.25">
      <c r="A897" s="2" t="s">
        <v>5</v>
      </c>
      <c r="B897" s="2" t="s">
        <v>71</v>
      </c>
      <c r="C897" s="380" t="s">
        <v>283</v>
      </c>
      <c r="D897" s="381" t="s">
        <v>6217</v>
      </c>
      <c r="E897" s="2" t="s">
        <v>6216</v>
      </c>
      <c r="F897" s="396">
        <v>8.9</v>
      </c>
      <c r="G897" s="396">
        <v>8.81</v>
      </c>
      <c r="H897" s="396">
        <v>4.45</v>
      </c>
      <c r="I897" s="396">
        <v>4.01</v>
      </c>
      <c r="J897" s="396">
        <v>4.01</v>
      </c>
      <c r="K897" s="380">
        <v>3</v>
      </c>
      <c r="L897" s="382">
        <v>0.437</v>
      </c>
      <c r="M897" s="382"/>
      <c r="N897" s="382"/>
      <c r="O897" s="382">
        <v>0.13</v>
      </c>
      <c r="P897" s="382">
        <v>10.25</v>
      </c>
      <c r="Q897" s="382">
        <v>3.25</v>
      </c>
      <c r="R897" s="382">
        <v>1.19</v>
      </c>
      <c r="S897" s="382">
        <v>0.4</v>
      </c>
      <c r="T897" s="380">
        <v>3</v>
      </c>
      <c r="U897" s="382">
        <v>12.75</v>
      </c>
      <c r="V897" s="382">
        <v>5.5</v>
      </c>
      <c r="W897" s="382">
        <v>7</v>
      </c>
      <c r="X897" s="382">
        <v>8.2949999999999999</v>
      </c>
      <c r="Y897" s="380">
        <v>60</v>
      </c>
      <c r="Z897" s="383">
        <v>346353846</v>
      </c>
      <c r="AA897" s="380" t="s">
        <v>272</v>
      </c>
      <c r="AB897" s="386">
        <v>2610936587</v>
      </c>
      <c r="AC897" s="389" t="str">
        <f>VLOOKUP(D:D,'[8]Edit Log'!$E:$W,19,FALSE)</f>
        <v>BIM Change 1 to 3</v>
      </c>
    </row>
    <row r="898" spans="1:29" s="384" customFormat="1" x14ac:dyDescent="0.25">
      <c r="A898" s="2" t="s">
        <v>5</v>
      </c>
      <c r="B898" s="2" t="s">
        <v>71</v>
      </c>
      <c r="C898" s="380" t="s">
        <v>283</v>
      </c>
      <c r="D898" s="381" t="s">
        <v>6215</v>
      </c>
      <c r="E898" s="2" t="s">
        <v>6214</v>
      </c>
      <c r="F898" s="396">
        <v>10.3</v>
      </c>
      <c r="G898" s="396">
        <v>10.199999999999999</v>
      </c>
      <c r="H898" s="396">
        <v>5.15</v>
      </c>
      <c r="I898" s="396">
        <v>4.6500000000000004</v>
      </c>
      <c r="J898" s="396">
        <v>4.6500000000000004</v>
      </c>
      <c r="K898" s="380">
        <v>3</v>
      </c>
      <c r="L898" s="382">
        <v>0.52</v>
      </c>
      <c r="M898" s="382"/>
      <c r="N898" s="382"/>
      <c r="O898" s="382">
        <v>0.17</v>
      </c>
      <c r="P898" s="382">
        <v>9.75</v>
      </c>
      <c r="Q898" s="382">
        <v>3.5</v>
      </c>
      <c r="R898" s="382">
        <v>1.125</v>
      </c>
      <c r="S898" s="382">
        <v>0.55500000000000005</v>
      </c>
      <c r="T898" s="380">
        <v>3</v>
      </c>
      <c r="U898" s="382">
        <v>6</v>
      </c>
      <c r="V898" s="382">
        <v>13</v>
      </c>
      <c r="W898" s="382">
        <v>7</v>
      </c>
      <c r="X898" s="382">
        <v>11</v>
      </c>
      <c r="Y898" s="380">
        <v>60</v>
      </c>
      <c r="Z898" s="383">
        <v>346353853</v>
      </c>
      <c r="AA898" s="380" t="s">
        <v>272</v>
      </c>
      <c r="AB898" s="386">
        <v>2610936588</v>
      </c>
      <c r="AC898" s="389" t="str">
        <f>VLOOKUP(D:D,'[8]Edit Log'!$E:$W,19,FALSE)</f>
        <v>BIM Change 1 to 3</v>
      </c>
    </row>
    <row r="899" spans="1:29" s="384" customFormat="1" x14ac:dyDescent="0.25">
      <c r="A899" s="2" t="s">
        <v>5</v>
      </c>
      <c r="B899" s="2" t="s">
        <v>71</v>
      </c>
      <c r="C899" s="380" t="s">
        <v>283</v>
      </c>
      <c r="D899" s="381" t="s">
        <v>6213</v>
      </c>
      <c r="E899" s="2" t="s">
        <v>6212</v>
      </c>
      <c r="F899" s="396">
        <v>14.28</v>
      </c>
      <c r="G899" s="396">
        <v>14.08</v>
      </c>
      <c r="H899" s="396">
        <v>7.14</v>
      </c>
      <c r="I899" s="396">
        <v>6.46</v>
      </c>
      <c r="J899" s="396">
        <v>6.46</v>
      </c>
      <c r="K899" s="380">
        <v>3</v>
      </c>
      <c r="L899" s="382">
        <v>0.625</v>
      </c>
      <c r="M899" s="382"/>
      <c r="N899" s="382"/>
      <c r="O899" s="382">
        <v>0.28999999999999998</v>
      </c>
      <c r="P899" s="382">
        <v>10.5</v>
      </c>
      <c r="Q899" s="382">
        <v>4.5</v>
      </c>
      <c r="R899" s="382">
        <v>0.625</v>
      </c>
      <c r="S899" s="382">
        <v>0.96</v>
      </c>
      <c r="T899" s="380">
        <v>3</v>
      </c>
      <c r="U899" s="382">
        <v>11</v>
      </c>
      <c r="V899" s="382">
        <v>7.75</v>
      </c>
      <c r="W899" s="382">
        <v>6.75</v>
      </c>
      <c r="X899" s="382">
        <v>19.02</v>
      </c>
      <c r="Y899" s="380">
        <v>60</v>
      </c>
      <c r="Z899" s="383">
        <v>346353860</v>
      </c>
      <c r="AA899" s="380" t="s">
        <v>272</v>
      </c>
      <c r="AB899" s="386">
        <v>2610936589</v>
      </c>
      <c r="AC899" s="389" t="str">
        <f>VLOOKUP(D:D,'[8]Edit Log'!$E:$W,19,FALSE)</f>
        <v>BIM Change 1 to 3</v>
      </c>
    </row>
    <row r="900" spans="1:29" x14ac:dyDescent="0.25">
      <c r="A900" s="7" t="s">
        <v>5</v>
      </c>
      <c r="B900" s="7" t="s">
        <v>454</v>
      </c>
      <c r="C900" s="4"/>
      <c r="D900" s="363" t="s">
        <v>6211</v>
      </c>
      <c r="E900" s="7" t="s">
        <v>6210</v>
      </c>
      <c r="F900" s="395">
        <v>22.44</v>
      </c>
      <c r="G900" s="395">
        <v>22.14</v>
      </c>
      <c r="H900" s="395">
        <v>11.22</v>
      </c>
      <c r="I900" s="395">
        <v>10.15</v>
      </c>
      <c r="J900" s="395">
        <v>10.15</v>
      </c>
      <c r="K900" s="4">
        <v>1</v>
      </c>
      <c r="L900" s="6">
        <v>0.5</v>
      </c>
      <c r="M900" s="6">
        <v>4.875</v>
      </c>
      <c r="N900" s="6">
        <v>8.875</v>
      </c>
      <c r="O900" s="6">
        <v>0.51200000000000001</v>
      </c>
      <c r="P900" s="6">
        <v>0</v>
      </c>
      <c r="Q900" s="6">
        <v>0</v>
      </c>
      <c r="R900" s="6">
        <v>0</v>
      </c>
      <c r="S900" s="6">
        <v>0</v>
      </c>
      <c r="T900" s="4">
        <v>1</v>
      </c>
      <c r="U900" s="6">
        <v>14</v>
      </c>
      <c r="V900" s="6">
        <v>10</v>
      </c>
      <c r="W900" s="6">
        <v>7.25</v>
      </c>
      <c r="X900" s="6">
        <v>13.504</v>
      </c>
      <c r="Y900" s="4">
        <v>25</v>
      </c>
      <c r="Z900" s="5">
        <v>346461343</v>
      </c>
      <c r="AA900" s="4" t="s">
        <v>8</v>
      </c>
      <c r="AB900" s="385">
        <v>2610032477</v>
      </c>
      <c r="AC900" s="3"/>
    </row>
    <row r="901" spans="1:29" x14ac:dyDescent="0.25">
      <c r="A901" s="7" t="s">
        <v>5</v>
      </c>
      <c r="B901" s="7" t="s">
        <v>6207</v>
      </c>
      <c r="C901" s="4" t="s">
        <v>425</v>
      </c>
      <c r="D901" s="363" t="s">
        <v>6209</v>
      </c>
      <c r="E901" s="7" t="s">
        <v>6208</v>
      </c>
      <c r="F901" s="395">
        <v>3114.9</v>
      </c>
      <c r="G901" s="395">
        <v>3114.9</v>
      </c>
      <c r="H901" s="395">
        <v>1557.45</v>
      </c>
      <c r="I901" s="395">
        <v>1401.71</v>
      </c>
      <c r="J901" s="395">
        <v>1265.05</v>
      </c>
      <c r="K901" s="4">
        <v>1</v>
      </c>
      <c r="L901" s="6">
        <v>47.5</v>
      </c>
      <c r="M901" s="6">
        <v>20</v>
      </c>
      <c r="N901" s="6">
        <v>30</v>
      </c>
      <c r="O901" s="6">
        <v>81.5</v>
      </c>
      <c r="P901" s="6"/>
      <c r="Q901" s="6"/>
      <c r="R901" s="6"/>
      <c r="S901" s="6"/>
      <c r="T901" s="4"/>
      <c r="U901" s="6">
        <v>48</v>
      </c>
      <c r="V901" s="6">
        <v>20</v>
      </c>
      <c r="W901" s="6">
        <v>25.25</v>
      </c>
      <c r="X901" s="6">
        <v>84</v>
      </c>
      <c r="Y901" s="4">
        <v>1</v>
      </c>
      <c r="Z901" s="5">
        <v>346449891</v>
      </c>
      <c r="AA901" s="4" t="s">
        <v>8</v>
      </c>
      <c r="AB901" s="385">
        <v>2610040336</v>
      </c>
      <c r="AC901" s="3"/>
    </row>
    <row r="902" spans="1:29" x14ac:dyDescent="0.25">
      <c r="A902" s="7" t="s">
        <v>5</v>
      </c>
      <c r="B902" s="7" t="s">
        <v>6207</v>
      </c>
      <c r="C902" s="4"/>
      <c r="D902" s="363" t="s">
        <v>6206</v>
      </c>
      <c r="E902" s="7" t="s">
        <v>6205</v>
      </c>
      <c r="F902" s="395">
        <v>3313.96</v>
      </c>
      <c r="G902" s="395">
        <v>3313.96</v>
      </c>
      <c r="H902" s="395">
        <v>1656.98</v>
      </c>
      <c r="I902" s="395">
        <v>1491.29</v>
      </c>
      <c r="J902" s="395">
        <v>1345.88</v>
      </c>
      <c r="K902" s="4">
        <v>1</v>
      </c>
      <c r="L902" s="6">
        <v>47.5</v>
      </c>
      <c r="M902" s="6">
        <v>19.75</v>
      </c>
      <c r="N902" s="6">
        <v>30</v>
      </c>
      <c r="O902" s="6">
        <v>115</v>
      </c>
      <c r="P902" s="6"/>
      <c r="Q902" s="6"/>
      <c r="R902" s="6"/>
      <c r="S902" s="6"/>
      <c r="T902" s="4"/>
      <c r="U902" s="6">
        <v>47</v>
      </c>
      <c r="V902" s="6">
        <v>20</v>
      </c>
      <c r="W902" s="6">
        <v>25.5</v>
      </c>
      <c r="X902" s="6">
        <v>59</v>
      </c>
      <c r="Y902" s="4">
        <v>1</v>
      </c>
      <c r="Z902" s="5">
        <v>346449907</v>
      </c>
      <c r="AA902" s="4" t="s">
        <v>331</v>
      </c>
      <c r="AB902" s="385">
        <v>2610040337</v>
      </c>
      <c r="AC902" s="3"/>
    </row>
    <row r="903" spans="1:29" x14ac:dyDescent="0.25">
      <c r="A903" s="7" t="s">
        <v>5</v>
      </c>
      <c r="B903" s="7" t="s">
        <v>648</v>
      </c>
      <c r="C903" s="4" t="s">
        <v>425</v>
      </c>
      <c r="D903" s="363" t="s">
        <v>6204</v>
      </c>
      <c r="E903" s="7" t="s">
        <v>6203</v>
      </c>
      <c r="F903" s="395">
        <v>16.46</v>
      </c>
      <c r="G903" s="395">
        <v>16.46</v>
      </c>
      <c r="H903" s="395">
        <v>8.23</v>
      </c>
      <c r="I903" s="395">
        <v>7.41</v>
      </c>
      <c r="J903" s="395">
        <v>7.41</v>
      </c>
      <c r="K903" s="4">
        <v>1</v>
      </c>
      <c r="L903" s="6">
        <v>1.1000000000000001</v>
      </c>
      <c r="M903" s="6">
        <v>1.1499999999999999</v>
      </c>
      <c r="N903" s="6">
        <v>5.75</v>
      </c>
      <c r="O903" s="6">
        <v>0.31</v>
      </c>
      <c r="P903" s="6">
        <v>1.1000000000000001</v>
      </c>
      <c r="Q903" s="6">
        <v>1.1499999999999999</v>
      </c>
      <c r="R903" s="6">
        <v>5.75</v>
      </c>
      <c r="S903" s="6">
        <v>0.31</v>
      </c>
      <c r="T903" s="4">
        <v>1</v>
      </c>
      <c r="U903" s="6">
        <v>6.75</v>
      </c>
      <c r="V903" s="6">
        <v>6.5</v>
      </c>
      <c r="W903" s="6">
        <v>5.5</v>
      </c>
      <c r="X903" s="6">
        <v>6.45</v>
      </c>
      <c r="Y903" s="4">
        <v>20</v>
      </c>
      <c r="Z903" s="5">
        <v>346356557</v>
      </c>
      <c r="AA903" s="4" t="s">
        <v>8</v>
      </c>
      <c r="AB903" s="385">
        <v>2610941822</v>
      </c>
      <c r="AC903" s="3"/>
    </row>
    <row r="904" spans="1:29" x14ac:dyDescent="0.25">
      <c r="A904" s="7" t="s">
        <v>5</v>
      </c>
      <c r="B904" s="7" t="s">
        <v>648</v>
      </c>
      <c r="C904" s="4"/>
      <c r="D904" s="363" t="s">
        <v>6202</v>
      </c>
      <c r="E904" s="7" t="s">
        <v>6201</v>
      </c>
      <c r="F904" s="395">
        <v>24.18</v>
      </c>
      <c r="G904" s="395">
        <v>24.04</v>
      </c>
      <c r="H904" s="395">
        <v>12.09</v>
      </c>
      <c r="I904" s="395">
        <v>10.9</v>
      </c>
      <c r="J904" s="395">
        <v>10.9</v>
      </c>
      <c r="K904" s="4">
        <v>1</v>
      </c>
      <c r="L904" s="6">
        <v>1.18</v>
      </c>
      <c r="M904" s="6">
        <v>1.18</v>
      </c>
      <c r="N904" s="6">
        <v>5.82</v>
      </c>
      <c r="O904" s="6">
        <v>0.53</v>
      </c>
      <c r="P904" s="6">
        <v>1.18</v>
      </c>
      <c r="Q904" s="6">
        <v>1.18</v>
      </c>
      <c r="R904" s="6">
        <v>5.82</v>
      </c>
      <c r="S904" s="6">
        <v>0.53</v>
      </c>
      <c r="T904" s="4">
        <v>1</v>
      </c>
      <c r="U904" s="6">
        <v>6.5</v>
      </c>
      <c r="V904" s="6">
        <v>5</v>
      </c>
      <c r="W904" s="6">
        <v>4.5</v>
      </c>
      <c r="X904" s="6">
        <v>5.44</v>
      </c>
      <c r="Y904" s="4">
        <v>10</v>
      </c>
      <c r="Z904" s="5">
        <v>346356564</v>
      </c>
      <c r="AA904" s="4" t="s">
        <v>8</v>
      </c>
      <c r="AB904" s="385">
        <v>2610941823</v>
      </c>
      <c r="AC904" s="3"/>
    </row>
    <row r="905" spans="1:29" x14ac:dyDescent="0.25">
      <c r="A905" s="7" t="s">
        <v>5</v>
      </c>
      <c r="B905" s="7" t="s">
        <v>648</v>
      </c>
      <c r="C905" s="4" t="s">
        <v>425</v>
      </c>
      <c r="D905" s="363" t="s">
        <v>6200</v>
      </c>
      <c r="E905" s="7" t="s">
        <v>6199</v>
      </c>
      <c r="F905" s="395">
        <v>33.46</v>
      </c>
      <c r="G905" s="395">
        <v>33.46</v>
      </c>
      <c r="H905" s="395">
        <v>16.73</v>
      </c>
      <c r="I905" s="395">
        <v>15.06</v>
      </c>
      <c r="J905" s="395">
        <v>15.06</v>
      </c>
      <c r="K905" s="4">
        <v>1</v>
      </c>
      <c r="L905" s="6">
        <v>1.76</v>
      </c>
      <c r="M905" s="6">
        <v>8</v>
      </c>
      <c r="N905" s="6">
        <v>10.25</v>
      </c>
      <c r="O905" s="6">
        <v>0.84</v>
      </c>
      <c r="P905" s="6"/>
      <c r="Q905" s="6"/>
      <c r="R905" s="6"/>
      <c r="S905" s="6"/>
      <c r="T905" s="4"/>
      <c r="U905" s="6">
        <v>10.75</v>
      </c>
      <c r="V905" s="6">
        <v>9.3000000000000007</v>
      </c>
      <c r="W905" s="6">
        <v>8.5</v>
      </c>
      <c r="X905" s="6">
        <v>5.55</v>
      </c>
      <c r="Y905" s="4">
        <v>6</v>
      </c>
      <c r="Z905" s="5">
        <v>346357288</v>
      </c>
      <c r="AA905" s="4" t="s">
        <v>8</v>
      </c>
      <c r="AB905" s="385">
        <v>2610941894</v>
      </c>
      <c r="AC905" s="3"/>
    </row>
    <row r="906" spans="1:29" x14ac:dyDescent="0.25">
      <c r="A906" s="7" t="s">
        <v>5</v>
      </c>
      <c r="B906" s="7" t="s">
        <v>648</v>
      </c>
      <c r="C906" s="4" t="s">
        <v>425</v>
      </c>
      <c r="D906" s="363" t="s">
        <v>6198</v>
      </c>
      <c r="E906" s="7" t="s">
        <v>6197</v>
      </c>
      <c r="F906" s="395">
        <v>44.26</v>
      </c>
      <c r="G906" s="395">
        <v>44.26</v>
      </c>
      <c r="H906" s="395">
        <v>22.13</v>
      </c>
      <c r="I906" s="395">
        <v>19.920000000000002</v>
      </c>
      <c r="J906" s="395">
        <v>19.920000000000002</v>
      </c>
      <c r="K906" s="4">
        <v>1</v>
      </c>
      <c r="L906" s="6">
        <v>1.75</v>
      </c>
      <c r="M906" s="6">
        <v>8</v>
      </c>
      <c r="N906" s="6">
        <v>10.199999999999999</v>
      </c>
      <c r="O906" s="6">
        <v>0.97</v>
      </c>
      <c r="P906" s="6">
        <v>1.75</v>
      </c>
      <c r="Q906" s="6">
        <v>8</v>
      </c>
      <c r="R906" s="6">
        <v>10.199999999999999</v>
      </c>
      <c r="S906" s="6">
        <v>0.97</v>
      </c>
      <c r="T906" s="4">
        <v>1</v>
      </c>
      <c r="U906" s="6">
        <v>10.75</v>
      </c>
      <c r="V906" s="6">
        <v>9.5</v>
      </c>
      <c r="W906" s="6">
        <v>8.25</v>
      </c>
      <c r="X906" s="6">
        <v>6.43</v>
      </c>
      <c r="Y906" s="4">
        <v>6</v>
      </c>
      <c r="Z906" s="5">
        <v>346357295</v>
      </c>
      <c r="AA906" s="4" t="s">
        <v>8</v>
      </c>
      <c r="AB906" s="385">
        <v>2610941895</v>
      </c>
      <c r="AC906" s="3"/>
    </row>
    <row r="907" spans="1:29" x14ac:dyDescent="0.25">
      <c r="A907" s="7" t="s">
        <v>5</v>
      </c>
      <c r="B907" s="7" t="s">
        <v>648</v>
      </c>
      <c r="C907" s="4" t="s">
        <v>425</v>
      </c>
      <c r="D907" s="363" t="s">
        <v>6196</v>
      </c>
      <c r="E907" s="7" t="s">
        <v>6195</v>
      </c>
      <c r="F907" s="395">
        <v>374.96</v>
      </c>
      <c r="G907" s="395">
        <v>374.96</v>
      </c>
      <c r="H907" s="395">
        <v>187.48</v>
      </c>
      <c r="I907" s="395">
        <v>168.73</v>
      </c>
      <c r="J907" s="395">
        <v>168.73</v>
      </c>
      <c r="K907" s="4">
        <v>1</v>
      </c>
      <c r="L907" s="6">
        <v>15</v>
      </c>
      <c r="M907" s="6">
        <v>14</v>
      </c>
      <c r="N907" s="6">
        <v>3.25</v>
      </c>
      <c r="O907" s="6">
        <v>11.78</v>
      </c>
      <c r="P907" s="6">
        <v>17.5</v>
      </c>
      <c r="Q907" s="6">
        <v>16.75</v>
      </c>
      <c r="R907" s="6">
        <v>3.25</v>
      </c>
      <c r="S907" s="6">
        <v>11.78</v>
      </c>
      <c r="T907" s="4">
        <v>1</v>
      </c>
      <c r="U907" s="6">
        <v>17.5</v>
      </c>
      <c r="V907" s="6">
        <v>16.75</v>
      </c>
      <c r="W907" s="6">
        <v>3.25</v>
      </c>
      <c r="X907" s="6">
        <v>11.78</v>
      </c>
      <c r="Y907" s="4">
        <v>1</v>
      </c>
      <c r="Z907" s="5">
        <v>346357356</v>
      </c>
      <c r="AA907" s="4" t="s">
        <v>8</v>
      </c>
      <c r="AB907" s="385">
        <v>2610941901</v>
      </c>
      <c r="AC907" s="3"/>
    </row>
    <row r="908" spans="1:29" x14ac:dyDescent="0.25">
      <c r="A908" s="7" t="s">
        <v>5</v>
      </c>
      <c r="B908" s="7" t="s">
        <v>648</v>
      </c>
      <c r="C908" s="4"/>
      <c r="D908" s="363" t="s">
        <v>6194</v>
      </c>
      <c r="E908" s="7" t="s">
        <v>6193</v>
      </c>
      <c r="F908" s="395">
        <v>659.18</v>
      </c>
      <c r="G908" s="395">
        <v>648.19000000000005</v>
      </c>
      <c r="H908" s="395">
        <v>329.59</v>
      </c>
      <c r="I908" s="395">
        <v>298.45999999999998</v>
      </c>
      <c r="J908" s="395">
        <v>298.45999999999998</v>
      </c>
      <c r="K908" s="4">
        <v>1</v>
      </c>
      <c r="L908" s="6">
        <v>10.25</v>
      </c>
      <c r="M908" s="6">
        <v>2.75</v>
      </c>
      <c r="N908" s="6">
        <v>26.25</v>
      </c>
      <c r="O908" s="6">
        <v>24.97</v>
      </c>
      <c r="P908" s="6">
        <v>10.25</v>
      </c>
      <c r="Q908" s="6">
        <v>2.75</v>
      </c>
      <c r="R908" s="6">
        <v>26.25</v>
      </c>
      <c r="S908" s="6">
        <v>24.97</v>
      </c>
      <c r="T908" s="4">
        <v>1</v>
      </c>
      <c r="U908" s="6">
        <v>10.25</v>
      </c>
      <c r="V908" s="6">
        <v>2.75</v>
      </c>
      <c r="W908" s="6">
        <v>26.25</v>
      </c>
      <c r="X908" s="6">
        <v>24.97</v>
      </c>
      <c r="Y908" s="4">
        <v>1</v>
      </c>
      <c r="Z908" s="5">
        <v>346357363</v>
      </c>
      <c r="AA908" s="4" t="s">
        <v>8</v>
      </c>
      <c r="AB908" s="385">
        <v>2610941902</v>
      </c>
      <c r="AC908" s="3"/>
    </row>
    <row r="909" spans="1:29" x14ac:dyDescent="0.25">
      <c r="A909" s="7" t="s">
        <v>5</v>
      </c>
      <c r="B909" s="7" t="s">
        <v>648</v>
      </c>
      <c r="C909" s="4" t="s">
        <v>425</v>
      </c>
      <c r="D909" s="363" t="s">
        <v>6192</v>
      </c>
      <c r="E909" s="7" t="s">
        <v>6191</v>
      </c>
      <c r="F909" s="395">
        <v>204.56</v>
      </c>
      <c r="G909" s="395">
        <v>204.56</v>
      </c>
      <c r="H909" s="395">
        <v>102.28</v>
      </c>
      <c r="I909" s="395">
        <v>92.05</v>
      </c>
      <c r="J909" s="395">
        <v>92.05</v>
      </c>
      <c r="K909" s="4">
        <v>1</v>
      </c>
      <c r="L909" s="6">
        <v>2.56</v>
      </c>
      <c r="M909" s="6">
        <v>9.84</v>
      </c>
      <c r="N909" s="6">
        <v>8.85</v>
      </c>
      <c r="O909" s="6">
        <v>4.6900000000000004</v>
      </c>
      <c r="P909" s="6">
        <v>2.56</v>
      </c>
      <c r="Q909" s="6">
        <v>9.84</v>
      </c>
      <c r="R909" s="6">
        <v>8.85</v>
      </c>
      <c r="S909" s="6">
        <v>4.6900000000000004</v>
      </c>
      <c r="T909" s="4">
        <v>1</v>
      </c>
      <c r="U909" s="6">
        <v>13</v>
      </c>
      <c r="V909" s="6">
        <v>9.75</v>
      </c>
      <c r="W909" s="6">
        <v>10.5</v>
      </c>
      <c r="X909" s="6">
        <v>24.22</v>
      </c>
      <c r="Y909" s="4">
        <v>5</v>
      </c>
      <c r="Z909" s="5">
        <v>346357332</v>
      </c>
      <c r="AA909" s="4" t="s">
        <v>8</v>
      </c>
      <c r="AB909" s="385">
        <v>2610941899</v>
      </c>
      <c r="AC909" s="3"/>
    </row>
    <row r="910" spans="1:29" x14ac:dyDescent="0.25">
      <c r="A910" s="7" t="s">
        <v>5</v>
      </c>
      <c r="B910" s="7" t="s">
        <v>648</v>
      </c>
      <c r="C910" s="4" t="s">
        <v>425</v>
      </c>
      <c r="D910" s="363" t="s">
        <v>6190</v>
      </c>
      <c r="E910" s="7" t="s">
        <v>6189</v>
      </c>
      <c r="F910" s="395">
        <v>197.34</v>
      </c>
      <c r="G910" s="395">
        <v>197.34</v>
      </c>
      <c r="H910" s="395">
        <v>98.67</v>
      </c>
      <c r="I910" s="395">
        <v>88.81</v>
      </c>
      <c r="J910" s="395">
        <v>88.81</v>
      </c>
      <c r="K910" s="4">
        <v>1</v>
      </c>
      <c r="L910" s="6">
        <v>10</v>
      </c>
      <c r="M910" s="6">
        <v>8.25</v>
      </c>
      <c r="N910" s="6">
        <v>2.5</v>
      </c>
      <c r="O910" s="6">
        <v>4.67</v>
      </c>
      <c r="P910" s="6"/>
      <c r="Q910" s="6"/>
      <c r="R910" s="6"/>
      <c r="S910" s="6"/>
      <c r="T910" s="4"/>
      <c r="U910" s="6">
        <v>13.15</v>
      </c>
      <c r="V910" s="6">
        <v>10.5</v>
      </c>
      <c r="W910" s="6">
        <v>9.75</v>
      </c>
      <c r="X910" s="6">
        <v>24.02</v>
      </c>
      <c r="Y910" s="4">
        <v>5</v>
      </c>
      <c r="Z910" s="5">
        <v>346357349</v>
      </c>
      <c r="AA910" s="4" t="s">
        <v>8</v>
      </c>
      <c r="AB910" s="385">
        <v>2610941900</v>
      </c>
      <c r="AC910" s="3"/>
    </row>
    <row r="911" spans="1:29" x14ac:dyDescent="0.25">
      <c r="A911" s="7" t="s">
        <v>5</v>
      </c>
      <c r="B911" s="7" t="s">
        <v>648</v>
      </c>
      <c r="C911" s="4" t="s">
        <v>425</v>
      </c>
      <c r="D911" s="363" t="s">
        <v>6188</v>
      </c>
      <c r="E911" s="7" t="s">
        <v>6187</v>
      </c>
      <c r="F911" s="395">
        <v>63.54</v>
      </c>
      <c r="G911" s="395">
        <v>62.14</v>
      </c>
      <c r="H911" s="395">
        <v>31.77</v>
      </c>
      <c r="I911" s="395">
        <v>28.82</v>
      </c>
      <c r="J911" s="395">
        <v>28.82</v>
      </c>
      <c r="K911" s="4">
        <v>1</v>
      </c>
      <c r="L911" s="6">
        <v>23.25</v>
      </c>
      <c r="M911" s="6">
        <v>3.25</v>
      </c>
      <c r="N911" s="6">
        <v>1.75</v>
      </c>
      <c r="O911" s="6">
        <v>3.21</v>
      </c>
      <c r="P911" s="6">
        <v>23.25</v>
      </c>
      <c r="Q911" s="6">
        <v>3.25</v>
      </c>
      <c r="R911" s="6">
        <v>1.75</v>
      </c>
      <c r="S911" s="6">
        <v>3.21</v>
      </c>
      <c r="T911" s="4">
        <v>1</v>
      </c>
      <c r="U911" s="6">
        <v>23.25</v>
      </c>
      <c r="V911" s="6">
        <v>3.25</v>
      </c>
      <c r="W911" s="6">
        <v>1.75</v>
      </c>
      <c r="X911" s="6">
        <v>3.21</v>
      </c>
      <c r="Y911" s="4">
        <v>1</v>
      </c>
      <c r="Z911" s="5">
        <v>346357417</v>
      </c>
      <c r="AA911" s="4" t="s">
        <v>8</v>
      </c>
      <c r="AB911" s="385">
        <v>2610941907</v>
      </c>
      <c r="AC911" s="3"/>
    </row>
    <row r="912" spans="1:29" x14ac:dyDescent="0.25">
      <c r="A912" s="7" t="s">
        <v>5</v>
      </c>
      <c r="B912" s="7" t="s">
        <v>71</v>
      </c>
      <c r="C912" s="4" t="s">
        <v>425</v>
      </c>
      <c r="D912" s="363" t="s">
        <v>6186</v>
      </c>
      <c r="E912" s="7" t="s">
        <v>6185</v>
      </c>
      <c r="F912" s="395">
        <v>18.920000000000002</v>
      </c>
      <c r="G912" s="395">
        <v>18.920000000000002</v>
      </c>
      <c r="H912" s="395">
        <v>9.4600000000000009</v>
      </c>
      <c r="I912" s="395">
        <v>8.51</v>
      </c>
      <c r="J912" s="395">
        <v>8.51</v>
      </c>
      <c r="K912" s="4">
        <v>1</v>
      </c>
      <c r="L912" s="6">
        <v>0.4</v>
      </c>
      <c r="M912" s="6">
        <v>4</v>
      </c>
      <c r="N912" s="6">
        <v>5.75</v>
      </c>
      <c r="O912" s="6">
        <v>0.27</v>
      </c>
      <c r="P912" s="6">
        <v>0.4</v>
      </c>
      <c r="Q912" s="6">
        <v>4</v>
      </c>
      <c r="R912" s="6">
        <v>5.75</v>
      </c>
      <c r="S912" s="6">
        <v>0.27</v>
      </c>
      <c r="T912" s="4">
        <v>1</v>
      </c>
      <c r="U912" s="6">
        <v>6.6</v>
      </c>
      <c r="V912" s="6">
        <v>6.5</v>
      </c>
      <c r="W912" s="6">
        <v>5.75</v>
      </c>
      <c r="X912" s="6">
        <v>5.71</v>
      </c>
      <c r="Y912" s="4">
        <v>20</v>
      </c>
      <c r="Z912" s="5">
        <v>346357271</v>
      </c>
      <c r="AA912" s="4" t="s">
        <v>8</v>
      </c>
      <c r="AB912" s="385">
        <v>2610941893</v>
      </c>
      <c r="AC912" s="3"/>
    </row>
    <row r="913" spans="1:29" x14ac:dyDescent="0.25">
      <c r="A913" s="7" t="s">
        <v>5</v>
      </c>
      <c r="B913" s="7" t="s">
        <v>648</v>
      </c>
      <c r="C913" s="4"/>
      <c r="D913" s="363" t="s">
        <v>6184</v>
      </c>
      <c r="E913" s="7" t="s">
        <v>6183</v>
      </c>
      <c r="F913" s="395">
        <v>9.5</v>
      </c>
      <c r="G913" s="395">
        <v>9.3800000000000008</v>
      </c>
      <c r="H913" s="395">
        <v>4.75</v>
      </c>
      <c r="I913" s="395">
        <v>4.3</v>
      </c>
      <c r="J913" s="395">
        <v>4.3</v>
      </c>
      <c r="K913" s="4">
        <v>1</v>
      </c>
      <c r="L913" s="6">
        <v>1.01</v>
      </c>
      <c r="M913" s="6">
        <v>2</v>
      </c>
      <c r="N913" s="6">
        <v>1</v>
      </c>
      <c r="O913" s="6">
        <v>0.16</v>
      </c>
      <c r="P913" s="6">
        <v>1.01</v>
      </c>
      <c r="Q913" s="6">
        <v>2</v>
      </c>
      <c r="R913" s="6">
        <v>1</v>
      </c>
      <c r="S913" s="6">
        <v>0.16</v>
      </c>
      <c r="T913" s="4">
        <v>1</v>
      </c>
      <c r="U913" s="6">
        <v>11.75</v>
      </c>
      <c r="V913" s="6">
        <v>8.75</v>
      </c>
      <c r="W913" s="6">
        <v>6.75</v>
      </c>
      <c r="X913" s="6">
        <v>16.57</v>
      </c>
      <c r="Y913" s="4">
        <v>100</v>
      </c>
      <c r="Z913" s="5">
        <v>346356717</v>
      </c>
      <c r="AA913" s="4" t="s">
        <v>8</v>
      </c>
      <c r="AB913" s="385">
        <v>2610941838</v>
      </c>
      <c r="AC913" s="3"/>
    </row>
    <row r="914" spans="1:29" x14ac:dyDescent="0.25">
      <c r="A914" s="7" t="s">
        <v>5</v>
      </c>
      <c r="B914" s="7" t="s">
        <v>648</v>
      </c>
      <c r="C914" s="4"/>
      <c r="D914" s="363" t="s">
        <v>6182</v>
      </c>
      <c r="E914" s="7" t="s">
        <v>6181</v>
      </c>
      <c r="F914" s="395">
        <v>9.5</v>
      </c>
      <c r="G914" s="395">
        <v>9.3800000000000008</v>
      </c>
      <c r="H914" s="395">
        <v>4.75</v>
      </c>
      <c r="I914" s="395">
        <v>4.3</v>
      </c>
      <c r="J914" s="395">
        <v>4.3</v>
      </c>
      <c r="K914" s="4">
        <v>1</v>
      </c>
      <c r="L914" s="6">
        <v>1.01</v>
      </c>
      <c r="M914" s="6">
        <v>2</v>
      </c>
      <c r="N914" s="6">
        <v>1</v>
      </c>
      <c r="O914" s="6">
        <v>0.16</v>
      </c>
      <c r="P914" s="6">
        <v>1.01</v>
      </c>
      <c r="Q914" s="6">
        <v>2</v>
      </c>
      <c r="R914" s="6">
        <v>1</v>
      </c>
      <c r="S914" s="6">
        <v>0.16</v>
      </c>
      <c r="T914" s="4">
        <v>1</v>
      </c>
      <c r="U914" s="6">
        <v>11.75</v>
      </c>
      <c r="V914" s="6">
        <v>8.75</v>
      </c>
      <c r="W914" s="6">
        <v>6.75</v>
      </c>
      <c r="X914" s="6">
        <v>16.57</v>
      </c>
      <c r="Y914" s="4">
        <v>100</v>
      </c>
      <c r="Z914" s="5">
        <v>346356724</v>
      </c>
      <c r="AA914" s="4" t="s">
        <v>8</v>
      </c>
      <c r="AB914" s="385">
        <v>2610941839</v>
      </c>
      <c r="AC914" s="3"/>
    </row>
    <row r="915" spans="1:29" x14ac:dyDescent="0.25">
      <c r="A915" s="7" t="s">
        <v>5</v>
      </c>
      <c r="B915" s="7" t="s">
        <v>648</v>
      </c>
      <c r="C915" s="4" t="s">
        <v>283</v>
      </c>
      <c r="D915" s="363" t="s">
        <v>6180</v>
      </c>
      <c r="E915" s="7" t="s">
        <v>6179</v>
      </c>
      <c r="F915" s="395">
        <v>9.5</v>
      </c>
      <c r="G915" s="395">
        <v>9.3800000000000008</v>
      </c>
      <c r="H915" s="395">
        <v>4.75</v>
      </c>
      <c r="I915" s="395">
        <v>4.3</v>
      </c>
      <c r="J915" s="395">
        <v>4.3</v>
      </c>
      <c r="K915" s="4">
        <v>1</v>
      </c>
      <c r="L915" s="6">
        <v>2</v>
      </c>
      <c r="M915" s="6">
        <v>2</v>
      </c>
      <c r="N915" s="6">
        <v>1.03</v>
      </c>
      <c r="O915" s="6">
        <v>0.17</v>
      </c>
      <c r="P915" s="6">
        <v>2</v>
      </c>
      <c r="Q915" s="6">
        <v>2</v>
      </c>
      <c r="R915" s="6">
        <v>1.03</v>
      </c>
      <c r="S915" s="6">
        <v>0.17</v>
      </c>
      <c r="T915" s="4">
        <v>1</v>
      </c>
      <c r="U915" s="6">
        <v>11.5</v>
      </c>
      <c r="V915" s="6">
        <v>9</v>
      </c>
      <c r="W915" s="6">
        <v>6.5</v>
      </c>
      <c r="X915" s="6">
        <v>17.48</v>
      </c>
      <c r="Y915" s="4">
        <v>100</v>
      </c>
      <c r="Z915" s="5">
        <v>346356731</v>
      </c>
      <c r="AA915" s="4" t="s">
        <v>8</v>
      </c>
      <c r="AB915" s="385">
        <v>2610050861</v>
      </c>
      <c r="AC915" s="3"/>
    </row>
    <row r="916" spans="1:29" x14ac:dyDescent="0.25">
      <c r="A916" s="7" t="s">
        <v>5</v>
      </c>
      <c r="B916" s="7" t="s">
        <v>648</v>
      </c>
      <c r="C916" s="4" t="s">
        <v>425</v>
      </c>
      <c r="D916" s="363" t="s">
        <v>6178</v>
      </c>
      <c r="E916" s="7" t="s">
        <v>6177</v>
      </c>
      <c r="F916" s="395">
        <v>9.5</v>
      </c>
      <c r="G916" s="395">
        <v>9.3800000000000008</v>
      </c>
      <c r="H916" s="395">
        <v>4.75</v>
      </c>
      <c r="I916" s="395">
        <v>4.3</v>
      </c>
      <c r="J916" s="395">
        <v>4.3</v>
      </c>
      <c r="K916" s="4">
        <v>1</v>
      </c>
      <c r="L916" s="6">
        <v>2</v>
      </c>
      <c r="M916" s="6">
        <v>2</v>
      </c>
      <c r="N916" s="6">
        <v>1</v>
      </c>
      <c r="O916" s="6">
        <v>0.17</v>
      </c>
      <c r="P916" s="6">
        <v>2</v>
      </c>
      <c r="Q916" s="6">
        <v>2</v>
      </c>
      <c r="R916" s="6">
        <v>1</v>
      </c>
      <c r="S916" s="6">
        <v>0.17</v>
      </c>
      <c r="T916" s="4">
        <v>1</v>
      </c>
      <c r="U916" s="6">
        <v>11.5</v>
      </c>
      <c r="V916" s="6">
        <v>8.5</v>
      </c>
      <c r="W916" s="6">
        <v>6.5</v>
      </c>
      <c r="X916" s="6">
        <v>17.23</v>
      </c>
      <c r="Y916" s="4">
        <v>100</v>
      </c>
      <c r="Z916" s="5">
        <v>346356748</v>
      </c>
      <c r="AA916" s="4" t="s">
        <v>8</v>
      </c>
      <c r="AB916" s="385">
        <v>2610941841</v>
      </c>
      <c r="AC916" s="3"/>
    </row>
    <row r="917" spans="1:29" x14ac:dyDescent="0.25">
      <c r="A917" s="7" t="s">
        <v>5</v>
      </c>
      <c r="B917" s="7" t="s">
        <v>648</v>
      </c>
      <c r="C917" s="4"/>
      <c r="D917" s="363" t="s">
        <v>6176</v>
      </c>
      <c r="E917" s="7" t="s">
        <v>6175</v>
      </c>
      <c r="F917" s="395">
        <v>9.5</v>
      </c>
      <c r="G917" s="395">
        <v>9.3800000000000008</v>
      </c>
      <c r="H917" s="395">
        <v>4.75</v>
      </c>
      <c r="I917" s="395">
        <v>4.3</v>
      </c>
      <c r="J917" s="395">
        <v>4.3</v>
      </c>
      <c r="K917" s="4">
        <v>1</v>
      </c>
      <c r="L917" s="6">
        <v>2</v>
      </c>
      <c r="M917" s="6">
        <v>2</v>
      </c>
      <c r="N917" s="6">
        <v>1.03</v>
      </c>
      <c r="O917" s="6">
        <v>0.16</v>
      </c>
      <c r="P917" s="6">
        <v>2</v>
      </c>
      <c r="Q917" s="6">
        <v>2</v>
      </c>
      <c r="R917" s="6">
        <v>1.03</v>
      </c>
      <c r="S917" s="6">
        <v>0.16</v>
      </c>
      <c r="T917" s="4">
        <v>1</v>
      </c>
      <c r="U917" s="6">
        <v>11.5</v>
      </c>
      <c r="V917" s="6">
        <v>9</v>
      </c>
      <c r="W917" s="6">
        <v>6.5</v>
      </c>
      <c r="X917" s="6">
        <v>16.54</v>
      </c>
      <c r="Y917" s="4">
        <v>100</v>
      </c>
      <c r="Z917" s="5">
        <v>346356755</v>
      </c>
      <c r="AA917" s="4" t="s">
        <v>8</v>
      </c>
      <c r="AB917" s="385">
        <v>2610941842</v>
      </c>
      <c r="AC917" s="3"/>
    </row>
    <row r="918" spans="1:29" x14ac:dyDescent="0.25">
      <c r="A918" s="7" t="s">
        <v>5</v>
      </c>
      <c r="B918" s="7" t="s">
        <v>648</v>
      </c>
      <c r="C918" s="4"/>
      <c r="D918" s="363" t="s">
        <v>6174</v>
      </c>
      <c r="E918" s="7" t="s">
        <v>6173</v>
      </c>
      <c r="F918" s="395">
        <v>9.5</v>
      </c>
      <c r="G918" s="395">
        <v>9.3800000000000008</v>
      </c>
      <c r="H918" s="395">
        <v>4.75</v>
      </c>
      <c r="I918" s="395">
        <v>4.3</v>
      </c>
      <c r="J918" s="395">
        <v>4.3</v>
      </c>
      <c r="K918" s="4">
        <v>1</v>
      </c>
      <c r="L918" s="6">
        <v>1.44</v>
      </c>
      <c r="M918" s="6">
        <v>1.44</v>
      </c>
      <c r="N918" s="6">
        <v>0.49</v>
      </c>
      <c r="O918" s="6">
        <v>0.14000000000000001</v>
      </c>
      <c r="P918" s="6">
        <v>1.44</v>
      </c>
      <c r="Q918" s="6">
        <v>1.44</v>
      </c>
      <c r="R918" s="6">
        <v>0.49</v>
      </c>
      <c r="S918" s="6">
        <v>0.14000000000000001</v>
      </c>
      <c r="T918" s="4">
        <v>1</v>
      </c>
      <c r="U918" s="6">
        <v>11.75</v>
      </c>
      <c r="V918" s="6">
        <v>8.75</v>
      </c>
      <c r="W918" s="6">
        <v>7</v>
      </c>
      <c r="X918" s="6">
        <v>16.260000000000002</v>
      </c>
      <c r="Y918" s="4">
        <v>100</v>
      </c>
      <c r="Z918" s="5">
        <v>346356762</v>
      </c>
      <c r="AA918" s="4" t="s">
        <v>8</v>
      </c>
      <c r="AB918" s="385">
        <v>2610941843</v>
      </c>
      <c r="AC918" s="3"/>
    </row>
    <row r="919" spans="1:29" x14ac:dyDescent="0.25">
      <c r="A919" s="7" t="s">
        <v>5</v>
      </c>
      <c r="B919" s="7" t="s">
        <v>648</v>
      </c>
      <c r="C919" s="4"/>
      <c r="D919" s="363" t="s">
        <v>6172</v>
      </c>
      <c r="E919" s="7" t="s">
        <v>6171</v>
      </c>
      <c r="F919" s="395">
        <v>18.600000000000001</v>
      </c>
      <c r="G919" s="395">
        <v>18.37</v>
      </c>
      <c r="H919" s="395">
        <v>9.3000000000000007</v>
      </c>
      <c r="I919" s="395">
        <v>8.4</v>
      </c>
      <c r="J919" s="395">
        <v>8.4</v>
      </c>
      <c r="K919" s="4">
        <v>1</v>
      </c>
      <c r="L919" s="6">
        <v>2.15</v>
      </c>
      <c r="M919" s="6">
        <v>1.99</v>
      </c>
      <c r="N919" s="6">
        <v>1</v>
      </c>
      <c r="O919" s="6">
        <v>0.4</v>
      </c>
      <c r="P919" s="6">
        <v>2.15</v>
      </c>
      <c r="Q919" s="6">
        <v>1.99</v>
      </c>
      <c r="R919" s="6">
        <v>1</v>
      </c>
      <c r="S919" s="6">
        <v>0.4</v>
      </c>
      <c r="T919" s="4">
        <v>1</v>
      </c>
      <c r="U919" s="6">
        <v>12.02</v>
      </c>
      <c r="V919" s="6">
        <v>8.7799999999999994</v>
      </c>
      <c r="W919" s="6">
        <v>6.86</v>
      </c>
      <c r="X919" s="6">
        <v>38.159999999999997</v>
      </c>
      <c r="Y919" s="4">
        <v>100</v>
      </c>
      <c r="Z919" s="5">
        <v>346356779</v>
      </c>
      <c r="AA919" s="4" t="s">
        <v>8</v>
      </c>
      <c r="AB919" s="385">
        <v>2610941844</v>
      </c>
      <c r="AC919" s="3"/>
    </row>
    <row r="920" spans="1:29" x14ac:dyDescent="0.25">
      <c r="A920" s="7" t="s">
        <v>5</v>
      </c>
      <c r="B920" s="7" t="s">
        <v>648</v>
      </c>
      <c r="C920" s="4"/>
      <c r="D920" s="363" t="s">
        <v>6170</v>
      </c>
      <c r="E920" s="7" t="s">
        <v>6169</v>
      </c>
      <c r="F920" s="395">
        <v>18.600000000000001</v>
      </c>
      <c r="G920" s="395">
        <v>18.37</v>
      </c>
      <c r="H920" s="395">
        <v>9.3000000000000007</v>
      </c>
      <c r="I920" s="395">
        <v>8.4</v>
      </c>
      <c r="J920" s="395">
        <v>8.4</v>
      </c>
      <c r="K920" s="4">
        <v>1</v>
      </c>
      <c r="L920" s="6">
        <v>2</v>
      </c>
      <c r="M920" s="6">
        <v>2</v>
      </c>
      <c r="N920" s="6">
        <v>1</v>
      </c>
      <c r="O920" s="6">
        <v>0.38</v>
      </c>
      <c r="P920" s="6">
        <v>2</v>
      </c>
      <c r="Q920" s="6">
        <v>2</v>
      </c>
      <c r="R920" s="6">
        <v>1</v>
      </c>
      <c r="S920" s="6">
        <v>0.38</v>
      </c>
      <c r="T920" s="4">
        <v>1</v>
      </c>
      <c r="U920" s="6">
        <v>11.2</v>
      </c>
      <c r="V920" s="6">
        <v>8.75</v>
      </c>
      <c r="W920" s="6">
        <v>6.5</v>
      </c>
      <c r="X920" s="6">
        <v>38.299999999999997</v>
      </c>
      <c r="Y920" s="4">
        <v>100</v>
      </c>
      <c r="Z920" s="5">
        <v>346356786</v>
      </c>
      <c r="AA920" s="4" t="s">
        <v>8</v>
      </c>
      <c r="AB920" s="385">
        <v>2610941845</v>
      </c>
      <c r="AC920" s="3"/>
    </row>
    <row r="921" spans="1:29" x14ac:dyDescent="0.25">
      <c r="A921" s="7" t="s">
        <v>5</v>
      </c>
      <c r="B921" s="7" t="s">
        <v>648</v>
      </c>
      <c r="C921" s="4"/>
      <c r="D921" s="363" t="s">
        <v>6168</v>
      </c>
      <c r="E921" s="7" t="s">
        <v>6167</v>
      </c>
      <c r="F921" s="395">
        <v>18.600000000000001</v>
      </c>
      <c r="G921" s="395">
        <v>18.37</v>
      </c>
      <c r="H921" s="395">
        <v>9.3000000000000007</v>
      </c>
      <c r="I921" s="395">
        <v>8.4</v>
      </c>
      <c r="J921" s="395">
        <v>8.4</v>
      </c>
      <c r="K921" s="4">
        <v>1</v>
      </c>
      <c r="L921" s="6">
        <v>2</v>
      </c>
      <c r="M921" s="6">
        <v>2</v>
      </c>
      <c r="N921" s="6">
        <v>1</v>
      </c>
      <c r="O921" s="6">
        <v>0.31</v>
      </c>
      <c r="P921" s="6">
        <v>2</v>
      </c>
      <c r="Q921" s="6">
        <v>2</v>
      </c>
      <c r="R921" s="6">
        <v>1</v>
      </c>
      <c r="S921" s="6">
        <v>0.31</v>
      </c>
      <c r="T921" s="4">
        <v>1</v>
      </c>
      <c r="U921" s="6">
        <v>11.5</v>
      </c>
      <c r="V921" s="6">
        <v>8.75</v>
      </c>
      <c r="W921" s="6">
        <v>6.75</v>
      </c>
      <c r="X921" s="6">
        <v>31.42</v>
      </c>
      <c r="Y921" s="4">
        <v>100</v>
      </c>
      <c r="Z921" s="5">
        <v>346356793</v>
      </c>
      <c r="AA921" s="4" t="s">
        <v>8</v>
      </c>
      <c r="AB921" s="385">
        <v>2610941846</v>
      </c>
      <c r="AC921" s="3"/>
    </row>
    <row r="922" spans="1:29" x14ac:dyDescent="0.25">
      <c r="A922" s="7" t="s">
        <v>5</v>
      </c>
      <c r="B922" s="7" t="s">
        <v>71</v>
      </c>
      <c r="C922" s="4" t="s">
        <v>425</v>
      </c>
      <c r="D922" s="363" t="s">
        <v>6166</v>
      </c>
      <c r="E922" s="7" t="s">
        <v>6165</v>
      </c>
      <c r="F922" s="395">
        <v>13.52</v>
      </c>
      <c r="G922" s="395">
        <v>13.52</v>
      </c>
      <c r="H922" s="395">
        <v>6.76</v>
      </c>
      <c r="I922" s="395">
        <v>6.08</v>
      </c>
      <c r="J922" s="395">
        <v>6.08</v>
      </c>
      <c r="K922" s="4">
        <v>1</v>
      </c>
      <c r="L922" s="6">
        <v>0.47</v>
      </c>
      <c r="M922" s="6">
        <v>4</v>
      </c>
      <c r="N922" s="6">
        <v>5.75</v>
      </c>
      <c r="O922" s="6">
        <v>0.23</v>
      </c>
      <c r="P922" s="6">
        <v>0.47</v>
      </c>
      <c r="Q922" s="6">
        <v>4</v>
      </c>
      <c r="R922" s="6">
        <v>5.75</v>
      </c>
      <c r="S922" s="6">
        <v>0.23</v>
      </c>
      <c r="T922" s="4">
        <v>1</v>
      </c>
      <c r="U922" s="6">
        <v>6.6</v>
      </c>
      <c r="V922" s="6">
        <v>6.5</v>
      </c>
      <c r="W922" s="6">
        <v>5.5</v>
      </c>
      <c r="X922" s="6">
        <v>4.97</v>
      </c>
      <c r="Y922" s="4">
        <v>20</v>
      </c>
      <c r="Z922" s="5">
        <v>346357189</v>
      </c>
      <c r="AA922" s="4" t="s">
        <v>8</v>
      </c>
      <c r="AB922" s="385">
        <v>2610941884</v>
      </c>
      <c r="AC922" s="3"/>
    </row>
    <row r="923" spans="1:29" x14ac:dyDescent="0.25">
      <c r="A923" s="7" t="s">
        <v>5</v>
      </c>
      <c r="B923" s="7" t="s">
        <v>454</v>
      </c>
      <c r="C923" s="4" t="s">
        <v>425</v>
      </c>
      <c r="D923" s="363" t="s">
        <v>6164</v>
      </c>
      <c r="E923" s="7" t="s">
        <v>6163</v>
      </c>
      <c r="F923" s="395">
        <v>39.28</v>
      </c>
      <c r="G923" s="395">
        <v>39.28</v>
      </c>
      <c r="H923" s="395">
        <v>19.64</v>
      </c>
      <c r="I923" s="395">
        <v>17.670000000000002</v>
      </c>
      <c r="J923" s="395">
        <v>17.670000000000002</v>
      </c>
      <c r="K923" s="4">
        <v>1</v>
      </c>
      <c r="L923" s="6">
        <v>1.91</v>
      </c>
      <c r="M923" s="6"/>
      <c r="N923" s="6"/>
      <c r="O923" s="6">
        <v>1.23</v>
      </c>
      <c r="P923" s="6"/>
      <c r="Q923" s="6"/>
      <c r="R923" s="6"/>
      <c r="S923" s="6"/>
      <c r="T923" s="4"/>
      <c r="U923" s="6">
        <v>11</v>
      </c>
      <c r="V923" s="6">
        <v>9.5</v>
      </c>
      <c r="W923" s="6">
        <v>8.5</v>
      </c>
      <c r="X923" s="6">
        <v>7.86</v>
      </c>
      <c r="Y923" s="4">
        <v>6</v>
      </c>
      <c r="Z923" s="5">
        <v>346357196</v>
      </c>
      <c r="AA923" s="4" t="s">
        <v>8</v>
      </c>
      <c r="AB923" s="385">
        <v>2610941885</v>
      </c>
      <c r="AC923" s="3"/>
    </row>
    <row r="924" spans="1:29" x14ac:dyDescent="0.25">
      <c r="A924" s="7" t="s">
        <v>5</v>
      </c>
      <c r="B924" s="7" t="s">
        <v>280</v>
      </c>
      <c r="C924" s="4"/>
      <c r="D924" s="363" t="s">
        <v>6162</v>
      </c>
      <c r="E924" s="7" t="s">
        <v>6161</v>
      </c>
      <c r="F924" s="395">
        <v>33.159999999999997</v>
      </c>
      <c r="G924" s="395">
        <v>33.159999999999997</v>
      </c>
      <c r="H924" s="395">
        <v>16.579999999999998</v>
      </c>
      <c r="I924" s="395">
        <v>14.92</v>
      </c>
      <c r="J924" s="395">
        <v>14.92</v>
      </c>
      <c r="K924" s="4">
        <v>1</v>
      </c>
      <c r="L924" s="6">
        <v>9.9499999999999993</v>
      </c>
      <c r="M924" s="6"/>
      <c r="N924" s="6"/>
      <c r="O924" s="6">
        <v>2</v>
      </c>
      <c r="P924" s="6">
        <v>9.9499999999999993</v>
      </c>
      <c r="Q924" s="6">
        <v>8</v>
      </c>
      <c r="R924" s="6">
        <v>2.5499999999999998</v>
      </c>
      <c r="S924" s="6">
        <v>2</v>
      </c>
      <c r="T924" s="4">
        <v>1</v>
      </c>
      <c r="U924" s="6">
        <v>9.9499999999999993</v>
      </c>
      <c r="V924" s="6">
        <v>8</v>
      </c>
      <c r="W924" s="6">
        <v>2.5499999999999998</v>
      </c>
      <c r="X924" s="6">
        <v>2</v>
      </c>
      <c r="Y924" s="4">
        <v>1</v>
      </c>
      <c r="Z924" s="5">
        <v>346317435</v>
      </c>
      <c r="AA924" s="4" t="s">
        <v>258</v>
      </c>
      <c r="AB924" s="385">
        <v>2610907851</v>
      </c>
      <c r="AC924" s="3"/>
    </row>
    <row r="925" spans="1:29" s="384" customFormat="1" x14ac:dyDescent="0.25">
      <c r="A925" s="2" t="s">
        <v>5</v>
      </c>
      <c r="B925" s="2" t="s">
        <v>648</v>
      </c>
      <c r="C925" s="380" t="s">
        <v>283</v>
      </c>
      <c r="D925" s="381" t="s">
        <v>6160</v>
      </c>
      <c r="E925" s="2" t="s">
        <v>6159</v>
      </c>
      <c r="F925" s="396">
        <v>3.42</v>
      </c>
      <c r="G925" s="396">
        <v>3.37</v>
      </c>
      <c r="H925" s="396">
        <v>1.71</v>
      </c>
      <c r="I925" s="396">
        <v>1.54</v>
      </c>
      <c r="J925" s="396">
        <v>1.54</v>
      </c>
      <c r="K925" s="380">
        <v>3</v>
      </c>
      <c r="L925" s="382">
        <v>0.22500000000000001</v>
      </c>
      <c r="M925" s="382">
        <v>1.8049999999999999</v>
      </c>
      <c r="N925" s="382">
        <v>5.875</v>
      </c>
      <c r="O925" s="382">
        <v>0.02</v>
      </c>
      <c r="P925" s="382">
        <v>0.23</v>
      </c>
      <c r="Q925" s="382">
        <v>3.5510000000000002</v>
      </c>
      <c r="R925" s="382">
        <v>5.875</v>
      </c>
      <c r="S925" s="382">
        <v>7.0000000000000007E-2</v>
      </c>
      <c r="T925" s="380">
        <v>3</v>
      </c>
      <c r="U925" s="382">
        <v>8.75</v>
      </c>
      <c r="V925" s="382">
        <v>6</v>
      </c>
      <c r="W925" s="382">
        <v>6.875</v>
      </c>
      <c r="X925" s="382">
        <v>1.71</v>
      </c>
      <c r="Y925" s="380">
        <v>60</v>
      </c>
      <c r="Z925" s="383">
        <v>346621303</v>
      </c>
      <c r="AA925" s="380" t="s">
        <v>8</v>
      </c>
      <c r="AB925" s="386">
        <v>2610048376</v>
      </c>
      <c r="AC925" s="389" t="str">
        <f>VLOOKUP(D:D,'[8]Edit Log'!$E:$W,19,FALSE)</f>
        <v>BIM Change 1 to 3</v>
      </c>
    </row>
    <row r="926" spans="1:29" s="384" customFormat="1" x14ac:dyDescent="0.25">
      <c r="A926" s="2" t="s">
        <v>5</v>
      </c>
      <c r="B926" s="2" t="s">
        <v>648</v>
      </c>
      <c r="C926" s="380" t="s">
        <v>283</v>
      </c>
      <c r="D926" s="381" t="s">
        <v>6158</v>
      </c>
      <c r="E926" s="2" t="s">
        <v>6157</v>
      </c>
      <c r="F926" s="396">
        <v>3.42</v>
      </c>
      <c r="G926" s="396">
        <v>3.37</v>
      </c>
      <c r="H926" s="396">
        <v>1.71</v>
      </c>
      <c r="I926" s="396">
        <v>1.54</v>
      </c>
      <c r="J926" s="396">
        <v>1.54</v>
      </c>
      <c r="K926" s="380">
        <v>3</v>
      </c>
      <c r="L926" s="382">
        <v>0.187</v>
      </c>
      <c r="M926" s="382">
        <v>1.5</v>
      </c>
      <c r="N926" s="382">
        <v>5.875</v>
      </c>
      <c r="O926" s="382">
        <v>0.02</v>
      </c>
      <c r="P926" s="382">
        <v>5.875</v>
      </c>
      <c r="Q926" s="382">
        <v>1.5</v>
      </c>
      <c r="R926" s="382">
        <v>0.56100000000000005</v>
      </c>
      <c r="S926" s="382">
        <v>0.06</v>
      </c>
      <c r="T926" s="380">
        <v>3</v>
      </c>
      <c r="U926" s="382">
        <v>9</v>
      </c>
      <c r="V926" s="382">
        <v>6</v>
      </c>
      <c r="W926" s="382">
        <v>6.75</v>
      </c>
      <c r="X926" s="382">
        <v>1.49</v>
      </c>
      <c r="Y926" s="380">
        <v>60</v>
      </c>
      <c r="Z926" s="383">
        <v>346621310</v>
      </c>
      <c r="AA926" s="380" t="s">
        <v>8</v>
      </c>
      <c r="AB926" s="386">
        <v>2610048377</v>
      </c>
      <c r="AC926" s="389" t="str">
        <f>VLOOKUP(D:D,'[8]Edit Log'!$E:$W,19,FALSE)</f>
        <v>BIM Change 1 to 3</v>
      </c>
    </row>
    <row r="927" spans="1:29" s="384" customFormat="1" x14ac:dyDescent="0.25">
      <c r="A927" s="2" t="s">
        <v>5</v>
      </c>
      <c r="B927" s="2" t="s">
        <v>648</v>
      </c>
      <c r="C927" s="380" t="s">
        <v>283</v>
      </c>
      <c r="D927" s="381" t="s">
        <v>6156</v>
      </c>
      <c r="E927" s="2" t="s">
        <v>6155</v>
      </c>
      <c r="F927" s="396">
        <v>6.22</v>
      </c>
      <c r="G927" s="396">
        <v>6.14</v>
      </c>
      <c r="H927" s="396">
        <v>3.11</v>
      </c>
      <c r="I927" s="396">
        <v>2.81</v>
      </c>
      <c r="J927" s="396">
        <v>2.81</v>
      </c>
      <c r="K927" s="380">
        <v>3</v>
      </c>
      <c r="L927" s="382">
        <v>0.47</v>
      </c>
      <c r="M927" s="382">
        <v>1.76</v>
      </c>
      <c r="N927" s="382">
        <v>5.85</v>
      </c>
      <c r="O927" s="382">
        <v>0.1</v>
      </c>
      <c r="P927" s="382">
        <v>5.875</v>
      </c>
      <c r="Q927" s="382">
        <v>2.9</v>
      </c>
      <c r="R927" s="382">
        <v>5.86</v>
      </c>
      <c r="S927" s="382">
        <v>0.3</v>
      </c>
      <c r="T927" s="380">
        <v>3</v>
      </c>
      <c r="U927" s="382">
        <v>9</v>
      </c>
      <c r="V927" s="382">
        <v>6</v>
      </c>
      <c r="W927" s="382">
        <v>6.75</v>
      </c>
      <c r="X927" s="382">
        <v>6.13</v>
      </c>
      <c r="Y927" s="380">
        <v>60</v>
      </c>
      <c r="Z927" s="383">
        <v>346621402</v>
      </c>
      <c r="AA927" s="380" t="s">
        <v>8</v>
      </c>
      <c r="AB927" s="386">
        <v>2610048386</v>
      </c>
      <c r="AC927" s="389" t="str">
        <f>VLOOKUP(D:D,'[8]Edit Log'!$E:$W,19,FALSE)</f>
        <v>BIM Change 1 to 3</v>
      </c>
    </row>
    <row r="928" spans="1:29" x14ac:dyDescent="0.25">
      <c r="A928" s="7" t="s">
        <v>5</v>
      </c>
      <c r="B928" s="7" t="s">
        <v>648</v>
      </c>
      <c r="C928" s="4"/>
      <c r="D928" s="363" t="s">
        <v>6154</v>
      </c>
      <c r="E928" s="7" t="s">
        <v>6153</v>
      </c>
      <c r="F928" s="395">
        <v>6.22</v>
      </c>
      <c r="G928" s="395">
        <v>6.14</v>
      </c>
      <c r="H928" s="395">
        <v>3.11</v>
      </c>
      <c r="I928" s="395">
        <v>2.81</v>
      </c>
      <c r="J928" s="395">
        <v>2.81</v>
      </c>
      <c r="K928" s="4">
        <v>1</v>
      </c>
      <c r="L928" s="6">
        <v>0.5</v>
      </c>
      <c r="M928" s="6">
        <v>1.8</v>
      </c>
      <c r="N928" s="6">
        <v>5.875</v>
      </c>
      <c r="O928" s="6">
        <v>0.1</v>
      </c>
      <c r="P928" s="6">
        <v>1.33</v>
      </c>
      <c r="Q928" s="6">
        <v>3.5</v>
      </c>
      <c r="R928" s="6">
        <v>6</v>
      </c>
      <c r="S928" s="6">
        <v>0.3</v>
      </c>
      <c r="T928" s="4">
        <v>3</v>
      </c>
      <c r="U928" s="6">
        <v>9.6</v>
      </c>
      <c r="V928" s="6">
        <v>6</v>
      </c>
      <c r="W928" s="6">
        <v>6.6</v>
      </c>
      <c r="X928" s="6">
        <v>6.27</v>
      </c>
      <c r="Y928" s="4">
        <v>60</v>
      </c>
      <c r="Z928" s="5">
        <v>346621419</v>
      </c>
      <c r="AA928" s="4" t="s">
        <v>8</v>
      </c>
      <c r="AB928" s="385">
        <v>2610048387</v>
      </c>
      <c r="AC928" s="3"/>
    </row>
    <row r="929" spans="1:29" s="384" customFormat="1" x14ac:dyDescent="0.25">
      <c r="A929" s="2" t="s">
        <v>5</v>
      </c>
      <c r="B929" s="2" t="s">
        <v>648</v>
      </c>
      <c r="C929" s="380" t="s">
        <v>283</v>
      </c>
      <c r="D929" s="381" t="s">
        <v>6152</v>
      </c>
      <c r="E929" s="2" t="s">
        <v>6151</v>
      </c>
      <c r="F929" s="396">
        <v>3.6</v>
      </c>
      <c r="G929" s="396">
        <v>3.55</v>
      </c>
      <c r="H929" s="396">
        <v>1.8</v>
      </c>
      <c r="I929" s="396">
        <v>1.63</v>
      </c>
      <c r="J929" s="396">
        <v>1.63</v>
      </c>
      <c r="K929" s="380">
        <v>3</v>
      </c>
      <c r="L929" s="382">
        <v>0.25</v>
      </c>
      <c r="M929" s="382">
        <v>1.74</v>
      </c>
      <c r="N929" s="382">
        <v>5.81</v>
      </c>
      <c r="O929" s="382">
        <v>3.3000000000000002E-2</v>
      </c>
      <c r="P929" s="382">
        <v>0.45</v>
      </c>
      <c r="Q929" s="382">
        <v>3.35</v>
      </c>
      <c r="R929" s="382">
        <v>5.82</v>
      </c>
      <c r="S929" s="382">
        <v>0.01</v>
      </c>
      <c r="T929" s="380">
        <v>3</v>
      </c>
      <c r="U929" s="382">
        <v>8.75</v>
      </c>
      <c r="V929" s="382">
        <v>6</v>
      </c>
      <c r="W929" s="382">
        <v>6.75</v>
      </c>
      <c r="X929" s="382">
        <v>2.19</v>
      </c>
      <c r="Y929" s="380">
        <v>60</v>
      </c>
      <c r="Z929" s="383">
        <v>346621327</v>
      </c>
      <c r="AA929" s="380" t="s">
        <v>8</v>
      </c>
      <c r="AB929" s="386">
        <v>2610048378</v>
      </c>
      <c r="AC929" s="389" t="str">
        <f>VLOOKUP(D:D,'[8]Edit Log'!$E:$W,19,FALSE)</f>
        <v>BIM Change 1 to 3</v>
      </c>
    </row>
    <row r="930" spans="1:29" s="384" customFormat="1" x14ac:dyDescent="0.25">
      <c r="A930" s="2" t="s">
        <v>5</v>
      </c>
      <c r="B930" s="2" t="s">
        <v>648</v>
      </c>
      <c r="C930" s="380" t="s">
        <v>283</v>
      </c>
      <c r="D930" s="381" t="s">
        <v>6150</v>
      </c>
      <c r="E930" s="2" t="s">
        <v>6149</v>
      </c>
      <c r="F930" s="396">
        <v>3.6</v>
      </c>
      <c r="G930" s="396">
        <v>3.55</v>
      </c>
      <c r="H930" s="396">
        <v>1.8</v>
      </c>
      <c r="I930" s="396">
        <v>1.63</v>
      </c>
      <c r="J930" s="396">
        <v>1.63</v>
      </c>
      <c r="K930" s="380">
        <v>3</v>
      </c>
      <c r="L930" s="382">
        <v>0.25</v>
      </c>
      <c r="M930" s="382">
        <v>1.5</v>
      </c>
      <c r="N930" s="382">
        <v>5.875</v>
      </c>
      <c r="O930" s="382">
        <v>3.5000000000000003E-2</v>
      </c>
      <c r="P930" s="382">
        <v>5.875</v>
      </c>
      <c r="Q930" s="382">
        <v>1.5</v>
      </c>
      <c r="R930" s="382">
        <v>0.75</v>
      </c>
      <c r="S930" s="382">
        <v>0.105</v>
      </c>
      <c r="T930" s="380">
        <v>3</v>
      </c>
      <c r="U930" s="382">
        <v>9</v>
      </c>
      <c r="V930" s="382">
        <v>6</v>
      </c>
      <c r="W930" s="382">
        <v>6.75</v>
      </c>
      <c r="X930" s="382">
        <v>2.39</v>
      </c>
      <c r="Y930" s="380">
        <v>60</v>
      </c>
      <c r="Z930" s="383">
        <v>346621334</v>
      </c>
      <c r="AA930" s="380" t="s">
        <v>8</v>
      </c>
      <c r="AB930" s="386">
        <v>2610048379</v>
      </c>
      <c r="AC930" s="389" t="str">
        <f>VLOOKUP(D:D,'[8]Edit Log'!$E:$W,19,FALSE)</f>
        <v>BIM Change 1 to 3</v>
      </c>
    </row>
    <row r="931" spans="1:29" x14ac:dyDescent="0.25">
      <c r="A931" s="7" t="s">
        <v>5</v>
      </c>
      <c r="B931" s="7" t="s">
        <v>71</v>
      </c>
      <c r="C931" s="4"/>
      <c r="D931" s="363" t="s">
        <v>6148</v>
      </c>
      <c r="E931" s="7" t="s">
        <v>6147</v>
      </c>
      <c r="F931" s="395">
        <v>9.86</v>
      </c>
      <c r="G931" s="395">
        <v>9.67</v>
      </c>
      <c r="H931" s="395">
        <v>4.93</v>
      </c>
      <c r="I931" s="395">
        <v>4.47</v>
      </c>
      <c r="J931" s="395">
        <v>4.0599999999999996</v>
      </c>
      <c r="K931" s="4">
        <v>5</v>
      </c>
      <c r="L931" s="6">
        <v>3.8119999999999998</v>
      </c>
      <c r="M931" s="6">
        <v>2</v>
      </c>
      <c r="N931" s="6">
        <v>2</v>
      </c>
      <c r="O931" s="6">
        <v>0.36499999999999999</v>
      </c>
      <c r="P931" s="6">
        <v>5</v>
      </c>
      <c r="Q931" s="6">
        <v>4.75</v>
      </c>
      <c r="R931" s="6">
        <v>4.5</v>
      </c>
      <c r="S931" s="6">
        <v>2.0350000000000001</v>
      </c>
      <c r="T931" s="4">
        <v>5</v>
      </c>
      <c r="U931" s="6">
        <v>15</v>
      </c>
      <c r="V931" s="6">
        <v>10.75</v>
      </c>
      <c r="W931" s="6">
        <v>9.5</v>
      </c>
      <c r="X931" s="6">
        <v>25.614999999999998</v>
      </c>
      <c r="Y931" s="4">
        <v>60</v>
      </c>
      <c r="Z931" s="5">
        <v>346383904</v>
      </c>
      <c r="AA931" s="4" t="s">
        <v>8</v>
      </c>
      <c r="AB931" s="385">
        <v>2610958567</v>
      </c>
      <c r="AC931" s="3"/>
    </row>
    <row r="932" spans="1:29" x14ac:dyDescent="0.25">
      <c r="A932" s="7" t="s">
        <v>5</v>
      </c>
      <c r="B932" s="7" t="s">
        <v>71</v>
      </c>
      <c r="C932" s="4"/>
      <c r="D932" s="363" t="s">
        <v>6146</v>
      </c>
      <c r="E932" s="7" t="s">
        <v>6145</v>
      </c>
      <c r="F932" s="395">
        <v>10</v>
      </c>
      <c r="G932" s="395">
        <v>9.77</v>
      </c>
      <c r="H932" s="395">
        <v>5</v>
      </c>
      <c r="I932" s="395">
        <v>4.54</v>
      </c>
      <c r="J932" s="395">
        <v>4.13</v>
      </c>
      <c r="K932" s="4">
        <v>5</v>
      </c>
      <c r="L932" s="6">
        <v>1.96</v>
      </c>
      <c r="M932" s="6">
        <v>1.96</v>
      </c>
      <c r="N932" s="6">
        <v>2.94</v>
      </c>
      <c r="O932" s="6">
        <v>0.32</v>
      </c>
      <c r="P932" s="6">
        <v>5</v>
      </c>
      <c r="Q932" s="6">
        <v>4.75</v>
      </c>
      <c r="R932" s="6">
        <v>4.5</v>
      </c>
      <c r="S932" s="6">
        <v>1.905</v>
      </c>
      <c r="T932" s="4">
        <v>5</v>
      </c>
      <c r="U932" s="6">
        <v>15.25</v>
      </c>
      <c r="V932" s="6">
        <v>10.75</v>
      </c>
      <c r="W932" s="6">
        <v>9.5</v>
      </c>
      <c r="X932" s="6">
        <v>23.29</v>
      </c>
      <c r="Y932" s="4">
        <v>60</v>
      </c>
      <c r="Z932" s="5">
        <v>346383911</v>
      </c>
      <c r="AA932" s="4" t="s">
        <v>8</v>
      </c>
      <c r="AB932" s="385">
        <v>2610958568</v>
      </c>
      <c r="AC932" s="3"/>
    </row>
    <row r="933" spans="1:29" x14ac:dyDescent="0.25">
      <c r="A933" s="7" t="s">
        <v>5</v>
      </c>
      <c r="B933" s="7" t="s">
        <v>71</v>
      </c>
      <c r="C933" s="4"/>
      <c r="D933" s="363" t="s">
        <v>6144</v>
      </c>
      <c r="E933" s="7" t="s">
        <v>6143</v>
      </c>
      <c r="F933" s="395">
        <v>10</v>
      </c>
      <c r="G933" s="395">
        <v>9.77</v>
      </c>
      <c r="H933" s="395">
        <v>5</v>
      </c>
      <c r="I933" s="395">
        <v>4.54</v>
      </c>
      <c r="J933" s="395">
        <v>4.13</v>
      </c>
      <c r="K933" s="4">
        <v>5</v>
      </c>
      <c r="L933" s="6">
        <v>3</v>
      </c>
      <c r="M933" s="6">
        <v>2</v>
      </c>
      <c r="N933" s="6">
        <v>2</v>
      </c>
      <c r="O933" s="6">
        <v>0.34799999999999998</v>
      </c>
      <c r="P933" s="6">
        <v>5</v>
      </c>
      <c r="Q933" s="6">
        <v>4.75</v>
      </c>
      <c r="R933" s="6">
        <v>4.5</v>
      </c>
      <c r="S933" s="6">
        <v>1.95</v>
      </c>
      <c r="T933" s="4">
        <v>5</v>
      </c>
      <c r="U933" s="6">
        <v>15</v>
      </c>
      <c r="V933" s="6">
        <v>10.75</v>
      </c>
      <c r="W933" s="6">
        <v>9.5</v>
      </c>
      <c r="X933" s="6">
        <v>24.672000000000001</v>
      </c>
      <c r="Y933" s="4">
        <v>60</v>
      </c>
      <c r="Z933" s="5">
        <v>346383928</v>
      </c>
      <c r="AA933" s="4" t="s">
        <v>8</v>
      </c>
      <c r="AB933" s="385">
        <v>2610958569</v>
      </c>
      <c r="AC933" s="3"/>
    </row>
    <row r="934" spans="1:29" s="384" customFormat="1" x14ac:dyDescent="0.25">
      <c r="A934" s="2" t="s">
        <v>5</v>
      </c>
      <c r="B934" s="2" t="s">
        <v>648</v>
      </c>
      <c r="C934" s="380" t="s">
        <v>283</v>
      </c>
      <c r="D934" s="381" t="s">
        <v>6142</v>
      </c>
      <c r="E934" s="2" t="s">
        <v>6141</v>
      </c>
      <c r="F934" s="396">
        <v>4.9400000000000004</v>
      </c>
      <c r="G934" s="396">
        <v>4.87</v>
      </c>
      <c r="H934" s="396">
        <v>2.4700000000000002</v>
      </c>
      <c r="I934" s="396">
        <v>2.23</v>
      </c>
      <c r="J934" s="396">
        <v>2.23</v>
      </c>
      <c r="K934" s="380">
        <v>3</v>
      </c>
      <c r="L934" s="382">
        <v>0.41699999999999998</v>
      </c>
      <c r="M934" s="382">
        <v>1.8129999999999999</v>
      </c>
      <c r="N934" s="382">
        <v>5.875</v>
      </c>
      <c r="O934" s="382">
        <v>0.08</v>
      </c>
      <c r="P934" s="382">
        <v>0.82299999999999995</v>
      </c>
      <c r="Q934" s="382">
        <v>3.371</v>
      </c>
      <c r="R934" s="382">
        <v>5.875</v>
      </c>
      <c r="S934" s="382">
        <v>0.23</v>
      </c>
      <c r="T934" s="380">
        <v>3</v>
      </c>
      <c r="U934" s="382">
        <v>9</v>
      </c>
      <c r="V934" s="382">
        <v>6</v>
      </c>
      <c r="W934" s="382">
        <v>6.875</v>
      </c>
      <c r="X934" s="382">
        <v>4.95</v>
      </c>
      <c r="Y934" s="380">
        <v>60</v>
      </c>
      <c r="Z934" s="383">
        <v>346621365</v>
      </c>
      <c r="AA934" s="380" t="s">
        <v>8</v>
      </c>
      <c r="AB934" s="386">
        <v>2610048382</v>
      </c>
      <c r="AC934" s="389" t="str">
        <f>VLOOKUP(D:D,'[8]Edit Log'!$E:$W,19,FALSE)</f>
        <v>BIM Change 1 to 3</v>
      </c>
    </row>
    <row r="935" spans="1:29" x14ac:dyDescent="0.25">
      <c r="A935" s="7" t="s">
        <v>5</v>
      </c>
      <c r="B935" s="7" t="s">
        <v>648</v>
      </c>
      <c r="C935" s="4"/>
      <c r="D935" s="363" t="s">
        <v>6140</v>
      </c>
      <c r="E935" s="7" t="s">
        <v>6139</v>
      </c>
      <c r="F935" s="395">
        <v>4.9400000000000004</v>
      </c>
      <c r="G935" s="395">
        <v>4.87</v>
      </c>
      <c r="H935" s="395">
        <v>2.4700000000000002</v>
      </c>
      <c r="I935" s="395">
        <v>2.23</v>
      </c>
      <c r="J935" s="395">
        <v>2.23</v>
      </c>
      <c r="K935" s="4">
        <v>1</v>
      </c>
      <c r="L935" s="6">
        <v>1.99</v>
      </c>
      <c r="M935" s="6">
        <v>4.75</v>
      </c>
      <c r="N935" s="6">
        <v>21.25</v>
      </c>
      <c r="O935" s="6">
        <v>1.1399999999999999</v>
      </c>
      <c r="P935" s="6">
        <v>0.45</v>
      </c>
      <c r="Q935" s="6">
        <v>3.36</v>
      </c>
      <c r="R935" s="6">
        <v>5.91</v>
      </c>
      <c r="S935" s="6">
        <v>0.24</v>
      </c>
      <c r="T935" s="4">
        <v>3</v>
      </c>
      <c r="U935" s="6">
        <v>9</v>
      </c>
      <c r="V935" s="6">
        <v>6</v>
      </c>
      <c r="W935" s="6">
        <v>6.75</v>
      </c>
      <c r="X935" s="6">
        <v>4.67</v>
      </c>
      <c r="Y935" s="4">
        <v>60</v>
      </c>
      <c r="Z935" s="5">
        <v>346621372</v>
      </c>
      <c r="AA935" s="4" t="s">
        <v>8</v>
      </c>
      <c r="AB935" s="385">
        <v>2610048383</v>
      </c>
      <c r="AC935" s="3"/>
    </row>
    <row r="936" spans="1:29" s="384" customFormat="1" x14ac:dyDescent="0.25">
      <c r="A936" s="2" t="s">
        <v>5</v>
      </c>
      <c r="B936" s="2" t="s">
        <v>648</v>
      </c>
      <c r="C936" s="380" t="s">
        <v>283</v>
      </c>
      <c r="D936" s="381" t="s">
        <v>6138</v>
      </c>
      <c r="E936" s="2" t="s">
        <v>6137</v>
      </c>
      <c r="F936" s="396">
        <v>4.38</v>
      </c>
      <c r="G936" s="396">
        <v>4.32</v>
      </c>
      <c r="H936" s="396">
        <v>2.19</v>
      </c>
      <c r="I936" s="396">
        <v>1.98</v>
      </c>
      <c r="J936" s="396">
        <v>1.98</v>
      </c>
      <c r="K936" s="380">
        <v>3</v>
      </c>
      <c r="L936" s="382">
        <v>0.33</v>
      </c>
      <c r="M936" s="382">
        <v>1.81</v>
      </c>
      <c r="N936" s="382">
        <v>5.875</v>
      </c>
      <c r="O936" s="382">
        <v>5.2999999999999999E-2</v>
      </c>
      <c r="P936" s="382">
        <v>0.62</v>
      </c>
      <c r="Q936" s="382">
        <v>1.96</v>
      </c>
      <c r="R936" s="382">
        <v>5.875</v>
      </c>
      <c r="S936" s="382">
        <v>0.17</v>
      </c>
      <c r="T936" s="380">
        <v>3</v>
      </c>
      <c r="U936" s="382">
        <v>8.75</v>
      </c>
      <c r="V936" s="382">
        <v>5.9</v>
      </c>
      <c r="W936" s="382">
        <v>6.75</v>
      </c>
      <c r="X936" s="382">
        <v>3.62</v>
      </c>
      <c r="Y936" s="380">
        <v>60</v>
      </c>
      <c r="Z936" s="383">
        <v>346621341</v>
      </c>
      <c r="AA936" s="380" t="s">
        <v>8</v>
      </c>
      <c r="AB936" s="386">
        <v>2610048380</v>
      </c>
      <c r="AC936" s="389" t="str">
        <f>VLOOKUP(D:D,'[8]Edit Log'!$E:$W,19,FALSE)</f>
        <v>BIM Change 1 to 3</v>
      </c>
    </row>
    <row r="937" spans="1:29" s="384" customFormat="1" x14ac:dyDescent="0.25">
      <c r="A937" s="2" t="s">
        <v>5</v>
      </c>
      <c r="B937" s="2" t="s">
        <v>648</v>
      </c>
      <c r="C937" s="380" t="s">
        <v>283</v>
      </c>
      <c r="D937" s="381" t="s">
        <v>6136</v>
      </c>
      <c r="E937" s="2" t="s">
        <v>6135</v>
      </c>
      <c r="F937" s="396">
        <v>4.38</v>
      </c>
      <c r="G937" s="396">
        <v>4.32</v>
      </c>
      <c r="H937" s="396">
        <v>2.19</v>
      </c>
      <c r="I937" s="396">
        <v>1.98</v>
      </c>
      <c r="J937" s="396">
        <v>1.98</v>
      </c>
      <c r="K937" s="380">
        <v>3</v>
      </c>
      <c r="L937" s="382">
        <v>0.35</v>
      </c>
      <c r="M937" s="382">
        <v>1.8</v>
      </c>
      <c r="N937" s="382">
        <v>5.875</v>
      </c>
      <c r="O937" s="382">
        <v>0.06</v>
      </c>
      <c r="P937" s="382">
        <v>0.75</v>
      </c>
      <c r="Q937" s="382">
        <v>3.5</v>
      </c>
      <c r="R937" s="382">
        <v>6</v>
      </c>
      <c r="S937" s="382">
        <v>0.17</v>
      </c>
      <c r="T937" s="380">
        <v>3</v>
      </c>
      <c r="U937" s="382">
        <v>8.75</v>
      </c>
      <c r="V937" s="382">
        <v>5.95</v>
      </c>
      <c r="W937" s="382">
        <v>6.6</v>
      </c>
      <c r="X937" s="382">
        <v>3.62</v>
      </c>
      <c r="Y937" s="380">
        <v>60</v>
      </c>
      <c r="Z937" s="383">
        <v>346621358</v>
      </c>
      <c r="AA937" s="380" t="s">
        <v>8</v>
      </c>
      <c r="AB937" s="386">
        <v>2610048381</v>
      </c>
      <c r="AC937" s="389" t="str">
        <f>VLOOKUP(D:D,'[8]Edit Log'!$E:$W,19,FALSE)</f>
        <v>BIM Change 1 to 3</v>
      </c>
    </row>
    <row r="938" spans="1:29" x14ac:dyDescent="0.25">
      <c r="A938" s="7" t="s">
        <v>5</v>
      </c>
      <c r="B938" s="7" t="s">
        <v>648</v>
      </c>
      <c r="C938" s="4"/>
      <c r="D938" s="363" t="s">
        <v>6134</v>
      </c>
      <c r="E938" s="7" t="s">
        <v>6133</v>
      </c>
      <c r="F938" s="395">
        <v>5.6</v>
      </c>
      <c r="G938" s="395">
        <v>5.53</v>
      </c>
      <c r="H938" s="395">
        <v>2.8</v>
      </c>
      <c r="I938" s="395">
        <v>2.5299999999999998</v>
      </c>
      <c r="J938" s="395">
        <v>2.5299999999999998</v>
      </c>
      <c r="K938" s="4">
        <v>1</v>
      </c>
      <c r="L938" s="6">
        <v>0.41</v>
      </c>
      <c r="M938" s="6">
        <v>1.76</v>
      </c>
      <c r="N938" s="6">
        <v>5.81</v>
      </c>
      <c r="O938" s="6">
        <v>7.0000000000000007E-2</v>
      </c>
      <c r="P938" s="6">
        <v>0.52</v>
      </c>
      <c r="Q938" s="6">
        <v>2.78</v>
      </c>
      <c r="R938" s="6">
        <v>5.87</v>
      </c>
      <c r="S938" s="6">
        <v>0.22</v>
      </c>
      <c r="T938" s="4">
        <v>3</v>
      </c>
      <c r="U938" s="6">
        <v>9</v>
      </c>
      <c r="V938" s="6">
        <v>6</v>
      </c>
      <c r="W938" s="6">
        <v>6.75</v>
      </c>
      <c r="X938" s="6">
        <v>4.79</v>
      </c>
      <c r="Y938" s="4">
        <v>60</v>
      </c>
      <c r="Z938" s="5">
        <v>346621389</v>
      </c>
      <c r="AA938" s="4" t="s">
        <v>8</v>
      </c>
      <c r="AB938" s="385">
        <v>2610048384</v>
      </c>
      <c r="AC938" s="3"/>
    </row>
    <row r="939" spans="1:29" x14ac:dyDescent="0.25">
      <c r="A939" s="7" t="s">
        <v>5</v>
      </c>
      <c r="B939" s="7" t="s">
        <v>648</v>
      </c>
      <c r="C939" s="4"/>
      <c r="D939" s="363" t="s">
        <v>6132</v>
      </c>
      <c r="E939" s="7" t="s">
        <v>6131</v>
      </c>
      <c r="F939" s="395">
        <v>5.6</v>
      </c>
      <c r="G939" s="395">
        <v>5.53</v>
      </c>
      <c r="H939" s="395">
        <v>2.8</v>
      </c>
      <c r="I939" s="395">
        <v>2.5299999999999998</v>
      </c>
      <c r="J939" s="395">
        <v>2.5299999999999998</v>
      </c>
      <c r="K939" s="4">
        <v>1</v>
      </c>
      <c r="L939" s="6">
        <v>0.41</v>
      </c>
      <c r="M939" s="6">
        <v>1.76</v>
      </c>
      <c r="N939" s="6">
        <v>5.83</v>
      </c>
      <c r="O939" s="6">
        <v>7.4999999999999997E-2</v>
      </c>
      <c r="P939" s="6">
        <v>0.47</v>
      </c>
      <c r="Q939" s="6">
        <v>1.5</v>
      </c>
      <c r="R939" s="6">
        <v>5.85</v>
      </c>
      <c r="S939" s="6">
        <v>0.22500000000000001</v>
      </c>
      <c r="T939" s="4">
        <v>3</v>
      </c>
      <c r="U939" s="6">
        <v>9</v>
      </c>
      <c r="V939" s="6">
        <v>6.15</v>
      </c>
      <c r="W939" s="6">
        <v>6.75</v>
      </c>
      <c r="X939" s="6">
        <v>4.6100000000000003</v>
      </c>
      <c r="Y939" s="4">
        <v>60</v>
      </c>
      <c r="Z939" s="5">
        <v>346621396</v>
      </c>
      <c r="AA939" s="4" t="s">
        <v>8</v>
      </c>
      <c r="AB939" s="385">
        <v>2610048385</v>
      </c>
      <c r="AC939" s="3"/>
    </row>
    <row r="940" spans="1:29" s="384" customFormat="1" x14ac:dyDescent="0.25">
      <c r="A940" s="2" t="s">
        <v>5</v>
      </c>
      <c r="B940" s="2" t="s">
        <v>648</v>
      </c>
      <c r="C940" s="380" t="s">
        <v>283</v>
      </c>
      <c r="D940" s="381" t="s">
        <v>6130</v>
      </c>
      <c r="E940" s="2" t="s">
        <v>6129</v>
      </c>
      <c r="F940" s="396">
        <v>3.3</v>
      </c>
      <c r="G940" s="396">
        <v>3.25</v>
      </c>
      <c r="H940" s="396">
        <v>1.65</v>
      </c>
      <c r="I940" s="396">
        <v>1.49</v>
      </c>
      <c r="J940" s="396">
        <v>1.49</v>
      </c>
      <c r="K940" s="380">
        <v>3</v>
      </c>
      <c r="L940" s="382">
        <v>0.19900000000000001</v>
      </c>
      <c r="M940" s="382">
        <v>1.806</v>
      </c>
      <c r="N940" s="382">
        <v>5.875</v>
      </c>
      <c r="O940" s="382">
        <v>0.02</v>
      </c>
      <c r="P940" s="382">
        <v>0.379</v>
      </c>
      <c r="Q940" s="382">
        <v>3.544</v>
      </c>
      <c r="R940" s="382">
        <v>5.875</v>
      </c>
      <c r="S940" s="382">
        <v>0.05</v>
      </c>
      <c r="T940" s="380">
        <v>3</v>
      </c>
      <c r="U940" s="382">
        <v>9</v>
      </c>
      <c r="V940" s="382">
        <v>6</v>
      </c>
      <c r="W940" s="382">
        <v>6.75</v>
      </c>
      <c r="X940" s="382">
        <v>1.36</v>
      </c>
      <c r="Y940" s="380">
        <v>60</v>
      </c>
      <c r="Z940" s="383">
        <v>346621297</v>
      </c>
      <c r="AA940" s="380" t="s">
        <v>8</v>
      </c>
      <c r="AB940" s="386">
        <v>2610048375</v>
      </c>
      <c r="AC940" s="389" t="str">
        <f>VLOOKUP(D:D,'[8]Edit Log'!$E:$W,19,FALSE)</f>
        <v>BIM Change 1 to 3</v>
      </c>
    </row>
    <row r="941" spans="1:29" x14ac:dyDescent="0.25">
      <c r="A941" s="7" t="s">
        <v>5</v>
      </c>
      <c r="B941" s="7" t="s">
        <v>4</v>
      </c>
      <c r="C941" s="4"/>
      <c r="D941" s="363" t="s">
        <v>6128</v>
      </c>
      <c r="E941" s="7" t="s">
        <v>6127</v>
      </c>
      <c r="F941" s="395">
        <v>531.76</v>
      </c>
      <c r="G941" s="395">
        <v>531.76</v>
      </c>
      <c r="H941" s="395">
        <v>265.88</v>
      </c>
      <c r="I941" s="395">
        <v>239.32</v>
      </c>
      <c r="J941" s="395">
        <v>205.72</v>
      </c>
      <c r="K941" s="4">
        <v>1</v>
      </c>
      <c r="L941" s="6">
        <v>0</v>
      </c>
      <c r="M941" s="6">
        <v>0</v>
      </c>
      <c r="N941" s="6">
        <v>0</v>
      </c>
      <c r="O941" s="6">
        <v>20</v>
      </c>
      <c r="P941" s="6">
        <v>0</v>
      </c>
      <c r="Q941" s="6">
        <v>0</v>
      </c>
      <c r="R941" s="6">
        <v>0</v>
      </c>
      <c r="S941" s="6">
        <v>0</v>
      </c>
      <c r="T941" s="4">
        <v>1</v>
      </c>
      <c r="U941" s="6">
        <v>0</v>
      </c>
      <c r="V941" s="6">
        <v>0</v>
      </c>
      <c r="W941" s="6">
        <v>0</v>
      </c>
      <c r="X941" s="6">
        <v>0</v>
      </c>
      <c r="Y941" s="4">
        <v>1</v>
      </c>
      <c r="Z941" s="5">
        <v>346450170</v>
      </c>
      <c r="AA941" s="4" t="s">
        <v>331</v>
      </c>
      <c r="AB941" s="385">
        <v>2610021972</v>
      </c>
      <c r="AC941" s="3"/>
    </row>
    <row r="942" spans="1:29" x14ac:dyDescent="0.25">
      <c r="A942" s="7" t="s">
        <v>5</v>
      </c>
      <c r="B942" s="7" t="s">
        <v>4</v>
      </c>
      <c r="C942" s="4"/>
      <c r="D942" s="363" t="s">
        <v>6126</v>
      </c>
      <c r="E942" s="7" t="s">
        <v>6125</v>
      </c>
      <c r="F942" s="395">
        <v>265.88</v>
      </c>
      <c r="G942" s="395">
        <v>265.88</v>
      </c>
      <c r="H942" s="395">
        <v>132.94</v>
      </c>
      <c r="I942" s="395">
        <v>119.67</v>
      </c>
      <c r="J942" s="395">
        <v>102.87</v>
      </c>
      <c r="K942" s="4">
        <v>1</v>
      </c>
      <c r="L942" s="6">
        <v>24.75</v>
      </c>
      <c r="M942" s="6">
        <v>9.5</v>
      </c>
      <c r="N942" s="6">
        <v>4.75</v>
      </c>
      <c r="O942" s="6">
        <v>9.76</v>
      </c>
      <c r="P942" s="6"/>
      <c r="Q942" s="6"/>
      <c r="R942" s="6"/>
      <c r="S942" s="6"/>
      <c r="T942" s="4">
        <v>1</v>
      </c>
      <c r="U942" s="6">
        <v>24.75</v>
      </c>
      <c r="V942" s="6">
        <v>9.5</v>
      </c>
      <c r="W942" s="6">
        <v>4.75</v>
      </c>
      <c r="X942" s="6">
        <v>9.76</v>
      </c>
      <c r="Y942" s="4">
        <v>1</v>
      </c>
      <c r="Z942" s="5">
        <v>346450163</v>
      </c>
      <c r="AA942" s="4" t="s">
        <v>331</v>
      </c>
      <c r="AB942" s="385">
        <v>2610021971</v>
      </c>
      <c r="AC942" s="3"/>
    </row>
    <row r="943" spans="1:29" x14ac:dyDescent="0.25">
      <c r="A943" s="7" t="s">
        <v>5</v>
      </c>
      <c r="B943" s="7" t="s">
        <v>4</v>
      </c>
      <c r="C943" s="4"/>
      <c r="D943" s="363" t="s">
        <v>6124</v>
      </c>
      <c r="E943" s="7" t="s">
        <v>6123</v>
      </c>
      <c r="F943" s="395">
        <v>387.48</v>
      </c>
      <c r="G943" s="395">
        <v>387.48</v>
      </c>
      <c r="H943" s="395">
        <v>193.74</v>
      </c>
      <c r="I943" s="395">
        <v>174.39</v>
      </c>
      <c r="J943" s="395">
        <v>133.44</v>
      </c>
      <c r="K943" s="4">
        <v>1</v>
      </c>
      <c r="L943" s="6">
        <v>0</v>
      </c>
      <c r="M943" s="6">
        <v>0</v>
      </c>
      <c r="N943" s="6">
        <v>0</v>
      </c>
      <c r="O943" s="6">
        <v>0.1</v>
      </c>
      <c r="P943" s="6">
        <v>0</v>
      </c>
      <c r="Q943" s="6">
        <v>0</v>
      </c>
      <c r="R943" s="6">
        <v>0</v>
      </c>
      <c r="S943" s="6">
        <v>0</v>
      </c>
      <c r="T943" s="4">
        <v>1</v>
      </c>
      <c r="U943" s="6">
        <v>0</v>
      </c>
      <c r="V943" s="6">
        <v>0</v>
      </c>
      <c r="W943" s="6">
        <v>0</v>
      </c>
      <c r="X943" s="6">
        <v>0</v>
      </c>
      <c r="Y943" s="4">
        <v>1</v>
      </c>
      <c r="Z943" s="5">
        <v>346355710</v>
      </c>
      <c r="AA943" s="4" t="s">
        <v>331</v>
      </c>
      <c r="AB943" s="385">
        <v>2610938634</v>
      </c>
      <c r="AC943" s="3"/>
    </row>
    <row r="944" spans="1:29" x14ac:dyDescent="0.25">
      <c r="A944" s="7" t="s">
        <v>5</v>
      </c>
      <c r="B944" s="7" t="s">
        <v>4</v>
      </c>
      <c r="C944" s="4"/>
      <c r="D944" s="363" t="s">
        <v>6122</v>
      </c>
      <c r="E944" s="7" t="s">
        <v>6121</v>
      </c>
      <c r="F944" s="395">
        <v>129.16</v>
      </c>
      <c r="G944" s="395">
        <v>129.16</v>
      </c>
      <c r="H944" s="395">
        <v>64.58</v>
      </c>
      <c r="I944" s="395">
        <v>58.12</v>
      </c>
      <c r="J944" s="395">
        <v>44.47</v>
      </c>
      <c r="K944" s="4">
        <v>1</v>
      </c>
      <c r="L944" s="6">
        <v>25</v>
      </c>
      <c r="M944" s="6">
        <v>9.5</v>
      </c>
      <c r="N944" s="6">
        <v>4.25</v>
      </c>
      <c r="O944" s="6">
        <v>6.9</v>
      </c>
      <c r="P944" s="6">
        <v>25</v>
      </c>
      <c r="Q944" s="6">
        <v>9.5</v>
      </c>
      <c r="R944" s="6">
        <v>4.25</v>
      </c>
      <c r="S944" s="6">
        <v>6.9</v>
      </c>
      <c r="T944" s="4">
        <v>1</v>
      </c>
      <c r="U944" s="6">
        <v>25</v>
      </c>
      <c r="V944" s="6">
        <v>9.5</v>
      </c>
      <c r="W944" s="6">
        <v>4.25</v>
      </c>
      <c r="X944" s="6">
        <v>6.9</v>
      </c>
      <c r="Y944" s="4">
        <v>1</v>
      </c>
      <c r="Z944" s="5">
        <v>346314779</v>
      </c>
      <c r="AA944" s="4" t="s">
        <v>331</v>
      </c>
      <c r="AB944" s="385">
        <v>2610907334</v>
      </c>
      <c r="AC944" s="3"/>
    </row>
    <row r="945" spans="1:29" x14ac:dyDescent="0.25">
      <c r="A945" s="7" t="s">
        <v>5</v>
      </c>
      <c r="B945" s="7" t="s">
        <v>4</v>
      </c>
      <c r="C945" s="4"/>
      <c r="D945" s="363" t="s">
        <v>6120</v>
      </c>
      <c r="E945" s="7" t="s">
        <v>6119</v>
      </c>
      <c r="F945" s="395">
        <v>1412.22</v>
      </c>
      <c r="G945" s="395">
        <v>1412.22</v>
      </c>
      <c r="H945" s="395">
        <v>706.11</v>
      </c>
      <c r="I945" s="395">
        <v>635.58000000000004</v>
      </c>
      <c r="J945" s="395">
        <v>486.45</v>
      </c>
      <c r="K945" s="4">
        <v>1</v>
      </c>
      <c r="L945" s="6">
        <v>0</v>
      </c>
      <c r="M945" s="6">
        <v>0</v>
      </c>
      <c r="N945" s="6">
        <v>0</v>
      </c>
      <c r="O945" s="6">
        <v>0.1</v>
      </c>
      <c r="P945" s="6">
        <v>0</v>
      </c>
      <c r="Q945" s="6">
        <v>0</v>
      </c>
      <c r="R945" s="6">
        <v>0</v>
      </c>
      <c r="S945" s="6">
        <v>0</v>
      </c>
      <c r="T945" s="4">
        <v>1</v>
      </c>
      <c r="U945" s="6">
        <v>0</v>
      </c>
      <c r="V945" s="6">
        <v>0</v>
      </c>
      <c r="W945" s="6">
        <v>0</v>
      </c>
      <c r="X945" s="6">
        <v>0</v>
      </c>
      <c r="Y945" s="4">
        <v>1</v>
      </c>
      <c r="Z945" s="5">
        <v>346355703</v>
      </c>
      <c r="AA945" s="4" t="s">
        <v>331</v>
      </c>
      <c r="AB945" s="385">
        <v>2610938633</v>
      </c>
      <c r="AC945" s="3"/>
    </row>
    <row r="946" spans="1:29" x14ac:dyDescent="0.25">
      <c r="A946" s="7" t="s">
        <v>5</v>
      </c>
      <c r="B946" s="7" t="s">
        <v>4</v>
      </c>
      <c r="C946" s="4"/>
      <c r="D946" s="363" t="s">
        <v>6118</v>
      </c>
      <c r="E946" s="7" t="s">
        <v>6117</v>
      </c>
      <c r="F946" s="395">
        <v>470.24</v>
      </c>
      <c r="G946" s="395">
        <v>470.24</v>
      </c>
      <c r="H946" s="395">
        <v>235.12</v>
      </c>
      <c r="I946" s="395">
        <v>211.61</v>
      </c>
      <c r="J946" s="395">
        <v>161.9</v>
      </c>
      <c r="K946" s="4">
        <v>1</v>
      </c>
      <c r="L946" s="6">
        <v>12.5</v>
      </c>
      <c r="M946" s="6">
        <v>26.3</v>
      </c>
      <c r="N946" s="6">
        <v>7.25</v>
      </c>
      <c r="O946" s="6">
        <v>23.15</v>
      </c>
      <c r="P946" s="6">
        <v>12.5</v>
      </c>
      <c r="Q946" s="6">
        <v>26.3</v>
      </c>
      <c r="R946" s="6">
        <v>7.25</v>
      </c>
      <c r="S946" s="6">
        <v>23.15</v>
      </c>
      <c r="T946" s="4">
        <v>1</v>
      </c>
      <c r="U946" s="6">
        <v>12.5</v>
      </c>
      <c r="V946" s="6">
        <v>26.3</v>
      </c>
      <c r="W946" s="6">
        <v>7.25</v>
      </c>
      <c r="X946" s="6">
        <v>23.15</v>
      </c>
      <c r="Y946" s="4">
        <v>1</v>
      </c>
      <c r="Z946" s="5">
        <v>346314762</v>
      </c>
      <c r="AA946" s="4" t="s">
        <v>331</v>
      </c>
      <c r="AB946" s="385">
        <v>2610907333</v>
      </c>
      <c r="AC946" s="3"/>
    </row>
    <row r="947" spans="1:29" s="384" customFormat="1" x14ac:dyDescent="0.25">
      <c r="A947" s="2" t="s">
        <v>5</v>
      </c>
      <c r="B947" s="2" t="s">
        <v>648</v>
      </c>
      <c r="C947" s="380" t="s">
        <v>283</v>
      </c>
      <c r="D947" s="381" t="s">
        <v>6116</v>
      </c>
      <c r="E947" s="2" t="s">
        <v>6115</v>
      </c>
      <c r="F947" s="396">
        <v>4.8</v>
      </c>
      <c r="G947" s="396">
        <v>4.7300000000000004</v>
      </c>
      <c r="H947" s="396">
        <v>2.4</v>
      </c>
      <c r="I947" s="396">
        <v>2.17</v>
      </c>
      <c r="J947" s="396">
        <v>2.17</v>
      </c>
      <c r="K947" s="380">
        <v>3</v>
      </c>
      <c r="L947" s="382">
        <v>0.216</v>
      </c>
      <c r="M947" s="382">
        <v>1.8080000000000001</v>
      </c>
      <c r="N947" s="382">
        <v>5.875</v>
      </c>
      <c r="O947" s="382">
        <v>0.03</v>
      </c>
      <c r="P947" s="382">
        <v>0.46500000000000002</v>
      </c>
      <c r="Q947" s="382">
        <v>3.5550000000000002</v>
      </c>
      <c r="R947" s="382">
        <v>5.875</v>
      </c>
      <c r="S947" s="382">
        <v>0.159</v>
      </c>
      <c r="T947" s="380">
        <v>3</v>
      </c>
      <c r="U947" s="382">
        <v>10</v>
      </c>
      <c r="V947" s="382">
        <v>7</v>
      </c>
      <c r="W947" s="382">
        <v>4.5</v>
      </c>
      <c r="X947" s="382">
        <v>2.39</v>
      </c>
      <c r="Y947" s="380">
        <v>60</v>
      </c>
      <c r="Z947" s="383">
        <v>346622195</v>
      </c>
      <c r="AA947" s="380" t="s">
        <v>8</v>
      </c>
      <c r="AB947" s="386">
        <v>2610048436</v>
      </c>
      <c r="AC947" s="389" t="str">
        <f>VLOOKUP(D:D,'[8]Edit Log'!$E:$W,19,FALSE)</f>
        <v>BIM Change 1 to 3</v>
      </c>
    </row>
    <row r="948" spans="1:29" s="384" customFormat="1" x14ac:dyDescent="0.25">
      <c r="A948" s="2" t="s">
        <v>5</v>
      </c>
      <c r="B948" s="2" t="s">
        <v>648</v>
      </c>
      <c r="C948" s="380" t="s">
        <v>283</v>
      </c>
      <c r="D948" s="381" t="s">
        <v>6114</v>
      </c>
      <c r="E948" s="2" t="s">
        <v>6113</v>
      </c>
      <c r="F948" s="396">
        <v>5.0199999999999996</v>
      </c>
      <c r="G948" s="396">
        <v>4.95</v>
      </c>
      <c r="H948" s="396">
        <v>2.5099999999999998</v>
      </c>
      <c r="I948" s="396">
        <v>2.27</v>
      </c>
      <c r="J948" s="396">
        <v>2.27</v>
      </c>
      <c r="K948" s="380">
        <v>3</v>
      </c>
      <c r="L948" s="382">
        <v>0.224</v>
      </c>
      <c r="M948" s="382">
        <v>1.78</v>
      </c>
      <c r="N948" s="382">
        <v>5.83</v>
      </c>
      <c r="O948" s="382">
        <v>0.04</v>
      </c>
      <c r="P948" s="382">
        <v>0.38</v>
      </c>
      <c r="Q948" s="382">
        <v>1.8120000000000001</v>
      </c>
      <c r="R948" s="382">
        <v>5.85</v>
      </c>
      <c r="S948" s="382">
        <v>0.12</v>
      </c>
      <c r="T948" s="380">
        <v>3</v>
      </c>
      <c r="U948" s="382">
        <v>10</v>
      </c>
      <c r="V948" s="382">
        <v>7</v>
      </c>
      <c r="W948" s="382">
        <v>4.5</v>
      </c>
      <c r="X948" s="382">
        <v>2.71</v>
      </c>
      <c r="Y948" s="380">
        <v>60</v>
      </c>
      <c r="Z948" s="383">
        <v>346622201</v>
      </c>
      <c r="AA948" s="380" t="s">
        <v>8</v>
      </c>
      <c r="AB948" s="386">
        <v>2610048437</v>
      </c>
      <c r="AC948" s="389" t="str">
        <f>VLOOKUP(D:D,'[8]Edit Log'!$E:$W,19,FALSE)</f>
        <v>BIM Change 1 to 3</v>
      </c>
    </row>
    <row r="949" spans="1:29" x14ac:dyDescent="0.25">
      <c r="A949" s="7" t="s">
        <v>5</v>
      </c>
      <c r="B949" s="7" t="s">
        <v>648</v>
      </c>
      <c r="C949" s="4"/>
      <c r="D949" s="363" t="s">
        <v>6112</v>
      </c>
      <c r="E949" s="7" t="s">
        <v>6111</v>
      </c>
      <c r="F949" s="395">
        <v>35.42</v>
      </c>
      <c r="G949" s="395">
        <v>34.83</v>
      </c>
      <c r="H949" s="395">
        <v>17.71</v>
      </c>
      <c r="I949" s="395">
        <v>16.04</v>
      </c>
      <c r="J949" s="395">
        <v>16.04</v>
      </c>
      <c r="K949" s="4">
        <v>1</v>
      </c>
      <c r="L949" s="6">
        <v>1.875</v>
      </c>
      <c r="M949" s="6">
        <v>8</v>
      </c>
      <c r="N949" s="6">
        <v>10.375</v>
      </c>
      <c r="O949" s="6">
        <v>0.83</v>
      </c>
      <c r="P949" s="6"/>
      <c r="Q949" s="6"/>
      <c r="R949" s="6"/>
      <c r="S949" s="6"/>
      <c r="T949" s="4">
        <v>0</v>
      </c>
      <c r="U949" s="6">
        <v>11</v>
      </c>
      <c r="V949" s="6">
        <v>9.25</v>
      </c>
      <c r="W949" s="6">
        <v>8.25</v>
      </c>
      <c r="X949" s="6">
        <v>5.43</v>
      </c>
      <c r="Y949" s="4">
        <v>6</v>
      </c>
      <c r="Z949" s="5">
        <v>346624748</v>
      </c>
      <c r="AA949" s="4" t="s">
        <v>8</v>
      </c>
      <c r="AB949" s="385">
        <v>2610048465</v>
      </c>
      <c r="AC949" s="3"/>
    </row>
    <row r="950" spans="1:29" s="384" customFormat="1" x14ac:dyDescent="0.25">
      <c r="A950" s="2" t="s">
        <v>5</v>
      </c>
      <c r="B950" s="2" t="s">
        <v>648</v>
      </c>
      <c r="C950" s="380" t="s">
        <v>283</v>
      </c>
      <c r="D950" s="381" t="s">
        <v>6110</v>
      </c>
      <c r="E950" s="2" t="s">
        <v>6109</v>
      </c>
      <c r="F950" s="396">
        <v>5.46</v>
      </c>
      <c r="G950" s="396">
        <v>5.37</v>
      </c>
      <c r="H950" s="396">
        <v>2.73</v>
      </c>
      <c r="I950" s="396">
        <v>2.4700000000000002</v>
      </c>
      <c r="J950" s="396">
        <v>2.4700000000000002</v>
      </c>
      <c r="K950" s="380">
        <v>3</v>
      </c>
      <c r="L950" s="382">
        <v>0.24</v>
      </c>
      <c r="M950" s="382">
        <v>1.8120000000000001</v>
      </c>
      <c r="N950" s="382">
        <v>5.8259999999999996</v>
      </c>
      <c r="O950" s="382">
        <v>0.04</v>
      </c>
      <c r="P950" s="382">
        <v>0.35</v>
      </c>
      <c r="Q950" s="382">
        <v>3.43</v>
      </c>
      <c r="R950" s="382">
        <v>5.84</v>
      </c>
      <c r="S950" s="382">
        <v>0.13</v>
      </c>
      <c r="T950" s="380">
        <v>3</v>
      </c>
      <c r="U950" s="382">
        <v>10</v>
      </c>
      <c r="V950" s="382">
        <v>7</v>
      </c>
      <c r="W950" s="382">
        <v>4.5</v>
      </c>
      <c r="X950" s="382">
        <v>2.93</v>
      </c>
      <c r="Y950" s="380">
        <v>60</v>
      </c>
      <c r="Z950" s="383">
        <v>346622218</v>
      </c>
      <c r="AA950" s="380" t="s">
        <v>8</v>
      </c>
      <c r="AB950" s="386">
        <v>2610048438</v>
      </c>
      <c r="AC950" s="389" t="str">
        <f>VLOOKUP(D:D,'[8]Edit Log'!$E:$W,19,FALSE)</f>
        <v>BIM Change 1 to 3</v>
      </c>
    </row>
    <row r="951" spans="1:29" s="384" customFormat="1" x14ac:dyDescent="0.25">
      <c r="A951" s="2" t="s">
        <v>5</v>
      </c>
      <c r="B951" s="2" t="s">
        <v>648</v>
      </c>
      <c r="C951" s="380" t="s">
        <v>283</v>
      </c>
      <c r="D951" s="381" t="s">
        <v>6108</v>
      </c>
      <c r="E951" s="2" t="s">
        <v>6107</v>
      </c>
      <c r="F951" s="396">
        <v>14.62</v>
      </c>
      <c r="G951" s="396">
        <v>14.38</v>
      </c>
      <c r="H951" s="396">
        <v>7.31</v>
      </c>
      <c r="I951" s="396">
        <v>6.62</v>
      </c>
      <c r="J951" s="396">
        <v>6.62</v>
      </c>
      <c r="K951" s="380">
        <v>3</v>
      </c>
      <c r="L951" s="382">
        <v>0.45200000000000001</v>
      </c>
      <c r="M951" s="382">
        <v>1.81</v>
      </c>
      <c r="N951" s="382">
        <v>7.8639999999999999</v>
      </c>
      <c r="O951" s="382">
        <v>0.24</v>
      </c>
      <c r="P951" s="382">
        <v>0.53</v>
      </c>
      <c r="Q951" s="382">
        <v>4.0999999999999996</v>
      </c>
      <c r="R951" s="382">
        <v>7.9</v>
      </c>
      <c r="S951" s="382">
        <v>0.72</v>
      </c>
      <c r="T951" s="380">
        <v>3</v>
      </c>
      <c r="U951" s="382">
        <v>10</v>
      </c>
      <c r="V951" s="382">
        <v>9.75</v>
      </c>
      <c r="W951" s="382">
        <v>6.25</v>
      </c>
      <c r="X951" s="382">
        <v>14.76</v>
      </c>
      <c r="Y951" s="380">
        <v>60</v>
      </c>
      <c r="Z951" s="383">
        <v>346622263</v>
      </c>
      <c r="AA951" s="380" t="s">
        <v>8</v>
      </c>
      <c r="AB951" s="386">
        <v>2610048443</v>
      </c>
      <c r="AC951" s="389" t="str">
        <f>VLOOKUP(D:D,'[8]Edit Log'!$E:$W,19,FALSE)</f>
        <v>BIM Change 1 to 3</v>
      </c>
    </row>
    <row r="952" spans="1:29" s="384" customFormat="1" x14ac:dyDescent="0.25">
      <c r="A952" s="2" t="s">
        <v>5</v>
      </c>
      <c r="B952" s="2" t="s">
        <v>648</v>
      </c>
      <c r="C952" s="380" t="s">
        <v>283</v>
      </c>
      <c r="D952" s="381" t="s">
        <v>6106</v>
      </c>
      <c r="E952" s="2" t="s">
        <v>6105</v>
      </c>
      <c r="F952" s="396">
        <v>15.76</v>
      </c>
      <c r="G952" s="396">
        <v>15.43</v>
      </c>
      <c r="H952" s="396">
        <v>7.88</v>
      </c>
      <c r="I952" s="396">
        <v>7.15</v>
      </c>
      <c r="J952" s="396">
        <v>7.15</v>
      </c>
      <c r="K952" s="380">
        <v>3</v>
      </c>
      <c r="L952" s="382">
        <v>0.57999999999999996</v>
      </c>
      <c r="M952" s="382">
        <v>1.75</v>
      </c>
      <c r="N952" s="382">
        <v>7.9370000000000003</v>
      </c>
      <c r="O952" s="382">
        <v>0.28000000000000003</v>
      </c>
      <c r="P952" s="382">
        <v>13</v>
      </c>
      <c r="Q952" s="382">
        <v>4.5</v>
      </c>
      <c r="R952" s="382">
        <v>1.75</v>
      </c>
      <c r="S952" s="382">
        <v>0.84</v>
      </c>
      <c r="T952" s="380">
        <v>3</v>
      </c>
      <c r="U952" s="382">
        <v>9</v>
      </c>
      <c r="V952" s="382">
        <v>8.75</v>
      </c>
      <c r="W952" s="382">
        <v>6</v>
      </c>
      <c r="X952" s="382">
        <v>17.18</v>
      </c>
      <c r="Y952" s="380">
        <v>60</v>
      </c>
      <c r="Z952" s="383">
        <v>346622270</v>
      </c>
      <c r="AA952" s="380" t="s">
        <v>8</v>
      </c>
      <c r="AB952" s="386">
        <v>2610048444</v>
      </c>
      <c r="AC952" s="389" t="str">
        <f>VLOOKUP(D:D,'[8]Edit Log'!$E:$W,19,FALSE)</f>
        <v>BIM Change 1 to 3</v>
      </c>
    </row>
    <row r="953" spans="1:29" s="384" customFormat="1" x14ac:dyDescent="0.25">
      <c r="A953" s="2" t="s">
        <v>5</v>
      </c>
      <c r="B953" s="2" t="s">
        <v>648</v>
      </c>
      <c r="C953" s="380" t="s">
        <v>283</v>
      </c>
      <c r="D953" s="381" t="s">
        <v>6104</v>
      </c>
      <c r="E953" s="2" t="s">
        <v>6103</v>
      </c>
      <c r="F953" s="396">
        <v>5.48</v>
      </c>
      <c r="G953" s="396">
        <v>5.4</v>
      </c>
      <c r="H953" s="396">
        <v>2.74</v>
      </c>
      <c r="I953" s="396">
        <v>2.48</v>
      </c>
      <c r="J953" s="396">
        <v>2.48</v>
      </c>
      <c r="K953" s="380">
        <v>3</v>
      </c>
      <c r="L953" s="382">
        <v>0.26800000000000002</v>
      </c>
      <c r="M953" s="382">
        <v>1.804</v>
      </c>
      <c r="N953" s="382">
        <v>7.8730000000000002</v>
      </c>
      <c r="O953" s="382">
        <v>0.06</v>
      </c>
      <c r="P953" s="382">
        <v>0.34499999999999997</v>
      </c>
      <c r="Q953" s="382">
        <v>4.0759999999999996</v>
      </c>
      <c r="R953" s="382">
        <v>7.8789999999999996</v>
      </c>
      <c r="S953" s="382">
        <v>0.18</v>
      </c>
      <c r="T953" s="380">
        <v>3</v>
      </c>
      <c r="U953" s="382">
        <v>10</v>
      </c>
      <c r="V953" s="382">
        <v>7</v>
      </c>
      <c r="W953" s="382">
        <v>4.5</v>
      </c>
      <c r="X953" s="382">
        <v>3.91</v>
      </c>
      <c r="Y953" s="380">
        <v>60</v>
      </c>
      <c r="Z953" s="383">
        <v>346622225</v>
      </c>
      <c r="AA953" s="380" t="s">
        <v>8</v>
      </c>
      <c r="AB953" s="386">
        <v>2610048439</v>
      </c>
      <c r="AC953" s="389" t="str">
        <f>VLOOKUP(D:D,'[8]Edit Log'!$E:$W,19,FALSE)</f>
        <v>BIM Change 1 to 3</v>
      </c>
    </row>
    <row r="954" spans="1:29" s="384" customFormat="1" x14ac:dyDescent="0.25">
      <c r="A954" s="2" t="s">
        <v>5</v>
      </c>
      <c r="B954" s="2" t="s">
        <v>648</v>
      </c>
      <c r="C954" s="380" t="s">
        <v>283</v>
      </c>
      <c r="D954" s="381" t="s">
        <v>6102</v>
      </c>
      <c r="E954" s="2" t="s">
        <v>6101</v>
      </c>
      <c r="F954" s="396">
        <v>6.12</v>
      </c>
      <c r="G954" s="396">
        <v>6.03</v>
      </c>
      <c r="H954" s="396">
        <v>3.06</v>
      </c>
      <c r="I954" s="396">
        <v>2.78</v>
      </c>
      <c r="J954" s="396">
        <v>2.78</v>
      </c>
      <c r="K954" s="380">
        <v>3</v>
      </c>
      <c r="L954" s="382">
        <v>0.3</v>
      </c>
      <c r="M954" s="382">
        <v>1.8120000000000001</v>
      </c>
      <c r="N954" s="382">
        <v>5.875</v>
      </c>
      <c r="O954" s="382">
        <v>0.06</v>
      </c>
      <c r="P954" s="382">
        <v>5.875</v>
      </c>
      <c r="Q954" s="382">
        <v>1.5</v>
      </c>
      <c r="R954" s="382">
        <v>0.9</v>
      </c>
      <c r="S954" s="382">
        <v>0.185</v>
      </c>
      <c r="T954" s="380">
        <v>3</v>
      </c>
      <c r="U954" s="382">
        <v>10</v>
      </c>
      <c r="V954" s="382">
        <v>7</v>
      </c>
      <c r="W954" s="382">
        <v>4.5</v>
      </c>
      <c r="X954" s="382">
        <v>3.91</v>
      </c>
      <c r="Y954" s="380">
        <v>60</v>
      </c>
      <c r="Z954" s="383">
        <v>346622232</v>
      </c>
      <c r="AA954" s="380" t="s">
        <v>8</v>
      </c>
      <c r="AB954" s="386">
        <v>2610048440</v>
      </c>
      <c r="AC954" s="389" t="str">
        <f>VLOOKUP(D:D,'[8]Edit Log'!$E:$W,19,FALSE)</f>
        <v>BIM Change 1 to 3</v>
      </c>
    </row>
    <row r="955" spans="1:29" s="384" customFormat="1" x14ac:dyDescent="0.25">
      <c r="A955" s="2" t="s">
        <v>5</v>
      </c>
      <c r="B955" s="2" t="s">
        <v>648</v>
      </c>
      <c r="C955" s="380" t="s">
        <v>283</v>
      </c>
      <c r="D955" s="381" t="s">
        <v>6100</v>
      </c>
      <c r="E955" s="2" t="s">
        <v>6099</v>
      </c>
      <c r="F955" s="396">
        <v>9.44</v>
      </c>
      <c r="G955" s="396">
        <v>9.2899999999999991</v>
      </c>
      <c r="H955" s="396">
        <v>4.72</v>
      </c>
      <c r="I955" s="396">
        <v>4.28</v>
      </c>
      <c r="J955" s="396">
        <v>4.28</v>
      </c>
      <c r="K955" s="380">
        <v>3</v>
      </c>
      <c r="L955" s="382">
        <v>0.4</v>
      </c>
      <c r="M955" s="382">
        <v>1.8220000000000001</v>
      </c>
      <c r="N955" s="382">
        <v>7.875</v>
      </c>
      <c r="O955" s="382">
        <v>0.15</v>
      </c>
      <c r="P955" s="382">
        <v>0.48299999999999998</v>
      </c>
      <c r="Q955" s="382">
        <v>4.2370000000000001</v>
      </c>
      <c r="R955" s="382">
        <v>7.9089999999999998</v>
      </c>
      <c r="S955" s="382">
        <v>0.44500000000000001</v>
      </c>
      <c r="T955" s="380">
        <v>3</v>
      </c>
      <c r="U955" s="382">
        <v>10</v>
      </c>
      <c r="V955" s="382">
        <v>7</v>
      </c>
      <c r="W955" s="382">
        <v>4.5</v>
      </c>
      <c r="X955" s="382">
        <v>9.33</v>
      </c>
      <c r="Y955" s="380">
        <v>60</v>
      </c>
      <c r="Z955" s="383">
        <v>346622256</v>
      </c>
      <c r="AA955" s="380" t="s">
        <v>8</v>
      </c>
      <c r="AB955" s="386">
        <v>2610048442</v>
      </c>
      <c r="AC955" s="389" t="str">
        <f>VLOOKUP(D:D,'[8]Edit Log'!$E:$W,19,FALSE)</f>
        <v>BIM Change 1 to 3</v>
      </c>
    </row>
    <row r="956" spans="1:29" s="384" customFormat="1" x14ac:dyDescent="0.25">
      <c r="A956" s="2" t="s">
        <v>5</v>
      </c>
      <c r="B956" s="2" t="s">
        <v>648</v>
      </c>
      <c r="C956" s="380" t="s">
        <v>283</v>
      </c>
      <c r="D956" s="381" t="s">
        <v>6098</v>
      </c>
      <c r="E956" s="2" t="s">
        <v>6097</v>
      </c>
      <c r="F956" s="396">
        <v>4.22</v>
      </c>
      <c r="G956" s="396">
        <v>4.17</v>
      </c>
      <c r="H956" s="396">
        <v>2.11</v>
      </c>
      <c r="I956" s="396">
        <v>1.9</v>
      </c>
      <c r="J956" s="396">
        <v>1.9</v>
      </c>
      <c r="K956" s="380">
        <v>3</v>
      </c>
      <c r="L956" s="382">
        <v>0.187</v>
      </c>
      <c r="M956" s="382">
        <v>1.81</v>
      </c>
      <c r="N956" s="382">
        <v>5.875</v>
      </c>
      <c r="O956" s="382">
        <v>0.02</v>
      </c>
      <c r="P956" s="382">
        <v>0.29599999999999999</v>
      </c>
      <c r="Q956" s="382">
        <v>3.6240000000000001</v>
      </c>
      <c r="R956" s="382">
        <v>5.875</v>
      </c>
      <c r="S956" s="382">
        <v>0.06</v>
      </c>
      <c r="T956" s="380">
        <v>3</v>
      </c>
      <c r="U956" s="382">
        <v>10</v>
      </c>
      <c r="V956" s="382">
        <v>7</v>
      </c>
      <c r="W956" s="382">
        <v>4.5</v>
      </c>
      <c r="X956" s="382">
        <v>1.41</v>
      </c>
      <c r="Y956" s="380">
        <v>60</v>
      </c>
      <c r="Z956" s="383">
        <v>346622164</v>
      </c>
      <c r="AA956" s="380" t="s">
        <v>8</v>
      </c>
      <c r="AB956" s="386">
        <v>2610048433</v>
      </c>
      <c r="AC956" s="389" t="str">
        <f>VLOOKUP(D:D,'[8]Edit Log'!$E:$W,19,FALSE)</f>
        <v>BIM Change 1 to 3</v>
      </c>
    </row>
    <row r="957" spans="1:29" s="384" customFormat="1" x14ac:dyDescent="0.25">
      <c r="A957" s="2" t="s">
        <v>5</v>
      </c>
      <c r="B957" s="2" t="s">
        <v>648</v>
      </c>
      <c r="C957" s="380" t="s">
        <v>283</v>
      </c>
      <c r="D957" s="381" t="s">
        <v>6096</v>
      </c>
      <c r="E957" s="2" t="s">
        <v>6095</v>
      </c>
      <c r="F957" s="396">
        <v>7.98</v>
      </c>
      <c r="G957" s="396">
        <v>7.85</v>
      </c>
      <c r="H957" s="396">
        <v>3.99</v>
      </c>
      <c r="I957" s="396">
        <v>3.61</v>
      </c>
      <c r="J957" s="396">
        <v>3.61</v>
      </c>
      <c r="K957" s="380">
        <v>3</v>
      </c>
      <c r="L957" s="382">
        <v>0.34599999999999997</v>
      </c>
      <c r="M957" s="382">
        <v>1.75</v>
      </c>
      <c r="N957" s="382">
        <v>7.75</v>
      </c>
      <c r="O957" s="382">
        <v>0.1</v>
      </c>
      <c r="P957" s="382">
        <v>0.36</v>
      </c>
      <c r="Q957" s="382">
        <v>4.18</v>
      </c>
      <c r="R957" s="382">
        <v>7.87</v>
      </c>
      <c r="S957" s="382">
        <v>0.3</v>
      </c>
      <c r="T957" s="380">
        <v>3</v>
      </c>
      <c r="U957" s="382">
        <v>10</v>
      </c>
      <c r="V957" s="382">
        <v>7</v>
      </c>
      <c r="W957" s="382">
        <v>4.5</v>
      </c>
      <c r="X957" s="382">
        <v>6.58</v>
      </c>
      <c r="Y957" s="380">
        <v>60</v>
      </c>
      <c r="Z957" s="383">
        <v>346622249</v>
      </c>
      <c r="AA957" s="380" t="s">
        <v>8</v>
      </c>
      <c r="AB957" s="386">
        <v>2610048441</v>
      </c>
      <c r="AC957" s="389" t="str">
        <f>VLOOKUP(D:D,'[8]Edit Log'!$E:$W,19,FALSE)</f>
        <v>BIM Change 1 to 3</v>
      </c>
    </row>
    <row r="958" spans="1:29" s="384" customFormat="1" x14ac:dyDescent="0.25">
      <c r="A958" s="2" t="s">
        <v>5</v>
      </c>
      <c r="B958" s="2" t="s">
        <v>648</v>
      </c>
      <c r="C958" s="380" t="s">
        <v>283</v>
      </c>
      <c r="D958" s="381" t="s">
        <v>6094</v>
      </c>
      <c r="E958" s="2" t="s">
        <v>6093</v>
      </c>
      <c r="F958" s="396">
        <v>4.26</v>
      </c>
      <c r="G958" s="396">
        <v>4.21</v>
      </c>
      <c r="H958" s="396">
        <v>2.13</v>
      </c>
      <c r="I958" s="396">
        <v>1.92</v>
      </c>
      <c r="J958" s="396">
        <v>1.92</v>
      </c>
      <c r="K958" s="380">
        <v>3</v>
      </c>
      <c r="L958" s="382">
        <v>0.3</v>
      </c>
      <c r="M958" s="382">
        <v>1.8120000000000001</v>
      </c>
      <c r="N958" s="382">
        <v>5.875</v>
      </c>
      <c r="O958" s="382">
        <v>0.02</v>
      </c>
      <c r="P958" s="382">
        <v>5.875</v>
      </c>
      <c r="Q958" s="382">
        <v>1.8120000000000001</v>
      </c>
      <c r="R958" s="382">
        <v>0.9</v>
      </c>
      <c r="S958" s="382">
        <v>0.06</v>
      </c>
      <c r="T958" s="380">
        <v>3</v>
      </c>
      <c r="U958" s="382">
        <v>10</v>
      </c>
      <c r="V958" s="382">
        <v>7</v>
      </c>
      <c r="W958" s="382">
        <v>4.5</v>
      </c>
      <c r="X958" s="382">
        <v>1.51</v>
      </c>
      <c r="Y958" s="380">
        <v>60</v>
      </c>
      <c r="Z958" s="383">
        <v>346622171</v>
      </c>
      <c r="AA958" s="380" t="s">
        <v>8</v>
      </c>
      <c r="AB958" s="386">
        <v>2610048434</v>
      </c>
      <c r="AC958" s="389" t="str">
        <f>VLOOKUP(D:D,'[8]Edit Log'!$E:$W,19,FALSE)</f>
        <v>BIM Change 1 to 3</v>
      </c>
    </row>
    <row r="959" spans="1:29" s="384" customFormat="1" x14ac:dyDescent="0.25">
      <c r="A959" s="2" t="s">
        <v>5</v>
      </c>
      <c r="B959" s="2" t="s">
        <v>648</v>
      </c>
      <c r="C959" s="380" t="s">
        <v>283</v>
      </c>
      <c r="D959" s="381" t="s">
        <v>6092</v>
      </c>
      <c r="E959" s="2" t="s">
        <v>6091</v>
      </c>
      <c r="F959" s="396">
        <v>4.58</v>
      </c>
      <c r="G959" s="396">
        <v>4.5199999999999996</v>
      </c>
      <c r="H959" s="396">
        <v>2.29</v>
      </c>
      <c r="I959" s="396">
        <v>2.08</v>
      </c>
      <c r="J959" s="396">
        <v>2.08</v>
      </c>
      <c r="K959" s="380">
        <v>3</v>
      </c>
      <c r="L959" s="382">
        <v>0.19</v>
      </c>
      <c r="M959" s="382">
        <v>1.8120000000000001</v>
      </c>
      <c r="N959" s="382">
        <v>5.875</v>
      </c>
      <c r="O959" s="382">
        <v>0.03</v>
      </c>
      <c r="P959" s="382">
        <v>0.23499999999999999</v>
      </c>
      <c r="Q959" s="382">
        <v>3.5510000000000002</v>
      </c>
      <c r="R959" s="382">
        <v>5.875</v>
      </c>
      <c r="S959" s="382">
        <v>0.08</v>
      </c>
      <c r="T959" s="380">
        <v>3</v>
      </c>
      <c r="U959" s="382">
        <v>10</v>
      </c>
      <c r="V959" s="382">
        <v>7</v>
      </c>
      <c r="W959" s="382">
        <v>4.5</v>
      </c>
      <c r="X959" s="382">
        <v>1.89</v>
      </c>
      <c r="Y959" s="380">
        <v>60</v>
      </c>
      <c r="Z959" s="383">
        <v>346622188</v>
      </c>
      <c r="AA959" s="380" t="s">
        <v>8</v>
      </c>
      <c r="AB959" s="386">
        <v>2610048435</v>
      </c>
      <c r="AC959" s="389" t="str">
        <f>VLOOKUP(D:D,'[8]Edit Log'!$E:$W,19,FALSE)</f>
        <v>BIM Change 1 to 3</v>
      </c>
    </row>
    <row r="960" spans="1:29" x14ac:dyDescent="0.25">
      <c r="A960" s="7" t="s">
        <v>5</v>
      </c>
      <c r="B960" s="7" t="s">
        <v>4</v>
      </c>
      <c r="C960" s="4"/>
      <c r="D960" s="363" t="s">
        <v>6090</v>
      </c>
      <c r="E960" s="7" t="s">
        <v>6089</v>
      </c>
      <c r="F960" s="395">
        <v>964.72</v>
      </c>
      <c r="G960" s="395">
        <v>964.72</v>
      </c>
      <c r="H960" s="395">
        <v>482.36</v>
      </c>
      <c r="I960" s="395">
        <v>434.08</v>
      </c>
      <c r="J960" s="395">
        <v>332.04</v>
      </c>
      <c r="K960" s="4">
        <v>1</v>
      </c>
      <c r="L960" s="6">
        <v>0</v>
      </c>
      <c r="M960" s="6">
        <v>0</v>
      </c>
      <c r="N960" s="6">
        <v>0</v>
      </c>
      <c r="O960" s="6">
        <v>5</v>
      </c>
      <c r="P960" s="6">
        <v>0</v>
      </c>
      <c r="Q960" s="6">
        <v>0</v>
      </c>
      <c r="R960" s="6">
        <v>0</v>
      </c>
      <c r="S960" s="6">
        <v>0</v>
      </c>
      <c r="T960" s="4">
        <v>1</v>
      </c>
      <c r="U960" s="6">
        <v>0</v>
      </c>
      <c r="V960" s="6">
        <v>0</v>
      </c>
      <c r="W960" s="6">
        <v>0</v>
      </c>
      <c r="X960" s="6">
        <v>0</v>
      </c>
      <c r="Y960" s="4">
        <v>1</v>
      </c>
      <c r="Z960" s="5">
        <v>346391336</v>
      </c>
      <c r="AA960" s="4" t="s">
        <v>331</v>
      </c>
      <c r="AB960" s="385">
        <v>2610002635</v>
      </c>
      <c r="AC960" s="3"/>
    </row>
    <row r="961" spans="1:29" x14ac:dyDescent="0.25">
      <c r="A961" s="7" t="s">
        <v>5</v>
      </c>
      <c r="B961" s="7" t="s">
        <v>4</v>
      </c>
      <c r="C961" s="4"/>
      <c r="D961" s="363" t="s">
        <v>6088</v>
      </c>
      <c r="E961" s="7" t="s">
        <v>6087</v>
      </c>
      <c r="F961" s="395">
        <v>482.32</v>
      </c>
      <c r="G961" s="395">
        <v>482.32</v>
      </c>
      <c r="H961" s="395">
        <v>241.16</v>
      </c>
      <c r="I961" s="395">
        <v>217.04</v>
      </c>
      <c r="J961" s="395">
        <v>166.04</v>
      </c>
      <c r="K961" s="4">
        <v>1</v>
      </c>
      <c r="L961" s="6">
        <v>24.75</v>
      </c>
      <c r="M961" s="6">
        <v>9.75</v>
      </c>
      <c r="N961" s="6">
        <v>4.25</v>
      </c>
      <c r="O961" s="6">
        <v>12.63</v>
      </c>
      <c r="P961" s="6"/>
      <c r="Q961" s="6"/>
      <c r="R961" s="6"/>
      <c r="S961" s="6"/>
      <c r="T961" s="4"/>
      <c r="U961" s="6">
        <v>24.75</v>
      </c>
      <c r="V961" s="6">
        <v>9.75</v>
      </c>
      <c r="W961" s="6">
        <v>4.25</v>
      </c>
      <c r="X961" s="6">
        <v>12.63</v>
      </c>
      <c r="Y961" s="4">
        <v>1</v>
      </c>
      <c r="Z961" s="5">
        <v>346391329</v>
      </c>
      <c r="AA961" s="4" t="s">
        <v>331</v>
      </c>
      <c r="AB961" s="385">
        <v>2610002634</v>
      </c>
      <c r="AC961" s="3"/>
    </row>
    <row r="962" spans="1:29" x14ac:dyDescent="0.25">
      <c r="A962" s="7" t="s">
        <v>5</v>
      </c>
      <c r="B962" s="7" t="s">
        <v>4</v>
      </c>
      <c r="C962" s="4"/>
      <c r="D962" s="363" t="s">
        <v>6086</v>
      </c>
      <c r="E962" s="7" t="s">
        <v>6085</v>
      </c>
      <c r="F962" s="395">
        <v>1986.48</v>
      </c>
      <c r="G962" s="395">
        <v>1986.48</v>
      </c>
      <c r="H962" s="395">
        <v>993.24</v>
      </c>
      <c r="I962" s="395">
        <v>894</v>
      </c>
      <c r="J962" s="395">
        <v>683.24</v>
      </c>
      <c r="K962" s="4">
        <v>1</v>
      </c>
      <c r="L962" s="6">
        <v>0</v>
      </c>
      <c r="M962" s="6">
        <v>0</v>
      </c>
      <c r="N962" s="6">
        <v>0</v>
      </c>
      <c r="O962" s="6">
        <v>20</v>
      </c>
      <c r="P962" s="6">
        <v>0</v>
      </c>
      <c r="Q962" s="6">
        <v>0</v>
      </c>
      <c r="R962" s="6">
        <v>0</v>
      </c>
      <c r="S962" s="6">
        <v>0</v>
      </c>
      <c r="T962" s="4">
        <v>1</v>
      </c>
      <c r="U962" s="6">
        <v>0</v>
      </c>
      <c r="V962" s="6">
        <v>0</v>
      </c>
      <c r="W962" s="6">
        <v>0</v>
      </c>
      <c r="X962" s="6">
        <v>0</v>
      </c>
      <c r="Y962" s="4">
        <v>1</v>
      </c>
      <c r="Z962" s="5">
        <v>346494518</v>
      </c>
      <c r="AA962" s="4" t="s">
        <v>331</v>
      </c>
      <c r="AB962" s="385">
        <v>2610045930</v>
      </c>
      <c r="AC962" s="3"/>
    </row>
    <row r="963" spans="1:29" x14ac:dyDescent="0.25">
      <c r="A963" s="7" t="s">
        <v>5</v>
      </c>
      <c r="B963" s="7" t="s">
        <v>870</v>
      </c>
      <c r="C963" s="4"/>
      <c r="D963" s="363" t="s">
        <v>6084</v>
      </c>
      <c r="E963" s="7" t="s">
        <v>6083</v>
      </c>
      <c r="F963" s="395">
        <v>12.82</v>
      </c>
      <c r="G963" s="395">
        <v>12.82</v>
      </c>
      <c r="H963" s="395">
        <v>6.41</v>
      </c>
      <c r="I963" s="395">
        <v>5.77</v>
      </c>
      <c r="J963" s="395">
        <v>5.77</v>
      </c>
      <c r="K963" s="4">
        <v>1</v>
      </c>
      <c r="L963" s="6">
        <v>0.3</v>
      </c>
      <c r="M963" s="6">
        <v>3.5</v>
      </c>
      <c r="N963" s="6">
        <v>5.5</v>
      </c>
      <c r="O963" s="6">
        <v>0.03</v>
      </c>
      <c r="P963" s="6"/>
      <c r="Q963" s="6"/>
      <c r="R963" s="6"/>
      <c r="S963" s="6"/>
      <c r="T963" s="4"/>
      <c r="U963" s="6">
        <v>6.5</v>
      </c>
      <c r="V963" s="6">
        <v>4</v>
      </c>
      <c r="W963" s="6">
        <v>5.25</v>
      </c>
      <c r="X963" s="6">
        <v>1.1599999999999999</v>
      </c>
      <c r="Y963" s="4">
        <v>50</v>
      </c>
      <c r="Z963" s="5">
        <v>346217902</v>
      </c>
      <c r="AA963" s="4" t="s">
        <v>258</v>
      </c>
      <c r="AB963" s="385">
        <v>2608629144</v>
      </c>
      <c r="AC963" s="3"/>
    </row>
    <row r="964" spans="1:29" x14ac:dyDescent="0.25">
      <c r="A964" s="7" t="s">
        <v>5</v>
      </c>
      <c r="B964" s="7" t="s">
        <v>870</v>
      </c>
      <c r="C964" s="4"/>
      <c r="D964" s="363" t="s">
        <v>6082</v>
      </c>
      <c r="E964" s="7" t="s">
        <v>6081</v>
      </c>
      <c r="F964" s="395">
        <v>12.82</v>
      </c>
      <c r="G964" s="395">
        <v>12.82</v>
      </c>
      <c r="H964" s="395">
        <v>6.41</v>
      </c>
      <c r="I964" s="395">
        <v>5.77</v>
      </c>
      <c r="J964" s="395">
        <v>5.77</v>
      </c>
      <c r="K964" s="4">
        <v>1</v>
      </c>
      <c r="L964" s="6">
        <v>0.3</v>
      </c>
      <c r="M964" s="6">
        <v>3.5</v>
      </c>
      <c r="N964" s="6">
        <v>5.5</v>
      </c>
      <c r="O964" s="6">
        <v>0.03</v>
      </c>
      <c r="P964" s="6">
        <v>0.19</v>
      </c>
      <c r="Q964" s="6">
        <v>3.57</v>
      </c>
      <c r="R964" s="6">
        <v>4.7</v>
      </c>
      <c r="S964" s="6">
        <v>0.03</v>
      </c>
      <c r="T964" s="4">
        <v>1</v>
      </c>
      <c r="U964" s="6">
        <v>6.39</v>
      </c>
      <c r="V964" s="6">
        <v>4</v>
      </c>
      <c r="W964" s="6">
        <v>5.15</v>
      </c>
      <c r="X964" s="6">
        <v>0.53</v>
      </c>
      <c r="Y964" s="4">
        <v>10</v>
      </c>
      <c r="Z964" s="5">
        <v>346217919</v>
      </c>
      <c r="AA964" s="4" t="s">
        <v>258</v>
      </c>
      <c r="AB964" s="385">
        <v>2608629213</v>
      </c>
      <c r="AC964" s="3"/>
    </row>
    <row r="965" spans="1:29" x14ac:dyDescent="0.25">
      <c r="A965" s="7" t="s">
        <v>5</v>
      </c>
      <c r="B965" s="7" t="s">
        <v>870</v>
      </c>
      <c r="C965" s="4"/>
      <c r="D965" s="363" t="s">
        <v>6080</v>
      </c>
      <c r="E965" s="7" t="s">
        <v>6079</v>
      </c>
      <c r="F965" s="395">
        <v>14.78</v>
      </c>
      <c r="G965" s="395">
        <v>14.78</v>
      </c>
      <c r="H965" s="395">
        <v>7.39</v>
      </c>
      <c r="I965" s="395">
        <v>6.64</v>
      </c>
      <c r="J965" s="395">
        <v>6.64</v>
      </c>
      <c r="K965" s="4">
        <v>1</v>
      </c>
      <c r="L965" s="6">
        <v>0.2</v>
      </c>
      <c r="M965" s="6">
        <v>3.81</v>
      </c>
      <c r="N965" s="6">
        <v>6.65</v>
      </c>
      <c r="O965" s="6">
        <v>0.05</v>
      </c>
      <c r="P965" s="6"/>
      <c r="Q965" s="6"/>
      <c r="R965" s="6"/>
      <c r="S965" s="6"/>
      <c r="T965" s="4"/>
      <c r="U965" s="6">
        <v>6.5</v>
      </c>
      <c r="V965" s="6">
        <v>4</v>
      </c>
      <c r="W965" s="6">
        <v>5</v>
      </c>
      <c r="X965" s="6">
        <v>0.62</v>
      </c>
      <c r="Y965" s="4">
        <v>10</v>
      </c>
      <c r="Z965" s="5">
        <v>346217926</v>
      </c>
      <c r="AA965" s="4" t="s">
        <v>258</v>
      </c>
      <c r="AB965" s="385">
        <v>2608629231</v>
      </c>
      <c r="AC965" s="3"/>
    </row>
    <row r="966" spans="1:29" x14ac:dyDescent="0.25">
      <c r="A966" s="7" t="s">
        <v>5</v>
      </c>
      <c r="B966" s="7" t="s">
        <v>870</v>
      </c>
      <c r="C966" s="4"/>
      <c r="D966" s="363" t="s">
        <v>6078</v>
      </c>
      <c r="E966" s="7" t="s">
        <v>6077</v>
      </c>
      <c r="F966" s="395">
        <v>16.559999999999999</v>
      </c>
      <c r="G966" s="395">
        <v>16.559999999999999</v>
      </c>
      <c r="H966" s="395">
        <v>8.2799999999999994</v>
      </c>
      <c r="I966" s="395">
        <v>7.46</v>
      </c>
      <c r="J966" s="395">
        <v>7.46</v>
      </c>
      <c r="K966" s="4">
        <v>1</v>
      </c>
      <c r="L966" s="6">
        <v>0.2</v>
      </c>
      <c r="M966" s="6">
        <v>4.75</v>
      </c>
      <c r="N966" s="6">
        <v>3.75</v>
      </c>
      <c r="O966" s="6">
        <v>0.05</v>
      </c>
      <c r="P966" s="6"/>
      <c r="Q966" s="6"/>
      <c r="R966" s="6"/>
      <c r="S966" s="6"/>
      <c r="T966" s="4">
        <v>1</v>
      </c>
      <c r="U966" s="6">
        <v>6.25</v>
      </c>
      <c r="V966" s="6">
        <v>4</v>
      </c>
      <c r="W966" s="6">
        <v>5</v>
      </c>
      <c r="X966" s="6">
        <v>0.74</v>
      </c>
      <c r="Y966" s="4">
        <v>10</v>
      </c>
      <c r="Z966" s="5">
        <v>346217933</v>
      </c>
      <c r="AA966" s="4" t="s">
        <v>258</v>
      </c>
      <c r="AB966" s="385">
        <v>2608629224</v>
      </c>
      <c r="AC966" s="3"/>
    </row>
    <row r="967" spans="1:29" x14ac:dyDescent="0.25">
      <c r="A967" s="7" t="s">
        <v>5</v>
      </c>
      <c r="B967" s="7" t="s">
        <v>4</v>
      </c>
      <c r="C967" s="4"/>
      <c r="D967" s="363" t="s">
        <v>6076</v>
      </c>
      <c r="E967" s="7" t="s">
        <v>6075</v>
      </c>
      <c r="F967" s="395">
        <v>417.64</v>
      </c>
      <c r="G967" s="395">
        <v>417.64</v>
      </c>
      <c r="H967" s="395">
        <v>208.82</v>
      </c>
      <c r="I967" s="395">
        <v>189.88</v>
      </c>
      <c r="J967" s="395">
        <v>172.74</v>
      </c>
      <c r="K967" s="4">
        <v>1</v>
      </c>
      <c r="L967" s="6">
        <v>0</v>
      </c>
      <c r="M967" s="6">
        <v>0</v>
      </c>
      <c r="N967" s="6">
        <v>0</v>
      </c>
      <c r="O967" s="6">
        <v>0.1</v>
      </c>
      <c r="P967" s="6">
        <v>0</v>
      </c>
      <c r="Q967" s="6">
        <v>0</v>
      </c>
      <c r="R967" s="6">
        <v>0</v>
      </c>
      <c r="S967" s="6">
        <v>0</v>
      </c>
      <c r="T967" s="4">
        <v>1</v>
      </c>
      <c r="U967" s="6">
        <v>0</v>
      </c>
      <c r="V967" s="6">
        <v>0</v>
      </c>
      <c r="W967" s="6">
        <v>0</v>
      </c>
      <c r="X967" s="6">
        <v>0</v>
      </c>
      <c r="Y967" s="4">
        <v>1</v>
      </c>
      <c r="Z967" s="5"/>
      <c r="AA967" s="4" t="s">
        <v>331</v>
      </c>
      <c r="AB967" s="385">
        <v>2610021930</v>
      </c>
      <c r="AC967" s="3"/>
    </row>
    <row r="968" spans="1:29" x14ac:dyDescent="0.25">
      <c r="A968" s="7" t="s">
        <v>5</v>
      </c>
      <c r="B968" s="7" t="s">
        <v>4</v>
      </c>
      <c r="C968" s="4"/>
      <c r="D968" s="363" t="s">
        <v>6074</v>
      </c>
      <c r="E968" s="7" t="s">
        <v>6073</v>
      </c>
      <c r="F968" s="395">
        <v>93.02</v>
      </c>
      <c r="G968" s="395">
        <v>93.02</v>
      </c>
      <c r="H968" s="395">
        <v>46.51</v>
      </c>
      <c r="I968" s="395">
        <v>41.87</v>
      </c>
      <c r="J968" s="395">
        <v>37.68</v>
      </c>
      <c r="K968" s="4">
        <v>1</v>
      </c>
      <c r="L968" s="6">
        <v>13.5</v>
      </c>
      <c r="M968" s="6">
        <v>11</v>
      </c>
      <c r="N968" s="6">
        <v>6</v>
      </c>
      <c r="O968" s="6">
        <v>6</v>
      </c>
      <c r="P968" s="6"/>
      <c r="Q968" s="6"/>
      <c r="R968" s="6"/>
      <c r="S968" s="6"/>
      <c r="T968" s="4">
        <v>1</v>
      </c>
      <c r="U968" s="6">
        <v>13.5</v>
      </c>
      <c r="V968" s="6">
        <v>11</v>
      </c>
      <c r="W968" s="6">
        <v>6</v>
      </c>
      <c r="X968" s="6">
        <v>6</v>
      </c>
      <c r="Y968" s="4">
        <v>1</v>
      </c>
      <c r="Z968" s="5"/>
      <c r="AA968" s="4" t="s">
        <v>331</v>
      </c>
      <c r="AB968" s="385">
        <v>2610021929</v>
      </c>
      <c r="AC968" s="3"/>
    </row>
    <row r="969" spans="1:29" x14ac:dyDescent="0.25">
      <c r="A969" s="7" t="s">
        <v>5</v>
      </c>
      <c r="B969" s="7" t="s">
        <v>4</v>
      </c>
      <c r="C969" s="4"/>
      <c r="D969" s="363" t="s">
        <v>6072</v>
      </c>
      <c r="E969" s="7" t="s">
        <v>6071</v>
      </c>
      <c r="F969" s="395">
        <v>962.08</v>
      </c>
      <c r="G969" s="395">
        <v>962.08</v>
      </c>
      <c r="H969" s="395">
        <v>481.04</v>
      </c>
      <c r="I969" s="395">
        <v>436.55</v>
      </c>
      <c r="J969" s="395">
        <v>396.39</v>
      </c>
      <c r="K969" s="4">
        <v>1</v>
      </c>
      <c r="L969" s="6">
        <v>0</v>
      </c>
      <c r="M969" s="6">
        <v>0</v>
      </c>
      <c r="N969" s="6">
        <v>0</v>
      </c>
      <c r="O969" s="6">
        <v>0.1</v>
      </c>
      <c r="P969" s="6">
        <v>0</v>
      </c>
      <c r="Q969" s="6">
        <v>0</v>
      </c>
      <c r="R969" s="6">
        <v>0</v>
      </c>
      <c r="S969" s="6">
        <v>0</v>
      </c>
      <c r="T969" s="4">
        <v>1</v>
      </c>
      <c r="U969" s="6">
        <v>0</v>
      </c>
      <c r="V969" s="6">
        <v>0</v>
      </c>
      <c r="W969" s="6">
        <v>0</v>
      </c>
      <c r="X969" s="6">
        <v>0</v>
      </c>
      <c r="Y969" s="4">
        <v>1</v>
      </c>
      <c r="Z969" s="5"/>
      <c r="AA969" s="4" t="s">
        <v>331</v>
      </c>
      <c r="AB969" s="385">
        <v>2610021928</v>
      </c>
      <c r="AC969" s="3"/>
    </row>
    <row r="970" spans="1:29" x14ac:dyDescent="0.25">
      <c r="A970" s="7" t="s">
        <v>5</v>
      </c>
      <c r="B970" s="7" t="s">
        <v>4</v>
      </c>
      <c r="C970" s="4"/>
      <c r="D970" s="363" t="s">
        <v>6070</v>
      </c>
      <c r="E970" s="7" t="s">
        <v>6069</v>
      </c>
      <c r="F970" s="395">
        <v>219.26</v>
      </c>
      <c r="G970" s="395">
        <v>219.26</v>
      </c>
      <c r="H970" s="395">
        <v>109.63</v>
      </c>
      <c r="I970" s="395">
        <v>98.67</v>
      </c>
      <c r="J970" s="395">
        <v>88.81</v>
      </c>
      <c r="K970" s="4">
        <v>1</v>
      </c>
      <c r="L970" s="6">
        <v>25</v>
      </c>
      <c r="M970" s="6">
        <v>9.5</v>
      </c>
      <c r="N970" s="6">
        <v>4</v>
      </c>
      <c r="O970" s="6">
        <v>12.15</v>
      </c>
      <c r="P970" s="6"/>
      <c r="Q970" s="6"/>
      <c r="R970" s="6"/>
      <c r="S970" s="6"/>
      <c r="T970" s="4">
        <v>1</v>
      </c>
      <c r="U970" s="6">
        <v>25</v>
      </c>
      <c r="V970" s="6">
        <v>9.5</v>
      </c>
      <c r="W970" s="6">
        <v>4</v>
      </c>
      <c r="X970" s="6">
        <v>12.15</v>
      </c>
      <c r="Y970" s="4">
        <v>1</v>
      </c>
      <c r="Z970" s="5"/>
      <c r="AA970" s="4" t="s">
        <v>331</v>
      </c>
      <c r="AB970" s="385">
        <v>2610021927</v>
      </c>
      <c r="AC970" s="3"/>
    </row>
    <row r="971" spans="1:29" x14ac:dyDescent="0.25">
      <c r="A971" s="7" t="s">
        <v>5</v>
      </c>
      <c r="B971" s="7" t="s">
        <v>454</v>
      </c>
      <c r="C971" s="4"/>
      <c r="D971" s="363" t="s">
        <v>6068</v>
      </c>
      <c r="E971" s="7" t="s">
        <v>6067</v>
      </c>
      <c r="F971" s="395">
        <v>73.099999999999994</v>
      </c>
      <c r="G971" s="395">
        <v>73.099999999999994</v>
      </c>
      <c r="H971" s="395">
        <v>36.549999999999997</v>
      </c>
      <c r="I971" s="395">
        <v>32.9</v>
      </c>
      <c r="J971" s="395">
        <v>32.9</v>
      </c>
      <c r="K971" s="4">
        <v>1</v>
      </c>
      <c r="L971" s="6">
        <v>0</v>
      </c>
      <c r="M971" s="6">
        <v>0</v>
      </c>
      <c r="N971" s="6">
        <v>0</v>
      </c>
      <c r="O971" s="6">
        <v>20</v>
      </c>
      <c r="P971" s="6">
        <v>0</v>
      </c>
      <c r="Q971" s="6">
        <v>0</v>
      </c>
      <c r="R971" s="6">
        <v>0</v>
      </c>
      <c r="S971" s="6">
        <v>0</v>
      </c>
      <c r="T971" s="4">
        <v>1</v>
      </c>
      <c r="U971" s="6">
        <v>0</v>
      </c>
      <c r="V971" s="6">
        <v>0</v>
      </c>
      <c r="W971" s="6">
        <v>0</v>
      </c>
      <c r="X971" s="6">
        <v>0</v>
      </c>
      <c r="Y971" s="4">
        <v>1</v>
      </c>
      <c r="Z971" s="5">
        <v>346494778</v>
      </c>
      <c r="AA971" s="4" t="s">
        <v>8</v>
      </c>
      <c r="AB971" s="385">
        <v>2610045920</v>
      </c>
      <c r="AC971" s="3"/>
    </row>
    <row r="972" spans="1:29" x14ac:dyDescent="0.25">
      <c r="A972" s="7" t="s">
        <v>5</v>
      </c>
      <c r="B972" s="7" t="s">
        <v>454</v>
      </c>
      <c r="C972" s="4"/>
      <c r="D972" s="363" t="s">
        <v>6066</v>
      </c>
      <c r="E972" s="7" t="s">
        <v>6065</v>
      </c>
      <c r="F972" s="395">
        <v>15.18</v>
      </c>
      <c r="G972" s="395">
        <v>14.86</v>
      </c>
      <c r="H972" s="395">
        <v>7.59</v>
      </c>
      <c r="I972" s="395">
        <v>7.07</v>
      </c>
      <c r="J972" s="395">
        <v>6.88</v>
      </c>
      <c r="K972" s="4">
        <v>1</v>
      </c>
      <c r="L972" s="6">
        <v>1.08</v>
      </c>
      <c r="M972" s="6">
        <v>1.08</v>
      </c>
      <c r="N972" s="6">
        <v>20</v>
      </c>
      <c r="O972" s="6">
        <v>0.32</v>
      </c>
      <c r="P972" s="6"/>
      <c r="Q972" s="6"/>
      <c r="R972" s="6"/>
      <c r="S972" s="6"/>
      <c r="T972" s="4"/>
      <c r="U972" s="6"/>
      <c r="V972" s="6">
        <v>7.35</v>
      </c>
      <c r="W972" s="6">
        <v>6.5</v>
      </c>
      <c r="X972" s="6">
        <v>10.55</v>
      </c>
      <c r="Y972" s="4">
        <v>30</v>
      </c>
      <c r="Z972" s="5">
        <v>346460223</v>
      </c>
      <c r="AA972" s="4" t="s">
        <v>8</v>
      </c>
      <c r="AB972" s="385">
        <v>2610032305</v>
      </c>
      <c r="AC972" s="3"/>
    </row>
    <row r="973" spans="1:29" x14ac:dyDescent="0.25">
      <c r="A973" s="7" t="s">
        <v>5</v>
      </c>
      <c r="B973" s="7" t="s">
        <v>454</v>
      </c>
      <c r="C973" s="4"/>
      <c r="D973" s="363" t="s">
        <v>6064</v>
      </c>
      <c r="E973" s="7" t="s">
        <v>6063</v>
      </c>
      <c r="F973" s="395">
        <v>16.36</v>
      </c>
      <c r="G973" s="395">
        <v>16.03</v>
      </c>
      <c r="H973" s="395">
        <v>8.18</v>
      </c>
      <c r="I973" s="395">
        <v>7.63</v>
      </c>
      <c r="J973" s="395">
        <v>7.42</v>
      </c>
      <c r="K973" s="4">
        <v>1</v>
      </c>
      <c r="L973" s="6">
        <v>1.08</v>
      </c>
      <c r="M973" s="6">
        <v>1.08</v>
      </c>
      <c r="N973" s="6">
        <v>20</v>
      </c>
      <c r="O973" s="6">
        <v>0.32</v>
      </c>
      <c r="P973" s="6"/>
      <c r="Q973" s="6"/>
      <c r="R973" s="6"/>
      <c r="S973" s="6"/>
      <c r="T973" s="4"/>
      <c r="U973" s="6"/>
      <c r="V973" s="6">
        <v>7.35</v>
      </c>
      <c r="W973" s="6">
        <v>6.5</v>
      </c>
      <c r="X973" s="6">
        <v>10.55</v>
      </c>
      <c r="Y973" s="4">
        <v>30</v>
      </c>
      <c r="Z973" s="5">
        <v>346460230</v>
      </c>
      <c r="AA973" s="4" t="s">
        <v>8</v>
      </c>
      <c r="AB973" s="385">
        <v>2610032306</v>
      </c>
      <c r="AC973" s="3"/>
    </row>
    <row r="974" spans="1:29" x14ac:dyDescent="0.25">
      <c r="A974" s="7" t="s">
        <v>5</v>
      </c>
      <c r="B974" s="7" t="s">
        <v>454</v>
      </c>
      <c r="C974" s="4"/>
      <c r="D974" s="363" t="s">
        <v>6062</v>
      </c>
      <c r="E974" s="7" t="s">
        <v>6061</v>
      </c>
      <c r="F974" s="395">
        <v>24.18</v>
      </c>
      <c r="G974" s="395">
        <v>23.83</v>
      </c>
      <c r="H974" s="395">
        <v>12.09</v>
      </c>
      <c r="I974" s="395">
        <v>10.94</v>
      </c>
      <c r="J974" s="395">
        <v>8.16</v>
      </c>
      <c r="K974" s="4">
        <v>1</v>
      </c>
      <c r="L974" s="6">
        <v>1.08</v>
      </c>
      <c r="M974" s="6">
        <v>1.08</v>
      </c>
      <c r="N974" s="6">
        <v>20</v>
      </c>
      <c r="O974" s="6">
        <v>0.32</v>
      </c>
      <c r="P974" s="6"/>
      <c r="Q974" s="6"/>
      <c r="R974" s="6"/>
      <c r="S974" s="6"/>
      <c r="T974" s="4"/>
      <c r="U974" s="6"/>
      <c r="V974" s="6">
        <v>7.35</v>
      </c>
      <c r="W974" s="6">
        <v>6.5</v>
      </c>
      <c r="X974" s="6">
        <v>10.55</v>
      </c>
      <c r="Y974" s="4">
        <v>30</v>
      </c>
      <c r="Z974" s="5">
        <v>346460247</v>
      </c>
      <c r="AA974" s="4" t="s">
        <v>8</v>
      </c>
      <c r="AB974" s="385">
        <v>2610032307</v>
      </c>
      <c r="AC974" s="3"/>
    </row>
    <row r="975" spans="1:29" x14ac:dyDescent="0.25">
      <c r="A975" s="7" t="s">
        <v>5</v>
      </c>
      <c r="B975" s="7" t="s">
        <v>454</v>
      </c>
      <c r="C975" s="4"/>
      <c r="D975" s="363" t="s">
        <v>6060</v>
      </c>
      <c r="E975" s="7" t="s">
        <v>6059</v>
      </c>
      <c r="F975" s="395">
        <v>19.8</v>
      </c>
      <c r="G975" s="395">
        <v>19.440000000000001</v>
      </c>
      <c r="H975" s="395">
        <v>9.9</v>
      </c>
      <c r="I975" s="395">
        <v>9.2200000000000006</v>
      </c>
      <c r="J975" s="395">
        <v>8.9700000000000006</v>
      </c>
      <c r="K975" s="4">
        <v>1</v>
      </c>
      <c r="L975" s="6">
        <v>1.08</v>
      </c>
      <c r="M975" s="6">
        <v>1.08</v>
      </c>
      <c r="N975" s="6">
        <v>20</v>
      </c>
      <c r="O975" s="6">
        <v>0.32</v>
      </c>
      <c r="P975" s="6"/>
      <c r="Q975" s="6"/>
      <c r="R975" s="6"/>
      <c r="S975" s="6"/>
      <c r="T975" s="4"/>
      <c r="U975" s="6"/>
      <c r="V975" s="6">
        <v>7.35</v>
      </c>
      <c r="W975" s="6">
        <v>6.5</v>
      </c>
      <c r="X975" s="6">
        <v>10.55</v>
      </c>
      <c r="Y975" s="4">
        <v>30</v>
      </c>
      <c r="Z975" s="5">
        <v>346460254</v>
      </c>
      <c r="AA975" s="4" t="s">
        <v>8</v>
      </c>
      <c r="AB975" s="385">
        <v>2610032308</v>
      </c>
      <c r="AC975" s="3"/>
    </row>
    <row r="976" spans="1:29" s="384" customFormat="1" x14ac:dyDescent="0.25">
      <c r="A976" s="2" t="s">
        <v>5</v>
      </c>
      <c r="B976" s="2" t="s">
        <v>648</v>
      </c>
      <c r="C976" s="380" t="s">
        <v>283</v>
      </c>
      <c r="D976" s="381" t="s">
        <v>6058</v>
      </c>
      <c r="E976" s="2" t="s">
        <v>6057</v>
      </c>
      <c r="F976" s="396">
        <v>4.42</v>
      </c>
      <c r="G976" s="396">
        <v>4.37</v>
      </c>
      <c r="H976" s="396">
        <v>2.21</v>
      </c>
      <c r="I976" s="396">
        <v>2</v>
      </c>
      <c r="J976" s="396">
        <v>2</v>
      </c>
      <c r="K976" s="380">
        <v>3</v>
      </c>
      <c r="L976" s="382">
        <v>0.32</v>
      </c>
      <c r="M976" s="382">
        <v>1.81</v>
      </c>
      <c r="N976" s="382">
        <v>5.875</v>
      </c>
      <c r="O976" s="382">
        <v>0.08</v>
      </c>
      <c r="P976" s="382">
        <v>1.18</v>
      </c>
      <c r="Q976" s="382">
        <v>2.1</v>
      </c>
      <c r="R976" s="382">
        <v>5.875</v>
      </c>
      <c r="S976" s="382">
        <v>0.24</v>
      </c>
      <c r="T976" s="380">
        <v>3</v>
      </c>
      <c r="U976" s="382">
        <v>10.15</v>
      </c>
      <c r="V976" s="382">
        <v>7</v>
      </c>
      <c r="W976" s="382">
        <v>4.1500000000000004</v>
      </c>
      <c r="X976" s="382">
        <v>5.1100000000000003</v>
      </c>
      <c r="Y976" s="380">
        <v>60</v>
      </c>
      <c r="Z976" s="383">
        <v>346621549</v>
      </c>
      <c r="AA976" s="380" t="s">
        <v>8</v>
      </c>
      <c r="AB976" s="386">
        <v>2610048400</v>
      </c>
      <c r="AC976" s="389" t="str">
        <f>VLOOKUP(D:D,'[8]Edit Log'!$E:$W,19,FALSE)</f>
        <v>BIM Change 1 to 3</v>
      </c>
    </row>
    <row r="977" spans="1:29" s="384" customFormat="1" x14ac:dyDescent="0.25">
      <c r="A977" s="2" t="s">
        <v>5</v>
      </c>
      <c r="B977" s="2" t="s">
        <v>648</v>
      </c>
      <c r="C977" s="380" t="s">
        <v>283</v>
      </c>
      <c r="D977" s="381" t="s">
        <v>6056</v>
      </c>
      <c r="E977" s="2" t="s">
        <v>6055</v>
      </c>
      <c r="F977" s="396">
        <v>4.42</v>
      </c>
      <c r="G977" s="396">
        <v>4.37</v>
      </c>
      <c r="H977" s="396">
        <v>2.21</v>
      </c>
      <c r="I977" s="396">
        <v>2</v>
      </c>
      <c r="J977" s="396">
        <v>2</v>
      </c>
      <c r="K977" s="380">
        <v>3</v>
      </c>
      <c r="L977" s="382">
        <v>0.39</v>
      </c>
      <c r="M977" s="382">
        <v>1.81</v>
      </c>
      <c r="N977" s="382">
        <v>5.875</v>
      </c>
      <c r="O977" s="382">
        <v>7.0000000000000007E-2</v>
      </c>
      <c r="P977" s="382">
        <v>1.1499999999999999</v>
      </c>
      <c r="Q977" s="382">
        <v>2.5</v>
      </c>
      <c r="R977" s="382">
        <v>5.875</v>
      </c>
      <c r="S977" s="382">
        <v>0.2</v>
      </c>
      <c r="T977" s="380">
        <v>3</v>
      </c>
      <c r="U977" s="382">
        <v>10.15</v>
      </c>
      <c r="V977" s="382">
        <v>7</v>
      </c>
      <c r="W977" s="382">
        <v>4.1500000000000004</v>
      </c>
      <c r="X977" s="382">
        <v>4.3</v>
      </c>
      <c r="Y977" s="380">
        <v>60</v>
      </c>
      <c r="Z977" s="383">
        <v>346621556</v>
      </c>
      <c r="AA977" s="380" t="s">
        <v>8</v>
      </c>
      <c r="AB977" s="386">
        <v>2610048401</v>
      </c>
      <c r="AC977" s="389" t="str">
        <f>VLOOKUP(D:D,'[8]Edit Log'!$E:$W,19,FALSE)</f>
        <v>BIM Change 1 to 3</v>
      </c>
    </row>
    <row r="978" spans="1:29" s="384" customFormat="1" x14ac:dyDescent="0.25">
      <c r="A978" s="2" t="s">
        <v>5</v>
      </c>
      <c r="B978" s="2" t="s">
        <v>648</v>
      </c>
      <c r="C978" s="380" t="s">
        <v>283</v>
      </c>
      <c r="D978" s="381" t="s">
        <v>6054</v>
      </c>
      <c r="E978" s="2" t="s">
        <v>6053</v>
      </c>
      <c r="F978" s="396">
        <v>4.68</v>
      </c>
      <c r="G978" s="396">
        <v>4.63</v>
      </c>
      <c r="H978" s="396">
        <v>2.34</v>
      </c>
      <c r="I978" s="396">
        <v>2.11</v>
      </c>
      <c r="J978" s="396">
        <v>2.11</v>
      </c>
      <c r="K978" s="380">
        <v>3</v>
      </c>
      <c r="L978" s="382">
        <v>0.312</v>
      </c>
      <c r="M978" s="382">
        <v>1.5</v>
      </c>
      <c r="N978" s="382">
        <v>5.875</v>
      </c>
      <c r="O978" s="382">
        <v>6.6000000000000003E-2</v>
      </c>
      <c r="P978" s="382">
        <v>5.875</v>
      </c>
      <c r="Q978" s="382">
        <v>1.5</v>
      </c>
      <c r="R978" s="382">
        <v>0.93600000000000005</v>
      </c>
      <c r="S978" s="382">
        <v>0.19800000000000001</v>
      </c>
      <c r="T978" s="380">
        <v>3</v>
      </c>
      <c r="U978" s="382">
        <v>10</v>
      </c>
      <c r="V978" s="382">
        <v>7</v>
      </c>
      <c r="W978" s="382">
        <v>4.5</v>
      </c>
      <c r="X978" s="382">
        <v>4.2699999999999996</v>
      </c>
      <c r="Y978" s="380">
        <v>60</v>
      </c>
      <c r="Z978" s="383">
        <v>346622096</v>
      </c>
      <c r="AA978" s="380" t="s">
        <v>8</v>
      </c>
      <c r="AB978" s="386">
        <v>2610048426</v>
      </c>
      <c r="AC978" s="389" t="str">
        <f>VLOOKUP(D:D,'[8]Edit Log'!$E:$W,19,FALSE)</f>
        <v>BIM Change 1 to 3</v>
      </c>
    </row>
    <row r="979" spans="1:29" s="384" customFormat="1" x14ac:dyDescent="0.25">
      <c r="A979" s="2" t="s">
        <v>5</v>
      </c>
      <c r="B979" s="2" t="s">
        <v>648</v>
      </c>
      <c r="C979" s="380" t="s">
        <v>283</v>
      </c>
      <c r="D979" s="381" t="s">
        <v>6052</v>
      </c>
      <c r="E979" s="2" t="s">
        <v>6051</v>
      </c>
      <c r="F979" s="396">
        <v>4.68</v>
      </c>
      <c r="G979" s="396">
        <v>4.63</v>
      </c>
      <c r="H979" s="396">
        <v>2.34</v>
      </c>
      <c r="I979" s="396">
        <v>2.11</v>
      </c>
      <c r="J979" s="396">
        <v>2.11</v>
      </c>
      <c r="K979" s="380">
        <v>3</v>
      </c>
      <c r="L979" s="382">
        <v>0.38</v>
      </c>
      <c r="M979" s="382">
        <v>1.77</v>
      </c>
      <c r="N979" s="382">
        <v>5.83</v>
      </c>
      <c r="O979" s="382">
        <v>6.5000000000000002E-2</v>
      </c>
      <c r="P979" s="382">
        <v>0.93</v>
      </c>
      <c r="Q979" s="382">
        <v>3.31</v>
      </c>
      <c r="R979" s="382">
        <v>8.86</v>
      </c>
      <c r="S979" s="382">
        <v>0.19500000000000001</v>
      </c>
      <c r="T979" s="380">
        <v>3</v>
      </c>
      <c r="U979" s="382">
        <v>10</v>
      </c>
      <c r="V979" s="382">
        <v>7</v>
      </c>
      <c r="W979" s="382">
        <v>4.5</v>
      </c>
      <c r="X979" s="382">
        <v>4.21</v>
      </c>
      <c r="Y979" s="380">
        <v>60</v>
      </c>
      <c r="Z979" s="383">
        <v>346622102</v>
      </c>
      <c r="AA979" s="380" t="s">
        <v>8</v>
      </c>
      <c r="AB979" s="386">
        <v>2610048427</v>
      </c>
      <c r="AC979" s="389" t="str">
        <f>VLOOKUP(D:D,'[8]Edit Log'!$E:$W,19,FALSE)</f>
        <v>BIM Change 1 to 3</v>
      </c>
    </row>
    <row r="980" spans="1:29" s="384" customFormat="1" x14ac:dyDescent="0.25">
      <c r="A980" s="2" t="s">
        <v>5</v>
      </c>
      <c r="B980" s="2" t="s">
        <v>648</v>
      </c>
      <c r="C980" s="380" t="s">
        <v>283</v>
      </c>
      <c r="D980" s="381" t="s">
        <v>6050</v>
      </c>
      <c r="E980" s="2" t="s">
        <v>6049</v>
      </c>
      <c r="F980" s="396">
        <v>4.68</v>
      </c>
      <c r="G980" s="396">
        <v>4.63</v>
      </c>
      <c r="H980" s="396">
        <v>2.34</v>
      </c>
      <c r="I980" s="396">
        <v>2.11</v>
      </c>
      <c r="J980" s="396">
        <v>2.11</v>
      </c>
      <c r="K980" s="380">
        <v>3</v>
      </c>
      <c r="L980" s="382">
        <v>0.312</v>
      </c>
      <c r="M980" s="382">
        <v>1.5</v>
      </c>
      <c r="N980" s="382">
        <v>5.875</v>
      </c>
      <c r="O980" s="382">
        <v>6.5000000000000002E-2</v>
      </c>
      <c r="P980" s="382">
        <v>5.875</v>
      </c>
      <c r="Q980" s="382">
        <v>1.5</v>
      </c>
      <c r="R980" s="382">
        <v>0.93600000000000005</v>
      </c>
      <c r="S980" s="382">
        <v>0.19500000000000001</v>
      </c>
      <c r="T980" s="380">
        <v>3</v>
      </c>
      <c r="U980" s="382">
        <v>10</v>
      </c>
      <c r="V980" s="382">
        <v>7</v>
      </c>
      <c r="W980" s="382">
        <v>4.5</v>
      </c>
      <c r="X980" s="382">
        <v>4.21</v>
      </c>
      <c r="Y980" s="380">
        <v>60</v>
      </c>
      <c r="Z980" s="383">
        <v>346622119</v>
      </c>
      <c r="AA980" s="380" t="s">
        <v>8</v>
      </c>
      <c r="AB980" s="386">
        <v>2610048428</v>
      </c>
      <c r="AC980" s="389" t="str">
        <f>VLOOKUP(D:D,'[8]Edit Log'!$E:$W,19,FALSE)</f>
        <v>BIM Change 1 to 3</v>
      </c>
    </row>
    <row r="981" spans="1:29" s="384" customFormat="1" x14ac:dyDescent="0.25">
      <c r="A981" s="2" t="s">
        <v>5</v>
      </c>
      <c r="B981" s="2" t="s">
        <v>648</v>
      </c>
      <c r="C981" s="380" t="s">
        <v>283</v>
      </c>
      <c r="D981" s="381" t="s">
        <v>6048</v>
      </c>
      <c r="E981" s="2" t="s">
        <v>6047</v>
      </c>
      <c r="F981" s="396">
        <v>4.68</v>
      </c>
      <c r="G981" s="396">
        <v>4.63</v>
      </c>
      <c r="H981" s="396">
        <v>2.34</v>
      </c>
      <c r="I981" s="396">
        <v>2.11</v>
      </c>
      <c r="J981" s="396">
        <v>2.11</v>
      </c>
      <c r="K981" s="380">
        <v>3</v>
      </c>
      <c r="L981" s="382">
        <v>0.39</v>
      </c>
      <c r="M981" s="382">
        <v>1.8049999999999999</v>
      </c>
      <c r="N981" s="382">
        <v>5.875</v>
      </c>
      <c r="O981" s="382">
        <v>0.06</v>
      </c>
      <c r="P981" s="382">
        <v>0.41</v>
      </c>
      <c r="Q981" s="382">
        <v>3.3660000000000001</v>
      </c>
      <c r="R981" s="382">
        <v>5.875</v>
      </c>
      <c r="S981" s="382">
        <v>0.19</v>
      </c>
      <c r="T981" s="380">
        <v>3</v>
      </c>
      <c r="U981" s="382">
        <v>10</v>
      </c>
      <c r="V981" s="382">
        <v>7</v>
      </c>
      <c r="W981" s="382">
        <v>4.5</v>
      </c>
      <c r="X981" s="382">
        <v>4.07</v>
      </c>
      <c r="Y981" s="380">
        <v>60</v>
      </c>
      <c r="Z981" s="383">
        <v>346622126</v>
      </c>
      <c r="AA981" s="380" t="s">
        <v>8</v>
      </c>
      <c r="AB981" s="386">
        <v>2610048429</v>
      </c>
      <c r="AC981" s="389" t="str">
        <f>VLOOKUP(D:D,'[8]Edit Log'!$E:$W,19,FALSE)</f>
        <v>BIM Change 1 to 3</v>
      </c>
    </row>
    <row r="982" spans="1:29" s="384" customFormat="1" x14ac:dyDescent="0.25">
      <c r="A982" s="2" t="s">
        <v>5</v>
      </c>
      <c r="B982" s="2" t="s">
        <v>648</v>
      </c>
      <c r="C982" s="380" t="s">
        <v>283</v>
      </c>
      <c r="D982" s="381" t="s">
        <v>6046</v>
      </c>
      <c r="E982" s="2" t="s">
        <v>6045</v>
      </c>
      <c r="F982" s="396">
        <v>4.42</v>
      </c>
      <c r="G982" s="396">
        <v>4.37</v>
      </c>
      <c r="H982" s="396">
        <v>2.21</v>
      </c>
      <c r="I982" s="396">
        <v>2</v>
      </c>
      <c r="J982" s="396">
        <v>2</v>
      </c>
      <c r="K982" s="380">
        <v>3</v>
      </c>
      <c r="L982" s="382">
        <v>0.312</v>
      </c>
      <c r="M982" s="382">
        <v>1.5</v>
      </c>
      <c r="N982" s="382">
        <v>5.875</v>
      </c>
      <c r="O982" s="382">
        <v>0.08</v>
      </c>
      <c r="P982" s="382">
        <v>5.875</v>
      </c>
      <c r="Q982" s="382">
        <v>1.5</v>
      </c>
      <c r="R982" s="382">
        <v>0.93600000000000005</v>
      </c>
      <c r="S982" s="382">
        <v>0.24</v>
      </c>
      <c r="T982" s="380">
        <v>3</v>
      </c>
      <c r="U982" s="382">
        <v>10</v>
      </c>
      <c r="V982" s="382">
        <v>7</v>
      </c>
      <c r="W982" s="382">
        <v>4.5</v>
      </c>
      <c r="X982" s="382">
        <v>5.1100000000000003</v>
      </c>
      <c r="Y982" s="380">
        <v>60</v>
      </c>
      <c r="Z982" s="383">
        <v>346621563</v>
      </c>
      <c r="AA982" s="380" t="s">
        <v>8</v>
      </c>
      <c r="AB982" s="386">
        <v>2610048402</v>
      </c>
      <c r="AC982" s="389" t="str">
        <f>VLOOKUP(D:D,'[8]Edit Log'!$E:$W,19,FALSE)</f>
        <v>BIM Change 1 to 3</v>
      </c>
    </row>
    <row r="983" spans="1:29" s="384" customFormat="1" x14ac:dyDescent="0.25">
      <c r="A983" s="2" t="s">
        <v>5</v>
      </c>
      <c r="B983" s="2" t="s">
        <v>648</v>
      </c>
      <c r="C983" s="380" t="s">
        <v>283</v>
      </c>
      <c r="D983" s="381" t="s">
        <v>6044</v>
      </c>
      <c r="E983" s="2" t="s">
        <v>6043</v>
      </c>
      <c r="F983" s="396">
        <v>4.42</v>
      </c>
      <c r="G983" s="396">
        <v>4.37</v>
      </c>
      <c r="H983" s="396">
        <v>2.21</v>
      </c>
      <c r="I983" s="396">
        <v>2</v>
      </c>
      <c r="J983" s="396">
        <v>2</v>
      </c>
      <c r="K983" s="380">
        <v>3</v>
      </c>
      <c r="L983" s="382">
        <v>0.4</v>
      </c>
      <c r="M983" s="382">
        <v>1.7749999999999999</v>
      </c>
      <c r="N983" s="382">
        <v>5.84</v>
      </c>
      <c r="O983" s="382">
        <v>0.06</v>
      </c>
      <c r="P983" s="382">
        <v>0.39</v>
      </c>
      <c r="Q983" s="382">
        <v>3.32</v>
      </c>
      <c r="R983" s="382">
        <v>5.83</v>
      </c>
      <c r="S983" s="382">
        <v>0.18</v>
      </c>
      <c r="T983" s="380">
        <v>3</v>
      </c>
      <c r="U983" s="382">
        <v>10</v>
      </c>
      <c r="V983" s="382">
        <v>7</v>
      </c>
      <c r="W983" s="382">
        <v>4.5</v>
      </c>
      <c r="X983" s="382">
        <v>4.13</v>
      </c>
      <c r="Y983" s="380">
        <v>60</v>
      </c>
      <c r="Z983" s="383">
        <v>346621662</v>
      </c>
      <c r="AA983" s="380" t="s">
        <v>8</v>
      </c>
      <c r="AB983" s="386">
        <v>2610048412</v>
      </c>
      <c r="AC983" s="389" t="str">
        <f>VLOOKUP(D:D,'[8]Edit Log'!$E:$W,19,FALSE)</f>
        <v>BIM Change 1 to 3</v>
      </c>
    </row>
    <row r="984" spans="1:29" s="384" customFormat="1" x14ac:dyDescent="0.25">
      <c r="A984" s="2" t="s">
        <v>5</v>
      </c>
      <c r="B984" s="2" t="s">
        <v>648</v>
      </c>
      <c r="C984" s="380" t="s">
        <v>283</v>
      </c>
      <c r="D984" s="381" t="s">
        <v>6042</v>
      </c>
      <c r="E984" s="2" t="s">
        <v>6041</v>
      </c>
      <c r="F984" s="396">
        <v>4.42</v>
      </c>
      <c r="G984" s="396">
        <v>4.37</v>
      </c>
      <c r="H984" s="396">
        <v>2.21</v>
      </c>
      <c r="I984" s="396">
        <v>2</v>
      </c>
      <c r="J984" s="396">
        <v>2</v>
      </c>
      <c r="K984" s="380">
        <v>3</v>
      </c>
      <c r="L984" s="382">
        <v>0.375</v>
      </c>
      <c r="M984" s="382">
        <v>1.8120000000000001</v>
      </c>
      <c r="N984" s="382">
        <v>5.875</v>
      </c>
      <c r="O984" s="382">
        <v>0.06</v>
      </c>
      <c r="P984" s="382">
        <v>9</v>
      </c>
      <c r="Q984" s="382">
        <v>3.75</v>
      </c>
      <c r="R984" s="382">
        <v>1.111</v>
      </c>
      <c r="S984" s="382">
        <v>0.18</v>
      </c>
      <c r="T984" s="380">
        <v>3</v>
      </c>
      <c r="U984" s="382">
        <v>10</v>
      </c>
      <c r="V984" s="382">
        <v>7</v>
      </c>
      <c r="W984" s="382">
        <v>4.5</v>
      </c>
      <c r="X984" s="382">
        <v>3.95</v>
      </c>
      <c r="Y984" s="380">
        <v>60</v>
      </c>
      <c r="Z984" s="383">
        <v>346621679</v>
      </c>
      <c r="AA984" s="380" t="s">
        <v>8</v>
      </c>
      <c r="AB984" s="386">
        <v>2610048413</v>
      </c>
      <c r="AC984" s="389" t="str">
        <f>VLOOKUP(D:D,'[8]Edit Log'!$E:$W,19,FALSE)</f>
        <v>BIM Change 1 to 3</v>
      </c>
    </row>
    <row r="985" spans="1:29" s="384" customFormat="1" x14ac:dyDescent="0.25">
      <c r="A985" s="2" t="s">
        <v>5</v>
      </c>
      <c r="B985" s="2" t="s">
        <v>648</v>
      </c>
      <c r="C985" s="380" t="s">
        <v>283</v>
      </c>
      <c r="D985" s="381" t="s">
        <v>6040</v>
      </c>
      <c r="E985" s="2" t="s">
        <v>6039</v>
      </c>
      <c r="F985" s="396">
        <v>4.68</v>
      </c>
      <c r="G985" s="396">
        <v>4.63</v>
      </c>
      <c r="H985" s="396">
        <v>2.34</v>
      </c>
      <c r="I985" s="396">
        <v>2.11</v>
      </c>
      <c r="J985" s="396">
        <v>2.11</v>
      </c>
      <c r="K985" s="380">
        <v>3</v>
      </c>
      <c r="L985" s="382">
        <v>0.312</v>
      </c>
      <c r="M985" s="382">
        <v>1.5</v>
      </c>
      <c r="N985" s="382">
        <v>5.875</v>
      </c>
      <c r="O985" s="382">
        <v>0.06</v>
      </c>
      <c r="P985" s="382">
        <v>5.875</v>
      </c>
      <c r="Q985" s="382">
        <v>1.5</v>
      </c>
      <c r="R985" s="382">
        <v>0.93600000000000005</v>
      </c>
      <c r="S985" s="382">
        <v>0.18</v>
      </c>
      <c r="T985" s="380">
        <v>3</v>
      </c>
      <c r="U985" s="382">
        <v>10.25</v>
      </c>
      <c r="V985" s="382">
        <v>6.9</v>
      </c>
      <c r="W985" s="382">
        <v>4.5</v>
      </c>
      <c r="X985" s="382">
        <v>3.91</v>
      </c>
      <c r="Y985" s="380">
        <v>60</v>
      </c>
      <c r="Z985" s="383">
        <v>346622133</v>
      </c>
      <c r="AA985" s="380" t="s">
        <v>8</v>
      </c>
      <c r="AB985" s="386">
        <v>2610048430</v>
      </c>
      <c r="AC985" s="389" t="str">
        <f>VLOOKUP(D:D,'[8]Edit Log'!$E:$W,19,FALSE)</f>
        <v>BIM Change 1 to 3</v>
      </c>
    </row>
    <row r="986" spans="1:29" s="384" customFormat="1" x14ac:dyDescent="0.25">
      <c r="A986" s="2" t="s">
        <v>5</v>
      </c>
      <c r="B986" s="2" t="s">
        <v>648</v>
      </c>
      <c r="C986" s="380" t="s">
        <v>283</v>
      </c>
      <c r="D986" s="381" t="s">
        <v>6038</v>
      </c>
      <c r="E986" s="2" t="s">
        <v>6037</v>
      </c>
      <c r="F986" s="396">
        <v>4.68</v>
      </c>
      <c r="G986" s="396">
        <v>4.63</v>
      </c>
      <c r="H986" s="396">
        <v>2.34</v>
      </c>
      <c r="I986" s="396">
        <v>2.11</v>
      </c>
      <c r="J986" s="396">
        <v>2.11</v>
      </c>
      <c r="K986" s="380">
        <v>3</v>
      </c>
      <c r="L986" s="382">
        <v>0.39600000000000002</v>
      </c>
      <c r="M986" s="382">
        <v>1.81</v>
      </c>
      <c r="N986" s="382">
        <v>5.875</v>
      </c>
      <c r="O986" s="382">
        <v>0.06</v>
      </c>
      <c r="P986" s="382">
        <v>0.8</v>
      </c>
      <c r="Q986" s="382">
        <v>3.6549999999999998</v>
      </c>
      <c r="R986" s="382">
        <v>5.875</v>
      </c>
      <c r="S986" s="382">
        <v>0.19</v>
      </c>
      <c r="T986" s="380">
        <v>3</v>
      </c>
      <c r="U986" s="382">
        <v>10</v>
      </c>
      <c r="V986" s="382">
        <v>7</v>
      </c>
      <c r="W986" s="382">
        <v>4.5</v>
      </c>
      <c r="X986" s="382">
        <v>4.03</v>
      </c>
      <c r="Y986" s="380">
        <v>60</v>
      </c>
      <c r="Z986" s="383">
        <v>346622140</v>
      </c>
      <c r="AA986" s="380" t="s">
        <v>8</v>
      </c>
      <c r="AB986" s="386">
        <v>2610048431</v>
      </c>
      <c r="AC986" s="389" t="str">
        <f>VLOOKUP(D:D,'[8]Edit Log'!$E:$W,19,FALSE)</f>
        <v>BIM Change 1 to 3</v>
      </c>
    </row>
    <row r="987" spans="1:29" s="384" customFormat="1" x14ac:dyDescent="0.25">
      <c r="A987" s="2" t="s">
        <v>5</v>
      </c>
      <c r="B987" s="2" t="s">
        <v>648</v>
      </c>
      <c r="C987" s="380" t="s">
        <v>283</v>
      </c>
      <c r="D987" s="381" t="s">
        <v>6036</v>
      </c>
      <c r="E987" s="2" t="s">
        <v>6035</v>
      </c>
      <c r="F987" s="396">
        <v>4.68</v>
      </c>
      <c r="G987" s="396">
        <v>4.63</v>
      </c>
      <c r="H987" s="396">
        <v>2.34</v>
      </c>
      <c r="I987" s="396">
        <v>2.11</v>
      </c>
      <c r="J987" s="396">
        <v>2.11</v>
      </c>
      <c r="K987" s="380">
        <v>3</v>
      </c>
      <c r="L987" s="382">
        <v>0.39</v>
      </c>
      <c r="M987" s="382">
        <v>1.81</v>
      </c>
      <c r="N987" s="382">
        <v>5.875</v>
      </c>
      <c r="O987" s="382">
        <v>0.06</v>
      </c>
      <c r="P987" s="382">
        <v>0.9</v>
      </c>
      <c r="Q987" s="382">
        <v>3.3</v>
      </c>
      <c r="R987" s="382">
        <v>5.875</v>
      </c>
      <c r="S987" s="382">
        <v>0.19</v>
      </c>
      <c r="T987" s="380">
        <v>3</v>
      </c>
      <c r="U987" s="382">
        <v>10.15</v>
      </c>
      <c r="V987" s="382">
        <v>7</v>
      </c>
      <c r="W987" s="382">
        <v>4.1500000000000004</v>
      </c>
      <c r="X987" s="382">
        <v>4.0199999999999996</v>
      </c>
      <c r="Y987" s="380">
        <v>60</v>
      </c>
      <c r="Z987" s="383">
        <v>346622157</v>
      </c>
      <c r="AA987" s="380" t="s">
        <v>8</v>
      </c>
      <c r="AB987" s="386">
        <v>2610048432</v>
      </c>
      <c r="AC987" s="389" t="str">
        <f>VLOOKUP(D:D,'[8]Edit Log'!$E:$W,19,FALSE)</f>
        <v>BIM Change 1 to 3</v>
      </c>
    </row>
    <row r="988" spans="1:29" s="384" customFormat="1" x14ac:dyDescent="0.25">
      <c r="A988" s="2" t="s">
        <v>5</v>
      </c>
      <c r="B988" s="2" t="s">
        <v>648</v>
      </c>
      <c r="C988" s="380" t="s">
        <v>283</v>
      </c>
      <c r="D988" s="381" t="s">
        <v>6034</v>
      </c>
      <c r="E988" s="2" t="s">
        <v>6033</v>
      </c>
      <c r="F988" s="396">
        <v>4.42</v>
      </c>
      <c r="G988" s="396">
        <v>4.37</v>
      </c>
      <c r="H988" s="396">
        <v>2.21</v>
      </c>
      <c r="I988" s="396">
        <v>2</v>
      </c>
      <c r="J988" s="396">
        <v>2</v>
      </c>
      <c r="K988" s="380">
        <v>3</v>
      </c>
      <c r="L988" s="382">
        <v>0.312</v>
      </c>
      <c r="M988" s="382">
        <v>1.5</v>
      </c>
      <c r="N988" s="382">
        <v>5.875</v>
      </c>
      <c r="O988" s="382">
        <v>7.4999999999999997E-2</v>
      </c>
      <c r="P988" s="382">
        <v>5.875</v>
      </c>
      <c r="Q988" s="382">
        <v>1.5</v>
      </c>
      <c r="R988" s="382">
        <v>0.93600000000000005</v>
      </c>
      <c r="S988" s="382">
        <v>0.22500000000000001</v>
      </c>
      <c r="T988" s="380">
        <v>3</v>
      </c>
      <c r="U988" s="382">
        <v>10</v>
      </c>
      <c r="V988" s="382">
        <v>7</v>
      </c>
      <c r="W988" s="382">
        <v>4.5</v>
      </c>
      <c r="X988" s="382">
        <v>4.8099999999999996</v>
      </c>
      <c r="Y988" s="380">
        <v>60</v>
      </c>
      <c r="Z988" s="383">
        <v>346621570</v>
      </c>
      <c r="AA988" s="380" t="s">
        <v>8</v>
      </c>
      <c r="AB988" s="386">
        <v>2610048403</v>
      </c>
      <c r="AC988" s="389" t="str">
        <f>VLOOKUP(D:D,'[8]Edit Log'!$E:$W,19,FALSE)</f>
        <v>BIM Change 1 to 3</v>
      </c>
    </row>
    <row r="989" spans="1:29" s="384" customFormat="1" x14ac:dyDescent="0.25">
      <c r="A989" s="2" t="s">
        <v>5</v>
      </c>
      <c r="B989" s="2" t="s">
        <v>648</v>
      </c>
      <c r="C989" s="380" t="s">
        <v>283</v>
      </c>
      <c r="D989" s="381" t="s">
        <v>6032</v>
      </c>
      <c r="E989" s="2" t="s">
        <v>6031</v>
      </c>
      <c r="F989" s="396">
        <v>4.42</v>
      </c>
      <c r="G989" s="396">
        <v>4.37</v>
      </c>
      <c r="H989" s="396">
        <v>2.21</v>
      </c>
      <c r="I989" s="396">
        <v>2</v>
      </c>
      <c r="J989" s="396">
        <v>2</v>
      </c>
      <c r="K989" s="380">
        <v>3</v>
      </c>
      <c r="L989" s="382">
        <v>0.312</v>
      </c>
      <c r="M989" s="382">
        <v>1.8109999999999999</v>
      </c>
      <c r="N989" s="382">
        <v>5.875</v>
      </c>
      <c r="O989" s="382">
        <v>7.0000000000000007E-2</v>
      </c>
      <c r="P989" s="382">
        <v>5.875</v>
      </c>
      <c r="Q989" s="382">
        <v>3.5510000000000002</v>
      </c>
      <c r="R989" s="382">
        <v>5.875</v>
      </c>
      <c r="S989" s="382">
        <v>0.22</v>
      </c>
      <c r="T989" s="380">
        <v>3</v>
      </c>
      <c r="U989" s="382">
        <v>10</v>
      </c>
      <c r="V989" s="382">
        <v>7</v>
      </c>
      <c r="W989" s="382">
        <v>4.5</v>
      </c>
      <c r="X989" s="382">
        <v>4.76</v>
      </c>
      <c r="Y989" s="380">
        <v>60</v>
      </c>
      <c r="Z989" s="383">
        <v>346621587</v>
      </c>
      <c r="AA989" s="380" t="s">
        <v>8</v>
      </c>
      <c r="AB989" s="386">
        <v>2610048404</v>
      </c>
      <c r="AC989" s="389" t="str">
        <f>VLOOKUP(D:D,'[8]Edit Log'!$E:$W,19,FALSE)</f>
        <v>BIM Change 1 to 3</v>
      </c>
    </row>
    <row r="990" spans="1:29" s="384" customFormat="1" x14ac:dyDescent="0.25">
      <c r="A990" s="2" t="s">
        <v>5</v>
      </c>
      <c r="B990" s="2" t="s">
        <v>648</v>
      </c>
      <c r="C990" s="380" t="s">
        <v>283</v>
      </c>
      <c r="D990" s="381" t="s">
        <v>6030</v>
      </c>
      <c r="E990" s="2" t="s">
        <v>6029</v>
      </c>
      <c r="F990" s="396">
        <v>4.42</v>
      </c>
      <c r="G990" s="396">
        <v>4.37</v>
      </c>
      <c r="H990" s="396">
        <v>2.21</v>
      </c>
      <c r="I990" s="396">
        <v>2</v>
      </c>
      <c r="J990" s="396">
        <v>2</v>
      </c>
      <c r="K990" s="380">
        <v>3</v>
      </c>
      <c r="L990" s="382">
        <v>0.375</v>
      </c>
      <c r="M990" s="382">
        <v>1.8120000000000001</v>
      </c>
      <c r="N990" s="382">
        <v>5.875</v>
      </c>
      <c r="O990" s="382">
        <v>7.0000000000000007E-2</v>
      </c>
      <c r="P990" s="382">
        <v>9</v>
      </c>
      <c r="Q990" s="382">
        <v>3.75</v>
      </c>
      <c r="R990" s="382">
        <v>1.113</v>
      </c>
      <c r="S990" s="382">
        <v>0.23</v>
      </c>
      <c r="T990" s="380">
        <v>3</v>
      </c>
      <c r="U990" s="382">
        <v>10</v>
      </c>
      <c r="V990" s="382">
        <v>7</v>
      </c>
      <c r="W990" s="382">
        <v>4.5</v>
      </c>
      <c r="X990" s="382">
        <v>4.54</v>
      </c>
      <c r="Y990" s="380">
        <v>60</v>
      </c>
      <c r="Z990" s="383">
        <v>346621594</v>
      </c>
      <c r="AA990" s="380" t="s">
        <v>8</v>
      </c>
      <c r="AB990" s="386">
        <v>2610048405</v>
      </c>
      <c r="AC990" s="389" t="str">
        <f>VLOOKUP(D:D,'[8]Edit Log'!$E:$W,19,FALSE)</f>
        <v>BIM Change 1 to 3</v>
      </c>
    </row>
    <row r="991" spans="1:29" s="384" customFormat="1" x14ac:dyDescent="0.25">
      <c r="A991" s="2" t="s">
        <v>5</v>
      </c>
      <c r="B991" s="2" t="s">
        <v>648</v>
      </c>
      <c r="C991" s="380" t="s">
        <v>283</v>
      </c>
      <c r="D991" s="381" t="s">
        <v>6028</v>
      </c>
      <c r="E991" s="2" t="s">
        <v>6027</v>
      </c>
      <c r="F991" s="396">
        <v>4.42</v>
      </c>
      <c r="G991" s="396">
        <v>4.37</v>
      </c>
      <c r="H991" s="396">
        <v>2.21</v>
      </c>
      <c r="I991" s="396">
        <v>2</v>
      </c>
      <c r="J991" s="396">
        <v>2</v>
      </c>
      <c r="K991" s="380">
        <v>3</v>
      </c>
      <c r="L991" s="382">
        <v>0.312</v>
      </c>
      <c r="M991" s="382">
        <v>1.5</v>
      </c>
      <c r="N991" s="382">
        <v>5.875</v>
      </c>
      <c r="O991" s="382">
        <v>6.5000000000000002E-2</v>
      </c>
      <c r="P991" s="382">
        <v>5.875</v>
      </c>
      <c r="Q991" s="382">
        <v>1.5</v>
      </c>
      <c r="R991" s="382">
        <v>0.93600000000000005</v>
      </c>
      <c r="S991" s="382">
        <v>0.19500000000000001</v>
      </c>
      <c r="T991" s="380">
        <v>3</v>
      </c>
      <c r="U991" s="382">
        <v>10</v>
      </c>
      <c r="V991" s="382">
        <v>7</v>
      </c>
      <c r="W991" s="382">
        <v>4.5</v>
      </c>
      <c r="X991" s="382">
        <v>4.21</v>
      </c>
      <c r="Y991" s="380">
        <v>60</v>
      </c>
      <c r="Z991" s="383">
        <v>346621624</v>
      </c>
      <c r="AA991" s="380" t="s">
        <v>8</v>
      </c>
      <c r="AB991" s="386">
        <v>2610048408</v>
      </c>
      <c r="AC991" s="389" t="str">
        <f>VLOOKUP(D:D,'[8]Edit Log'!$E:$W,19,FALSE)</f>
        <v>BIM Change 1 to 3</v>
      </c>
    </row>
    <row r="992" spans="1:29" s="384" customFormat="1" x14ac:dyDescent="0.25">
      <c r="A992" s="2" t="s">
        <v>5</v>
      </c>
      <c r="B992" s="2" t="s">
        <v>648</v>
      </c>
      <c r="C992" s="380" t="s">
        <v>283</v>
      </c>
      <c r="D992" s="381" t="s">
        <v>6026</v>
      </c>
      <c r="E992" s="2" t="s">
        <v>6025</v>
      </c>
      <c r="F992" s="396">
        <v>4.42</v>
      </c>
      <c r="G992" s="396">
        <v>4.37</v>
      </c>
      <c r="H992" s="396">
        <v>2.21</v>
      </c>
      <c r="I992" s="396">
        <v>2</v>
      </c>
      <c r="J992" s="396">
        <v>2</v>
      </c>
      <c r="K992" s="380">
        <v>3</v>
      </c>
      <c r="L992" s="382">
        <v>0.42</v>
      </c>
      <c r="M992" s="382">
        <v>1.8</v>
      </c>
      <c r="N992" s="382">
        <v>5.85</v>
      </c>
      <c r="O992" s="382">
        <v>6.6000000000000003E-2</v>
      </c>
      <c r="P992" s="382">
        <v>0.8</v>
      </c>
      <c r="Q992" s="382">
        <v>2.99</v>
      </c>
      <c r="R992" s="382">
        <v>5.89</v>
      </c>
      <c r="S992" s="382">
        <v>0.19800000000000001</v>
      </c>
      <c r="T992" s="380">
        <v>3</v>
      </c>
      <c r="U992" s="382">
        <v>10</v>
      </c>
      <c r="V992" s="382">
        <v>7</v>
      </c>
      <c r="W992" s="382">
        <v>4.5</v>
      </c>
      <c r="X992" s="382">
        <v>4.2699999999999996</v>
      </c>
      <c r="Y992" s="380">
        <v>60</v>
      </c>
      <c r="Z992" s="383">
        <v>346621631</v>
      </c>
      <c r="AA992" s="380" t="s">
        <v>8</v>
      </c>
      <c r="AB992" s="386">
        <v>2610048409</v>
      </c>
      <c r="AC992" s="389" t="str">
        <f>VLOOKUP(D:D,'[8]Edit Log'!$E:$W,19,FALSE)</f>
        <v>BIM Change 1 to 3</v>
      </c>
    </row>
    <row r="993" spans="1:29" s="384" customFormat="1" x14ac:dyDescent="0.25">
      <c r="A993" s="2" t="s">
        <v>5</v>
      </c>
      <c r="B993" s="2" t="s">
        <v>648</v>
      </c>
      <c r="C993" s="380" t="s">
        <v>283</v>
      </c>
      <c r="D993" s="381" t="s">
        <v>6024</v>
      </c>
      <c r="E993" s="2" t="s">
        <v>6023</v>
      </c>
      <c r="F993" s="396">
        <v>4.68</v>
      </c>
      <c r="G993" s="396">
        <v>4.63</v>
      </c>
      <c r="H993" s="396">
        <v>2.34</v>
      </c>
      <c r="I993" s="396">
        <v>2.11</v>
      </c>
      <c r="J993" s="396">
        <v>2.11</v>
      </c>
      <c r="K993" s="380">
        <v>3</v>
      </c>
      <c r="L993" s="382">
        <v>0.312</v>
      </c>
      <c r="M993" s="382">
        <v>1.5</v>
      </c>
      <c r="N993" s="382">
        <v>5.875</v>
      </c>
      <c r="O993" s="382">
        <v>0.08</v>
      </c>
      <c r="P993" s="382">
        <v>5.875</v>
      </c>
      <c r="Q993" s="382">
        <v>1.5</v>
      </c>
      <c r="R993" s="382">
        <v>0.93600000000000005</v>
      </c>
      <c r="S993" s="382">
        <v>0.24</v>
      </c>
      <c r="T993" s="380">
        <v>3</v>
      </c>
      <c r="U993" s="382">
        <v>10</v>
      </c>
      <c r="V993" s="382">
        <v>7</v>
      </c>
      <c r="W993" s="382">
        <v>4.5</v>
      </c>
      <c r="X993" s="382">
        <v>5.1100000000000003</v>
      </c>
      <c r="Y993" s="380">
        <v>60</v>
      </c>
      <c r="Z993" s="383">
        <v>346621976</v>
      </c>
      <c r="AA993" s="380" t="s">
        <v>8</v>
      </c>
      <c r="AB993" s="386">
        <v>2610048414</v>
      </c>
      <c r="AC993" s="389" t="str">
        <f>VLOOKUP(D:D,'[8]Edit Log'!$E:$W,19,FALSE)</f>
        <v>BIM Change 1 to 3</v>
      </c>
    </row>
    <row r="994" spans="1:29" x14ac:dyDescent="0.25">
      <c r="A994" s="7" t="s">
        <v>5</v>
      </c>
      <c r="B994" s="7" t="s">
        <v>648</v>
      </c>
      <c r="C994" s="4"/>
      <c r="D994" s="363" t="s">
        <v>6022</v>
      </c>
      <c r="E994" s="7" t="s">
        <v>6021</v>
      </c>
      <c r="F994" s="395">
        <v>4.68</v>
      </c>
      <c r="G994" s="395">
        <v>4.63</v>
      </c>
      <c r="H994" s="395">
        <v>2.34</v>
      </c>
      <c r="I994" s="395">
        <v>2.11</v>
      </c>
      <c r="J994" s="395">
        <v>2.11</v>
      </c>
      <c r="K994" s="4">
        <v>1</v>
      </c>
      <c r="L994" s="6">
        <v>0.38</v>
      </c>
      <c r="M994" s="6">
        <v>1.77</v>
      </c>
      <c r="N994" s="6">
        <v>5.82</v>
      </c>
      <c r="O994" s="6">
        <v>0.08</v>
      </c>
      <c r="P994" s="6">
        <v>0.78</v>
      </c>
      <c r="Q994" s="6">
        <v>3.25</v>
      </c>
      <c r="R994" s="6">
        <v>5.84</v>
      </c>
      <c r="S994" s="6">
        <v>0.24</v>
      </c>
      <c r="T994" s="4">
        <v>3</v>
      </c>
      <c r="U994" s="6">
        <v>10</v>
      </c>
      <c r="V994" s="6">
        <v>7</v>
      </c>
      <c r="W994" s="6">
        <v>4.5</v>
      </c>
      <c r="X994" s="6">
        <v>5.1100000000000003</v>
      </c>
      <c r="Y994" s="4">
        <v>60</v>
      </c>
      <c r="Z994" s="5">
        <v>346621983</v>
      </c>
      <c r="AA994" s="4" t="s">
        <v>8</v>
      </c>
      <c r="AB994" s="385">
        <v>2610048415</v>
      </c>
      <c r="AC994" s="3"/>
    </row>
    <row r="995" spans="1:29" s="384" customFormat="1" x14ac:dyDescent="0.25">
      <c r="A995" s="2" t="s">
        <v>5</v>
      </c>
      <c r="B995" s="2" t="s">
        <v>648</v>
      </c>
      <c r="C995" s="380" t="s">
        <v>283</v>
      </c>
      <c r="D995" s="381" t="s">
        <v>6020</v>
      </c>
      <c r="E995" s="2" t="s">
        <v>6019</v>
      </c>
      <c r="F995" s="396">
        <v>4.42</v>
      </c>
      <c r="G995" s="396">
        <v>4.37</v>
      </c>
      <c r="H995" s="396">
        <v>2.21</v>
      </c>
      <c r="I995" s="396">
        <v>2</v>
      </c>
      <c r="J995" s="396">
        <v>2</v>
      </c>
      <c r="K995" s="380">
        <v>3</v>
      </c>
      <c r="L995" s="382">
        <v>0.375</v>
      </c>
      <c r="M995" s="382">
        <v>1.8120000000000001</v>
      </c>
      <c r="N995" s="382">
        <v>5.875</v>
      </c>
      <c r="O995" s="382">
        <v>7.0000000000000007E-2</v>
      </c>
      <c r="P995" s="382">
        <v>9</v>
      </c>
      <c r="Q995" s="382">
        <v>3.75</v>
      </c>
      <c r="R995" s="382">
        <v>1.1000000000000001</v>
      </c>
      <c r="S995" s="382">
        <v>0.21</v>
      </c>
      <c r="T995" s="380">
        <v>3</v>
      </c>
      <c r="U995" s="382">
        <v>10</v>
      </c>
      <c r="V995" s="382">
        <v>7</v>
      </c>
      <c r="W995" s="382">
        <v>4.5</v>
      </c>
      <c r="X995" s="382">
        <v>4.2699999999999996</v>
      </c>
      <c r="Y995" s="380">
        <v>60</v>
      </c>
      <c r="Z995" s="383">
        <v>346621518</v>
      </c>
      <c r="AA995" s="380" t="s">
        <v>8</v>
      </c>
      <c r="AB995" s="386">
        <v>2610048397</v>
      </c>
      <c r="AC995" s="389" t="str">
        <f>VLOOKUP(D:D,'[8]Edit Log'!$E:$W,19,FALSE)</f>
        <v>BIM Change 1 to 3</v>
      </c>
    </row>
    <row r="996" spans="1:29" s="384" customFormat="1" x14ac:dyDescent="0.25">
      <c r="A996" s="2" t="s">
        <v>5</v>
      </c>
      <c r="B996" s="2" t="s">
        <v>648</v>
      </c>
      <c r="C996" s="380" t="s">
        <v>283</v>
      </c>
      <c r="D996" s="381" t="s">
        <v>6018</v>
      </c>
      <c r="E996" s="2" t="s">
        <v>6017</v>
      </c>
      <c r="F996" s="396">
        <v>4.68</v>
      </c>
      <c r="G996" s="396">
        <v>4.63</v>
      </c>
      <c r="H996" s="396">
        <v>2.34</v>
      </c>
      <c r="I996" s="396">
        <v>2.11</v>
      </c>
      <c r="J996" s="396">
        <v>2.11</v>
      </c>
      <c r="K996" s="380">
        <v>3</v>
      </c>
      <c r="L996" s="382">
        <v>0.4</v>
      </c>
      <c r="M996" s="382">
        <v>1.77</v>
      </c>
      <c r="N996" s="382">
        <v>6</v>
      </c>
      <c r="O996" s="382">
        <v>7.0000000000000007E-2</v>
      </c>
      <c r="P996" s="382">
        <v>0.8</v>
      </c>
      <c r="Q996" s="382">
        <v>1.8</v>
      </c>
      <c r="R996" s="382">
        <v>6.05</v>
      </c>
      <c r="S996" s="382">
        <v>0.2</v>
      </c>
      <c r="T996" s="380">
        <v>3</v>
      </c>
      <c r="U996" s="382">
        <v>10.25</v>
      </c>
      <c r="V996" s="382">
        <v>7</v>
      </c>
      <c r="W996" s="382">
        <v>4.5</v>
      </c>
      <c r="X996" s="382">
        <v>4.3</v>
      </c>
      <c r="Y996" s="380">
        <v>60</v>
      </c>
      <c r="Z996" s="383">
        <v>346621990</v>
      </c>
      <c r="AA996" s="380" t="s">
        <v>8</v>
      </c>
      <c r="AB996" s="386">
        <v>2610048416</v>
      </c>
      <c r="AC996" s="389" t="str">
        <f>VLOOKUP(D:D,'[8]Edit Log'!$E:$W,19,FALSE)</f>
        <v>BIM Change 1 to 3</v>
      </c>
    </row>
    <row r="997" spans="1:29" s="384" customFormat="1" x14ac:dyDescent="0.25">
      <c r="A997" s="2" t="s">
        <v>5</v>
      </c>
      <c r="B997" s="2" t="s">
        <v>648</v>
      </c>
      <c r="C997" s="380" t="s">
        <v>283</v>
      </c>
      <c r="D997" s="381" t="s">
        <v>6016</v>
      </c>
      <c r="E997" s="2" t="s">
        <v>6015</v>
      </c>
      <c r="F997" s="396">
        <v>4.68</v>
      </c>
      <c r="G997" s="396">
        <v>4.63</v>
      </c>
      <c r="H997" s="396">
        <v>2.34</v>
      </c>
      <c r="I997" s="396">
        <v>2.11</v>
      </c>
      <c r="J997" s="396">
        <v>2.11</v>
      </c>
      <c r="K997" s="380">
        <v>3</v>
      </c>
      <c r="L997" s="382">
        <v>0.312</v>
      </c>
      <c r="M997" s="382">
        <v>1.5</v>
      </c>
      <c r="N997" s="382">
        <v>5.875</v>
      </c>
      <c r="O997" s="382">
        <v>0.5</v>
      </c>
      <c r="P997" s="382">
        <v>5.875</v>
      </c>
      <c r="Q997" s="382">
        <v>1.5</v>
      </c>
      <c r="R997" s="382">
        <v>0.93600000000000005</v>
      </c>
      <c r="S997" s="382"/>
      <c r="T997" s="380">
        <v>3</v>
      </c>
      <c r="U997" s="382">
        <v>10</v>
      </c>
      <c r="V997" s="382">
        <v>7</v>
      </c>
      <c r="W997" s="382">
        <v>4.5</v>
      </c>
      <c r="X997" s="382"/>
      <c r="Y997" s="380">
        <v>60</v>
      </c>
      <c r="Z997" s="383">
        <v>346622003</v>
      </c>
      <c r="AA997" s="380" t="s">
        <v>8</v>
      </c>
      <c r="AB997" s="386">
        <v>2610048417</v>
      </c>
      <c r="AC997" s="389" t="str">
        <f>VLOOKUP(D:D,'[8]Edit Log'!$E:$W,19,FALSE)</f>
        <v>BIM Change 1 to 3</v>
      </c>
    </row>
    <row r="998" spans="1:29" s="384" customFormat="1" x14ac:dyDescent="0.25">
      <c r="A998" s="2" t="s">
        <v>5</v>
      </c>
      <c r="B998" s="2" t="s">
        <v>648</v>
      </c>
      <c r="C998" s="380" t="s">
        <v>283</v>
      </c>
      <c r="D998" s="381" t="s">
        <v>6014</v>
      </c>
      <c r="E998" s="2" t="s">
        <v>6013</v>
      </c>
      <c r="F998" s="396">
        <v>4.42</v>
      </c>
      <c r="G998" s="396">
        <v>4.37</v>
      </c>
      <c r="H998" s="396">
        <v>2.21</v>
      </c>
      <c r="I998" s="396">
        <v>2</v>
      </c>
      <c r="J998" s="396">
        <v>2</v>
      </c>
      <c r="K998" s="380">
        <v>3</v>
      </c>
      <c r="L998" s="382">
        <v>0.39</v>
      </c>
      <c r="M998" s="382">
        <v>1.81</v>
      </c>
      <c r="N998" s="382">
        <v>5.875</v>
      </c>
      <c r="O998" s="382">
        <v>0.06</v>
      </c>
      <c r="P998" s="382">
        <v>1.21</v>
      </c>
      <c r="Q998" s="382">
        <v>2.1</v>
      </c>
      <c r="R998" s="382">
        <v>5.875</v>
      </c>
      <c r="S998" s="382">
        <v>0.18</v>
      </c>
      <c r="T998" s="380">
        <v>3</v>
      </c>
      <c r="U998" s="382">
        <v>10.15</v>
      </c>
      <c r="V998" s="382">
        <v>7</v>
      </c>
      <c r="W998" s="382">
        <v>4.1500000000000004</v>
      </c>
      <c r="X998" s="382">
        <v>4.3499999999999996</v>
      </c>
      <c r="Y998" s="380">
        <v>60</v>
      </c>
      <c r="Z998" s="383">
        <v>346621600</v>
      </c>
      <c r="AA998" s="380" t="s">
        <v>8</v>
      </c>
      <c r="AB998" s="386">
        <v>2610048406</v>
      </c>
      <c r="AC998" s="389" t="str">
        <f>VLOOKUP(D:D,'[8]Edit Log'!$E:$W,19,FALSE)</f>
        <v>BIM Change 1 to 3</v>
      </c>
    </row>
    <row r="999" spans="1:29" s="384" customFormat="1" x14ac:dyDescent="0.25">
      <c r="A999" s="2" t="s">
        <v>5</v>
      </c>
      <c r="B999" s="2" t="s">
        <v>648</v>
      </c>
      <c r="C999" s="380" t="s">
        <v>283</v>
      </c>
      <c r="D999" s="381" t="s">
        <v>6012</v>
      </c>
      <c r="E999" s="2" t="s">
        <v>6011</v>
      </c>
      <c r="F999" s="396">
        <v>4.42</v>
      </c>
      <c r="G999" s="396">
        <v>4.37</v>
      </c>
      <c r="H999" s="396">
        <v>2.21</v>
      </c>
      <c r="I999" s="396">
        <v>2</v>
      </c>
      <c r="J999" s="396">
        <v>2</v>
      </c>
      <c r="K999" s="380">
        <v>3</v>
      </c>
      <c r="L999" s="382">
        <v>0.39</v>
      </c>
      <c r="M999" s="382">
        <v>1.78</v>
      </c>
      <c r="N999" s="382">
        <v>5.875</v>
      </c>
      <c r="O999" s="382">
        <v>7.0000000000000007E-2</v>
      </c>
      <c r="P999" s="382">
        <v>0.79</v>
      </c>
      <c r="Q999" s="382">
        <v>3.06</v>
      </c>
      <c r="R999" s="382">
        <v>5.84</v>
      </c>
      <c r="S999" s="382">
        <v>0.21</v>
      </c>
      <c r="T999" s="380">
        <v>3</v>
      </c>
      <c r="U999" s="382">
        <v>10</v>
      </c>
      <c r="V999" s="382">
        <v>7</v>
      </c>
      <c r="W999" s="382">
        <v>4.5</v>
      </c>
      <c r="X999" s="382">
        <v>4.51</v>
      </c>
      <c r="Y999" s="380">
        <v>60</v>
      </c>
      <c r="Z999" s="383">
        <v>346621617</v>
      </c>
      <c r="AA999" s="380" t="s">
        <v>8</v>
      </c>
      <c r="AB999" s="386">
        <v>2610048407</v>
      </c>
      <c r="AC999" s="389" t="str">
        <f>VLOOKUP(D:D,'[8]Edit Log'!$E:$W,19,FALSE)</f>
        <v>BIM Change 1 to 3</v>
      </c>
    </row>
    <row r="1000" spans="1:29" s="384" customFormat="1" x14ac:dyDescent="0.25">
      <c r="A1000" s="2" t="s">
        <v>5</v>
      </c>
      <c r="B1000" s="2" t="s">
        <v>648</v>
      </c>
      <c r="C1000" s="380" t="s">
        <v>283</v>
      </c>
      <c r="D1000" s="381" t="s">
        <v>6010</v>
      </c>
      <c r="E1000" s="2" t="s">
        <v>6009</v>
      </c>
      <c r="F1000" s="396">
        <v>4.68</v>
      </c>
      <c r="G1000" s="396">
        <v>4.63</v>
      </c>
      <c r="H1000" s="396">
        <v>2.34</v>
      </c>
      <c r="I1000" s="396">
        <v>2.11</v>
      </c>
      <c r="J1000" s="396">
        <v>2.11</v>
      </c>
      <c r="K1000" s="380">
        <v>3</v>
      </c>
      <c r="L1000" s="382">
        <v>0.39</v>
      </c>
      <c r="M1000" s="382">
        <v>1.75</v>
      </c>
      <c r="N1000" s="382">
        <v>5.81</v>
      </c>
      <c r="O1000" s="382">
        <v>0.08</v>
      </c>
      <c r="P1000" s="382">
        <v>0.8</v>
      </c>
      <c r="Q1000" s="382">
        <v>1.8</v>
      </c>
      <c r="R1000" s="382">
        <v>5.87</v>
      </c>
      <c r="S1000" s="382">
        <v>0.23</v>
      </c>
      <c r="T1000" s="380">
        <v>3</v>
      </c>
      <c r="U1000" s="382">
        <v>10</v>
      </c>
      <c r="V1000" s="382">
        <v>7</v>
      </c>
      <c r="W1000" s="382">
        <v>4.5</v>
      </c>
      <c r="X1000" s="382">
        <v>4.8899999999999997</v>
      </c>
      <c r="Y1000" s="380">
        <v>60</v>
      </c>
      <c r="Z1000" s="383">
        <v>346622010</v>
      </c>
      <c r="AA1000" s="380" t="s">
        <v>8</v>
      </c>
      <c r="AB1000" s="386">
        <v>2610048418</v>
      </c>
      <c r="AC1000" s="389" t="str">
        <f>VLOOKUP(D:D,'[8]Edit Log'!$E:$W,19,FALSE)</f>
        <v>BIM Change 1 to 3</v>
      </c>
    </row>
    <row r="1001" spans="1:29" x14ac:dyDescent="0.25">
      <c r="A1001" s="7" t="s">
        <v>5</v>
      </c>
      <c r="B1001" s="7" t="s">
        <v>648</v>
      </c>
      <c r="C1001" s="4"/>
      <c r="D1001" s="363" t="s">
        <v>6008</v>
      </c>
      <c r="E1001" s="7" t="s">
        <v>6007</v>
      </c>
      <c r="F1001" s="395">
        <v>4.68</v>
      </c>
      <c r="G1001" s="395">
        <v>4.63</v>
      </c>
      <c r="H1001" s="395">
        <v>2.34</v>
      </c>
      <c r="I1001" s="395">
        <v>2.11</v>
      </c>
      <c r="J1001" s="395">
        <v>2.11</v>
      </c>
      <c r="K1001" s="4">
        <v>1</v>
      </c>
      <c r="L1001" s="6">
        <v>0.312</v>
      </c>
      <c r="M1001" s="6">
        <v>1.5</v>
      </c>
      <c r="N1001" s="6">
        <v>5.875</v>
      </c>
      <c r="O1001" s="6">
        <v>0.08</v>
      </c>
      <c r="P1001" s="6">
        <v>5.875</v>
      </c>
      <c r="Q1001" s="6">
        <v>1.5</v>
      </c>
      <c r="R1001" s="6">
        <v>0.93600000000000005</v>
      </c>
      <c r="S1001" s="6">
        <v>0.24</v>
      </c>
      <c r="T1001" s="4">
        <v>3</v>
      </c>
      <c r="U1001" s="6">
        <v>10</v>
      </c>
      <c r="V1001" s="6">
        <v>7</v>
      </c>
      <c r="W1001" s="6">
        <v>4.5</v>
      </c>
      <c r="X1001" s="6">
        <v>5.1100000000000003</v>
      </c>
      <c r="Y1001" s="4">
        <v>60</v>
      </c>
      <c r="Z1001" s="5">
        <v>346622027</v>
      </c>
      <c r="AA1001" s="4" t="s">
        <v>8</v>
      </c>
      <c r="AB1001" s="385">
        <v>2610048419</v>
      </c>
      <c r="AC1001" s="3"/>
    </row>
    <row r="1002" spans="1:29" s="384" customFormat="1" x14ac:dyDescent="0.25">
      <c r="A1002" s="2" t="s">
        <v>5</v>
      </c>
      <c r="B1002" s="2" t="s">
        <v>648</v>
      </c>
      <c r="C1002" s="380" t="s">
        <v>283</v>
      </c>
      <c r="D1002" s="381" t="s">
        <v>6006</v>
      </c>
      <c r="E1002" s="2" t="s">
        <v>6005</v>
      </c>
      <c r="F1002" s="396">
        <v>4.42</v>
      </c>
      <c r="G1002" s="396">
        <v>4.37</v>
      </c>
      <c r="H1002" s="396">
        <v>2.21</v>
      </c>
      <c r="I1002" s="396">
        <v>2</v>
      </c>
      <c r="J1002" s="396">
        <v>2</v>
      </c>
      <c r="K1002" s="380">
        <v>3</v>
      </c>
      <c r="L1002" s="382">
        <v>0.39</v>
      </c>
      <c r="M1002" s="382">
        <v>1.76</v>
      </c>
      <c r="N1002" s="382">
        <v>5.83</v>
      </c>
      <c r="O1002" s="382">
        <v>7.0000000000000007E-2</v>
      </c>
      <c r="P1002" s="382">
        <v>0.45</v>
      </c>
      <c r="Q1002" s="382">
        <v>3.12</v>
      </c>
      <c r="R1002" s="382">
        <v>5.87</v>
      </c>
      <c r="S1002" s="382">
        <v>0.21</v>
      </c>
      <c r="T1002" s="380">
        <v>3</v>
      </c>
      <c r="U1002" s="382">
        <v>10</v>
      </c>
      <c r="V1002" s="382">
        <v>7</v>
      </c>
      <c r="W1002" s="382">
        <v>4.5</v>
      </c>
      <c r="X1002" s="382">
        <v>4.47</v>
      </c>
      <c r="Y1002" s="380">
        <v>60</v>
      </c>
      <c r="Z1002" s="383">
        <v>346621525</v>
      </c>
      <c r="AA1002" s="380" t="s">
        <v>8</v>
      </c>
      <c r="AB1002" s="386">
        <v>2610048398</v>
      </c>
      <c r="AC1002" s="389" t="str">
        <f>VLOOKUP(D:D,'[8]Edit Log'!$E:$W,19,FALSE)</f>
        <v>BIM Change 1 to 3</v>
      </c>
    </row>
    <row r="1003" spans="1:29" s="384" customFormat="1" x14ac:dyDescent="0.25">
      <c r="A1003" s="2" t="s">
        <v>5</v>
      </c>
      <c r="B1003" s="2" t="s">
        <v>648</v>
      </c>
      <c r="C1003" s="380" t="s">
        <v>283</v>
      </c>
      <c r="D1003" s="381" t="s">
        <v>6004</v>
      </c>
      <c r="E1003" s="2" t="s">
        <v>6003</v>
      </c>
      <c r="F1003" s="396">
        <v>4.68</v>
      </c>
      <c r="G1003" s="396">
        <v>4.63</v>
      </c>
      <c r="H1003" s="396">
        <v>2.34</v>
      </c>
      <c r="I1003" s="396">
        <v>2.11</v>
      </c>
      <c r="J1003" s="396">
        <v>2.11</v>
      </c>
      <c r="K1003" s="380">
        <v>3</v>
      </c>
      <c r="L1003" s="382">
        <v>0.38</v>
      </c>
      <c r="M1003" s="382">
        <v>1.77</v>
      </c>
      <c r="N1003" s="382">
        <v>5.81</v>
      </c>
      <c r="O1003" s="382">
        <v>0.08</v>
      </c>
      <c r="P1003" s="382">
        <v>0.78</v>
      </c>
      <c r="Q1003" s="382">
        <v>1.82</v>
      </c>
      <c r="R1003" s="382">
        <v>5.87</v>
      </c>
      <c r="S1003" s="382">
        <v>0.24</v>
      </c>
      <c r="T1003" s="380">
        <v>3</v>
      </c>
      <c r="U1003" s="382">
        <v>10</v>
      </c>
      <c r="V1003" s="382">
        <v>7</v>
      </c>
      <c r="W1003" s="382">
        <v>4.5</v>
      </c>
      <c r="X1003" s="382">
        <v>5.1100000000000003</v>
      </c>
      <c r="Y1003" s="380">
        <v>60</v>
      </c>
      <c r="Z1003" s="383">
        <v>346622034</v>
      </c>
      <c r="AA1003" s="380" t="s">
        <v>8</v>
      </c>
      <c r="AB1003" s="386">
        <v>2610048420</v>
      </c>
      <c r="AC1003" s="389" t="str">
        <f>VLOOKUP(D:D,'[8]Edit Log'!$E:$W,19,FALSE)</f>
        <v>BIM Change 1 to 3</v>
      </c>
    </row>
    <row r="1004" spans="1:29" s="384" customFormat="1" x14ac:dyDescent="0.25">
      <c r="A1004" s="2" t="s">
        <v>5</v>
      </c>
      <c r="B1004" s="2" t="s">
        <v>648</v>
      </c>
      <c r="C1004" s="380" t="s">
        <v>283</v>
      </c>
      <c r="D1004" s="381" t="s">
        <v>6002</v>
      </c>
      <c r="E1004" s="2" t="s">
        <v>6001</v>
      </c>
      <c r="F1004" s="396">
        <v>4.42</v>
      </c>
      <c r="G1004" s="396">
        <v>4.37</v>
      </c>
      <c r="H1004" s="396">
        <v>2.21</v>
      </c>
      <c r="I1004" s="396">
        <v>2</v>
      </c>
      <c r="J1004" s="396">
        <v>2</v>
      </c>
      <c r="K1004" s="380">
        <v>3</v>
      </c>
      <c r="L1004" s="382">
        <v>0.39</v>
      </c>
      <c r="M1004" s="382">
        <v>1.78</v>
      </c>
      <c r="N1004" s="382">
        <v>5.875</v>
      </c>
      <c r="O1004" s="382">
        <v>6.5000000000000002E-2</v>
      </c>
      <c r="P1004" s="382">
        <v>5.875</v>
      </c>
      <c r="Q1004" s="382">
        <v>3.03</v>
      </c>
      <c r="R1004" s="382">
        <v>0.81</v>
      </c>
      <c r="S1004" s="382">
        <v>0.19500000000000001</v>
      </c>
      <c r="T1004" s="380">
        <v>3</v>
      </c>
      <c r="U1004" s="382">
        <v>10.25</v>
      </c>
      <c r="V1004" s="382">
        <v>7</v>
      </c>
      <c r="W1004" s="382">
        <v>4.5</v>
      </c>
      <c r="X1004" s="382">
        <v>4.1100000000000003</v>
      </c>
      <c r="Y1004" s="380">
        <v>60</v>
      </c>
      <c r="Z1004" s="383">
        <v>346621648</v>
      </c>
      <c r="AA1004" s="380" t="s">
        <v>8</v>
      </c>
      <c r="AB1004" s="386">
        <v>2610048410</v>
      </c>
      <c r="AC1004" s="389" t="str">
        <f>VLOOKUP(D:D,'[8]Edit Log'!$E:$W,19,FALSE)</f>
        <v>BIM Change 1 to 3</v>
      </c>
    </row>
    <row r="1005" spans="1:29" s="384" customFormat="1" x14ac:dyDescent="0.25">
      <c r="A1005" s="2" t="s">
        <v>5</v>
      </c>
      <c r="B1005" s="2" t="s">
        <v>648</v>
      </c>
      <c r="C1005" s="380" t="s">
        <v>283</v>
      </c>
      <c r="D1005" s="381" t="s">
        <v>6000</v>
      </c>
      <c r="E1005" s="2" t="s">
        <v>5999</v>
      </c>
      <c r="F1005" s="396">
        <v>4.42</v>
      </c>
      <c r="G1005" s="396">
        <v>4.37</v>
      </c>
      <c r="H1005" s="396">
        <v>2.21</v>
      </c>
      <c r="I1005" s="396">
        <v>2</v>
      </c>
      <c r="J1005" s="396">
        <v>2</v>
      </c>
      <c r="K1005" s="380">
        <v>3</v>
      </c>
      <c r="L1005" s="382">
        <v>0.38900000000000001</v>
      </c>
      <c r="M1005" s="382">
        <v>1.76</v>
      </c>
      <c r="N1005" s="382">
        <v>5.83</v>
      </c>
      <c r="O1005" s="382">
        <v>6.5000000000000002E-2</v>
      </c>
      <c r="P1005" s="382">
        <v>0.93600000000000005</v>
      </c>
      <c r="Q1005" s="382">
        <v>3.25</v>
      </c>
      <c r="R1005" s="382">
        <v>5.85</v>
      </c>
      <c r="S1005" s="382">
        <v>0.19500000000000001</v>
      </c>
      <c r="T1005" s="380">
        <v>3</v>
      </c>
      <c r="U1005" s="382">
        <v>10.25</v>
      </c>
      <c r="V1005" s="382">
        <v>7</v>
      </c>
      <c r="W1005" s="382">
        <v>4.5</v>
      </c>
      <c r="X1005" s="382">
        <v>4.21</v>
      </c>
      <c r="Y1005" s="380">
        <v>60</v>
      </c>
      <c r="Z1005" s="383">
        <v>346621655</v>
      </c>
      <c r="AA1005" s="380" t="s">
        <v>8</v>
      </c>
      <c r="AB1005" s="386">
        <v>2610048411</v>
      </c>
      <c r="AC1005" s="389" t="str">
        <f>VLOOKUP(D:D,'[8]Edit Log'!$E:$W,19,FALSE)</f>
        <v>BIM Change 1 to 3</v>
      </c>
    </row>
    <row r="1006" spans="1:29" s="384" customFormat="1" x14ac:dyDescent="0.25">
      <c r="A1006" s="2" t="s">
        <v>5</v>
      </c>
      <c r="B1006" s="2" t="s">
        <v>648</v>
      </c>
      <c r="C1006" s="380" t="s">
        <v>283</v>
      </c>
      <c r="D1006" s="381" t="s">
        <v>5998</v>
      </c>
      <c r="E1006" s="2" t="s">
        <v>5997</v>
      </c>
      <c r="F1006" s="396">
        <v>4.68</v>
      </c>
      <c r="G1006" s="396">
        <v>4.63</v>
      </c>
      <c r="H1006" s="396">
        <v>2.34</v>
      </c>
      <c r="I1006" s="396">
        <v>2.11</v>
      </c>
      <c r="J1006" s="396">
        <v>2.11</v>
      </c>
      <c r="K1006" s="380">
        <v>3</v>
      </c>
      <c r="L1006" s="382">
        <v>0.312</v>
      </c>
      <c r="M1006" s="382">
        <v>1.5</v>
      </c>
      <c r="N1006" s="382">
        <v>5.875</v>
      </c>
      <c r="O1006" s="382">
        <v>0.08</v>
      </c>
      <c r="P1006" s="382">
        <v>5.875</v>
      </c>
      <c r="Q1006" s="382">
        <v>1.5</v>
      </c>
      <c r="R1006" s="382">
        <v>5.875</v>
      </c>
      <c r="S1006" s="382">
        <v>0.24</v>
      </c>
      <c r="T1006" s="380">
        <v>3</v>
      </c>
      <c r="U1006" s="382">
        <v>10.25</v>
      </c>
      <c r="V1006" s="382">
        <v>6.9</v>
      </c>
      <c r="W1006" s="382">
        <v>4.5</v>
      </c>
      <c r="X1006" s="382">
        <v>5.1100000000000003</v>
      </c>
      <c r="Y1006" s="380">
        <v>60</v>
      </c>
      <c r="Z1006" s="383">
        <v>346622041</v>
      </c>
      <c r="AA1006" s="380" t="s">
        <v>8</v>
      </c>
      <c r="AB1006" s="386">
        <v>2610048421</v>
      </c>
      <c r="AC1006" s="389" t="str">
        <f>VLOOKUP(D:D,'[8]Edit Log'!$E:$W,19,FALSE)</f>
        <v>BIM Change 1 to 3</v>
      </c>
    </row>
    <row r="1007" spans="1:29" s="384" customFormat="1" x14ac:dyDescent="0.25">
      <c r="A1007" s="2" t="s">
        <v>5</v>
      </c>
      <c r="B1007" s="2" t="s">
        <v>648</v>
      </c>
      <c r="C1007" s="380" t="s">
        <v>283</v>
      </c>
      <c r="D1007" s="381" t="s">
        <v>5996</v>
      </c>
      <c r="E1007" s="2" t="s">
        <v>5995</v>
      </c>
      <c r="F1007" s="396">
        <v>4.42</v>
      </c>
      <c r="G1007" s="396">
        <v>4.37</v>
      </c>
      <c r="H1007" s="396">
        <v>2.21</v>
      </c>
      <c r="I1007" s="396">
        <v>2</v>
      </c>
      <c r="J1007" s="396">
        <v>2</v>
      </c>
      <c r="K1007" s="380">
        <v>3</v>
      </c>
      <c r="L1007" s="382">
        <v>0.312</v>
      </c>
      <c r="M1007" s="382">
        <v>1.5</v>
      </c>
      <c r="N1007" s="382">
        <v>5.875</v>
      </c>
      <c r="O1007" s="382">
        <v>6.8000000000000005E-2</v>
      </c>
      <c r="P1007" s="382">
        <v>5.875</v>
      </c>
      <c r="Q1007" s="382">
        <v>1.5</v>
      </c>
      <c r="R1007" s="382">
        <v>0.93600000000000005</v>
      </c>
      <c r="S1007" s="382">
        <v>0.20399999999999999</v>
      </c>
      <c r="T1007" s="380">
        <v>3</v>
      </c>
      <c r="U1007" s="382">
        <v>10</v>
      </c>
      <c r="V1007" s="382">
        <v>7</v>
      </c>
      <c r="W1007" s="382">
        <v>4.5</v>
      </c>
      <c r="X1007" s="382">
        <v>4.3899999999999997</v>
      </c>
      <c r="Y1007" s="380">
        <v>60</v>
      </c>
      <c r="Z1007" s="383">
        <v>346621532</v>
      </c>
      <c r="AA1007" s="380" t="s">
        <v>8</v>
      </c>
      <c r="AB1007" s="386">
        <v>2610048399</v>
      </c>
      <c r="AC1007" s="389" t="str">
        <f>VLOOKUP(D:D,'[8]Edit Log'!$E:$W,19,FALSE)</f>
        <v>BIM Change 1 to 3</v>
      </c>
    </row>
    <row r="1008" spans="1:29" s="384" customFormat="1" x14ac:dyDescent="0.25">
      <c r="A1008" s="2" t="s">
        <v>5</v>
      </c>
      <c r="B1008" s="2" t="s">
        <v>648</v>
      </c>
      <c r="C1008" s="380" t="s">
        <v>283</v>
      </c>
      <c r="D1008" s="381" t="s">
        <v>5994</v>
      </c>
      <c r="E1008" s="2" t="s">
        <v>5993</v>
      </c>
      <c r="F1008" s="396">
        <v>4.68</v>
      </c>
      <c r="G1008" s="396">
        <v>4.63</v>
      </c>
      <c r="H1008" s="396">
        <v>2.34</v>
      </c>
      <c r="I1008" s="396">
        <v>2.11</v>
      </c>
      <c r="J1008" s="396">
        <v>2.11</v>
      </c>
      <c r="K1008" s="380">
        <v>3</v>
      </c>
      <c r="L1008" s="382">
        <v>0.312</v>
      </c>
      <c r="M1008" s="382">
        <v>1.5</v>
      </c>
      <c r="N1008" s="382">
        <v>5.875</v>
      </c>
      <c r="O1008" s="382">
        <v>6.6000000000000003E-2</v>
      </c>
      <c r="P1008" s="382">
        <v>5.875</v>
      </c>
      <c r="Q1008" s="382">
        <v>1.5</v>
      </c>
      <c r="R1008" s="382">
        <v>5.875</v>
      </c>
      <c r="S1008" s="382">
        <v>0.19800000000000001</v>
      </c>
      <c r="T1008" s="380">
        <v>3</v>
      </c>
      <c r="U1008" s="382">
        <v>10</v>
      </c>
      <c r="V1008" s="382">
        <v>7</v>
      </c>
      <c r="W1008" s="382">
        <v>4.5</v>
      </c>
      <c r="X1008" s="382">
        <v>4.2699999999999996</v>
      </c>
      <c r="Y1008" s="380">
        <v>60</v>
      </c>
      <c r="Z1008" s="383">
        <v>346622058</v>
      </c>
      <c r="AA1008" s="380" t="s">
        <v>8</v>
      </c>
      <c r="AB1008" s="386">
        <v>2610048422</v>
      </c>
      <c r="AC1008" s="389" t="str">
        <f>VLOOKUP(D:D,'[8]Edit Log'!$E:$W,19,FALSE)</f>
        <v>BIM Change 1 to 3</v>
      </c>
    </row>
    <row r="1009" spans="1:29" s="384" customFormat="1" x14ac:dyDescent="0.25">
      <c r="A1009" s="2" t="s">
        <v>5</v>
      </c>
      <c r="B1009" s="2" t="s">
        <v>648</v>
      </c>
      <c r="C1009" s="380" t="s">
        <v>283</v>
      </c>
      <c r="D1009" s="381" t="s">
        <v>5992</v>
      </c>
      <c r="E1009" s="2" t="s">
        <v>5991</v>
      </c>
      <c r="F1009" s="396">
        <v>4.68</v>
      </c>
      <c r="G1009" s="396">
        <v>4.63</v>
      </c>
      <c r="H1009" s="396">
        <v>2.34</v>
      </c>
      <c r="I1009" s="396">
        <v>2.11</v>
      </c>
      <c r="J1009" s="396">
        <v>2.11</v>
      </c>
      <c r="K1009" s="380">
        <v>3</v>
      </c>
      <c r="L1009" s="382">
        <v>0.38</v>
      </c>
      <c r="M1009" s="382">
        <v>1.77</v>
      </c>
      <c r="N1009" s="382">
        <v>5.83</v>
      </c>
      <c r="O1009" s="382">
        <v>7.0000000000000007E-2</v>
      </c>
      <c r="P1009" s="382">
        <v>0.56000000000000005</v>
      </c>
      <c r="Q1009" s="382">
        <v>3.24</v>
      </c>
      <c r="R1009" s="382">
        <v>5.84</v>
      </c>
      <c r="S1009" s="382">
        <v>0.21</v>
      </c>
      <c r="T1009" s="380">
        <v>3</v>
      </c>
      <c r="U1009" s="382">
        <v>10</v>
      </c>
      <c r="V1009" s="382">
        <v>7</v>
      </c>
      <c r="W1009" s="382">
        <v>4.5</v>
      </c>
      <c r="X1009" s="382">
        <v>4.3600000000000003</v>
      </c>
      <c r="Y1009" s="380">
        <v>60</v>
      </c>
      <c r="Z1009" s="383">
        <v>346622065</v>
      </c>
      <c r="AA1009" s="380" t="s">
        <v>8</v>
      </c>
      <c r="AB1009" s="386">
        <v>2610048423</v>
      </c>
      <c r="AC1009" s="389" t="str">
        <f>VLOOKUP(D:D,'[8]Edit Log'!$E:$W,19,FALSE)</f>
        <v>BIM Change 1 to 3</v>
      </c>
    </row>
    <row r="1010" spans="1:29" s="384" customFormat="1" x14ac:dyDescent="0.25">
      <c r="A1010" s="2" t="s">
        <v>5</v>
      </c>
      <c r="B1010" s="2" t="s">
        <v>648</v>
      </c>
      <c r="C1010" s="380" t="s">
        <v>283</v>
      </c>
      <c r="D1010" s="381" t="s">
        <v>5990</v>
      </c>
      <c r="E1010" s="2" t="s">
        <v>5989</v>
      </c>
      <c r="F1010" s="396">
        <v>4.68</v>
      </c>
      <c r="G1010" s="396">
        <v>4.63</v>
      </c>
      <c r="H1010" s="396">
        <v>2.34</v>
      </c>
      <c r="I1010" s="396">
        <v>2.11</v>
      </c>
      <c r="J1010" s="396">
        <v>2.11</v>
      </c>
      <c r="K1010" s="380">
        <v>3</v>
      </c>
      <c r="L1010" s="382">
        <v>0.38</v>
      </c>
      <c r="M1010" s="382">
        <v>1.75</v>
      </c>
      <c r="N1010" s="382">
        <v>5.82</v>
      </c>
      <c r="O1010" s="382">
        <v>7.0000000000000007E-2</v>
      </c>
      <c r="P1010" s="382">
        <v>0.81</v>
      </c>
      <c r="Q1010" s="382">
        <v>3.23</v>
      </c>
      <c r="R1010" s="382">
        <v>5.86</v>
      </c>
      <c r="S1010" s="382">
        <v>0.21</v>
      </c>
      <c r="T1010" s="380">
        <v>3</v>
      </c>
      <c r="U1010" s="382">
        <v>10</v>
      </c>
      <c r="V1010" s="382">
        <v>7</v>
      </c>
      <c r="W1010" s="382">
        <v>4.5</v>
      </c>
      <c r="X1010" s="382">
        <v>4.3499999999999996</v>
      </c>
      <c r="Y1010" s="380">
        <v>60</v>
      </c>
      <c r="Z1010" s="383">
        <v>346622072</v>
      </c>
      <c r="AA1010" s="380" t="s">
        <v>8</v>
      </c>
      <c r="AB1010" s="386">
        <v>2610048424</v>
      </c>
      <c r="AC1010" s="389" t="str">
        <f>VLOOKUP(D:D,'[8]Edit Log'!$E:$W,19,FALSE)</f>
        <v>BIM Change 1 to 3</v>
      </c>
    </row>
    <row r="1011" spans="1:29" s="384" customFormat="1" x14ac:dyDescent="0.25">
      <c r="A1011" s="2" t="s">
        <v>5</v>
      </c>
      <c r="B1011" s="2" t="s">
        <v>648</v>
      </c>
      <c r="C1011" s="380" t="s">
        <v>283</v>
      </c>
      <c r="D1011" s="381" t="s">
        <v>5988</v>
      </c>
      <c r="E1011" s="2" t="s">
        <v>5987</v>
      </c>
      <c r="F1011" s="396">
        <v>4.68</v>
      </c>
      <c r="G1011" s="396">
        <v>4.63</v>
      </c>
      <c r="H1011" s="396">
        <v>2.34</v>
      </c>
      <c r="I1011" s="396">
        <v>2.11</v>
      </c>
      <c r="J1011" s="396">
        <v>2.11</v>
      </c>
      <c r="K1011" s="380">
        <v>3</v>
      </c>
      <c r="L1011" s="382">
        <v>0.312</v>
      </c>
      <c r="M1011" s="382">
        <v>1.5</v>
      </c>
      <c r="N1011" s="382">
        <v>5.875</v>
      </c>
      <c r="O1011" s="382">
        <v>7.0000000000000007E-2</v>
      </c>
      <c r="P1011" s="382">
        <v>5.875</v>
      </c>
      <c r="Q1011" s="382">
        <v>1.5</v>
      </c>
      <c r="R1011" s="382">
        <v>0.93600000000000005</v>
      </c>
      <c r="S1011" s="382">
        <v>0.21</v>
      </c>
      <c r="T1011" s="380">
        <v>3</v>
      </c>
      <c r="U1011" s="382">
        <v>10</v>
      </c>
      <c r="V1011" s="382">
        <v>7</v>
      </c>
      <c r="W1011" s="382">
        <v>4.5</v>
      </c>
      <c r="X1011" s="382">
        <v>4.51</v>
      </c>
      <c r="Y1011" s="380">
        <v>60</v>
      </c>
      <c r="Z1011" s="383">
        <v>346622089</v>
      </c>
      <c r="AA1011" s="380" t="s">
        <v>8</v>
      </c>
      <c r="AB1011" s="386">
        <v>2610048425</v>
      </c>
      <c r="AC1011" s="389" t="str">
        <f>VLOOKUP(D:D,'[8]Edit Log'!$E:$W,19,FALSE)</f>
        <v>BIM Change 1 to 3</v>
      </c>
    </row>
    <row r="1012" spans="1:29" s="384" customFormat="1" x14ac:dyDescent="0.25">
      <c r="A1012" s="2" t="s">
        <v>5</v>
      </c>
      <c r="B1012" s="2" t="s">
        <v>648</v>
      </c>
      <c r="C1012" s="380" t="s">
        <v>283</v>
      </c>
      <c r="D1012" s="381" t="s">
        <v>5986</v>
      </c>
      <c r="E1012" s="2" t="s">
        <v>5985</v>
      </c>
      <c r="F1012" s="396">
        <v>20.98</v>
      </c>
      <c r="G1012" s="396">
        <v>20.67</v>
      </c>
      <c r="H1012" s="396">
        <v>10.49</v>
      </c>
      <c r="I1012" s="396">
        <v>9.5</v>
      </c>
      <c r="J1012" s="396">
        <v>9.5</v>
      </c>
      <c r="K1012" s="380">
        <v>3</v>
      </c>
      <c r="L1012" s="382">
        <v>1.0900000000000001</v>
      </c>
      <c r="M1012" s="382">
        <v>2.83</v>
      </c>
      <c r="N1012" s="382">
        <v>11.875</v>
      </c>
      <c r="O1012" s="382">
        <v>0.625</v>
      </c>
      <c r="P1012" s="382">
        <v>13.25</v>
      </c>
      <c r="Q1012" s="382">
        <v>2.875</v>
      </c>
      <c r="R1012" s="382">
        <v>3</v>
      </c>
      <c r="S1012" s="382">
        <v>1.9650000000000001</v>
      </c>
      <c r="T1012" s="380">
        <v>3</v>
      </c>
      <c r="U1012" s="382">
        <v>16.5</v>
      </c>
      <c r="V1012" s="382">
        <v>14.25</v>
      </c>
      <c r="W1012" s="382">
        <v>13.25</v>
      </c>
      <c r="X1012" s="382">
        <v>39.198</v>
      </c>
      <c r="Y1012" s="380">
        <v>60</v>
      </c>
      <c r="Z1012" s="383">
        <v>346622447</v>
      </c>
      <c r="AA1012" s="380" t="s">
        <v>8</v>
      </c>
      <c r="AB1012" s="386">
        <v>2610048461</v>
      </c>
      <c r="AC1012" s="389" t="str">
        <f>VLOOKUP(D:D,'[8]Edit Log'!$E:$W,19,FALSE)</f>
        <v>BIM Change 1 to 3</v>
      </c>
    </row>
    <row r="1013" spans="1:29" x14ac:dyDescent="0.25">
      <c r="A1013" s="7" t="s">
        <v>5</v>
      </c>
      <c r="B1013" s="7" t="s">
        <v>454</v>
      </c>
      <c r="C1013" s="4"/>
      <c r="D1013" s="363" t="s">
        <v>5984</v>
      </c>
      <c r="E1013" s="7" t="s">
        <v>5983</v>
      </c>
      <c r="F1013" s="395">
        <v>135.36000000000001</v>
      </c>
      <c r="G1013" s="395">
        <v>132.15</v>
      </c>
      <c r="H1013" s="395">
        <v>67.680000000000007</v>
      </c>
      <c r="I1013" s="395">
        <v>61.44</v>
      </c>
      <c r="J1013" s="395">
        <v>53.03</v>
      </c>
      <c r="K1013" s="4">
        <v>1</v>
      </c>
      <c r="L1013" s="6">
        <v>1.8120000000000001</v>
      </c>
      <c r="M1013" s="6"/>
      <c r="N1013" s="6"/>
      <c r="O1013" s="6">
        <v>2.93</v>
      </c>
      <c r="P1013" s="6">
        <v>1.8120000000000001</v>
      </c>
      <c r="Q1013" s="6">
        <v>4.125</v>
      </c>
      <c r="R1013" s="6">
        <v>8.875</v>
      </c>
      <c r="S1013" s="6">
        <v>2.93</v>
      </c>
      <c r="T1013" s="4">
        <v>1</v>
      </c>
      <c r="U1013" s="6">
        <v>9.5</v>
      </c>
      <c r="V1013" s="6">
        <v>8.5</v>
      </c>
      <c r="W1013" s="6">
        <v>9.4</v>
      </c>
      <c r="X1013" s="6">
        <v>29.734999999999999</v>
      </c>
      <c r="Y1013" s="4">
        <v>10</v>
      </c>
      <c r="Z1013" s="5">
        <v>346332575</v>
      </c>
      <c r="AA1013" s="4" t="s">
        <v>8</v>
      </c>
      <c r="AB1013" s="385">
        <v>2610918671</v>
      </c>
      <c r="AC1013" s="3"/>
    </row>
    <row r="1014" spans="1:29" x14ac:dyDescent="0.25">
      <c r="A1014" s="7" t="s">
        <v>5</v>
      </c>
      <c r="B1014" s="7" t="s">
        <v>454</v>
      </c>
      <c r="C1014" s="4"/>
      <c r="D1014" s="363" t="s">
        <v>5982</v>
      </c>
      <c r="E1014" s="7" t="s">
        <v>5981</v>
      </c>
      <c r="F1014" s="395">
        <v>98.04</v>
      </c>
      <c r="G1014" s="395">
        <v>96.61</v>
      </c>
      <c r="H1014" s="395">
        <v>49.02</v>
      </c>
      <c r="I1014" s="395">
        <v>44.35</v>
      </c>
      <c r="J1014" s="395">
        <v>38.06</v>
      </c>
      <c r="K1014" s="4">
        <v>1</v>
      </c>
      <c r="L1014" s="6">
        <v>5.9</v>
      </c>
      <c r="M1014" s="6"/>
      <c r="N1014" s="6"/>
      <c r="O1014" s="6">
        <v>1.1850000000000001</v>
      </c>
      <c r="P1014" s="6"/>
      <c r="Q1014" s="6"/>
      <c r="R1014" s="6"/>
      <c r="S1014" s="6"/>
      <c r="T1014" s="4"/>
      <c r="U1014" s="6">
        <v>10</v>
      </c>
      <c r="V1014" s="6">
        <v>10</v>
      </c>
      <c r="W1014" s="6">
        <v>5.5</v>
      </c>
      <c r="X1014" s="6">
        <v>12.28</v>
      </c>
      <c r="Y1014" s="4">
        <v>10</v>
      </c>
      <c r="Z1014" s="5">
        <v>346332568</v>
      </c>
      <c r="AA1014" s="4" t="s">
        <v>8</v>
      </c>
      <c r="AB1014" s="385">
        <v>2610918670</v>
      </c>
      <c r="AC1014" s="3"/>
    </row>
    <row r="1015" spans="1:29" x14ac:dyDescent="0.25">
      <c r="A1015" s="7" t="s">
        <v>5</v>
      </c>
      <c r="B1015" s="7" t="s">
        <v>454</v>
      </c>
      <c r="C1015" s="4"/>
      <c r="D1015" s="363" t="s">
        <v>5980</v>
      </c>
      <c r="E1015" s="7" t="s">
        <v>5979</v>
      </c>
      <c r="F1015" s="395">
        <v>39.28</v>
      </c>
      <c r="G1015" s="395">
        <v>37.94</v>
      </c>
      <c r="H1015" s="395">
        <v>19.64</v>
      </c>
      <c r="I1015" s="395">
        <v>17.899999999999999</v>
      </c>
      <c r="J1015" s="395">
        <v>16.329999999999998</v>
      </c>
      <c r="K1015" s="4">
        <v>1</v>
      </c>
      <c r="L1015" s="6">
        <v>1.59</v>
      </c>
      <c r="M1015" s="6"/>
      <c r="N1015" s="6"/>
      <c r="O1015" s="6">
        <v>1.01</v>
      </c>
      <c r="P1015" s="6"/>
      <c r="Q1015" s="6"/>
      <c r="R1015" s="6"/>
      <c r="S1015" s="6"/>
      <c r="T1015" s="4">
        <v>1</v>
      </c>
      <c r="U1015" s="6">
        <v>14.5</v>
      </c>
      <c r="V1015" s="6">
        <v>7.25</v>
      </c>
      <c r="W1015" s="6">
        <v>10</v>
      </c>
      <c r="X1015" s="6">
        <v>13.33</v>
      </c>
      <c r="Y1015" s="4">
        <v>12</v>
      </c>
      <c r="Z1015" s="5">
        <v>346471472</v>
      </c>
      <c r="AA1015" s="4" t="s">
        <v>8</v>
      </c>
      <c r="AB1015" s="385">
        <v>2610036652</v>
      </c>
      <c r="AC1015" s="3"/>
    </row>
    <row r="1016" spans="1:29" s="384" customFormat="1" x14ac:dyDescent="0.25">
      <c r="A1016" s="2" t="s">
        <v>5</v>
      </c>
      <c r="B1016" s="2" t="s">
        <v>454</v>
      </c>
      <c r="C1016" s="380" t="s">
        <v>283</v>
      </c>
      <c r="D1016" s="381" t="s">
        <v>5978</v>
      </c>
      <c r="E1016" s="2" t="s">
        <v>5977</v>
      </c>
      <c r="F1016" s="396">
        <v>2.4</v>
      </c>
      <c r="G1016" s="396">
        <v>2.35</v>
      </c>
      <c r="H1016" s="396">
        <v>1.2</v>
      </c>
      <c r="I1016" s="396">
        <v>1.0900000000000001</v>
      </c>
      <c r="J1016" s="396">
        <v>0.93</v>
      </c>
      <c r="K1016" s="380">
        <v>10</v>
      </c>
      <c r="L1016" s="382">
        <v>6</v>
      </c>
      <c r="M1016" s="382"/>
      <c r="N1016" s="382"/>
      <c r="O1016" s="382">
        <v>0.01</v>
      </c>
      <c r="P1016" s="382">
        <v>6.4</v>
      </c>
      <c r="Q1016" s="382">
        <v>2.75</v>
      </c>
      <c r="R1016" s="382">
        <v>1.84</v>
      </c>
      <c r="S1016" s="382">
        <v>0.13</v>
      </c>
      <c r="T1016" s="380">
        <v>10</v>
      </c>
      <c r="U1016" s="382">
        <v>11.25</v>
      </c>
      <c r="V1016" s="382">
        <v>7.5</v>
      </c>
      <c r="W1016" s="382">
        <v>6.5</v>
      </c>
      <c r="X1016" s="382">
        <v>3.09</v>
      </c>
      <c r="Y1016" s="380">
        <v>200</v>
      </c>
      <c r="Z1016" s="383">
        <v>346331240</v>
      </c>
      <c r="AA1016" s="380" t="s">
        <v>8</v>
      </c>
      <c r="AB1016" s="386">
        <v>2610036613</v>
      </c>
      <c r="AC1016" s="389" t="str">
        <f>VLOOKUP(D:D,'[8]Edit Log'!$E:$W,19,FALSE)</f>
        <v>BIM Change 1 to 10</v>
      </c>
    </row>
    <row r="1017" spans="1:29" s="384" customFormat="1" x14ac:dyDescent="0.25">
      <c r="A1017" s="2" t="s">
        <v>5</v>
      </c>
      <c r="B1017" s="2" t="s">
        <v>454</v>
      </c>
      <c r="C1017" s="380" t="s">
        <v>283</v>
      </c>
      <c r="D1017" s="381" t="s">
        <v>5976</v>
      </c>
      <c r="E1017" s="2" t="s">
        <v>5975</v>
      </c>
      <c r="F1017" s="396">
        <v>2.56</v>
      </c>
      <c r="G1017" s="396">
        <v>2.46</v>
      </c>
      <c r="H1017" s="396">
        <v>1.28</v>
      </c>
      <c r="I1017" s="396">
        <v>1.17</v>
      </c>
      <c r="J1017" s="396">
        <v>1.07</v>
      </c>
      <c r="K1017" s="380">
        <v>5</v>
      </c>
      <c r="L1017" s="382">
        <v>1.81</v>
      </c>
      <c r="M1017" s="382"/>
      <c r="N1017" s="382"/>
      <c r="O1017" s="382">
        <v>0.03</v>
      </c>
      <c r="P1017" s="382">
        <v>9</v>
      </c>
      <c r="Q1017" s="382">
        <v>3.15</v>
      </c>
      <c r="R1017" s="382">
        <v>1.19</v>
      </c>
      <c r="S1017" s="382">
        <v>0.14000000000000001</v>
      </c>
      <c r="T1017" s="380">
        <v>5</v>
      </c>
      <c r="U1017" s="382">
        <v>12.5</v>
      </c>
      <c r="V1017" s="382">
        <v>12.5</v>
      </c>
      <c r="W1017" s="382">
        <v>5.5</v>
      </c>
      <c r="X1017" s="382">
        <v>6.35</v>
      </c>
      <c r="Y1017" s="380">
        <v>200</v>
      </c>
      <c r="Z1017" s="383">
        <v>346471182</v>
      </c>
      <c r="AA1017" s="380" t="s">
        <v>8</v>
      </c>
      <c r="AB1017" s="386">
        <v>2610036881</v>
      </c>
      <c r="AC1017" s="389" t="str">
        <f>VLOOKUP(D:D,'[8]Edit Log'!$E:$W,19,FALSE)</f>
        <v xml:space="preserve">BIM Change 1 to 5 </v>
      </c>
    </row>
    <row r="1018" spans="1:29" s="384" customFormat="1" x14ac:dyDescent="0.25">
      <c r="A1018" s="2" t="s">
        <v>5</v>
      </c>
      <c r="B1018" s="2" t="s">
        <v>454</v>
      </c>
      <c r="C1018" s="380" t="s">
        <v>283</v>
      </c>
      <c r="D1018" s="381" t="s">
        <v>5974</v>
      </c>
      <c r="E1018" s="2" t="s">
        <v>5973</v>
      </c>
      <c r="F1018" s="396">
        <v>2.4</v>
      </c>
      <c r="G1018" s="396">
        <v>2.35</v>
      </c>
      <c r="H1018" s="396">
        <v>1.2</v>
      </c>
      <c r="I1018" s="396">
        <v>1.0900000000000001</v>
      </c>
      <c r="J1018" s="396">
        <v>0.93</v>
      </c>
      <c r="K1018" s="380">
        <v>10</v>
      </c>
      <c r="L1018" s="382">
        <v>6</v>
      </c>
      <c r="M1018" s="382"/>
      <c r="N1018" s="382"/>
      <c r="O1018" s="382">
        <v>0.01</v>
      </c>
      <c r="P1018" s="382">
        <v>9.5</v>
      </c>
      <c r="Q1018" s="382">
        <v>3.75</v>
      </c>
      <c r="R1018" s="382">
        <v>1.1399999999999999</v>
      </c>
      <c r="S1018" s="382">
        <v>0.15</v>
      </c>
      <c r="T1018" s="380">
        <v>10</v>
      </c>
      <c r="U1018" s="382">
        <v>11.25</v>
      </c>
      <c r="V1018" s="382">
        <v>7.5</v>
      </c>
      <c r="W1018" s="382">
        <v>6.5</v>
      </c>
      <c r="X1018" s="382">
        <v>3.41</v>
      </c>
      <c r="Y1018" s="380">
        <v>200</v>
      </c>
      <c r="Z1018" s="383">
        <v>346331257</v>
      </c>
      <c r="AA1018" s="380" t="s">
        <v>8</v>
      </c>
      <c r="AB1018" s="386">
        <v>2610036614</v>
      </c>
      <c r="AC1018" s="389" t="str">
        <f>VLOOKUP(D:D,'[8]Edit Log'!$E:$W,19,FALSE)</f>
        <v>BIM Change 1 to 10</v>
      </c>
    </row>
    <row r="1019" spans="1:29" s="384" customFormat="1" x14ac:dyDescent="0.25">
      <c r="A1019" s="2" t="s">
        <v>5</v>
      </c>
      <c r="B1019" s="2" t="s">
        <v>454</v>
      </c>
      <c r="C1019" s="380" t="s">
        <v>283</v>
      </c>
      <c r="D1019" s="381" t="s">
        <v>5972</v>
      </c>
      <c r="E1019" s="2" t="s">
        <v>5971</v>
      </c>
      <c r="F1019" s="396">
        <v>2.56</v>
      </c>
      <c r="G1019" s="396">
        <v>2.46</v>
      </c>
      <c r="H1019" s="396">
        <v>1.28</v>
      </c>
      <c r="I1019" s="396">
        <v>1.17</v>
      </c>
      <c r="J1019" s="396">
        <v>1.07</v>
      </c>
      <c r="K1019" s="380">
        <v>5</v>
      </c>
      <c r="L1019" s="382">
        <v>1.81</v>
      </c>
      <c r="M1019" s="382"/>
      <c r="N1019" s="382"/>
      <c r="O1019" s="382">
        <v>0.03</v>
      </c>
      <c r="P1019" s="382">
        <v>9.75</v>
      </c>
      <c r="Q1019" s="382">
        <v>2.93</v>
      </c>
      <c r="R1019" s="382">
        <v>1.07</v>
      </c>
      <c r="S1019" s="382">
        <v>0.14000000000000001</v>
      </c>
      <c r="T1019" s="380">
        <v>5</v>
      </c>
      <c r="U1019" s="382">
        <v>12.5</v>
      </c>
      <c r="V1019" s="382">
        <v>12.5</v>
      </c>
      <c r="W1019" s="382">
        <v>5.5</v>
      </c>
      <c r="X1019" s="382">
        <v>6.51</v>
      </c>
      <c r="Y1019" s="380">
        <v>200</v>
      </c>
      <c r="Z1019" s="383">
        <v>346471199</v>
      </c>
      <c r="AA1019" s="380" t="s">
        <v>8</v>
      </c>
      <c r="AB1019" s="386">
        <v>2610036882</v>
      </c>
      <c r="AC1019" s="389" t="str">
        <f>VLOOKUP(D:D,'[8]Edit Log'!$E:$W,19,FALSE)</f>
        <v xml:space="preserve">BIM Change 1 to 5 </v>
      </c>
    </row>
    <row r="1020" spans="1:29" s="384" customFormat="1" x14ac:dyDescent="0.25">
      <c r="A1020" s="2" t="s">
        <v>5</v>
      </c>
      <c r="B1020" s="2" t="s">
        <v>454</v>
      </c>
      <c r="C1020" s="380" t="s">
        <v>283</v>
      </c>
      <c r="D1020" s="381" t="s">
        <v>5970</v>
      </c>
      <c r="E1020" s="2" t="s">
        <v>5969</v>
      </c>
      <c r="F1020" s="396">
        <v>2.68</v>
      </c>
      <c r="G1020" s="396">
        <v>2.62</v>
      </c>
      <c r="H1020" s="396">
        <v>1.34</v>
      </c>
      <c r="I1020" s="396">
        <v>1.21</v>
      </c>
      <c r="J1020" s="396">
        <v>1.05</v>
      </c>
      <c r="K1020" s="380">
        <v>10</v>
      </c>
      <c r="L1020" s="382">
        <v>6</v>
      </c>
      <c r="M1020" s="382"/>
      <c r="N1020" s="382"/>
      <c r="O1020" s="382">
        <v>0.01</v>
      </c>
      <c r="P1020" s="382">
        <v>7.2</v>
      </c>
      <c r="Q1020" s="382">
        <v>2.91</v>
      </c>
      <c r="R1020" s="382">
        <v>1.55</v>
      </c>
      <c r="S1020" s="382">
        <v>0.2</v>
      </c>
      <c r="T1020" s="380">
        <v>10</v>
      </c>
      <c r="U1020" s="382">
        <v>11.25</v>
      </c>
      <c r="V1020" s="382">
        <v>7.5</v>
      </c>
      <c r="W1020" s="382">
        <v>6.5</v>
      </c>
      <c r="X1020" s="382">
        <v>4</v>
      </c>
      <c r="Y1020" s="380">
        <v>200</v>
      </c>
      <c r="Z1020" s="383">
        <v>346331264</v>
      </c>
      <c r="AA1020" s="380" t="s">
        <v>8</v>
      </c>
      <c r="AB1020" s="386">
        <v>2610036615</v>
      </c>
      <c r="AC1020" s="389" t="str">
        <f>VLOOKUP(D:D,'[8]Edit Log'!$E:$W,19,FALSE)</f>
        <v>BIM Change 1 to 10</v>
      </c>
    </row>
    <row r="1021" spans="1:29" s="384" customFormat="1" x14ac:dyDescent="0.25">
      <c r="A1021" s="2" t="s">
        <v>5</v>
      </c>
      <c r="B1021" s="2" t="s">
        <v>454</v>
      </c>
      <c r="C1021" s="380" t="s">
        <v>283</v>
      </c>
      <c r="D1021" s="381" t="s">
        <v>5968</v>
      </c>
      <c r="E1021" s="2" t="s">
        <v>5967</v>
      </c>
      <c r="F1021" s="396">
        <v>2.76</v>
      </c>
      <c r="G1021" s="396">
        <v>2.68</v>
      </c>
      <c r="H1021" s="396">
        <v>1.38</v>
      </c>
      <c r="I1021" s="396">
        <v>1.25</v>
      </c>
      <c r="J1021" s="396">
        <v>1.1399999999999999</v>
      </c>
      <c r="K1021" s="380">
        <v>5</v>
      </c>
      <c r="L1021" s="382">
        <v>1.81</v>
      </c>
      <c r="M1021" s="382"/>
      <c r="N1021" s="382"/>
      <c r="O1021" s="382">
        <v>0.03</v>
      </c>
      <c r="P1021" s="382">
        <v>7.5</v>
      </c>
      <c r="Q1021" s="382">
        <v>3.44</v>
      </c>
      <c r="R1021" s="382">
        <v>1.65</v>
      </c>
      <c r="S1021" s="382">
        <v>0.14000000000000001</v>
      </c>
      <c r="T1021" s="380">
        <v>5</v>
      </c>
      <c r="U1021" s="382">
        <v>12.25</v>
      </c>
      <c r="V1021" s="382">
        <v>12.5</v>
      </c>
      <c r="W1021" s="382">
        <v>5.5</v>
      </c>
      <c r="X1021" s="382">
        <v>6.42</v>
      </c>
      <c r="Y1021" s="380">
        <v>200</v>
      </c>
      <c r="Z1021" s="383">
        <v>346471205</v>
      </c>
      <c r="AA1021" s="380" t="s">
        <v>8</v>
      </c>
      <c r="AB1021" s="386">
        <v>2610036883</v>
      </c>
      <c r="AC1021" s="389" t="str">
        <f>VLOOKUP(D:D,'[8]Edit Log'!$E:$W,19,FALSE)</f>
        <v xml:space="preserve">BIM Change 1 to 5 </v>
      </c>
    </row>
    <row r="1022" spans="1:29" s="384" customFormat="1" x14ac:dyDescent="0.25">
      <c r="A1022" s="2" t="s">
        <v>5</v>
      </c>
      <c r="B1022" s="2" t="s">
        <v>454</v>
      </c>
      <c r="C1022" s="380" t="s">
        <v>283</v>
      </c>
      <c r="D1022" s="381" t="s">
        <v>5966</v>
      </c>
      <c r="E1022" s="2" t="s">
        <v>5965</v>
      </c>
      <c r="F1022" s="396">
        <v>2.82</v>
      </c>
      <c r="G1022" s="396">
        <v>2.76</v>
      </c>
      <c r="H1022" s="396">
        <v>1.41</v>
      </c>
      <c r="I1022" s="396">
        <v>1.27</v>
      </c>
      <c r="J1022" s="396">
        <v>1.1000000000000001</v>
      </c>
      <c r="K1022" s="380">
        <v>10</v>
      </c>
      <c r="L1022" s="382">
        <v>5.9</v>
      </c>
      <c r="M1022" s="382"/>
      <c r="N1022" s="382"/>
      <c r="O1022" s="382">
        <v>0.02</v>
      </c>
      <c r="P1022" s="382">
        <v>9.25</v>
      </c>
      <c r="Q1022" s="382">
        <v>4</v>
      </c>
      <c r="R1022" s="382">
        <v>1.0900000000000001</v>
      </c>
      <c r="S1022" s="382">
        <v>0.19</v>
      </c>
      <c r="T1022" s="380">
        <v>10</v>
      </c>
      <c r="U1022" s="382">
        <v>11</v>
      </c>
      <c r="V1022" s="382">
        <v>7.5</v>
      </c>
      <c r="W1022" s="382">
        <v>6.5</v>
      </c>
      <c r="X1022" s="382">
        <v>4.75</v>
      </c>
      <c r="Y1022" s="380">
        <v>200</v>
      </c>
      <c r="Z1022" s="383">
        <v>346331271</v>
      </c>
      <c r="AA1022" s="380" t="s">
        <v>8</v>
      </c>
      <c r="AB1022" s="386">
        <v>2610036616</v>
      </c>
      <c r="AC1022" s="389" t="str">
        <f>VLOOKUP(D:D,'[8]Edit Log'!$E:$W,19,FALSE)</f>
        <v>BIM Change 1 to 10</v>
      </c>
    </row>
    <row r="1023" spans="1:29" s="384" customFormat="1" x14ac:dyDescent="0.25">
      <c r="A1023" s="2" t="s">
        <v>5</v>
      </c>
      <c r="B1023" s="2" t="s">
        <v>454</v>
      </c>
      <c r="C1023" s="380" t="s">
        <v>283</v>
      </c>
      <c r="D1023" s="381" t="s">
        <v>5964</v>
      </c>
      <c r="E1023" s="2" t="s">
        <v>5963</v>
      </c>
      <c r="F1023" s="396">
        <v>2.96</v>
      </c>
      <c r="G1023" s="396">
        <v>2.86</v>
      </c>
      <c r="H1023" s="396">
        <v>1.48</v>
      </c>
      <c r="I1023" s="396">
        <v>1.34</v>
      </c>
      <c r="J1023" s="396">
        <v>1.23</v>
      </c>
      <c r="K1023" s="380">
        <v>5</v>
      </c>
      <c r="L1023" s="382">
        <v>1.81</v>
      </c>
      <c r="M1023" s="382"/>
      <c r="N1023" s="382"/>
      <c r="O1023" s="382">
        <v>0.03</v>
      </c>
      <c r="P1023" s="382">
        <v>9</v>
      </c>
      <c r="Q1023" s="382">
        <v>3.57</v>
      </c>
      <c r="R1023" s="382">
        <v>0.97</v>
      </c>
      <c r="S1023" s="382">
        <v>0.15</v>
      </c>
      <c r="T1023" s="380">
        <v>5</v>
      </c>
      <c r="U1023" s="382">
        <v>12.5</v>
      </c>
      <c r="V1023" s="382">
        <v>12.5</v>
      </c>
      <c r="W1023" s="382">
        <v>5.5</v>
      </c>
      <c r="X1023" s="382">
        <v>6.78</v>
      </c>
      <c r="Y1023" s="380">
        <v>200</v>
      </c>
      <c r="Z1023" s="383">
        <v>346471212</v>
      </c>
      <c r="AA1023" s="380" t="s">
        <v>8</v>
      </c>
      <c r="AB1023" s="386">
        <v>2610036884</v>
      </c>
      <c r="AC1023" s="389" t="str">
        <f>VLOOKUP(D:D,'[8]Edit Log'!$E:$W,19,FALSE)</f>
        <v xml:space="preserve">BIM Change 1 to 5 </v>
      </c>
    </row>
    <row r="1024" spans="1:29" s="384" customFormat="1" x14ac:dyDescent="0.25">
      <c r="A1024" s="2" t="s">
        <v>5</v>
      </c>
      <c r="B1024" s="2" t="s">
        <v>454</v>
      </c>
      <c r="C1024" s="380" t="s">
        <v>283</v>
      </c>
      <c r="D1024" s="381" t="s">
        <v>5962</v>
      </c>
      <c r="E1024" s="2" t="s">
        <v>5961</v>
      </c>
      <c r="F1024" s="396">
        <v>3.86</v>
      </c>
      <c r="G1024" s="396">
        <v>3.8</v>
      </c>
      <c r="H1024" s="396">
        <v>1.93</v>
      </c>
      <c r="I1024" s="396">
        <v>1.75</v>
      </c>
      <c r="J1024" s="396">
        <v>1.5</v>
      </c>
      <c r="K1024" s="380">
        <v>10</v>
      </c>
      <c r="L1024" s="382">
        <v>0.125</v>
      </c>
      <c r="M1024" s="382"/>
      <c r="N1024" s="382"/>
      <c r="O1024" s="382">
        <v>2.5000000000000001E-2</v>
      </c>
      <c r="P1024" s="382">
        <v>8.5</v>
      </c>
      <c r="Q1024" s="382">
        <v>3.75</v>
      </c>
      <c r="R1024" s="382">
        <v>1.1599999999999999</v>
      </c>
      <c r="S1024" s="382">
        <v>0.25</v>
      </c>
      <c r="T1024" s="380">
        <v>10</v>
      </c>
      <c r="U1024" s="382">
        <v>9</v>
      </c>
      <c r="V1024" s="382">
        <v>8.5</v>
      </c>
      <c r="W1024" s="382">
        <v>5.5</v>
      </c>
      <c r="X1024" s="382">
        <v>5.52</v>
      </c>
      <c r="Y1024" s="380">
        <v>200</v>
      </c>
      <c r="Z1024" s="383">
        <v>346331288</v>
      </c>
      <c r="AA1024" s="380" t="s">
        <v>8</v>
      </c>
      <c r="AB1024" s="386">
        <v>2610036617</v>
      </c>
      <c r="AC1024" s="389" t="str">
        <f>VLOOKUP(D:D,'[8]Edit Log'!$E:$W,19,FALSE)</f>
        <v>BIM Change 1 to 10</v>
      </c>
    </row>
    <row r="1025" spans="1:29" s="384" customFormat="1" x14ac:dyDescent="0.25">
      <c r="A1025" s="2" t="s">
        <v>5</v>
      </c>
      <c r="B1025" s="2" t="s">
        <v>454</v>
      </c>
      <c r="C1025" s="380" t="s">
        <v>283</v>
      </c>
      <c r="D1025" s="381" t="s">
        <v>5960</v>
      </c>
      <c r="E1025" s="2" t="s">
        <v>5959</v>
      </c>
      <c r="F1025" s="396">
        <v>3</v>
      </c>
      <c r="G1025" s="396">
        <v>2.92</v>
      </c>
      <c r="H1025" s="396">
        <v>1.5</v>
      </c>
      <c r="I1025" s="396">
        <v>1.37</v>
      </c>
      <c r="J1025" s="396">
        <v>1.24</v>
      </c>
      <c r="K1025" s="380">
        <v>5</v>
      </c>
      <c r="L1025" s="382">
        <v>1.81</v>
      </c>
      <c r="M1025" s="382"/>
      <c r="N1025" s="382"/>
      <c r="O1025" s="382">
        <v>0.03</v>
      </c>
      <c r="P1025" s="382">
        <v>7.5</v>
      </c>
      <c r="Q1025" s="382">
        <v>3.74</v>
      </c>
      <c r="R1025" s="382">
        <v>1.35</v>
      </c>
      <c r="S1025" s="382">
        <v>0.15</v>
      </c>
      <c r="T1025" s="380">
        <v>5</v>
      </c>
      <c r="U1025" s="382">
        <v>12.25</v>
      </c>
      <c r="V1025" s="382">
        <v>12.25</v>
      </c>
      <c r="W1025" s="382">
        <v>5.5</v>
      </c>
      <c r="X1025" s="382">
        <v>6.96</v>
      </c>
      <c r="Y1025" s="380">
        <v>200</v>
      </c>
      <c r="Z1025" s="383">
        <v>346471229</v>
      </c>
      <c r="AA1025" s="380" t="s">
        <v>8</v>
      </c>
      <c r="AB1025" s="386">
        <v>2610036885</v>
      </c>
      <c r="AC1025" s="389" t="str">
        <f>VLOOKUP(D:D,'[8]Edit Log'!$E:$W,19,FALSE)</f>
        <v xml:space="preserve">BIM Change 1 to 5 </v>
      </c>
    </row>
    <row r="1026" spans="1:29" s="384" customFormat="1" x14ac:dyDescent="0.25">
      <c r="A1026" s="2" t="s">
        <v>5</v>
      </c>
      <c r="B1026" s="2" t="s">
        <v>454</v>
      </c>
      <c r="C1026" s="380" t="s">
        <v>283</v>
      </c>
      <c r="D1026" s="381" t="s">
        <v>5958</v>
      </c>
      <c r="E1026" s="2" t="s">
        <v>5957</v>
      </c>
      <c r="F1026" s="396">
        <v>1.62</v>
      </c>
      <c r="G1026" s="396">
        <v>1.57</v>
      </c>
      <c r="H1026" s="396">
        <v>0.81</v>
      </c>
      <c r="I1026" s="396">
        <v>0.74</v>
      </c>
      <c r="J1026" s="396">
        <v>0.65</v>
      </c>
      <c r="K1026" s="380">
        <v>10</v>
      </c>
      <c r="L1026" s="382">
        <v>5.9</v>
      </c>
      <c r="M1026" s="382"/>
      <c r="N1026" s="382"/>
      <c r="O1026" s="382">
        <v>0.02</v>
      </c>
      <c r="P1026" s="382">
        <v>9</v>
      </c>
      <c r="Q1026" s="382">
        <v>4.37</v>
      </c>
      <c r="R1026" s="382">
        <v>1.07</v>
      </c>
      <c r="S1026" s="382">
        <v>0.18</v>
      </c>
      <c r="T1026" s="380">
        <v>10</v>
      </c>
      <c r="U1026" s="382">
        <v>8.5</v>
      </c>
      <c r="V1026" s="382">
        <v>9</v>
      </c>
      <c r="W1026" s="382">
        <v>5.5</v>
      </c>
      <c r="X1026" s="382">
        <v>4.07</v>
      </c>
      <c r="Y1026" s="380">
        <v>200</v>
      </c>
      <c r="Z1026" s="383">
        <v>346331295</v>
      </c>
      <c r="AA1026" s="380" t="s">
        <v>8</v>
      </c>
      <c r="AB1026" s="386">
        <v>2610036618</v>
      </c>
      <c r="AC1026" s="389" t="str">
        <f>VLOOKUP(D:D,'[8]Edit Log'!$E:$W,19,FALSE)</f>
        <v>BIM Change 1 to 10</v>
      </c>
    </row>
    <row r="1027" spans="1:29" s="384" customFormat="1" x14ac:dyDescent="0.25">
      <c r="A1027" s="2" t="s">
        <v>5</v>
      </c>
      <c r="B1027" s="2" t="s">
        <v>454</v>
      </c>
      <c r="C1027" s="380" t="s">
        <v>283</v>
      </c>
      <c r="D1027" s="381" t="s">
        <v>5956</v>
      </c>
      <c r="E1027" s="2" t="s">
        <v>5955</v>
      </c>
      <c r="F1027" s="396">
        <v>3.24</v>
      </c>
      <c r="G1027" s="396">
        <v>3.13</v>
      </c>
      <c r="H1027" s="396">
        <v>1.62</v>
      </c>
      <c r="I1027" s="396">
        <v>1.48</v>
      </c>
      <c r="J1027" s="396">
        <v>1.34</v>
      </c>
      <c r="K1027" s="380">
        <v>5</v>
      </c>
      <c r="L1027" s="382">
        <v>1.81</v>
      </c>
      <c r="M1027" s="382"/>
      <c r="N1027" s="382"/>
      <c r="O1027" s="382">
        <v>0.03</v>
      </c>
      <c r="P1027" s="382">
        <v>9</v>
      </c>
      <c r="Q1027" s="382">
        <v>3.5</v>
      </c>
      <c r="R1027" s="382">
        <v>0.95</v>
      </c>
      <c r="S1027" s="382">
        <v>0.15</v>
      </c>
      <c r="T1027" s="380">
        <v>5</v>
      </c>
      <c r="U1027" s="382">
        <v>12.5</v>
      </c>
      <c r="V1027" s="382">
        <v>12.5</v>
      </c>
      <c r="W1027" s="382">
        <v>5.5</v>
      </c>
      <c r="X1027" s="382">
        <v>7.14</v>
      </c>
      <c r="Y1027" s="380">
        <v>200</v>
      </c>
      <c r="Z1027" s="383">
        <v>346471236</v>
      </c>
      <c r="AA1027" s="380" t="s">
        <v>8</v>
      </c>
      <c r="AB1027" s="386">
        <v>2610036886</v>
      </c>
      <c r="AC1027" s="389" t="str">
        <f>VLOOKUP(D:D,'[8]Edit Log'!$E:$W,19,FALSE)</f>
        <v xml:space="preserve">BIM Change 1 to 5 </v>
      </c>
    </row>
    <row r="1028" spans="1:29" s="384" customFormat="1" x14ac:dyDescent="0.25">
      <c r="A1028" s="2" t="s">
        <v>5</v>
      </c>
      <c r="B1028" s="2" t="s">
        <v>454</v>
      </c>
      <c r="C1028" s="380" t="s">
        <v>283</v>
      </c>
      <c r="D1028" s="381" t="s">
        <v>5954</v>
      </c>
      <c r="E1028" s="2" t="s">
        <v>5953</v>
      </c>
      <c r="F1028" s="396">
        <v>1.76</v>
      </c>
      <c r="G1028" s="396">
        <v>1.71</v>
      </c>
      <c r="H1028" s="396">
        <v>0.88</v>
      </c>
      <c r="I1028" s="396">
        <v>0.8</v>
      </c>
      <c r="J1028" s="396">
        <v>0.7</v>
      </c>
      <c r="K1028" s="380">
        <v>10</v>
      </c>
      <c r="L1028" s="382">
        <v>5.75</v>
      </c>
      <c r="M1028" s="382"/>
      <c r="N1028" s="382"/>
      <c r="O1028" s="382">
        <v>0.02</v>
      </c>
      <c r="P1028" s="382">
        <v>8.25</v>
      </c>
      <c r="Q1028" s="382">
        <v>3.75</v>
      </c>
      <c r="R1028" s="382">
        <v>0.86</v>
      </c>
      <c r="S1028" s="382">
        <v>0.21</v>
      </c>
      <c r="T1028" s="380">
        <v>10</v>
      </c>
      <c r="U1028" s="382">
        <v>8.75</v>
      </c>
      <c r="V1028" s="382">
        <v>8.75</v>
      </c>
      <c r="W1028" s="382">
        <v>5.5</v>
      </c>
      <c r="X1028" s="382">
        <v>4.6900000000000004</v>
      </c>
      <c r="Y1028" s="380">
        <v>200</v>
      </c>
      <c r="Z1028" s="383">
        <v>346331301</v>
      </c>
      <c r="AA1028" s="380" t="s">
        <v>8</v>
      </c>
      <c r="AB1028" s="386">
        <v>2610036619</v>
      </c>
      <c r="AC1028" s="389" t="str">
        <f>VLOOKUP(D:D,'[8]Edit Log'!$E:$W,19,FALSE)</f>
        <v>BIM Change 1 to 10</v>
      </c>
    </row>
    <row r="1029" spans="1:29" s="384" customFormat="1" x14ac:dyDescent="0.25">
      <c r="A1029" s="2" t="s">
        <v>5</v>
      </c>
      <c r="B1029" s="2" t="s">
        <v>454</v>
      </c>
      <c r="C1029" s="380" t="s">
        <v>283</v>
      </c>
      <c r="D1029" s="381" t="s">
        <v>5952</v>
      </c>
      <c r="E1029" s="2" t="s">
        <v>5951</v>
      </c>
      <c r="F1029" s="396">
        <v>3.56</v>
      </c>
      <c r="G1029" s="396">
        <v>3.44</v>
      </c>
      <c r="H1029" s="396">
        <v>1.78</v>
      </c>
      <c r="I1029" s="396">
        <v>1.62</v>
      </c>
      <c r="J1029" s="396">
        <v>1.48</v>
      </c>
      <c r="K1029" s="380">
        <v>5</v>
      </c>
      <c r="L1029" s="382">
        <v>1.81</v>
      </c>
      <c r="M1029" s="382"/>
      <c r="N1029" s="382"/>
      <c r="O1029" s="382">
        <v>0.03</v>
      </c>
      <c r="P1029" s="382">
        <v>7.75</v>
      </c>
      <c r="Q1029" s="382">
        <v>3.5</v>
      </c>
      <c r="R1029" s="382">
        <v>1.45</v>
      </c>
      <c r="S1029" s="382">
        <v>0.15</v>
      </c>
      <c r="T1029" s="380">
        <v>5</v>
      </c>
      <c r="U1029" s="382">
        <v>12.25</v>
      </c>
      <c r="V1029" s="382">
        <v>12.25</v>
      </c>
      <c r="W1029" s="382">
        <v>5.5</v>
      </c>
      <c r="X1029" s="382">
        <v>7.47</v>
      </c>
      <c r="Y1029" s="380">
        <v>200</v>
      </c>
      <c r="Z1029" s="383">
        <v>346471243</v>
      </c>
      <c r="AA1029" s="380" t="s">
        <v>8</v>
      </c>
      <c r="AB1029" s="386">
        <v>2610036887</v>
      </c>
      <c r="AC1029" s="389" t="str">
        <f>VLOOKUP(D:D,'[8]Edit Log'!$E:$W,19,FALSE)</f>
        <v xml:space="preserve">BIM Change 1 to 5 </v>
      </c>
    </row>
    <row r="1030" spans="1:29" s="384" customFormat="1" x14ac:dyDescent="0.25">
      <c r="A1030" s="2" t="s">
        <v>5</v>
      </c>
      <c r="B1030" s="2" t="s">
        <v>454</v>
      </c>
      <c r="C1030" s="380" t="s">
        <v>283</v>
      </c>
      <c r="D1030" s="381" t="s">
        <v>5950</v>
      </c>
      <c r="E1030" s="2" t="s">
        <v>5949</v>
      </c>
      <c r="F1030" s="396">
        <v>1.88</v>
      </c>
      <c r="G1030" s="396">
        <v>1.8</v>
      </c>
      <c r="H1030" s="396">
        <v>0.94</v>
      </c>
      <c r="I1030" s="396">
        <v>0.86</v>
      </c>
      <c r="J1030" s="396">
        <v>0.75</v>
      </c>
      <c r="K1030" s="380">
        <v>10</v>
      </c>
      <c r="L1030" s="382">
        <v>5.9</v>
      </c>
      <c r="M1030" s="382"/>
      <c r="N1030" s="382"/>
      <c r="O1030" s="382">
        <v>0.02</v>
      </c>
      <c r="P1030" s="382">
        <v>6.63</v>
      </c>
      <c r="Q1030" s="382">
        <v>2.5499999999999998</v>
      </c>
      <c r="R1030" s="382">
        <v>1.44</v>
      </c>
      <c r="S1030" s="382">
        <v>0.23</v>
      </c>
      <c r="T1030" s="380">
        <v>10</v>
      </c>
      <c r="U1030" s="382">
        <v>8.75</v>
      </c>
      <c r="V1030" s="382">
        <v>8.75</v>
      </c>
      <c r="W1030" s="382">
        <v>5.5</v>
      </c>
      <c r="X1030" s="382">
        <v>5.33</v>
      </c>
      <c r="Y1030" s="380">
        <v>200</v>
      </c>
      <c r="Z1030" s="383">
        <v>346331318</v>
      </c>
      <c r="AA1030" s="380" t="s">
        <v>8</v>
      </c>
      <c r="AB1030" s="386">
        <v>2610036620</v>
      </c>
      <c r="AC1030" s="389" t="str">
        <f>VLOOKUP(D:D,'[8]Edit Log'!$E:$W,19,FALSE)</f>
        <v>BIM Change 1 to 10</v>
      </c>
    </row>
    <row r="1031" spans="1:29" s="384" customFormat="1" x14ac:dyDescent="0.25">
      <c r="A1031" s="2" t="s">
        <v>5</v>
      </c>
      <c r="B1031" s="2" t="s">
        <v>454</v>
      </c>
      <c r="C1031" s="380" t="s">
        <v>283</v>
      </c>
      <c r="D1031" s="381" t="s">
        <v>5948</v>
      </c>
      <c r="E1031" s="2" t="s">
        <v>5947</v>
      </c>
      <c r="F1031" s="396">
        <v>3.66</v>
      </c>
      <c r="G1031" s="396">
        <v>3.54</v>
      </c>
      <c r="H1031" s="396">
        <v>1.83</v>
      </c>
      <c r="I1031" s="396">
        <v>1.66</v>
      </c>
      <c r="J1031" s="396">
        <v>1.52</v>
      </c>
      <c r="K1031" s="380">
        <v>5</v>
      </c>
      <c r="L1031" s="382">
        <v>1.81</v>
      </c>
      <c r="M1031" s="382"/>
      <c r="N1031" s="382"/>
      <c r="O1031" s="382">
        <v>0.03</v>
      </c>
      <c r="P1031" s="382">
        <v>9.5</v>
      </c>
      <c r="Q1031" s="382">
        <v>3.5</v>
      </c>
      <c r="R1031" s="382">
        <v>0.82</v>
      </c>
      <c r="S1031" s="382">
        <v>0.17</v>
      </c>
      <c r="T1031" s="380">
        <v>5</v>
      </c>
      <c r="U1031" s="382">
        <v>14.25</v>
      </c>
      <c r="V1031" s="382">
        <v>10.25</v>
      </c>
      <c r="W1031" s="382">
        <v>6</v>
      </c>
      <c r="X1031" s="382">
        <v>7.62</v>
      </c>
      <c r="Y1031" s="380">
        <v>200</v>
      </c>
      <c r="Z1031" s="383">
        <v>346471250</v>
      </c>
      <c r="AA1031" s="380" t="s">
        <v>8</v>
      </c>
      <c r="AB1031" s="386">
        <v>2610036888</v>
      </c>
      <c r="AC1031" s="389" t="str">
        <f>VLOOKUP(D:D,'[8]Edit Log'!$E:$W,19,FALSE)</f>
        <v xml:space="preserve">BIM Change 1 to 5 </v>
      </c>
    </row>
    <row r="1032" spans="1:29" s="384" customFormat="1" x14ac:dyDescent="0.25">
      <c r="A1032" s="2" t="s">
        <v>5</v>
      </c>
      <c r="B1032" s="2" t="s">
        <v>454</v>
      </c>
      <c r="C1032" s="380" t="s">
        <v>283</v>
      </c>
      <c r="D1032" s="381" t="s">
        <v>5946</v>
      </c>
      <c r="E1032" s="2" t="s">
        <v>5945</v>
      </c>
      <c r="F1032" s="396">
        <v>2.1</v>
      </c>
      <c r="G1032" s="396">
        <v>2.0499999999999998</v>
      </c>
      <c r="H1032" s="396">
        <v>1.05</v>
      </c>
      <c r="I1032" s="396">
        <v>0.96</v>
      </c>
      <c r="J1032" s="396">
        <v>0.82</v>
      </c>
      <c r="K1032" s="380">
        <v>10</v>
      </c>
      <c r="L1032" s="382">
        <v>0.21</v>
      </c>
      <c r="M1032" s="382"/>
      <c r="N1032" s="382"/>
      <c r="O1032" s="382">
        <v>0.03</v>
      </c>
      <c r="P1032" s="382">
        <v>6.25</v>
      </c>
      <c r="Q1032" s="382">
        <v>3.05</v>
      </c>
      <c r="R1032" s="382">
        <v>1.55</v>
      </c>
      <c r="S1032" s="382">
        <v>0.25</v>
      </c>
      <c r="T1032" s="380">
        <v>10</v>
      </c>
      <c r="U1032" s="382">
        <v>9</v>
      </c>
      <c r="V1032" s="382">
        <v>8.75</v>
      </c>
      <c r="W1032" s="382">
        <v>5.5</v>
      </c>
      <c r="X1032" s="382">
        <v>6.16</v>
      </c>
      <c r="Y1032" s="380">
        <v>200</v>
      </c>
      <c r="Z1032" s="383">
        <v>346331325</v>
      </c>
      <c r="AA1032" s="380" t="s">
        <v>8</v>
      </c>
      <c r="AB1032" s="386">
        <v>2610036621</v>
      </c>
      <c r="AC1032" s="389" t="str">
        <f>VLOOKUP(D:D,'[8]Edit Log'!$E:$W,19,FALSE)</f>
        <v>BIM Change 1 to 10</v>
      </c>
    </row>
    <row r="1033" spans="1:29" s="384" customFormat="1" x14ac:dyDescent="0.25">
      <c r="A1033" s="2" t="s">
        <v>5</v>
      </c>
      <c r="B1033" s="2" t="s">
        <v>454</v>
      </c>
      <c r="C1033" s="380" t="s">
        <v>283</v>
      </c>
      <c r="D1033" s="381" t="s">
        <v>5944</v>
      </c>
      <c r="E1033" s="2" t="s">
        <v>5943</v>
      </c>
      <c r="F1033" s="396">
        <v>4.22</v>
      </c>
      <c r="G1033" s="396">
        <v>4.1100000000000003</v>
      </c>
      <c r="H1033" s="396">
        <v>2.11</v>
      </c>
      <c r="I1033" s="396">
        <v>1.91</v>
      </c>
      <c r="J1033" s="396">
        <v>1.74</v>
      </c>
      <c r="K1033" s="380">
        <v>5</v>
      </c>
      <c r="L1033" s="382">
        <v>1.81</v>
      </c>
      <c r="M1033" s="382"/>
      <c r="N1033" s="382"/>
      <c r="O1033" s="382">
        <v>0.03</v>
      </c>
      <c r="P1033" s="382">
        <v>7.5</v>
      </c>
      <c r="Q1033" s="382">
        <v>3.22</v>
      </c>
      <c r="R1033" s="382">
        <v>1.28</v>
      </c>
      <c r="S1033" s="382">
        <v>0.18</v>
      </c>
      <c r="T1033" s="380">
        <v>5</v>
      </c>
      <c r="U1033" s="382">
        <v>12.25</v>
      </c>
      <c r="V1033" s="382">
        <v>12.25</v>
      </c>
      <c r="W1033" s="382">
        <v>5.5</v>
      </c>
      <c r="X1033" s="382">
        <v>7.98</v>
      </c>
      <c r="Y1033" s="380">
        <v>200</v>
      </c>
      <c r="Z1033" s="383">
        <v>346471267</v>
      </c>
      <c r="AA1033" s="380" t="s">
        <v>8</v>
      </c>
      <c r="AB1033" s="386">
        <v>2610036889</v>
      </c>
      <c r="AC1033" s="389" t="str">
        <f>VLOOKUP(D:D,'[8]Edit Log'!$E:$W,19,FALSE)</f>
        <v xml:space="preserve">BIM Change 1 to 5 </v>
      </c>
    </row>
    <row r="1034" spans="1:29" s="384" customFormat="1" x14ac:dyDescent="0.25">
      <c r="A1034" s="2" t="s">
        <v>5</v>
      </c>
      <c r="B1034" s="2" t="s">
        <v>454</v>
      </c>
      <c r="C1034" s="380" t="s">
        <v>283</v>
      </c>
      <c r="D1034" s="381" t="s">
        <v>5942</v>
      </c>
      <c r="E1034" s="2" t="s">
        <v>5941</v>
      </c>
      <c r="F1034" s="396">
        <v>2.36</v>
      </c>
      <c r="G1034" s="396">
        <v>2.2599999999999998</v>
      </c>
      <c r="H1034" s="396">
        <v>1.18</v>
      </c>
      <c r="I1034" s="396">
        <v>1.08</v>
      </c>
      <c r="J1034" s="396">
        <v>0.94</v>
      </c>
      <c r="K1034" s="380">
        <v>10</v>
      </c>
      <c r="L1034" s="382">
        <v>6.9</v>
      </c>
      <c r="M1034" s="382"/>
      <c r="N1034" s="382"/>
      <c r="O1034" s="382">
        <v>0.03</v>
      </c>
      <c r="P1034" s="382">
        <v>8.5500000000000007</v>
      </c>
      <c r="Q1034" s="382">
        <v>2.85</v>
      </c>
      <c r="R1034" s="382">
        <v>1.5</v>
      </c>
      <c r="S1034" s="382">
        <v>0.33</v>
      </c>
      <c r="T1034" s="380">
        <v>10</v>
      </c>
      <c r="U1034" s="382">
        <v>8.75</v>
      </c>
      <c r="V1034" s="382">
        <v>8.75</v>
      </c>
      <c r="W1034" s="382">
        <v>5.75</v>
      </c>
      <c r="X1034" s="382">
        <v>7.05</v>
      </c>
      <c r="Y1034" s="380">
        <v>200</v>
      </c>
      <c r="Z1034" s="383">
        <v>346331332</v>
      </c>
      <c r="AA1034" s="380" t="s">
        <v>8</v>
      </c>
      <c r="AB1034" s="386">
        <v>2610036622</v>
      </c>
      <c r="AC1034" s="389" t="str">
        <f>VLOOKUP(D:D,'[8]Edit Log'!$E:$W,19,FALSE)</f>
        <v>BIM Change 1 to 10</v>
      </c>
    </row>
    <row r="1035" spans="1:29" s="384" customFormat="1" x14ac:dyDescent="0.25">
      <c r="A1035" s="2" t="s">
        <v>5</v>
      </c>
      <c r="B1035" s="2" t="s">
        <v>454</v>
      </c>
      <c r="C1035" s="380" t="s">
        <v>283</v>
      </c>
      <c r="D1035" s="381" t="s">
        <v>5940</v>
      </c>
      <c r="E1035" s="2" t="s">
        <v>5939</v>
      </c>
      <c r="F1035" s="396">
        <v>5.52</v>
      </c>
      <c r="G1035" s="396">
        <v>5.37</v>
      </c>
      <c r="H1035" s="396">
        <v>2.76</v>
      </c>
      <c r="I1035" s="396">
        <v>2.52</v>
      </c>
      <c r="J1035" s="396">
        <v>2.29</v>
      </c>
      <c r="K1035" s="380">
        <v>5</v>
      </c>
      <c r="L1035" s="382">
        <v>1.81</v>
      </c>
      <c r="M1035" s="382"/>
      <c r="N1035" s="382"/>
      <c r="O1035" s="382">
        <v>0.04</v>
      </c>
      <c r="P1035" s="382">
        <v>9</v>
      </c>
      <c r="Q1035" s="382">
        <v>3.4</v>
      </c>
      <c r="R1035" s="382">
        <v>1.19</v>
      </c>
      <c r="S1035" s="382">
        <v>0.2</v>
      </c>
      <c r="T1035" s="380">
        <v>5</v>
      </c>
      <c r="U1035" s="382">
        <v>10</v>
      </c>
      <c r="V1035" s="382">
        <v>10.25</v>
      </c>
      <c r="W1035" s="382">
        <v>6.25</v>
      </c>
      <c r="X1035" s="382">
        <v>8.6999999999999993</v>
      </c>
      <c r="Y1035" s="380">
        <v>200</v>
      </c>
      <c r="Z1035" s="383">
        <v>346471274</v>
      </c>
      <c r="AA1035" s="380" t="s">
        <v>8</v>
      </c>
      <c r="AB1035" s="386">
        <v>2610036890</v>
      </c>
      <c r="AC1035" s="389" t="str">
        <f>VLOOKUP(D:D,'[8]Edit Log'!$E:$W,19,FALSE)</f>
        <v xml:space="preserve">BIM Change 1 to 5 </v>
      </c>
    </row>
    <row r="1036" spans="1:29" s="384" customFormat="1" x14ac:dyDescent="0.25">
      <c r="A1036" s="2" t="s">
        <v>5</v>
      </c>
      <c r="B1036" s="2" t="s">
        <v>454</v>
      </c>
      <c r="C1036" s="380" t="s">
        <v>283</v>
      </c>
      <c r="D1036" s="381" t="s">
        <v>5938</v>
      </c>
      <c r="E1036" s="2" t="s">
        <v>5937</v>
      </c>
      <c r="F1036" s="396">
        <v>2.5</v>
      </c>
      <c r="G1036" s="396">
        <v>2.39</v>
      </c>
      <c r="H1036" s="396">
        <v>1.25</v>
      </c>
      <c r="I1036" s="396">
        <v>1.1499999999999999</v>
      </c>
      <c r="J1036" s="396">
        <v>1</v>
      </c>
      <c r="K1036" s="380">
        <v>10</v>
      </c>
      <c r="L1036" s="382">
        <v>6.8</v>
      </c>
      <c r="M1036" s="382"/>
      <c r="N1036" s="382"/>
      <c r="O1036" s="382">
        <v>0.04</v>
      </c>
      <c r="P1036" s="382">
        <v>8</v>
      </c>
      <c r="Q1036" s="382">
        <v>3.25</v>
      </c>
      <c r="R1036" s="382">
        <v>1.4</v>
      </c>
      <c r="S1036" s="382">
        <v>0.37</v>
      </c>
      <c r="T1036" s="380">
        <v>10</v>
      </c>
      <c r="U1036" s="382">
        <v>10.5</v>
      </c>
      <c r="V1036" s="382">
        <v>7</v>
      </c>
      <c r="W1036" s="382">
        <v>7.5</v>
      </c>
      <c r="X1036" s="382">
        <v>7.87</v>
      </c>
      <c r="Y1036" s="380">
        <v>200</v>
      </c>
      <c r="Z1036" s="383">
        <v>346331349</v>
      </c>
      <c r="AA1036" s="380" t="s">
        <v>8</v>
      </c>
      <c r="AB1036" s="386">
        <v>2610036623</v>
      </c>
      <c r="AC1036" s="389" t="str">
        <f>VLOOKUP(D:D,'[8]Edit Log'!$E:$W,19,FALSE)</f>
        <v>BIM Change 1 to 10</v>
      </c>
    </row>
    <row r="1037" spans="1:29" s="384" customFormat="1" x14ac:dyDescent="0.25">
      <c r="A1037" s="2" t="s">
        <v>5</v>
      </c>
      <c r="B1037" s="2" t="s">
        <v>454</v>
      </c>
      <c r="C1037" s="380" t="s">
        <v>283</v>
      </c>
      <c r="D1037" s="381" t="s">
        <v>5936</v>
      </c>
      <c r="E1037" s="2" t="s">
        <v>5935</v>
      </c>
      <c r="F1037" s="396">
        <v>5.88</v>
      </c>
      <c r="G1037" s="396">
        <v>5.73</v>
      </c>
      <c r="H1037" s="396">
        <v>2.94</v>
      </c>
      <c r="I1037" s="396">
        <v>2.67</v>
      </c>
      <c r="J1037" s="396">
        <v>2.4300000000000002</v>
      </c>
      <c r="K1037" s="380">
        <v>5</v>
      </c>
      <c r="L1037" s="382">
        <v>1.81</v>
      </c>
      <c r="M1037" s="382"/>
      <c r="N1037" s="382"/>
      <c r="O1037" s="382">
        <v>0.04</v>
      </c>
      <c r="P1037" s="382">
        <v>9</v>
      </c>
      <c r="Q1037" s="382">
        <v>4</v>
      </c>
      <c r="R1037" s="382">
        <v>1.1000000000000001</v>
      </c>
      <c r="S1037" s="382">
        <v>0.22</v>
      </c>
      <c r="T1037" s="380">
        <v>5</v>
      </c>
      <c r="U1037" s="382">
        <v>14.25</v>
      </c>
      <c r="V1037" s="382">
        <v>10</v>
      </c>
      <c r="W1037" s="382">
        <v>6.25</v>
      </c>
      <c r="X1037" s="382">
        <v>9.27</v>
      </c>
      <c r="Y1037" s="380">
        <v>200</v>
      </c>
      <c r="Z1037" s="383">
        <v>346471281</v>
      </c>
      <c r="AA1037" s="380" t="s">
        <v>8</v>
      </c>
      <c r="AB1037" s="386">
        <v>2610036891</v>
      </c>
      <c r="AC1037" s="389" t="str">
        <f>VLOOKUP(D:D,'[8]Edit Log'!$E:$W,19,FALSE)</f>
        <v xml:space="preserve">BIM Change 1 to 5 </v>
      </c>
    </row>
    <row r="1038" spans="1:29" s="384" customFormat="1" x14ac:dyDescent="0.25">
      <c r="A1038" s="2" t="s">
        <v>5</v>
      </c>
      <c r="B1038" s="2" t="s">
        <v>454</v>
      </c>
      <c r="C1038" s="380" t="s">
        <v>283</v>
      </c>
      <c r="D1038" s="381" t="s">
        <v>5934</v>
      </c>
      <c r="E1038" s="2" t="s">
        <v>5933</v>
      </c>
      <c r="F1038" s="396">
        <v>2.68</v>
      </c>
      <c r="G1038" s="396">
        <v>2.57</v>
      </c>
      <c r="H1038" s="396">
        <v>1.34</v>
      </c>
      <c r="I1038" s="396">
        <v>1.23</v>
      </c>
      <c r="J1038" s="396">
        <v>1.08</v>
      </c>
      <c r="K1038" s="380">
        <v>10</v>
      </c>
      <c r="L1038" s="382">
        <v>6.9</v>
      </c>
      <c r="M1038" s="382"/>
      <c r="N1038" s="382"/>
      <c r="O1038" s="382">
        <v>0.04</v>
      </c>
      <c r="P1038" s="382">
        <v>7.05</v>
      </c>
      <c r="Q1038" s="382">
        <v>3.1</v>
      </c>
      <c r="R1038" s="382">
        <v>1.62</v>
      </c>
      <c r="S1038" s="382">
        <v>0.42</v>
      </c>
      <c r="T1038" s="380">
        <v>10</v>
      </c>
      <c r="U1038" s="382">
        <v>10.5</v>
      </c>
      <c r="V1038" s="382">
        <v>7.75</v>
      </c>
      <c r="W1038" s="382">
        <v>7.5</v>
      </c>
      <c r="X1038" s="382">
        <v>8.83</v>
      </c>
      <c r="Y1038" s="380">
        <v>200</v>
      </c>
      <c r="Z1038" s="383">
        <v>346331356</v>
      </c>
      <c r="AA1038" s="380" t="s">
        <v>8</v>
      </c>
      <c r="AB1038" s="386">
        <v>2610036624</v>
      </c>
      <c r="AC1038" s="389" t="str">
        <f>VLOOKUP(D:D,'[8]Edit Log'!$E:$W,19,FALSE)</f>
        <v>BIM Change 1 to 10</v>
      </c>
    </row>
    <row r="1039" spans="1:29" s="384" customFormat="1" x14ac:dyDescent="0.25">
      <c r="A1039" s="2" t="s">
        <v>5</v>
      </c>
      <c r="B1039" s="2" t="s">
        <v>454</v>
      </c>
      <c r="C1039" s="380" t="s">
        <v>283</v>
      </c>
      <c r="D1039" s="381" t="s">
        <v>5932</v>
      </c>
      <c r="E1039" s="2" t="s">
        <v>5931</v>
      </c>
      <c r="F1039" s="396">
        <v>2.9</v>
      </c>
      <c r="G1039" s="396">
        <v>2.82</v>
      </c>
      <c r="H1039" s="396">
        <v>1.45</v>
      </c>
      <c r="I1039" s="396">
        <v>1.31</v>
      </c>
      <c r="J1039" s="396">
        <v>1.1399999999999999</v>
      </c>
      <c r="K1039" s="380">
        <v>10</v>
      </c>
      <c r="L1039" s="382">
        <v>6.8</v>
      </c>
      <c r="M1039" s="382"/>
      <c r="N1039" s="382"/>
      <c r="O1039" s="382">
        <v>0.05</v>
      </c>
      <c r="P1039" s="382">
        <v>7.5</v>
      </c>
      <c r="Q1039" s="382">
        <v>4</v>
      </c>
      <c r="R1039" s="382">
        <v>1.23</v>
      </c>
      <c r="S1039" s="382">
        <v>0.47</v>
      </c>
      <c r="T1039" s="380">
        <v>10</v>
      </c>
      <c r="U1039" s="382">
        <v>10.25</v>
      </c>
      <c r="V1039" s="382">
        <v>6.75</v>
      </c>
      <c r="W1039" s="382">
        <v>7.5</v>
      </c>
      <c r="X1039" s="382">
        <v>10.11</v>
      </c>
      <c r="Y1039" s="380">
        <v>200</v>
      </c>
      <c r="Z1039" s="383">
        <v>346331363</v>
      </c>
      <c r="AA1039" s="380" t="s">
        <v>8</v>
      </c>
      <c r="AB1039" s="386">
        <v>2610036625</v>
      </c>
      <c r="AC1039" s="389" t="str">
        <f>VLOOKUP(D:D,'[8]Edit Log'!$E:$W,19,FALSE)</f>
        <v>BIM Change 1 to 10</v>
      </c>
    </row>
    <row r="1040" spans="1:29" s="384" customFormat="1" x14ac:dyDescent="0.25">
      <c r="A1040" s="2" t="s">
        <v>5</v>
      </c>
      <c r="B1040" s="2" t="s">
        <v>454</v>
      </c>
      <c r="C1040" s="380" t="s">
        <v>283</v>
      </c>
      <c r="D1040" s="381" t="s">
        <v>5930</v>
      </c>
      <c r="E1040" s="2" t="s">
        <v>5929</v>
      </c>
      <c r="F1040" s="396">
        <v>5.98</v>
      </c>
      <c r="G1040" s="396">
        <v>5.84</v>
      </c>
      <c r="H1040" s="396">
        <v>2.99</v>
      </c>
      <c r="I1040" s="396">
        <v>2.72</v>
      </c>
      <c r="J1040" s="396">
        <v>2.4700000000000002</v>
      </c>
      <c r="K1040" s="380">
        <v>5</v>
      </c>
      <c r="L1040" s="382">
        <v>1.81</v>
      </c>
      <c r="M1040" s="382"/>
      <c r="N1040" s="382"/>
      <c r="O1040" s="382">
        <v>0.05</v>
      </c>
      <c r="P1040" s="382">
        <v>7.11</v>
      </c>
      <c r="Q1040" s="382">
        <v>3.5</v>
      </c>
      <c r="R1040" s="382">
        <v>1.38</v>
      </c>
      <c r="S1040" s="382">
        <v>0.25</v>
      </c>
      <c r="T1040" s="380">
        <v>5</v>
      </c>
      <c r="U1040" s="382">
        <v>13.25</v>
      </c>
      <c r="V1040" s="382">
        <v>7.5</v>
      </c>
      <c r="W1040" s="382">
        <v>7.25</v>
      </c>
      <c r="X1040" s="382">
        <v>10.87</v>
      </c>
      <c r="Y1040" s="380">
        <v>200</v>
      </c>
      <c r="Z1040" s="383">
        <v>346471298</v>
      </c>
      <c r="AA1040" s="380" t="s">
        <v>8</v>
      </c>
      <c r="AB1040" s="386">
        <v>2610036892</v>
      </c>
      <c r="AC1040" s="389" t="str">
        <f>VLOOKUP(D:D,'[8]Edit Log'!$E:$W,19,FALSE)</f>
        <v xml:space="preserve">BIM Change 1 to 5 </v>
      </c>
    </row>
    <row r="1041" spans="1:29" s="384" customFormat="1" x14ac:dyDescent="0.25">
      <c r="A1041" s="2" t="s">
        <v>5</v>
      </c>
      <c r="B1041" s="2" t="s">
        <v>454</v>
      </c>
      <c r="C1041" s="380" t="s">
        <v>283</v>
      </c>
      <c r="D1041" s="381" t="s">
        <v>5928</v>
      </c>
      <c r="E1041" s="2" t="s">
        <v>5927</v>
      </c>
      <c r="F1041" s="396">
        <v>3.34</v>
      </c>
      <c r="G1041" s="396">
        <v>3.21</v>
      </c>
      <c r="H1041" s="396">
        <v>1.67</v>
      </c>
      <c r="I1041" s="396">
        <v>1.53</v>
      </c>
      <c r="J1041" s="396">
        <v>1.33</v>
      </c>
      <c r="K1041" s="380">
        <v>3</v>
      </c>
      <c r="L1041" s="382">
        <v>6.9</v>
      </c>
      <c r="M1041" s="382"/>
      <c r="N1041" s="382"/>
      <c r="O1041" s="382">
        <v>0.05</v>
      </c>
      <c r="P1041" s="382">
        <v>10</v>
      </c>
      <c r="Q1041" s="382">
        <v>3.72</v>
      </c>
      <c r="R1041" s="382">
        <v>0.18</v>
      </c>
      <c r="S1041" s="382">
        <v>0.17</v>
      </c>
      <c r="T1041" s="380">
        <v>3</v>
      </c>
      <c r="U1041" s="382">
        <v>9</v>
      </c>
      <c r="V1041" s="382">
        <v>9</v>
      </c>
      <c r="W1041" s="382">
        <v>5.75</v>
      </c>
      <c r="X1041" s="382">
        <v>4.03</v>
      </c>
      <c r="Y1041" s="380">
        <v>60</v>
      </c>
      <c r="Z1041" s="383">
        <v>346331370</v>
      </c>
      <c r="AA1041" s="380" t="s">
        <v>8</v>
      </c>
      <c r="AB1041" s="386">
        <v>2610036626</v>
      </c>
      <c r="AC1041" s="389" t="str">
        <f>VLOOKUP(D:D,'[8]Edit Log'!$E:$W,19,FALSE)</f>
        <v>BIM Change 1 to 3</v>
      </c>
    </row>
    <row r="1042" spans="1:29" s="384" customFormat="1" x14ac:dyDescent="0.25">
      <c r="A1042" s="2" t="s">
        <v>5</v>
      </c>
      <c r="B1042" s="2" t="s">
        <v>454</v>
      </c>
      <c r="C1042" s="380" t="s">
        <v>283</v>
      </c>
      <c r="D1042" s="381" t="s">
        <v>5926</v>
      </c>
      <c r="E1042" s="2" t="s">
        <v>5925</v>
      </c>
      <c r="F1042" s="396">
        <v>3.84</v>
      </c>
      <c r="G1042" s="396">
        <v>3.7</v>
      </c>
      <c r="H1042" s="396">
        <v>1.92</v>
      </c>
      <c r="I1042" s="396">
        <v>1.75</v>
      </c>
      <c r="J1042" s="396">
        <v>1.53</v>
      </c>
      <c r="K1042" s="380">
        <v>3</v>
      </c>
      <c r="L1042" s="382">
        <v>0.31</v>
      </c>
      <c r="M1042" s="382"/>
      <c r="N1042" s="382"/>
      <c r="O1042" s="382">
        <v>7.0000000000000007E-2</v>
      </c>
      <c r="P1042" s="382">
        <v>7.55</v>
      </c>
      <c r="Q1042" s="382">
        <v>2.93</v>
      </c>
      <c r="R1042" s="382">
        <v>0.9</v>
      </c>
      <c r="S1042" s="382">
        <v>0.2</v>
      </c>
      <c r="T1042" s="380">
        <v>3</v>
      </c>
      <c r="U1042" s="382">
        <v>8.75</v>
      </c>
      <c r="V1042" s="382">
        <v>9</v>
      </c>
      <c r="W1042" s="382">
        <v>5.75</v>
      </c>
      <c r="X1042" s="382">
        <v>4.47</v>
      </c>
      <c r="Y1042" s="380">
        <v>60</v>
      </c>
      <c r="Z1042" s="383">
        <v>346331387</v>
      </c>
      <c r="AA1042" s="380" t="s">
        <v>8</v>
      </c>
      <c r="AB1042" s="386">
        <v>2610036627</v>
      </c>
      <c r="AC1042" s="389" t="str">
        <f>VLOOKUP(D:D,'[8]Edit Log'!$E:$W,19,FALSE)</f>
        <v>BIM Change 1 to 3</v>
      </c>
    </row>
    <row r="1043" spans="1:29" s="384" customFormat="1" x14ac:dyDescent="0.25">
      <c r="A1043" s="2" t="s">
        <v>5</v>
      </c>
      <c r="B1043" s="2" t="s">
        <v>454</v>
      </c>
      <c r="C1043" s="380" t="s">
        <v>283</v>
      </c>
      <c r="D1043" s="381" t="s">
        <v>5924</v>
      </c>
      <c r="E1043" s="2" t="s">
        <v>5923</v>
      </c>
      <c r="F1043" s="396">
        <v>4.0599999999999996</v>
      </c>
      <c r="G1043" s="396">
        <v>3.92</v>
      </c>
      <c r="H1043" s="396">
        <v>2.0299999999999998</v>
      </c>
      <c r="I1043" s="396">
        <v>1.86</v>
      </c>
      <c r="J1043" s="396">
        <v>1.61</v>
      </c>
      <c r="K1043" s="380">
        <v>3</v>
      </c>
      <c r="L1043" s="382">
        <v>7.9</v>
      </c>
      <c r="M1043" s="382"/>
      <c r="N1043" s="382"/>
      <c r="O1043" s="382">
        <v>7.0000000000000007E-2</v>
      </c>
      <c r="P1043" s="382">
        <v>9.5</v>
      </c>
      <c r="Q1043" s="382">
        <v>3.62</v>
      </c>
      <c r="R1043" s="382">
        <v>0.67</v>
      </c>
      <c r="S1043" s="382">
        <v>0.22</v>
      </c>
      <c r="T1043" s="380">
        <v>3</v>
      </c>
      <c r="U1043" s="382">
        <v>10.25</v>
      </c>
      <c r="V1043" s="382">
        <v>7</v>
      </c>
      <c r="W1043" s="382">
        <v>4.1500000000000004</v>
      </c>
      <c r="X1043" s="382">
        <v>4.88</v>
      </c>
      <c r="Y1043" s="380">
        <v>60</v>
      </c>
      <c r="Z1043" s="383">
        <v>346331394</v>
      </c>
      <c r="AA1043" s="380" t="s">
        <v>8</v>
      </c>
      <c r="AB1043" s="386">
        <v>2610036628</v>
      </c>
      <c r="AC1043" s="389" t="str">
        <f>VLOOKUP(D:D,'[8]Edit Log'!$E:$W,19,FALSE)</f>
        <v>BIM Change 1 to 3</v>
      </c>
    </row>
    <row r="1044" spans="1:29" x14ac:dyDescent="0.25">
      <c r="A1044" s="7" t="s">
        <v>5</v>
      </c>
      <c r="B1044" s="7" t="s">
        <v>454</v>
      </c>
      <c r="C1044" s="4" t="s">
        <v>283</v>
      </c>
      <c r="D1044" s="363" t="s">
        <v>5922</v>
      </c>
      <c r="E1044" s="7" t="s">
        <v>5921</v>
      </c>
      <c r="F1044" s="395">
        <v>4.24</v>
      </c>
      <c r="G1044" s="395">
        <v>4.12</v>
      </c>
      <c r="H1044" s="395">
        <v>2.12</v>
      </c>
      <c r="I1044" s="395">
        <v>1.92</v>
      </c>
      <c r="J1044" s="395">
        <v>1.66</v>
      </c>
      <c r="K1044" s="4">
        <v>3</v>
      </c>
      <c r="L1044" s="6">
        <v>7.9</v>
      </c>
      <c r="M1044" s="6"/>
      <c r="N1044" s="6"/>
      <c r="O1044" s="6">
        <v>0.08</v>
      </c>
      <c r="P1044" s="6">
        <v>7.09</v>
      </c>
      <c r="Q1044" s="6">
        <v>2.2000000000000002</v>
      </c>
      <c r="R1044" s="6">
        <v>0.99</v>
      </c>
      <c r="S1044" s="6">
        <v>0.25</v>
      </c>
      <c r="T1044" s="4">
        <v>3</v>
      </c>
      <c r="U1044" s="6">
        <v>8.75</v>
      </c>
      <c r="V1044" s="6">
        <v>8.75</v>
      </c>
      <c r="W1044" s="6">
        <v>6</v>
      </c>
      <c r="X1044" s="6">
        <v>5.42</v>
      </c>
      <c r="Y1044" s="4">
        <v>60</v>
      </c>
      <c r="Z1044" s="5">
        <v>346331400</v>
      </c>
      <c r="AA1044" s="4" t="s">
        <v>8</v>
      </c>
      <c r="AB1044" s="385">
        <v>2610036629</v>
      </c>
      <c r="AC1044" s="3"/>
    </row>
    <row r="1045" spans="1:29" s="384" customFormat="1" x14ac:dyDescent="0.25">
      <c r="A1045" s="2" t="s">
        <v>5</v>
      </c>
      <c r="B1045" s="2" t="s">
        <v>454</v>
      </c>
      <c r="C1045" s="380" t="s">
        <v>283</v>
      </c>
      <c r="D1045" s="381" t="s">
        <v>5920</v>
      </c>
      <c r="E1045" s="2" t="s">
        <v>5919</v>
      </c>
      <c r="F1045" s="396">
        <v>7.38</v>
      </c>
      <c r="G1045" s="396">
        <v>7.18</v>
      </c>
      <c r="H1045" s="396">
        <v>3.69</v>
      </c>
      <c r="I1045" s="396">
        <v>3.35</v>
      </c>
      <c r="J1045" s="396">
        <v>3.05</v>
      </c>
      <c r="K1045" s="380">
        <v>3</v>
      </c>
      <c r="L1045" s="382">
        <v>1.81</v>
      </c>
      <c r="M1045" s="382"/>
      <c r="N1045" s="382"/>
      <c r="O1045" s="382">
        <v>7.0000000000000007E-2</v>
      </c>
      <c r="P1045" s="382">
        <v>8.75</v>
      </c>
      <c r="Q1045" s="382">
        <v>2.75</v>
      </c>
      <c r="R1045" s="382">
        <v>0.94</v>
      </c>
      <c r="S1045" s="382">
        <v>0.21</v>
      </c>
      <c r="T1045" s="380">
        <v>3</v>
      </c>
      <c r="U1045" s="382">
        <v>11</v>
      </c>
      <c r="V1045" s="382">
        <v>7.75</v>
      </c>
      <c r="W1045" s="382">
        <v>5.25</v>
      </c>
      <c r="X1045" s="382">
        <v>4.68</v>
      </c>
      <c r="Y1045" s="380">
        <v>60</v>
      </c>
      <c r="Z1045" s="383">
        <v>346471304</v>
      </c>
      <c r="AA1045" s="380" t="s">
        <v>8</v>
      </c>
      <c r="AB1045" s="386">
        <v>2610036893</v>
      </c>
      <c r="AC1045" s="389" t="str">
        <f>VLOOKUP(D:D,'[8]Edit Log'!$E:$W,19,FALSE)</f>
        <v>BIM Change 1 to 3</v>
      </c>
    </row>
    <row r="1046" spans="1:29" s="384" customFormat="1" x14ac:dyDescent="0.25">
      <c r="A1046" s="2" t="s">
        <v>5</v>
      </c>
      <c r="B1046" s="2" t="s">
        <v>454</v>
      </c>
      <c r="C1046" s="380" t="s">
        <v>283</v>
      </c>
      <c r="D1046" s="381" t="s">
        <v>5918</v>
      </c>
      <c r="E1046" s="2" t="s">
        <v>5917</v>
      </c>
      <c r="F1046" s="396">
        <v>4.66</v>
      </c>
      <c r="G1046" s="396">
        <v>4.49</v>
      </c>
      <c r="H1046" s="396">
        <v>2.33</v>
      </c>
      <c r="I1046" s="396">
        <v>2.12</v>
      </c>
      <c r="J1046" s="396">
        <v>1.85</v>
      </c>
      <c r="K1046" s="380">
        <v>3</v>
      </c>
      <c r="L1046" s="382">
        <v>7.9</v>
      </c>
      <c r="M1046" s="382"/>
      <c r="N1046" s="382"/>
      <c r="O1046" s="382">
        <v>0.09</v>
      </c>
      <c r="P1046" s="382">
        <v>7.54</v>
      </c>
      <c r="Q1046" s="382">
        <v>2.89</v>
      </c>
      <c r="R1046" s="382">
        <v>1.1000000000000001</v>
      </c>
      <c r="S1046" s="382">
        <v>0.27</v>
      </c>
      <c r="T1046" s="380">
        <v>3</v>
      </c>
      <c r="U1046" s="382">
        <v>10.5</v>
      </c>
      <c r="V1046" s="382">
        <v>6.75</v>
      </c>
      <c r="W1046" s="382">
        <v>4.25</v>
      </c>
      <c r="X1046" s="382">
        <v>5.79</v>
      </c>
      <c r="Y1046" s="380">
        <v>60</v>
      </c>
      <c r="Z1046" s="383">
        <v>346331417</v>
      </c>
      <c r="AA1046" s="380" t="s">
        <v>8</v>
      </c>
      <c r="AB1046" s="386">
        <v>2610036630</v>
      </c>
      <c r="AC1046" s="389" t="str">
        <f>VLOOKUP(D:D,'[8]Edit Log'!$E:$W,19,FALSE)</f>
        <v>BIM Change 1 to 3</v>
      </c>
    </row>
    <row r="1047" spans="1:29" s="384" customFormat="1" x14ac:dyDescent="0.25">
      <c r="A1047" s="2" t="s">
        <v>5</v>
      </c>
      <c r="B1047" s="2" t="s">
        <v>454</v>
      </c>
      <c r="C1047" s="380" t="s">
        <v>283</v>
      </c>
      <c r="D1047" s="381" t="s">
        <v>5916</v>
      </c>
      <c r="E1047" s="2" t="s">
        <v>5915</v>
      </c>
      <c r="F1047" s="396">
        <v>5.0199999999999996</v>
      </c>
      <c r="G1047" s="396">
        <v>4.88</v>
      </c>
      <c r="H1047" s="396">
        <v>2.5099999999999998</v>
      </c>
      <c r="I1047" s="396">
        <v>2.2799999999999998</v>
      </c>
      <c r="J1047" s="396">
        <v>1.97</v>
      </c>
      <c r="K1047" s="380">
        <v>3</v>
      </c>
      <c r="L1047" s="382">
        <v>7.9</v>
      </c>
      <c r="M1047" s="382"/>
      <c r="N1047" s="382"/>
      <c r="O1047" s="382">
        <v>9.2999999999999999E-2</v>
      </c>
      <c r="P1047" s="382">
        <v>7.4</v>
      </c>
      <c r="Q1047" s="382">
        <v>3.51</v>
      </c>
      <c r="R1047" s="382">
        <v>1.1000000000000001</v>
      </c>
      <c r="S1047" s="382">
        <v>0.3</v>
      </c>
      <c r="T1047" s="380">
        <v>3</v>
      </c>
      <c r="U1047" s="382">
        <v>8.25</v>
      </c>
      <c r="V1047" s="382">
        <v>8.75</v>
      </c>
      <c r="W1047" s="382">
        <v>5.75</v>
      </c>
      <c r="X1047" s="382">
        <v>6.56</v>
      </c>
      <c r="Y1047" s="380">
        <v>60</v>
      </c>
      <c r="Z1047" s="383">
        <v>346331424</v>
      </c>
      <c r="AA1047" s="380" t="s">
        <v>8</v>
      </c>
      <c r="AB1047" s="386">
        <v>2610036631</v>
      </c>
      <c r="AC1047" s="389" t="str">
        <f>VLOOKUP(D:D,'[8]Edit Log'!$E:$W,19,FALSE)</f>
        <v>BIM Change 1 to 3</v>
      </c>
    </row>
    <row r="1048" spans="1:29" s="384" customFormat="1" x14ac:dyDescent="0.25">
      <c r="A1048" s="2" t="s">
        <v>5</v>
      </c>
      <c r="B1048" s="2" t="s">
        <v>454</v>
      </c>
      <c r="C1048" s="380" t="s">
        <v>283</v>
      </c>
      <c r="D1048" s="381" t="s">
        <v>5914</v>
      </c>
      <c r="E1048" s="2" t="s">
        <v>5913</v>
      </c>
      <c r="F1048" s="396">
        <v>5.62</v>
      </c>
      <c r="G1048" s="396">
        <v>5.44</v>
      </c>
      <c r="H1048" s="396">
        <v>2.81</v>
      </c>
      <c r="I1048" s="396">
        <v>2.57</v>
      </c>
      <c r="J1048" s="396">
        <v>2.23</v>
      </c>
      <c r="K1048" s="380">
        <v>3</v>
      </c>
      <c r="L1048" s="382">
        <v>7.9</v>
      </c>
      <c r="M1048" s="382"/>
      <c r="N1048" s="382"/>
      <c r="O1048" s="382">
        <v>0.11</v>
      </c>
      <c r="P1048" s="382">
        <v>9</v>
      </c>
      <c r="Q1048" s="382">
        <v>3.92</v>
      </c>
      <c r="R1048" s="382">
        <v>0.94</v>
      </c>
      <c r="S1048" s="382">
        <v>0.33</v>
      </c>
      <c r="T1048" s="380">
        <v>3</v>
      </c>
      <c r="U1048" s="382">
        <v>10.25</v>
      </c>
      <c r="V1048" s="382">
        <v>7</v>
      </c>
      <c r="W1048" s="382">
        <v>4.1500000000000004</v>
      </c>
      <c r="X1048" s="382">
        <v>7.03</v>
      </c>
      <c r="Y1048" s="380">
        <v>60</v>
      </c>
      <c r="Z1048" s="383">
        <v>346331431</v>
      </c>
      <c r="AA1048" s="380" t="s">
        <v>8</v>
      </c>
      <c r="AB1048" s="386">
        <v>2610036632</v>
      </c>
      <c r="AC1048" s="389" t="str">
        <f>VLOOKUP(D:D,'[8]Edit Log'!$E:$W,19,FALSE)</f>
        <v>BIM Change 1 to 3</v>
      </c>
    </row>
    <row r="1049" spans="1:29" s="384" customFormat="1" x14ac:dyDescent="0.25">
      <c r="A1049" s="2" t="s">
        <v>5</v>
      </c>
      <c r="B1049" s="2" t="s">
        <v>454</v>
      </c>
      <c r="C1049" s="380" t="s">
        <v>283</v>
      </c>
      <c r="D1049" s="381" t="s">
        <v>5912</v>
      </c>
      <c r="E1049" s="2" t="s">
        <v>5911</v>
      </c>
      <c r="F1049" s="396">
        <v>5.92</v>
      </c>
      <c r="G1049" s="396">
        <v>5.76</v>
      </c>
      <c r="H1049" s="396">
        <v>2.96</v>
      </c>
      <c r="I1049" s="396">
        <v>2.69</v>
      </c>
      <c r="J1049" s="396">
        <v>2.33</v>
      </c>
      <c r="K1049" s="380">
        <v>3</v>
      </c>
      <c r="L1049" s="382">
        <v>7.9</v>
      </c>
      <c r="M1049" s="382"/>
      <c r="N1049" s="382"/>
      <c r="O1049" s="382">
        <v>0.11600000000000001</v>
      </c>
      <c r="P1049" s="382">
        <v>7.1</v>
      </c>
      <c r="Q1049" s="382">
        <v>2.98</v>
      </c>
      <c r="R1049" s="382">
        <v>1.2</v>
      </c>
      <c r="S1049" s="382">
        <v>0.37</v>
      </c>
      <c r="T1049" s="380">
        <v>3</v>
      </c>
      <c r="U1049" s="382">
        <v>9</v>
      </c>
      <c r="V1049" s="382">
        <v>8.75</v>
      </c>
      <c r="W1049" s="382">
        <v>5.75</v>
      </c>
      <c r="X1049" s="382">
        <v>7.85</v>
      </c>
      <c r="Y1049" s="380">
        <v>60</v>
      </c>
      <c r="Z1049" s="383">
        <v>346331448</v>
      </c>
      <c r="AA1049" s="380" t="s">
        <v>8</v>
      </c>
      <c r="AB1049" s="386">
        <v>2610036633</v>
      </c>
      <c r="AC1049" s="389" t="str">
        <f>VLOOKUP(D:D,'[8]Edit Log'!$E:$W,19,FALSE)</f>
        <v>BIM Change 1 to 3</v>
      </c>
    </row>
    <row r="1050" spans="1:29" s="384" customFormat="1" x14ac:dyDescent="0.25">
      <c r="A1050" s="2" t="s">
        <v>5</v>
      </c>
      <c r="B1050" s="2" t="s">
        <v>454</v>
      </c>
      <c r="C1050" s="380" t="s">
        <v>283</v>
      </c>
      <c r="D1050" s="381" t="s">
        <v>5910</v>
      </c>
      <c r="E1050" s="2" t="s">
        <v>5909</v>
      </c>
      <c r="F1050" s="396">
        <v>10.28</v>
      </c>
      <c r="G1050" s="396">
        <v>10.02</v>
      </c>
      <c r="H1050" s="396">
        <v>5.14</v>
      </c>
      <c r="I1050" s="396">
        <v>4.66</v>
      </c>
      <c r="J1050" s="396">
        <v>4.24</v>
      </c>
      <c r="K1050" s="380">
        <v>3</v>
      </c>
      <c r="L1050" s="382">
        <v>1.81</v>
      </c>
      <c r="M1050" s="382"/>
      <c r="N1050" s="382"/>
      <c r="O1050" s="382">
        <v>0.1</v>
      </c>
      <c r="P1050" s="382">
        <v>9</v>
      </c>
      <c r="Q1050" s="382">
        <v>3.28</v>
      </c>
      <c r="R1050" s="382">
        <v>0.73</v>
      </c>
      <c r="S1050" s="382">
        <v>3.1E-2</v>
      </c>
      <c r="T1050" s="380">
        <v>3</v>
      </c>
      <c r="U1050" s="382">
        <v>11.75</v>
      </c>
      <c r="V1050" s="382">
        <v>9</v>
      </c>
      <c r="W1050" s="382">
        <v>6.5</v>
      </c>
      <c r="X1050" s="382">
        <v>6.77</v>
      </c>
      <c r="Y1050" s="380">
        <v>60</v>
      </c>
      <c r="Z1050" s="383">
        <v>346471311</v>
      </c>
      <c r="AA1050" s="380" t="s">
        <v>8</v>
      </c>
      <c r="AB1050" s="386">
        <v>2610036894</v>
      </c>
      <c r="AC1050" s="389" t="str">
        <f>VLOOKUP(D:D,'[8]Edit Log'!$E:$W,19,FALSE)</f>
        <v>BIM Change 1 to 3</v>
      </c>
    </row>
    <row r="1051" spans="1:29" s="384" customFormat="1" x14ac:dyDescent="0.25">
      <c r="A1051" s="2" t="s">
        <v>5</v>
      </c>
      <c r="B1051" s="2" t="s">
        <v>454</v>
      </c>
      <c r="C1051" s="380" t="s">
        <v>283</v>
      </c>
      <c r="D1051" s="381" t="s">
        <v>5908</v>
      </c>
      <c r="E1051" s="2" t="s">
        <v>5907</v>
      </c>
      <c r="F1051" s="396">
        <v>8.94</v>
      </c>
      <c r="G1051" s="396">
        <v>8.73</v>
      </c>
      <c r="H1051" s="396">
        <v>4.47</v>
      </c>
      <c r="I1051" s="396">
        <v>4.0599999999999996</v>
      </c>
      <c r="J1051" s="396">
        <v>3.5</v>
      </c>
      <c r="K1051" s="380">
        <v>3</v>
      </c>
      <c r="L1051" s="382">
        <v>0.39</v>
      </c>
      <c r="M1051" s="382"/>
      <c r="N1051" s="382"/>
      <c r="O1051" s="382">
        <v>0.12</v>
      </c>
      <c r="P1051" s="382">
        <v>10.5</v>
      </c>
      <c r="Q1051" s="382">
        <v>3.51</v>
      </c>
      <c r="R1051" s="382">
        <v>0.81</v>
      </c>
      <c r="S1051" s="382">
        <v>0.39</v>
      </c>
      <c r="T1051" s="380">
        <v>3</v>
      </c>
      <c r="U1051" s="382">
        <v>8.5</v>
      </c>
      <c r="V1051" s="382">
        <v>9</v>
      </c>
      <c r="W1051" s="382">
        <v>5.75</v>
      </c>
      <c r="X1051" s="382">
        <v>8.3699999999999992</v>
      </c>
      <c r="Y1051" s="380">
        <v>60</v>
      </c>
      <c r="Z1051" s="383">
        <v>346331455</v>
      </c>
      <c r="AA1051" s="380" t="s">
        <v>8</v>
      </c>
      <c r="AB1051" s="386">
        <v>2610036634</v>
      </c>
      <c r="AC1051" s="389" t="str">
        <f>VLOOKUP(D:D,'[8]Edit Log'!$E:$W,19,FALSE)</f>
        <v>BIM Change 1 to 3</v>
      </c>
    </row>
    <row r="1052" spans="1:29" s="384" customFormat="1" x14ac:dyDescent="0.25">
      <c r="A1052" s="2" t="s">
        <v>5</v>
      </c>
      <c r="B1052" s="2" t="s">
        <v>454</v>
      </c>
      <c r="C1052" s="380" t="s">
        <v>283</v>
      </c>
      <c r="D1052" s="381" t="s">
        <v>5906</v>
      </c>
      <c r="E1052" s="2" t="s">
        <v>5905</v>
      </c>
      <c r="F1052" s="396">
        <v>9.16</v>
      </c>
      <c r="G1052" s="396">
        <v>8.92</v>
      </c>
      <c r="H1052" s="396">
        <v>4.58</v>
      </c>
      <c r="I1052" s="396">
        <v>4.16</v>
      </c>
      <c r="J1052" s="396">
        <v>3.59</v>
      </c>
      <c r="K1052" s="380">
        <v>3</v>
      </c>
      <c r="L1052" s="382">
        <v>7.75</v>
      </c>
      <c r="M1052" s="382"/>
      <c r="N1052" s="382"/>
      <c r="O1052" s="382">
        <v>0.13</v>
      </c>
      <c r="P1052" s="382">
        <v>8.33</v>
      </c>
      <c r="Q1052" s="382">
        <v>2.4</v>
      </c>
      <c r="R1052" s="382">
        <v>1.3</v>
      </c>
      <c r="S1052" s="382">
        <v>0.43</v>
      </c>
      <c r="T1052" s="380">
        <v>3</v>
      </c>
      <c r="U1052" s="382">
        <v>8.75</v>
      </c>
      <c r="V1052" s="382">
        <v>9</v>
      </c>
      <c r="W1052" s="382">
        <v>5.75</v>
      </c>
      <c r="X1052" s="382">
        <v>9.07</v>
      </c>
      <c r="Y1052" s="380">
        <v>60</v>
      </c>
      <c r="Z1052" s="383">
        <v>346331462</v>
      </c>
      <c r="AA1052" s="380" t="s">
        <v>8</v>
      </c>
      <c r="AB1052" s="386">
        <v>2610036635</v>
      </c>
      <c r="AC1052" s="389" t="str">
        <f>VLOOKUP(D:D,'[8]Edit Log'!$E:$W,19,FALSE)</f>
        <v>BIM Change 1 to 3</v>
      </c>
    </row>
    <row r="1053" spans="1:29" s="384" customFormat="1" x14ac:dyDescent="0.25">
      <c r="A1053" s="2" t="s">
        <v>5</v>
      </c>
      <c r="B1053" s="2" t="s">
        <v>454</v>
      </c>
      <c r="C1053" s="380" t="s">
        <v>283</v>
      </c>
      <c r="D1053" s="381" t="s">
        <v>5904</v>
      </c>
      <c r="E1053" s="2" t="s">
        <v>5903</v>
      </c>
      <c r="F1053" s="396">
        <v>9.86</v>
      </c>
      <c r="G1053" s="396">
        <v>9.6199999999999992</v>
      </c>
      <c r="H1053" s="396">
        <v>4.93</v>
      </c>
      <c r="I1053" s="396">
        <v>4.4800000000000004</v>
      </c>
      <c r="J1053" s="396">
        <v>3.87</v>
      </c>
      <c r="K1053" s="380">
        <v>3</v>
      </c>
      <c r="L1053" s="382">
        <v>8.9</v>
      </c>
      <c r="M1053" s="382"/>
      <c r="N1053" s="382"/>
      <c r="O1053" s="382">
        <v>0.14000000000000001</v>
      </c>
      <c r="P1053" s="382">
        <v>10.5</v>
      </c>
      <c r="Q1053" s="382">
        <v>2.84</v>
      </c>
      <c r="R1053" s="382">
        <v>0.83</v>
      </c>
      <c r="S1053" s="382">
        <v>0.46</v>
      </c>
      <c r="T1053" s="380">
        <v>3</v>
      </c>
      <c r="U1053" s="382">
        <v>8.75</v>
      </c>
      <c r="V1053" s="382">
        <v>9</v>
      </c>
      <c r="W1053" s="382">
        <v>5.75</v>
      </c>
      <c r="X1053" s="382">
        <v>9.59</v>
      </c>
      <c r="Y1053" s="380">
        <v>60</v>
      </c>
      <c r="Z1053" s="383">
        <v>346331479</v>
      </c>
      <c r="AA1053" s="380" t="s">
        <v>8</v>
      </c>
      <c r="AB1053" s="386">
        <v>2610036636</v>
      </c>
      <c r="AC1053" s="389" t="str">
        <f>VLOOKUP(D:D,'[8]Edit Log'!$E:$W,19,FALSE)</f>
        <v>BIM Change 1 to 3</v>
      </c>
    </row>
    <row r="1054" spans="1:29" s="384" customFormat="1" x14ac:dyDescent="0.25">
      <c r="A1054" s="2" t="s">
        <v>5</v>
      </c>
      <c r="B1054" s="2" t="s">
        <v>454</v>
      </c>
      <c r="C1054" s="380" t="s">
        <v>283</v>
      </c>
      <c r="D1054" s="381" t="s">
        <v>5902</v>
      </c>
      <c r="E1054" s="2" t="s">
        <v>5901</v>
      </c>
      <c r="F1054" s="396">
        <v>10.52</v>
      </c>
      <c r="G1054" s="396">
        <v>10.26</v>
      </c>
      <c r="H1054" s="396">
        <v>5.26</v>
      </c>
      <c r="I1054" s="396">
        <v>4.78</v>
      </c>
      <c r="J1054" s="396">
        <v>4.13</v>
      </c>
      <c r="K1054" s="380">
        <v>3</v>
      </c>
      <c r="L1054" s="382">
        <v>8.9</v>
      </c>
      <c r="M1054" s="382"/>
      <c r="N1054" s="382"/>
      <c r="O1054" s="382">
        <v>0.14599999999999999</v>
      </c>
      <c r="P1054" s="382">
        <v>8</v>
      </c>
      <c r="Q1054" s="382">
        <v>2.67</v>
      </c>
      <c r="R1054" s="382">
        <v>1.38</v>
      </c>
      <c r="S1054" s="382">
        <v>0.5</v>
      </c>
      <c r="T1054" s="380">
        <v>3</v>
      </c>
      <c r="U1054" s="382">
        <v>8.75</v>
      </c>
      <c r="V1054" s="382">
        <v>9</v>
      </c>
      <c r="W1054" s="382">
        <v>5.75</v>
      </c>
      <c r="X1054" s="382">
        <v>10.19</v>
      </c>
      <c r="Y1054" s="380">
        <v>60</v>
      </c>
      <c r="Z1054" s="383">
        <v>346331486</v>
      </c>
      <c r="AA1054" s="380" t="s">
        <v>8</v>
      </c>
      <c r="AB1054" s="386">
        <v>2610036637</v>
      </c>
      <c r="AC1054" s="389" t="str">
        <f>VLOOKUP(D:D,'[8]Edit Log'!$E:$W,19,FALSE)</f>
        <v>BIM Change 1 to 3</v>
      </c>
    </row>
    <row r="1055" spans="1:29" s="384" customFormat="1" x14ac:dyDescent="0.25">
      <c r="A1055" s="2" t="s">
        <v>5</v>
      </c>
      <c r="B1055" s="2" t="s">
        <v>454</v>
      </c>
      <c r="C1055" s="380" t="s">
        <v>283</v>
      </c>
      <c r="D1055" s="381" t="s">
        <v>5900</v>
      </c>
      <c r="E1055" s="2" t="s">
        <v>5899</v>
      </c>
      <c r="F1055" s="396">
        <v>15.58</v>
      </c>
      <c r="G1055" s="396">
        <v>15.25</v>
      </c>
      <c r="H1055" s="396">
        <v>7.79</v>
      </c>
      <c r="I1055" s="396">
        <v>7.07</v>
      </c>
      <c r="J1055" s="396">
        <v>6.42</v>
      </c>
      <c r="K1055" s="380">
        <v>3</v>
      </c>
      <c r="L1055" s="382">
        <v>1.81</v>
      </c>
      <c r="M1055" s="382"/>
      <c r="N1055" s="382"/>
      <c r="O1055" s="382">
        <v>0.13</v>
      </c>
      <c r="P1055" s="382">
        <v>11.25</v>
      </c>
      <c r="Q1055" s="382">
        <v>3.71</v>
      </c>
      <c r="R1055" s="382">
        <v>0.87</v>
      </c>
      <c r="S1055" s="382">
        <v>0.4</v>
      </c>
      <c r="T1055" s="380">
        <v>3</v>
      </c>
      <c r="U1055" s="382">
        <v>11.75</v>
      </c>
      <c r="V1055" s="382">
        <v>9</v>
      </c>
      <c r="W1055" s="382">
        <v>6.25</v>
      </c>
      <c r="X1055" s="382">
        <v>9.0500000000000007</v>
      </c>
      <c r="Y1055" s="380">
        <v>60</v>
      </c>
      <c r="Z1055" s="383">
        <v>346471328</v>
      </c>
      <c r="AA1055" s="380" t="s">
        <v>8</v>
      </c>
      <c r="AB1055" s="386">
        <v>2610036895</v>
      </c>
      <c r="AC1055" s="389" t="str">
        <f>VLOOKUP(D:D,'[8]Edit Log'!$E:$W,19,FALSE)</f>
        <v>BIM Change 1 to 3</v>
      </c>
    </row>
    <row r="1056" spans="1:29" s="384" customFormat="1" x14ac:dyDescent="0.25">
      <c r="A1056" s="2" t="s">
        <v>5</v>
      </c>
      <c r="B1056" s="2" t="s">
        <v>454</v>
      </c>
      <c r="C1056" s="380" t="s">
        <v>283</v>
      </c>
      <c r="D1056" s="381" t="s">
        <v>5898</v>
      </c>
      <c r="E1056" s="2" t="s">
        <v>5897</v>
      </c>
      <c r="F1056" s="396">
        <v>11.84</v>
      </c>
      <c r="G1056" s="396">
        <v>11.57</v>
      </c>
      <c r="H1056" s="396">
        <v>5.92</v>
      </c>
      <c r="I1056" s="396">
        <v>5.37</v>
      </c>
      <c r="J1056" s="396">
        <v>4.63</v>
      </c>
      <c r="K1056" s="380">
        <v>3</v>
      </c>
      <c r="L1056" s="382">
        <v>8.9</v>
      </c>
      <c r="M1056" s="382"/>
      <c r="N1056" s="382"/>
      <c r="O1056" s="382">
        <v>0.16</v>
      </c>
      <c r="P1056" s="382">
        <v>7.88</v>
      </c>
      <c r="Q1056" s="382">
        <v>2.7</v>
      </c>
      <c r="R1056" s="382">
        <v>1.5</v>
      </c>
      <c r="S1056" s="382">
        <v>0.52</v>
      </c>
      <c r="T1056" s="380">
        <v>3</v>
      </c>
      <c r="U1056" s="382">
        <v>8.75</v>
      </c>
      <c r="V1056" s="382">
        <v>8.75</v>
      </c>
      <c r="W1056" s="382">
        <v>5.75</v>
      </c>
      <c r="X1056" s="382">
        <v>11.02</v>
      </c>
      <c r="Y1056" s="380">
        <v>60</v>
      </c>
      <c r="Z1056" s="383">
        <v>346331493</v>
      </c>
      <c r="AA1056" s="380" t="s">
        <v>8</v>
      </c>
      <c r="AB1056" s="386">
        <v>2610036638</v>
      </c>
      <c r="AC1056" s="389" t="str">
        <f>VLOOKUP(D:D,'[8]Edit Log'!$E:$W,19,FALSE)</f>
        <v>BIM Change 1 to 3</v>
      </c>
    </row>
    <row r="1057" spans="1:29" x14ac:dyDescent="0.25">
      <c r="A1057" s="7" t="s">
        <v>5</v>
      </c>
      <c r="B1057" s="7" t="s">
        <v>454</v>
      </c>
      <c r="C1057" s="4" t="s">
        <v>283</v>
      </c>
      <c r="D1057" s="363" t="s">
        <v>5896</v>
      </c>
      <c r="E1057" s="7" t="s">
        <v>5895</v>
      </c>
      <c r="F1057" s="395">
        <v>11.98</v>
      </c>
      <c r="G1057" s="395">
        <v>11.68</v>
      </c>
      <c r="H1057" s="395">
        <v>5.99</v>
      </c>
      <c r="I1057" s="395">
        <v>5.44</v>
      </c>
      <c r="J1057" s="395">
        <v>4.7</v>
      </c>
      <c r="K1057" s="4">
        <v>3</v>
      </c>
      <c r="L1057" s="6">
        <v>8.9</v>
      </c>
      <c r="M1057" s="6"/>
      <c r="N1057" s="6"/>
      <c r="O1057" s="6">
        <v>0.17</v>
      </c>
      <c r="P1057" s="6">
        <v>7.9</v>
      </c>
      <c r="Q1057" s="6">
        <v>2.7</v>
      </c>
      <c r="R1057" s="6">
        <v>1.26</v>
      </c>
      <c r="S1057" s="6">
        <v>0.56999999999999995</v>
      </c>
      <c r="T1057" s="4">
        <v>3</v>
      </c>
      <c r="U1057" s="6">
        <v>9</v>
      </c>
      <c r="V1057" s="6">
        <v>8.75</v>
      </c>
      <c r="W1057" s="6">
        <v>5.75</v>
      </c>
      <c r="X1057" s="6">
        <v>11.82</v>
      </c>
      <c r="Y1057" s="4">
        <v>60</v>
      </c>
      <c r="Z1057" s="5">
        <v>346331509</v>
      </c>
      <c r="AA1057" s="4" t="s">
        <v>8</v>
      </c>
      <c r="AB1057" s="385">
        <v>2610036639</v>
      </c>
      <c r="AC1057" s="3"/>
    </row>
    <row r="1058" spans="1:29" s="384" customFormat="1" x14ac:dyDescent="0.25">
      <c r="A1058" s="2" t="s">
        <v>5</v>
      </c>
      <c r="B1058" s="2" t="s">
        <v>454</v>
      </c>
      <c r="C1058" s="380" t="s">
        <v>283</v>
      </c>
      <c r="D1058" s="381" t="s">
        <v>5894</v>
      </c>
      <c r="E1058" s="2" t="s">
        <v>5893</v>
      </c>
      <c r="F1058" s="396">
        <v>12.44</v>
      </c>
      <c r="G1058" s="396">
        <v>12.13</v>
      </c>
      <c r="H1058" s="396">
        <v>6.22</v>
      </c>
      <c r="I1058" s="396">
        <v>5.65</v>
      </c>
      <c r="J1058" s="396">
        <v>4.88</v>
      </c>
      <c r="K1058" s="380">
        <v>3</v>
      </c>
      <c r="L1058" s="382">
        <v>8.9</v>
      </c>
      <c r="M1058" s="382"/>
      <c r="N1058" s="382"/>
      <c r="O1058" s="382">
        <v>0.19</v>
      </c>
      <c r="P1058" s="382">
        <v>10.25</v>
      </c>
      <c r="Q1058" s="382">
        <v>4</v>
      </c>
      <c r="R1058" s="382">
        <v>1.2</v>
      </c>
      <c r="S1058" s="382">
        <v>0.61</v>
      </c>
      <c r="T1058" s="380">
        <v>3</v>
      </c>
      <c r="U1058" s="382">
        <v>10.5</v>
      </c>
      <c r="V1058" s="382">
        <v>7</v>
      </c>
      <c r="W1058" s="382">
        <v>7.5</v>
      </c>
      <c r="X1058" s="382">
        <v>12.64</v>
      </c>
      <c r="Y1058" s="380">
        <v>60</v>
      </c>
      <c r="Z1058" s="383">
        <v>346331516</v>
      </c>
      <c r="AA1058" s="380" t="s">
        <v>8</v>
      </c>
      <c r="AB1058" s="386">
        <v>2610036640</v>
      </c>
      <c r="AC1058" s="389" t="str">
        <f>VLOOKUP(D:D,'[8]Edit Log'!$E:$W,19,FALSE)</f>
        <v>BIM Change 1 to 3</v>
      </c>
    </row>
    <row r="1059" spans="1:29" s="384" customFormat="1" x14ac:dyDescent="0.25">
      <c r="A1059" s="2" t="s">
        <v>5</v>
      </c>
      <c r="B1059" s="2" t="s">
        <v>454</v>
      </c>
      <c r="C1059" s="380" t="s">
        <v>283</v>
      </c>
      <c r="D1059" s="381" t="s">
        <v>5892</v>
      </c>
      <c r="E1059" s="2" t="s">
        <v>5891</v>
      </c>
      <c r="F1059" s="396">
        <v>13.86</v>
      </c>
      <c r="G1059" s="396">
        <v>13.56</v>
      </c>
      <c r="H1059" s="396">
        <v>6.93</v>
      </c>
      <c r="I1059" s="396">
        <v>6.29</v>
      </c>
      <c r="J1059" s="396">
        <v>5.42</v>
      </c>
      <c r="K1059" s="380">
        <v>3</v>
      </c>
      <c r="L1059" s="382">
        <v>7.9</v>
      </c>
      <c r="M1059" s="382"/>
      <c r="N1059" s="382"/>
      <c r="O1059" s="382">
        <v>0.2</v>
      </c>
      <c r="P1059" s="382">
        <v>8.1</v>
      </c>
      <c r="Q1059" s="382">
        <v>3.24</v>
      </c>
      <c r="R1059" s="382">
        <v>1.41</v>
      </c>
      <c r="S1059" s="382">
        <v>0.66</v>
      </c>
      <c r="T1059" s="380">
        <v>3</v>
      </c>
      <c r="U1059" s="382">
        <v>8.75</v>
      </c>
      <c r="V1059" s="382">
        <v>8.75</v>
      </c>
      <c r="W1059" s="382">
        <v>5.75</v>
      </c>
      <c r="X1059" s="382">
        <v>13.5</v>
      </c>
      <c r="Y1059" s="380">
        <v>60</v>
      </c>
      <c r="Z1059" s="383">
        <v>346331523</v>
      </c>
      <c r="AA1059" s="380" t="s">
        <v>8</v>
      </c>
      <c r="AB1059" s="386">
        <v>2610036641</v>
      </c>
      <c r="AC1059" s="389" t="str">
        <f>VLOOKUP(D:D,'[8]Edit Log'!$E:$W,19,FALSE)</f>
        <v>BIM Change 1 to 3</v>
      </c>
    </row>
    <row r="1060" spans="1:29" s="384" customFormat="1" x14ac:dyDescent="0.25">
      <c r="A1060" s="2" t="s">
        <v>5</v>
      </c>
      <c r="B1060" s="2" t="s">
        <v>454</v>
      </c>
      <c r="C1060" s="380" t="s">
        <v>283</v>
      </c>
      <c r="D1060" s="381" t="s">
        <v>5890</v>
      </c>
      <c r="E1060" s="2" t="s">
        <v>5889</v>
      </c>
      <c r="F1060" s="396">
        <v>17.96</v>
      </c>
      <c r="G1060" s="396">
        <v>17.59</v>
      </c>
      <c r="H1060" s="396">
        <v>8.98</v>
      </c>
      <c r="I1060" s="396">
        <v>8.15</v>
      </c>
      <c r="J1060" s="396">
        <v>7.4</v>
      </c>
      <c r="K1060" s="380">
        <v>3</v>
      </c>
      <c r="L1060" s="382">
        <v>1.81</v>
      </c>
      <c r="M1060" s="382"/>
      <c r="N1060" s="382"/>
      <c r="O1060" s="382">
        <v>0.18</v>
      </c>
      <c r="P1060" s="382">
        <v>11.5</v>
      </c>
      <c r="Q1060" s="382">
        <v>3.19</v>
      </c>
      <c r="R1060" s="382">
        <v>0.9</v>
      </c>
      <c r="S1060" s="382">
        <v>0.54</v>
      </c>
      <c r="T1060" s="380">
        <v>3</v>
      </c>
      <c r="U1060" s="382">
        <v>9.75</v>
      </c>
      <c r="V1060" s="382">
        <v>8</v>
      </c>
      <c r="W1060" s="382">
        <v>9</v>
      </c>
      <c r="X1060" s="382">
        <v>11.43</v>
      </c>
      <c r="Y1060" s="380">
        <v>60</v>
      </c>
      <c r="Z1060" s="383">
        <v>346471335</v>
      </c>
      <c r="AA1060" s="380" t="s">
        <v>8</v>
      </c>
      <c r="AB1060" s="386">
        <v>2610036896</v>
      </c>
      <c r="AC1060" s="389" t="str">
        <f>VLOOKUP(D:D,'[8]Edit Log'!$E:$W,19,FALSE)</f>
        <v>BIM Change 1 to 3</v>
      </c>
    </row>
    <row r="1061" spans="1:29" x14ac:dyDescent="0.25">
      <c r="A1061" s="7" t="s">
        <v>5</v>
      </c>
      <c r="B1061" s="7" t="s">
        <v>454</v>
      </c>
      <c r="C1061" s="4"/>
      <c r="D1061" s="363" t="s">
        <v>5888</v>
      </c>
      <c r="E1061" s="7" t="s">
        <v>5887</v>
      </c>
      <c r="F1061" s="395">
        <v>17.14</v>
      </c>
      <c r="G1061" s="395">
        <v>16.77</v>
      </c>
      <c r="H1061" s="395">
        <v>8.57</v>
      </c>
      <c r="I1061" s="395">
        <v>7.78</v>
      </c>
      <c r="J1061" s="395">
        <v>6.71</v>
      </c>
      <c r="K1061" s="4">
        <v>1</v>
      </c>
      <c r="L1061" s="6">
        <v>1.25</v>
      </c>
      <c r="M1061" s="6"/>
      <c r="N1061" s="6"/>
      <c r="O1061" s="6">
        <v>0.32500000000000001</v>
      </c>
      <c r="P1061" s="6"/>
      <c r="Q1061" s="6"/>
      <c r="R1061" s="6"/>
      <c r="S1061" s="6"/>
      <c r="T1061" s="4"/>
      <c r="U1061" s="6">
        <v>10</v>
      </c>
      <c r="V1061" s="6">
        <v>7.5</v>
      </c>
      <c r="W1061" s="6">
        <v>5.5</v>
      </c>
      <c r="X1061" s="6">
        <v>5.97</v>
      </c>
      <c r="Y1061" s="4">
        <v>20</v>
      </c>
      <c r="Z1061" s="5">
        <v>346332056</v>
      </c>
      <c r="AA1061" s="4" t="s">
        <v>8</v>
      </c>
      <c r="AB1061" s="385">
        <v>2610041233</v>
      </c>
      <c r="AC1061" s="3"/>
    </row>
    <row r="1062" spans="1:29" x14ac:dyDescent="0.25">
      <c r="A1062" s="7" t="s">
        <v>5</v>
      </c>
      <c r="B1062" s="7" t="s">
        <v>454</v>
      </c>
      <c r="C1062" s="4"/>
      <c r="D1062" s="363" t="s">
        <v>5886</v>
      </c>
      <c r="E1062" s="7" t="s">
        <v>5885</v>
      </c>
      <c r="F1062" s="395">
        <v>17.239999999999998</v>
      </c>
      <c r="G1062" s="395">
        <v>16.84</v>
      </c>
      <c r="H1062" s="395">
        <v>8.6199999999999992</v>
      </c>
      <c r="I1062" s="395">
        <v>7.83</v>
      </c>
      <c r="J1062" s="395">
        <v>6.76</v>
      </c>
      <c r="K1062" s="4">
        <v>1</v>
      </c>
      <c r="L1062" s="6">
        <v>1.25</v>
      </c>
      <c r="M1062" s="6"/>
      <c r="N1062" s="6"/>
      <c r="O1062" s="6">
        <v>0.34</v>
      </c>
      <c r="P1062" s="6"/>
      <c r="Q1062" s="6"/>
      <c r="R1062" s="6"/>
      <c r="S1062" s="6"/>
      <c r="T1062" s="4"/>
      <c r="U1062" s="6">
        <v>10</v>
      </c>
      <c r="V1062" s="6">
        <v>7.5</v>
      </c>
      <c r="W1062" s="6">
        <v>5.5</v>
      </c>
      <c r="X1062" s="6">
        <v>6.2</v>
      </c>
      <c r="Y1062" s="4">
        <v>20</v>
      </c>
      <c r="Z1062" s="5">
        <v>346332063</v>
      </c>
      <c r="AA1062" s="4" t="s">
        <v>8</v>
      </c>
      <c r="AB1062" s="385">
        <v>2610041170</v>
      </c>
      <c r="AC1062" s="3"/>
    </row>
    <row r="1063" spans="1:29" x14ac:dyDescent="0.25">
      <c r="A1063" s="7" t="s">
        <v>5</v>
      </c>
      <c r="B1063" s="7" t="s">
        <v>454</v>
      </c>
      <c r="C1063" s="4"/>
      <c r="D1063" s="363" t="s">
        <v>5884</v>
      </c>
      <c r="E1063" s="7" t="s">
        <v>5883</v>
      </c>
      <c r="F1063" s="395">
        <v>18.84</v>
      </c>
      <c r="G1063" s="395">
        <v>18.420000000000002</v>
      </c>
      <c r="H1063" s="395">
        <v>9.42</v>
      </c>
      <c r="I1063" s="395">
        <v>8.5500000000000007</v>
      </c>
      <c r="J1063" s="395">
        <v>7.37</v>
      </c>
      <c r="K1063" s="4">
        <v>1</v>
      </c>
      <c r="L1063" s="6">
        <v>1.25</v>
      </c>
      <c r="M1063" s="6"/>
      <c r="N1063" s="6"/>
      <c r="O1063" s="6">
        <v>0.34499999999999997</v>
      </c>
      <c r="P1063" s="6"/>
      <c r="Q1063" s="6"/>
      <c r="R1063" s="6"/>
      <c r="S1063" s="6"/>
      <c r="T1063" s="4"/>
      <c r="U1063" s="6">
        <v>10</v>
      </c>
      <c r="V1063" s="6">
        <v>7.5</v>
      </c>
      <c r="W1063" s="6">
        <v>5.5</v>
      </c>
      <c r="X1063" s="6">
        <v>6.33</v>
      </c>
      <c r="Y1063" s="4">
        <v>20</v>
      </c>
      <c r="Z1063" s="5">
        <v>346332070</v>
      </c>
      <c r="AA1063" s="4" t="s">
        <v>8</v>
      </c>
      <c r="AB1063" s="385">
        <v>2610041234</v>
      </c>
      <c r="AC1063" s="3"/>
    </row>
    <row r="1064" spans="1:29" x14ac:dyDescent="0.25">
      <c r="A1064" s="7" t="s">
        <v>5</v>
      </c>
      <c r="B1064" s="7" t="s">
        <v>454</v>
      </c>
      <c r="C1064" s="4"/>
      <c r="D1064" s="363" t="s">
        <v>5882</v>
      </c>
      <c r="E1064" s="7" t="s">
        <v>5881</v>
      </c>
      <c r="F1064" s="395">
        <v>18.079999999999998</v>
      </c>
      <c r="G1064" s="395">
        <v>17.649999999999999</v>
      </c>
      <c r="H1064" s="395">
        <v>9.0399999999999991</v>
      </c>
      <c r="I1064" s="395">
        <v>8.2100000000000009</v>
      </c>
      <c r="J1064" s="395">
        <v>7.09</v>
      </c>
      <c r="K1064" s="4">
        <v>1</v>
      </c>
      <c r="L1064" s="6">
        <v>6.75</v>
      </c>
      <c r="M1064" s="6"/>
      <c r="N1064" s="6"/>
      <c r="O1064" s="6">
        <v>0.35</v>
      </c>
      <c r="P1064" s="6"/>
      <c r="Q1064" s="6"/>
      <c r="R1064" s="6"/>
      <c r="S1064" s="6"/>
      <c r="T1064" s="4"/>
      <c r="U1064" s="6">
        <v>10</v>
      </c>
      <c r="V1064" s="6">
        <v>7.5</v>
      </c>
      <c r="W1064" s="6">
        <v>5.5</v>
      </c>
      <c r="X1064" s="6">
        <v>6.43</v>
      </c>
      <c r="Y1064" s="4">
        <v>20</v>
      </c>
      <c r="Z1064" s="5">
        <v>346332087</v>
      </c>
      <c r="AA1064" s="4" t="s">
        <v>8</v>
      </c>
      <c r="AB1064" s="385">
        <v>2610041172</v>
      </c>
      <c r="AC1064" s="3"/>
    </row>
    <row r="1065" spans="1:29" x14ac:dyDescent="0.25">
      <c r="A1065" s="7" t="s">
        <v>5</v>
      </c>
      <c r="B1065" s="7" t="s">
        <v>454</v>
      </c>
      <c r="C1065" s="4"/>
      <c r="D1065" s="363" t="s">
        <v>5880</v>
      </c>
      <c r="E1065" s="7" t="s">
        <v>5879</v>
      </c>
      <c r="F1065" s="395">
        <v>20.100000000000001</v>
      </c>
      <c r="G1065" s="395">
        <v>19.649999999999999</v>
      </c>
      <c r="H1065" s="395">
        <v>10.050000000000001</v>
      </c>
      <c r="I1065" s="395">
        <v>9.1199999999999992</v>
      </c>
      <c r="J1065" s="395">
        <v>7.87</v>
      </c>
      <c r="K1065" s="4">
        <v>1</v>
      </c>
      <c r="L1065" s="6">
        <v>6.75</v>
      </c>
      <c r="M1065" s="6"/>
      <c r="N1065" s="6"/>
      <c r="O1065" s="6">
        <v>0.36499999999999999</v>
      </c>
      <c r="P1065" s="6"/>
      <c r="Q1065" s="6"/>
      <c r="R1065" s="6"/>
      <c r="S1065" s="6"/>
      <c r="T1065" s="4"/>
      <c r="U1065" s="6">
        <v>10</v>
      </c>
      <c r="V1065" s="6">
        <v>7.5</v>
      </c>
      <c r="W1065" s="6">
        <v>5.5</v>
      </c>
      <c r="X1065" s="6">
        <v>6.64</v>
      </c>
      <c r="Y1065" s="4">
        <v>20</v>
      </c>
      <c r="Z1065" s="5">
        <v>346332094</v>
      </c>
      <c r="AA1065" s="4" t="s">
        <v>8</v>
      </c>
      <c r="AB1065" s="385">
        <v>2610041235</v>
      </c>
      <c r="AC1065" s="3"/>
    </row>
    <row r="1066" spans="1:29" x14ac:dyDescent="0.25">
      <c r="A1066" s="7" t="s">
        <v>5</v>
      </c>
      <c r="B1066" s="7" t="s">
        <v>454</v>
      </c>
      <c r="C1066" s="4" t="s">
        <v>283</v>
      </c>
      <c r="D1066" s="363" t="s">
        <v>5878</v>
      </c>
      <c r="E1066" s="7" t="s">
        <v>5877</v>
      </c>
      <c r="F1066" s="395">
        <v>19.66</v>
      </c>
      <c r="G1066" s="395">
        <v>19.190000000000001</v>
      </c>
      <c r="H1066" s="395">
        <v>9.83</v>
      </c>
      <c r="I1066" s="395">
        <v>8.93</v>
      </c>
      <c r="J1066" s="395">
        <v>7.7</v>
      </c>
      <c r="K1066" s="4">
        <v>1</v>
      </c>
      <c r="L1066" s="6">
        <v>1.25</v>
      </c>
      <c r="M1066" s="6"/>
      <c r="N1066" s="6"/>
      <c r="O1066" s="6">
        <v>0.37</v>
      </c>
      <c r="P1066" s="6">
        <v>1.25</v>
      </c>
      <c r="Q1066" s="6">
        <v>1.25</v>
      </c>
      <c r="R1066" s="6">
        <v>6.5</v>
      </c>
      <c r="S1066" s="6">
        <v>0.37</v>
      </c>
      <c r="T1066" s="4">
        <v>1</v>
      </c>
      <c r="U1066" s="6">
        <v>9</v>
      </c>
      <c r="V1066" s="6">
        <v>6</v>
      </c>
      <c r="W1066" s="6">
        <v>6.75</v>
      </c>
      <c r="X1066" s="6">
        <v>8.39</v>
      </c>
      <c r="Y1066" s="4">
        <v>20</v>
      </c>
      <c r="Z1066" s="5">
        <v>346332100</v>
      </c>
      <c r="AA1066" s="4" t="s">
        <v>8</v>
      </c>
      <c r="AB1066" s="385">
        <v>2610041173</v>
      </c>
      <c r="AC1066" s="3"/>
    </row>
    <row r="1067" spans="1:29" x14ac:dyDescent="0.25">
      <c r="A1067" s="7" t="s">
        <v>5</v>
      </c>
      <c r="B1067" s="7" t="s">
        <v>454</v>
      </c>
      <c r="C1067" s="4"/>
      <c r="D1067" s="363" t="s">
        <v>5876</v>
      </c>
      <c r="E1067" s="7" t="s">
        <v>5875</v>
      </c>
      <c r="F1067" s="395">
        <v>20.72</v>
      </c>
      <c r="G1067" s="395">
        <v>20.23</v>
      </c>
      <c r="H1067" s="395">
        <v>10.36</v>
      </c>
      <c r="I1067" s="395">
        <v>9.4</v>
      </c>
      <c r="J1067" s="395">
        <v>8.11</v>
      </c>
      <c r="K1067" s="4">
        <v>1</v>
      </c>
      <c r="L1067" s="6">
        <v>6.75</v>
      </c>
      <c r="M1067" s="6"/>
      <c r="N1067" s="6"/>
      <c r="O1067" s="6">
        <v>0.38500000000000001</v>
      </c>
      <c r="P1067" s="6"/>
      <c r="Q1067" s="6"/>
      <c r="R1067" s="6"/>
      <c r="S1067" s="6"/>
      <c r="T1067" s="4"/>
      <c r="U1067" s="6">
        <v>10.25</v>
      </c>
      <c r="V1067" s="6">
        <v>7.5</v>
      </c>
      <c r="W1067" s="6">
        <v>5.5</v>
      </c>
      <c r="X1067" s="6">
        <v>6.96</v>
      </c>
      <c r="Y1067" s="4">
        <v>20</v>
      </c>
      <c r="Z1067" s="5">
        <v>346332117</v>
      </c>
      <c r="AA1067" s="4" t="s">
        <v>8</v>
      </c>
      <c r="AB1067" s="385">
        <v>2610041236</v>
      </c>
      <c r="AC1067" s="3"/>
    </row>
    <row r="1068" spans="1:29" x14ac:dyDescent="0.25">
      <c r="A1068" s="7" t="s">
        <v>5</v>
      </c>
      <c r="B1068" s="7" t="s">
        <v>454</v>
      </c>
      <c r="C1068" s="4"/>
      <c r="D1068" s="363" t="s">
        <v>5874</v>
      </c>
      <c r="E1068" s="7" t="s">
        <v>5873</v>
      </c>
      <c r="F1068" s="395">
        <v>20.079999999999998</v>
      </c>
      <c r="G1068" s="395">
        <v>19.62</v>
      </c>
      <c r="H1068" s="395">
        <v>10.039999999999999</v>
      </c>
      <c r="I1068" s="395">
        <v>9.11</v>
      </c>
      <c r="J1068" s="395">
        <v>7.87</v>
      </c>
      <c r="K1068" s="4">
        <v>1</v>
      </c>
      <c r="L1068" s="6">
        <v>7</v>
      </c>
      <c r="M1068" s="6"/>
      <c r="N1068" s="6"/>
      <c r="O1068" s="6">
        <v>0.39500000000000002</v>
      </c>
      <c r="P1068" s="6"/>
      <c r="Q1068" s="6"/>
      <c r="R1068" s="6"/>
      <c r="S1068" s="6"/>
      <c r="T1068" s="4"/>
      <c r="U1068" s="6">
        <v>10</v>
      </c>
      <c r="V1068" s="6">
        <v>7.5</v>
      </c>
      <c r="W1068" s="6">
        <v>5.5</v>
      </c>
      <c r="X1068" s="6">
        <v>7</v>
      </c>
      <c r="Y1068" s="4">
        <v>20</v>
      </c>
      <c r="Z1068" s="5">
        <v>346332124</v>
      </c>
      <c r="AA1068" s="4" t="s">
        <v>8</v>
      </c>
      <c r="AB1068" s="385">
        <v>2610041175</v>
      </c>
      <c r="AC1068" s="3"/>
    </row>
    <row r="1069" spans="1:29" x14ac:dyDescent="0.25">
      <c r="A1069" s="7" t="s">
        <v>5</v>
      </c>
      <c r="B1069" s="7" t="s">
        <v>454</v>
      </c>
      <c r="C1069" s="4" t="s">
        <v>283</v>
      </c>
      <c r="D1069" s="363" t="s">
        <v>5872</v>
      </c>
      <c r="E1069" s="7" t="s">
        <v>5871</v>
      </c>
      <c r="F1069" s="395">
        <v>22.48</v>
      </c>
      <c r="G1069" s="395">
        <v>21.89</v>
      </c>
      <c r="H1069" s="395">
        <v>11.24</v>
      </c>
      <c r="I1069" s="395">
        <v>10.210000000000001</v>
      </c>
      <c r="J1069" s="395">
        <v>8.83</v>
      </c>
      <c r="K1069" s="4">
        <v>1</v>
      </c>
      <c r="L1069" s="6">
        <v>1.125</v>
      </c>
      <c r="M1069" s="6"/>
      <c r="N1069" s="6"/>
      <c r="O1069" s="6">
        <v>0.42</v>
      </c>
      <c r="P1069" s="6">
        <v>1.125</v>
      </c>
      <c r="Q1069" s="6">
        <v>1.125</v>
      </c>
      <c r="R1069" s="6">
        <v>6.75</v>
      </c>
      <c r="S1069" s="6">
        <v>0.42</v>
      </c>
      <c r="T1069" s="4">
        <v>1</v>
      </c>
      <c r="U1069" s="6">
        <v>9</v>
      </c>
      <c r="V1069" s="6">
        <v>6</v>
      </c>
      <c r="W1069" s="6">
        <v>6.75</v>
      </c>
      <c r="X1069" s="6">
        <v>8.69</v>
      </c>
      <c r="Y1069" s="4">
        <v>20</v>
      </c>
      <c r="Z1069" s="5">
        <v>346332131</v>
      </c>
      <c r="AA1069" s="4" t="s">
        <v>8</v>
      </c>
      <c r="AB1069" s="385">
        <v>2610041237</v>
      </c>
      <c r="AC1069" s="3"/>
    </row>
    <row r="1070" spans="1:29" x14ac:dyDescent="0.25">
      <c r="A1070" s="7" t="s">
        <v>5</v>
      </c>
      <c r="B1070" s="7" t="s">
        <v>454</v>
      </c>
      <c r="C1070" s="4"/>
      <c r="D1070" s="363" t="s">
        <v>5870</v>
      </c>
      <c r="E1070" s="7" t="s">
        <v>5869</v>
      </c>
      <c r="F1070" s="395">
        <v>21.9</v>
      </c>
      <c r="G1070" s="395">
        <v>21.37</v>
      </c>
      <c r="H1070" s="395">
        <v>10.95</v>
      </c>
      <c r="I1070" s="395">
        <v>9.94</v>
      </c>
      <c r="J1070" s="395">
        <v>8.58</v>
      </c>
      <c r="K1070" s="4">
        <v>1</v>
      </c>
      <c r="L1070" s="6">
        <v>1</v>
      </c>
      <c r="M1070" s="6"/>
      <c r="N1070" s="6"/>
      <c r="O1070" s="6">
        <v>0.44</v>
      </c>
      <c r="P1070" s="6"/>
      <c r="Q1070" s="6"/>
      <c r="R1070" s="6"/>
      <c r="S1070" s="6"/>
      <c r="T1070" s="4"/>
      <c r="U1070" s="6">
        <v>10</v>
      </c>
      <c r="V1070" s="6">
        <v>7.5</v>
      </c>
      <c r="W1070" s="6">
        <v>5.5</v>
      </c>
      <c r="X1070" s="6">
        <v>7.48</v>
      </c>
      <c r="Y1070" s="4">
        <v>20</v>
      </c>
      <c r="Z1070" s="5">
        <v>346332148</v>
      </c>
      <c r="AA1070" s="4" t="s">
        <v>8</v>
      </c>
      <c r="AB1070" s="385">
        <v>2610041177</v>
      </c>
      <c r="AC1070" s="3"/>
    </row>
    <row r="1071" spans="1:29" x14ac:dyDescent="0.25">
      <c r="A1071" s="7" t="s">
        <v>5</v>
      </c>
      <c r="B1071" s="7" t="s">
        <v>454</v>
      </c>
      <c r="C1071" s="4"/>
      <c r="D1071" s="363" t="s">
        <v>5868</v>
      </c>
      <c r="E1071" s="7" t="s">
        <v>5867</v>
      </c>
      <c r="F1071" s="395">
        <v>22.56</v>
      </c>
      <c r="G1071" s="395">
        <v>22</v>
      </c>
      <c r="H1071" s="395">
        <v>11.28</v>
      </c>
      <c r="I1071" s="395">
        <v>10.25</v>
      </c>
      <c r="J1071" s="395">
        <v>8.85</v>
      </c>
      <c r="K1071" s="4">
        <v>1</v>
      </c>
      <c r="L1071" s="6">
        <v>6.75</v>
      </c>
      <c r="M1071" s="6"/>
      <c r="N1071" s="6"/>
      <c r="O1071" s="6">
        <v>0.46</v>
      </c>
      <c r="P1071" s="6"/>
      <c r="Q1071" s="6"/>
      <c r="R1071" s="6"/>
      <c r="S1071" s="6"/>
      <c r="T1071" s="4"/>
      <c r="U1071" s="6">
        <v>10.25</v>
      </c>
      <c r="V1071" s="6">
        <v>7.5</v>
      </c>
      <c r="W1071" s="6">
        <v>5.5</v>
      </c>
      <c r="X1071" s="6">
        <v>7.94</v>
      </c>
      <c r="Y1071" s="4">
        <v>20</v>
      </c>
      <c r="Z1071" s="5">
        <v>346332162</v>
      </c>
      <c r="AA1071" s="4" t="s">
        <v>8</v>
      </c>
      <c r="AB1071" s="385">
        <v>2610041179</v>
      </c>
      <c r="AC1071" s="3"/>
    </row>
    <row r="1072" spans="1:29" x14ac:dyDescent="0.25">
      <c r="A1072" s="7" t="s">
        <v>5</v>
      </c>
      <c r="B1072" s="7" t="s">
        <v>454</v>
      </c>
      <c r="C1072" s="4"/>
      <c r="D1072" s="363" t="s">
        <v>5866</v>
      </c>
      <c r="E1072" s="7" t="s">
        <v>5865</v>
      </c>
      <c r="F1072" s="395">
        <v>24.44</v>
      </c>
      <c r="G1072" s="395">
        <v>23.85</v>
      </c>
      <c r="H1072" s="395">
        <v>12.22</v>
      </c>
      <c r="I1072" s="395">
        <v>11.09</v>
      </c>
      <c r="J1072" s="395">
        <v>9.58</v>
      </c>
      <c r="K1072" s="4">
        <v>1</v>
      </c>
      <c r="L1072" s="6">
        <v>6.75</v>
      </c>
      <c r="M1072" s="6"/>
      <c r="N1072" s="6"/>
      <c r="O1072" s="6">
        <v>0.43</v>
      </c>
      <c r="P1072" s="6"/>
      <c r="Q1072" s="6"/>
      <c r="R1072" s="6"/>
      <c r="S1072" s="6"/>
      <c r="T1072" s="4"/>
      <c r="U1072" s="6">
        <v>10</v>
      </c>
      <c r="V1072" s="6">
        <v>7.5</v>
      </c>
      <c r="W1072" s="6">
        <v>5.5</v>
      </c>
      <c r="X1072" s="6">
        <v>8.2899999999999991</v>
      </c>
      <c r="Y1072" s="4">
        <v>20</v>
      </c>
      <c r="Z1072" s="5">
        <v>346332186</v>
      </c>
      <c r="AA1072" s="4" t="s">
        <v>8</v>
      </c>
      <c r="AB1072" s="385">
        <v>2610041238</v>
      </c>
      <c r="AC1072" s="3"/>
    </row>
    <row r="1073" spans="1:29" x14ac:dyDescent="0.25">
      <c r="A1073" s="7" t="s">
        <v>5</v>
      </c>
      <c r="B1073" s="7" t="s">
        <v>454</v>
      </c>
      <c r="C1073" s="4"/>
      <c r="D1073" s="363" t="s">
        <v>5864</v>
      </c>
      <c r="E1073" s="7" t="s">
        <v>5863</v>
      </c>
      <c r="F1073" s="395">
        <v>24.56</v>
      </c>
      <c r="G1073" s="395">
        <v>23.93</v>
      </c>
      <c r="H1073" s="395">
        <v>12.28</v>
      </c>
      <c r="I1073" s="395">
        <v>11.15</v>
      </c>
      <c r="J1073" s="395">
        <v>9.64</v>
      </c>
      <c r="K1073" s="4">
        <v>1</v>
      </c>
      <c r="L1073" s="6">
        <v>6.75</v>
      </c>
      <c r="M1073" s="6"/>
      <c r="N1073" s="6"/>
      <c r="O1073" s="6">
        <v>0.48499999999999999</v>
      </c>
      <c r="P1073" s="6"/>
      <c r="Q1073" s="6"/>
      <c r="R1073" s="6"/>
      <c r="S1073" s="6"/>
      <c r="T1073" s="4"/>
      <c r="U1073" s="6">
        <v>10</v>
      </c>
      <c r="V1073" s="6">
        <v>7.5</v>
      </c>
      <c r="W1073" s="6">
        <v>5.75</v>
      </c>
      <c r="X1073" s="6">
        <v>8.9700000000000006</v>
      </c>
      <c r="Y1073" s="4">
        <v>20</v>
      </c>
      <c r="Z1073" s="5">
        <v>346332209</v>
      </c>
      <c r="AA1073" s="4" t="s">
        <v>8</v>
      </c>
      <c r="AB1073" s="385">
        <v>2610041181</v>
      </c>
      <c r="AC1073" s="3"/>
    </row>
    <row r="1074" spans="1:29" x14ac:dyDescent="0.25">
      <c r="A1074" s="7" t="s">
        <v>5</v>
      </c>
      <c r="B1074" s="7" t="s">
        <v>454</v>
      </c>
      <c r="C1074" s="4" t="s">
        <v>283</v>
      </c>
      <c r="D1074" s="363" t="s">
        <v>5862</v>
      </c>
      <c r="E1074" s="7" t="s">
        <v>5861</v>
      </c>
      <c r="F1074" s="395">
        <v>26.28</v>
      </c>
      <c r="G1074" s="395">
        <v>25.58</v>
      </c>
      <c r="H1074" s="395">
        <v>13.14</v>
      </c>
      <c r="I1074" s="395">
        <v>11.94</v>
      </c>
      <c r="J1074" s="395">
        <v>10.33</v>
      </c>
      <c r="K1074" s="4">
        <v>1</v>
      </c>
      <c r="L1074" s="6">
        <v>6.75</v>
      </c>
      <c r="M1074" s="6"/>
      <c r="N1074" s="6"/>
      <c r="O1074" s="6">
        <v>0.495</v>
      </c>
      <c r="P1074" s="6">
        <v>6.75</v>
      </c>
      <c r="Q1074" s="6">
        <v>1.2</v>
      </c>
      <c r="R1074" s="6">
        <v>1.2</v>
      </c>
      <c r="S1074" s="6">
        <v>0.495</v>
      </c>
      <c r="T1074" s="4">
        <v>1</v>
      </c>
      <c r="U1074" s="6">
        <v>9</v>
      </c>
      <c r="V1074" s="6">
        <v>6</v>
      </c>
      <c r="W1074" s="6">
        <v>6.75</v>
      </c>
      <c r="X1074" s="6">
        <v>10.19</v>
      </c>
      <c r="Y1074" s="4">
        <v>20</v>
      </c>
      <c r="Z1074" s="5">
        <v>346332216</v>
      </c>
      <c r="AA1074" s="4" t="s">
        <v>8</v>
      </c>
      <c r="AB1074" s="385">
        <v>2610041239</v>
      </c>
      <c r="AC1074" s="3"/>
    </row>
    <row r="1075" spans="1:29" x14ac:dyDescent="0.25">
      <c r="A1075" s="7" t="s">
        <v>5</v>
      </c>
      <c r="B1075" s="7" t="s">
        <v>454</v>
      </c>
      <c r="C1075" s="4"/>
      <c r="D1075" s="363" t="s">
        <v>5860</v>
      </c>
      <c r="E1075" s="7" t="s">
        <v>5859</v>
      </c>
      <c r="F1075" s="395">
        <v>26.36</v>
      </c>
      <c r="G1075" s="395">
        <v>25.64</v>
      </c>
      <c r="H1075" s="395">
        <v>13.18</v>
      </c>
      <c r="I1075" s="395">
        <v>11.98</v>
      </c>
      <c r="J1075" s="395">
        <v>10.37</v>
      </c>
      <c r="K1075" s="4">
        <v>1</v>
      </c>
      <c r="L1075" s="6">
        <v>6.75</v>
      </c>
      <c r="M1075" s="6"/>
      <c r="N1075" s="6"/>
      <c r="O1075" s="6">
        <v>0.53500000000000003</v>
      </c>
      <c r="P1075" s="6"/>
      <c r="Q1075" s="6"/>
      <c r="R1075" s="6"/>
      <c r="S1075" s="6"/>
      <c r="T1075" s="4"/>
      <c r="U1075" s="6">
        <v>10</v>
      </c>
      <c r="V1075" s="6">
        <v>7.75</v>
      </c>
      <c r="W1075" s="6">
        <v>5.75</v>
      </c>
      <c r="X1075" s="6">
        <v>9.3000000000000007</v>
      </c>
      <c r="Y1075" s="4">
        <v>20</v>
      </c>
      <c r="Z1075" s="5">
        <v>346332223</v>
      </c>
      <c r="AA1075" s="4" t="s">
        <v>8</v>
      </c>
      <c r="AB1075" s="385">
        <v>2610041182</v>
      </c>
      <c r="AC1075" s="3"/>
    </row>
    <row r="1076" spans="1:29" x14ac:dyDescent="0.25">
      <c r="A1076" s="7" t="s">
        <v>5</v>
      </c>
      <c r="B1076" s="7" t="s">
        <v>454</v>
      </c>
      <c r="C1076" s="4"/>
      <c r="D1076" s="363" t="s">
        <v>5858</v>
      </c>
      <c r="E1076" s="7" t="s">
        <v>5857</v>
      </c>
      <c r="F1076" s="395">
        <v>28.58</v>
      </c>
      <c r="G1076" s="395">
        <v>27.7</v>
      </c>
      <c r="H1076" s="395">
        <v>14.29</v>
      </c>
      <c r="I1076" s="395">
        <v>13.01</v>
      </c>
      <c r="J1076" s="395">
        <v>11.28</v>
      </c>
      <c r="K1076" s="4">
        <v>1</v>
      </c>
      <c r="L1076" s="6">
        <v>7</v>
      </c>
      <c r="M1076" s="6"/>
      <c r="N1076" s="6"/>
      <c r="O1076" s="6">
        <v>0.55000000000000004</v>
      </c>
      <c r="P1076" s="6"/>
      <c r="Q1076" s="6"/>
      <c r="R1076" s="6"/>
      <c r="S1076" s="6"/>
      <c r="T1076" s="4"/>
      <c r="U1076" s="6">
        <v>10</v>
      </c>
      <c r="V1076" s="6">
        <v>7.5</v>
      </c>
      <c r="W1076" s="6">
        <v>5.5</v>
      </c>
      <c r="X1076" s="6">
        <v>9.68</v>
      </c>
      <c r="Y1076" s="4">
        <v>20</v>
      </c>
      <c r="Z1076" s="5">
        <v>346332247</v>
      </c>
      <c r="AA1076" s="4" t="s">
        <v>8</v>
      </c>
      <c r="AB1076" s="385">
        <v>2610041184</v>
      </c>
      <c r="AC1076" s="3"/>
    </row>
    <row r="1077" spans="1:29" x14ac:dyDescent="0.25">
      <c r="A1077" s="7" t="s">
        <v>5</v>
      </c>
      <c r="B1077" s="7" t="s">
        <v>454</v>
      </c>
      <c r="C1077" s="4"/>
      <c r="D1077" s="363" t="s">
        <v>5856</v>
      </c>
      <c r="E1077" s="7" t="s">
        <v>5855</v>
      </c>
      <c r="F1077" s="395">
        <v>30.34</v>
      </c>
      <c r="G1077" s="395">
        <v>29.47</v>
      </c>
      <c r="H1077" s="395">
        <v>15.17</v>
      </c>
      <c r="I1077" s="395">
        <v>13.8</v>
      </c>
      <c r="J1077" s="395">
        <v>11.95</v>
      </c>
      <c r="K1077" s="4">
        <v>1</v>
      </c>
      <c r="L1077" s="6">
        <v>7</v>
      </c>
      <c r="M1077" s="6"/>
      <c r="N1077" s="6"/>
      <c r="O1077" s="6">
        <v>0.54</v>
      </c>
      <c r="P1077" s="6"/>
      <c r="Q1077" s="6"/>
      <c r="R1077" s="6"/>
      <c r="S1077" s="6"/>
      <c r="T1077" s="4"/>
      <c r="U1077" s="6">
        <v>10</v>
      </c>
      <c r="V1077" s="6">
        <v>7.25</v>
      </c>
      <c r="W1077" s="6">
        <v>5.5</v>
      </c>
      <c r="X1077" s="6">
        <v>11.12</v>
      </c>
      <c r="Y1077" s="4">
        <v>20</v>
      </c>
      <c r="Z1077" s="5">
        <v>346332285</v>
      </c>
      <c r="AA1077" s="4" t="s">
        <v>8</v>
      </c>
      <c r="AB1077" s="385">
        <v>2610041186</v>
      </c>
      <c r="AC1077" s="3"/>
    </row>
    <row r="1078" spans="1:29" x14ac:dyDescent="0.25">
      <c r="A1078" s="7" t="s">
        <v>5</v>
      </c>
      <c r="B1078" s="7" t="s">
        <v>454</v>
      </c>
      <c r="C1078" s="4"/>
      <c r="D1078" s="363" t="s">
        <v>5854</v>
      </c>
      <c r="E1078" s="7" t="s">
        <v>5853</v>
      </c>
      <c r="F1078" s="395">
        <v>34.56</v>
      </c>
      <c r="G1078" s="395">
        <v>33.61</v>
      </c>
      <c r="H1078" s="395">
        <v>17.28</v>
      </c>
      <c r="I1078" s="395">
        <v>15.71</v>
      </c>
      <c r="J1078" s="395">
        <v>13.59</v>
      </c>
      <c r="K1078" s="4">
        <v>1</v>
      </c>
      <c r="L1078" s="6">
        <v>7</v>
      </c>
      <c r="M1078" s="6"/>
      <c r="N1078" s="6"/>
      <c r="O1078" s="6">
        <v>0.6</v>
      </c>
      <c r="P1078" s="6"/>
      <c r="Q1078" s="6"/>
      <c r="R1078" s="6"/>
      <c r="S1078" s="6"/>
      <c r="T1078" s="4"/>
      <c r="U1078" s="6">
        <v>10.23</v>
      </c>
      <c r="V1078" s="6">
        <v>7.63</v>
      </c>
      <c r="W1078" s="6">
        <v>5.5</v>
      </c>
      <c r="X1078" s="6">
        <v>11.99</v>
      </c>
      <c r="Y1078" s="4">
        <v>20</v>
      </c>
      <c r="Z1078" s="5">
        <v>346332322</v>
      </c>
      <c r="AA1078" s="4" t="s">
        <v>8</v>
      </c>
      <c r="AB1078" s="385">
        <v>2610041188</v>
      </c>
      <c r="AC1078" s="3"/>
    </row>
    <row r="1079" spans="1:29" x14ac:dyDescent="0.25">
      <c r="A1079" s="7" t="s">
        <v>5</v>
      </c>
      <c r="B1079" s="7" t="s">
        <v>454</v>
      </c>
      <c r="C1079" s="4"/>
      <c r="D1079" s="363" t="s">
        <v>5852</v>
      </c>
      <c r="E1079" s="7" t="s">
        <v>5851</v>
      </c>
      <c r="F1079" s="395">
        <v>39.06</v>
      </c>
      <c r="G1079" s="395">
        <v>38</v>
      </c>
      <c r="H1079" s="395">
        <v>19.53</v>
      </c>
      <c r="I1079" s="395">
        <v>17.760000000000002</v>
      </c>
      <c r="J1079" s="395">
        <v>15.36</v>
      </c>
      <c r="K1079" s="4">
        <v>1</v>
      </c>
      <c r="L1079" s="6">
        <v>7</v>
      </c>
      <c r="M1079" s="6"/>
      <c r="N1079" s="6"/>
      <c r="O1079" s="6">
        <v>0.76</v>
      </c>
      <c r="P1079" s="6"/>
      <c r="Q1079" s="6"/>
      <c r="R1079" s="6"/>
      <c r="S1079" s="6"/>
      <c r="T1079" s="4"/>
      <c r="U1079" s="6">
        <v>10</v>
      </c>
      <c r="V1079" s="6">
        <v>7.25</v>
      </c>
      <c r="W1079" s="6">
        <v>5.5</v>
      </c>
      <c r="X1079" s="6">
        <v>13.08</v>
      </c>
      <c r="Y1079" s="4">
        <v>20</v>
      </c>
      <c r="Z1079" s="5">
        <v>346332360</v>
      </c>
      <c r="AA1079" s="4" t="s">
        <v>8</v>
      </c>
      <c r="AB1079" s="385">
        <v>2610041190</v>
      </c>
      <c r="AC1079" s="3"/>
    </row>
    <row r="1080" spans="1:29" x14ac:dyDescent="0.25">
      <c r="A1080" s="7" t="s">
        <v>5</v>
      </c>
      <c r="B1080" s="7" t="s">
        <v>454</v>
      </c>
      <c r="C1080" s="4" t="s">
        <v>425</v>
      </c>
      <c r="D1080" s="363" t="s">
        <v>5850</v>
      </c>
      <c r="E1080" s="7" t="s">
        <v>5849</v>
      </c>
      <c r="F1080" s="395">
        <v>52.14</v>
      </c>
      <c r="G1080" s="395">
        <v>52.14</v>
      </c>
      <c r="H1080" s="395">
        <v>26.07</v>
      </c>
      <c r="I1080" s="395">
        <v>23.46</v>
      </c>
      <c r="J1080" s="395">
        <v>19.940000000000001</v>
      </c>
      <c r="K1080" s="4">
        <v>1</v>
      </c>
      <c r="L1080" s="6">
        <v>2</v>
      </c>
      <c r="M1080" s="6"/>
      <c r="N1080" s="6"/>
      <c r="O1080" s="6">
        <v>0.79</v>
      </c>
      <c r="P1080" s="6">
        <v>2</v>
      </c>
      <c r="Q1080" s="6">
        <v>2</v>
      </c>
      <c r="R1080" s="6">
        <v>7</v>
      </c>
      <c r="S1080" s="6">
        <v>0.79</v>
      </c>
      <c r="T1080" s="4">
        <v>1</v>
      </c>
      <c r="U1080" s="6">
        <v>11.75</v>
      </c>
      <c r="V1080" s="6">
        <v>8.5</v>
      </c>
      <c r="W1080" s="6">
        <v>4.25</v>
      </c>
      <c r="X1080" s="6">
        <v>8.2200000000000006</v>
      </c>
      <c r="Y1080" s="4">
        <v>10</v>
      </c>
      <c r="Z1080" s="5">
        <v>346332377</v>
      </c>
      <c r="AA1080" s="4" t="s">
        <v>8</v>
      </c>
      <c r="AB1080" s="385">
        <v>2610918651</v>
      </c>
      <c r="AC1080" s="3"/>
    </row>
    <row r="1081" spans="1:29" x14ac:dyDescent="0.25">
      <c r="A1081" s="7" t="s">
        <v>5</v>
      </c>
      <c r="B1081" s="7" t="s">
        <v>454</v>
      </c>
      <c r="C1081" s="4"/>
      <c r="D1081" s="363" t="s">
        <v>5848</v>
      </c>
      <c r="E1081" s="7" t="s">
        <v>5847</v>
      </c>
      <c r="F1081" s="395">
        <v>55.16</v>
      </c>
      <c r="G1081" s="395">
        <v>53.67</v>
      </c>
      <c r="H1081" s="395">
        <v>27.58</v>
      </c>
      <c r="I1081" s="395">
        <v>25.07</v>
      </c>
      <c r="J1081" s="395">
        <v>21.68</v>
      </c>
      <c r="K1081" s="4">
        <v>1</v>
      </c>
      <c r="L1081" s="6">
        <v>2</v>
      </c>
      <c r="M1081" s="6"/>
      <c r="N1081" s="6"/>
      <c r="O1081" s="6">
        <v>0.85</v>
      </c>
      <c r="P1081" s="6"/>
      <c r="Q1081" s="6"/>
      <c r="R1081" s="6"/>
      <c r="S1081" s="6"/>
      <c r="T1081" s="4"/>
      <c r="U1081" s="6">
        <v>10.25</v>
      </c>
      <c r="V1081" s="6">
        <v>8.5</v>
      </c>
      <c r="W1081" s="6">
        <v>5.25</v>
      </c>
      <c r="X1081" s="6">
        <v>8.41</v>
      </c>
      <c r="Y1081" s="4">
        <v>10</v>
      </c>
      <c r="Z1081" s="5">
        <v>346332391</v>
      </c>
      <c r="AA1081" s="4" t="s">
        <v>8</v>
      </c>
      <c r="AB1081" s="385">
        <v>2610041191</v>
      </c>
      <c r="AC1081" s="3"/>
    </row>
    <row r="1082" spans="1:29" x14ac:dyDescent="0.25">
      <c r="A1082" s="7" t="s">
        <v>5</v>
      </c>
      <c r="B1082" s="7" t="s">
        <v>454</v>
      </c>
      <c r="C1082" s="4"/>
      <c r="D1082" s="363" t="s">
        <v>5846</v>
      </c>
      <c r="E1082" s="7" t="s">
        <v>5845</v>
      </c>
      <c r="F1082" s="395">
        <v>60.38</v>
      </c>
      <c r="G1082" s="395">
        <v>58.73</v>
      </c>
      <c r="H1082" s="395">
        <v>30.19</v>
      </c>
      <c r="I1082" s="395">
        <v>27.45</v>
      </c>
      <c r="J1082" s="395">
        <v>23.74</v>
      </c>
      <c r="K1082" s="4">
        <v>1</v>
      </c>
      <c r="L1082" s="6">
        <v>2</v>
      </c>
      <c r="M1082" s="6"/>
      <c r="N1082" s="6"/>
      <c r="O1082" s="6">
        <v>0.91500000000000004</v>
      </c>
      <c r="P1082" s="6"/>
      <c r="Q1082" s="6"/>
      <c r="R1082" s="6"/>
      <c r="S1082" s="6"/>
      <c r="T1082" s="4"/>
      <c r="U1082" s="6">
        <v>10.5</v>
      </c>
      <c r="V1082" s="6">
        <v>8</v>
      </c>
      <c r="W1082" s="6">
        <v>4.5</v>
      </c>
      <c r="X1082" s="6">
        <v>8.7899999999999991</v>
      </c>
      <c r="Y1082" s="4">
        <v>10</v>
      </c>
      <c r="Z1082" s="5">
        <v>346332414</v>
      </c>
      <c r="AA1082" s="4" t="s">
        <v>8</v>
      </c>
      <c r="AB1082" s="385">
        <v>2610041192</v>
      </c>
      <c r="AC1082" s="3"/>
    </row>
    <row r="1083" spans="1:29" x14ac:dyDescent="0.25">
      <c r="A1083" s="7" t="s">
        <v>5</v>
      </c>
      <c r="B1083" s="7" t="s">
        <v>454</v>
      </c>
      <c r="C1083" s="4"/>
      <c r="D1083" s="363" t="s">
        <v>5844</v>
      </c>
      <c r="E1083" s="7" t="s">
        <v>5843</v>
      </c>
      <c r="F1083" s="395">
        <v>49.42</v>
      </c>
      <c r="G1083" s="395">
        <v>47.92</v>
      </c>
      <c r="H1083" s="395">
        <v>24.71</v>
      </c>
      <c r="I1083" s="395">
        <v>22.48</v>
      </c>
      <c r="J1083" s="395">
        <v>20.48</v>
      </c>
      <c r="K1083" s="4">
        <v>1</v>
      </c>
      <c r="L1083" s="6">
        <v>1.64</v>
      </c>
      <c r="M1083" s="6"/>
      <c r="N1083" s="6"/>
      <c r="O1083" s="6">
        <v>1.17</v>
      </c>
      <c r="P1083" s="6"/>
      <c r="Q1083" s="6"/>
      <c r="R1083" s="6"/>
      <c r="S1083" s="6"/>
      <c r="T1083" s="4">
        <v>1</v>
      </c>
      <c r="U1083" s="6">
        <v>14.5</v>
      </c>
      <c r="V1083" s="6">
        <v>7.5</v>
      </c>
      <c r="W1083" s="6">
        <v>10</v>
      </c>
      <c r="X1083" s="6">
        <v>14.95</v>
      </c>
      <c r="Y1083" s="4">
        <v>12</v>
      </c>
      <c r="Z1083" s="5">
        <v>346471489</v>
      </c>
      <c r="AA1083" s="4" t="s">
        <v>8</v>
      </c>
      <c r="AB1083" s="385">
        <v>2610036653</v>
      </c>
      <c r="AC1083" s="3"/>
    </row>
    <row r="1084" spans="1:29" x14ac:dyDescent="0.25">
      <c r="A1084" s="7" t="s">
        <v>5</v>
      </c>
      <c r="B1084" s="7" t="s">
        <v>454</v>
      </c>
      <c r="C1084" s="4"/>
      <c r="D1084" s="363" t="s">
        <v>5842</v>
      </c>
      <c r="E1084" s="7" t="s">
        <v>5841</v>
      </c>
      <c r="F1084" s="395">
        <v>64.36</v>
      </c>
      <c r="G1084" s="395">
        <v>62.59</v>
      </c>
      <c r="H1084" s="395">
        <v>32.18</v>
      </c>
      <c r="I1084" s="395">
        <v>29.26</v>
      </c>
      <c r="J1084" s="395">
        <v>25.31</v>
      </c>
      <c r="K1084" s="4">
        <v>1</v>
      </c>
      <c r="L1084" s="6">
        <v>2</v>
      </c>
      <c r="M1084" s="6"/>
      <c r="N1084" s="6"/>
      <c r="O1084" s="6">
        <v>0.98499999999999999</v>
      </c>
      <c r="P1084" s="6"/>
      <c r="Q1084" s="6"/>
      <c r="R1084" s="6"/>
      <c r="S1084" s="6"/>
      <c r="T1084" s="4"/>
      <c r="U1084" s="6">
        <v>10.25</v>
      </c>
      <c r="V1084" s="6">
        <v>8.25</v>
      </c>
      <c r="W1084" s="6">
        <v>4.5</v>
      </c>
      <c r="X1084" s="6">
        <v>9.64</v>
      </c>
      <c r="Y1084" s="4">
        <v>10</v>
      </c>
      <c r="Z1084" s="5">
        <v>346332438</v>
      </c>
      <c r="AA1084" s="4" t="s">
        <v>8</v>
      </c>
      <c r="AB1084" s="385">
        <v>2610041193</v>
      </c>
      <c r="AC1084" s="3"/>
    </row>
    <row r="1085" spans="1:29" x14ac:dyDescent="0.25">
      <c r="A1085" s="7" t="s">
        <v>5</v>
      </c>
      <c r="B1085" s="7" t="s">
        <v>454</v>
      </c>
      <c r="C1085" s="4" t="s">
        <v>425</v>
      </c>
      <c r="D1085" s="363" t="s">
        <v>5840</v>
      </c>
      <c r="E1085" s="7" t="s">
        <v>5839</v>
      </c>
      <c r="F1085" s="395">
        <v>69.42</v>
      </c>
      <c r="G1085" s="395">
        <v>67.75</v>
      </c>
      <c r="H1085" s="395">
        <v>34.71</v>
      </c>
      <c r="I1085" s="395">
        <v>31.52</v>
      </c>
      <c r="J1085" s="395">
        <v>27.21</v>
      </c>
      <c r="K1085" s="4">
        <v>1</v>
      </c>
      <c r="L1085" s="6">
        <v>7.25</v>
      </c>
      <c r="M1085" s="6"/>
      <c r="N1085" s="6"/>
      <c r="O1085" s="6">
        <v>1.075</v>
      </c>
      <c r="P1085" s="6">
        <v>2</v>
      </c>
      <c r="Q1085" s="6">
        <v>2</v>
      </c>
      <c r="R1085" s="6">
        <v>7</v>
      </c>
      <c r="S1085" s="6">
        <v>1.075</v>
      </c>
      <c r="T1085" s="4">
        <v>1</v>
      </c>
      <c r="U1085" s="6">
        <v>11.75</v>
      </c>
      <c r="V1085" s="6">
        <v>8.5</v>
      </c>
      <c r="W1085" s="6">
        <v>4.25</v>
      </c>
      <c r="X1085" s="6">
        <v>11.15</v>
      </c>
      <c r="Y1085" s="4">
        <v>10</v>
      </c>
      <c r="Z1085" s="5">
        <v>346332445</v>
      </c>
      <c r="AA1085" s="4" t="s">
        <v>8</v>
      </c>
      <c r="AB1085" s="385">
        <v>2610918658</v>
      </c>
      <c r="AC1085" s="3"/>
    </row>
    <row r="1086" spans="1:29" x14ac:dyDescent="0.25">
      <c r="A1086" s="7" t="s">
        <v>5</v>
      </c>
      <c r="B1086" s="7" t="s">
        <v>454</v>
      </c>
      <c r="C1086" s="4"/>
      <c r="D1086" s="363" t="s">
        <v>5838</v>
      </c>
      <c r="E1086" s="7" t="s">
        <v>5837</v>
      </c>
      <c r="F1086" s="395">
        <v>88.5</v>
      </c>
      <c r="G1086" s="395">
        <v>85.91</v>
      </c>
      <c r="H1086" s="395">
        <v>44.25</v>
      </c>
      <c r="I1086" s="395">
        <v>40.26</v>
      </c>
      <c r="J1086" s="395">
        <v>34.869999999999997</v>
      </c>
      <c r="K1086" s="4">
        <v>1</v>
      </c>
      <c r="L1086" s="6">
        <v>7.25</v>
      </c>
      <c r="M1086" s="6"/>
      <c r="N1086" s="6"/>
      <c r="O1086" s="6">
        <v>1.2450000000000001</v>
      </c>
      <c r="P1086" s="6"/>
      <c r="Q1086" s="6"/>
      <c r="R1086" s="6"/>
      <c r="S1086" s="6"/>
      <c r="T1086" s="4"/>
      <c r="U1086" s="6">
        <v>10.5</v>
      </c>
      <c r="V1086" s="6">
        <v>7.75</v>
      </c>
      <c r="W1086" s="6">
        <v>5</v>
      </c>
      <c r="X1086" s="6">
        <v>12.32</v>
      </c>
      <c r="Y1086" s="4">
        <v>10</v>
      </c>
      <c r="Z1086" s="5">
        <v>346332469</v>
      </c>
      <c r="AA1086" s="4" t="s">
        <v>8</v>
      </c>
      <c r="AB1086" s="385">
        <v>2610041195</v>
      </c>
      <c r="AC1086" s="3"/>
    </row>
    <row r="1087" spans="1:29" x14ac:dyDescent="0.25">
      <c r="A1087" s="7" t="s">
        <v>5</v>
      </c>
      <c r="B1087" s="7" t="s">
        <v>454</v>
      </c>
      <c r="C1087" s="4"/>
      <c r="D1087" s="363" t="s">
        <v>5836</v>
      </c>
      <c r="E1087" s="7" t="s">
        <v>5835</v>
      </c>
      <c r="F1087" s="395">
        <v>105.52</v>
      </c>
      <c r="G1087" s="395">
        <v>102.61</v>
      </c>
      <c r="H1087" s="395">
        <v>52.76</v>
      </c>
      <c r="I1087" s="395">
        <v>47.97</v>
      </c>
      <c r="J1087" s="395">
        <v>41.5</v>
      </c>
      <c r="K1087" s="4">
        <v>1</v>
      </c>
      <c r="L1087" s="6">
        <v>2</v>
      </c>
      <c r="M1087" s="6"/>
      <c r="N1087" s="6"/>
      <c r="O1087" s="6">
        <v>1.5149999999999999</v>
      </c>
      <c r="P1087" s="6"/>
      <c r="Q1087" s="6"/>
      <c r="R1087" s="6"/>
      <c r="S1087" s="6"/>
      <c r="T1087" s="4"/>
      <c r="U1087" s="6">
        <v>10.5</v>
      </c>
      <c r="V1087" s="6">
        <v>7.5</v>
      </c>
      <c r="W1087" s="6">
        <v>5.25</v>
      </c>
      <c r="X1087" s="6">
        <v>13.33</v>
      </c>
      <c r="Y1087" s="4">
        <v>10</v>
      </c>
      <c r="Z1087" s="5">
        <v>346332483</v>
      </c>
      <c r="AA1087" s="4" t="s">
        <v>8</v>
      </c>
      <c r="AB1087" s="385">
        <v>2610041196</v>
      </c>
      <c r="AC1087" s="3"/>
    </row>
    <row r="1088" spans="1:29" s="384" customFormat="1" x14ac:dyDescent="0.25">
      <c r="A1088" s="2" t="s">
        <v>5</v>
      </c>
      <c r="B1088" s="2" t="s">
        <v>454</v>
      </c>
      <c r="C1088" s="380" t="s">
        <v>283</v>
      </c>
      <c r="D1088" s="381" t="s">
        <v>5834</v>
      </c>
      <c r="E1088" s="2" t="s">
        <v>5833</v>
      </c>
      <c r="F1088" s="396">
        <v>3.6</v>
      </c>
      <c r="G1088" s="396">
        <v>3.47</v>
      </c>
      <c r="H1088" s="396">
        <v>1.8</v>
      </c>
      <c r="I1088" s="396">
        <v>1.64</v>
      </c>
      <c r="J1088" s="396">
        <v>1.43</v>
      </c>
      <c r="K1088" s="380">
        <v>5</v>
      </c>
      <c r="L1088" s="382">
        <v>9</v>
      </c>
      <c r="M1088" s="382"/>
      <c r="N1088" s="382"/>
      <c r="O1088" s="382">
        <v>0.02</v>
      </c>
      <c r="P1088" s="382">
        <v>9.5</v>
      </c>
      <c r="Q1088" s="382">
        <v>3.5</v>
      </c>
      <c r="R1088" s="382">
        <v>1.2</v>
      </c>
      <c r="S1088" s="382">
        <v>0.11</v>
      </c>
      <c r="T1088" s="380">
        <v>5</v>
      </c>
      <c r="U1088" s="382">
        <v>10</v>
      </c>
      <c r="V1088" s="382">
        <v>7.75</v>
      </c>
      <c r="W1088" s="382">
        <v>5.5</v>
      </c>
      <c r="X1088" s="382">
        <v>2.67</v>
      </c>
      <c r="Y1088" s="380">
        <v>100</v>
      </c>
      <c r="Z1088" s="383">
        <v>346331547</v>
      </c>
      <c r="AA1088" s="380" t="s">
        <v>8</v>
      </c>
      <c r="AB1088" s="386">
        <v>2610041197</v>
      </c>
      <c r="AC1088" s="389" t="str">
        <f>VLOOKUP(D:D,'[8]Edit Log'!$E:$W,19,FALSE)</f>
        <v xml:space="preserve">BIM Change 1 to 5 </v>
      </c>
    </row>
    <row r="1089" spans="1:29" s="384" customFormat="1" x14ac:dyDescent="0.25">
      <c r="A1089" s="2" t="s">
        <v>5</v>
      </c>
      <c r="B1089" s="2" t="s">
        <v>454</v>
      </c>
      <c r="C1089" s="380" t="s">
        <v>283</v>
      </c>
      <c r="D1089" s="381" t="s">
        <v>5832</v>
      </c>
      <c r="E1089" s="2" t="s">
        <v>5831</v>
      </c>
      <c r="F1089" s="396">
        <v>3.62</v>
      </c>
      <c r="G1089" s="396">
        <v>3.49</v>
      </c>
      <c r="H1089" s="396">
        <v>1.81</v>
      </c>
      <c r="I1089" s="396">
        <v>1.65</v>
      </c>
      <c r="J1089" s="396">
        <v>1.44</v>
      </c>
      <c r="K1089" s="380">
        <v>5</v>
      </c>
      <c r="L1089" s="382">
        <v>8.9</v>
      </c>
      <c r="M1089" s="382"/>
      <c r="N1089" s="382"/>
      <c r="O1089" s="382">
        <v>0.02</v>
      </c>
      <c r="P1089" s="382">
        <v>9.25</v>
      </c>
      <c r="Q1089" s="382">
        <v>3.25</v>
      </c>
      <c r="R1089" s="382">
        <v>0.87</v>
      </c>
      <c r="S1089" s="382">
        <v>0.12</v>
      </c>
      <c r="T1089" s="380">
        <v>5</v>
      </c>
      <c r="U1089" s="382">
        <v>10</v>
      </c>
      <c r="V1089" s="382">
        <v>7.5</v>
      </c>
      <c r="W1089" s="382">
        <v>5.5</v>
      </c>
      <c r="X1089" s="382">
        <v>2.92</v>
      </c>
      <c r="Y1089" s="380">
        <v>100</v>
      </c>
      <c r="Z1089" s="383">
        <v>346331554</v>
      </c>
      <c r="AA1089" s="380" t="s">
        <v>8</v>
      </c>
      <c r="AB1089" s="386">
        <v>2610041198</v>
      </c>
      <c r="AC1089" s="389" t="str">
        <f>VLOOKUP(D:D,'[8]Edit Log'!$E:$W,19,FALSE)</f>
        <v xml:space="preserve">BIM Change 1 to 5 </v>
      </c>
    </row>
    <row r="1090" spans="1:29" s="384" customFormat="1" x14ac:dyDescent="0.25">
      <c r="A1090" s="2" t="s">
        <v>5</v>
      </c>
      <c r="B1090" s="2" t="s">
        <v>454</v>
      </c>
      <c r="C1090" s="380" t="s">
        <v>283</v>
      </c>
      <c r="D1090" s="381" t="s">
        <v>5830</v>
      </c>
      <c r="E1090" s="2" t="s">
        <v>5829</v>
      </c>
      <c r="F1090" s="396">
        <v>2.92</v>
      </c>
      <c r="G1090" s="396">
        <v>2.79</v>
      </c>
      <c r="H1090" s="396">
        <v>1.46</v>
      </c>
      <c r="I1090" s="396">
        <v>1.33</v>
      </c>
      <c r="J1090" s="396">
        <v>1.17</v>
      </c>
      <c r="K1090" s="380">
        <v>5</v>
      </c>
      <c r="L1090" s="382">
        <v>8.9</v>
      </c>
      <c r="M1090" s="382"/>
      <c r="N1090" s="382"/>
      <c r="O1090" s="382">
        <v>0.02</v>
      </c>
      <c r="P1090" s="382">
        <v>11.5</v>
      </c>
      <c r="Q1090" s="382">
        <v>3.5</v>
      </c>
      <c r="R1090" s="382">
        <v>0.73</v>
      </c>
      <c r="S1090" s="382">
        <v>0.13</v>
      </c>
      <c r="T1090" s="380">
        <v>5</v>
      </c>
      <c r="U1090" s="382">
        <v>10</v>
      </c>
      <c r="V1090" s="382">
        <v>7.5</v>
      </c>
      <c r="W1090" s="382">
        <v>5.5</v>
      </c>
      <c r="X1090" s="382">
        <v>3.2</v>
      </c>
      <c r="Y1090" s="380">
        <v>100</v>
      </c>
      <c r="Z1090" s="383">
        <v>346331561</v>
      </c>
      <c r="AA1090" s="380" t="s">
        <v>8</v>
      </c>
      <c r="AB1090" s="386">
        <v>2610041199</v>
      </c>
      <c r="AC1090" s="389" t="str">
        <f>VLOOKUP(D:D,'[8]Edit Log'!$E:$W,19,FALSE)</f>
        <v xml:space="preserve">BIM Change 1 to 5 </v>
      </c>
    </row>
    <row r="1091" spans="1:29" s="384" customFormat="1" x14ac:dyDescent="0.25">
      <c r="A1091" s="2" t="s">
        <v>5</v>
      </c>
      <c r="B1091" s="2" t="s">
        <v>454</v>
      </c>
      <c r="C1091" s="380" t="s">
        <v>283</v>
      </c>
      <c r="D1091" s="381" t="s">
        <v>5828</v>
      </c>
      <c r="E1091" s="2" t="s">
        <v>5827</v>
      </c>
      <c r="F1091" s="396">
        <v>2.86</v>
      </c>
      <c r="G1091" s="396">
        <v>2.73</v>
      </c>
      <c r="H1091" s="396">
        <v>1.43</v>
      </c>
      <c r="I1091" s="396">
        <v>1.3</v>
      </c>
      <c r="J1091" s="396">
        <v>1.1399999999999999</v>
      </c>
      <c r="K1091" s="380">
        <v>5</v>
      </c>
      <c r="L1091" s="382">
        <v>8.9</v>
      </c>
      <c r="M1091" s="382"/>
      <c r="N1091" s="382"/>
      <c r="O1091" s="382">
        <v>0.03</v>
      </c>
      <c r="P1091" s="382">
        <v>12</v>
      </c>
      <c r="Q1091" s="382">
        <v>4</v>
      </c>
      <c r="R1091" s="382">
        <v>0.97</v>
      </c>
      <c r="S1091" s="382">
        <v>0.15</v>
      </c>
      <c r="T1091" s="380">
        <v>5</v>
      </c>
      <c r="U1091" s="382">
        <v>10.25</v>
      </c>
      <c r="V1091" s="382">
        <v>7.5</v>
      </c>
      <c r="W1091" s="382">
        <v>5.5</v>
      </c>
      <c r="X1091" s="382">
        <v>3.58</v>
      </c>
      <c r="Y1091" s="380">
        <v>100</v>
      </c>
      <c r="Z1091" s="383">
        <v>346331578</v>
      </c>
      <c r="AA1091" s="380" t="s">
        <v>8</v>
      </c>
      <c r="AB1091" s="386">
        <v>2610041200</v>
      </c>
      <c r="AC1091" s="389" t="str">
        <f>VLOOKUP(D:D,'[8]Edit Log'!$E:$W,19,FALSE)</f>
        <v xml:space="preserve">BIM Change 1 to 5 </v>
      </c>
    </row>
    <row r="1092" spans="1:29" s="384" customFormat="1" x14ac:dyDescent="0.25">
      <c r="A1092" s="2" t="s">
        <v>5</v>
      </c>
      <c r="B1092" s="2" t="s">
        <v>454</v>
      </c>
      <c r="C1092" s="380" t="s">
        <v>283</v>
      </c>
      <c r="D1092" s="381" t="s">
        <v>5826</v>
      </c>
      <c r="E1092" s="2" t="s">
        <v>5825</v>
      </c>
      <c r="F1092" s="396">
        <v>2.9</v>
      </c>
      <c r="G1092" s="396">
        <v>2.79</v>
      </c>
      <c r="H1092" s="396">
        <v>1.45</v>
      </c>
      <c r="I1092" s="396">
        <v>1.32</v>
      </c>
      <c r="J1092" s="396">
        <v>1.1499999999999999</v>
      </c>
      <c r="K1092" s="380">
        <v>5</v>
      </c>
      <c r="L1092" s="382">
        <v>9</v>
      </c>
      <c r="M1092" s="382"/>
      <c r="N1092" s="382"/>
      <c r="O1092" s="382">
        <v>0.03</v>
      </c>
      <c r="P1092" s="382">
        <v>12</v>
      </c>
      <c r="Q1092" s="382">
        <v>3.75</v>
      </c>
      <c r="R1092" s="382">
        <v>0.8</v>
      </c>
      <c r="S1092" s="382">
        <v>0.17</v>
      </c>
      <c r="T1092" s="380">
        <v>5</v>
      </c>
      <c r="U1092" s="382">
        <v>10.25</v>
      </c>
      <c r="V1092" s="382">
        <v>7.5</v>
      </c>
      <c r="W1092" s="382">
        <v>5.75</v>
      </c>
      <c r="X1092" s="382">
        <v>4.04</v>
      </c>
      <c r="Y1092" s="380">
        <v>100</v>
      </c>
      <c r="Z1092" s="383">
        <v>346331585</v>
      </c>
      <c r="AA1092" s="380" t="s">
        <v>8</v>
      </c>
      <c r="AB1092" s="386">
        <v>2610041202</v>
      </c>
      <c r="AC1092" s="389" t="str">
        <f>VLOOKUP(D:D,'[8]Edit Log'!$E:$W,19,FALSE)</f>
        <v xml:space="preserve">BIM Change 1 to 5 </v>
      </c>
    </row>
    <row r="1093" spans="1:29" x14ac:dyDescent="0.25">
      <c r="A1093" s="7" t="s">
        <v>5</v>
      </c>
      <c r="B1093" s="7" t="s">
        <v>454</v>
      </c>
      <c r="C1093" s="4" t="s">
        <v>283</v>
      </c>
      <c r="D1093" s="363" t="s">
        <v>5824</v>
      </c>
      <c r="E1093" s="7" t="s">
        <v>5823</v>
      </c>
      <c r="F1093" s="395">
        <v>3.56</v>
      </c>
      <c r="G1093" s="395">
        <v>3.39</v>
      </c>
      <c r="H1093" s="395">
        <v>1.78</v>
      </c>
      <c r="I1093" s="395">
        <v>1.63</v>
      </c>
      <c r="J1093" s="395">
        <v>1.42</v>
      </c>
      <c r="K1093" s="4">
        <v>5</v>
      </c>
      <c r="L1093" s="6">
        <v>8.9</v>
      </c>
      <c r="M1093" s="6"/>
      <c r="N1093" s="6"/>
      <c r="O1093" s="6">
        <v>2.1999999999999999E-2</v>
      </c>
      <c r="P1093" s="6">
        <v>8.9</v>
      </c>
      <c r="Q1093" s="6">
        <v>1.9</v>
      </c>
      <c r="R1093" s="6">
        <v>0.5</v>
      </c>
      <c r="S1093" s="6">
        <v>0.18</v>
      </c>
      <c r="T1093" s="4">
        <v>5</v>
      </c>
      <c r="U1093" s="6">
        <v>10</v>
      </c>
      <c r="V1093" s="6">
        <v>7</v>
      </c>
      <c r="W1093" s="6">
        <v>4.5</v>
      </c>
      <c r="X1093" s="6">
        <v>3.6</v>
      </c>
      <c r="Y1093" s="4">
        <v>100</v>
      </c>
      <c r="Z1093" s="5">
        <v>346331592</v>
      </c>
      <c r="AA1093" s="4" t="s">
        <v>8</v>
      </c>
      <c r="AB1093" s="385">
        <v>2610041203</v>
      </c>
      <c r="AC1093" s="3"/>
    </row>
    <row r="1094" spans="1:29" s="384" customFormat="1" x14ac:dyDescent="0.25">
      <c r="A1094" s="2" t="s">
        <v>5</v>
      </c>
      <c r="B1094" s="2" t="s">
        <v>454</v>
      </c>
      <c r="C1094" s="380" t="s">
        <v>283</v>
      </c>
      <c r="D1094" s="381" t="s">
        <v>5822</v>
      </c>
      <c r="E1094" s="2" t="s">
        <v>5821</v>
      </c>
      <c r="F1094" s="396">
        <v>3.62</v>
      </c>
      <c r="G1094" s="396">
        <v>3.46</v>
      </c>
      <c r="H1094" s="396">
        <v>1.81</v>
      </c>
      <c r="I1094" s="396">
        <v>1.65</v>
      </c>
      <c r="J1094" s="396">
        <v>1.44</v>
      </c>
      <c r="K1094" s="380">
        <v>5</v>
      </c>
      <c r="L1094" s="382">
        <v>9</v>
      </c>
      <c r="M1094" s="382"/>
      <c r="N1094" s="382"/>
      <c r="O1094" s="382">
        <v>0.04</v>
      </c>
      <c r="P1094" s="382">
        <v>9.75</v>
      </c>
      <c r="Q1094" s="382">
        <v>3.25</v>
      </c>
      <c r="R1094" s="382">
        <v>1.06</v>
      </c>
      <c r="S1094" s="382">
        <v>0.22</v>
      </c>
      <c r="T1094" s="380">
        <v>5</v>
      </c>
      <c r="U1094" s="382">
        <v>10</v>
      </c>
      <c r="V1094" s="382">
        <v>7.5</v>
      </c>
      <c r="W1094" s="382">
        <v>5.5</v>
      </c>
      <c r="X1094" s="382">
        <v>5.0199999999999996</v>
      </c>
      <c r="Y1094" s="380">
        <v>100</v>
      </c>
      <c r="Z1094" s="383">
        <v>346331608</v>
      </c>
      <c r="AA1094" s="380" t="s">
        <v>8</v>
      </c>
      <c r="AB1094" s="386">
        <v>2610041205</v>
      </c>
      <c r="AC1094" s="389" t="str">
        <f>VLOOKUP(D:D,'[8]Edit Log'!$E:$W,19,FALSE)</f>
        <v xml:space="preserve">BIM Change 1 to 5 </v>
      </c>
    </row>
    <row r="1095" spans="1:29" s="384" customFormat="1" x14ac:dyDescent="0.25">
      <c r="A1095" s="2" t="s">
        <v>5</v>
      </c>
      <c r="B1095" s="2" t="s">
        <v>454</v>
      </c>
      <c r="C1095" s="380" t="s">
        <v>283</v>
      </c>
      <c r="D1095" s="381" t="s">
        <v>5820</v>
      </c>
      <c r="E1095" s="2" t="s">
        <v>5819</v>
      </c>
      <c r="F1095" s="396">
        <v>4.0199999999999996</v>
      </c>
      <c r="G1095" s="396">
        <v>3.85</v>
      </c>
      <c r="H1095" s="396">
        <v>2.0099999999999998</v>
      </c>
      <c r="I1095" s="396">
        <v>1.84</v>
      </c>
      <c r="J1095" s="396">
        <v>1.6</v>
      </c>
      <c r="K1095" s="380">
        <v>5</v>
      </c>
      <c r="L1095" s="382">
        <v>9</v>
      </c>
      <c r="M1095" s="382"/>
      <c r="N1095" s="382"/>
      <c r="O1095" s="382">
        <v>0.05</v>
      </c>
      <c r="P1095" s="382">
        <v>9.75</v>
      </c>
      <c r="Q1095" s="382">
        <v>3.25</v>
      </c>
      <c r="R1095" s="382">
        <v>1.06</v>
      </c>
      <c r="S1095" s="382">
        <v>0.22</v>
      </c>
      <c r="T1095" s="380">
        <v>5</v>
      </c>
      <c r="U1095" s="382">
        <v>10</v>
      </c>
      <c r="V1095" s="382">
        <v>7.5</v>
      </c>
      <c r="W1095" s="382">
        <v>5.5</v>
      </c>
      <c r="X1095" s="382">
        <v>5.0199999999999996</v>
      </c>
      <c r="Y1095" s="380">
        <v>100</v>
      </c>
      <c r="Z1095" s="383">
        <v>346331608</v>
      </c>
      <c r="AA1095" s="380" t="s">
        <v>8</v>
      </c>
      <c r="AB1095" s="386">
        <v>2610041206</v>
      </c>
      <c r="AC1095" s="389" t="str">
        <f>VLOOKUP(D:D,'[8]Edit Log'!$E:$W,19,FALSE)</f>
        <v xml:space="preserve">BIM Change 1 to 5 </v>
      </c>
    </row>
    <row r="1096" spans="1:29" s="384" customFormat="1" x14ac:dyDescent="0.25">
      <c r="A1096" s="2" t="s">
        <v>5</v>
      </c>
      <c r="B1096" s="2" t="s">
        <v>454</v>
      </c>
      <c r="C1096" s="380" t="s">
        <v>283</v>
      </c>
      <c r="D1096" s="381" t="s">
        <v>5818</v>
      </c>
      <c r="E1096" s="2" t="s">
        <v>5817</v>
      </c>
      <c r="F1096" s="396">
        <v>3.98</v>
      </c>
      <c r="G1096" s="396">
        <v>3.83</v>
      </c>
      <c r="H1096" s="396">
        <v>1.99</v>
      </c>
      <c r="I1096" s="396">
        <v>1.82</v>
      </c>
      <c r="J1096" s="396">
        <v>1.58</v>
      </c>
      <c r="K1096" s="380">
        <v>5</v>
      </c>
      <c r="L1096" s="382">
        <v>9</v>
      </c>
      <c r="M1096" s="382"/>
      <c r="N1096" s="382"/>
      <c r="O1096" s="382">
        <v>0.05</v>
      </c>
      <c r="P1096" s="382">
        <v>9.75</v>
      </c>
      <c r="Q1096" s="382">
        <v>3.25</v>
      </c>
      <c r="R1096" s="382">
        <v>0.92</v>
      </c>
      <c r="S1096" s="382">
        <v>0.28000000000000003</v>
      </c>
      <c r="T1096" s="380">
        <v>5</v>
      </c>
      <c r="U1096" s="382">
        <v>10</v>
      </c>
      <c r="V1096" s="382">
        <v>7.5</v>
      </c>
      <c r="W1096" s="382">
        <v>5.5</v>
      </c>
      <c r="X1096" s="382">
        <v>6.11</v>
      </c>
      <c r="Y1096" s="380">
        <v>100</v>
      </c>
      <c r="Z1096" s="383">
        <v>346331622</v>
      </c>
      <c r="AA1096" s="380" t="s">
        <v>8</v>
      </c>
      <c r="AB1096" s="386">
        <v>2610041208</v>
      </c>
      <c r="AC1096" s="389" t="str">
        <f>VLOOKUP(D:D,'[8]Edit Log'!$E:$W,19,FALSE)</f>
        <v xml:space="preserve">BIM Change 1 to 5 </v>
      </c>
    </row>
    <row r="1097" spans="1:29" s="384" customFormat="1" x14ac:dyDescent="0.25">
      <c r="A1097" s="2" t="s">
        <v>5</v>
      </c>
      <c r="B1097" s="2" t="s">
        <v>454</v>
      </c>
      <c r="C1097" s="380" t="s">
        <v>283</v>
      </c>
      <c r="D1097" s="381" t="s">
        <v>5816</v>
      </c>
      <c r="E1097" s="2" t="s">
        <v>5815</v>
      </c>
      <c r="F1097" s="396">
        <v>4.58</v>
      </c>
      <c r="G1097" s="396">
        <v>4.4000000000000004</v>
      </c>
      <c r="H1097" s="396">
        <v>2.29</v>
      </c>
      <c r="I1097" s="396">
        <v>2.09</v>
      </c>
      <c r="J1097" s="396">
        <v>1.82</v>
      </c>
      <c r="K1097" s="380">
        <v>5</v>
      </c>
      <c r="L1097" s="382">
        <v>8.9</v>
      </c>
      <c r="M1097" s="382"/>
      <c r="N1097" s="382"/>
      <c r="O1097" s="382">
        <v>7.0000000000000007E-2</v>
      </c>
      <c r="P1097" s="382">
        <v>12</v>
      </c>
      <c r="Q1097" s="382">
        <v>3.5</v>
      </c>
      <c r="R1097" s="382">
        <v>0.85</v>
      </c>
      <c r="S1097" s="382">
        <v>0.31</v>
      </c>
      <c r="T1097" s="380">
        <v>5</v>
      </c>
      <c r="U1097" s="382">
        <v>10</v>
      </c>
      <c r="V1097" s="382">
        <v>7.75</v>
      </c>
      <c r="W1097" s="382">
        <v>5.5</v>
      </c>
      <c r="X1097" s="382">
        <v>6.77</v>
      </c>
      <c r="Y1097" s="380">
        <v>100</v>
      </c>
      <c r="Z1097" s="383">
        <v>346331639</v>
      </c>
      <c r="AA1097" s="380" t="s">
        <v>8</v>
      </c>
      <c r="AB1097" s="386">
        <v>2610041209</v>
      </c>
      <c r="AC1097" s="389" t="str">
        <f>VLOOKUP(D:D,'[8]Edit Log'!$E:$W,19,FALSE)</f>
        <v xml:space="preserve">BIM Change 1 to 5 </v>
      </c>
    </row>
    <row r="1098" spans="1:29" s="384" customFormat="1" x14ac:dyDescent="0.25">
      <c r="A1098" s="2" t="s">
        <v>5</v>
      </c>
      <c r="B1098" s="2" t="s">
        <v>454</v>
      </c>
      <c r="C1098" s="380" t="s">
        <v>283</v>
      </c>
      <c r="D1098" s="381" t="s">
        <v>5814</v>
      </c>
      <c r="E1098" s="2" t="s">
        <v>5813</v>
      </c>
      <c r="F1098" s="396">
        <v>4.66</v>
      </c>
      <c r="G1098" s="396">
        <v>4.46</v>
      </c>
      <c r="H1098" s="396">
        <v>2.33</v>
      </c>
      <c r="I1098" s="396">
        <v>2.13</v>
      </c>
      <c r="J1098" s="396">
        <v>1.86</v>
      </c>
      <c r="K1098" s="380">
        <v>5</v>
      </c>
      <c r="L1098" s="382">
        <v>9</v>
      </c>
      <c r="M1098" s="382"/>
      <c r="N1098" s="382"/>
      <c r="O1098" s="382">
        <v>7.0000000000000007E-2</v>
      </c>
      <c r="P1098" s="382">
        <v>9.75</v>
      </c>
      <c r="Q1098" s="382">
        <v>3.25</v>
      </c>
      <c r="R1098" s="382">
        <v>1.2</v>
      </c>
      <c r="S1098" s="382">
        <v>0.35</v>
      </c>
      <c r="T1098" s="380">
        <v>5</v>
      </c>
      <c r="U1098" s="382">
        <v>10</v>
      </c>
      <c r="V1098" s="382">
        <v>7.5</v>
      </c>
      <c r="W1098" s="382">
        <v>5.5</v>
      </c>
      <c r="X1098" s="382">
        <v>7.46</v>
      </c>
      <c r="Y1098" s="380">
        <v>100</v>
      </c>
      <c r="Z1098" s="383">
        <v>346331646</v>
      </c>
      <c r="AA1098" s="380" t="s">
        <v>8</v>
      </c>
      <c r="AB1098" s="386">
        <v>2610041211</v>
      </c>
      <c r="AC1098" s="389" t="str">
        <f>VLOOKUP(D:D,'[8]Edit Log'!$E:$W,19,FALSE)</f>
        <v xml:space="preserve">BIM Change 1 to 5 </v>
      </c>
    </row>
    <row r="1099" spans="1:29" s="384" customFormat="1" x14ac:dyDescent="0.25">
      <c r="A1099" s="2" t="s">
        <v>5</v>
      </c>
      <c r="B1099" s="2" t="s">
        <v>454</v>
      </c>
      <c r="C1099" s="380" t="s">
        <v>283</v>
      </c>
      <c r="D1099" s="381" t="s">
        <v>5812</v>
      </c>
      <c r="E1099" s="2" t="s">
        <v>5811</v>
      </c>
      <c r="F1099" s="396">
        <v>4.96</v>
      </c>
      <c r="G1099" s="396">
        <v>4.7300000000000004</v>
      </c>
      <c r="H1099" s="396">
        <v>2.48</v>
      </c>
      <c r="I1099" s="396">
        <v>2.2799999999999998</v>
      </c>
      <c r="J1099" s="396">
        <v>1.99</v>
      </c>
      <c r="K1099" s="380">
        <v>5</v>
      </c>
      <c r="L1099" s="382">
        <v>8.8000000000000007</v>
      </c>
      <c r="M1099" s="382"/>
      <c r="N1099" s="382"/>
      <c r="O1099" s="382">
        <v>7.0000000000000007E-2</v>
      </c>
      <c r="P1099" s="382">
        <v>9</v>
      </c>
      <c r="Q1099" s="382">
        <v>1.9</v>
      </c>
      <c r="R1099" s="382">
        <v>1</v>
      </c>
      <c r="S1099" s="382">
        <v>0.35</v>
      </c>
      <c r="T1099" s="380">
        <v>5</v>
      </c>
      <c r="U1099" s="382">
        <v>10</v>
      </c>
      <c r="V1099" s="382">
        <v>7</v>
      </c>
      <c r="W1099" s="382">
        <v>4.5</v>
      </c>
      <c r="X1099" s="382">
        <v>7.31</v>
      </c>
      <c r="Y1099" s="380">
        <v>100</v>
      </c>
      <c r="Z1099" s="383">
        <v>346331653</v>
      </c>
      <c r="AA1099" s="380" t="s">
        <v>8</v>
      </c>
      <c r="AB1099" s="386">
        <v>2610041212</v>
      </c>
      <c r="AC1099" s="389" t="str">
        <f>VLOOKUP(D:D,'[8]Edit Log'!$E:$W,19,FALSE)</f>
        <v xml:space="preserve">BIM Change 1 to 5 </v>
      </c>
    </row>
    <row r="1100" spans="1:29" s="384" customFormat="1" x14ac:dyDescent="0.25">
      <c r="A1100" s="2" t="s">
        <v>5</v>
      </c>
      <c r="B1100" s="2" t="s">
        <v>454</v>
      </c>
      <c r="C1100" s="380" t="s">
        <v>283</v>
      </c>
      <c r="D1100" s="381" t="s">
        <v>5810</v>
      </c>
      <c r="E1100" s="2" t="s">
        <v>5809</v>
      </c>
      <c r="F1100" s="396">
        <v>5.08</v>
      </c>
      <c r="G1100" s="396">
        <v>4.8899999999999997</v>
      </c>
      <c r="H1100" s="396">
        <v>2.54</v>
      </c>
      <c r="I1100" s="396">
        <v>2.3199999999999998</v>
      </c>
      <c r="J1100" s="396">
        <v>2.02</v>
      </c>
      <c r="K1100" s="380">
        <v>5</v>
      </c>
      <c r="L1100" s="382">
        <v>9</v>
      </c>
      <c r="M1100" s="382"/>
      <c r="N1100" s="382"/>
      <c r="O1100" s="382">
        <v>0.08</v>
      </c>
      <c r="P1100" s="382">
        <v>9.75</v>
      </c>
      <c r="Q1100" s="382">
        <v>3.25</v>
      </c>
      <c r="R1100" s="382">
        <v>1.3</v>
      </c>
      <c r="S1100" s="382">
        <v>0.42</v>
      </c>
      <c r="T1100" s="380">
        <v>5</v>
      </c>
      <c r="U1100" s="382">
        <v>10</v>
      </c>
      <c r="V1100" s="382">
        <v>7.5</v>
      </c>
      <c r="W1100" s="382">
        <v>5.5</v>
      </c>
      <c r="X1100" s="382">
        <v>8.85</v>
      </c>
      <c r="Y1100" s="380">
        <v>100</v>
      </c>
      <c r="Z1100" s="383">
        <v>346331660</v>
      </c>
      <c r="AA1100" s="380" t="s">
        <v>8</v>
      </c>
      <c r="AB1100" s="386">
        <v>2610041214</v>
      </c>
      <c r="AC1100" s="389" t="str">
        <f>VLOOKUP(D:D,'[8]Edit Log'!$E:$W,19,FALSE)</f>
        <v xml:space="preserve">BIM Change 1 to 5 </v>
      </c>
    </row>
    <row r="1101" spans="1:29" s="384" customFormat="1" x14ac:dyDescent="0.25">
      <c r="A1101" s="2" t="s">
        <v>5</v>
      </c>
      <c r="B1101" s="2" t="s">
        <v>454</v>
      </c>
      <c r="C1101" s="380" t="s">
        <v>283</v>
      </c>
      <c r="D1101" s="381" t="s">
        <v>5808</v>
      </c>
      <c r="E1101" s="2" t="s">
        <v>5807</v>
      </c>
      <c r="F1101" s="396">
        <v>11.54</v>
      </c>
      <c r="G1101" s="396">
        <v>11.28</v>
      </c>
      <c r="H1101" s="396">
        <v>5.77</v>
      </c>
      <c r="I1101" s="396">
        <v>5.23</v>
      </c>
      <c r="J1101" s="396">
        <v>4.51</v>
      </c>
      <c r="K1101" s="380">
        <v>5</v>
      </c>
      <c r="L1101" s="382">
        <v>8.9</v>
      </c>
      <c r="M1101" s="382"/>
      <c r="N1101" s="382"/>
      <c r="O1101" s="382">
        <v>0.11</v>
      </c>
      <c r="P1101" s="382">
        <v>1.26</v>
      </c>
      <c r="Q1101" s="382">
        <v>4</v>
      </c>
      <c r="R1101" s="382">
        <v>0.82</v>
      </c>
      <c r="S1101" s="382">
        <v>0.59</v>
      </c>
      <c r="T1101" s="380">
        <v>5</v>
      </c>
      <c r="U1101" s="382">
        <v>10</v>
      </c>
      <c r="V1101" s="382">
        <v>8.75</v>
      </c>
      <c r="W1101" s="382">
        <v>6.75</v>
      </c>
      <c r="X1101" s="382">
        <v>12.39</v>
      </c>
      <c r="Y1101" s="380">
        <v>100</v>
      </c>
      <c r="Z1101" s="383">
        <v>346331707</v>
      </c>
      <c r="AA1101" s="380" t="s">
        <v>8</v>
      </c>
      <c r="AB1101" s="386">
        <v>2610041215</v>
      </c>
      <c r="AC1101" s="389" t="str">
        <f>VLOOKUP(D:D,'[8]Edit Log'!$E:$W,19,FALSE)</f>
        <v xml:space="preserve">BIM Change 1 to 5 </v>
      </c>
    </row>
    <row r="1102" spans="1:29" s="384" customFormat="1" x14ac:dyDescent="0.25">
      <c r="A1102" s="2" t="s">
        <v>5</v>
      </c>
      <c r="B1102" s="2" t="s">
        <v>454</v>
      </c>
      <c r="C1102" s="380" t="s">
        <v>283</v>
      </c>
      <c r="D1102" s="381" t="s">
        <v>5806</v>
      </c>
      <c r="E1102" s="2" t="s">
        <v>5805</v>
      </c>
      <c r="F1102" s="396">
        <v>14.66</v>
      </c>
      <c r="G1102" s="396">
        <v>14.34</v>
      </c>
      <c r="H1102" s="396">
        <v>7.33</v>
      </c>
      <c r="I1102" s="396">
        <v>6.65</v>
      </c>
      <c r="J1102" s="396">
        <v>5.73</v>
      </c>
      <c r="K1102" s="380">
        <v>5</v>
      </c>
      <c r="L1102" s="382">
        <v>9</v>
      </c>
      <c r="M1102" s="382"/>
      <c r="N1102" s="382"/>
      <c r="O1102" s="382">
        <v>0.16</v>
      </c>
      <c r="P1102" s="382">
        <v>9</v>
      </c>
      <c r="Q1102" s="382">
        <v>1.9</v>
      </c>
      <c r="R1102" s="382">
        <v>1.4</v>
      </c>
      <c r="S1102" s="382">
        <v>0.82</v>
      </c>
      <c r="T1102" s="380">
        <v>5</v>
      </c>
      <c r="U1102" s="382">
        <v>10.25</v>
      </c>
      <c r="V1102" s="382">
        <v>7</v>
      </c>
      <c r="W1102" s="382">
        <v>7.75</v>
      </c>
      <c r="X1102" s="382">
        <v>16.385000000000002</v>
      </c>
      <c r="Y1102" s="380">
        <v>100</v>
      </c>
      <c r="Z1102" s="383">
        <v>346331745</v>
      </c>
      <c r="AA1102" s="380" t="s">
        <v>8</v>
      </c>
      <c r="AB1102" s="386">
        <v>2610041216</v>
      </c>
      <c r="AC1102" s="389" t="str">
        <f>VLOOKUP(D:D,'[8]Edit Log'!$E:$W,19,FALSE)</f>
        <v xml:space="preserve">BIM Change 1 to 5 </v>
      </c>
    </row>
    <row r="1103" spans="1:29" s="384" customFormat="1" x14ac:dyDescent="0.25">
      <c r="A1103" s="2" t="s">
        <v>5</v>
      </c>
      <c r="B1103" s="2" t="s">
        <v>454</v>
      </c>
      <c r="C1103" s="380" t="s">
        <v>283</v>
      </c>
      <c r="D1103" s="381" t="s">
        <v>5804</v>
      </c>
      <c r="E1103" s="2" t="s">
        <v>5803</v>
      </c>
      <c r="F1103" s="396">
        <v>18.64</v>
      </c>
      <c r="G1103" s="396">
        <v>18.29</v>
      </c>
      <c r="H1103" s="396">
        <v>9.32</v>
      </c>
      <c r="I1103" s="396">
        <v>8.4499999999999993</v>
      </c>
      <c r="J1103" s="396">
        <v>7.26</v>
      </c>
      <c r="K1103" s="380">
        <v>5</v>
      </c>
      <c r="L1103" s="382">
        <v>9</v>
      </c>
      <c r="M1103" s="382"/>
      <c r="N1103" s="382"/>
      <c r="O1103" s="382">
        <v>0.21</v>
      </c>
      <c r="P1103" s="382">
        <v>11.75</v>
      </c>
      <c r="Q1103" s="382">
        <v>4.25</v>
      </c>
      <c r="R1103" s="382">
        <v>1.87</v>
      </c>
      <c r="S1103" s="382">
        <v>0.96</v>
      </c>
      <c r="T1103" s="380">
        <v>5</v>
      </c>
      <c r="U1103" s="382">
        <v>10.25</v>
      </c>
      <c r="V1103" s="382">
        <v>8.5</v>
      </c>
      <c r="W1103" s="382">
        <v>6.75</v>
      </c>
      <c r="X1103" s="382">
        <v>19.82</v>
      </c>
      <c r="Y1103" s="380">
        <v>100</v>
      </c>
      <c r="Z1103" s="383">
        <v>346331783</v>
      </c>
      <c r="AA1103" s="380" t="s">
        <v>8</v>
      </c>
      <c r="AB1103" s="386">
        <v>2610041217</v>
      </c>
      <c r="AC1103" s="389" t="str">
        <f>VLOOKUP(D:D,'[8]Edit Log'!$E:$W,19,FALSE)</f>
        <v xml:space="preserve">BIM Change 1 to 5 </v>
      </c>
    </row>
    <row r="1104" spans="1:29" x14ac:dyDescent="0.25">
      <c r="A1104" s="7" t="s">
        <v>5</v>
      </c>
      <c r="B1104" s="7" t="s">
        <v>454</v>
      </c>
      <c r="C1104" s="4"/>
      <c r="D1104" s="363" t="s">
        <v>5802</v>
      </c>
      <c r="E1104" s="7" t="s">
        <v>5801</v>
      </c>
      <c r="F1104" s="395">
        <v>6.1</v>
      </c>
      <c r="G1104" s="395">
        <v>5.9</v>
      </c>
      <c r="H1104" s="395">
        <v>3.05</v>
      </c>
      <c r="I1104" s="395">
        <v>2.78</v>
      </c>
      <c r="J1104" s="395">
        <v>2.41</v>
      </c>
      <c r="K1104" s="4">
        <v>1</v>
      </c>
      <c r="L1104" s="6">
        <v>6.2E-2</v>
      </c>
      <c r="M1104" s="6"/>
      <c r="N1104" s="6"/>
      <c r="O1104" s="6">
        <v>0.03</v>
      </c>
      <c r="P1104" s="6"/>
      <c r="Q1104" s="6"/>
      <c r="R1104" s="6"/>
      <c r="S1104" s="6"/>
      <c r="T1104" s="4"/>
      <c r="U1104" s="6">
        <v>16.5</v>
      </c>
      <c r="V1104" s="6">
        <v>4.75</v>
      </c>
      <c r="W1104" s="6">
        <v>4.25</v>
      </c>
      <c r="X1104" s="6">
        <v>1.26</v>
      </c>
      <c r="Y1104" s="4">
        <v>20</v>
      </c>
      <c r="Z1104" s="5">
        <v>346331820</v>
      </c>
      <c r="AA1104" s="4" t="s">
        <v>8</v>
      </c>
      <c r="AB1104" s="385">
        <v>2610041224</v>
      </c>
      <c r="AC1104" s="3"/>
    </row>
    <row r="1105" spans="1:29" x14ac:dyDescent="0.25">
      <c r="A1105" s="7" t="s">
        <v>5</v>
      </c>
      <c r="B1105" s="7" t="s">
        <v>454</v>
      </c>
      <c r="C1105" s="4"/>
      <c r="D1105" s="363" t="s">
        <v>5800</v>
      </c>
      <c r="E1105" s="7" t="s">
        <v>5799</v>
      </c>
      <c r="F1105" s="395">
        <v>6.98</v>
      </c>
      <c r="G1105" s="395">
        <v>6.78</v>
      </c>
      <c r="H1105" s="395">
        <v>3.49</v>
      </c>
      <c r="I1105" s="395">
        <v>3.17</v>
      </c>
      <c r="J1105" s="395">
        <v>2.75</v>
      </c>
      <c r="K1105" s="4">
        <v>1</v>
      </c>
      <c r="L1105" s="6">
        <v>0.12</v>
      </c>
      <c r="M1105" s="6"/>
      <c r="N1105" s="6"/>
      <c r="O1105" s="6">
        <v>0.06</v>
      </c>
      <c r="P1105" s="6"/>
      <c r="Q1105" s="6"/>
      <c r="R1105" s="6"/>
      <c r="S1105" s="6"/>
      <c r="T1105" s="4"/>
      <c r="U1105" s="6">
        <v>16.25</v>
      </c>
      <c r="V1105" s="6">
        <v>5</v>
      </c>
      <c r="W1105" s="6">
        <v>4.25</v>
      </c>
      <c r="X1105" s="6">
        <v>1.82</v>
      </c>
      <c r="Y1105" s="4">
        <v>20</v>
      </c>
      <c r="Z1105" s="5">
        <v>346331868</v>
      </c>
      <c r="AA1105" s="4" t="s">
        <v>8</v>
      </c>
      <c r="AB1105" s="385">
        <v>2610041219</v>
      </c>
      <c r="AC1105" s="3"/>
    </row>
    <row r="1106" spans="1:29" x14ac:dyDescent="0.25">
      <c r="A1106" s="7" t="s">
        <v>5</v>
      </c>
      <c r="B1106" s="7" t="s">
        <v>454</v>
      </c>
      <c r="C1106" s="4"/>
      <c r="D1106" s="363" t="s">
        <v>5798</v>
      </c>
      <c r="E1106" s="7" t="s">
        <v>5797</v>
      </c>
      <c r="F1106" s="395">
        <v>8.66</v>
      </c>
      <c r="G1106" s="395">
        <v>8.3800000000000008</v>
      </c>
      <c r="H1106" s="395">
        <v>4.33</v>
      </c>
      <c r="I1106" s="395">
        <v>3.94</v>
      </c>
      <c r="J1106" s="395">
        <v>3.42</v>
      </c>
      <c r="K1106" s="4">
        <v>1</v>
      </c>
      <c r="L1106" s="6">
        <v>14.9</v>
      </c>
      <c r="M1106" s="6"/>
      <c r="N1106" s="6"/>
      <c r="O1106" s="6">
        <v>0.11</v>
      </c>
      <c r="P1106" s="6"/>
      <c r="Q1106" s="6"/>
      <c r="R1106" s="6"/>
      <c r="S1106" s="6"/>
      <c r="T1106" s="4"/>
      <c r="U1106" s="6">
        <v>16.25</v>
      </c>
      <c r="V1106" s="6">
        <v>4.5</v>
      </c>
      <c r="W1106" s="6">
        <v>4.25</v>
      </c>
      <c r="X1106" s="6">
        <v>2.65</v>
      </c>
      <c r="Y1106" s="4">
        <v>20</v>
      </c>
      <c r="Z1106" s="5">
        <v>346331905</v>
      </c>
      <c r="AA1106" s="4" t="s">
        <v>8</v>
      </c>
      <c r="AB1106" s="385">
        <v>2610041221</v>
      </c>
      <c r="AC1106" s="3"/>
    </row>
    <row r="1107" spans="1:29" x14ac:dyDescent="0.25">
      <c r="A1107" s="7" t="s">
        <v>5</v>
      </c>
      <c r="B1107" s="7" t="s">
        <v>454</v>
      </c>
      <c r="C1107" s="4"/>
      <c r="D1107" s="363" t="s">
        <v>5796</v>
      </c>
      <c r="E1107" s="7" t="s">
        <v>5795</v>
      </c>
      <c r="F1107" s="395">
        <v>9.6999999999999993</v>
      </c>
      <c r="G1107" s="395">
        <v>9.41</v>
      </c>
      <c r="H1107" s="395">
        <v>4.8499999999999996</v>
      </c>
      <c r="I1107" s="395">
        <v>4.41</v>
      </c>
      <c r="J1107" s="395">
        <v>3.83</v>
      </c>
      <c r="K1107" s="4">
        <v>1</v>
      </c>
      <c r="L1107" s="6">
        <v>15</v>
      </c>
      <c r="M1107" s="6"/>
      <c r="N1107" s="6"/>
      <c r="O1107" s="6">
        <v>0.17</v>
      </c>
      <c r="P1107" s="6"/>
      <c r="Q1107" s="6"/>
      <c r="R1107" s="6"/>
      <c r="S1107" s="6"/>
      <c r="T1107" s="4"/>
      <c r="U1107" s="6">
        <v>16.25</v>
      </c>
      <c r="V1107" s="6">
        <v>5</v>
      </c>
      <c r="W1107" s="6">
        <v>4.25</v>
      </c>
      <c r="X1107" s="6">
        <v>3.93</v>
      </c>
      <c r="Y1107" s="4">
        <v>20</v>
      </c>
      <c r="Z1107" s="5">
        <v>346331943</v>
      </c>
      <c r="AA1107" s="4" t="s">
        <v>8</v>
      </c>
      <c r="AB1107" s="385">
        <v>2610041223</v>
      </c>
      <c r="AC1107" s="3"/>
    </row>
    <row r="1108" spans="1:29" x14ac:dyDescent="0.25">
      <c r="A1108" s="7" t="s">
        <v>5</v>
      </c>
      <c r="B1108" s="7" t="s">
        <v>454</v>
      </c>
      <c r="C1108" s="4"/>
      <c r="D1108" s="363" t="s">
        <v>5794</v>
      </c>
      <c r="E1108" s="7" t="s">
        <v>5793</v>
      </c>
      <c r="F1108" s="395">
        <v>13.04</v>
      </c>
      <c r="G1108" s="395">
        <v>12.65</v>
      </c>
      <c r="H1108" s="395">
        <v>6.52</v>
      </c>
      <c r="I1108" s="395">
        <v>5.93</v>
      </c>
      <c r="J1108" s="395">
        <v>5.14</v>
      </c>
      <c r="K1108" s="4">
        <v>1</v>
      </c>
      <c r="L1108" s="6">
        <v>15</v>
      </c>
      <c r="M1108" s="6"/>
      <c r="N1108" s="6"/>
      <c r="O1108" s="6">
        <v>0.245</v>
      </c>
      <c r="P1108" s="6"/>
      <c r="Q1108" s="6"/>
      <c r="R1108" s="6"/>
      <c r="S1108" s="6"/>
      <c r="T1108" s="4"/>
      <c r="U1108" s="6">
        <v>16.25</v>
      </c>
      <c r="V1108" s="6">
        <v>4.5</v>
      </c>
      <c r="W1108" s="6">
        <v>4.25</v>
      </c>
      <c r="X1108" s="6">
        <v>5.47</v>
      </c>
      <c r="Y1108" s="4">
        <v>20</v>
      </c>
      <c r="Z1108" s="5">
        <v>346331981</v>
      </c>
      <c r="AA1108" s="4" t="s">
        <v>8</v>
      </c>
      <c r="AB1108" s="385">
        <v>2610041226</v>
      </c>
      <c r="AC1108" s="3"/>
    </row>
    <row r="1109" spans="1:29" x14ac:dyDescent="0.25">
      <c r="A1109" s="7" t="s">
        <v>5</v>
      </c>
      <c r="B1109" s="7" t="s">
        <v>454</v>
      </c>
      <c r="C1109" s="4"/>
      <c r="D1109" s="363" t="s">
        <v>5792</v>
      </c>
      <c r="E1109" s="7" t="s">
        <v>5791</v>
      </c>
      <c r="F1109" s="395">
        <v>15.9</v>
      </c>
      <c r="G1109" s="395">
        <v>15.43</v>
      </c>
      <c r="H1109" s="395">
        <v>7.95</v>
      </c>
      <c r="I1109" s="395">
        <v>7.23</v>
      </c>
      <c r="J1109" s="395">
        <v>6.26</v>
      </c>
      <c r="K1109" s="4">
        <v>1</v>
      </c>
      <c r="L1109" s="6">
        <v>14.9</v>
      </c>
      <c r="M1109" s="6"/>
      <c r="N1109" s="6"/>
      <c r="O1109" s="6">
        <v>0.34</v>
      </c>
      <c r="P1109" s="6"/>
      <c r="Q1109" s="6"/>
      <c r="R1109" s="6"/>
      <c r="S1109" s="6"/>
      <c r="T1109" s="4"/>
      <c r="U1109" s="6">
        <v>16.25</v>
      </c>
      <c r="V1109" s="6">
        <v>4.5</v>
      </c>
      <c r="W1109" s="6">
        <v>4.25</v>
      </c>
      <c r="X1109" s="6">
        <v>7.44</v>
      </c>
      <c r="Y1109" s="4">
        <v>20</v>
      </c>
      <c r="Z1109" s="5">
        <v>346332001</v>
      </c>
      <c r="AA1109" s="4" t="s">
        <v>8</v>
      </c>
      <c r="AB1109" s="385">
        <v>2610041228</v>
      </c>
      <c r="AC1109" s="3"/>
    </row>
    <row r="1110" spans="1:29" x14ac:dyDescent="0.25">
      <c r="A1110" s="7" t="s">
        <v>5</v>
      </c>
      <c r="B1110" s="7" t="s">
        <v>454</v>
      </c>
      <c r="C1110" s="4"/>
      <c r="D1110" s="363" t="s">
        <v>5790</v>
      </c>
      <c r="E1110" s="7" t="s">
        <v>5789</v>
      </c>
      <c r="F1110" s="395">
        <v>19.98</v>
      </c>
      <c r="G1110" s="395">
        <v>19.38</v>
      </c>
      <c r="H1110" s="395">
        <v>9.99</v>
      </c>
      <c r="I1110" s="395">
        <v>9.1</v>
      </c>
      <c r="J1110" s="395">
        <v>7.88</v>
      </c>
      <c r="K1110" s="4">
        <v>1</v>
      </c>
      <c r="L1110" s="6">
        <v>14.9</v>
      </c>
      <c r="M1110" s="6"/>
      <c r="N1110" s="6"/>
      <c r="O1110" s="6">
        <v>0.44</v>
      </c>
      <c r="P1110" s="6"/>
      <c r="Q1110" s="6"/>
      <c r="R1110" s="6"/>
      <c r="S1110" s="6"/>
      <c r="T1110" s="4"/>
      <c r="U1110" s="6">
        <v>16.25</v>
      </c>
      <c r="V1110" s="6">
        <v>4.75</v>
      </c>
      <c r="W1110" s="6">
        <v>4.25</v>
      </c>
      <c r="X1110" s="6">
        <v>9.75</v>
      </c>
      <c r="Y1110" s="4">
        <v>20</v>
      </c>
      <c r="Z1110" s="5">
        <v>346332025</v>
      </c>
      <c r="AA1110" s="4" t="s">
        <v>8</v>
      </c>
      <c r="AB1110" s="385">
        <v>2610041230</v>
      </c>
      <c r="AC1110" s="3"/>
    </row>
    <row r="1111" spans="1:29" x14ac:dyDescent="0.25">
      <c r="A1111" s="7" t="s">
        <v>5</v>
      </c>
      <c r="B1111" s="7" t="s">
        <v>454</v>
      </c>
      <c r="C1111" s="4"/>
      <c r="D1111" s="363" t="s">
        <v>5788</v>
      </c>
      <c r="E1111" s="7" t="s">
        <v>5787</v>
      </c>
      <c r="F1111" s="395">
        <v>23.8</v>
      </c>
      <c r="G1111" s="395">
        <v>23.07</v>
      </c>
      <c r="H1111" s="395">
        <v>11.9</v>
      </c>
      <c r="I1111" s="395">
        <v>10.83</v>
      </c>
      <c r="J1111" s="395">
        <v>9.39</v>
      </c>
      <c r="K1111" s="4">
        <v>1</v>
      </c>
      <c r="L1111" s="6">
        <v>14.9</v>
      </c>
      <c r="M1111" s="6"/>
      <c r="N1111" s="6"/>
      <c r="O1111" s="6">
        <v>0.56999999999999995</v>
      </c>
      <c r="P1111" s="6"/>
      <c r="Q1111" s="6"/>
      <c r="R1111" s="6"/>
      <c r="S1111" s="6"/>
      <c r="T1111" s="4"/>
      <c r="U1111" s="6">
        <v>16.25</v>
      </c>
      <c r="V1111" s="6">
        <v>4.5</v>
      </c>
      <c r="W1111" s="6">
        <v>4.25</v>
      </c>
      <c r="X1111" s="6">
        <v>12.41</v>
      </c>
      <c r="Y1111" s="4">
        <v>20</v>
      </c>
      <c r="Z1111" s="5">
        <v>346332049</v>
      </c>
      <c r="AA1111" s="4" t="s">
        <v>8</v>
      </c>
      <c r="AB1111" s="385">
        <v>2610041232</v>
      </c>
      <c r="AC1111" s="3"/>
    </row>
    <row r="1112" spans="1:29" x14ac:dyDescent="0.25">
      <c r="A1112" s="7" t="s">
        <v>5</v>
      </c>
      <c r="B1112" s="7" t="s">
        <v>454</v>
      </c>
      <c r="C1112" s="4"/>
      <c r="D1112" s="363" t="s">
        <v>5786</v>
      </c>
      <c r="E1112" s="7" t="s">
        <v>5785</v>
      </c>
      <c r="F1112" s="395">
        <v>148.68</v>
      </c>
      <c r="G1112" s="395">
        <v>145.06</v>
      </c>
      <c r="H1112" s="395">
        <v>74.34</v>
      </c>
      <c r="I1112" s="395">
        <v>67.510000000000005</v>
      </c>
      <c r="J1112" s="395">
        <v>61.36</v>
      </c>
      <c r="K1112" s="4">
        <v>1</v>
      </c>
      <c r="L1112" s="6">
        <v>2.5</v>
      </c>
      <c r="M1112" s="6"/>
      <c r="N1112" s="6"/>
      <c r="O1112" s="6">
        <v>2.97</v>
      </c>
      <c r="P1112" s="6"/>
      <c r="Q1112" s="6"/>
      <c r="R1112" s="6"/>
      <c r="S1112" s="6"/>
      <c r="T1112" s="4">
        <v>1</v>
      </c>
      <c r="U1112" s="6">
        <v>12</v>
      </c>
      <c r="V1112" s="6">
        <v>8.5</v>
      </c>
      <c r="W1112" s="6">
        <v>10.15</v>
      </c>
      <c r="X1112" s="6">
        <v>19.13</v>
      </c>
      <c r="Y1112" s="4">
        <v>6</v>
      </c>
      <c r="Z1112" s="5">
        <v>346471496</v>
      </c>
      <c r="AA1112" s="4" t="s">
        <v>8</v>
      </c>
      <c r="AB1112" s="385">
        <v>2610036654</v>
      </c>
      <c r="AC1112" s="3"/>
    </row>
    <row r="1113" spans="1:29" x14ac:dyDescent="0.25">
      <c r="A1113" s="7" t="s">
        <v>5</v>
      </c>
      <c r="B1113" s="7" t="s">
        <v>454</v>
      </c>
      <c r="C1113" s="4" t="s">
        <v>425</v>
      </c>
      <c r="D1113" s="363" t="s">
        <v>5784</v>
      </c>
      <c r="E1113" s="7" t="s">
        <v>5783</v>
      </c>
      <c r="F1113" s="395">
        <v>1.38</v>
      </c>
      <c r="G1113" s="395">
        <v>1.38</v>
      </c>
      <c r="H1113" s="395">
        <v>0.69</v>
      </c>
      <c r="I1113" s="395">
        <v>0.62</v>
      </c>
      <c r="J1113" s="395">
        <v>0.53</v>
      </c>
      <c r="K1113" s="4">
        <v>12</v>
      </c>
      <c r="L1113" s="6">
        <v>2.25</v>
      </c>
      <c r="M1113" s="6"/>
      <c r="N1113" s="6"/>
      <c r="O1113" s="6">
        <v>1.4E-2</v>
      </c>
      <c r="P1113" s="6">
        <v>7</v>
      </c>
      <c r="Q1113" s="6">
        <v>4.25</v>
      </c>
      <c r="R1113" s="6">
        <v>0.18</v>
      </c>
      <c r="S1113" s="6">
        <v>0.18</v>
      </c>
      <c r="T1113" s="4">
        <v>12</v>
      </c>
      <c r="U1113" s="6">
        <v>6.25</v>
      </c>
      <c r="V1113" s="6">
        <v>6.25</v>
      </c>
      <c r="W1113" s="6">
        <v>3.75</v>
      </c>
      <c r="X1113" s="6">
        <v>3.6</v>
      </c>
      <c r="Y1113" s="4">
        <v>240</v>
      </c>
      <c r="Z1113" s="5">
        <v>346330342</v>
      </c>
      <c r="AA1113" s="4" t="s">
        <v>8</v>
      </c>
      <c r="AB1113" s="385">
        <v>2610918447</v>
      </c>
      <c r="AC1113" s="3"/>
    </row>
    <row r="1114" spans="1:29" x14ac:dyDescent="0.25">
      <c r="A1114" s="7" t="s">
        <v>5</v>
      </c>
      <c r="B1114" s="7" t="s">
        <v>454</v>
      </c>
      <c r="C1114" s="4"/>
      <c r="D1114" s="363" t="s">
        <v>5782</v>
      </c>
      <c r="E1114" s="7" t="s">
        <v>5781</v>
      </c>
      <c r="F1114" s="395">
        <v>2.66</v>
      </c>
      <c r="G1114" s="395">
        <v>2.61</v>
      </c>
      <c r="H1114" s="395">
        <v>1.33</v>
      </c>
      <c r="I1114" s="395">
        <v>1.2</v>
      </c>
      <c r="J1114" s="395">
        <v>1.04</v>
      </c>
      <c r="K1114" s="4">
        <v>12</v>
      </c>
      <c r="L1114" s="6">
        <v>4</v>
      </c>
      <c r="M1114" s="6"/>
      <c r="N1114" s="6"/>
      <c r="O1114" s="6">
        <v>0.03</v>
      </c>
      <c r="P1114" s="6">
        <v>7.9</v>
      </c>
      <c r="Q1114" s="6">
        <v>4.25</v>
      </c>
      <c r="R1114" s="6">
        <v>0.22</v>
      </c>
      <c r="S1114" s="6">
        <v>0.36</v>
      </c>
      <c r="T1114" s="4">
        <v>12</v>
      </c>
      <c r="U1114" s="6">
        <v>6.25</v>
      </c>
      <c r="V1114" s="6">
        <v>6.25</v>
      </c>
      <c r="W1114" s="6">
        <v>3.75</v>
      </c>
      <c r="X1114" s="6">
        <v>7.2</v>
      </c>
      <c r="Y1114" s="4">
        <v>240</v>
      </c>
      <c r="Z1114" s="5">
        <v>346328943</v>
      </c>
      <c r="AA1114" s="4" t="s">
        <v>8</v>
      </c>
      <c r="AB1114" s="385">
        <v>2610918304</v>
      </c>
      <c r="AC1114" s="3"/>
    </row>
    <row r="1115" spans="1:29" x14ac:dyDescent="0.25">
      <c r="A1115" s="7" t="s">
        <v>5</v>
      </c>
      <c r="B1115" s="7" t="s">
        <v>454</v>
      </c>
      <c r="C1115" s="4"/>
      <c r="D1115" s="363" t="s">
        <v>5780</v>
      </c>
      <c r="E1115" s="7" t="s">
        <v>5779</v>
      </c>
      <c r="F1115" s="395">
        <v>2.52</v>
      </c>
      <c r="G1115" s="395">
        <v>2.4700000000000002</v>
      </c>
      <c r="H1115" s="395">
        <v>1.26</v>
      </c>
      <c r="I1115" s="395">
        <v>1.1499999999999999</v>
      </c>
      <c r="J1115" s="395">
        <v>1</v>
      </c>
      <c r="K1115" s="4">
        <v>12</v>
      </c>
      <c r="L1115" s="6">
        <v>4</v>
      </c>
      <c r="M1115" s="6"/>
      <c r="N1115" s="6"/>
      <c r="O1115" s="6">
        <v>0.03</v>
      </c>
      <c r="P1115" s="6">
        <v>6.75</v>
      </c>
      <c r="Q1115" s="6">
        <v>3</v>
      </c>
      <c r="R1115" s="6">
        <v>0.25</v>
      </c>
      <c r="S1115" s="6">
        <v>0.38</v>
      </c>
      <c r="T1115" s="4">
        <v>12</v>
      </c>
      <c r="U1115" s="6">
        <v>6.25</v>
      </c>
      <c r="V1115" s="6">
        <v>6.25</v>
      </c>
      <c r="W1115" s="6">
        <v>3.75</v>
      </c>
      <c r="X1115" s="6">
        <v>7.79</v>
      </c>
      <c r="Y1115" s="4">
        <v>240</v>
      </c>
      <c r="Z1115" s="5">
        <v>346328950</v>
      </c>
      <c r="AA1115" s="4" t="s">
        <v>8</v>
      </c>
      <c r="AB1115" s="385">
        <v>2610918305</v>
      </c>
      <c r="AC1115" s="3"/>
    </row>
    <row r="1116" spans="1:29" x14ac:dyDescent="0.25">
      <c r="A1116" s="7" t="s">
        <v>5</v>
      </c>
      <c r="B1116" s="7" t="s">
        <v>454</v>
      </c>
      <c r="C1116" s="4"/>
      <c r="D1116" s="363" t="s">
        <v>5778</v>
      </c>
      <c r="E1116" s="7" t="s">
        <v>5777</v>
      </c>
      <c r="F1116" s="395">
        <v>2.5</v>
      </c>
      <c r="G1116" s="395">
        <v>2.4500000000000002</v>
      </c>
      <c r="H1116" s="395">
        <v>1.25</v>
      </c>
      <c r="I1116" s="395">
        <v>1.1399999999999999</v>
      </c>
      <c r="J1116" s="395">
        <v>0.99</v>
      </c>
      <c r="K1116" s="4">
        <v>12</v>
      </c>
      <c r="L1116" s="6">
        <v>3.6</v>
      </c>
      <c r="M1116" s="6"/>
      <c r="N1116" s="6"/>
      <c r="O1116" s="6">
        <v>2.7E-2</v>
      </c>
      <c r="P1116" s="6">
        <v>7.5</v>
      </c>
      <c r="Q1116" s="6">
        <v>4.25</v>
      </c>
      <c r="R1116" s="6">
        <v>0.21</v>
      </c>
      <c r="S1116" s="6">
        <v>0.33</v>
      </c>
      <c r="T1116" s="4">
        <v>12</v>
      </c>
      <c r="U1116" s="6">
        <v>6.25</v>
      </c>
      <c r="V1116" s="6">
        <v>6.25</v>
      </c>
      <c r="W1116" s="6">
        <v>3.75</v>
      </c>
      <c r="X1116" s="6">
        <v>6.78</v>
      </c>
      <c r="Y1116" s="4">
        <v>240</v>
      </c>
      <c r="Z1116" s="5">
        <v>346328967</v>
      </c>
      <c r="AA1116" s="4" t="s">
        <v>8</v>
      </c>
      <c r="AB1116" s="385">
        <v>2610918306</v>
      </c>
      <c r="AC1116" s="3"/>
    </row>
    <row r="1117" spans="1:29" x14ac:dyDescent="0.25">
      <c r="A1117" s="7" t="s">
        <v>5</v>
      </c>
      <c r="B1117" s="7" t="s">
        <v>454</v>
      </c>
      <c r="C1117" s="4"/>
      <c r="D1117" s="363" t="s">
        <v>5776</v>
      </c>
      <c r="E1117" s="7" t="s">
        <v>5775</v>
      </c>
      <c r="F1117" s="395">
        <v>2.5</v>
      </c>
      <c r="G1117" s="395">
        <v>2.4500000000000002</v>
      </c>
      <c r="H1117" s="395">
        <v>1.25</v>
      </c>
      <c r="I1117" s="395">
        <v>1.1399999999999999</v>
      </c>
      <c r="J1117" s="395">
        <v>0.99</v>
      </c>
      <c r="K1117" s="4">
        <v>12</v>
      </c>
      <c r="L1117" s="6">
        <v>3.8</v>
      </c>
      <c r="M1117" s="6"/>
      <c r="N1117" s="6"/>
      <c r="O1117" s="6">
        <v>0.03</v>
      </c>
      <c r="P1117" s="6">
        <v>7.5</v>
      </c>
      <c r="Q1117" s="6">
        <v>4.25</v>
      </c>
      <c r="R1117" s="6">
        <v>0.5</v>
      </c>
      <c r="S1117" s="6">
        <v>0.36</v>
      </c>
      <c r="T1117" s="4">
        <v>12</v>
      </c>
      <c r="U1117" s="6">
        <v>6.25</v>
      </c>
      <c r="V1117" s="6">
        <v>6.25</v>
      </c>
      <c r="W1117" s="6">
        <v>3.75</v>
      </c>
      <c r="X1117" s="6">
        <v>7.2</v>
      </c>
      <c r="Y1117" s="4">
        <v>240</v>
      </c>
      <c r="Z1117" s="5">
        <v>346328974</v>
      </c>
      <c r="AA1117" s="4" t="s">
        <v>8</v>
      </c>
      <c r="AB1117" s="385">
        <v>2610918307</v>
      </c>
      <c r="AC1117" s="3"/>
    </row>
    <row r="1118" spans="1:29" x14ac:dyDescent="0.25">
      <c r="A1118" s="7" t="s">
        <v>5</v>
      </c>
      <c r="B1118" s="7" t="s">
        <v>454</v>
      </c>
      <c r="C1118" s="4"/>
      <c r="D1118" s="363" t="s">
        <v>5774</v>
      </c>
      <c r="E1118" s="7" t="s">
        <v>5773</v>
      </c>
      <c r="F1118" s="395">
        <v>2.5</v>
      </c>
      <c r="G1118" s="395">
        <v>2.4500000000000002</v>
      </c>
      <c r="H1118" s="395">
        <v>1.25</v>
      </c>
      <c r="I1118" s="395">
        <v>1.1399999999999999</v>
      </c>
      <c r="J1118" s="395">
        <v>0.99</v>
      </c>
      <c r="K1118" s="4">
        <v>12</v>
      </c>
      <c r="L1118" s="6">
        <v>3.75</v>
      </c>
      <c r="M1118" s="6"/>
      <c r="N1118" s="6"/>
      <c r="O1118" s="6">
        <v>2.5000000000000001E-2</v>
      </c>
      <c r="P1118" s="6">
        <v>7.5</v>
      </c>
      <c r="Q1118" s="6">
        <v>4.25</v>
      </c>
      <c r="R1118" s="6">
        <v>0.2</v>
      </c>
      <c r="S1118" s="6">
        <v>0.3</v>
      </c>
      <c r="T1118" s="4">
        <v>12</v>
      </c>
      <c r="U1118" s="6">
        <v>6.25</v>
      </c>
      <c r="V1118" s="6">
        <v>6.25</v>
      </c>
      <c r="W1118" s="6">
        <v>3.75</v>
      </c>
      <c r="X1118" s="6">
        <v>6.18</v>
      </c>
      <c r="Y1118" s="4">
        <v>240</v>
      </c>
      <c r="Z1118" s="5">
        <v>346328981</v>
      </c>
      <c r="AA1118" s="4" t="s">
        <v>8</v>
      </c>
      <c r="AB1118" s="385">
        <v>2610918308</v>
      </c>
      <c r="AC1118" s="3"/>
    </row>
    <row r="1119" spans="1:29" x14ac:dyDescent="0.25">
      <c r="A1119" s="7" t="s">
        <v>5</v>
      </c>
      <c r="B1119" s="7" t="s">
        <v>454</v>
      </c>
      <c r="C1119" s="4"/>
      <c r="D1119" s="363" t="s">
        <v>5772</v>
      </c>
      <c r="E1119" s="7" t="s">
        <v>5771</v>
      </c>
      <c r="F1119" s="395">
        <v>2.5</v>
      </c>
      <c r="G1119" s="395">
        <v>2.4500000000000002</v>
      </c>
      <c r="H1119" s="395">
        <v>1.25</v>
      </c>
      <c r="I1119" s="395">
        <v>1.1399999999999999</v>
      </c>
      <c r="J1119" s="395">
        <v>0.99</v>
      </c>
      <c r="K1119" s="4">
        <v>12</v>
      </c>
      <c r="L1119" s="6">
        <v>3.5</v>
      </c>
      <c r="M1119" s="6"/>
      <c r="N1119" s="6"/>
      <c r="O1119" s="6">
        <v>2.5000000000000001E-2</v>
      </c>
      <c r="P1119" s="6">
        <v>7.5</v>
      </c>
      <c r="Q1119" s="6">
        <v>4.25</v>
      </c>
      <c r="R1119" s="6">
        <v>0.2</v>
      </c>
      <c r="S1119" s="6">
        <v>0.3</v>
      </c>
      <c r="T1119" s="4">
        <v>12</v>
      </c>
      <c r="U1119" s="6">
        <v>6.25</v>
      </c>
      <c r="V1119" s="6">
        <v>6.25</v>
      </c>
      <c r="W1119" s="6">
        <v>3.75</v>
      </c>
      <c r="X1119" s="6">
        <v>6.18</v>
      </c>
      <c r="Y1119" s="4">
        <v>240</v>
      </c>
      <c r="Z1119" s="5">
        <v>346328998</v>
      </c>
      <c r="AA1119" s="4" t="s">
        <v>8</v>
      </c>
      <c r="AB1119" s="385">
        <v>2610918309</v>
      </c>
      <c r="AC1119" s="3"/>
    </row>
    <row r="1120" spans="1:29" x14ac:dyDescent="0.25">
      <c r="A1120" s="7" t="s">
        <v>5</v>
      </c>
      <c r="B1120" s="7" t="s">
        <v>454</v>
      </c>
      <c r="C1120" s="4"/>
      <c r="D1120" s="363" t="s">
        <v>5770</v>
      </c>
      <c r="E1120" s="7" t="s">
        <v>5769</v>
      </c>
      <c r="F1120" s="395">
        <v>2.16</v>
      </c>
      <c r="G1120" s="395">
        <v>2.12</v>
      </c>
      <c r="H1120" s="395">
        <v>1.08</v>
      </c>
      <c r="I1120" s="395">
        <v>0.98</v>
      </c>
      <c r="J1120" s="395">
        <v>0.84</v>
      </c>
      <c r="K1120" s="4">
        <v>12</v>
      </c>
      <c r="L1120" s="6">
        <v>3.5</v>
      </c>
      <c r="M1120" s="6"/>
      <c r="N1120" s="6"/>
      <c r="O1120" s="6">
        <v>2.5000000000000001E-2</v>
      </c>
      <c r="P1120" s="6">
        <v>7</v>
      </c>
      <c r="Q1120" s="6">
        <v>4.25</v>
      </c>
      <c r="R1120" s="6">
        <v>0.2</v>
      </c>
      <c r="S1120" s="6">
        <v>0.3</v>
      </c>
      <c r="T1120" s="4">
        <v>12</v>
      </c>
      <c r="U1120" s="6">
        <v>6.25</v>
      </c>
      <c r="V1120" s="6">
        <v>6.25</v>
      </c>
      <c r="W1120" s="6">
        <v>3.75</v>
      </c>
      <c r="X1120" s="6">
        <v>6.2</v>
      </c>
      <c r="Y1120" s="4">
        <v>240</v>
      </c>
      <c r="Z1120" s="5">
        <v>346329001</v>
      </c>
      <c r="AA1120" s="4" t="s">
        <v>8</v>
      </c>
      <c r="AB1120" s="385">
        <v>2610918310</v>
      </c>
      <c r="AC1120" s="3"/>
    </row>
    <row r="1121" spans="1:29" x14ac:dyDescent="0.25">
      <c r="A1121" s="7" t="s">
        <v>5</v>
      </c>
      <c r="B1121" s="7" t="s">
        <v>454</v>
      </c>
      <c r="C1121" s="4"/>
      <c r="D1121" s="363" t="s">
        <v>5768</v>
      </c>
      <c r="E1121" s="7" t="s">
        <v>5767</v>
      </c>
      <c r="F1121" s="395">
        <v>2.1800000000000002</v>
      </c>
      <c r="G1121" s="395">
        <v>2.14</v>
      </c>
      <c r="H1121" s="395">
        <v>1.0900000000000001</v>
      </c>
      <c r="I1121" s="395">
        <v>0.99</v>
      </c>
      <c r="J1121" s="395">
        <v>0.85</v>
      </c>
      <c r="K1121" s="4">
        <v>12</v>
      </c>
      <c r="L1121" s="6">
        <v>3.5</v>
      </c>
      <c r="M1121" s="6"/>
      <c r="N1121" s="6"/>
      <c r="O1121" s="6">
        <v>2.3E-2</v>
      </c>
      <c r="P1121" s="6">
        <v>6.75</v>
      </c>
      <c r="Q1121" s="6">
        <v>4.25</v>
      </c>
      <c r="R1121" s="6">
        <v>0.19</v>
      </c>
      <c r="S1121" s="6">
        <v>2.3E-2</v>
      </c>
      <c r="T1121" s="4">
        <v>12</v>
      </c>
      <c r="U1121" s="6">
        <v>6.25</v>
      </c>
      <c r="V1121" s="6">
        <v>6.25</v>
      </c>
      <c r="W1121" s="6">
        <v>3.75</v>
      </c>
      <c r="X1121" s="6">
        <v>5.6</v>
      </c>
      <c r="Y1121" s="4">
        <v>240</v>
      </c>
      <c r="Z1121" s="5">
        <v>346329018</v>
      </c>
      <c r="AA1121" s="4" t="s">
        <v>8</v>
      </c>
      <c r="AB1121" s="385">
        <v>2610918311</v>
      </c>
      <c r="AC1121" s="3"/>
    </row>
    <row r="1122" spans="1:29" x14ac:dyDescent="0.25">
      <c r="A1122" s="7" t="s">
        <v>5</v>
      </c>
      <c r="B1122" s="7" t="s">
        <v>454</v>
      </c>
      <c r="C1122" s="4"/>
      <c r="D1122" s="363" t="s">
        <v>5766</v>
      </c>
      <c r="E1122" s="7" t="s">
        <v>5765</v>
      </c>
      <c r="F1122" s="395">
        <v>2.1800000000000002</v>
      </c>
      <c r="G1122" s="395">
        <v>2.14</v>
      </c>
      <c r="H1122" s="395">
        <v>1.0900000000000001</v>
      </c>
      <c r="I1122" s="395">
        <v>0.99</v>
      </c>
      <c r="J1122" s="395">
        <v>0.85</v>
      </c>
      <c r="K1122" s="4">
        <v>12</v>
      </c>
      <c r="L1122" s="6">
        <v>3.6</v>
      </c>
      <c r="M1122" s="6"/>
      <c r="N1122" s="6"/>
      <c r="O1122" s="6">
        <v>2.1999999999999999E-2</v>
      </c>
      <c r="P1122" s="6">
        <v>7.5</v>
      </c>
      <c r="Q1122" s="6">
        <v>4.25</v>
      </c>
      <c r="R1122" s="6">
        <v>0.19</v>
      </c>
      <c r="S1122" s="6">
        <v>0.27</v>
      </c>
      <c r="T1122" s="4">
        <v>12</v>
      </c>
      <c r="U1122" s="6">
        <v>6.25</v>
      </c>
      <c r="V1122" s="6">
        <v>6.25</v>
      </c>
      <c r="W1122" s="6">
        <v>3.75</v>
      </c>
      <c r="X1122" s="6">
        <v>5.4</v>
      </c>
      <c r="Y1122" s="4">
        <v>240</v>
      </c>
      <c r="Z1122" s="5">
        <v>346329032</v>
      </c>
      <c r="AA1122" s="4" t="s">
        <v>8</v>
      </c>
      <c r="AB1122" s="385">
        <v>2610918312</v>
      </c>
      <c r="AC1122" s="3"/>
    </row>
    <row r="1123" spans="1:29" x14ac:dyDescent="0.25">
      <c r="A1123" s="7" t="s">
        <v>5</v>
      </c>
      <c r="B1123" s="7" t="s">
        <v>454</v>
      </c>
      <c r="C1123" s="4"/>
      <c r="D1123" s="363" t="s">
        <v>5764</v>
      </c>
      <c r="E1123" s="7" t="s">
        <v>5763</v>
      </c>
      <c r="F1123" s="395">
        <v>2.16</v>
      </c>
      <c r="G1123" s="395">
        <v>2.12</v>
      </c>
      <c r="H1123" s="395">
        <v>1.08</v>
      </c>
      <c r="I1123" s="395">
        <v>0.98</v>
      </c>
      <c r="J1123" s="395">
        <v>0.84</v>
      </c>
      <c r="K1123" s="4">
        <v>12</v>
      </c>
      <c r="L1123" s="6">
        <v>2.7</v>
      </c>
      <c r="M1123" s="6"/>
      <c r="N1123" s="6"/>
      <c r="O1123" s="6">
        <v>2.3E-2</v>
      </c>
      <c r="P1123" s="6">
        <v>6.75</v>
      </c>
      <c r="Q1123" s="6">
        <v>3</v>
      </c>
      <c r="R1123" s="6">
        <v>0.187</v>
      </c>
      <c r="S1123" s="6">
        <v>0.27</v>
      </c>
      <c r="T1123" s="4">
        <v>12</v>
      </c>
      <c r="U1123" s="6">
        <v>6.25</v>
      </c>
      <c r="V1123" s="6">
        <v>6.25</v>
      </c>
      <c r="W1123" s="6">
        <v>3.75</v>
      </c>
      <c r="X1123" s="6">
        <v>5.5620000000000003</v>
      </c>
      <c r="Y1123" s="4">
        <v>240</v>
      </c>
      <c r="Z1123" s="5">
        <v>346329025</v>
      </c>
      <c r="AA1123" s="4" t="s">
        <v>8</v>
      </c>
      <c r="AB1123" s="385">
        <v>2610918313</v>
      </c>
      <c r="AC1123" s="3"/>
    </row>
    <row r="1124" spans="1:29" x14ac:dyDescent="0.25">
      <c r="A1124" s="7" t="s">
        <v>5</v>
      </c>
      <c r="B1124" s="7" t="s">
        <v>454</v>
      </c>
      <c r="C1124" s="4"/>
      <c r="D1124" s="363" t="s">
        <v>5762</v>
      </c>
      <c r="E1124" s="7" t="s">
        <v>5761</v>
      </c>
      <c r="F1124" s="395">
        <v>2.12</v>
      </c>
      <c r="G1124" s="395">
        <v>2.08</v>
      </c>
      <c r="H1124" s="395">
        <v>1.06</v>
      </c>
      <c r="I1124" s="395">
        <v>0.96</v>
      </c>
      <c r="J1124" s="395">
        <v>0.82</v>
      </c>
      <c r="K1124" s="4">
        <v>12</v>
      </c>
      <c r="L1124" s="6">
        <v>2.7</v>
      </c>
      <c r="M1124" s="6"/>
      <c r="N1124" s="6"/>
      <c r="O1124" s="6">
        <v>2.1999999999999999E-2</v>
      </c>
      <c r="P1124" s="6">
        <v>7.25</v>
      </c>
      <c r="Q1124" s="6">
        <v>4.25</v>
      </c>
      <c r="R1124" s="6">
        <v>0.19</v>
      </c>
      <c r="S1124" s="6">
        <v>0.26500000000000001</v>
      </c>
      <c r="T1124" s="4">
        <v>12</v>
      </c>
      <c r="U1124" s="6">
        <v>6.25</v>
      </c>
      <c r="V1124" s="6">
        <v>6.25</v>
      </c>
      <c r="W1124" s="6">
        <v>3.75</v>
      </c>
      <c r="X1124" s="6">
        <v>5.28</v>
      </c>
      <c r="Y1124" s="4">
        <v>240</v>
      </c>
      <c r="Z1124" s="5">
        <v>346329049</v>
      </c>
      <c r="AA1124" s="4" t="s">
        <v>8</v>
      </c>
      <c r="AB1124" s="385">
        <v>2610918314</v>
      </c>
      <c r="AC1124" s="3"/>
    </row>
    <row r="1125" spans="1:29" x14ac:dyDescent="0.25">
      <c r="A1125" s="7" t="s">
        <v>5</v>
      </c>
      <c r="B1125" s="7" t="s">
        <v>454</v>
      </c>
      <c r="C1125" s="4"/>
      <c r="D1125" s="363" t="s">
        <v>5760</v>
      </c>
      <c r="E1125" s="7" t="s">
        <v>5759</v>
      </c>
      <c r="F1125" s="395">
        <v>2.12</v>
      </c>
      <c r="G1125" s="395">
        <v>2.08</v>
      </c>
      <c r="H1125" s="395">
        <v>1.06</v>
      </c>
      <c r="I1125" s="395">
        <v>0.96</v>
      </c>
      <c r="J1125" s="395">
        <v>0.82</v>
      </c>
      <c r="K1125" s="4">
        <v>12</v>
      </c>
      <c r="L1125" s="6">
        <v>3.6</v>
      </c>
      <c r="M1125" s="6"/>
      <c r="N1125" s="6"/>
      <c r="O1125" s="6">
        <v>0.02</v>
      </c>
      <c r="P1125" s="6">
        <v>7.5</v>
      </c>
      <c r="Q1125" s="6">
        <v>4.25</v>
      </c>
      <c r="R1125" s="6">
        <v>0.5</v>
      </c>
      <c r="S1125" s="6">
        <v>0.24</v>
      </c>
      <c r="T1125" s="4">
        <v>12</v>
      </c>
      <c r="U1125" s="6">
        <v>6.25</v>
      </c>
      <c r="V1125" s="6">
        <v>6.25</v>
      </c>
      <c r="W1125" s="6">
        <v>3.75</v>
      </c>
      <c r="X1125" s="6">
        <v>5.6</v>
      </c>
      <c r="Y1125" s="4">
        <v>240</v>
      </c>
      <c r="Z1125" s="5">
        <v>346329056</v>
      </c>
      <c r="AA1125" s="4" t="s">
        <v>8</v>
      </c>
      <c r="AB1125" s="385">
        <v>2610918315</v>
      </c>
      <c r="AC1125" s="3"/>
    </row>
    <row r="1126" spans="1:29" x14ac:dyDescent="0.25">
      <c r="A1126" s="7" t="s">
        <v>5</v>
      </c>
      <c r="B1126" s="7" t="s">
        <v>454</v>
      </c>
      <c r="C1126" s="4"/>
      <c r="D1126" s="363" t="s">
        <v>5758</v>
      </c>
      <c r="E1126" s="7" t="s">
        <v>5757</v>
      </c>
      <c r="F1126" s="395">
        <v>1.98</v>
      </c>
      <c r="G1126" s="395">
        <v>1.94</v>
      </c>
      <c r="H1126" s="395">
        <v>0.99</v>
      </c>
      <c r="I1126" s="395">
        <v>0.89</v>
      </c>
      <c r="J1126" s="395">
        <v>0.77</v>
      </c>
      <c r="K1126" s="4">
        <v>12</v>
      </c>
      <c r="L1126" s="6">
        <v>3.5</v>
      </c>
      <c r="M1126" s="6"/>
      <c r="N1126" s="6"/>
      <c r="O1126" s="6">
        <v>0.02</v>
      </c>
      <c r="P1126" s="6">
        <v>7.51</v>
      </c>
      <c r="Q1126" s="6">
        <v>4.25</v>
      </c>
      <c r="R1126" s="6">
        <v>0.18</v>
      </c>
      <c r="S1126" s="6">
        <v>0.245</v>
      </c>
      <c r="T1126" s="4">
        <v>12</v>
      </c>
      <c r="U1126" s="6">
        <v>6.25</v>
      </c>
      <c r="V1126" s="6">
        <v>6.25</v>
      </c>
      <c r="W1126" s="6">
        <v>3.75</v>
      </c>
      <c r="X1126" s="6">
        <v>5.08</v>
      </c>
      <c r="Y1126" s="4">
        <v>240</v>
      </c>
      <c r="Z1126" s="5">
        <v>346329063</v>
      </c>
      <c r="AA1126" s="4" t="s">
        <v>8</v>
      </c>
      <c r="AB1126" s="385">
        <v>2610918316</v>
      </c>
      <c r="AC1126" s="3"/>
    </row>
    <row r="1127" spans="1:29" x14ac:dyDescent="0.25">
      <c r="A1127" s="7" t="s">
        <v>5</v>
      </c>
      <c r="B1127" s="7" t="s">
        <v>454</v>
      </c>
      <c r="C1127" s="4"/>
      <c r="D1127" s="363" t="s">
        <v>5756</v>
      </c>
      <c r="E1127" s="7" t="s">
        <v>5755</v>
      </c>
      <c r="F1127" s="395">
        <v>1.98</v>
      </c>
      <c r="G1127" s="395">
        <v>1.94</v>
      </c>
      <c r="H1127" s="395">
        <v>0.99</v>
      </c>
      <c r="I1127" s="395">
        <v>0.89</v>
      </c>
      <c r="J1127" s="395">
        <v>0.77</v>
      </c>
      <c r="K1127" s="4">
        <v>12</v>
      </c>
      <c r="L1127" s="6">
        <v>2.7</v>
      </c>
      <c r="M1127" s="6"/>
      <c r="N1127" s="6"/>
      <c r="O1127" s="6">
        <v>1.7999999999999999E-2</v>
      </c>
      <c r="P1127" s="6">
        <v>0.01</v>
      </c>
      <c r="Q1127" s="6">
        <v>0.01</v>
      </c>
      <c r="R1127" s="6">
        <v>99.96</v>
      </c>
      <c r="S1127" s="6">
        <v>0.22</v>
      </c>
      <c r="T1127" s="4">
        <v>12</v>
      </c>
      <c r="U1127" s="6">
        <v>6.25</v>
      </c>
      <c r="V1127" s="6">
        <v>6.25</v>
      </c>
      <c r="W1127" s="6">
        <v>3.75</v>
      </c>
      <c r="X1127" s="6">
        <v>4.4000000000000004</v>
      </c>
      <c r="Y1127" s="4">
        <v>240</v>
      </c>
      <c r="Z1127" s="5">
        <v>346329070</v>
      </c>
      <c r="AA1127" s="4" t="s">
        <v>8</v>
      </c>
      <c r="AB1127" s="385">
        <v>2610918317</v>
      </c>
      <c r="AC1127" s="3"/>
    </row>
    <row r="1128" spans="1:29" x14ac:dyDescent="0.25">
      <c r="A1128" s="7" t="s">
        <v>5</v>
      </c>
      <c r="B1128" s="7" t="s">
        <v>454</v>
      </c>
      <c r="C1128" s="4"/>
      <c r="D1128" s="363" t="s">
        <v>5754</v>
      </c>
      <c r="E1128" s="7" t="s">
        <v>5753</v>
      </c>
      <c r="F1128" s="395">
        <v>1.98</v>
      </c>
      <c r="G1128" s="395">
        <v>1.94</v>
      </c>
      <c r="H1128" s="395">
        <v>0.99</v>
      </c>
      <c r="I1128" s="395">
        <v>0.89</v>
      </c>
      <c r="J1128" s="395">
        <v>0.77</v>
      </c>
      <c r="K1128" s="4">
        <v>12</v>
      </c>
      <c r="L1128" s="6">
        <v>2.7</v>
      </c>
      <c r="M1128" s="6"/>
      <c r="N1128" s="6"/>
      <c r="O1128" s="6">
        <v>0.02</v>
      </c>
      <c r="P1128" s="6">
        <v>0.01</v>
      </c>
      <c r="Q1128" s="6">
        <v>0.01</v>
      </c>
      <c r="R1128" s="6">
        <v>99.96</v>
      </c>
      <c r="S1128" s="6">
        <v>0.24</v>
      </c>
      <c r="T1128" s="4">
        <v>12</v>
      </c>
      <c r="U1128" s="6">
        <v>6.25</v>
      </c>
      <c r="V1128" s="6">
        <v>6.25</v>
      </c>
      <c r="W1128" s="6">
        <v>3.75</v>
      </c>
      <c r="X1128" s="6">
        <v>4.9850000000000003</v>
      </c>
      <c r="Y1128" s="4">
        <v>240</v>
      </c>
      <c r="Z1128" s="5">
        <v>346329087</v>
      </c>
      <c r="AA1128" s="4" t="s">
        <v>8</v>
      </c>
      <c r="AB1128" s="385">
        <v>2610918318</v>
      </c>
      <c r="AC1128" s="3"/>
    </row>
    <row r="1129" spans="1:29" x14ac:dyDescent="0.25">
      <c r="A1129" s="7" t="s">
        <v>5</v>
      </c>
      <c r="B1129" s="7" t="s">
        <v>454</v>
      </c>
      <c r="C1129" s="4"/>
      <c r="D1129" s="363" t="s">
        <v>5752</v>
      </c>
      <c r="E1129" s="7" t="s">
        <v>5751</v>
      </c>
      <c r="F1129" s="395">
        <v>1.98</v>
      </c>
      <c r="G1129" s="395">
        <v>1.94</v>
      </c>
      <c r="H1129" s="395">
        <v>0.99</v>
      </c>
      <c r="I1129" s="395">
        <v>0.89</v>
      </c>
      <c r="J1129" s="395">
        <v>0.77</v>
      </c>
      <c r="K1129" s="4">
        <v>12</v>
      </c>
      <c r="L1129" s="6">
        <v>3.5</v>
      </c>
      <c r="M1129" s="6"/>
      <c r="N1129" s="6"/>
      <c r="O1129" s="6">
        <v>1.7999999999999999E-2</v>
      </c>
      <c r="P1129" s="6">
        <v>7.5</v>
      </c>
      <c r="Q1129" s="6">
        <v>4.25</v>
      </c>
      <c r="R1129" s="6">
        <v>0.17</v>
      </c>
      <c r="S1129" s="6">
        <v>0.22</v>
      </c>
      <c r="T1129" s="4">
        <v>12</v>
      </c>
      <c r="U1129" s="6">
        <v>6.25</v>
      </c>
      <c r="V1129" s="6">
        <v>6.25</v>
      </c>
      <c r="W1129" s="6">
        <v>3.75</v>
      </c>
      <c r="X1129" s="6">
        <v>4.58</v>
      </c>
      <c r="Y1129" s="4">
        <v>240</v>
      </c>
      <c r="Z1129" s="5">
        <v>346329094</v>
      </c>
      <c r="AA1129" s="4" t="s">
        <v>8</v>
      </c>
      <c r="AB1129" s="385">
        <v>2610918319</v>
      </c>
      <c r="AC1129" s="3"/>
    </row>
    <row r="1130" spans="1:29" x14ac:dyDescent="0.25">
      <c r="A1130" s="7" t="s">
        <v>5</v>
      </c>
      <c r="B1130" s="7" t="s">
        <v>454</v>
      </c>
      <c r="C1130" s="4"/>
      <c r="D1130" s="363" t="s">
        <v>5750</v>
      </c>
      <c r="E1130" s="7" t="s">
        <v>5749</v>
      </c>
      <c r="F1130" s="395">
        <v>1.8</v>
      </c>
      <c r="G1130" s="395">
        <v>1.76</v>
      </c>
      <c r="H1130" s="395">
        <v>0.9</v>
      </c>
      <c r="I1130" s="395">
        <v>0.82</v>
      </c>
      <c r="J1130" s="395">
        <v>0.71</v>
      </c>
      <c r="K1130" s="4">
        <v>12</v>
      </c>
      <c r="L1130" s="6">
        <v>2.7</v>
      </c>
      <c r="M1130" s="6"/>
      <c r="N1130" s="6"/>
      <c r="O1130" s="6">
        <v>1.7000000000000001E-2</v>
      </c>
      <c r="P1130" s="6">
        <v>7</v>
      </c>
      <c r="Q1130" s="6">
        <v>4.25</v>
      </c>
      <c r="R1130" s="6">
        <v>0.17</v>
      </c>
      <c r="S1130" s="6">
        <v>0.20499999999999999</v>
      </c>
      <c r="T1130" s="4">
        <v>12</v>
      </c>
      <c r="U1130" s="6">
        <v>6.25</v>
      </c>
      <c r="V1130" s="6">
        <v>6.25</v>
      </c>
      <c r="W1130" s="6">
        <v>3.75</v>
      </c>
      <c r="X1130" s="6">
        <v>4.28</v>
      </c>
      <c r="Y1130" s="4">
        <v>240</v>
      </c>
      <c r="Z1130" s="5">
        <v>346329100</v>
      </c>
      <c r="AA1130" s="4" t="s">
        <v>8</v>
      </c>
      <c r="AB1130" s="385">
        <v>2610918320</v>
      </c>
      <c r="AC1130" s="3"/>
    </row>
    <row r="1131" spans="1:29" x14ac:dyDescent="0.25">
      <c r="A1131" s="7" t="s">
        <v>5</v>
      </c>
      <c r="B1131" s="7" t="s">
        <v>454</v>
      </c>
      <c r="C1131" s="4"/>
      <c r="D1131" s="363" t="s">
        <v>5748</v>
      </c>
      <c r="E1131" s="7" t="s">
        <v>5747</v>
      </c>
      <c r="F1131" s="395">
        <v>1.68</v>
      </c>
      <c r="G1131" s="395">
        <v>1.65</v>
      </c>
      <c r="H1131" s="395">
        <v>0.84</v>
      </c>
      <c r="I1131" s="395">
        <v>0.76</v>
      </c>
      <c r="J1131" s="395">
        <v>0.66</v>
      </c>
      <c r="K1131" s="4">
        <v>12</v>
      </c>
      <c r="L1131" s="6">
        <v>3.4</v>
      </c>
      <c r="M1131" s="6"/>
      <c r="N1131" s="6"/>
      <c r="O1131" s="6">
        <v>1.6E-2</v>
      </c>
      <c r="P1131" s="6">
        <v>0.18</v>
      </c>
      <c r="Q1131" s="6">
        <v>2.79</v>
      </c>
      <c r="R1131" s="6">
        <v>5.69</v>
      </c>
      <c r="S1131" s="6">
        <v>0.192</v>
      </c>
      <c r="T1131" s="4">
        <v>12</v>
      </c>
      <c r="U1131" s="6">
        <v>6.25</v>
      </c>
      <c r="V1131" s="6">
        <v>6.25</v>
      </c>
      <c r="W1131" s="6">
        <v>3.75</v>
      </c>
      <c r="X1131" s="6">
        <v>4.0250000000000004</v>
      </c>
      <c r="Y1131" s="4">
        <v>240</v>
      </c>
      <c r="Z1131" s="5">
        <v>346329117</v>
      </c>
      <c r="AA1131" s="4" t="s">
        <v>8</v>
      </c>
      <c r="AB1131" s="385">
        <v>2610918321</v>
      </c>
      <c r="AC1131" s="3"/>
    </row>
    <row r="1132" spans="1:29" x14ac:dyDescent="0.25">
      <c r="A1132" s="7" t="s">
        <v>5</v>
      </c>
      <c r="B1132" s="7" t="s">
        <v>454</v>
      </c>
      <c r="C1132" s="4"/>
      <c r="D1132" s="363" t="s">
        <v>5746</v>
      </c>
      <c r="E1132" s="7" t="s">
        <v>5745</v>
      </c>
      <c r="F1132" s="395">
        <v>1.68</v>
      </c>
      <c r="G1132" s="395">
        <v>1.65</v>
      </c>
      <c r="H1132" s="395">
        <v>0.84</v>
      </c>
      <c r="I1132" s="395">
        <v>0.76</v>
      </c>
      <c r="J1132" s="395">
        <v>0.66</v>
      </c>
      <c r="K1132" s="4">
        <v>12</v>
      </c>
      <c r="L1132" s="6">
        <v>3.25</v>
      </c>
      <c r="M1132" s="6"/>
      <c r="N1132" s="6"/>
      <c r="O1132" s="6">
        <v>1.4999999999999999E-2</v>
      </c>
      <c r="P1132" s="6">
        <v>6.75</v>
      </c>
      <c r="Q1132" s="6">
        <v>4.25</v>
      </c>
      <c r="R1132" s="6">
        <v>0.16</v>
      </c>
      <c r="S1132" s="6">
        <v>0.18</v>
      </c>
      <c r="T1132" s="4">
        <v>12</v>
      </c>
      <c r="U1132" s="6">
        <v>6.25</v>
      </c>
      <c r="V1132" s="6">
        <v>6.25</v>
      </c>
      <c r="W1132" s="6">
        <v>3.75</v>
      </c>
      <c r="X1132" s="6">
        <v>3.8849999999999998</v>
      </c>
      <c r="Y1132" s="4">
        <v>240</v>
      </c>
      <c r="Z1132" s="5">
        <v>346329124</v>
      </c>
      <c r="AA1132" s="4" t="s">
        <v>8</v>
      </c>
      <c r="AB1132" s="385">
        <v>2610918322</v>
      </c>
      <c r="AC1132" s="3"/>
    </row>
    <row r="1133" spans="1:29" x14ac:dyDescent="0.25">
      <c r="A1133" s="7" t="s">
        <v>5</v>
      </c>
      <c r="B1133" s="7" t="s">
        <v>454</v>
      </c>
      <c r="C1133" s="4"/>
      <c r="D1133" s="363" t="s">
        <v>5744</v>
      </c>
      <c r="E1133" s="7" t="s">
        <v>5743</v>
      </c>
      <c r="F1133" s="395">
        <v>1.66</v>
      </c>
      <c r="G1133" s="395">
        <v>1.63</v>
      </c>
      <c r="H1133" s="395">
        <v>0.83</v>
      </c>
      <c r="I1133" s="395">
        <v>0.75</v>
      </c>
      <c r="J1133" s="395">
        <v>0.65</v>
      </c>
      <c r="K1133" s="4">
        <v>12</v>
      </c>
      <c r="L1133" s="6">
        <v>2.7</v>
      </c>
      <c r="M1133" s="6"/>
      <c r="N1133" s="6"/>
      <c r="O1133" s="6">
        <v>1.4E-2</v>
      </c>
      <c r="P1133" s="6">
        <v>6.625</v>
      </c>
      <c r="Q1133" s="6">
        <v>3</v>
      </c>
      <c r="R1133" s="6">
        <v>0.125</v>
      </c>
      <c r="S1133" s="6">
        <v>0.17</v>
      </c>
      <c r="T1133" s="4">
        <v>12</v>
      </c>
      <c r="U1133" s="6">
        <v>6.25</v>
      </c>
      <c r="V1133" s="6">
        <v>6.25</v>
      </c>
      <c r="W1133" s="6">
        <v>3.75</v>
      </c>
      <c r="X1133" s="6">
        <v>3.6160000000000001</v>
      </c>
      <c r="Y1133" s="4">
        <v>240</v>
      </c>
      <c r="Z1133" s="5">
        <v>346329131</v>
      </c>
      <c r="AA1133" s="4" t="s">
        <v>8</v>
      </c>
      <c r="AB1133" s="385">
        <v>2610918323</v>
      </c>
      <c r="AC1133" s="3"/>
    </row>
    <row r="1134" spans="1:29" x14ac:dyDescent="0.25">
      <c r="A1134" s="7" t="s">
        <v>5</v>
      </c>
      <c r="B1134" s="7" t="s">
        <v>454</v>
      </c>
      <c r="C1134" s="4"/>
      <c r="D1134" s="363" t="s">
        <v>5742</v>
      </c>
      <c r="E1134" s="7" t="s">
        <v>5741</v>
      </c>
      <c r="F1134" s="395">
        <v>1.54</v>
      </c>
      <c r="G1134" s="395">
        <v>1.51</v>
      </c>
      <c r="H1134" s="395">
        <v>0.77</v>
      </c>
      <c r="I1134" s="395">
        <v>0.7</v>
      </c>
      <c r="J1134" s="395">
        <v>0.61</v>
      </c>
      <c r="K1134" s="4">
        <v>12</v>
      </c>
      <c r="L1134" s="6">
        <v>2.7</v>
      </c>
      <c r="M1134" s="6"/>
      <c r="N1134" s="6"/>
      <c r="O1134" s="6">
        <v>1.4999999999999999E-2</v>
      </c>
      <c r="P1134" s="6">
        <v>7.5</v>
      </c>
      <c r="Q1134" s="6">
        <v>4.25</v>
      </c>
      <c r="R1134" s="6">
        <v>0.15</v>
      </c>
      <c r="S1134" s="6">
        <v>0.17899999999999999</v>
      </c>
      <c r="T1134" s="4">
        <v>12</v>
      </c>
      <c r="U1134" s="6">
        <v>6.25</v>
      </c>
      <c r="V1134" s="6">
        <v>6.25</v>
      </c>
      <c r="W1134" s="6">
        <v>3.75</v>
      </c>
      <c r="X1134" s="6">
        <v>3.5760000000000001</v>
      </c>
      <c r="Y1134" s="4">
        <v>240</v>
      </c>
      <c r="Z1134" s="5">
        <v>346329148</v>
      </c>
      <c r="AA1134" s="4" t="s">
        <v>8</v>
      </c>
      <c r="AB1134" s="385">
        <v>2610918324</v>
      </c>
      <c r="AC1134" s="3"/>
    </row>
    <row r="1135" spans="1:29" x14ac:dyDescent="0.25">
      <c r="A1135" s="7" t="s">
        <v>5</v>
      </c>
      <c r="B1135" s="7" t="s">
        <v>454</v>
      </c>
      <c r="C1135" s="4"/>
      <c r="D1135" s="363" t="s">
        <v>5740</v>
      </c>
      <c r="E1135" s="7" t="s">
        <v>5739</v>
      </c>
      <c r="F1135" s="395">
        <v>1.56</v>
      </c>
      <c r="G1135" s="395">
        <v>1.53</v>
      </c>
      <c r="H1135" s="395">
        <v>0.78</v>
      </c>
      <c r="I1135" s="395">
        <v>0.71</v>
      </c>
      <c r="J1135" s="395">
        <v>0.61</v>
      </c>
      <c r="K1135" s="4">
        <v>12</v>
      </c>
      <c r="L1135" s="6">
        <v>2.7</v>
      </c>
      <c r="M1135" s="6"/>
      <c r="N1135" s="6"/>
      <c r="O1135" s="6">
        <v>1.2999999999999999E-2</v>
      </c>
      <c r="P1135" s="6">
        <v>0.01</v>
      </c>
      <c r="Q1135" s="6">
        <v>0.01</v>
      </c>
      <c r="R1135" s="6">
        <v>99.96</v>
      </c>
      <c r="S1135" s="6">
        <v>0.16</v>
      </c>
      <c r="T1135" s="4">
        <v>12</v>
      </c>
      <c r="U1135" s="6">
        <v>6.25</v>
      </c>
      <c r="V1135" s="6">
        <v>6.25</v>
      </c>
      <c r="W1135" s="6">
        <v>3.75</v>
      </c>
      <c r="X1135" s="6">
        <v>3.43</v>
      </c>
      <c r="Y1135" s="4">
        <v>240</v>
      </c>
      <c r="Z1135" s="5">
        <v>346329155</v>
      </c>
      <c r="AA1135" s="4" t="s">
        <v>8</v>
      </c>
      <c r="AB1135" s="385">
        <v>2610918325</v>
      </c>
      <c r="AC1135" s="3"/>
    </row>
    <row r="1136" spans="1:29" x14ac:dyDescent="0.25">
      <c r="A1136" s="7" t="s">
        <v>5</v>
      </c>
      <c r="B1136" s="7" t="s">
        <v>454</v>
      </c>
      <c r="C1136" s="4"/>
      <c r="D1136" s="363" t="s">
        <v>5738</v>
      </c>
      <c r="E1136" s="7" t="s">
        <v>5737</v>
      </c>
      <c r="F1136" s="395">
        <v>1.54</v>
      </c>
      <c r="G1136" s="395">
        <v>1.51</v>
      </c>
      <c r="H1136" s="395">
        <v>0.77</v>
      </c>
      <c r="I1136" s="395">
        <v>0.7</v>
      </c>
      <c r="J1136" s="395">
        <v>0.61</v>
      </c>
      <c r="K1136" s="4">
        <v>12</v>
      </c>
      <c r="L1136" s="6">
        <v>2.5</v>
      </c>
      <c r="M1136" s="6"/>
      <c r="N1136" s="6"/>
      <c r="O1136" s="6">
        <v>1.2E-2</v>
      </c>
      <c r="P1136" s="6">
        <v>0.01</v>
      </c>
      <c r="Q1136" s="6">
        <v>0.01</v>
      </c>
      <c r="R1136" s="6">
        <v>6.66</v>
      </c>
      <c r="S1136" s="6">
        <v>0.15</v>
      </c>
      <c r="T1136" s="4">
        <v>12</v>
      </c>
      <c r="U1136" s="6">
        <v>6.25</v>
      </c>
      <c r="V1136" s="6">
        <v>6.25</v>
      </c>
      <c r="W1136" s="6">
        <v>3.75</v>
      </c>
      <c r="X1136" s="6">
        <v>3.0649999999999999</v>
      </c>
      <c r="Y1136" s="4">
        <v>240</v>
      </c>
      <c r="Z1136" s="5">
        <v>346329162</v>
      </c>
      <c r="AA1136" s="4" t="s">
        <v>8</v>
      </c>
      <c r="AB1136" s="385">
        <v>2610918326</v>
      </c>
      <c r="AC1136" s="3"/>
    </row>
    <row r="1137" spans="1:29" x14ac:dyDescent="0.25">
      <c r="A1137" s="7" t="s">
        <v>5</v>
      </c>
      <c r="B1137" s="7" t="s">
        <v>454</v>
      </c>
      <c r="C1137" s="4"/>
      <c r="D1137" s="363" t="s">
        <v>5736</v>
      </c>
      <c r="E1137" s="7" t="s">
        <v>5735</v>
      </c>
      <c r="F1137" s="395">
        <v>1.46</v>
      </c>
      <c r="G1137" s="395">
        <v>1.43</v>
      </c>
      <c r="H1137" s="395">
        <v>0.73</v>
      </c>
      <c r="I1137" s="395">
        <v>0.66</v>
      </c>
      <c r="J1137" s="395">
        <v>0.56999999999999995</v>
      </c>
      <c r="K1137" s="4">
        <v>12</v>
      </c>
      <c r="L1137" s="6">
        <v>3.1</v>
      </c>
      <c r="M1137" s="6"/>
      <c r="N1137" s="6"/>
      <c r="O1137" s="6">
        <v>1.2E-2</v>
      </c>
      <c r="P1137" s="6">
        <v>6.75</v>
      </c>
      <c r="Q1137" s="6">
        <v>4.25</v>
      </c>
      <c r="R1137" s="6">
        <v>0.14000000000000001</v>
      </c>
      <c r="S1137" s="6">
        <v>1.2999999999999999E-2</v>
      </c>
      <c r="T1137" s="4">
        <v>12</v>
      </c>
      <c r="U1137" s="6">
        <v>6.25</v>
      </c>
      <c r="V1137" s="6">
        <v>6.25</v>
      </c>
      <c r="W1137" s="6">
        <v>3.75</v>
      </c>
      <c r="X1137" s="6">
        <v>3</v>
      </c>
      <c r="Y1137" s="4">
        <v>240</v>
      </c>
      <c r="Z1137" s="5">
        <v>346329186</v>
      </c>
      <c r="AA1137" s="4" t="s">
        <v>8</v>
      </c>
      <c r="AB1137" s="385">
        <v>2610918328</v>
      </c>
      <c r="AC1137" s="3"/>
    </row>
    <row r="1138" spans="1:29" x14ac:dyDescent="0.25">
      <c r="A1138" s="7" t="s">
        <v>5</v>
      </c>
      <c r="B1138" s="7" t="s">
        <v>454</v>
      </c>
      <c r="C1138" s="4"/>
      <c r="D1138" s="363" t="s">
        <v>5734</v>
      </c>
      <c r="E1138" s="7" t="s">
        <v>5733</v>
      </c>
      <c r="F1138" s="395">
        <v>1.46</v>
      </c>
      <c r="G1138" s="395">
        <v>1.43</v>
      </c>
      <c r="H1138" s="395">
        <v>0.73</v>
      </c>
      <c r="I1138" s="395">
        <v>0.66</v>
      </c>
      <c r="J1138" s="395">
        <v>0.56999999999999995</v>
      </c>
      <c r="K1138" s="4">
        <v>12</v>
      </c>
      <c r="L1138" s="6">
        <v>3.2</v>
      </c>
      <c r="M1138" s="6"/>
      <c r="N1138" s="6"/>
      <c r="O1138" s="6">
        <v>1.2E-2</v>
      </c>
      <c r="P1138" s="6">
        <v>0.01</v>
      </c>
      <c r="Q1138" s="6">
        <v>2.75</v>
      </c>
      <c r="R1138" s="6">
        <v>6</v>
      </c>
      <c r="S1138" s="6">
        <v>0.15</v>
      </c>
      <c r="T1138" s="4">
        <v>12</v>
      </c>
      <c r="U1138" s="6">
        <v>6.25</v>
      </c>
      <c r="V1138" s="6">
        <v>6.25</v>
      </c>
      <c r="W1138" s="6">
        <v>3.75</v>
      </c>
      <c r="X1138" s="6">
        <v>3.0649999999999999</v>
      </c>
      <c r="Y1138" s="4">
        <v>240</v>
      </c>
      <c r="Z1138" s="5">
        <v>346329193</v>
      </c>
      <c r="AA1138" s="4" t="s">
        <v>8</v>
      </c>
      <c r="AB1138" s="385">
        <v>2610918329</v>
      </c>
      <c r="AC1138" s="3"/>
    </row>
    <row r="1139" spans="1:29" x14ac:dyDescent="0.25">
      <c r="A1139" s="7" t="s">
        <v>5</v>
      </c>
      <c r="B1139" s="7" t="s">
        <v>454</v>
      </c>
      <c r="C1139" s="4"/>
      <c r="D1139" s="363" t="s">
        <v>5732</v>
      </c>
      <c r="E1139" s="7" t="s">
        <v>5731</v>
      </c>
      <c r="F1139" s="395">
        <v>1.4</v>
      </c>
      <c r="G1139" s="395">
        <v>1.37</v>
      </c>
      <c r="H1139" s="395">
        <v>0.7</v>
      </c>
      <c r="I1139" s="395">
        <v>0.64</v>
      </c>
      <c r="J1139" s="395">
        <v>0.54</v>
      </c>
      <c r="K1139" s="4">
        <v>12</v>
      </c>
      <c r="L1139" s="6">
        <v>2.7</v>
      </c>
      <c r="M1139" s="6"/>
      <c r="N1139" s="6"/>
      <c r="O1139" s="6">
        <v>0.01</v>
      </c>
      <c r="P1139" s="6">
        <v>0.01</v>
      </c>
      <c r="Q1139" s="6">
        <v>0.01</v>
      </c>
      <c r="R1139" s="6">
        <v>6.75</v>
      </c>
      <c r="S1139" s="6">
        <v>0.13</v>
      </c>
      <c r="T1139" s="4">
        <v>12</v>
      </c>
      <c r="U1139" s="6">
        <v>6</v>
      </c>
      <c r="V1139" s="6">
        <v>6</v>
      </c>
      <c r="W1139" s="6">
        <v>3.75</v>
      </c>
      <c r="X1139" s="6">
        <v>2.77</v>
      </c>
      <c r="Y1139" s="4">
        <v>240</v>
      </c>
      <c r="Z1139" s="5">
        <v>346329209</v>
      </c>
      <c r="AA1139" s="4" t="s">
        <v>8</v>
      </c>
      <c r="AB1139" s="385">
        <v>2610918330</v>
      </c>
      <c r="AC1139" s="3"/>
    </row>
    <row r="1140" spans="1:29" x14ac:dyDescent="0.25">
      <c r="A1140" s="7" t="s">
        <v>5</v>
      </c>
      <c r="B1140" s="7" t="s">
        <v>454</v>
      </c>
      <c r="C1140" s="4"/>
      <c r="D1140" s="363" t="s">
        <v>5730</v>
      </c>
      <c r="E1140" s="7" t="s">
        <v>5729</v>
      </c>
      <c r="F1140" s="395">
        <v>1.36</v>
      </c>
      <c r="G1140" s="395">
        <v>1.34</v>
      </c>
      <c r="H1140" s="395">
        <v>0.68</v>
      </c>
      <c r="I1140" s="395">
        <v>0.62</v>
      </c>
      <c r="J1140" s="395">
        <v>0.52</v>
      </c>
      <c r="K1140" s="4">
        <v>12</v>
      </c>
      <c r="L1140" s="6">
        <v>2.9</v>
      </c>
      <c r="M1140" s="6"/>
      <c r="N1140" s="6"/>
      <c r="O1140" s="6">
        <v>0.01</v>
      </c>
      <c r="P1140" s="6">
        <v>7.8</v>
      </c>
      <c r="Q1140" s="6">
        <v>4.25</v>
      </c>
      <c r="R1140" s="6">
        <v>0.27</v>
      </c>
      <c r="S1140" s="6">
        <v>0.12</v>
      </c>
      <c r="T1140" s="4">
        <v>12</v>
      </c>
      <c r="U1140" s="6">
        <v>6.25</v>
      </c>
      <c r="V1140" s="6">
        <v>6.25</v>
      </c>
      <c r="W1140" s="6">
        <v>3.75</v>
      </c>
      <c r="X1140" s="6">
        <v>2.585</v>
      </c>
      <c r="Y1140" s="4">
        <v>240</v>
      </c>
      <c r="Z1140" s="5">
        <v>346329216</v>
      </c>
      <c r="AA1140" s="4" t="s">
        <v>8</v>
      </c>
      <c r="AB1140" s="385">
        <v>2610918331</v>
      </c>
      <c r="AC1140" s="3"/>
    </row>
    <row r="1141" spans="1:29" x14ac:dyDescent="0.25">
      <c r="A1141" s="7" t="s">
        <v>5</v>
      </c>
      <c r="B1141" s="7" t="s">
        <v>454</v>
      </c>
      <c r="C1141" s="4"/>
      <c r="D1141" s="363" t="s">
        <v>5728</v>
      </c>
      <c r="E1141" s="7" t="s">
        <v>5727</v>
      </c>
      <c r="F1141" s="395">
        <v>1.32</v>
      </c>
      <c r="G1141" s="395">
        <v>1.3</v>
      </c>
      <c r="H1141" s="395">
        <v>0.66</v>
      </c>
      <c r="I1141" s="395">
        <v>0.6</v>
      </c>
      <c r="J1141" s="395">
        <v>0.51</v>
      </c>
      <c r="K1141" s="4">
        <v>12</v>
      </c>
      <c r="L1141" s="6">
        <v>3</v>
      </c>
      <c r="M1141" s="6"/>
      <c r="N1141" s="6"/>
      <c r="O1141" s="6">
        <v>0.01</v>
      </c>
      <c r="P1141" s="6">
        <v>7.25</v>
      </c>
      <c r="Q1141" s="6">
        <v>4.25</v>
      </c>
      <c r="R1141" s="6">
        <v>0.13</v>
      </c>
      <c r="S1141" s="6">
        <v>0.12</v>
      </c>
      <c r="T1141" s="4">
        <v>12</v>
      </c>
      <c r="U1141" s="6">
        <v>6.25</v>
      </c>
      <c r="V1141" s="6">
        <v>6.25</v>
      </c>
      <c r="W1141" s="6">
        <v>3.75</v>
      </c>
      <c r="X1141" s="6">
        <v>2.4</v>
      </c>
      <c r="Y1141" s="4">
        <v>240</v>
      </c>
      <c r="Z1141" s="5">
        <v>346329223</v>
      </c>
      <c r="AA1141" s="4" t="s">
        <v>8</v>
      </c>
      <c r="AB1141" s="385">
        <v>2610918332</v>
      </c>
      <c r="AC1141" s="3"/>
    </row>
    <row r="1142" spans="1:29" x14ac:dyDescent="0.25">
      <c r="A1142" s="7" t="s">
        <v>5</v>
      </c>
      <c r="B1142" s="7" t="s">
        <v>454</v>
      </c>
      <c r="C1142" s="4"/>
      <c r="D1142" s="363" t="s">
        <v>5726</v>
      </c>
      <c r="E1142" s="7" t="s">
        <v>5725</v>
      </c>
      <c r="F1142" s="395">
        <v>1.32</v>
      </c>
      <c r="G1142" s="395">
        <v>1.3</v>
      </c>
      <c r="H1142" s="395">
        <v>0.66</v>
      </c>
      <c r="I1142" s="395">
        <v>0.6</v>
      </c>
      <c r="J1142" s="395">
        <v>0.51</v>
      </c>
      <c r="K1142" s="4">
        <v>12</v>
      </c>
      <c r="L1142" s="6">
        <v>0.12</v>
      </c>
      <c r="M1142" s="6"/>
      <c r="N1142" s="6"/>
      <c r="O1142" s="6">
        <v>8.0000000000000002E-3</v>
      </c>
      <c r="P1142" s="6">
        <v>0.12</v>
      </c>
      <c r="Q1142" s="6">
        <v>4.25</v>
      </c>
      <c r="R1142" s="6">
        <v>7</v>
      </c>
      <c r="S1142" s="6">
        <v>0.1</v>
      </c>
      <c r="T1142" s="4">
        <v>12</v>
      </c>
      <c r="U1142" s="6">
        <v>6.25</v>
      </c>
      <c r="V1142" s="6">
        <v>6.25</v>
      </c>
      <c r="W1142" s="6">
        <v>3.75</v>
      </c>
      <c r="X1142" s="6">
        <v>1.92</v>
      </c>
      <c r="Y1142" s="4">
        <v>240</v>
      </c>
      <c r="Z1142" s="5">
        <v>346329230</v>
      </c>
      <c r="AA1142" s="4" t="s">
        <v>8</v>
      </c>
      <c r="AB1142" s="385">
        <v>2610918333</v>
      </c>
      <c r="AC1142" s="3"/>
    </row>
    <row r="1143" spans="1:29" x14ac:dyDescent="0.25">
      <c r="A1143" s="7" t="s">
        <v>5</v>
      </c>
      <c r="B1143" s="7" t="s">
        <v>454</v>
      </c>
      <c r="C1143" s="4"/>
      <c r="D1143" s="363" t="s">
        <v>5724</v>
      </c>
      <c r="E1143" s="7" t="s">
        <v>5723</v>
      </c>
      <c r="F1143" s="395">
        <v>1.1599999999999999</v>
      </c>
      <c r="G1143" s="395">
        <v>1.1399999999999999</v>
      </c>
      <c r="H1143" s="395">
        <v>0.57999999999999996</v>
      </c>
      <c r="I1143" s="395">
        <v>0.52</v>
      </c>
      <c r="J1143" s="395">
        <v>0.45</v>
      </c>
      <c r="K1143" s="4">
        <v>12</v>
      </c>
      <c r="L1143" s="6">
        <v>2.7</v>
      </c>
      <c r="M1143" s="6"/>
      <c r="N1143" s="6"/>
      <c r="O1143" s="6">
        <v>6.0000000000000001E-3</v>
      </c>
      <c r="P1143" s="6">
        <v>0.01</v>
      </c>
      <c r="Q1143" s="6">
        <v>0.01</v>
      </c>
      <c r="R1143" s="6">
        <v>99.96</v>
      </c>
      <c r="S1143" s="6">
        <v>7.1999999999999995E-2</v>
      </c>
      <c r="T1143" s="4">
        <v>12</v>
      </c>
      <c r="U1143" s="6">
        <v>6.25</v>
      </c>
      <c r="V1143" s="6">
        <v>6.25</v>
      </c>
      <c r="W1143" s="6">
        <v>3.75</v>
      </c>
      <c r="X1143" s="6">
        <v>1.625</v>
      </c>
      <c r="Y1143" s="4">
        <v>240</v>
      </c>
      <c r="Z1143" s="5">
        <v>346329247</v>
      </c>
      <c r="AA1143" s="4" t="s">
        <v>8</v>
      </c>
      <c r="AB1143" s="385">
        <v>2610918334</v>
      </c>
      <c r="AC1143" s="3"/>
    </row>
    <row r="1144" spans="1:29" x14ac:dyDescent="0.25">
      <c r="A1144" s="7" t="s">
        <v>5</v>
      </c>
      <c r="B1144" s="7" t="s">
        <v>454</v>
      </c>
      <c r="C1144" s="4"/>
      <c r="D1144" s="363" t="s">
        <v>5722</v>
      </c>
      <c r="E1144" s="7" t="s">
        <v>5721</v>
      </c>
      <c r="F1144" s="395">
        <v>1.1599999999999999</v>
      </c>
      <c r="G1144" s="395">
        <v>1.1399999999999999</v>
      </c>
      <c r="H1144" s="395">
        <v>0.57999999999999996</v>
      </c>
      <c r="I1144" s="395">
        <v>0.52</v>
      </c>
      <c r="J1144" s="395">
        <v>0.45</v>
      </c>
      <c r="K1144" s="4">
        <v>12</v>
      </c>
      <c r="L1144" s="6">
        <v>2.75</v>
      </c>
      <c r="M1144" s="6"/>
      <c r="N1144" s="6"/>
      <c r="O1144" s="6">
        <v>8.0000000000000002E-3</v>
      </c>
      <c r="P1144" s="6">
        <v>7.25</v>
      </c>
      <c r="Q1144" s="6">
        <v>4.25</v>
      </c>
      <c r="R1144" s="6">
        <v>0.12</v>
      </c>
      <c r="S1144" s="6">
        <v>0.08</v>
      </c>
      <c r="T1144" s="4">
        <v>12</v>
      </c>
      <c r="U1144" s="6">
        <v>6.25</v>
      </c>
      <c r="V1144" s="6">
        <v>6.25</v>
      </c>
      <c r="W1144" s="6">
        <v>3.75</v>
      </c>
      <c r="X1144" s="6">
        <v>1.5840000000000001</v>
      </c>
      <c r="Y1144" s="4">
        <v>240</v>
      </c>
      <c r="Z1144" s="5">
        <v>346329254</v>
      </c>
      <c r="AA1144" s="4" t="s">
        <v>8</v>
      </c>
      <c r="AB1144" s="385">
        <v>2610918335</v>
      </c>
      <c r="AC1144" s="3"/>
    </row>
    <row r="1145" spans="1:29" x14ac:dyDescent="0.25">
      <c r="A1145" s="7" t="s">
        <v>5</v>
      </c>
      <c r="B1145" s="7" t="s">
        <v>454</v>
      </c>
      <c r="C1145" s="4"/>
      <c r="D1145" s="363" t="s">
        <v>5720</v>
      </c>
      <c r="E1145" s="7" t="s">
        <v>5719</v>
      </c>
      <c r="F1145" s="395">
        <v>1.22</v>
      </c>
      <c r="G1145" s="395">
        <v>1.2</v>
      </c>
      <c r="H1145" s="395">
        <v>0.61</v>
      </c>
      <c r="I1145" s="395">
        <v>0.55000000000000004</v>
      </c>
      <c r="J1145" s="395">
        <v>0.47</v>
      </c>
      <c r="K1145" s="4">
        <v>12</v>
      </c>
      <c r="L1145" s="6">
        <v>2.7</v>
      </c>
      <c r="M1145" s="6"/>
      <c r="N1145" s="6"/>
      <c r="O1145" s="6">
        <v>6.0000000000000001E-3</v>
      </c>
      <c r="P1145" s="6">
        <v>0.01</v>
      </c>
      <c r="Q1145" s="6">
        <v>0.01</v>
      </c>
      <c r="R1145" s="6">
        <v>99.96</v>
      </c>
      <c r="S1145" s="6">
        <v>7.1999999999999995E-2</v>
      </c>
      <c r="T1145" s="4">
        <v>12</v>
      </c>
      <c r="U1145" s="6">
        <v>6.25</v>
      </c>
      <c r="V1145" s="6">
        <v>6.25</v>
      </c>
      <c r="W1145" s="6">
        <v>3.75</v>
      </c>
      <c r="X1145" s="6">
        <v>1.625</v>
      </c>
      <c r="Y1145" s="4">
        <v>240</v>
      </c>
      <c r="Z1145" s="5">
        <v>346329261</v>
      </c>
      <c r="AA1145" s="4" t="s">
        <v>8</v>
      </c>
      <c r="AB1145" s="385">
        <v>2610918336</v>
      </c>
      <c r="AC1145" s="3"/>
    </row>
    <row r="1146" spans="1:29" x14ac:dyDescent="0.25">
      <c r="A1146" s="7" t="s">
        <v>5</v>
      </c>
      <c r="B1146" s="7" t="s">
        <v>454</v>
      </c>
      <c r="C1146" s="4"/>
      <c r="D1146" s="363" t="s">
        <v>5718</v>
      </c>
      <c r="E1146" s="7" t="s">
        <v>5717</v>
      </c>
      <c r="F1146" s="395">
        <v>1.22</v>
      </c>
      <c r="G1146" s="395">
        <v>1.2</v>
      </c>
      <c r="H1146" s="395">
        <v>0.61</v>
      </c>
      <c r="I1146" s="395">
        <v>0.55000000000000004</v>
      </c>
      <c r="J1146" s="395">
        <v>0.47</v>
      </c>
      <c r="K1146" s="4">
        <v>12</v>
      </c>
      <c r="L1146" s="6">
        <v>2.7</v>
      </c>
      <c r="M1146" s="6"/>
      <c r="N1146" s="6"/>
      <c r="O1146" s="6">
        <v>6.0000000000000001E-3</v>
      </c>
      <c r="P1146" s="6">
        <v>0.01</v>
      </c>
      <c r="Q1146" s="6">
        <v>0.01</v>
      </c>
      <c r="R1146" s="6">
        <v>99.96</v>
      </c>
      <c r="S1146" s="6">
        <v>7.1999999999999995E-2</v>
      </c>
      <c r="T1146" s="4">
        <v>12</v>
      </c>
      <c r="U1146" s="6">
        <v>6.25</v>
      </c>
      <c r="V1146" s="6">
        <v>6.25</v>
      </c>
      <c r="W1146" s="6">
        <v>3.75</v>
      </c>
      <c r="X1146" s="6">
        <v>1.625</v>
      </c>
      <c r="Y1146" s="4">
        <v>240</v>
      </c>
      <c r="Z1146" s="5">
        <v>346332605</v>
      </c>
      <c r="AA1146" s="4" t="s">
        <v>8</v>
      </c>
      <c r="AB1146" s="385">
        <v>2610918337</v>
      </c>
      <c r="AC1146" s="3"/>
    </row>
    <row r="1147" spans="1:29" x14ac:dyDescent="0.25">
      <c r="A1147" s="7" t="s">
        <v>5</v>
      </c>
      <c r="B1147" s="7" t="s">
        <v>454</v>
      </c>
      <c r="C1147" s="4"/>
      <c r="D1147" s="363" t="s">
        <v>5716</v>
      </c>
      <c r="E1147" s="7" t="s">
        <v>5715</v>
      </c>
      <c r="F1147" s="395">
        <v>1.22</v>
      </c>
      <c r="G1147" s="395">
        <v>1.2</v>
      </c>
      <c r="H1147" s="395">
        <v>0.61</v>
      </c>
      <c r="I1147" s="395">
        <v>0.55000000000000004</v>
      </c>
      <c r="J1147" s="395">
        <v>0.47</v>
      </c>
      <c r="K1147" s="4">
        <v>12</v>
      </c>
      <c r="L1147" s="6">
        <v>2.7</v>
      </c>
      <c r="M1147" s="6"/>
      <c r="N1147" s="6"/>
      <c r="O1147" s="6">
        <v>5.0000000000000001E-3</v>
      </c>
      <c r="P1147" s="6">
        <v>0.01</v>
      </c>
      <c r="Q1147" s="6">
        <v>0.01</v>
      </c>
      <c r="R1147" s="6">
        <v>6.75</v>
      </c>
      <c r="S1147" s="6">
        <v>7.0000000000000007E-2</v>
      </c>
      <c r="T1147" s="4">
        <v>12</v>
      </c>
      <c r="U1147" s="6">
        <v>6.25</v>
      </c>
      <c r="V1147" s="6">
        <v>6.25</v>
      </c>
      <c r="W1147" s="6">
        <v>3.75</v>
      </c>
      <c r="X1147" s="6">
        <v>1.385</v>
      </c>
      <c r="Y1147" s="4">
        <v>240</v>
      </c>
      <c r="Z1147" s="5">
        <v>346329278</v>
      </c>
      <c r="AA1147" s="4" t="s">
        <v>8</v>
      </c>
      <c r="AB1147" s="385">
        <v>2610918338</v>
      </c>
      <c r="AC1147" s="3"/>
    </row>
    <row r="1148" spans="1:29" x14ac:dyDescent="0.25">
      <c r="A1148" s="7" t="s">
        <v>5</v>
      </c>
      <c r="B1148" s="7" t="s">
        <v>454</v>
      </c>
      <c r="C1148" s="4"/>
      <c r="D1148" s="363" t="s">
        <v>5714</v>
      </c>
      <c r="E1148" s="7" t="s">
        <v>5713</v>
      </c>
      <c r="F1148" s="395">
        <v>1.1399999999999999</v>
      </c>
      <c r="G1148" s="395">
        <v>1.1299999999999999</v>
      </c>
      <c r="H1148" s="395">
        <v>0.56999999999999995</v>
      </c>
      <c r="I1148" s="395">
        <v>0.51</v>
      </c>
      <c r="J1148" s="395">
        <v>0.44</v>
      </c>
      <c r="K1148" s="4">
        <v>12</v>
      </c>
      <c r="L1148" s="6">
        <v>2.7</v>
      </c>
      <c r="M1148" s="6"/>
      <c r="N1148" s="6"/>
      <c r="O1148" s="6">
        <v>5.0000000000000001E-3</v>
      </c>
      <c r="P1148" s="6">
        <v>7.25</v>
      </c>
      <c r="Q1148" s="6">
        <v>4.25</v>
      </c>
      <c r="R1148" s="6">
        <v>0.12</v>
      </c>
      <c r="S1148" s="6">
        <v>0.06</v>
      </c>
      <c r="T1148" s="4">
        <v>12</v>
      </c>
      <c r="U1148" s="6">
        <v>6.25</v>
      </c>
      <c r="V1148" s="6">
        <v>6.25</v>
      </c>
      <c r="W1148" s="6">
        <v>3.75</v>
      </c>
      <c r="X1148" s="6">
        <v>1.2</v>
      </c>
      <c r="Y1148" s="4">
        <v>240</v>
      </c>
      <c r="Z1148" s="5">
        <v>346329285</v>
      </c>
      <c r="AA1148" s="4" t="s">
        <v>8</v>
      </c>
      <c r="AB1148" s="385">
        <v>2610918339</v>
      </c>
      <c r="AC1148" s="3"/>
    </row>
    <row r="1149" spans="1:29" x14ac:dyDescent="0.25">
      <c r="A1149" s="7" t="s">
        <v>5</v>
      </c>
      <c r="B1149" s="7" t="s">
        <v>454</v>
      </c>
      <c r="C1149" s="4"/>
      <c r="D1149" s="363" t="s">
        <v>5712</v>
      </c>
      <c r="E1149" s="7" t="s">
        <v>5711</v>
      </c>
      <c r="F1149" s="395">
        <v>1.1599999999999999</v>
      </c>
      <c r="G1149" s="395">
        <v>1.1499999999999999</v>
      </c>
      <c r="H1149" s="395">
        <v>0.57999999999999996</v>
      </c>
      <c r="I1149" s="395">
        <v>0.52</v>
      </c>
      <c r="J1149" s="395">
        <v>0.45</v>
      </c>
      <c r="K1149" s="4">
        <v>12</v>
      </c>
      <c r="L1149" s="6">
        <v>2.7</v>
      </c>
      <c r="M1149" s="6"/>
      <c r="N1149" s="6"/>
      <c r="O1149" s="6">
        <v>5.0000000000000001E-3</v>
      </c>
      <c r="P1149" s="6">
        <v>7.25</v>
      </c>
      <c r="Q1149" s="6">
        <v>4.25</v>
      </c>
      <c r="R1149" s="6">
        <v>0.12</v>
      </c>
      <c r="S1149" s="6">
        <v>0.06</v>
      </c>
      <c r="T1149" s="4">
        <v>12</v>
      </c>
      <c r="U1149" s="6">
        <v>6.25</v>
      </c>
      <c r="V1149" s="6">
        <v>6.25</v>
      </c>
      <c r="W1149" s="6">
        <v>3.75</v>
      </c>
      <c r="X1149" s="6">
        <v>1.2</v>
      </c>
      <c r="Y1149" s="4">
        <v>240</v>
      </c>
      <c r="Z1149" s="5">
        <v>346329292</v>
      </c>
      <c r="AA1149" s="4" t="s">
        <v>8</v>
      </c>
      <c r="AB1149" s="385">
        <v>2610918340</v>
      </c>
      <c r="AC1149" s="3"/>
    </row>
    <row r="1150" spans="1:29" x14ac:dyDescent="0.25">
      <c r="A1150" s="7" t="s">
        <v>5</v>
      </c>
      <c r="B1150" s="7" t="s">
        <v>454</v>
      </c>
      <c r="C1150" s="4"/>
      <c r="D1150" s="363" t="s">
        <v>5710</v>
      </c>
      <c r="E1150" s="7" t="s">
        <v>5709</v>
      </c>
      <c r="F1150" s="395">
        <v>1.1599999999999999</v>
      </c>
      <c r="G1150" s="395">
        <v>1.1499999999999999</v>
      </c>
      <c r="H1150" s="395">
        <v>0.57999999999999996</v>
      </c>
      <c r="I1150" s="395">
        <v>0.52</v>
      </c>
      <c r="J1150" s="395">
        <v>0.45</v>
      </c>
      <c r="K1150" s="4">
        <v>12</v>
      </c>
      <c r="L1150" s="6">
        <v>2.5</v>
      </c>
      <c r="M1150" s="6"/>
      <c r="N1150" s="6"/>
      <c r="O1150" s="6">
        <v>5.0000000000000001E-3</v>
      </c>
      <c r="P1150" s="6">
        <v>7.25</v>
      </c>
      <c r="Q1150" s="6">
        <v>4.25</v>
      </c>
      <c r="R1150" s="6">
        <v>0.12</v>
      </c>
      <c r="S1150" s="6">
        <v>0.06</v>
      </c>
      <c r="T1150" s="4">
        <v>12</v>
      </c>
      <c r="U1150" s="6">
        <v>6.25</v>
      </c>
      <c r="V1150" s="6">
        <v>6.25</v>
      </c>
      <c r="W1150" s="6">
        <v>3.75</v>
      </c>
      <c r="X1150" s="6">
        <v>1.2</v>
      </c>
      <c r="Y1150" s="4">
        <v>240</v>
      </c>
      <c r="Z1150" s="5">
        <v>346329308</v>
      </c>
      <c r="AA1150" s="4" t="s">
        <v>8</v>
      </c>
      <c r="AB1150" s="385">
        <v>2610918341</v>
      </c>
      <c r="AC1150" s="3"/>
    </row>
    <row r="1151" spans="1:29" x14ac:dyDescent="0.25">
      <c r="A1151" s="7" t="s">
        <v>5</v>
      </c>
      <c r="B1151" s="7" t="s">
        <v>454</v>
      </c>
      <c r="C1151" s="4"/>
      <c r="D1151" s="363" t="s">
        <v>5708</v>
      </c>
      <c r="E1151" s="7" t="s">
        <v>5707</v>
      </c>
      <c r="F1151" s="395">
        <v>1.1399999999999999</v>
      </c>
      <c r="G1151" s="395">
        <v>1.1299999999999999</v>
      </c>
      <c r="H1151" s="395">
        <v>0.56999999999999995</v>
      </c>
      <c r="I1151" s="395">
        <v>0.51</v>
      </c>
      <c r="J1151" s="395">
        <v>0.44</v>
      </c>
      <c r="K1151" s="4">
        <v>12</v>
      </c>
      <c r="L1151" s="6">
        <v>2.5</v>
      </c>
      <c r="M1151" s="6"/>
      <c r="N1151" s="6"/>
      <c r="O1151" s="6">
        <v>5.0000000000000001E-3</v>
      </c>
      <c r="P1151" s="6">
        <v>0.01</v>
      </c>
      <c r="Q1151" s="6">
        <v>0.01</v>
      </c>
      <c r="R1151" s="6">
        <v>99.96</v>
      </c>
      <c r="S1151" s="6">
        <v>0.06</v>
      </c>
      <c r="T1151" s="4">
        <v>12</v>
      </c>
      <c r="U1151" s="6">
        <v>6.25</v>
      </c>
      <c r="V1151" s="6">
        <v>6.25</v>
      </c>
      <c r="W1151" s="6">
        <v>3.75</v>
      </c>
      <c r="X1151" s="6">
        <v>1.35</v>
      </c>
      <c r="Y1151" s="4">
        <v>240</v>
      </c>
      <c r="Z1151" s="5">
        <v>346329315</v>
      </c>
      <c r="AA1151" s="4" t="s">
        <v>8</v>
      </c>
      <c r="AB1151" s="385">
        <v>2610918342</v>
      </c>
      <c r="AC1151" s="3"/>
    </row>
    <row r="1152" spans="1:29" x14ac:dyDescent="0.25">
      <c r="A1152" s="7" t="s">
        <v>5</v>
      </c>
      <c r="B1152" s="7" t="s">
        <v>454</v>
      </c>
      <c r="C1152" s="4"/>
      <c r="D1152" s="363" t="s">
        <v>5706</v>
      </c>
      <c r="E1152" s="7" t="s">
        <v>5705</v>
      </c>
      <c r="F1152" s="395">
        <v>1.1399999999999999</v>
      </c>
      <c r="G1152" s="395">
        <v>1.1299999999999999</v>
      </c>
      <c r="H1152" s="395">
        <v>0.56999999999999995</v>
      </c>
      <c r="I1152" s="395">
        <v>0.51</v>
      </c>
      <c r="J1152" s="395">
        <v>0.44</v>
      </c>
      <c r="K1152" s="4">
        <v>12</v>
      </c>
      <c r="L1152" s="6">
        <v>2.5</v>
      </c>
      <c r="M1152" s="6"/>
      <c r="N1152" s="6"/>
      <c r="O1152" s="6">
        <v>5.0000000000000001E-3</v>
      </c>
      <c r="P1152" s="6">
        <v>6.15</v>
      </c>
      <c r="Q1152" s="6">
        <v>4.5</v>
      </c>
      <c r="R1152" s="6">
        <v>0.1</v>
      </c>
      <c r="S1152" s="6">
        <v>0.06</v>
      </c>
      <c r="T1152" s="4">
        <v>12</v>
      </c>
      <c r="U1152" s="6">
        <v>6.25</v>
      </c>
      <c r="V1152" s="6">
        <v>6.25</v>
      </c>
      <c r="W1152" s="6">
        <v>3.75</v>
      </c>
      <c r="X1152" s="6">
        <v>1.385</v>
      </c>
      <c r="Y1152" s="4">
        <v>240</v>
      </c>
      <c r="Z1152" s="5">
        <v>346329322</v>
      </c>
      <c r="AA1152" s="4" t="s">
        <v>8</v>
      </c>
      <c r="AB1152" s="385">
        <v>2610918343</v>
      </c>
      <c r="AC1152" s="3"/>
    </row>
    <row r="1153" spans="1:29" x14ac:dyDescent="0.25">
      <c r="A1153" s="7" t="s">
        <v>5</v>
      </c>
      <c r="B1153" s="7" t="s">
        <v>454</v>
      </c>
      <c r="C1153" s="4"/>
      <c r="D1153" s="363" t="s">
        <v>5704</v>
      </c>
      <c r="E1153" s="7" t="s">
        <v>5703</v>
      </c>
      <c r="F1153" s="395">
        <v>1.08</v>
      </c>
      <c r="G1153" s="395">
        <v>1.07</v>
      </c>
      <c r="H1153" s="395">
        <v>0.54</v>
      </c>
      <c r="I1153" s="395">
        <v>0.48</v>
      </c>
      <c r="J1153" s="395">
        <v>0.41</v>
      </c>
      <c r="K1153" s="4">
        <v>12</v>
      </c>
      <c r="L1153" s="6">
        <v>2.5</v>
      </c>
      <c r="M1153" s="6"/>
      <c r="N1153" s="6"/>
      <c r="O1153" s="6">
        <v>4.0000000000000001E-3</v>
      </c>
      <c r="P1153" s="6">
        <v>0.01</v>
      </c>
      <c r="Q1153" s="6">
        <v>0.01</v>
      </c>
      <c r="R1153" s="6">
        <v>99.96</v>
      </c>
      <c r="S1153" s="6">
        <v>0.05</v>
      </c>
      <c r="T1153" s="4">
        <v>12</v>
      </c>
      <c r="U1153" s="6">
        <v>6.25</v>
      </c>
      <c r="V1153" s="6">
        <v>6.25</v>
      </c>
      <c r="W1153" s="6">
        <v>3.75</v>
      </c>
      <c r="X1153" s="6">
        <v>1.145</v>
      </c>
      <c r="Y1153" s="4">
        <v>240</v>
      </c>
      <c r="Z1153" s="5">
        <v>346329339</v>
      </c>
      <c r="AA1153" s="4" t="s">
        <v>8</v>
      </c>
      <c r="AB1153" s="385">
        <v>2610918344</v>
      </c>
      <c r="AC1153" s="3"/>
    </row>
    <row r="1154" spans="1:29" x14ac:dyDescent="0.25">
      <c r="A1154" s="7" t="s">
        <v>5</v>
      </c>
      <c r="B1154" s="7" t="s">
        <v>454</v>
      </c>
      <c r="C1154" s="4"/>
      <c r="D1154" s="363" t="s">
        <v>5702</v>
      </c>
      <c r="E1154" s="7" t="s">
        <v>5701</v>
      </c>
      <c r="F1154" s="395">
        <v>1.04</v>
      </c>
      <c r="G1154" s="395">
        <v>1.03</v>
      </c>
      <c r="H1154" s="395">
        <v>0.52</v>
      </c>
      <c r="I1154" s="395">
        <v>0.47</v>
      </c>
      <c r="J1154" s="395">
        <v>0.4</v>
      </c>
      <c r="K1154" s="4">
        <v>12</v>
      </c>
      <c r="L1154" s="6">
        <v>2.5</v>
      </c>
      <c r="M1154" s="6"/>
      <c r="N1154" s="6"/>
      <c r="O1154" s="6">
        <v>4.0000000000000001E-3</v>
      </c>
      <c r="P1154" s="6">
        <v>0.01</v>
      </c>
      <c r="Q1154" s="6">
        <v>0.01</v>
      </c>
      <c r="R1154" s="6">
        <v>99.96</v>
      </c>
      <c r="S1154" s="6">
        <v>0.05</v>
      </c>
      <c r="T1154" s="4">
        <v>12</v>
      </c>
      <c r="U1154" s="6">
        <v>6.25</v>
      </c>
      <c r="V1154" s="6">
        <v>6.25</v>
      </c>
      <c r="W1154" s="6">
        <v>3.75</v>
      </c>
      <c r="X1154" s="6">
        <v>1.145</v>
      </c>
      <c r="Y1154" s="4">
        <v>240</v>
      </c>
      <c r="Z1154" s="5">
        <v>346329346</v>
      </c>
      <c r="AA1154" s="4" t="s">
        <v>8</v>
      </c>
      <c r="AB1154" s="385">
        <v>2610918345</v>
      </c>
      <c r="AC1154" s="3"/>
    </row>
    <row r="1155" spans="1:29" x14ac:dyDescent="0.25">
      <c r="A1155" s="7" t="s">
        <v>5</v>
      </c>
      <c r="B1155" s="7" t="s">
        <v>454</v>
      </c>
      <c r="C1155" s="4"/>
      <c r="D1155" s="363" t="s">
        <v>5700</v>
      </c>
      <c r="E1155" s="7" t="s">
        <v>5699</v>
      </c>
      <c r="F1155" s="395">
        <v>1.04</v>
      </c>
      <c r="G1155" s="395">
        <v>1.03</v>
      </c>
      <c r="H1155" s="395">
        <v>0.52</v>
      </c>
      <c r="I1155" s="395">
        <v>0.47</v>
      </c>
      <c r="J1155" s="395">
        <v>0.4</v>
      </c>
      <c r="K1155" s="4">
        <v>12</v>
      </c>
      <c r="L1155" s="6">
        <v>2.25</v>
      </c>
      <c r="M1155" s="6"/>
      <c r="N1155" s="6"/>
      <c r="O1155" s="6">
        <v>3.0000000000000001E-3</v>
      </c>
      <c r="P1155" s="6">
        <v>7</v>
      </c>
      <c r="Q1155" s="6">
        <v>4.25</v>
      </c>
      <c r="R1155" s="6">
        <v>0.12</v>
      </c>
      <c r="S1155" s="6">
        <v>4.4999999999999998E-2</v>
      </c>
      <c r="T1155" s="4">
        <v>12</v>
      </c>
      <c r="U1155" s="6">
        <v>6.25</v>
      </c>
      <c r="V1155" s="6">
        <v>6.25</v>
      </c>
      <c r="W1155" s="6">
        <v>3.75</v>
      </c>
      <c r="X1155" s="6">
        <v>1.08</v>
      </c>
      <c r="Y1155" s="4">
        <v>240</v>
      </c>
      <c r="Z1155" s="5">
        <v>346329353</v>
      </c>
      <c r="AA1155" s="4" t="s">
        <v>8</v>
      </c>
      <c r="AB1155" s="385">
        <v>2610918346</v>
      </c>
      <c r="AC1155" s="3"/>
    </row>
    <row r="1156" spans="1:29" x14ac:dyDescent="0.25">
      <c r="A1156" s="7" t="s">
        <v>5</v>
      </c>
      <c r="B1156" s="7" t="s">
        <v>454</v>
      </c>
      <c r="C1156" s="4"/>
      <c r="D1156" s="363" t="s">
        <v>5698</v>
      </c>
      <c r="E1156" s="7" t="s">
        <v>5697</v>
      </c>
      <c r="F1156" s="395">
        <v>1.04</v>
      </c>
      <c r="G1156" s="395">
        <v>1.03</v>
      </c>
      <c r="H1156" s="395">
        <v>0.52</v>
      </c>
      <c r="I1156" s="395">
        <v>0.47</v>
      </c>
      <c r="J1156" s="395">
        <v>0.4</v>
      </c>
      <c r="K1156" s="4">
        <v>12</v>
      </c>
      <c r="L1156" s="6">
        <v>8.5000000000000006E-2</v>
      </c>
      <c r="M1156" s="6"/>
      <c r="N1156" s="6"/>
      <c r="O1156" s="6">
        <v>3.0000000000000001E-3</v>
      </c>
      <c r="P1156" s="6"/>
      <c r="Q1156" s="6"/>
      <c r="R1156" s="6"/>
      <c r="S1156" s="6"/>
      <c r="T1156" s="4"/>
      <c r="U1156" s="6">
        <v>10</v>
      </c>
      <c r="V1156" s="6">
        <v>7</v>
      </c>
      <c r="W1156" s="6">
        <v>4.5</v>
      </c>
      <c r="X1156" s="6">
        <v>9.8699999999999992</v>
      </c>
      <c r="Y1156" s="4">
        <v>240</v>
      </c>
      <c r="Z1156" s="5">
        <v>346329360</v>
      </c>
      <c r="AA1156" s="4" t="s">
        <v>8</v>
      </c>
      <c r="AB1156" s="385">
        <v>2610918347</v>
      </c>
      <c r="AC1156" s="3"/>
    </row>
    <row r="1157" spans="1:29" x14ac:dyDescent="0.25">
      <c r="A1157" s="7" t="s">
        <v>5</v>
      </c>
      <c r="B1157" s="7" t="s">
        <v>454</v>
      </c>
      <c r="C1157" s="4"/>
      <c r="D1157" s="363" t="s">
        <v>5696</v>
      </c>
      <c r="E1157" s="7" t="s">
        <v>5695</v>
      </c>
      <c r="F1157" s="395">
        <v>1.08</v>
      </c>
      <c r="G1157" s="395">
        <v>1.07</v>
      </c>
      <c r="H1157" s="395">
        <v>0.54</v>
      </c>
      <c r="I1157" s="395">
        <v>0.48</v>
      </c>
      <c r="J1157" s="395">
        <v>0.41</v>
      </c>
      <c r="K1157" s="4">
        <v>12</v>
      </c>
      <c r="L1157" s="6">
        <v>2.7</v>
      </c>
      <c r="M1157" s="6"/>
      <c r="N1157" s="6"/>
      <c r="O1157" s="6">
        <v>3.0000000000000001E-3</v>
      </c>
      <c r="P1157" s="6">
        <v>6.75</v>
      </c>
      <c r="Q1157" s="6">
        <v>3</v>
      </c>
      <c r="R1157" s="6">
        <v>6.2E-2</v>
      </c>
      <c r="S1157" s="6">
        <v>3.5999999999999997E-2</v>
      </c>
      <c r="T1157" s="4">
        <v>12</v>
      </c>
      <c r="U1157" s="6">
        <v>6.25</v>
      </c>
      <c r="V1157" s="6">
        <v>6.25</v>
      </c>
      <c r="W1157" s="6">
        <v>3.75</v>
      </c>
      <c r="X1157" s="6">
        <v>0.90500000000000003</v>
      </c>
      <c r="Y1157" s="4">
        <v>240</v>
      </c>
      <c r="Z1157" s="5">
        <v>346329384</v>
      </c>
      <c r="AA1157" s="4" t="s">
        <v>8</v>
      </c>
      <c r="AB1157" s="385">
        <v>2610918349</v>
      </c>
      <c r="AC1157" s="3"/>
    </row>
    <row r="1158" spans="1:29" x14ac:dyDescent="0.25">
      <c r="A1158" s="7" t="s">
        <v>5</v>
      </c>
      <c r="B1158" s="7" t="s">
        <v>454</v>
      </c>
      <c r="C1158" s="4"/>
      <c r="D1158" s="363" t="s">
        <v>5694</v>
      </c>
      <c r="E1158" s="7" t="s">
        <v>5693</v>
      </c>
      <c r="F1158" s="395">
        <v>1.08</v>
      </c>
      <c r="G1158" s="395">
        <v>1.07</v>
      </c>
      <c r="H1158" s="395">
        <v>0.54</v>
      </c>
      <c r="I1158" s="395">
        <v>0.48</v>
      </c>
      <c r="J1158" s="395">
        <v>0.41</v>
      </c>
      <c r="K1158" s="4">
        <v>12</v>
      </c>
      <c r="L1158" s="6">
        <v>2.5</v>
      </c>
      <c r="M1158" s="6"/>
      <c r="N1158" s="6"/>
      <c r="O1158" s="6">
        <v>3.0000000000000001E-3</v>
      </c>
      <c r="P1158" s="6">
        <v>0.01</v>
      </c>
      <c r="Q1158" s="6">
        <v>0.01</v>
      </c>
      <c r="R1158" s="6">
        <v>99.96</v>
      </c>
      <c r="S1158" s="6">
        <v>3.5999999999999997E-2</v>
      </c>
      <c r="T1158" s="4">
        <v>12</v>
      </c>
      <c r="U1158" s="6">
        <v>6.25</v>
      </c>
      <c r="V1158" s="6">
        <v>6.25</v>
      </c>
      <c r="W1158" s="6">
        <v>3.75</v>
      </c>
      <c r="X1158" s="6">
        <v>0.90500000000000003</v>
      </c>
      <c r="Y1158" s="4">
        <v>240</v>
      </c>
      <c r="Z1158" s="5">
        <v>346329391</v>
      </c>
      <c r="AA1158" s="4" t="s">
        <v>8</v>
      </c>
      <c r="AB1158" s="385">
        <v>2610918350</v>
      </c>
      <c r="AC1158" s="3"/>
    </row>
    <row r="1159" spans="1:29" x14ac:dyDescent="0.25">
      <c r="A1159" s="7" t="s">
        <v>5</v>
      </c>
      <c r="B1159" s="7" t="s">
        <v>454</v>
      </c>
      <c r="C1159" s="4"/>
      <c r="D1159" s="363" t="s">
        <v>5692</v>
      </c>
      <c r="E1159" s="7" t="s">
        <v>5691</v>
      </c>
      <c r="F1159" s="395">
        <v>1.08</v>
      </c>
      <c r="G1159" s="395">
        <v>1.07</v>
      </c>
      <c r="H1159" s="395">
        <v>0.54</v>
      </c>
      <c r="I1159" s="395">
        <v>0.48</v>
      </c>
      <c r="J1159" s="395">
        <v>0.41</v>
      </c>
      <c r="K1159" s="4">
        <v>12</v>
      </c>
      <c r="L1159" s="6">
        <v>2</v>
      </c>
      <c r="M1159" s="6"/>
      <c r="N1159" s="6"/>
      <c r="O1159" s="6">
        <v>3.0000000000000001E-3</v>
      </c>
      <c r="P1159" s="6">
        <v>0.01</v>
      </c>
      <c r="Q1159" s="6">
        <v>0.01</v>
      </c>
      <c r="R1159" s="6">
        <v>99.96</v>
      </c>
      <c r="S1159" s="6">
        <v>0.04</v>
      </c>
      <c r="T1159" s="4">
        <v>12</v>
      </c>
      <c r="U1159" s="6">
        <v>6.25</v>
      </c>
      <c r="V1159" s="6">
        <v>6.25</v>
      </c>
      <c r="W1159" s="6">
        <v>3.75</v>
      </c>
      <c r="X1159" s="6">
        <v>0.90500000000000003</v>
      </c>
      <c r="Y1159" s="4">
        <v>240</v>
      </c>
      <c r="Z1159" s="5">
        <v>346329407</v>
      </c>
      <c r="AA1159" s="4" t="s">
        <v>8</v>
      </c>
      <c r="AB1159" s="385">
        <v>2610918351</v>
      </c>
      <c r="AC1159" s="3"/>
    </row>
    <row r="1160" spans="1:29" x14ac:dyDescent="0.25">
      <c r="A1160" s="7" t="s">
        <v>5</v>
      </c>
      <c r="B1160" s="7" t="s">
        <v>454</v>
      </c>
      <c r="C1160" s="4"/>
      <c r="D1160" s="363" t="s">
        <v>5690</v>
      </c>
      <c r="E1160" s="7" t="s">
        <v>5689</v>
      </c>
      <c r="F1160" s="395">
        <v>1.08</v>
      </c>
      <c r="G1160" s="395">
        <v>1.07</v>
      </c>
      <c r="H1160" s="395">
        <v>0.54</v>
      </c>
      <c r="I1160" s="395">
        <v>0.48</v>
      </c>
      <c r="J1160" s="395">
        <v>0.41</v>
      </c>
      <c r="K1160" s="4">
        <v>12</v>
      </c>
      <c r="L1160" s="6">
        <v>2.5</v>
      </c>
      <c r="M1160" s="6"/>
      <c r="N1160" s="6"/>
      <c r="O1160" s="6">
        <v>2E-3</v>
      </c>
      <c r="P1160" s="6">
        <v>0.01</v>
      </c>
      <c r="Q1160" s="6">
        <v>0.01</v>
      </c>
      <c r="R1160" s="6">
        <v>99.96</v>
      </c>
      <c r="S1160" s="6">
        <v>0.03</v>
      </c>
      <c r="T1160" s="4">
        <v>12</v>
      </c>
      <c r="U1160" s="6">
        <v>6.25</v>
      </c>
      <c r="V1160" s="6">
        <v>6.25</v>
      </c>
      <c r="W1160" s="6">
        <v>3.75</v>
      </c>
      <c r="X1160" s="6">
        <v>0.66500000000000004</v>
      </c>
      <c r="Y1160" s="4">
        <v>240</v>
      </c>
      <c r="Z1160" s="5">
        <v>346329414</v>
      </c>
      <c r="AA1160" s="4" t="s">
        <v>8</v>
      </c>
      <c r="AB1160" s="385">
        <v>2610918352</v>
      </c>
      <c r="AC1160" s="3"/>
    </row>
    <row r="1161" spans="1:29" x14ac:dyDescent="0.25">
      <c r="A1161" s="7" t="s">
        <v>5</v>
      </c>
      <c r="B1161" s="7" t="s">
        <v>454</v>
      </c>
      <c r="C1161" s="4"/>
      <c r="D1161" s="363" t="s">
        <v>5688</v>
      </c>
      <c r="E1161" s="7" t="s">
        <v>5687</v>
      </c>
      <c r="F1161" s="395">
        <v>1.04</v>
      </c>
      <c r="G1161" s="395">
        <v>1.03</v>
      </c>
      <c r="H1161" s="395">
        <v>0.52</v>
      </c>
      <c r="I1161" s="395">
        <v>0.47</v>
      </c>
      <c r="J1161" s="395">
        <v>0.4</v>
      </c>
      <c r="K1161" s="4">
        <v>12</v>
      </c>
      <c r="L1161" s="6">
        <v>2.5</v>
      </c>
      <c r="M1161" s="6"/>
      <c r="N1161" s="6"/>
      <c r="O1161" s="6">
        <v>2E-3</v>
      </c>
      <c r="P1161" s="6">
        <v>0.01</v>
      </c>
      <c r="Q1161" s="6">
        <v>0.01</v>
      </c>
      <c r="R1161" s="6">
        <v>99.96</v>
      </c>
      <c r="S1161" s="6">
        <v>0.03</v>
      </c>
      <c r="T1161" s="4">
        <v>12</v>
      </c>
      <c r="U1161" s="6">
        <v>6.25</v>
      </c>
      <c r="V1161" s="6">
        <v>6.25</v>
      </c>
      <c r="W1161" s="6">
        <v>3.75</v>
      </c>
      <c r="X1161" s="6">
        <v>0.66500000000000004</v>
      </c>
      <c r="Y1161" s="4">
        <v>240</v>
      </c>
      <c r="Z1161" s="5">
        <v>346329421</v>
      </c>
      <c r="AA1161" s="4" t="s">
        <v>8</v>
      </c>
      <c r="AB1161" s="385">
        <v>2610918353</v>
      </c>
      <c r="AC1161" s="3"/>
    </row>
    <row r="1162" spans="1:29" x14ac:dyDescent="0.25">
      <c r="A1162" s="7" t="s">
        <v>5</v>
      </c>
      <c r="B1162" s="7" t="s">
        <v>454</v>
      </c>
      <c r="C1162" s="4"/>
      <c r="D1162" s="363" t="s">
        <v>5686</v>
      </c>
      <c r="E1162" s="7" t="s">
        <v>5685</v>
      </c>
      <c r="F1162" s="395">
        <v>1.08</v>
      </c>
      <c r="G1162" s="395">
        <v>1.07</v>
      </c>
      <c r="H1162" s="395">
        <v>0.54</v>
      </c>
      <c r="I1162" s="395">
        <v>0.48</v>
      </c>
      <c r="J1162" s="395">
        <v>0.41</v>
      </c>
      <c r="K1162" s="4">
        <v>12</v>
      </c>
      <c r="L1162" s="6">
        <v>2.5</v>
      </c>
      <c r="M1162" s="6"/>
      <c r="N1162" s="6"/>
      <c r="O1162" s="6">
        <v>2E-3</v>
      </c>
      <c r="P1162" s="6">
        <v>0.01</v>
      </c>
      <c r="Q1162" s="6">
        <v>0.01</v>
      </c>
      <c r="R1162" s="6">
        <v>6.75</v>
      </c>
      <c r="S1162" s="6">
        <v>0.03</v>
      </c>
      <c r="T1162" s="4">
        <v>12</v>
      </c>
      <c r="U1162" s="6">
        <v>6.25</v>
      </c>
      <c r="V1162" s="6">
        <v>6.25</v>
      </c>
      <c r="W1162" s="6">
        <v>3.75</v>
      </c>
      <c r="X1162" s="6">
        <v>0.66500000000000004</v>
      </c>
      <c r="Y1162" s="4">
        <v>240</v>
      </c>
      <c r="Z1162" s="5">
        <v>346329438</v>
      </c>
      <c r="AA1162" s="4" t="s">
        <v>8</v>
      </c>
      <c r="AB1162" s="385">
        <v>2610918354</v>
      </c>
      <c r="AC1162" s="3"/>
    </row>
    <row r="1163" spans="1:29" x14ac:dyDescent="0.25">
      <c r="A1163" s="7" t="s">
        <v>5</v>
      </c>
      <c r="B1163" s="7" t="s">
        <v>454</v>
      </c>
      <c r="C1163" s="4"/>
      <c r="D1163" s="363" t="s">
        <v>5684</v>
      </c>
      <c r="E1163" s="7" t="s">
        <v>5683</v>
      </c>
      <c r="F1163" s="395">
        <v>1.04</v>
      </c>
      <c r="G1163" s="395">
        <v>1.03</v>
      </c>
      <c r="H1163" s="395">
        <v>0.52</v>
      </c>
      <c r="I1163" s="395">
        <v>0.47</v>
      </c>
      <c r="J1163" s="395">
        <v>0.4</v>
      </c>
      <c r="K1163" s="4">
        <v>12</v>
      </c>
      <c r="L1163" s="6">
        <v>1.95</v>
      </c>
      <c r="M1163" s="6"/>
      <c r="N1163" s="6"/>
      <c r="O1163" s="6">
        <v>3.0000000000000001E-3</v>
      </c>
      <c r="P1163" s="6">
        <v>0.01</v>
      </c>
      <c r="Q1163" s="6">
        <v>0.01</v>
      </c>
      <c r="R1163" s="6">
        <v>99.96</v>
      </c>
      <c r="S1163" s="6">
        <v>3.5999999999999997E-2</v>
      </c>
      <c r="T1163" s="4">
        <v>12</v>
      </c>
      <c r="U1163" s="6">
        <v>5.96</v>
      </c>
      <c r="V1163" s="6">
        <v>5.96</v>
      </c>
      <c r="W1163" s="6">
        <v>3.85</v>
      </c>
      <c r="X1163" s="6">
        <v>0.90500000000000003</v>
      </c>
      <c r="Y1163" s="4">
        <v>240</v>
      </c>
      <c r="Z1163" s="5">
        <v>346329445</v>
      </c>
      <c r="AA1163" s="4" t="s">
        <v>8</v>
      </c>
      <c r="AB1163" s="385">
        <v>2610918355</v>
      </c>
      <c r="AC1163" s="3"/>
    </row>
    <row r="1164" spans="1:29" x14ac:dyDescent="0.25">
      <c r="A1164" s="7" t="s">
        <v>5</v>
      </c>
      <c r="B1164" s="7" t="s">
        <v>454</v>
      </c>
      <c r="C1164" s="4"/>
      <c r="D1164" s="363" t="s">
        <v>5682</v>
      </c>
      <c r="E1164" s="7" t="s">
        <v>5681</v>
      </c>
      <c r="F1164" s="395">
        <v>0.94</v>
      </c>
      <c r="G1164" s="395">
        <v>0.93</v>
      </c>
      <c r="H1164" s="395">
        <v>0.47</v>
      </c>
      <c r="I1164" s="395">
        <v>0.43</v>
      </c>
      <c r="J1164" s="395">
        <v>0.37</v>
      </c>
      <c r="K1164" s="4">
        <v>12</v>
      </c>
      <c r="L1164" s="6">
        <v>1.9</v>
      </c>
      <c r="M1164" s="6"/>
      <c r="N1164" s="6"/>
      <c r="O1164" s="6">
        <v>1E-3</v>
      </c>
      <c r="P1164" s="6">
        <v>6.9</v>
      </c>
      <c r="Q1164" s="6">
        <v>4.25</v>
      </c>
      <c r="R1164" s="6">
        <v>0.12</v>
      </c>
      <c r="S1164" s="6">
        <v>0.03</v>
      </c>
      <c r="T1164" s="4">
        <v>12</v>
      </c>
      <c r="U1164" s="6">
        <v>6.25</v>
      </c>
      <c r="V1164" s="6">
        <v>6.25</v>
      </c>
      <c r="W1164" s="6">
        <v>3.75</v>
      </c>
      <c r="X1164" s="6">
        <v>0.67</v>
      </c>
      <c r="Y1164" s="4">
        <v>240</v>
      </c>
      <c r="Z1164" s="5">
        <v>346329452</v>
      </c>
      <c r="AA1164" s="4" t="s">
        <v>8</v>
      </c>
      <c r="AB1164" s="385">
        <v>2610918356</v>
      </c>
      <c r="AC1164" s="3"/>
    </row>
    <row r="1165" spans="1:29" x14ac:dyDescent="0.25">
      <c r="A1165" s="7" t="s">
        <v>5</v>
      </c>
      <c r="B1165" s="7" t="s">
        <v>454</v>
      </c>
      <c r="C1165" s="4"/>
      <c r="D1165" s="363" t="s">
        <v>5680</v>
      </c>
      <c r="E1165" s="7" t="s">
        <v>5679</v>
      </c>
      <c r="F1165" s="395">
        <v>0.98</v>
      </c>
      <c r="G1165" s="395">
        <v>0.97</v>
      </c>
      <c r="H1165" s="395">
        <v>0.49</v>
      </c>
      <c r="I1165" s="395">
        <v>0.44</v>
      </c>
      <c r="J1165" s="395">
        <v>0.38</v>
      </c>
      <c r="K1165" s="4">
        <v>12</v>
      </c>
      <c r="L1165" s="6">
        <v>2</v>
      </c>
      <c r="M1165" s="6"/>
      <c r="N1165" s="6"/>
      <c r="O1165" s="6">
        <v>1E-3</v>
      </c>
      <c r="P1165" s="6">
        <v>6.9</v>
      </c>
      <c r="Q1165" s="6">
        <v>4.25</v>
      </c>
      <c r="R1165" s="6">
        <v>0.12</v>
      </c>
      <c r="S1165" s="6">
        <v>0.02</v>
      </c>
      <c r="T1165" s="4">
        <v>12</v>
      </c>
      <c r="U1165" s="6">
        <v>6.25</v>
      </c>
      <c r="V1165" s="6">
        <v>6.25</v>
      </c>
      <c r="W1165" s="6">
        <v>3.75</v>
      </c>
      <c r="X1165" s="6">
        <v>0.65</v>
      </c>
      <c r="Y1165" s="4">
        <v>240</v>
      </c>
      <c r="Z1165" s="5">
        <v>346329469</v>
      </c>
      <c r="AA1165" s="4" t="s">
        <v>8</v>
      </c>
      <c r="AB1165" s="385">
        <v>2610918357</v>
      </c>
      <c r="AC1165" s="3"/>
    </row>
    <row r="1166" spans="1:29" x14ac:dyDescent="0.25">
      <c r="A1166" s="7" t="s">
        <v>5</v>
      </c>
      <c r="B1166" s="7" t="s">
        <v>454</v>
      </c>
      <c r="C1166" s="4"/>
      <c r="D1166" s="363" t="s">
        <v>5678</v>
      </c>
      <c r="E1166" s="7" t="s">
        <v>5677</v>
      </c>
      <c r="F1166" s="395">
        <v>0.98</v>
      </c>
      <c r="G1166" s="395">
        <v>0.97</v>
      </c>
      <c r="H1166" s="395">
        <v>0.49</v>
      </c>
      <c r="I1166" s="395">
        <v>0.44</v>
      </c>
      <c r="J1166" s="395">
        <v>0.38</v>
      </c>
      <c r="K1166" s="4">
        <v>12</v>
      </c>
      <c r="L1166" s="6">
        <v>2</v>
      </c>
      <c r="M1166" s="6"/>
      <c r="N1166" s="6"/>
      <c r="O1166" s="6">
        <v>1E-3</v>
      </c>
      <c r="P1166" s="6">
        <v>6.75</v>
      </c>
      <c r="Q1166" s="6">
        <v>4.25</v>
      </c>
      <c r="R1166" s="6">
        <v>0.12</v>
      </c>
      <c r="S1166" s="6">
        <v>1.2E-2</v>
      </c>
      <c r="T1166" s="4">
        <v>12</v>
      </c>
      <c r="U1166" s="6">
        <v>6.25</v>
      </c>
      <c r="V1166" s="6">
        <v>6.25</v>
      </c>
      <c r="W1166" s="6">
        <v>3.75</v>
      </c>
      <c r="X1166" s="6">
        <v>0.62</v>
      </c>
      <c r="Y1166" s="4">
        <v>240</v>
      </c>
      <c r="Z1166" s="5">
        <v>346329476</v>
      </c>
      <c r="AA1166" s="4" t="s">
        <v>8</v>
      </c>
      <c r="AB1166" s="385">
        <v>2610918358</v>
      </c>
      <c r="AC1166" s="3"/>
    </row>
    <row r="1167" spans="1:29" x14ac:dyDescent="0.25">
      <c r="A1167" s="7" t="s">
        <v>5</v>
      </c>
      <c r="B1167" s="7" t="s">
        <v>454</v>
      </c>
      <c r="C1167" s="4"/>
      <c r="D1167" s="363" t="s">
        <v>5676</v>
      </c>
      <c r="E1167" s="7" t="s">
        <v>5675</v>
      </c>
      <c r="F1167" s="395">
        <v>0.98</v>
      </c>
      <c r="G1167" s="395">
        <v>0.97</v>
      </c>
      <c r="H1167" s="395">
        <v>0.49</v>
      </c>
      <c r="I1167" s="395">
        <v>0.44</v>
      </c>
      <c r="J1167" s="395">
        <v>0.38</v>
      </c>
      <c r="K1167" s="4">
        <v>12</v>
      </c>
      <c r="L1167" s="6">
        <v>1.5</v>
      </c>
      <c r="M1167" s="6"/>
      <c r="N1167" s="6"/>
      <c r="O1167" s="6">
        <v>1E-3</v>
      </c>
      <c r="P1167" s="6">
        <v>6.75</v>
      </c>
      <c r="Q1167" s="6">
        <v>4.25</v>
      </c>
      <c r="R1167" s="6">
        <v>0.12</v>
      </c>
      <c r="S1167" s="6">
        <v>0.02</v>
      </c>
      <c r="T1167" s="4">
        <v>12</v>
      </c>
      <c r="U1167" s="6">
        <v>6.2</v>
      </c>
      <c r="V1167" s="6">
        <v>6.1</v>
      </c>
      <c r="W1167" s="6">
        <v>4.0999999999999996</v>
      </c>
      <c r="X1167" s="6">
        <v>0.57999999999999996</v>
      </c>
      <c r="Y1167" s="4">
        <v>240</v>
      </c>
      <c r="Z1167" s="5">
        <v>346332612</v>
      </c>
      <c r="AA1167" s="4" t="s">
        <v>8</v>
      </c>
      <c r="AB1167" s="385">
        <v>2610918359</v>
      </c>
      <c r="AC1167" s="3"/>
    </row>
    <row r="1168" spans="1:29" x14ac:dyDescent="0.25">
      <c r="A1168" s="7" t="s">
        <v>5</v>
      </c>
      <c r="B1168" s="7" t="s">
        <v>454</v>
      </c>
      <c r="C1168" s="4"/>
      <c r="D1168" s="363" t="s">
        <v>5674</v>
      </c>
      <c r="E1168" s="7" t="s">
        <v>5673</v>
      </c>
      <c r="F1168" s="395">
        <v>1.1200000000000001</v>
      </c>
      <c r="G1168" s="395">
        <v>1.1100000000000001</v>
      </c>
      <c r="H1168" s="395">
        <v>0.56000000000000005</v>
      </c>
      <c r="I1168" s="395">
        <v>0.5</v>
      </c>
      <c r="J1168" s="395">
        <v>0.43</v>
      </c>
      <c r="K1168" s="4">
        <v>12</v>
      </c>
      <c r="L1168" s="6">
        <v>1.75</v>
      </c>
      <c r="M1168" s="6"/>
      <c r="N1168" s="6"/>
      <c r="O1168" s="6">
        <v>1E-3</v>
      </c>
      <c r="P1168" s="6">
        <v>6.9</v>
      </c>
      <c r="Q1168" s="6">
        <v>4.25</v>
      </c>
      <c r="R1168" s="6">
        <v>0.12</v>
      </c>
      <c r="S1168" s="6">
        <v>0.02</v>
      </c>
      <c r="T1168" s="4">
        <v>12</v>
      </c>
      <c r="U1168" s="6">
        <v>6.25</v>
      </c>
      <c r="V1168" s="6">
        <v>6.25</v>
      </c>
      <c r="W1168" s="6">
        <v>3.75</v>
      </c>
      <c r="X1168" s="6">
        <v>0.55000000000000004</v>
      </c>
      <c r="Y1168" s="4">
        <v>240</v>
      </c>
      <c r="Z1168" s="5">
        <v>346329483</v>
      </c>
      <c r="AA1168" s="4" t="s">
        <v>8</v>
      </c>
      <c r="AB1168" s="385">
        <v>2610918360</v>
      </c>
      <c r="AC1168" s="3"/>
    </row>
    <row r="1169" spans="1:29" x14ac:dyDescent="0.25">
      <c r="A1169" s="7" t="s">
        <v>5</v>
      </c>
      <c r="B1169" s="7" t="s">
        <v>454</v>
      </c>
      <c r="C1169" s="4"/>
      <c r="D1169" s="363" t="s">
        <v>5672</v>
      </c>
      <c r="E1169" s="7" t="s">
        <v>5671</v>
      </c>
      <c r="F1169" s="395">
        <v>1.1200000000000001</v>
      </c>
      <c r="G1169" s="395">
        <v>1.1100000000000001</v>
      </c>
      <c r="H1169" s="395">
        <v>0.56000000000000005</v>
      </c>
      <c r="I1169" s="395">
        <v>0.5</v>
      </c>
      <c r="J1169" s="395">
        <v>0.43</v>
      </c>
      <c r="K1169" s="4">
        <v>12</v>
      </c>
      <c r="L1169" s="6">
        <v>1.75</v>
      </c>
      <c r="M1169" s="6"/>
      <c r="N1169" s="6"/>
      <c r="O1169" s="6">
        <v>1E-3</v>
      </c>
      <c r="P1169" s="6">
        <v>6.9</v>
      </c>
      <c r="Q1169" s="6">
        <v>4.25</v>
      </c>
      <c r="R1169" s="6">
        <v>0.12</v>
      </c>
      <c r="S1169" s="6">
        <v>0.02</v>
      </c>
      <c r="T1169" s="4">
        <v>12</v>
      </c>
      <c r="U1169" s="6">
        <v>6.25</v>
      </c>
      <c r="V1169" s="6">
        <v>6.25</v>
      </c>
      <c r="W1169" s="6">
        <v>3.75</v>
      </c>
      <c r="X1169" s="6">
        <v>0.54</v>
      </c>
      <c r="Y1169" s="4">
        <v>240</v>
      </c>
      <c r="Z1169" s="5">
        <v>346329490</v>
      </c>
      <c r="AA1169" s="4" t="s">
        <v>8</v>
      </c>
      <c r="AB1169" s="385">
        <v>2610918361</v>
      </c>
      <c r="AC1169" s="3"/>
    </row>
    <row r="1170" spans="1:29" x14ac:dyDescent="0.25">
      <c r="A1170" s="7" t="s">
        <v>5</v>
      </c>
      <c r="B1170" s="7" t="s">
        <v>454</v>
      </c>
      <c r="C1170" s="4"/>
      <c r="D1170" s="363" t="s">
        <v>5670</v>
      </c>
      <c r="E1170" s="7" t="s">
        <v>5669</v>
      </c>
      <c r="F1170" s="395">
        <v>1.1200000000000001</v>
      </c>
      <c r="G1170" s="395">
        <v>1.1100000000000001</v>
      </c>
      <c r="H1170" s="395">
        <v>0.56000000000000005</v>
      </c>
      <c r="I1170" s="395">
        <v>0.5</v>
      </c>
      <c r="J1170" s="395">
        <v>0.43</v>
      </c>
      <c r="K1170" s="4">
        <v>12</v>
      </c>
      <c r="L1170" s="6">
        <v>1.6</v>
      </c>
      <c r="M1170" s="6"/>
      <c r="N1170" s="6"/>
      <c r="O1170" s="6">
        <v>1E-3</v>
      </c>
      <c r="P1170" s="6">
        <v>6.9</v>
      </c>
      <c r="Q1170" s="6">
        <v>4.25</v>
      </c>
      <c r="R1170" s="6">
        <v>0.12</v>
      </c>
      <c r="S1170" s="6">
        <v>0.02</v>
      </c>
      <c r="T1170" s="4">
        <v>12</v>
      </c>
      <c r="U1170" s="6">
        <v>6.25</v>
      </c>
      <c r="V1170" s="6">
        <v>6.25</v>
      </c>
      <c r="W1170" s="6">
        <v>3.75</v>
      </c>
      <c r="X1170" s="6">
        <v>0.52</v>
      </c>
      <c r="Y1170" s="4">
        <v>240</v>
      </c>
      <c r="Z1170" s="5">
        <v>346329506</v>
      </c>
      <c r="AA1170" s="4" t="s">
        <v>8</v>
      </c>
      <c r="AB1170" s="385">
        <v>2610918362</v>
      </c>
      <c r="AC1170" s="3"/>
    </row>
    <row r="1171" spans="1:29" x14ac:dyDescent="0.25">
      <c r="A1171" s="7" t="s">
        <v>5</v>
      </c>
      <c r="B1171" s="7" t="s">
        <v>454</v>
      </c>
      <c r="C1171" s="4"/>
      <c r="D1171" s="363" t="s">
        <v>5668</v>
      </c>
      <c r="E1171" s="7" t="s">
        <v>5667</v>
      </c>
      <c r="F1171" s="395">
        <v>1.1200000000000001</v>
      </c>
      <c r="G1171" s="395">
        <v>1.1100000000000001</v>
      </c>
      <c r="H1171" s="395">
        <v>0.56000000000000005</v>
      </c>
      <c r="I1171" s="395">
        <v>0.5</v>
      </c>
      <c r="J1171" s="395">
        <v>0.43</v>
      </c>
      <c r="K1171" s="4">
        <v>12</v>
      </c>
      <c r="L1171" s="6">
        <v>1.75</v>
      </c>
      <c r="M1171" s="6"/>
      <c r="N1171" s="6"/>
      <c r="O1171" s="6">
        <v>1E-3</v>
      </c>
      <c r="P1171" s="6">
        <v>6.9</v>
      </c>
      <c r="Q1171" s="6">
        <v>4.25</v>
      </c>
      <c r="R1171" s="6">
        <v>0.12</v>
      </c>
      <c r="S1171" s="6">
        <v>0.02</v>
      </c>
      <c r="T1171" s="4">
        <v>12</v>
      </c>
      <c r="U1171" s="6">
        <v>6.25</v>
      </c>
      <c r="V1171" s="6">
        <v>6.25</v>
      </c>
      <c r="W1171" s="6">
        <v>3.75</v>
      </c>
      <c r="X1171" s="6">
        <v>0.52</v>
      </c>
      <c r="Y1171" s="4">
        <v>240</v>
      </c>
      <c r="Z1171" s="5">
        <v>346329513</v>
      </c>
      <c r="AA1171" s="4" t="s">
        <v>8</v>
      </c>
      <c r="AB1171" s="385">
        <v>2610918363</v>
      </c>
      <c r="AC1171" s="3"/>
    </row>
    <row r="1172" spans="1:29" x14ac:dyDescent="0.25">
      <c r="A1172" s="7" t="s">
        <v>5</v>
      </c>
      <c r="B1172" s="7" t="s">
        <v>454</v>
      </c>
      <c r="C1172" s="4"/>
      <c r="D1172" s="363" t="s">
        <v>5666</v>
      </c>
      <c r="E1172" s="7" t="s">
        <v>5665</v>
      </c>
      <c r="F1172" s="395">
        <v>0.96</v>
      </c>
      <c r="G1172" s="395">
        <v>0.92</v>
      </c>
      <c r="H1172" s="395">
        <v>0.48</v>
      </c>
      <c r="I1172" s="395">
        <v>0.44</v>
      </c>
      <c r="J1172" s="395">
        <v>0.38</v>
      </c>
      <c r="K1172" s="4">
        <v>12</v>
      </c>
      <c r="L1172" s="6">
        <v>2.7</v>
      </c>
      <c r="M1172" s="6"/>
      <c r="N1172" s="6"/>
      <c r="O1172" s="6">
        <v>3.0000000000000001E-3</v>
      </c>
      <c r="P1172" s="6">
        <v>6.5</v>
      </c>
      <c r="Q1172" s="6">
        <v>3</v>
      </c>
      <c r="R1172" s="6">
        <v>0.13</v>
      </c>
      <c r="S1172" s="6">
        <v>0.03</v>
      </c>
      <c r="T1172" s="4">
        <v>12</v>
      </c>
      <c r="U1172" s="6">
        <v>6.25</v>
      </c>
      <c r="V1172" s="6">
        <v>6</v>
      </c>
      <c r="W1172" s="6">
        <v>3.75</v>
      </c>
      <c r="X1172" s="6">
        <v>0.69</v>
      </c>
      <c r="Y1172" s="4">
        <v>240</v>
      </c>
      <c r="Z1172" s="5">
        <v>346328677</v>
      </c>
      <c r="AA1172" s="4" t="s">
        <v>8</v>
      </c>
      <c r="AB1172" s="385">
        <v>2610037864</v>
      </c>
      <c r="AC1172" s="3"/>
    </row>
    <row r="1173" spans="1:29" x14ac:dyDescent="0.25">
      <c r="A1173" s="7" t="s">
        <v>5</v>
      </c>
      <c r="B1173" s="7" t="s">
        <v>454</v>
      </c>
      <c r="C1173" s="4"/>
      <c r="D1173" s="363" t="s">
        <v>5664</v>
      </c>
      <c r="E1173" s="7" t="s">
        <v>5663</v>
      </c>
      <c r="F1173" s="395">
        <v>2.16</v>
      </c>
      <c r="G1173" s="395">
        <v>2.09</v>
      </c>
      <c r="H1173" s="395">
        <v>1.08</v>
      </c>
      <c r="I1173" s="395">
        <v>0.99</v>
      </c>
      <c r="J1173" s="395">
        <v>0.9</v>
      </c>
      <c r="K1173" s="4">
        <v>12</v>
      </c>
      <c r="L1173" s="6">
        <v>0.26</v>
      </c>
      <c r="M1173" s="6"/>
      <c r="N1173" s="6"/>
      <c r="O1173" s="6">
        <v>0.02</v>
      </c>
      <c r="P1173" s="6">
        <v>6.5</v>
      </c>
      <c r="Q1173" s="6">
        <v>2.94</v>
      </c>
      <c r="R1173" s="6">
        <v>0.27</v>
      </c>
      <c r="S1173" s="6">
        <v>0.2</v>
      </c>
      <c r="T1173" s="4">
        <v>12</v>
      </c>
      <c r="U1173" s="6">
        <v>9.25</v>
      </c>
      <c r="V1173" s="6">
        <v>6</v>
      </c>
      <c r="W1173" s="6">
        <v>5</v>
      </c>
      <c r="X1173" s="6">
        <v>4.41</v>
      </c>
      <c r="Y1173" s="4">
        <v>240</v>
      </c>
      <c r="Z1173" s="5">
        <v>346475432</v>
      </c>
      <c r="AA1173" s="4" t="s">
        <v>8</v>
      </c>
      <c r="AB1173" s="385">
        <v>2610037019</v>
      </c>
      <c r="AC1173" s="3"/>
    </row>
    <row r="1174" spans="1:29" x14ac:dyDescent="0.25">
      <c r="A1174" s="7" t="s">
        <v>5</v>
      </c>
      <c r="B1174" s="7" t="s">
        <v>454</v>
      </c>
      <c r="C1174" s="4"/>
      <c r="D1174" s="363" t="s">
        <v>5662</v>
      </c>
      <c r="E1174" s="7" t="s">
        <v>5661</v>
      </c>
      <c r="F1174" s="395">
        <v>0.98</v>
      </c>
      <c r="G1174" s="395">
        <v>0.94</v>
      </c>
      <c r="H1174" s="395">
        <v>0.49</v>
      </c>
      <c r="I1174" s="395">
        <v>0.45</v>
      </c>
      <c r="J1174" s="395">
        <v>0.39</v>
      </c>
      <c r="K1174" s="4">
        <v>12</v>
      </c>
      <c r="L1174" s="6">
        <v>2.7</v>
      </c>
      <c r="M1174" s="6"/>
      <c r="N1174" s="6"/>
      <c r="O1174" s="6">
        <v>3.0000000000000001E-3</v>
      </c>
      <c r="P1174" s="6">
        <v>6.75</v>
      </c>
      <c r="Q1174" s="6">
        <v>3.01</v>
      </c>
      <c r="R1174" s="6">
        <v>0.11</v>
      </c>
      <c r="S1174" s="6">
        <v>0.04</v>
      </c>
      <c r="T1174" s="4">
        <v>12</v>
      </c>
      <c r="U1174" s="6">
        <v>6.25</v>
      </c>
      <c r="V1174" s="6">
        <v>6.25</v>
      </c>
      <c r="W1174" s="6">
        <v>3.75</v>
      </c>
      <c r="X1174" s="6">
        <v>0.89</v>
      </c>
      <c r="Y1174" s="4">
        <v>240</v>
      </c>
      <c r="Z1174" s="5">
        <v>346328684</v>
      </c>
      <c r="AA1174" s="4" t="s">
        <v>8</v>
      </c>
      <c r="AB1174" s="385">
        <v>2610037865</v>
      </c>
      <c r="AC1174" s="3"/>
    </row>
    <row r="1175" spans="1:29" x14ac:dyDescent="0.25">
      <c r="A1175" s="7" t="s">
        <v>5</v>
      </c>
      <c r="B1175" s="7" t="s">
        <v>454</v>
      </c>
      <c r="C1175" s="4"/>
      <c r="D1175" s="363" t="s">
        <v>5660</v>
      </c>
      <c r="E1175" s="7" t="s">
        <v>5659</v>
      </c>
      <c r="F1175" s="395">
        <v>2.1</v>
      </c>
      <c r="G1175" s="395">
        <v>2.0499999999999998</v>
      </c>
      <c r="H1175" s="395">
        <v>1.05</v>
      </c>
      <c r="I1175" s="395">
        <v>0.96</v>
      </c>
      <c r="J1175" s="395">
        <v>0.87</v>
      </c>
      <c r="K1175" s="4">
        <v>12</v>
      </c>
      <c r="L1175" s="6">
        <v>0.24</v>
      </c>
      <c r="M1175" s="6"/>
      <c r="N1175" s="6"/>
      <c r="O1175" s="6">
        <v>0.02</v>
      </c>
      <c r="P1175" s="6">
        <v>6.75</v>
      </c>
      <c r="Q1175" s="6">
        <v>3</v>
      </c>
      <c r="R1175" s="6">
        <v>0.27</v>
      </c>
      <c r="S1175" s="6">
        <v>0.21</v>
      </c>
      <c r="T1175" s="4">
        <v>12</v>
      </c>
      <c r="U1175" s="6">
        <v>9.25</v>
      </c>
      <c r="V1175" s="6">
        <v>6</v>
      </c>
      <c r="W1175" s="6">
        <v>5</v>
      </c>
      <c r="X1175" s="6">
        <v>4.5</v>
      </c>
      <c r="Y1175" s="4">
        <v>240</v>
      </c>
      <c r="Z1175" s="5">
        <v>346475449</v>
      </c>
      <c r="AA1175" s="4" t="s">
        <v>8</v>
      </c>
      <c r="AB1175" s="385">
        <v>2610037020</v>
      </c>
      <c r="AC1175" s="3"/>
    </row>
    <row r="1176" spans="1:29" x14ac:dyDescent="0.25">
      <c r="A1176" s="7" t="s">
        <v>5</v>
      </c>
      <c r="B1176" s="7" t="s">
        <v>454</v>
      </c>
      <c r="C1176" s="4"/>
      <c r="D1176" s="363" t="s">
        <v>5658</v>
      </c>
      <c r="E1176" s="7" t="s">
        <v>5657</v>
      </c>
      <c r="F1176" s="395">
        <v>1.1000000000000001</v>
      </c>
      <c r="G1176" s="395">
        <v>1.06</v>
      </c>
      <c r="H1176" s="395">
        <v>0.55000000000000004</v>
      </c>
      <c r="I1176" s="395">
        <v>0.5</v>
      </c>
      <c r="J1176" s="395">
        <v>0.44</v>
      </c>
      <c r="K1176" s="4">
        <v>12</v>
      </c>
      <c r="L1176" s="6">
        <v>2.7</v>
      </c>
      <c r="M1176" s="6"/>
      <c r="N1176" s="6"/>
      <c r="O1176" s="6">
        <v>4.0000000000000001E-3</v>
      </c>
      <c r="P1176" s="6">
        <v>6.5</v>
      </c>
      <c r="Q1176" s="6">
        <v>3</v>
      </c>
      <c r="R1176" s="6">
        <v>0.1</v>
      </c>
      <c r="S1176" s="6">
        <v>0.05</v>
      </c>
      <c r="T1176" s="4">
        <v>12</v>
      </c>
      <c r="U1176" s="6">
        <v>6.25</v>
      </c>
      <c r="V1176" s="6">
        <v>6.25</v>
      </c>
      <c r="W1176" s="6">
        <v>3.75</v>
      </c>
      <c r="X1176" s="6">
        <v>1.18</v>
      </c>
      <c r="Y1176" s="4">
        <v>240</v>
      </c>
      <c r="Z1176" s="5">
        <v>346328691</v>
      </c>
      <c r="AA1176" s="4" t="s">
        <v>8</v>
      </c>
      <c r="AB1176" s="385">
        <v>2610037866</v>
      </c>
      <c r="AC1176" s="3"/>
    </row>
    <row r="1177" spans="1:29" x14ac:dyDescent="0.25">
      <c r="A1177" s="7" t="s">
        <v>5</v>
      </c>
      <c r="B1177" s="7" t="s">
        <v>454</v>
      </c>
      <c r="C1177" s="4"/>
      <c r="D1177" s="363" t="s">
        <v>5656</v>
      </c>
      <c r="E1177" s="7" t="s">
        <v>5655</v>
      </c>
      <c r="F1177" s="395">
        <v>2.2000000000000002</v>
      </c>
      <c r="G1177" s="395">
        <v>2.13</v>
      </c>
      <c r="H1177" s="395">
        <v>1.1000000000000001</v>
      </c>
      <c r="I1177" s="395">
        <v>1</v>
      </c>
      <c r="J1177" s="395">
        <v>0.91</v>
      </c>
      <c r="K1177" s="4">
        <v>12</v>
      </c>
      <c r="L1177" s="6">
        <v>0.27</v>
      </c>
      <c r="M1177" s="6"/>
      <c r="N1177" s="6"/>
      <c r="O1177" s="6">
        <v>0.02</v>
      </c>
      <c r="P1177" s="6">
        <v>6.75</v>
      </c>
      <c r="Q1177" s="6">
        <v>2.91</v>
      </c>
      <c r="R1177" s="6">
        <v>0.48</v>
      </c>
      <c r="S1177" s="6">
        <v>0.21</v>
      </c>
      <c r="T1177" s="4">
        <v>12</v>
      </c>
      <c r="U1177" s="6">
        <v>9.25</v>
      </c>
      <c r="V1177" s="6">
        <v>6</v>
      </c>
      <c r="W1177" s="6">
        <v>5</v>
      </c>
      <c r="X1177" s="6">
        <v>4.6399999999999997</v>
      </c>
      <c r="Y1177" s="4">
        <v>240</v>
      </c>
      <c r="Z1177" s="5">
        <v>346475456</v>
      </c>
      <c r="AA1177" s="4" t="s">
        <v>8</v>
      </c>
      <c r="AB1177" s="385">
        <v>2610037021</v>
      </c>
      <c r="AC1177" s="3"/>
    </row>
    <row r="1178" spans="1:29" x14ac:dyDescent="0.25">
      <c r="A1178" s="7" t="s">
        <v>5</v>
      </c>
      <c r="B1178" s="7" t="s">
        <v>454</v>
      </c>
      <c r="C1178" s="4"/>
      <c r="D1178" s="363" t="s">
        <v>5654</v>
      </c>
      <c r="E1178" s="7" t="s">
        <v>5653</v>
      </c>
      <c r="F1178" s="395">
        <v>1.1000000000000001</v>
      </c>
      <c r="G1178" s="395">
        <v>1.06</v>
      </c>
      <c r="H1178" s="395">
        <v>0.55000000000000004</v>
      </c>
      <c r="I1178" s="395">
        <v>0.5</v>
      </c>
      <c r="J1178" s="395">
        <v>0.44</v>
      </c>
      <c r="K1178" s="4">
        <v>12</v>
      </c>
      <c r="L1178" s="6">
        <v>2.7</v>
      </c>
      <c r="M1178" s="6"/>
      <c r="N1178" s="6"/>
      <c r="O1178" s="6">
        <v>5.0000000000000001E-3</v>
      </c>
      <c r="P1178" s="6">
        <v>6.75</v>
      </c>
      <c r="Q1178" s="6">
        <v>3</v>
      </c>
      <c r="R1178" s="6">
        <v>0.12</v>
      </c>
      <c r="S1178" s="6">
        <v>7.0000000000000007E-2</v>
      </c>
      <c r="T1178" s="4">
        <v>12</v>
      </c>
      <c r="U1178" s="6">
        <v>6.25</v>
      </c>
      <c r="V1178" s="6">
        <v>6.25</v>
      </c>
      <c r="W1178" s="6">
        <v>3.75</v>
      </c>
      <c r="X1178" s="6">
        <v>1.64</v>
      </c>
      <c r="Y1178" s="4">
        <v>240</v>
      </c>
      <c r="Z1178" s="5">
        <v>346328707</v>
      </c>
      <c r="AA1178" s="4" t="s">
        <v>8</v>
      </c>
      <c r="AB1178" s="385">
        <v>2610037867</v>
      </c>
      <c r="AC1178" s="3"/>
    </row>
    <row r="1179" spans="1:29" x14ac:dyDescent="0.25">
      <c r="A1179" s="7" t="s">
        <v>5</v>
      </c>
      <c r="B1179" s="7" t="s">
        <v>454</v>
      </c>
      <c r="C1179" s="4"/>
      <c r="D1179" s="363" t="s">
        <v>5652</v>
      </c>
      <c r="E1179" s="7" t="s">
        <v>5651</v>
      </c>
      <c r="F1179" s="395">
        <v>2.2400000000000002</v>
      </c>
      <c r="G1179" s="395">
        <v>2.19</v>
      </c>
      <c r="H1179" s="395">
        <v>1.1200000000000001</v>
      </c>
      <c r="I1179" s="395">
        <v>1.02</v>
      </c>
      <c r="J1179" s="395">
        <v>0.92</v>
      </c>
      <c r="K1179" s="4">
        <v>12</v>
      </c>
      <c r="L1179" s="6">
        <v>0.28000000000000003</v>
      </c>
      <c r="M1179" s="6"/>
      <c r="N1179" s="6"/>
      <c r="O1179" s="6">
        <v>0.02</v>
      </c>
      <c r="P1179" s="6">
        <v>6.75</v>
      </c>
      <c r="Q1179" s="6">
        <v>3</v>
      </c>
      <c r="R1179" s="6">
        <v>0.52</v>
      </c>
      <c r="S1179" s="6">
        <v>0.23</v>
      </c>
      <c r="T1179" s="4">
        <v>12</v>
      </c>
      <c r="U1179" s="6">
        <v>9.25</v>
      </c>
      <c r="V1179" s="6">
        <v>6</v>
      </c>
      <c r="W1179" s="6">
        <v>5</v>
      </c>
      <c r="X1179" s="6">
        <v>4.93</v>
      </c>
      <c r="Y1179" s="4">
        <v>240</v>
      </c>
      <c r="Z1179" s="5">
        <v>346475463</v>
      </c>
      <c r="AA1179" s="4" t="s">
        <v>8</v>
      </c>
      <c r="AB1179" s="385">
        <v>2610037022</v>
      </c>
      <c r="AC1179" s="3"/>
    </row>
    <row r="1180" spans="1:29" x14ac:dyDescent="0.25">
      <c r="A1180" s="7" t="s">
        <v>5</v>
      </c>
      <c r="B1180" s="7" t="s">
        <v>454</v>
      </c>
      <c r="C1180" s="4"/>
      <c r="D1180" s="363" t="s">
        <v>5650</v>
      </c>
      <c r="E1180" s="7" t="s">
        <v>5649</v>
      </c>
      <c r="F1180" s="395">
        <v>1.26</v>
      </c>
      <c r="G1180" s="395">
        <v>1.22</v>
      </c>
      <c r="H1180" s="395">
        <v>0.63</v>
      </c>
      <c r="I1180" s="395">
        <v>0.56999999999999995</v>
      </c>
      <c r="J1180" s="395">
        <v>0.5</v>
      </c>
      <c r="K1180" s="4">
        <v>12</v>
      </c>
      <c r="L1180" s="6">
        <v>2.75</v>
      </c>
      <c r="M1180" s="6"/>
      <c r="N1180" s="6"/>
      <c r="O1180" s="6">
        <v>0.01</v>
      </c>
      <c r="P1180" s="6">
        <v>6.75</v>
      </c>
      <c r="Q1180" s="6">
        <v>2.97</v>
      </c>
      <c r="R1180" s="6">
        <v>0.14000000000000001</v>
      </c>
      <c r="S1180" s="6">
        <v>0.09</v>
      </c>
      <c r="T1180" s="4">
        <v>12</v>
      </c>
      <c r="U1180" s="6">
        <v>6</v>
      </c>
      <c r="V1180" s="6">
        <v>6</v>
      </c>
      <c r="W1180" s="6">
        <v>3.75</v>
      </c>
      <c r="X1180" s="6">
        <v>2.12</v>
      </c>
      <c r="Y1180" s="4">
        <v>240</v>
      </c>
      <c r="Z1180" s="5">
        <v>346328714</v>
      </c>
      <c r="AA1180" s="4" t="s">
        <v>8</v>
      </c>
      <c r="AB1180" s="385">
        <v>2610037868</v>
      </c>
      <c r="AC1180" s="3"/>
    </row>
    <row r="1181" spans="1:29" x14ac:dyDescent="0.25">
      <c r="A1181" s="7" t="s">
        <v>5</v>
      </c>
      <c r="B1181" s="7" t="s">
        <v>454</v>
      </c>
      <c r="C1181" s="4"/>
      <c r="D1181" s="363" t="s">
        <v>5648</v>
      </c>
      <c r="E1181" s="7" t="s">
        <v>5647</v>
      </c>
      <c r="F1181" s="395">
        <v>2.38</v>
      </c>
      <c r="G1181" s="395">
        <v>2.33</v>
      </c>
      <c r="H1181" s="395">
        <v>1.19</v>
      </c>
      <c r="I1181" s="395">
        <v>1.08</v>
      </c>
      <c r="J1181" s="395">
        <v>0.98</v>
      </c>
      <c r="K1181" s="4">
        <v>12</v>
      </c>
      <c r="L1181" s="6">
        <v>0.24</v>
      </c>
      <c r="M1181" s="6"/>
      <c r="N1181" s="6"/>
      <c r="O1181" s="6">
        <v>0.02</v>
      </c>
      <c r="P1181" s="6">
        <v>6.5</v>
      </c>
      <c r="Q1181" s="6">
        <v>3</v>
      </c>
      <c r="R1181" s="6">
        <v>0.25</v>
      </c>
      <c r="S1181" s="6">
        <v>0.24</v>
      </c>
      <c r="T1181" s="4">
        <v>12</v>
      </c>
      <c r="U1181" s="6">
        <v>9.25</v>
      </c>
      <c r="V1181" s="6">
        <v>6</v>
      </c>
      <c r="W1181" s="6">
        <v>5</v>
      </c>
      <c r="X1181" s="6">
        <v>5.12</v>
      </c>
      <c r="Y1181" s="4">
        <v>240</v>
      </c>
      <c r="Z1181" s="5">
        <v>346475470</v>
      </c>
      <c r="AA1181" s="4" t="s">
        <v>8</v>
      </c>
      <c r="AB1181" s="385">
        <v>2610037023</v>
      </c>
      <c r="AC1181" s="3"/>
    </row>
    <row r="1182" spans="1:29" x14ac:dyDescent="0.25">
      <c r="A1182" s="7" t="s">
        <v>5</v>
      </c>
      <c r="B1182" s="7" t="s">
        <v>454</v>
      </c>
      <c r="C1182" s="4"/>
      <c r="D1182" s="363" t="s">
        <v>5646</v>
      </c>
      <c r="E1182" s="7" t="s">
        <v>5645</v>
      </c>
      <c r="F1182" s="395">
        <v>1.28</v>
      </c>
      <c r="G1182" s="395">
        <v>1.23</v>
      </c>
      <c r="H1182" s="395">
        <v>0.64</v>
      </c>
      <c r="I1182" s="395">
        <v>0.57999999999999996</v>
      </c>
      <c r="J1182" s="395">
        <v>0.51</v>
      </c>
      <c r="K1182" s="4">
        <v>12</v>
      </c>
      <c r="L1182" s="6">
        <v>2.7</v>
      </c>
      <c r="M1182" s="6"/>
      <c r="N1182" s="6"/>
      <c r="O1182" s="6">
        <v>0.01</v>
      </c>
      <c r="P1182" s="6">
        <v>6.75</v>
      </c>
      <c r="Q1182" s="6">
        <v>2.95</v>
      </c>
      <c r="R1182" s="6">
        <v>0.18</v>
      </c>
      <c r="S1182" s="6">
        <v>0.12</v>
      </c>
      <c r="T1182" s="4">
        <v>12</v>
      </c>
      <c r="U1182" s="6">
        <v>6.25</v>
      </c>
      <c r="V1182" s="6">
        <v>6.25</v>
      </c>
      <c r="W1182" s="6">
        <v>3.75</v>
      </c>
      <c r="X1182" s="6">
        <v>2.67</v>
      </c>
      <c r="Y1182" s="4">
        <v>240</v>
      </c>
      <c r="Z1182" s="5">
        <v>346328721</v>
      </c>
      <c r="AA1182" s="4" t="s">
        <v>8</v>
      </c>
      <c r="AB1182" s="385">
        <v>2610037869</v>
      </c>
      <c r="AC1182" s="3"/>
    </row>
    <row r="1183" spans="1:29" x14ac:dyDescent="0.25">
      <c r="A1183" s="7" t="s">
        <v>5</v>
      </c>
      <c r="B1183" s="7" t="s">
        <v>454</v>
      </c>
      <c r="C1183" s="4"/>
      <c r="D1183" s="363" t="s">
        <v>5644</v>
      </c>
      <c r="E1183" s="7" t="s">
        <v>5643</v>
      </c>
      <c r="F1183" s="395">
        <v>2.56</v>
      </c>
      <c r="G1183" s="395">
        <v>2.48</v>
      </c>
      <c r="H1183" s="395">
        <v>1.28</v>
      </c>
      <c r="I1183" s="395">
        <v>1.17</v>
      </c>
      <c r="J1183" s="395">
        <v>1.07</v>
      </c>
      <c r="K1183" s="4">
        <v>12</v>
      </c>
      <c r="L1183" s="6">
        <v>0.24</v>
      </c>
      <c r="M1183" s="6"/>
      <c r="N1183" s="6"/>
      <c r="O1183" s="6">
        <v>0.02</v>
      </c>
      <c r="P1183" s="6">
        <v>6.75</v>
      </c>
      <c r="Q1183" s="6">
        <v>2.96</v>
      </c>
      <c r="R1183" s="6">
        <v>0.43</v>
      </c>
      <c r="S1183" s="6">
        <v>0.25</v>
      </c>
      <c r="T1183" s="4">
        <v>12</v>
      </c>
      <c r="U1183" s="6">
        <v>9.25</v>
      </c>
      <c r="V1183" s="6">
        <v>6</v>
      </c>
      <c r="W1183" s="6">
        <v>5</v>
      </c>
      <c r="X1183" s="6">
        <v>5.39</v>
      </c>
      <c r="Y1183" s="4">
        <v>240</v>
      </c>
      <c r="Z1183" s="5">
        <v>346475487</v>
      </c>
      <c r="AA1183" s="4" t="s">
        <v>8</v>
      </c>
      <c r="AB1183" s="385">
        <v>2610037024</v>
      </c>
      <c r="AC1183" s="3"/>
    </row>
    <row r="1184" spans="1:29" x14ac:dyDescent="0.25">
      <c r="A1184" s="7" t="s">
        <v>5</v>
      </c>
      <c r="B1184" s="7" t="s">
        <v>454</v>
      </c>
      <c r="C1184" s="4"/>
      <c r="D1184" s="363" t="s">
        <v>5642</v>
      </c>
      <c r="E1184" s="7" t="s">
        <v>5641</v>
      </c>
      <c r="F1184" s="395">
        <v>1.4</v>
      </c>
      <c r="G1184" s="395">
        <v>1.35</v>
      </c>
      <c r="H1184" s="395">
        <v>0.7</v>
      </c>
      <c r="I1184" s="395">
        <v>0.64</v>
      </c>
      <c r="J1184" s="395">
        <v>0.55000000000000004</v>
      </c>
      <c r="K1184" s="4">
        <v>12</v>
      </c>
      <c r="L1184" s="6">
        <v>3.2</v>
      </c>
      <c r="M1184" s="6"/>
      <c r="N1184" s="6"/>
      <c r="O1184" s="6">
        <v>1.2999999999999999E-2</v>
      </c>
      <c r="P1184" s="6">
        <v>6.75</v>
      </c>
      <c r="Q1184" s="6">
        <v>2.91</v>
      </c>
      <c r="R1184" s="6">
        <v>0.3</v>
      </c>
      <c r="S1184" s="6">
        <v>0.16</v>
      </c>
      <c r="T1184" s="4">
        <v>12</v>
      </c>
      <c r="U1184" s="6">
        <v>6.25</v>
      </c>
      <c r="V1184" s="6">
        <v>6.25</v>
      </c>
      <c r="W1184" s="6">
        <v>3.75</v>
      </c>
      <c r="X1184" s="6">
        <v>3.37</v>
      </c>
      <c r="Y1184" s="4">
        <v>240</v>
      </c>
      <c r="Z1184" s="5">
        <v>346332643</v>
      </c>
      <c r="AA1184" s="4" t="s">
        <v>8</v>
      </c>
      <c r="AB1184" s="385">
        <v>2610037870</v>
      </c>
      <c r="AC1184" s="3"/>
    </row>
    <row r="1185" spans="1:29" x14ac:dyDescent="0.25">
      <c r="A1185" s="7" t="s">
        <v>5</v>
      </c>
      <c r="B1185" s="7" t="s">
        <v>454</v>
      </c>
      <c r="C1185" s="4"/>
      <c r="D1185" s="363" t="s">
        <v>5640</v>
      </c>
      <c r="E1185" s="7" t="s">
        <v>5639</v>
      </c>
      <c r="F1185" s="395">
        <v>2.74</v>
      </c>
      <c r="G1185" s="395">
        <v>2.68</v>
      </c>
      <c r="H1185" s="395">
        <v>1.37</v>
      </c>
      <c r="I1185" s="395">
        <v>1.23</v>
      </c>
      <c r="J1185" s="395">
        <v>1.1200000000000001</v>
      </c>
      <c r="K1185" s="4">
        <v>12</v>
      </c>
      <c r="L1185" s="6">
        <v>0.24</v>
      </c>
      <c r="M1185" s="6"/>
      <c r="N1185" s="6"/>
      <c r="O1185" s="6">
        <v>0.02</v>
      </c>
      <c r="P1185" s="6">
        <v>6.5</v>
      </c>
      <c r="Q1185" s="6">
        <v>3</v>
      </c>
      <c r="R1185" s="6">
        <v>0.47</v>
      </c>
      <c r="S1185" s="6">
        <v>0.27</v>
      </c>
      <c r="T1185" s="4">
        <v>12</v>
      </c>
      <c r="U1185" s="6">
        <v>9.15</v>
      </c>
      <c r="V1185" s="6">
        <v>5.75</v>
      </c>
      <c r="W1185" s="6">
        <v>5</v>
      </c>
      <c r="X1185" s="6">
        <v>5.78</v>
      </c>
      <c r="Y1185" s="4">
        <v>240</v>
      </c>
      <c r="Z1185" s="5">
        <v>346475494</v>
      </c>
      <c r="AA1185" s="4" t="s">
        <v>8</v>
      </c>
      <c r="AB1185" s="385">
        <v>2610037025</v>
      </c>
      <c r="AC1185" s="3"/>
    </row>
    <row r="1186" spans="1:29" x14ac:dyDescent="0.25">
      <c r="A1186" s="7" t="s">
        <v>5</v>
      </c>
      <c r="B1186" s="7" t="s">
        <v>454</v>
      </c>
      <c r="C1186" s="4"/>
      <c r="D1186" s="363" t="s">
        <v>5638</v>
      </c>
      <c r="E1186" s="7" t="s">
        <v>5637</v>
      </c>
      <c r="F1186" s="395">
        <v>1.48</v>
      </c>
      <c r="G1186" s="395">
        <v>1.43</v>
      </c>
      <c r="H1186" s="395">
        <v>0.74</v>
      </c>
      <c r="I1186" s="395">
        <v>0.68</v>
      </c>
      <c r="J1186" s="395">
        <v>0.57999999999999996</v>
      </c>
      <c r="K1186" s="4">
        <v>12</v>
      </c>
      <c r="L1186" s="6">
        <v>2.7</v>
      </c>
      <c r="M1186" s="6"/>
      <c r="N1186" s="6"/>
      <c r="O1186" s="6">
        <v>0.02</v>
      </c>
      <c r="P1186" s="6">
        <v>5.9</v>
      </c>
      <c r="Q1186" s="6">
        <v>2.94</v>
      </c>
      <c r="R1186" s="6">
        <v>0.18</v>
      </c>
      <c r="S1186" s="6">
        <v>0.2</v>
      </c>
      <c r="T1186" s="4">
        <v>12</v>
      </c>
      <c r="U1186" s="6">
        <v>6</v>
      </c>
      <c r="V1186" s="6">
        <v>6</v>
      </c>
      <c r="W1186" s="6">
        <v>3.5</v>
      </c>
      <c r="X1186" s="6">
        <v>4.1399999999999997</v>
      </c>
      <c r="Y1186" s="4">
        <v>240</v>
      </c>
      <c r="Z1186" s="5">
        <v>346328738</v>
      </c>
      <c r="AA1186" s="4" t="s">
        <v>8</v>
      </c>
      <c r="AB1186" s="385">
        <v>2610037871</v>
      </c>
      <c r="AC1186" s="3"/>
    </row>
    <row r="1187" spans="1:29" x14ac:dyDescent="0.25">
      <c r="A1187" s="7" t="s">
        <v>5</v>
      </c>
      <c r="B1187" s="7" t="s">
        <v>454</v>
      </c>
      <c r="C1187" s="4"/>
      <c r="D1187" s="363" t="s">
        <v>5636</v>
      </c>
      <c r="E1187" s="7" t="s">
        <v>5635</v>
      </c>
      <c r="F1187" s="395">
        <v>2.82</v>
      </c>
      <c r="G1187" s="395">
        <v>2.75</v>
      </c>
      <c r="H1187" s="395">
        <v>1.41</v>
      </c>
      <c r="I1187" s="395">
        <v>1.28</v>
      </c>
      <c r="J1187" s="395">
        <v>1.1599999999999999</v>
      </c>
      <c r="K1187" s="4">
        <v>12</v>
      </c>
      <c r="L1187" s="6">
        <v>0.28000000000000003</v>
      </c>
      <c r="M1187" s="6"/>
      <c r="N1187" s="6"/>
      <c r="O1187" s="6">
        <v>0.2</v>
      </c>
      <c r="P1187" s="6">
        <v>6.5</v>
      </c>
      <c r="Q1187" s="6">
        <v>3</v>
      </c>
      <c r="R1187" s="6">
        <v>0.38</v>
      </c>
      <c r="S1187" s="6">
        <v>0.28999999999999998</v>
      </c>
      <c r="T1187" s="4">
        <v>12</v>
      </c>
      <c r="U1187" s="6">
        <v>9</v>
      </c>
      <c r="V1187" s="6">
        <v>5.75</v>
      </c>
      <c r="W1187" s="6">
        <v>4.75</v>
      </c>
      <c r="X1187" s="6">
        <v>6.19</v>
      </c>
      <c r="Y1187" s="4">
        <v>240</v>
      </c>
      <c r="Z1187" s="5">
        <v>346475500</v>
      </c>
      <c r="AA1187" s="4" t="s">
        <v>8</v>
      </c>
      <c r="AB1187" s="385">
        <v>2610037026</v>
      </c>
      <c r="AC1187" s="3"/>
    </row>
    <row r="1188" spans="1:29" x14ac:dyDescent="0.25">
      <c r="A1188" s="7" t="s">
        <v>5</v>
      </c>
      <c r="B1188" s="7" t="s">
        <v>454</v>
      </c>
      <c r="C1188" s="4"/>
      <c r="D1188" s="363" t="s">
        <v>5634</v>
      </c>
      <c r="E1188" s="7" t="s">
        <v>5633</v>
      </c>
      <c r="F1188" s="395">
        <v>1.64</v>
      </c>
      <c r="G1188" s="395">
        <v>1.58</v>
      </c>
      <c r="H1188" s="395">
        <v>0.82</v>
      </c>
      <c r="I1188" s="395">
        <v>0.75</v>
      </c>
      <c r="J1188" s="395">
        <v>0.66</v>
      </c>
      <c r="K1188" s="4">
        <v>12</v>
      </c>
      <c r="L1188" s="6">
        <v>3.53</v>
      </c>
      <c r="M1188" s="6"/>
      <c r="N1188" s="6"/>
      <c r="O1188" s="6">
        <v>0.02</v>
      </c>
      <c r="P1188" s="6">
        <v>2.96</v>
      </c>
      <c r="Q1188" s="6">
        <v>7</v>
      </c>
      <c r="R1188" s="6">
        <v>0.21</v>
      </c>
      <c r="S1188" s="6">
        <v>0.25</v>
      </c>
      <c r="T1188" s="4">
        <v>12</v>
      </c>
      <c r="U1188" s="6">
        <v>6</v>
      </c>
      <c r="V1188" s="6">
        <v>6</v>
      </c>
      <c r="W1188" s="6">
        <v>4</v>
      </c>
      <c r="X1188" s="6">
        <v>5.28</v>
      </c>
      <c r="Y1188" s="4">
        <v>240</v>
      </c>
      <c r="Z1188" s="5">
        <v>346328745</v>
      </c>
      <c r="AA1188" s="4" t="s">
        <v>8</v>
      </c>
      <c r="AB1188" s="385">
        <v>2610037872</v>
      </c>
      <c r="AC1188" s="3"/>
    </row>
    <row r="1189" spans="1:29" x14ac:dyDescent="0.25">
      <c r="A1189" s="7" t="s">
        <v>5</v>
      </c>
      <c r="B1189" s="7" t="s">
        <v>454</v>
      </c>
      <c r="C1189" s="4"/>
      <c r="D1189" s="363" t="s">
        <v>5632</v>
      </c>
      <c r="E1189" s="7" t="s">
        <v>5631</v>
      </c>
      <c r="F1189" s="395">
        <v>3.3</v>
      </c>
      <c r="G1189" s="395">
        <v>3.23</v>
      </c>
      <c r="H1189" s="395">
        <v>1.65</v>
      </c>
      <c r="I1189" s="395">
        <v>1.5</v>
      </c>
      <c r="J1189" s="395">
        <v>1.37</v>
      </c>
      <c r="K1189" s="4">
        <v>12</v>
      </c>
      <c r="L1189" s="6">
        <v>0.24</v>
      </c>
      <c r="M1189" s="6"/>
      <c r="N1189" s="6"/>
      <c r="O1189" s="6">
        <v>0.03</v>
      </c>
      <c r="P1189" s="6">
        <v>6.75</v>
      </c>
      <c r="Q1189" s="6">
        <v>2.9</v>
      </c>
      <c r="R1189" s="6">
        <v>0.5</v>
      </c>
      <c r="S1189" s="6">
        <v>0.33</v>
      </c>
      <c r="T1189" s="4">
        <v>12</v>
      </c>
      <c r="U1189" s="6">
        <v>9.25</v>
      </c>
      <c r="V1189" s="6">
        <v>6</v>
      </c>
      <c r="W1189" s="6">
        <v>5</v>
      </c>
      <c r="X1189" s="6">
        <v>6.88</v>
      </c>
      <c r="Y1189" s="4">
        <v>240</v>
      </c>
      <c r="Z1189" s="5">
        <v>346475517</v>
      </c>
      <c r="AA1189" s="4" t="s">
        <v>8</v>
      </c>
      <c r="AB1189" s="385">
        <v>2610037027</v>
      </c>
      <c r="AC1189" s="3"/>
    </row>
    <row r="1190" spans="1:29" x14ac:dyDescent="0.25">
      <c r="A1190" s="7" t="s">
        <v>5</v>
      </c>
      <c r="B1190" s="7" t="s">
        <v>454</v>
      </c>
      <c r="C1190" s="4"/>
      <c r="D1190" s="363" t="s">
        <v>5630</v>
      </c>
      <c r="E1190" s="7" t="s">
        <v>5629</v>
      </c>
      <c r="F1190" s="395">
        <v>1.88</v>
      </c>
      <c r="G1190" s="395">
        <v>1.81</v>
      </c>
      <c r="H1190" s="395">
        <v>0.94</v>
      </c>
      <c r="I1190" s="395">
        <v>0.86</v>
      </c>
      <c r="J1190" s="395">
        <v>0.75</v>
      </c>
      <c r="K1190" s="4">
        <v>12</v>
      </c>
      <c r="L1190" s="6">
        <v>2.7</v>
      </c>
      <c r="M1190" s="6"/>
      <c r="N1190" s="6"/>
      <c r="O1190" s="6">
        <v>0.02</v>
      </c>
      <c r="P1190" s="6">
        <v>3.25</v>
      </c>
      <c r="Q1190" s="6">
        <v>5.75</v>
      </c>
      <c r="R1190" s="6">
        <v>0.21</v>
      </c>
      <c r="S1190" s="6">
        <v>0.3</v>
      </c>
      <c r="T1190" s="4">
        <v>12</v>
      </c>
      <c r="U1190" s="6">
        <v>6</v>
      </c>
      <c r="V1190" s="6">
        <v>6</v>
      </c>
      <c r="W1190" s="6">
        <v>4</v>
      </c>
      <c r="X1190" s="6">
        <v>6.25</v>
      </c>
      <c r="Y1190" s="4">
        <v>240</v>
      </c>
      <c r="Z1190" s="5">
        <v>346328752</v>
      </c>
      <c r="AA1190" s="4" t="s">
        <v>8</v>
      </c>
      <c r="AB1190" s="385">
        <v>2610037873</v>
      </c>
      <c r="AC1190" s="3"/>
    </row>
    <row r="1191" spans="1:29" x14ac:dyDescent="0.25">
      <c r="A1191" s="7" t="s">
        <v>5</v>
      </c>
      <c r="B1191" s="7" t="s">
        <v>454</v>
      </c>
      <c r="C1191" s="4"/>
      <c r="D1191" s="363" t="s">
        <v>5628</v>
      </c>
      <c r="E1191" s="7" t="s">
        <v>5627</v>
      </c>
      <c r="F1191" s="395">
        <v>4.34</v>
      </c>
      <c r="G1191" s="395">
        <v>4.25</v>
      </c>
      <c r="H1191" s="395">
        <v>2.17</v>
      </c>
      <c r="I1191" s="395">
        <v>1.96</v>
      </c>
      <c r="J1191" s="395">
        <v>1.78</v>
      </c>
      <c r="K1191" s="4">
        <v>12</v>
      </c>
      <c r="L1191" s="6">
        <v>0.25</v>
      </c>
      <c r="M1191" s="6"/>
      <c r="N1191" s="6"/>
      <c r="O1191" s="6">
        <v>0.03</v>
      </c>
      <c r="P1191" s="6">
        <v>6.5</v>
      </c>
      <c r="Q1191" s="6">
        <v>3</v>
      </c>
      <c r="R1191" s="6">
        <v>6.5</v>
      </c>
      <c r="S1191" s="6">
        <v>0.36</v>
      </c>
      <c r="T1191" s="4">
        <v>12</v>
      </c>
      <c r="U1191" s="6">
        <v>9</v>
      </c>
      <c r="V1191" s="6">
        <v>5.5</v>
      </c>
      <c r="W1191" s="6">
        <v>4.75</v>
      </c>
      <c r="X1191" s="6">
        <v>4.03</v>
      </c>
      <c r="Y1191" s="4">
        <v>240</v>
      </c>
      <c r="Z1191" s="5">
        <v>346475524</v>
      </c>
      <c r="AA1191" s="4" t="s">
        <v>8</v>
      </c>
      <c r="AB1191" s="385">
        <v>2610037028</v>
      </c>
      <c r="AC1191" s="3"/>
    </row>
    <row r="1192" spans="1:29" x14ac:dyDescent="0.25">
      <c r="A1192" s="7" t="s">
        <v>5</v>
      </c>
      <c r="B1192" s="7" t="s">
        <v>454</v>
      </c>
      <c r="C1192" s="4"/>
      <c r="D1192" s="363" t="s">
        <v>5626</v>
      </c>
      <c r="E1192" s="7" t="s">
        <v>5625</v>
      </c>
      <c r="F1192" s="395">
        <v>2.08</v>
      </c>
      <c r="G1192" s="395">
        <v>2.0099999999999998</v>
      </c>
      <c r="H1192" s="395">
        <v>1.04</v>
      </c>
      <c r="I1192" s="395">
        <v>0.94</v>
      </c>
      <c r="J1192" s="395">
        <v>0.82</v>
      </c>
      <c r="K1192" s="4">
        <v>12</v>
      </c>
      <c r="L1192" s="6">
        <v>2.7</v>
      </c>
      <c r="M1192" s="6"/>
      <c r="N1192" s="6"/>
      <c r="O1192" s="6">
        <v>0.03</v>
      </c>
      <c r="P1192" s="6">
        <v>6.5</v>
      </c>
      <c r="Q1192" s="6">
        <v>3</v>
      </c>
      <c r="R1192" s="6">
        <v>6.75</v>
      </c>
      <c r="S1192" s="6">
        <v>0.35</v>
      </c>
      <c r="T1192" s="4">
        <v>12</v>
      </c>
      <c r="U1192" s="6">
        <v>6</v>
      </c>
      <c r="V1192" s="6">
        <v>6</v>
      </c>
      <c r="W1192" s="6">
        <v>3.75</v>
      </c>
      <c r="X1192" s="6">
        <v>7.22</v>
      </c>
      <c r="Y1192" s="4">
        <v>240</v>
      </c>
      <c r="Z1192" s="5">
        <v>346328769</v>
      </c>
      <c r="AA1192" s="4" t="s">
        <v>8</v>
      </c>
      <c r="AB1192" s="385">
        <v>2610037874</v>
      </c>
      <c r="AC1192" s="3"/>
    </row>
    <row r="1193" spans="1:29" x14ac:dyDescent="0.25">
      <c r="A1193" s="7" t="s">
        <v>5</v>
      </c>
      <c r="B1193" s="7" t="s">
        <v>454</v>
      </c>
      <c r="C1193" s="4"/>
      <c r="D1193" s="363" t="s">
        <v>5624</v>
      </c>
      <c r="E1193" s="7" t="s">
        <v>5623</v>
      </c>
      <c r="F1193" s="395">
        <v>4.7</v>
      </c>
      <c r="G1193" s="395">
        <v>4.58</v>
      </c>
      <c r="H1193" s="395">
        <v>2.35</v>
      </c>
      <c r="I1193" s="395">
        <v>2.14</v>
      </c>
      <c r="J1193" s="395">
        <v>1.94</v>
      </c>
      <c r="K1193" s="4">
        <v>12</v>
      </c>
      <c r="L1193" s="6">
        <v>0.24</v>
      </c>
      <c r="M1193" s="6"/>
      <c r="N1193" s="6"/>
      <c r="O1193" s="6">
        <v>0.03</v>
      </c>
      <c r="P1193" s="6">
        <v>6.5</v>
      </c>
      <c r="Q1193" s="6">
        <v>3</v>
      </c>
      <c r="R1193" s="6">
        <v>0.3</v>
      </c>
      <c r="S1193" s="6">
        <v>0.4</v>
      </c>
      <c r="T1193" s="4">
        <v>12</v>
      </c>
      <c r="U1193" s="6">
        <v>9</v>
      </c>
      <c r="V1193" s="6">
        <v>5.75</v>
      </c>
      <c r="W1193" s="6">
        <v>5</v>
      </c>
      <c r="X1193" s="6">
        <v>7.29</v>
      </c>
      <c r="Y1193" s="4">
        <v>240</v>
      </c>
      <c r="Z1193" s="5">
        <v>346475531</v>
      </c>
      <c r="AA1193" s="4" t="s">
        <v>8</v>
      </c>
      <c r="AB1193" s="385">
        <v>2610037029</v>
      </c>
      <c r="AC1193" s="3"/>
    </row>
    <row r="1194" spans="1:29" x14ac:dyDescent="0.25">
      <c r="A1194" s="7" t="s">
        <v>5</v>
      </c>
      <c r="B1194" s="7" t="s">
        <v>454</v>
      </c>
      <c r="C1194" s="4"/>
      <c r="D1194" s="363" t="s">
        <v>5622</v>
      </c>
      <c r="E1194" s="7" t="s">
        <v>5621</v>
      </c>
      <c r="F1194" s="395">
        <v>2.2400000000000002</v>
      </c>
      <c r="G1194" s="395">
        <v>2.16</v>
      </c>
      <c r="H1194" s="395">
        <v>1.1200000000000001</v>
      </c>
      <c r="I1194" s="395">
        <v>1.02</v>
      </c>
      <c r="J1194" s="395">
        <v>0.88</v>
      </c>
      <c r="K1194" s="4">
        <v>12</v>
      </c>
      <c r="L1194" s="6">
        <v>2.7</v>
      </c>
      <c r="M1194" s="6"/>
      <c r="N1194" s="6"/>
      <c r="O1194" s="6">
        <v>0.03</v>
      </c>
      <c r="P1194" s="6">
        <v>0.24</v>
      </c>
      <c r="Q1194" s="6">
        <v>2.83</v>
      </c>
      <c r="R1194" s="6">
        <v>6.5</v>
      </c>
      <c r="S1194" s="6">
        <v>0.4</v>
      </c>
      <c r="T1194" s="4">
        <v>12</v>
      </c>
      <c r="U1194" s="6">
        <v>6</v>
      </c>
      <c r="V1194" s="6">
        <v>6</v>
      </c>
      <c r="W1194" s="6">
        <v>3.5</v>
      </c>
      <c r="X1194" s="6">
        <v>8.33</v>
      </c>
      <c r="Y1194" s="4">
        <v>240</v>
      </c>
      <c r="Z1194" s="5">
        <v>346328776</v>
      </c>
      <c r="AA1194" s="4" t="s">
        <v>8</v>
      </c>
      <c r="AB1194" s="385">
        <v>2610037875</v>
      </c>
      <c r="AC1194" s="3"/>
    </row>
    <row r="1195" spans="1:29" x14ac:dyDescent="0.25">
      <c r="A1195" s="7" t="s">
        <v>5</v>
      </c>
      <c r="B1195" s="7" t="s">
        <v>454</v>
      </c>
      <c r="C1195" s="4"/>
      <c r="D1195" s="363" t="s">
        <v>5620</v>
      </c>
      <c r="E1195" s="7" t="s">
        <v>5619</v>
      </c>
      <c r="F1195" s="395">
        <v>2.4</v>
      </c>
      <c r="G1195" s="395">
        <v>2.3199999999999998</v>
      </c>
      <c r="H1195" s="395">
        <v>1.2</v>
      </c>
      <c r="I1195" s="395">
        <v>1.1000000000000001</v>
      </c>
      <c r="J1195" s="395">
        <v>0.95</v>
      </c>
      <c r="K1195" s="4">
        <v>12</v>
      </c>
      <c r="L1195" s="6">
        <v>4</v>
      </c>
      <c r="M1195" s="6"/>
      <c r="N1195" s="6"/>
      <c r="O1195" s="6">
        <v>0.04</v>
      </c>
      <c r="P1195" s="6">
        <v>0.26</v>
      </c>
      <c r="Q1195" s="6">
        <v>2.82</v>
      </c>
      <c r="R1195" s="6">
        <v>6.5</v>
      </c>
      <c r="S1195" s="6">
        <v>0.49</v>
      </c>
      <c r="T1195" s="4">
        <v>12</v>
      </c>
      <c r="U1195" s="6">
        <v>10.25</v>
      </c>
      <c r="V1195" s="6">
        <v>7</v>
      </c>
      <c r="W1195" s="6">
        <v>4</v>
      </c>
      <c r="X1195" s="6">
        <v>10.039999999999999</v>
      </c>
      <c r="Y1195" s="4">
        <v>240</v>
      </c>
      <c r="Z1195" s="5">
        <v>346328783</v>
      </c>
      <c r="AA1195" s="4" t="s">
        <v>8</v>
      </c>
      <c r="AB1195" s="385">
        <v>2610037876</v>
      </c>
      <c r="AC1195" s="3"/>
    </row>
    <row r="1196" spans="1:29" x14ac:dyDescent="0.25">
      <c r="A1196" s="7" t="s">
        <v>5</v>
      </c>
      <c r="B1196" s="7" t="s">
        <v>454</v>
      </c>
      <c r="C1196" s="4"/>
      <c r="D1196" s="363" t="s">
        <v>5618</v>
      </c>
      <c r="E1196" s="7" t="s">
        <v>5617</v>
      </c>
      <c r="F1196" s="395">
        <v>4.8600000000000003</v>
      </c>
      <c r="G1196" s="395">
        <v>4.7300000000000004</v>
      </c>
      <c r="H1196" s="395">
        <v>2.4300000000000002</v>
      </c>
      <c r="I1196" s="395">
        <v>2.21</v>
      </c>
      <c r="J1196" s="395">
        <v>2.0099999999999998</v>
      </c>
      <c r="K1196" s="4">
        <v>12</v>
      </c>
      <c r="L1196" s="6">
        <v>0.25</v>
      </c>
      <c r="M1196" s="6"/>
      <c r="N1196" s="6"/>
      <c r="O1196" s="6">
        <v>0.04</v>
      </c>
      <c r="P1196" s="6">
        <v>4.8099999999999996</v>
      </c>
      <c r="Q1196" s="6">
        <v>2.95</v>
      </c>
      <c r="R1196" s="6">
        <v>0.52</v>
      </c>
      <c r="S1196" s="6">
        <v>0.49</v>
      </c>
      <c r="T1196" s="4">
        <v>12</v>
      </c>
      <c r="U1196" s="6">
        <v>9.25</v>
      </c>
      <c r="V1196" s="6">
        <v>5.75</v>
      </c>
      <c r="W1196" s="6">
        <v>4.75</v>
      </c>
      <c r="X1196" s="6">
        <v>10.11</v>
      </c>
      <c r="Y1196" s="4">
        <v>240</v>
      </c>
      <c r="Z1196" s="5">
        <v>346475548</v>
      </c>
      <c r="AA1196" s="4" t="s">
        <v>8</v>
      </c>
      <c r="AB1196" s="385">
        <v>2610037030</v>
      </c>
      <c r="AC1196" s="3"/>
    </row>
    <row r="1197" spans="1:29" x14ac:dyDescent="0.25">
      <c r="A1197" s="7" t="s">
        <v>5</v>
      </c>
      <c r="B1197" s="7" t="s">
        <v>454</v>
      </c>
      <c r="C1197" s="4"/>
      <c r="D1197" s="363" t="s">
        <v>5616</v>
      </c>
      <c r="E1197" s="7" t="s">
        <v>5615</v>
      </c>
      <c r="F1197" s="395">
        <v>2.9</v>
      </c>
      <c r="G1197" s="395">
        <v>2.81</v>
      </c>
      <c r="H1197" s="395">
        <v>1.45</v>
      </c>
      <c r="I1197" s="395">
        <v>1.31</v>
      </c>
      <c r="J1197" s="395">
        <v>1.1399999999999999</v>
      </c>
      <c r="K1197" s="4">
        <v>6</v>
      </c>
      <c r="L1197" s="6">
        <v>2.7</v>
      </c>
      <c r="M1197" s="6"/>
      <c r="N1197" s="6"/>
      <c r="O1197" s="6">
        <v>4.2999999999999997E-2</v>
      </c>
      <c r="P1197" s="6">
        <v>5.65</v>
      </c>
      <c r="Q1197" s="6">
        <v>2.94</v>
      </c>
      <c r="R1197" s="6">
        <v>0.24</v>
      </c>
      <c r="S1197" s="6">
        <v>0.28000000000000003</v>
      </c>
      <c r="T1197" s="4">
        <v>6</v>
      </c>
      <c r="U1197" s="6">
        <v>7.25</v>
      </c>
      <c r="V1197" s="6">
        <v>6.25</v>
      </c>
      <c r="W1197" s="6">
        <v>3.25</v>
      </c>
      <c r="X1197" s="6">
        <v>5.86</v>
      </c>
      <c r="Y1197" s="4">
        <v>120</v>
      </c>
      <c r="Z1197" s="5">
        <v>346328790</v>
      </c>
      <c r="AA1197" s="4" t="s">
        <v>8</v>
      </c>
      <c r="AB1197" s="385">
        <v>2610037877</v>
      </c>
      <c r="AC1197" s="3"/>
    </row>
    <row r="1198" spans="1:29" x14ac:dyDescent="0.25">
      <c r="A1198" s="7" t="s">
        <v>5</v>
      </c>
      <c r="B1198" s="7" t="s">
        <v>454</v>
      </c>
      <c r="C1198" s="4"/>
      <c r="D1198" s="363" t="s">
        <v>5614</v>
      </c>
      <c r="E1198" s="7" t="s">
        <v>5613</v>
      </c>
      <c r="F1198" s="395">
        <v>3.3</v>
      </c>
      <c r="G1198" s="395">
        <v>3.21</v>
      </c>
      <c r="H1198" s="395">
        <v>1.65</v>
      </c>
      <c r="I1198" s="395">
        <v>1.5</v>
      </c>
      <c r="J1198" s="395">
        <v>1.29</v>
      </c>
      <c r="K1198" s="4">
        <v>6</v>
      </c>
      <c r="L1198" s="6">
        <v>2.7</v>
      </c>
      <c r="M1198" s="6"/>
      <c r="N1198" s="6"/>
      <c r="O1198" s="6">
        <v>0.05</v>
      </c>
      <c r="P1198" s="6">
        <v>5.9</v>
      </c>
      <c r="Q1198" s="6">
        <v>2.95</v>
      </c>
      <c r="R1198" s="6">
        <v>0.28999999999999998</v>
      </c>
      <c r="S1198" s="6">
        <v>0.32</v>
      </c>
      <c r="T1198" s="4">
        <v>6</v>
      </c>
      <c r="U1198" s="6">
        <v>6</v>
      </c>
      <c r="V1198" s="6">
        <v>6.25</v>
      </c>
      <c r="W1198" s="6">
        <v>4</v>
      </c>
      <c r="X1198" s="6">
        <v>6.65</v>
      </c>
      <c r="Y1198" s="4">
        <v>120</v>
      </c>
      <c r="Z1198" s="5">
        <v>346328806</v>
      </c>
      <c r="AA1198" s="4" t="s">
        <v>8</v>
      </c>
      <c r="AB1198" s="385">
        <v>2610037878</v>
      </c>
      <c r="AC1198" s="3"/>
    </row>
    <row r="1199" spans="1:29" x14ac:dyDescent="0.25">
      <c r="A1199" s="7" t="s">
        <v>5</v>
      </c>
      <c r="B1199" s="7" t="s">
        <v>454</v>
      </c>
      <c r="C1199" s="4"/>
      <c r="D1199" s="363" t="s">
        <v>5612</v>
      </c>
      <c r="E1199" s="7" t="s">
        <v>5611</v>
      </c>
      <c r="F1199" s="395">
        <v>3.6</v>
      </c>
      <c r="G1199" s="395">
        <v>3.5</v>
      </c>
      <c r="H1199" s="395">
        <v>1.8</v>
      </c>
      <c r="I1199" s="395">
        <v>1.63</v>
      </c>
      <c r="J1199" s="395">
        <v>1.42</v>
      </c>
      <c r="K1199" s="4">
        <v>6</v>
      </c>
      <c r="L1199" s="6">
        <v>2.7</v>
      </c>
      <c r="M1199" s="6"/>
      <c r="N1199" s="6"/>
      <c r="O1199" s="6">
        <v>0.03</v>
      </c>
      <c r="P1199" s="6">
        <v>0.32</v>
      </c>
      <c r="Q1199" s="6">
        <v>3.15</v>
      </c>
      <c r="R1199" s="6">
        <v>6.5</v>
      </c>
      <c r="S1199" s="6">
        <v>0.36</v>
      </c>
      <c r="T1199" s="4">
        <v>6</v>
      </c>
      <c r="U1199" s="6">
        <v>7.25</v>
      </c>
      <c r="V1199" s="6">
        <v>6.15</v>
      </c>
      <c r="W1199" s="6">
        <v>3.5</v>
      </c>
      <c r="X1199" s="6">
        <v>7.73</v>
      </c>
      <c r="Y1199" s="4">
        <v>120</v>
      </c>
      <c r="Z1199" s="5">
        <v>346328813</v>
      </c>
      <c r="AA1199" s="4" t="s">
        <v>8</v>
      </c>
      <c r="AB1199" s="385">
        <v>2610037879</v>
      </c>
      <c r="AC1199" s="3"/>
    </row>
    <row r="1200" spans="1:29" x14ac:dyDescent="0.25">
      <c r="A1200" s="7" t="s">
        <v>5</v>
      </c>
      <c r="B1200" s="7" t="s">
        <v>454</v>
      </c>
      <c r="C1200" s="4"/>
      <c r="D1200" s="363" t="s">
        <v>5610</v>
      </c>
      <c r="E1200" s="7" t="s">
        <v>5609</v>
      </c>
      <c r="F1200" s="395">
        <v>3.68</v>
      </c>
      <c r="G1200" s="395">
        <v>3.57</v>
      </c>
      <c r="H1200" s="395">
        <v>1.84</v>
      </c>
      <c r="I1200" s="395">
        <v>1.67</v>
      </c>
      <c r="J1200" s="395">
        <v>1.45</v>
      </c>
      <c r="K1200" s="4">
        <v>6</v>
      </c>
      <c r="L1200" s="6">
        <v>4.5999999999999996</v>
      </c>
      <c r="M1200" s="6"/>
      <c r="N1200" s="6"/>
      <c r="O1200" s="6">
        <v>6.7000000000000004E-2</v>
      </c>
      <c r="P1200" s="6">
        <v>0.32</v>
      </c>
      <c r="Q1200" s="6">
        <v>2.87</v>
      </c>
      <c r="R1200" s="6">
        <v>6.5</v>
      </c>
      <c r="S1200" s="6">
        <v>0.41</v>
      </c>
      <c r="T1200" s="4">
        <v>6</v>
      </c>
      <c r="U1200" s="6">
        <v>7.25</v>
      </c>
      <c r="V1200" s="6">
        <v>6.25</v>
      </c>
      <c r="W1200" s="6">
        <v>3.5</v>
      </c>
      <c r="X1200" s="6">
        <v>8.3800000000000008</v>
      </c>
      <c r="Y1200" s="4">
        <v>120</v>
      </c>
      <c r="Z1200" s="5">
        <v>346328820</v>
      </c>
      <c r="AA1200" s="4" t="s">
        <v>8</v>
      </c>
      <c r="AB1200" s="385">
        <v>2610037880</v>
      </c>
      <c r="AC1200" s="3"/>
    </row>
    <row r="1201" spans="1:29" x14ac:dyDescent="0.25">
      <c r="A1201" s="7" t="s">
        <v>5</v>
      </c>
      <c r="B1201" s="7" t="s">
        <v>454</v>
      </c>
      <c r="C1201" s="4"/>
      <c r="D1201" s="363" t="s">
        <v>5608</v>
      </c>
      <c r="E1201" s="7" t="s">
        <v>5607</v>
      </c>
      <c r="F1201" s="395">
        <v>5.88</v>
      </c>
      <c r="G1201" s="395">
        <v>5.72</v>
      </c>
      <c r="H1201" s="395">
        <v>2.94</v>
      </c>
      <c r="I1201" s="395">
        <v>2.67</v>
      </c>
      <c r="J1201" s="395">
        <v>2.42</v>
      </c>
      <c r="K1201" s="4">
        <v>6</v>
      </c>
      <c r="L1201" s="6">
        <v>0.24</v>
      </c>
      <c r="M1201" s="6"/>
      <c r="N1201" s="6"/>
      <c r="O1201" s="6">
        <v>0.06</v>
      </c>
      <c r="P1201" s="6">
        <v>9</v>
      </c>
      <c r="Q1201" s="6">
        <v>3.47</v>
      </c>
      <c r="R1201" s="6">
        <v>0.3</v>
      </c>
      <c r="S1201" s="6">
        <v>0.35</v>
      </c>
      <c r="T1201" s="4">
        <v>6</v>
      </c>
      <c r="U1201" s="6">
        <v>10.5</v>
      </c>
      <c r="V1201" s="6">
        <v>8</v>
      </c>
      <c r="W1201" s="6">
        <v>4.75</v>
      </c>
      <c r="X1201" s="6">
        <v>7.78</v>
      </c>
      <c r="Y1201" s="4">
        <v>120</v>
      </c>
      <c r="Z1201" s="5">
        <v>346475555</v>
      </c>
      <c r="AA1201" s="4" t="s">
        <v>8</v>
      </c>
      <c r="AB1201" s="385">
        <v>2610037031</v>
      </c>
      <c r="AC1201" s="3"/>
    </row>
    <row r="1202" spans="1:29" x14ac:dyDescent="0.25">
      <c r="A1202" s="7" t="s">
        <v>5</v>
      </c>
      <c r="B1202" s="7" t="s">
        <v>454</v>
      </c>
      <c r="C1202" s="4"/>
      <c r="D1202" s="363" t="s">
        <v>5606</v>
      </c>
      <c r="E1202" s="7" t="s">
        <v>5605</v>
      </c>
      <c r="F1202" s="395">
        <v>4.08</v>
      </c>
      <c r="G1202" s="395">
        <v>3.96</v>
      </c>
      <c r="H1202" s="395">
        <v>2.04</v>
      </c>
      <c r="I1202" s="395">
        <v>1.86</v>
      </c>
      <c r="J1202" s="395">
        <v>1.61</v>
      </c>
      <c r="K1202" s="4">
        <v>6</v>
      </c>
      <c r="L1202" s="6">
        <v>4.7</v>
      </c>
      <c r="M1202" s="6"/>
      <c r="N1202" s="6"/>
      <c r="O1202" s="6">
        <v>0.08</v>
      </c>
      <c r="P1202" s="6">
        <v>0.32</v>
      </c>
      <c r="Q1202" s="6">
        <v>3.46</v>
      </c>
      <c r="R1202" s="6">
        <v>9</v>
      </c>
      <c r="S1202" s="6">
        <v>0.47</v>
      </c>
      <c r="T1202" s="4">
        <v>6</v>
      </c>
      <c r="U1202" s="6">
        <v>10.25</v>
      </c>
      <c r="V1202" s="6">
        <v>7</v>
      </c>
      <c r="W1202" s="6">
        <v>4</v>
      </c>
      <c r="X1202" s="6">
        <v>9.7799999999999994</v>
      </c>
      <c r="Y1202" s="4">
        <v>120</v>
      </c>
      <c r="Z1202" s="5">
        <v>346328837</v>
      </c>
      <c r="AA1202" s="4" t="s">
        <v>8</v>
      </c>
      <c r="AB1202" s="385">
        <v>2610037881</v>
      </c>
      <c r="AC1202" s="3"/>
    </row>
    <row r="1203" spans="1:29" x14ac:dyDescent="0.25">
      <c r="A1203" s="7" t="s">
        <v>5</v>
      </c>
      <c r="B1203" s="7" t="s">
        <v>454</v>
      </c>
      <c r="C1203" s="4"/>
      <c r="D1203" s="363" t="s">
        <v>5604</v>
      </c>
      <c r="E1203" s="7" t="s">
        <v>5603</v>
      </c>
      <c r="F1203" s="395">
        <v>4.62</v>
      </c>
      <c r="G1203" s="395">
        <v>4.4800000000000004</v>
      </c>
      <c r="H1203" s="395">
        <v>2.31</v>
      </c>
      <c r="I1203" s="395">
        <v>2.1</v>
      </c>
      <c r="J1203" s="395">
        <v>1.83</v>
      </c>
      <c r="K1203" s="4">
        <v>6</v>
      </c>
      <c r="L1203" s="6">
        <v>4.7</v>
      </c>
      <c r="M1203" s="6"/>
      <c r="N1203" s="6"/>
      <c r="O1203" s="6">
        <v>0.08</v>
      </c>
      <c r="P1203" s="6">
        <v>0.32</v>
      </c>
      <c r="Q1203" s="6">
        <v>3.5</v>
      </c>
      <c r="R1203" s="6">
        <v>9</v>
      </c>
      <c r="S1203" s="6">
        <v>0.54</v>
      </c>
      <c r="T1203" s="4">
        <v>6</v>
      </c>
      <c r="U1203" s="6">
        <v>10.25</v>
      </c>
      <c r="V1203" s="6">
        <v>7</v>
      </c>
      <c r="W1203" s="6">
        <v>4</v>
      </c>
      <c r="X1203" s="6">
        <v>11.11</v>
      </c>
      <c r="Y1203" s="4">
        <v>120</v>
      </c>
      <c r="Z1203" s="5">
        <v>346328844</v>
      </c>
      <c r="AA1203" s="4" t="s">
        <v>8</v>
      </c>
      <c r="AB1203" s="385">
        <v>2610037882</v>
      </c>
      <c r="AC1203" s="3"/>
    </row>
    <row r="1204" spans="1:29" x14ac:dyDescent="0.25">
      <c r="A1204" s="7" t="s">
        <v>5</v>
      </c>
      <c r="B1204" s="7" t="s">
        <v>454</v>
      </c>
      <c r="C1204" s="4"/>
      <c r="D1204" s="363" t="s">
        <v>5602</v>
      </c>
      <c r="E1204" s="7" t="s">
        <v>5601</v>
      </c>
      <c r="F1204" s="395">
        <v>5.22</v>
      </c>
      <c r="G1204" s="395">
        <v>5.07</v>
      </c>
      <c r="H1204" s="395">
        <v>2.61</v>
      </c>
      <c r="I1204" s="395">
        <v>2.37</v>
      </c>
      <c r="J1204" s="395">
        <v>2.0499999999999998</v>
      </c>
      <c r="K1204" s="4">
        <v>6</v>
      </c>
      <c r="L1204" s="6">
        <v>4.7</v>
      </c>
      <c r="M1204" s="6"/>
      <c r="N1204" s="6"/>
      <c r="O1204" s="6">
        <v>9.2999999999999999E-2</v>
      </c>
      <c r="P1204" s="6">
        <v>5.33</v>
      </c>
      <c r="Q1204" s="6">
        <v>2.95</v>
      </c>
      <c r="R1204" s="6">
        <v>0.38</v>
      </c>
      <c r="S1204" s="6">
        <v>0.6</v>
      </c>
      <c r="T1204" s="4">
        <v>6</v>
      </c>
      <c r="U1204" s="6">
        <v>10.25</v>
      </c>
      <c r="V1204" s="6">
        <v>7</v>
      </c>
      <c r="W1204" s="6">
        <v>4</v>
      </c>
      <c r="X1204" s="6">
        <v>12.31</v>
      </c>
      <c r="Y1204" s="4">
        <v>120</v>
      </c>
      <c r="Z1204" s="5">
        <v>346328851</v>
      </c>
      <c r="AA1204" s="4" t="s">
        <v>8</v>
      </c>
      <c r="AB1204" s="385">
        <v>2610037883</v>
      </c>
      <c r="AC1204" s="3"/>
    </row>
    <row r="1205" spans="1:29" x14ac:dyDescent="0.25">
      <c r="A1205" s="7" t="s">
        <v>5</v>
      </c>
      <c r="B1205" s="7" t="s">
        <v>454</v>
      </c>
      <c r="C1205" s="4"/>
      <c r="D1205" s="363" t="s">
        <v>5600</v>
      </c>
      <c r="E1205" s="7" t="s">
        <v>5599</v>
      </c>
      <c r="F1205" s="395">
        <v>5.26</v>
      </c>
      <c r="G1205" s="395">
        <v>5.0999999999999996</v>
      </c>
      <c r="H1205" s="395">
        <v>2.63</v>
      </c>
      <c r="I1205" s="395">
        <v>2.39</v>
      </c>
      <c r="J1205" s="395">
        <v>2.0699999999999998</v>
      </c>
      <c r="K1205" s="4">
        <v>6</v>
      </c>
      <c r="L1205" s="6">
        <v>5</v>
      </c>
      <c r="M1205" s="6"/>
      <c r="N1205" s="6"/>
      <c r="O1205" s="6">
        <v>0.1</v>
      </c>
      <c r="P1205" s="6">
        <v>5.33</v>
      </c>
      <c r="Q1205" s="6">
        <v>2.95</v>
      </c>
      <c r="R1205" s="6">
        <v>0.2</v>
      </c>
      <c r="S1205" s="6">
        <v>0.67</v>
      </c>
      <c r="T1205" s="4">
        <v>6</v>
      </c>
      <c r="U1205" s="6">
        <v>10.25</v>
      </c>
      <c r="V1205" s="6">
        <v>6.75</v>
      </c>
      <c r="W1205" s="6">
        <v>4</v>
      </c>
      <c r="X1205" s="6">
        <v>13.57</v>
      </c>
      <c r="Y1205" s="4">
        <v>120</v>
      </c>
      <c r="Z1205" s="5">
        <v>346328868</v>
      </c>
      <c r="AA1205" s="4" t="s">
        <v>8</v>
      </c>
      <c r="AB1205" s="385">
        <v>2610037884</v>
      </c>
      <c r="AC1205" s="3"/>
    </row>
    <row r="1206" spans="1:29" x14ac:dyDescent="0.25">
      <c r="A1206" s="7" t="s">
        <v>5</v>
      </c>
      <c r="B1206" s="7" t="s">
        <v>454</v>
      </c>
      <c r="C1206" s="4"/>
      <c r="D1206" s="363" t="s">
        <v>5598</v>
      </c>
      <c r="E1206" s="7" t="s">
        <v>5597</v>
      </c>
      <c r="F1206" s="395">
        <v>8.24</v>
      </c>
      <c r="G1206" s="395">
        <v>8.0299999999999994</v>
      </c>
      <c r="H1206" s="395">
        <v>4.12</v>
      </c>
      <c r="I1206" s="395">
        <v>3.74</v>
      </c>
      <c r="J1206" s="395">
        <v>3.4</v>
      </c>
      <c r="K1206" s="4">
        <v>6</v>
      </c>
      <c r="L1206" s="6">
        <v>0.37</v>
      </c>
      <c r="M1206" s="6"/>
      <c r="N1206" s="6"/>
      <c r="O1206" s="6">
        <v>0.09</v>
      </c>
      <c r="P1206" s="6">
        <v>9</v>
      </c>
      <c r="Q1206" s="6">
        <v>3.43</v>
      </c>
      <c r="R1206" s="6">
        <v>0.32</v>
      </c>
      <c r="S1206" s="6">
        <v>0.54</v>
      </c>
      <c r="T1206" s="4">
        <v>6</v>
      </c>
      <c r="U1206" s="6">
        <v>10.75</v>
      </c>
      <c r="V1206" s="6">
        <v>8</v>
      </c>
      <c r="W1206" s="6">
        <v>4.75</v>
      </c>
      <c r="X1206" s="6">
        <v>11.41</v>
      </c>
      <c r="Y1206" s="4">
        <v>120</v>
      </c>
      <c r="Z1206" s="5">
        <v>346475562</v>
      </c>
      <c r="AA1206" s="4" t="s">
        <v>8</v>
      </c>
      <c r="AB1206" s="385">
        <v>2610037032</v>
      </c>
      <c r="AC1206" s="3"/>
    </row>
    <row r="1207" spans="1:29" x14ac:dyDescent="0.25">
      <c r="A1207" s="7" t="s">
        <v>5</v>
      </c>
      <c r="B1207" s="7" t="s">
        <v>454</v>
      </c>
      <c r="C1207" s="4"/>
      <c r="D1207" s="363" t="s">
        <v>5596</v>
      </c>
      <c r="E1207" s="7" t="s">
        <v>5595</v>
      </c>
      <c r="F1207" s="395">
        <v>8.1999999999999993</v>
      </c>
      <c r="G1207" s="395">
        <v>8.0299999999999994</v>
      </c>
      <c r="H1207" s="395">
        <v>4.0999999999999996</v>
      </c>
      <c r="I1207" s="395">
        <v>3.72</v>
      </c>
      <c r="J1207" s="395">
        <v>3.2</v>
      </c>
      <c r="K1207" s="4">
        <v>6</v>
      </c>
      <c r="L1207" s="6">
        <v>4.7</v>
      </c>
      <c r="M1207" s="6"/>
      <c r="N1207" s="6"/>
      <c r="O1207" s="6">
        <v>0.112</v>
      </c>
      <c r="P1207" s="6">
        <v>5.89</v>
      </c>
      <c r="Q1207" s="6">
        <v>3.49</v>
      </c>
      <c r="R1207" s="6">
        <v>0.42</v>
      </c>
      <c r="S1207" s="6">
        <v>0.69</v>
      </c>
      <c r="T1207" s="4">
        <v>6</v>
      </c>
      <c r="U1207" s="6">
        <v>10.25</v>
      </c>
      <c r="V1207" s="6">
        <v>6.75</v>
      </c>
      <c r="W1207" s="6">
        <v>4</v>
      </c>
      <c r="X1207" s="6">
        <v>14.25</v>
      </c>
      <c r="Y1207" s="4">
        <v>120</v>
      </c>
      <c r="Z1207" s="5">
        <v>346328875</v>
      </c>
      <c r="AA1207" s="4" t="s">
        <v>8</v>
      </c>
      <c r="AB1207" s="385">
        <v>2610037885</v>
      </c>
      <c r="AC1207" s="3"/>
    </row>
    <row r="1208" spans="1:29" x14ac:dyDescent="0.25">
      <c r="A1208" s="7" t="s">
        <v>5</v>
      </c>
      <c r="B1208" s="7" t="s">
        <v>454</v>
      </c>
      <c r="C1208" s="4"/>
      <c r="D1208" s="363" t="s">
        <v>5594</v>
      </c>
      <c r="E1208" s="7" t="s">
        <v>5593</v>
      </c>
      <c r="F1208" s="395">
        <v>8.36</v>
      </c>
      <c r="G1208" s="395">
        <v>8.17</v>
      </c>
      <c r="H1208" s="395">
        <v>4.18</v>
      </c>
      <c r="I1208" s="395">
        <v>3.79</v>
      </c>
      <c r="J1208" s="395">
        <v>3.27</v>
      </c>
      <c r="K1208" s="4">
        <v>6</v>
      </c>
      <c r="L1208" s="6">
        <v>4.7</v>
      </c>
      <c r="M1208" s="6"/>
      <c r="N1208" s="6"/>
      <c r="O1208" s="6">
        <v>0.125</v>
      </c>
      <c r="P1208" s="6">
        <v>0.42</v>
      </c>
      <c r="Q1208" s="6">
        <v>3.46</v>
      </c>
      <c r="R1208" s="6">
        <v>9</v>
      </c>
      <c r="S1208" s="6">
        <v>0.78</v>
      </c>
      <c r="T1208" s="4">
        <v>6</v>
      </c>
      <c r="U1208" s="6">
        <v>10.25</v>
      </c>
      <c r="V1208" s="6">
        <v>3.52</v>
      </c>
      <c r="W1208" s="6">
        <v>4</v>
      </c>
      <c r="X1208" s="6">
        <v>15.92</v>
      </c>
      <c r="Y1208" s="4">
        <v>120</v>
      </c>
      <c r="Z1208" s="5">
        <v>346328882</v>
      </c>
      <c r="AA1208" s="4" t="s">
        <v>8</v>
      </c>
      <c r="AB1208" s="385">
        <v>2610037886</v>
      </c>
      <c r="AC1208" s="3"/>
    </row>
    <row r="1209" spans="1:29" x14ac:dyDescent="0.25">
      <c r="A1209" s="7" t="s">
        <v>5</v>
      </c>
      <c r="B1209" s="7" t="s">
        <v>454</v>
      </c>
      <c r="C1209" s="4"/>
      <c r="D1209" s="363" t="s">
        <v>5592</v>
      </c>
      <c r="E1209" s="7" t="s">
        <v>5591</v>
      </c>
      <c r="F1209" s="395">
        <v>9.08</v>
      </c>
      <c r="G1209" s="395">
        <v>8.8800000000000008</v>
      </c>
      <c r="H1209" s="395">
        <v>4.54</v>
      </c>
      <c r="I1209" s="395">
        <v>4.12</v>
      </c>
      <c r="J1209" s="395">
        <v>3.55</v>
      </c>
      <c r="K1209" s="4">
        <v>6</v>
      </c>
      <c r="L1209" s="6">
        <v>4.7</v>
      </c>
      <c r="M1209" s="6"/>
      <c r="N1209" s="6"/>
      <c r="O1209" s="6">
        <v>0.128</v>
      </c>
      <c r="P1209" s="6">
        <v>0.42</v>
      </c>
      <c r="Q1209" s="6">
        <v>0.42</v>
      </c>
      <c r="R1209" s="6">
        <v>9</v>
      </c>
      <c r="S1209" s="6">
        <v>0.82</v>
      </c>
      <c r="T1209" s="4">
        <v>6</v>
      </c>
      <c r="U1209" s="6">
        <v>10.5</v>
      </c>
      <c r="V1209" s="6">
        <v>7.25</v>
      </c>
      <c r="W1209" s="6">
        <v>4.25</v>
      </c>
      <c r="X1209" s="6">
        <v>16.93</v>
      </c>
      <c r="Y1209" s="4">
        <v>20</v>
      </c>
      <c r="Z1209" s="5">
        <v>346332650</v>
      </c>
      <c r="AA1209" s="4" t="s">
        <v>8</v>
      </c>
      <c r="AB1209" s="385">
        <v>2610037887</v>
      </c>
      <c r="AC1209" s="3"/>
    </row>
    <row r="1210" spans="1:29" x14ac:dyDescent="0.25">
      <c r="A1210" s="7" t="s">
        <v>5</v>
      </c>
      <c r="B1210" s="7" t="s">
        <v>454</v>
      </c>
      <c r="C1210" s="4"/>
      <c r="D1210" s="363" t="s">
        <v>5590</v>
      </c>
      <c r="E1210" s="7" t="s">
        <v>5589</v>
      </c>
      <c r="F1210" s="395">
        <v>9.7200000000000006</v>
      </c>
      <c r="G1210" s="395">
        <v>9.5</v>
      </c>
      <c r="H1210" s="395">
        <v>4.8600000000000003</v>
      </c>
      <c r="I1210" s="395">
        <v>4.41</v>
      </c>
      <c r="J1210" s="395">
        <v>3.8</v>
      </c>
      <c r="K1210" s="4">
        <v>6</v>
      </c>
      <c r="L1210" s="6">
        <v>4.7</v>
      </c>
      <c r="M1210" s="6"/>
      <c r="N1210" s="6"/>
      <c r="O1210" s="6">
        <v>0.15</v>
      </c>
      <c r="P1210" s="6">
        <v>0.45</v>
      </c>
      <c r="Q1210" s="6">
        <v>3.75</v>
      </c>
      <c r="R1210" s="6">
        <v>9</v>
      </c>
      <c r="S1210" s="6">
        <v>0.9</v>
      </c>
      <c r="T1210" s="4">
        <v>6</v>
      </c>
      <c r="U1210" s="6">
        <v>10.25</v>
      </c>
      <c r="V1210" s="6">
        <v>7</v>
      </c>
      <c r="W1210" s="6">
        <v>4</v>
      </c>
      <c r="X1210" s="6">
        <v>18.14</v>
      </c>
      <c r="Y1210" s="4">
        <v>120</v>
      </c>
      <c r="Z1210" s="5">
        <v>346328899</v>
      </c>
      <c r="AA1210" s="4" t="s">
        <v>8</v>
      </c>
      <c r="AB1210" s="385">
        <v>2610037888</v>
      </c>
      <c r="AC1210" s="3"/>
    </row>
    <row r="1211" spans="1:29" x14ac:dyDescent="0.25">
      <c r="A1211" s="7" t="s">
        <v>5</v>
      </c>
      <c r="B1211" s="7" t="s">
        <v>454</v>
      </c>
      <c r="C1211" s="4"/>
      <c r="D1211" s="363" t="s">
        <v>5588</v>
      </c>
      <c r="E1211" s="7" t="s">
        <v>5587</v>
      </c>
      <c r="F1211" s="395">
        <v>12.54</v>
      </c>
      <c r="G1211" s="395">
        <v>12.26</v>
      </c>
      <c r="H1211" s="395">
        <v>6.27</v>
      </c>
      <c r="I1211" s="395">
        <v>5.68</v>
      </c>
      <c r="J1211" s="395">
        <v>5.17</v>
      </c>
      <c r="K1211" s="4">
        <v>6</v>
      </c>
      <c r="L1211" s="6">
        <v>0.44</v>
      </c>
      <c r="M1211" s="6"/>
      <c r="N1211" s="6"/>
      <c r="O1211" s="6">
        <v>0.12</v>
      </c>
      <c r="P1211" s="6">
        <v>9</v>
      </c>
      <c r="Q1211" s="6">
        <v>3.5</v>
      </c>
      <c r="R1211" s="6">
        <v>0.43</v>
      </c>
      <c r="S1211" s="6">
        <v>0.73</v>
      </c>
      <c r="T1211" s="4">
        <v>6</v>
      </c>
      <c r="U1211" s="6">
        <v>10.5</v>
      </c>
      <c r="V1211" s="6">
        <v>8</v>
      </c>
      <c r="W1211" s="6">
        <v>4.75</v>
      </c>
      <c r="X1211" s="6">
        <v>15.22</v>
      </c>
      <c r="Y1211" s="4">
        <v>120</v>
      </c>
      <c r="Z1211" s="5">
        <v>346475579</v>
      </c>
      <c r="AA1211" s="4" t="s">
        <v>8</v>
      </c>
      <c r="AB1211" s="385">
        <v>2610037033</v>
      </c>
      <c r="AC1211" s="3"/>
    </row>
    <row r="1212" spans="1:29" x14ac:dyDescent="0.25">
      <c r="A1212" s="7" t="s">
        <v>5</v>
      </c>
      <c r="B1212" s="7" t="s">
        <v>454</v>
      </c>
      <c r="C1212" s="4" t="s">
        <v>283</v>
      </c>
      <c r="D1212" s="363" t="s">
        <v>5586</v>
      </c>
      <c r="E1212" s="7" t="s">
        <v>5585</v>
      </c>
      <c r="F1212" s="395">
        <v>11.08</v>
      </c>
      <c r="G1212" s="395">
        <v>10.85</v>
      </c>
      <c r="H1212" s="395">
        <v>5.54</v>
      </c>
      <c r="I1212" s="395">
        <v>5.03</v>
      </c>
      <c r="J1212" s="395">
        <v>4.33</v>
      </c>
      <c r="K1212" s="4">
        <v>6</v>
      </c>
      <c r="L1212" s="6">
        <v>4.7</v>
      </c>
      <c r="M1212" s="6"/>
      <c r="N1212" s="6"/>
      <c r="O1212" s="6">
        <v>0.14299999999999999</v>
      </c>
      <c r="P1212" s="6">
        <v>9</v>
      </c>
      <c r="Q1212" s="6">
        <v>4.25</v>
      </c>
      <c r="R1212" s="6">
        <v>0.45</v>
      </c>
      <c r="S1212" s="6">
        <v>0.85799999999999998</v>
      </c>
      <c r="T1212" s="4">
        <v>6</v>
      </c>
      <c r="U1212" s="6">
        <v>10</v>
      </c>
      <c r="V1212" s="6">
        <v>7</v>
      </c>
      <c r="W1212" s="6">
        <v>4.5</v>
      </c>
      <c r="X1212" s="6">
        <v>17.47</v>
      </c>
      <c r="Y1212" s="4">
        <v>120</v>
      </c>
      <c r="Z1212" s="5">
        <v>346328905</v>
      </c>
      <c r="AA1212" s="4" t="s">
        <v>8</v>
      </c>
      <c r="AB1212" s="385">
        <v>2610037889</v>
      </c>
      <c r="AC1212" s="3"/>
    </row>
    <row r="1213" spans="1:29" x14ac:dyDescent="0.25">
      <c r="A1213" s="7" t="s">
        <v>5</v>
      </c>
      <c r="B1213" s="7" t="s">
        <v>454</v>
      </c>
      <c r="C1213" s="4"/>
      <c r="D1213" s="363" t="s">
        <v>5584</v>
      </c>
      <c r="E1213" s="7" t="s">
        <v>5583</v>
      </c>
      <c r="F1213" s="395">
        <v>11.18</v>
      </c>
      <c r="G1213" s="395">
        <v>10.92</v>
      </c>
      <c r="H1213" s="395">
        <v>5.59</v>
      </c>
      <c r="I1213" s="395">
        <v>5.08</v>
      </c>
      <c r="J1213" s="395">
        <v>4.37</v>
      </c>
      <c r="K1213" s="4">
        <v>6</v>
      </c>
      <c r="L1213" s="6">
        <v>4.7</v>
      </c>
      <c r="M1213" s="6"/>
      <c r="N1213" s="6"/>
      <c r="O1213" s="6">
        <v>0.15</v>
      </c>
      <c r="P1213" s="6">
        <v>0.43</v>
      </c>
      <c r="Q1213" s="6">
        <v>3.46</v>
      </c>
      <c r="R1213" s="6">
        <v>9</v>
      </c>
      <c r="S1213" s="6">
        <v>1.04</v>
      </c>
      <c r="T1213" s="4">
        <v>6</v>
      </c>
      <c r="U1213" s="6">
        <v>10.25</v>
      </c>
      <c r="V1213" s="6">
        <v>7</v>
      </c>
      <c r="W1213" s="6">
        <v>4</v>
      </c>
      <c r="X1213" s="6">
        <v>21.33</v>
      </c>
      <c r="Y1213" s="4">
        <v>120</v>
      </c>
      <c r="Z1213" s="5">
        <v>346328912</v>
      </c>
      <c r="AA1213" s="4" t="s">
        <v>8</v>
      </c>
      <c r="AB1213" s="385">
        <v>2610037890</v>
      </c>
      <c r="AC1213" s="3"/>
    </row>
    <row r="1214" spans="1:29" x14ac:dyDescent="0.25">
      <c r="A1214" s="7" t="s">
        <v>5</v>
      </c>
      <c r="B1214" s="7" t="s">
        <v>454</v>
      </c>
      <c r="C1214" s="4"/>
      <c r="D1214" s="363" t="s">
        <v>5582</v>
      </c>
      <c r="E1214" s="7" t="s">
        <v>5581</v>
      </c>
      <c r="F1214" s="395">
        <v>11.64</v>
      </c>
      <c r="G1214" s="395">
        <v>11.37</v>
      </c>
      <c r="H1214" s="395">
        <v>5.82</v>
      </c>
      <c r="I1214" s="395">
        <v>5.28</v>
      </c>
      <c r="J1214" s="395">
        <v>4.5599999999999996</v>
      </c>
      <c r="K1214" s="4">
        <v>6</v>
      </c>
      <c r="L1214" s="6">
        <v>4.7</v>
      </c>
      <c r="M1214" s="6"/>
      <c r="N1214" s="6"/>
      <c r="O1214" s="6">
        <v>0.18</v>
      </c>
      <c r="P1214" s="6">
        <v>3.32</v>
      </c>
      <c r="Q1214" s="6">
        <v>0.49</v>
      </c>
      <c r="R1214" s="6">
        <v>9</v>
      </c>
      <c r="S1214" s="6">
        <v>1.1299999999999999</v>
      </c>
      <c r="T1214" s="4">
        <v>6</v>
      </c>
      <c r="U1214" s="6">
        <v>10.25</v>
      </c>
      <c r="V1214" s="6">
        <v>6.75</v>
      </c>
      <c r="W1214" s="6">
        <v>4</v>
      </c>
      <c r="X1214" s="6">
        <v>22.98</v>
      </c>
      <c r="Y1214" s="4">
        <v>120</v>
      </c>
      <c r="Z1214" s="5">
        <v>346328929</v>
      </c>
      <c r="AA1214" s="4" t="s">
        <v>8</v>
      </c>
      <c r="AB1214" s="385">
        <v>2610037891</v>
      </c>
      <c r="AC1214" s="3"/>
    </row>
    <row r="1215" spans="1:29" x14ac:dyDescent="0.25">
      <c r="A1215" s="7" t="s">
        <v>5</v>
      </c>
      <c r="B1215" s="7" t="s">
        <v>454</v>
      </c>
      <c r="C1215" s="4"/>
      <c r="D1215" s="363" t="s">
        <v>5580</v>
      </c>
      <c r="E1215" s="7" t="s">
        <v>5579</v>
      </c>
      <c r="F1215" s="395">
        <v>11.92</v>
      </c>
      <c r="G1215" s="395">
        <v>11.62</v>
      </c>
      <c r="H1215" s="395">
        <v>5.96</v>
      </c>
      <c r="I1215" s="395">
        <v>5.41</v>
      </c>
      <c r="J1215" s="395">
        <v>4.67</v>
      </c>
      <c r="K1215" s="4">
        <v>6</v>
      </c>
      <c r="L1215" s="6">
        <v>6</v>
      </c>
      <c r="M1215" s="6"/>
      <c r="N1215" s="6"/>
      <c r="O1215" s="6">
        <v>0.2</v>
      </c>
      <c r="P1215" s="6">
        <v>3.41</v>
      </c>
      <c r="Q1215" s="6">
        <v>3.41</v>
      </c>
      <c r="R1215" s="6">
        <v>9</v>
      </c>
      <c r="S1215" s="6">
        <v>1.21</v>
      </c>
      <c r="T1215" s="4">
        <v>6</v>
      </c>
      <c r="U1215" s="6">
        <v>10.25</v>
      </c>
      <c r="V1215" s="6">
        <v>7</v>
      </c>
      <c r="W1215" s="6">
        <v>4</v>
      </c>
      <c r="X1215" s="6">
        <v>24.63</v>
      </c>
      <c r="Y1215" s="4">
        <v>120</v>
      </c>
      <c r="Z1215" s="5">
        <v>346328936</v>
      </c>
      <c r="AA1215" s="4" t="s">
        <v>8</v>
      </c>
      <c r="AB1215" s="385">
        <v>2610037892</v>
      </c>
      <c r="AC1215" s="3"/>
    </row>
    <row r="1216" spans="1:29" x14ac:dyDescent="0.25">
      <c r="A1216" s="7" t="s">
        <v>5</v>
      </c>
      <c r="B1216" s="7" t="s">
        <v>454</v>
      </c>
      <c r="C1216" s="4"/>
      <c r="D1216" s="363" t="s">
        <v>5578</v>
      </c>
      <c r="E1216" s="7" t="s">
        <v>5577</v>
      </c>
      <c r="F1216" s="395">
        <v>14.5</v>
      </c>
      <c r="G1216" s="395">
        <v>14.16</v>
      </c>
      <c r="H1216" s="395">
        <v>7.25</v>
      </c>
      <c r="I1216" s="395">
        <v>6.59</v>
      </c>
      <c r="J1216" s="395">
        <v>5.99</v>
      </c>
      <c r="K1216" s="4">
        <v>6</v>
      </c>
      <c r="L1216" s="6">
        <v>0.49</v>
      </c>
      <c r="M1216" s="6"/>
      <c r="N1216" s="6"/>
      <c r="O1216" s="6">
        <v>0.17</v>
      </c>
      <c r="P1216" s="6">
        <v>9</v>
      </c>
      <c r="Q1216" s="6">
        <v>3.25</v>
      </c>
      <c r="R1216" s="6">
        <v>0.47</v>
      </c>
      <c r="S1216" s="6">
        <v>1.03</v>
      </c>
      <c r="T1216" s="4">
        <v>6</v>
      </c>
      <c r="U1216" s="6">
        <v>10.5</v>
      </c>
      <c r="V1216" s="6">
        <v>8</v>
      </c>
      <c r="W1216" s="6">
        <v>4.75</v>
      </c>
      <c r="X1216" s="6">
        <v>20.84</v>
      </c>
      <c r="Y1216" s="4">
        <v>120</v>
      </c>
      <c r="Z1216" s="5">
        <v>346475586</v>
      </c>
      <c r="AA1216" s="4" t="s">
        <v>8</v>
      </c>
      <c r="AB1216" s="385">
        <v>2610037034</v>
      </c>
      <c r="AC1216" s="3"/>
    </row>
    <row r="1217" spans="1:29" x14ac:dyDescent="0.25">
      <c r="A1217" s="7" t="s">
        <v>5</v>
      </c>
      <c r="B1217" s="7" t="s">
        <v>454</v>
      </c>
      <c r="C1217" s="4" t="s">
        <v>425</v>
      </c>
      <c r="D1217" s="363" t="s">
        <v>5576</v>
      </c>
      <c r="E1217" s="7" t="s">
        <v>5575</v>
      </c>
      <c r="F1217" s="395">
        <v>2.76</v>
      </c>
      <c r="G1217" s="395">
        <v>2.73</v>
      </c>
      <c r="H1217" s="395">
        <v>1.38</v>
      </c>
      <c r="I1217" s="395">
        <v>1.24</v>
      </c>
      <c r="J1217" s="395">
        <v>1.07</v>
      </c>
      <c r="K1217" s="4">
        <v>12</v>
      </c>
      <c r="L1217" s="6">
        <v>4</v>
      </c>
      <c r="M1217" s="6"/>
      <c r="N1217" s="6"/>
      <c r="O1217" s="6">
        <v>3.4000000000000002E-2</v>
      </c>
      <c r="P1217" s="6">
        <v>7.25</v>
      </c>
      <c r="Q1217" s="6">
        <v>4.25</v>
      </c>
      <c r="R1217" s="6">
        <v>0.23</v>
      </c>
      <c r="S1217" s="6">
        <v>0.40799999999999997</v>
      </c>
      <c r="T1217" s="4">
        <v>12</v>
      </c>
      <c r="U1217" s="6">
        <v>6.25</v>
      </c>
      <c r="V1217" s="6">
        <v>6.25</v>
      </c>
      <c r="W1217" s="6">
        <v>3.75</v>
      </c>
      <c r="X1217" s="6">
        <v>8.16</v>
      </c>
      <c r="Y1217" s="4">
        <v>240</v>
      </c>
      <c r="Z1217" s="5">
        <v>346329711</v>
      </c>
      <c r="AA1217" s="4" t="s">
        <v>8</v>
      </c>
      <c r="AB1217" s="385">
        <v>2610918384</v>
      </c>
      <c r="AC1217" s="3"/>
    </row>
    <row r="1218" spans="1:29" x14ac:dyDescent="0.25">
      <c r="A1218" s="7" t="s">
        <v>5</v>
      </c>
      <c r="B1218" s="7" t="s">
        <v>454</v>
      </c>
      <c r="C1218" s="4"/>
      <c r="D1218" s="363" t="s">
        <v>5574</v>
      </c>
      <c r="E1218" s="7" t="s">
        <v>5573</v>
      </c>
      <c r="F1218" s="395">
        <v>2.86</v>
      </c>
      <c r="G1218" s="395">
        <v>2.8</v>
      </c>
      <c r="H1218" s="395">
        <v>1.43</v>
      </c>
      <c r="I1218" s="395">
        <v>1.29</v>
      </c>
      <c r="J1218" s="395">
        <v>1.1200000000000001</v>
      </c>
      <c r="K1218" s="4">
        <v>12</v>
      </c>
      <c r="L1218" s="6">
        <v>4</v>
      </c>
      <c r="M1218" s="6"/>
      <c r="N1218" s="6"/>
      <c r="O1218" s="6">
        <v>0.04</v>
      </c>
      <c r="P1218" s="6">
        <v>7.4</v>
      </c>
      <c r="Q1218" s="6">
        <v>4.25</v>
      </c>
      <c r="R1218" s="6">
        <v>0.24</v>
      </c>
      <c r="S1218" s="6">
        <v>0.48</v>
      </c>
      <c r="T1218" s="4">
        <v>12</v>
      </c>
      <c r="U1218" s="6">
        <v>6.25</v>
      </c>
      <c r="V1218" s="6">
        <v>6.25</v>
      </c>
      <c r="W1218" s="6">
        <v>3.75</v>
      </c>
      <c r="X1218" s="6">
        <v>9.6</v>
      </c>
      <c r="Y1218" s="4">
        <v>240</v>
      </c>
      <c r="Z1218" s="5">
        <v>346329728</v>
      </c>
      <c r="AA1218" s="4" t="s">
        <v>8</v>
      </c>
      <c r="AB1218" s="385">
        <v>2610918385</v>
      </c>
      <c r="AC1218" s="3"/>
    </row>
    <row r="1219" spans="1:29" x14ac:dyDescent="0.25">
      <c r="A1219" s="7" t="s">
        <v>5</v>
      </c>
      <c r="B1219" s="7" t="s">
        <v>454</v>
      </c>
      <c r="C1219" s="4" t="s">
        <v>425</v>
      </c>
      <c r="D1219" s="363" t="s">
        <v>5572</v>
      </c>
      <c r="E1219" s="7" t="s">
        <v>5571</v>
      </c>
      <c r="F1219" s="395">
        <v>2.74</v>
      </c>
      <c r="G1219" s="395">
        <v>2.68</v>
      </c>
      <c r="H1219" s="395">
        <v>1.37</v>
      </c>
      <c r="I1219" s="395">
        <v>1.24</v>
      </c>
      <c r="J1219" s="395">
        <v>1.07</v>
      </c>
      <c r="K1219" s="4">
        <v>12</v>
      </c>
      <c r="L1219" s="6">
        <v>4</v>
      </c>
      <c r="M1219" s="6"/>
      <c r="N1219" s="6"/>
      <c r="O1219" s="6">
        <v>0.04</v>
      </c>
      <c r="P1219" s="6">
        <v>7.4</v>
      </c>
      <c r="Q1219" s="6">
        <v>4.25</v>
      </c>
      <c r="R1219" s="6">
        <v>0.24</v>
      </c>
      <c r="S1219" s="6">
        <v>0.46</v>
      </c>
      <c r="T1219" s="4">
        <v>12</v>
      </c>
      <c r="U1219" s="6">
        <v>6.25</v>
      </c>
      <c r="V1219" s="6">
        <v>6.25</v>
      </c>
      <c r="W1219" s="6">
        <v>3.75</v>
      </c>
      <c r="X1219" s="6">
        <v>9.1920000000000002</v>
      </c>
      <c r="Y1219" s="4">
        <v>240</v>
      </c>
      <c r="Z1219" s="5">
        <v>346329735</v>
      </c>
      <c r="AA1219" s="4" t="s">
        <v>8</v>
      </c>
      <c r="AB1219" s="385">
        <v>2610918386</v>
      </c>
      <c r="AC1219" s="3"/>
    </row>
    <row r="1220" spans="1:29" x14ac:dyDescent="0.25">
      <c r="A1220" s="7" t="s">
        <v>5</v>
      </c>
      <c r="B1220" s="7" t="s">
        <v>454</v>
      </c>
      <c r="C1220" s="4" t="s">
        <v>425</v>
      </c>
      <c r="D1220" s="363" t="s">
        <v>5570</v>
      </c>
      <c r="E1220" s="7" t="s">
        <v>5569</v>
      </c>
      <c r="F1220" s="395">
        <v>2.74</v>
      </c>
      <c r="G1220" s="395">
        <v>2.68</v>
      </c>
      <c r="H1220" s="395">
        <v>1.37</v>
      </c>
      <c r="I1220" s="395">
        <v>1.24</v>
      </c>
      <c r="J1220" s="395">
        <v>1.07</v>
      </c>
      <c r="K1220" s="4">
        <v>12</v>
      </c>
      <c r="L1220" s="6">
        <v>4</v>
      </c>
      <c r="M1220" s="6"/>
      <c r="N1220" s="6"/>
      <c r="O1220" s="6">
        <v>0.04</v>
      </c>
      <c r="P1220" s="6">
        <v>7.4</v>
      </c>
      <c r="Q1220" s="6">
        <v>4.25</v>
      </c>
      <c r="R1220" s="6">
        <v>0.25</v>
      </c>
      <c r="S1220" s="6">
        <v>0.46</v>
      </c>
      <c r="T1220" s="4">
        <v>12</v>
      </c>
      <c r="U1220" s="6">
        <v>6.25</v>
      </c>
      <c r="V1220" s="6">
        <v>6.25</v>
      </c>
      <c r="W1220" s="6">
        <v>3.75</v>
      </c>
      <c r="X1220" s="6">
        <v>9.1920000000000002</v>
      </c>
      <c r="Y1220" s="4">
        <v>240</v>
      </c>
      <c r="Z1220" s="5">
        <v>346329742</v>
      </c>
      <c r="AA1220" s="4" t="s">
        <v>8</v>
      </c>
      <c r="AB1220" s="385">
        <v>2610918387</v>
      </c>
      <c r="AC1220" s="3"/>
    </row>
    <row r="1221" spans="1:29" x14ac:dyDescent="0.25">
      <c r="A1221" s="7" t="s">
        <v>5</v>
      </c>
      <c r="B1221" s="7" t="s">
        <v>454</v>
      </c>
      <c r="C1221" s="4" t="s">
        <v>425</v>
      </c>
      <c r="D1221" s="363" t="s">
        <v>5568</v>
      </c>
      <c r="E1221" s="7" t="s">
        <v>5567</v>
      </c>
      <c r="F1221" s="395">
        <v>2.74</v>
      </c>
      <c r="G1221" s="395">
        <v>2.68</v>
      </c>
      <c r="H1221" s="395">
        <v>1.37</v>
      </c>
      <c r="I1221" s="395">
        <v>1.24</v>
      </c>
      <c r="J1221" s="395">
        <v>1.07</v>
      </c>
      <c r="K1221" s="4">
        <v>12</v>
      </c>
      <c r="L1221" s="6">
        <v>4</v>
      </c>
      <c r="M1221" s="6"/>
      <c r="N1221" s="6"/>
      <c r="O1221" s="6">
        <v>0.04</v>
      </c>
      <c r="P1221" s="6">
        <v>7.4</v>
      </c>
      <c r="Q1221" s="6">
        <v>4.25</v>
      </c>
      <c r="R1221" s="6">
        <v>0.25</v>
      </c>
      <c r="S1221" s="6">
        <v>0.48</v>
      </c>
      <c r="T1221" s="4">
        <v>12</v>
      </c>
      <c r="U1221" s="6">
        <v>6.25</v>
      </c>
      <c r="V1221" s="6">
        <v>6.25</v>
      </c>
      <c r="W1221" s="6">
        <v>3.75</v>
      </c>
      <c r="X1221" s="6">
        <v>9.6</v>
      </c>
      <c r="Y1221" s="4">
        <v>240</v>
      </c>
      <c r="Z1221" s="5">
        <v>346329759</v>
      </c>
      <c r="AA1221" s="4" t="s">
        <v>8</v>
      </c>
      <c r="AB1221" s="385">
        <v>2610918388</v>
      </c>
      <c r="AC1221" s="3"/>
    </row>
    <row r="1222" spans="1:29" x14ac:dyDescent="0.25">
      <c r="A1222" s="7" t="s">
        <v>5</v>
      </c>
      <c r="B1222" s="7" t="s">
        <v>454</v>
      </c>
      <c r="C1222" s="4"/>
      <c r="D1222" s="363" t="s">
        <v>5566</v>
      </c>
      <c r="E1222" s="7" t="s">
        <v>5565</v>
      </c>
      <c r="F1222" s="395">
        <v>3.32</v>
      </c>
      <c r="G1222" s="395">
        <v>3.24</v>
      </c>
      <c r="H1222" s="395">
        <v>1.66</v>
      </c>
      <c r="I1222" s="395">
        <v>1.51</v>
      </c>
      <c r="J1222" s="395">
        <v>1.3</v>
      </c>
      <c r="K1222" s="4">
        <v>6</v>
      </c>
      <c r="L1222" s="6">
        <v>4.25</v>
      </c>
      <c r="M1222" s="6"/>
      <c r="N1222" s="6"/>
      <c r="O1222" s="6">
        <v>4.5999999999999999E-2</v>
      </c>
      <c r="P1222" s="6">
        <v>8.75</v>
      </c>
      <c r="Q1222" s="6">
        <v>4.25</v>
      </c>
      <c r="R1222" s="6">
        <v>0.27</v>
      </c>
      <c r="S1222" s="6">
        <v>0.28000000000000003</v>
      </c>
      <c r="T1222" s="4">
        <v>6</v>
      </c>
      <c r="U1222" s="6">
        <v>6.25</v>
      </c>
      <c r="V1222" s="6">
        <v>6.25</v>
      </c>
      <c r="W1222" s="6">
        <v>3.75</v>
      </c>
      <c r="X1222" s="6">
        <v>5.6</v>
      </c>
      <c r="Y1222" s="4">
        <v>120</v>
      </c>
      <c r="Z1222" s="5">
        <v>346329780</v>
      </c>
      <c r="AA1222" s="4" t="s">
        <v>8</v>
      </c>
      <c r="AB1222" s="385">
        <v>2610918391</v>
      </c>
      <c r="AC1222" s="3"/>
    </row>
    <row r="1223" spans="1:29" x14ac:dyDescent="0.25">
      <c r="A1223" s="7" t="s">
        <v>5</v>
      </c>
      <c r="B1223" s="7" t="s">
        <v>454</v>
      </c>
      <c r="C1223" s="4"/>
      <c r="D1223" s="363" t="s">
        <v>5564</v>
      </c>
      <c r="E1223" s="7" t="s">
        <v>5563</v>
      </c>
      <c r="F1223" s="395">
        <v>3.28</v>
      </c>
      <c r="G1223" s="395">
        <v>3.2</v>
      </c>
      <c r="H1223" s="395">
        <v>1.64</v>
      </c>
      <c r="I1223" s="395">
        <v>1.49</v>
      </c>
      <c r="J1223" s="395">
        <v>1.28</v>
      </c>
      <c r="K1223" s="4">
        <v>6</v>
      </c>
      <c r="L1223" s="6">
        <v>4.25</v>
      </c>
      <c r="M1223" s="6"/>
      <c r="N1223" s="6"/>
      <c r="O1223" s="6">
        <v>0.05</v>
      </c>
      <c r="P1223" s="6">
        <v>8.75</v>
      </c>
      <c r="Q1223" s="6">
        <v>4.25</v>
      </c>
      <c r="R1223" s="6">
        <v>0.27</v>
      </c>
      <c r="S1223" s="6">
        <v>0.3</v>
      </c>
      <c r="T1223" s="4">
        <v>6</v>
      </c>
      <c r="U1223" s="6">
        <v>6.25</v>
      </c>
      <c r="V1223" s="6">
        <v>6.25</v>
      </c>
      <c r="W1223" s="6">
        <v>3.75</v>
      </c>
      <c r="X1223" s="6">
        <v>6</v>
      </c>
      <c r="Y1223" s="4">
        <v>120</v>
      </c>
      <c r="Z1223" s="5">
        <v>346329797</v>
      </c>
      <c r="AA1223" s="4" t="s">
        <v>8</v>
      </c>
      <c r="AB1223" s="385">
        <v>2610918392</v>
      </c>
      <c r="AC1223" s="3"/>
    </row>
    <row r="1224" spans="1:29" x14ac:dyDescent="0.25">
      <c r="A1224" s="7" t="s">
        <v>5</v>
      </c>
      <c r="B1224" s="7" t="s">
        <v>454</v>
      </c>
      <c r="C1224" s="4" t="s">
        <v>425</v>
      </c>
      <c r="D1224" s="363" t="s">
        <v>5562</v>
      </c>
      <c r="E1224" s="7" t="s">
        <v>5561</v>
      </c>
      <c r="F1224" s="395">
        <v>3.92</v>
      </c>
      <c r="G1224" s="395">
        <v>3.82</v>
      </c>
      <c r="H1224" s="395">
        <v>1.96</v>
      </c>
      <c r="I1224" s="395">
        <v>1.79</v>
      </c>
      <c r="J1224" s="395">
        <v>1.54</v>
      </c>
      <c r="K1224" s="4">
        <v>6</v>
      </c>
      <c r="L1224" s="6">
        <v>4.25</v>
      </c>
      <c r="M1224" s="6"/>
      <c r="N1224" s="6"/>
      <c r="O1224" s="6">
        <v>0.05</v>
      </c>
      <c r="P1224" s="6">
        <v>8.75</v>
      </c>
      <c r="Q1224" s="6">
        <v>4.25</v>
      </c>
      <c r="R1224" s="6">
        <v>0.28000000000000003</v>
      </c>
      <c r="S1224" s="6">
        <v>0.3</v>
      </c>
      <c r="T1224" s="4">
        <v>6</v>
      </c>
      <c r="U1224" s="6">
        <v>6.25</v>
      </c>
      <c r="V1224" s="6">
        <v>6.25</v>
      </c>
      <c r="W1224" s="6">
        <v>3.75</v>
      </c>
      <c r="X1224" s="6">
        <v>6</v>
      </c>
      <c r="Y1224" s="4">
        <v>120</v>
      </c>
      <c r="Z1224" s="5">
        <v>346329803</v>
      </c>
      <c r="AA1224" s="4" t="s">
        <v>8</v>
      </c>
      <c r="AB1224" s="385">
        <v>2610918393</v>
      </c>
      <c r="AC1224" s="3"/>
    </row>
    <row r="1225" spans="1:29" x14ac:dyDescent="0.25">
      <c r="A1225" s="7" t="s">
        <v>5</v>
      </c>
      <c r="B1225" s="7" t="s">
        <v>454</v>
      </c>
      <c r="C1225" s="4"/>
      <c r="D1225" s="363" t="s">
        <v>5560</v>
      </c>
      <c r="E1225" s="7" t="s">
        <v>5559</v>
      </c>
      <c r="F1225" s="395">
        <v>3.92</v>
      </c>
      <c r="G1225" s="395">
        <v>3.82</v>
      </c>
      <c r="H1225" s="395">
        <v>1.96</v>
      </c>
      <c r="I1225" s="395">
        <v>1.79</v>
      </c>
      <c r="J1225" s="395">
        <v>1.54</v>
      </c>
      <c r="K1225" s="4">
        <v>6</v>
      </c>
      <c r="L1225" s="6">
        <v>4.25</v>
      </c>
      <c r="M1225" s="6"/>
      <c r="N1225" s="6"/>
      <c r="O1225" s="6">
        <v>0.05</v>
      </c>
      <c r="P1225" s="6">
        <v>8.75</v>
      </c>
      <c r="Q1225" s="6">
        <v>4.25</v>
      </c>
      <c r="R1225" s="6">
        <v>0.28000000000000003</v>
      </c>
      <c r="S1225" s="6">
        <v>0.32</v>
      </c>
      <c r="T1225" s="4">
        <v>6</v>
      </c>
      <c r="U1225" s="6">
        <v>6.25</v>
      </c>
      <c r="V1225" s="6">
        <v>6.25</v>
      </c>
      <c r="W1225" s="6">
        <v>3.75</v>
      </c>
      <c r="X1225" s="6">
        <v>6.3959999999999999</v>
      </c>
      <c r="Y1225" s="4">
        <v>120</v>
      </c>
      <c r="Z1225" s="5">
        <v>346329810</v>
      </c>
      <c r="AA1225" s="4" t="s">
        <v>8</v>
      </c>
      <c r="AB1225" s="385">
        <v>2610918394</v>
      </c>
      <c r="AC1225" s="3"/>
    </row>
    <row r="1226" spans="1:29" x14ac:dyDescent="0.25">
      <c r="A1226" s="7" t="s">
        <v>5</v>
      </c>
      <c r="B1226" s="7" t="s">
        <v>454</v>
      </c>
      <c r="C1226" s="4" t="s">
        <v>425</v>
      </c>
      <c r="D1226" s="363" t="s">
        <v>5558</v>
      </c>
      <c r="E1226" s="7" t="s">
        <v>5557</v>
      </c>
      <c r="F1226" s="395">
        <v>4.5</v>
      </c>
      <c r="G1226" s="395">
        <v>4.4000000000000004</v>
      </c>
      <c r="H1226" s="395">
        <v>2.25</v>
      </c>
      <c r="I1226" s="395">
        <v>2.04</v>
      </c>
      <c r="J1226" s="395">
        <v>1.77</v>
      </c>
      <c r="K1226" s="4">
        <v>6</v>
      </c>
      <c r="L1226" s="6">
        <v>4.25</v>
      </c>
      <c r="M1226" s="6"/>
      <c r="N1226" s="6"/>
      <c r="O1226" s="6">
        <v>0.06</v>
      </c>
      <c r="P1226" s="6">
        <v>8.75</v>
      </c>
      <c r="Q1226" s="6">
        <v>4.25</v>
      </c>
      <c r="R1226" s="6">
        <v>0.28999999999999998</v>
      </c>
      <c r="S1226" s="6">
        <v>0.34</v>
      </c>
      <c r="T1226" s="4">
        <v>6</v>
      </c>
      <c r="U1226" s="6">
        <v>6.25</v>
      </c>
      <c r="V1226" s="6">
        <v>6.25</v>
      </c>
      <c r="W1226" s="6">
        <v>3.75</v>
      </c>
      <c r="X1226" s="6">
        <v>6.7919999999999998</v>
      </c>
      <c r="Y1226" s="4">
        <v>120</v>
      </c>
      <c r="Z1226" s="5">
        <v>346329827</v>
      </c>
      <c r="AA1226" s="4" t="s">
        <v>8</v>
      </c>
      <c r="AB1226" s="385">
        <v>2610918395</v>
      </c>
      <c r="AC1226" s="3"/>
    </row>
    <row r="1227" spans="1:29" x14ac:dyDescent="0.25">
      <c r="A1227" s="7" t="s">
        <v>5</v>
      </c>
      <c r="B1227" s="7" t="s">
        <v>454</v>
      </c>
      <c r="C1227" s="4" t="s">
        <v>425</v>
      </c>
      <c r="D1227" s="363" t="s">
        <v>5556</v>
      </c>
      <c r="E1227" s="7" t="s">
        <v>5555</v>
      </c>
      <c r="F1227" s="395">
        <v>4.78</v>
      </c>
      <c r="G1227" s="395">
        <v>4.66</v>
      </c>
      <c r="H1227" s="395">
        <v>2.39</v>
      </c>
      <c r="I1227" s="395">
        <v>2.1800000000000002</v>
      </c>
      <c r="J1227" s="395">
        <v>1.88</v>
      </c>
      <c r="K1227" s="4">
        <v>6</v>
      </c>
      <c r="L1227" s="6">
        <v>4.5</v>
      </c>
      <c r="M1227" s="6"/>
      <c r="N1227" s="6"/>
      <c r="O1227" s="6">
        <v>0.06</v>
      </c>
      <c r="P1227" s="6">
        <v>8.75</v>
      </c>
      <c r="Q1227" s="6">
        <v>4.25</v>
      </c>
      <c r="R1227" s="6">
        <v>0.28999999999999998</v>
      </c>
      <c r="S1227" s="6">
        <v>0.36</v>
      </c>
      <c r="T1227" s="4">
        <v>6</v>
      </c>
      <c r="U1227" s="6">
        <v>6.25</v>
      </c>
      <c r="V1227" s="6">
        <v>6.25</v>
      </c>
      <c r="W1227" s="6">
        <v>3.75</v>
      </c>
      <c r="X1227" s="6">
        <v>7.2</v>
      </c>
      <c r="Y1227" s="4">
        <v>120</v>
      </c>
      <c r="Z1227" s="5">
        <v>346329834</v>
      </c>
      <c r="AA1227" s="4" t="s">
        <v>8</v>
      </c>
      <c r="AB1227" s="385">
        <v>2610918396</v>
      </c>
      <c r="AC1227" s="3"/>
    </row>
    <row r="1228" spans="1:29" x14ac:dyDescent="0.25">
      <c r="A1228" s="7" t="s">
        <v>5</v>
      </c>
      <c r="B1228" s="7" t="s">
        <v>454</v>
      </c>
      <c r="C1228" s="4"/>
      <c r="D1228" s="363" t="s">
        <v>5554</v>
      </c>
      <c r="E1228" s="7" t="s">
        <v>5553</v>
      </c>
      <c r="F1228" s="395">
        <v>4.78</v>
      </c>
      <c r="G1228" s="395">
        <v>4.66</v>
      </c>
      <c r="H1228" s="395">
        <v>2.39</v>
      </c>
      <c r="I1228" s="395">
        <v>2.1800000000000002</v>
      </c>
      <c r="J1228" s="395">
        <v>1.88</v>
      </c>
      <c r="K1228" s="4">
        <v>6</v>
      </c>
      <c r="L1228" s="6">
        <v>4.5</v>
      </c>
      <c r="M1228" s="6"/>
      <c r="N1228" s="6"/>
      <c r="O1228" s="6">
        <v>6.3E-2</v>
      </c>
      <c r="P1228" s="6">
        <v>8.75</v>
      </c>
      <c r="Q1228" s="6">
        <v>4.25</v>
      </c>
      <c r="R1228" s="6">
        <v>0.3</v>
      </c>
      <c r="S1228" s="6">
        <v>0.38</v>
      </c>
      <c r="T1228" s="4">
        <v>6</v>
      </c>
      <c r="U1228" s="6">
        <v>6.25</v>
      </c>
      <c r="V1228" s="6">
        <v>6.25</v>
      </c>
      <c r="W1228" s="6">
        <v>3.75</v>
      </c>
      <c r="X1228" s="6">
        <v>7.5960000000000001</v>
      </c>
      <c r="Y1228" s="4">
        <v>120</v>
      </c>
      <c r="Z1228" s="5">
        <v>346329841</v>
      </c>
      <c r="AA1228" s="4" t="s">
        <v>8</v>
      </c>
      <c r="AB1228" s="385">
        <v>2610918397</v>
      </c>
      <c r="AC1228" s="3"/>
    </row>
    <row r="1229" spans="1:29" x14ac:dyDescent="0.25">
      <c r="A1229" s="7" t="s">
        <v>5</v>
      </c>
      <c r="B1229" s="7" t="s">
        <v>454</v>
      </c>
      <c r="C1229" s="4" t="s">
        <v>425</v>
      </c>
      <c r="D1229" s="363" t="s">
        <v>5552</v>
      </c>
      <c r="E1229" s="7" t="s">
        <v>5551</v>
      </c>
      <c r="F1229" s="395">
        <v>4.72</v>
      </c>
      <c r="G1229" s="395">
        <v>4.59</v>
      </c>
      <c r="H1229" s="395">
        <v>2.36</v>
      </c>
      <c r="I1229" s="395">
        <v>2.15</v>
      </c>
      <c r="J1229" s="395">
        <v>1.86</v>
      </c>
      <c r="K1229" s="4">
        <v>6</v>
      </c>
      <c r="L1229" s="6">
        <v>4</v>
      </c>
      <c r="M1229" s="6"/>
      <c r="N1229" s="6"/>
      <c r="O1229" s="6">
        <v>0.04</v>
      </c>
      <c r="P1229" s="6">
        <v>8.75</v>
      </c>
      <c r="Q1229" s="6">
        <v>4.25</v>
      </c>
      <c r="R1229" s="6">
        <v>0.31</v>
      </c>
      <c r="S1229" s="6">
        <v>0.24</v>
      </c>
      <c r="T1229" s="4">
        <v>6</v>
      </c>
      <c r="U1229" s="6">
        <v>6.25</v>
      </c>
      <c r="V1229" s="6">
        <v>6.25</v>
      </c>
      <c r="W1229" s="6">
        <v>3.75</v>
      </c>
      <c r="X1229" s="6">
        <v>4.8</v>
      </c>
      <c r="Y1229" s="4">
        <v>120</v>
      </c>
      <c r="Z1229" s="5">
        <v>346329858</v>
      </c>
      <c r="AA1229" s="4" t="s">
        <v>8</v>
      </c>
      <c r="AB1229" s="385">
        <v>2610918398</v>
      </c>
      <c r="AC1229" s="3"/>
    </row>
    <row r="1230" spans="1:29" x14ac:dyDescent="0.25">
      <c r="A1230" s="7" t="s">
        <v>5</v>
      </c>
      <c r="B1230" s="7" t="s">
        <v>454</v>
      </c>
      <c r="C1230" s="4" t="s">
        <v>425</v>
      </c>
      <c r="D1230" s="363" t="s">
        <v>5550</v>
      </c>
      <c r="E1230" s="7" t="s">
        <v>5549</v>
      </c>
      <c r="F1230" s="395">
        <v>5.04</v>
      </c>
      <c r="G1230" s="395">
        <v>4.91</v>
      </c>
      <c r="H1230" s="395">
        <v>2.52</v>
      </c>
      <c r="I1230" s="395">
        <v>2.29</v>
      </c>
      <c r="J1230" s="395">
        <v>1.98</v>
      </c>
      <c r="K1230" s="4">
        <v>6</v>
      </c>
      <c r="L1230" s="6">
        <v>4.5999999999999996</v>
      </c>
      <c r="M1230" s="6"/>
      <c r="N1230" s="6"/>
      <c r="O1230" s="6">
        <v>7.5999999999999998E-2</v>
      </c>
      <c r="P1230" s="6">
        <v>8.75</v>
      </c>
      <c r="Q1230" s="6">
        <v>4.25</v>
      </c>
      <c r="R1230" s="6">
        <v>0.32300000000000001</v>
      </c>
      <c r="S1230" s="6">
        <v>0.46</v>
      </c>
      <c r="T1230" s="4">
        <v>6</v>
      </c>
      <c r="U1230" s="6">
        <v>7.25</v>
      </c>
      <c r="V1230" s="6">
        <v>6.5</v>
      </c>
      <c r="W1230" s="6">
        <v>3.5</v>
      </c>
      <c r="X1230" s="6">
        <v>9.1999999999999993</v>
      </c>
      <c r="Y1230" s="4">
        <v>120</v>
      </c>
      <c r="Z1230" s="5">
        <v>346329865</v>
      </c>
      <c r="AA1230" s="4" t="s">
        <v>8</v>
      </c>
      <c r="AB1230" s="385">
        <v>2610918399</v>
      </c>
      <c r="AC1230" s="3"/>
    </row>
    <row r="1231" spans="1:29" x14ac:dyDescent="0.25">
      <c r="A1231" s="7" t="s">
        <v>5</v>
      </c>
      <c r="B1231" s="7" t="s">
        <v>454</v>
      </c>
      <c r="C1231" s="4"/>
      <c r="D1231" s="363" t="s">
        <v>5548</v>
      </c>
      <c r="E1231" s="7" t="s">
        <v>5547</v>
      </c>
      <c r="F1231" s="395">
        <v>4.96</v>
      </c>
      <c r="G1231" s="395">
        <v>4.83</v>
      </c>
      <c r="H1231" s="395">
        <v>2.48</v>
      </c>
      <c r="I1231" s="395">
        <v>2.25</v>
      </c>
      <c r="J1231" s="395">
        <v>1.94</v>
      </c>
      <c r="K1231" s="4">
        <v>6</v>
      </c>
      <c r="L1231" s="6">
        <v>4.75</v>
      </c>
      <c r="M1231" s="6"/>
      <c r="N1231" s="6"/>
      <c r="O1231" s="6">
        <v>8.3000000000000004E-2</v>
      </c>
      <c r="P1231" s="6">
        <v>9</v>
      </c>
      <c r="Q1231" s="6">
        <v>4.25</v>
      </c>
      <c r="R1231" s="6">
        <v>0.33</v>
      </c>
      <c r="S1231" s="6">
        <v>0.5</v>
      </c>
      <c r="T1231" s="4">
        <v>6</v>
      </c>
      <c r="U1231" s="6">
        <v>6.25</v>
      </c>
      <c r="V1231" s="6">
        <v>6.25</v>
      </c>
      <c r="W1231" s="6">
        <v>3.75</v>
      </c>
      <c r="X1231" s="6">
        <v>9.9960000000000004</v>
      </c>
      <c r="Y1231" s="4">
        <v>120</v>
      </c>
      <c r="Z1231" s="5">
        <v>346329872</v>
      </c>
      <c r="AA1231" s="4" t="s">
        <v>8</v>
      </c>
      <c r="AB1231" s="385">
        <v>2610918400</v>
      </c>
      <c r="AC1231" s="3"/>
    </row>
    <row r="1232" spans="1:29" x14ac:dyDescent="0.25">
      <c r="A1232" s="7" t="s">
        <v>5</v>
      </c>
      <c r="B1232" s="7" t="s">
        <v>454</v>
      </c>
      <c r="C1232" s="4"/>
      <c r="D1232" s="363" t="s">
        <v>5546</v>
      </c>
      <c r="E1232" s="7" t="s">
        <v>5545</v>
      </c>
      <c r="F1232" s="395">
        <v>5.0599999999999996</v>
      </c>
      <c r="G1232" s="395">
        <v>4.93</v>
      </c>
      <c r="H1232" s="395">
        <v>2.5299999999999998</v>
      </c>
      <c r="I1232" s="395">
        <v>2.2999999999999998</v>
      </c>
      <c r="J1232" s="395">
        <v>1.99</v>
      </c>
      <c r="K1232" s="4">
        <v>6</v>
      </c>
      <c r="L1232" s="6">
        <v>4.75</v>
      </c>
      <c r="M1232" s="6"/>
      <c r="N1232" s="6"/>
      <c r="O1232" s="6">
        <v>8.3000000000000004E-2</v>
      </c>
      <c r="P1232" s="6">
        <v>8.75</v>
      </c>
      <c r="Q1232" s="6">
        <v>4.25</v>
      </c>
      <c r="R1232" s="6">
        <v>0.33900000000000002</v>
      </c>
      <c r="S1232" s="6">
        <v>0.5</v>
      </c>
      <c r="T1232" s="4">
        <v>6</v>
      </c>
      <c r="U1232" s="6">
        <v>7.25</v>
      </c>
      <c r="V1232" s="6">
        <v>6.5</v>
      </c>
      <c r="W1232" s="6">
        <v>3.5</v>
      </c>
      <c r="X1232" s="6">
        <v>9.9960000000000004</v>
      </c>
      <c r="Y1232" s="4">
        <v>120</v>
      </c>
      <c r="Z1232" s="5">
        <v>346329889</v>
      </c>
      <c r="AA1232" s="4" t="s">
        <v>8</v>
      </c>
      <c r="AB1232" s="385">
        <v>2610918401</v>
      </c>
      <c r="AC1232" s="3"/>
    </row>
    <row r="1233" spans="1:29" x14ac:dyDescent="0.25">
      <c r="A1233" s="7" t="s">
        <v>5</v>
      </c>
      <c r="B1233" s="7" t="s">
        <v>454</v>
      </c>
      <c r="C1233" s="4" t="s">
        <v>425</v>
      </c>
      <c r="D1233" s="363" t="s">
        <v>5544</v>
      </c>
      <c r="E1233" s="7" t="s">
        <v>5543</v>
      </c>
      <c r="F1233" s="395">
        <v>5.82</v>
      </c>
      <c r="G1233" s="395">
        <v>5.69</v>
      </c>
      <c r="H1233" s="395">
        <v>2.91</v>
      </c>
      <c r="I1233" s="395">
        <v>2.64</v>
      </c>
      <c r="J1233" s="395">
        <v>2.2799999999999998</v>
      </c>
      <c r="K1233" s="4">
        <v>6</v>
      </c>
      <c r="L1233" s="6">
        <v>4.9000000000000004</v>
      </c>
      <c r="M1233" s="6"/>
      <c r="N1233" s="6"/>
      <c r="O1233" s="6">
        <v>0.1</v>
      </c>
      <c r="P1233" s="6">
        <v>8.75</v>
      </c>
      <c r="Q1233" s="6">
        <v>4.25</v>
      </c>
      <c r="R1233" s="6">
        <v>0.35</v>
      </c>
      <c r="S1233" s="6">
        <v>0.6</v>
      </c>
      <c r="T1233" s="4">
        <v>6</v>
      </c>
      <c r="U1233" s="6">
        <v>10</v>
      </c>
      <c r="V1233" s="6">
        <v>7</v>
      </c>
      <c r="W1233" s="6">
        <v>4.5</v>
      </c>
      <c r="X1233" s="6">
        <v>12.31</v>
      </c>
      <c r="Y1233" s="4">
        <v>120</v>
      </c>
      <c r="Z1233" s="5">
        <v>346329896</v>
      </c>
      <c r="AA1233" s="4" t="s">
        <v>8</v>
      </c>
      <c r="AB1233" s="385">
        <v>2610918402</v>
      </c>
      <c r="AC1233" s="3"/>
    </row>
    <row r="1234" spans="1:29" x14ac:dyDescent="0.25">
      <c r="A1234" s="7" t="s">
        <v>5</v>
      </c>
      <c r="B1234" s="7" t="s">
        <v>454</v>
      </c>
      <c r="C1234" s="4" t="s">
        <v>425</v>
      </c>
      <c r="D1234" s="363" t="s">
        <v>5542</v>
      </c>
      <c r="E1234" s="7" t="s">
        <v>5541</v>
      </c>
      <c r="F1234" s="395">
        <v>5.88</v>
      </c>
      <c r="G1234" s="395">
        <v>5.73</v>
      </c>
      <c r="H1234" s="395">
        <v>2.94</v>
      </c>
      <c r="I1234" s="395">
        <v>2.67</v>
      </c>
      <c r="J1234" s="395">
        <v>2.31</v>
      </c>
      <c r="K1234" s="4">
        <v>6</v>
      </c>
      <c r="L1234" s="6">
        <v>5.6</v>
      </c>
      <c r="M1234" s="6"/>
      <c r="N1234" s="6"/>
      <c r="O1234" s="6">
        <v>0.13</v>
      </c>
      <c r="P1234" s="6">
        <v>9</v>
      </c>
      <c r="Q1234" s="6">
        <v>4.25</v>
      </c>
      <c r="R1234" s="6">
        <v>0.36</v>
      </c>
      <c r="S1234" s="6">
        <v>0.78100000000000003</v>
      </c>
      <c r="T1234" s="4">
        <v>6</v>
      </c>
      <c r="U1234" s="6">
        <v>10</v>
      </c>
      <c r="V1234" s="6">
        <v>7</v>
      </c>
      <c r="W1234" s="6">
        <v>4.5</v>
      </c>
      <c r="X1234" s="6">
        <v>15.91</v>
      </c>
      <c r="Y1234" s="4">
        <v>120</v>
      </c>
      <c r="Z1234" s="5">
        <v>346329902</v>
      </c>
      <c r="AA1234" s="4" t="s">
        <v>8</v>
      </c>
      <c r="AB1234" s="385">
        <v>2610918403</v>
      </c>
      <c r="AC1234" s="3"/>
    </row>
    <row r="1235" spans="1:29" x14ac:dyDescent="0.25">
      <c r="A1235" s="7" t="s">
        <v>5</v>
      </c>
      <c r="B1235" s="7" t="s">
        <v>454</v>
      </c>
      <c r="C1235" s="4" t="s">
        <v>425</v>
      </c>
      <c r="D1235" s="363" t="s">
        <v>5540</v>
      </c>
      <c r="E1235" s="7" t="s">
        <v>5539</v>
      </c>
      <c r="F1235" s="395">
        <v>6.2</v>
      </c>
      <c r="G1235" s="395">
        <v>6.05</v>
      </c>
      <c r="H1235" s="395">
        <v>3.1</v>
      </c>
      <c r="I1235" s="395">
        <v>2.81</v>
      </c>
      <c r="J1235" s="395">
        <v>2.4300000000000002</v>
      </c>
      <c r="K1235" s="4">
        <v>6</v>
      </c>
      <c r="L1235" s="6">
        <v>5</v>
      </c>
      <c r="M1235" s="6"/>
      <c r="N1235" s="6"/>
      <c r="O1235" s="6">
        <v>0.1</v>
      </c>
      <c r="P1235" s="6">
        <v>9</v>
      </c>
      <c r="Q1235" s="6">
        <v>4.25</v>
      </c>
      <c r="R1235" s="6">
        <v>0.37</v>
      </c>
      <c r="S1235" s="6">
        <v>0.64</v>
      </c>
      <c r="T1235" s="4">
        <v>6</v>
      </c>
      <c r="U1235" s="6">
        <v>6.25</v>
      </c>
      <c r="V1235" s="6">
        <v>6.25</v>
      </c>
      <c r="W1235" s="6">
        <v>3.75</v>
      </c>
      <c r="X1235" s="6">
        <v>12.792</v>
      </c>
      <c r="Y1235" s="4">
        <v>120</v>
      </c>
      <c r="Z1235" s="5">
        <v>346329919</v>
      </c>
      <c r="AA1235" s="4" t="s">
        <v>8</v>
      </c>
      <c r="AB1235" s="385">
        <v>2610918404</v>
      </c>
      <c r="AC1235" s="3"/>
    </row>
    <row r="1236" spans="1:29" x14ac:dyDescent="0.25">
      <c r="A1236" s="7" t="s">
        <v>5</v>
      </c>
      <c r="B1236" s="7" t="s">
        <v>454</v>
      </c>
      <c r="C1236" s="4" t="s">
        <v>425</v>
      </c>
      <c r="D1236" s="363" t="s">
        <v>5538</v>
      </c>
      <c r="E1236" s="7" t="s">
        <v>5537</v>
      </c>
      <c r="F1236" s="395">
        <v>6.42</v>
      </c>
      <c r="G1236" s="395">
        <v>6.23</v>
      </c>
      <c r="H1236" s="395">
        <v>3.21</v>
      </c>
      <c r="I1236" s="395">
        <v>2.93</v>
      </c>
      <c r="J1236" s="395">
        <v>2.5299999999999998</v>
      </c>
      <c r="K1236" s="4">
        <v>6</v>
      </c>
      <c r="L1236" s="6">
        <v>5</v>
      </c>
      <c r="M1236" s="6"/>
      <c r="N1236" s="6"/>
      <c r="O1236" s="6">
        <v>9.6000000000000002E-2</v>
      </c>
      <c r="P1236" s="6">
        <v>9</v>
      </c>
      <c r="Q1236" s="6">
        <v>4.25</v>
      </c>
      <c r="R1236" s="6">
        <v>0.37</v>
      </c>
      <c r="S1236" s="6">
        <v>0.62</v>
      </c>
      <c r="T1236" s="4">
        <v>6</v>
      </c>
      <c r="U1236" s="6">
        <v>10</v>
      </c>
      <c r="V1236" s="6">
        <v>7</v>
      </c>
      <c r="W1236" s="6">
        <v>4.5</v>
      </c>
      <c r="X1236" s="6">
        <v>12.396000000000001</v>
      </c>
      <c r="Y1236" s="4">
        <v>120</v>
      </c>
      <c r="Z1236" s="5">
        <v>346329926</v>
      </c>
      <c r="AA1236" s="4" t="s">
        <v>8</v>
      </c>
      <c r="AB1236" s="385">
        <v>2610918405</v>
      </c>
      <c r="AC1236" s="3"/>
    </row>
    <row r="1237" spans="1:29" x14ac:dyDescent="0.25">
      <c r="A1237" s="7" t="s">
        <v>5</v>
      </c>
      <c r="B1237" s="7" t="s">
        <v>454</v>
      </c>
      <c r="C1237" s="4" t="s">
        <v>425</v>
      </c>
      <c r="D1237" s="363" t="s">
        <v>5536</v>
      </c>
      <c r="E1237" s="7" t="s">
        <v>5535</v>
      </c>
      <c r="F1237" s="395">
        <v>6.76</v>
      </c>
      <c r="G1237" s="395">
        <v>6.57</v>
      </c>
      <c r="H1237" s="395">
        <v>3.38</v>
      </c>
      <c r="I1237" s="395">
        <v>3.07</v>
      </c>
      <c r="J1237" s="395">
        <v>2.66</v>
      </c>
      <c r="K1237" s="4">
        <v>6</v>
      </c>
      <c r="L1237" s="6">
        <v>5.25</v>
      </c>
      <c r="M1237" s="6"/>
      <c r="N1237" s="6"/>
      <c r="O1237" s="6">
        <v>0.11</v>
      </c>
      <c r="P1237" s="6">
        <v>9</v>
      </c>
      <c r="Q1237" s="6">
        <v>4.25</v>
      </c>
      <c r="R1237" s="6">
        <v>0.39</v>
      </c>
      <c r="S1237" s="6">
        <v>0.66</v>
      </c>
      <c r="T1237" s="4">
        <v>6</v>
      </c>
      <c r="U1237" s="6">
        <v>10</v>
      </c>
      <c r="V1237" s="6">
        <v>7</v>
      </c>
      <c r="W1237" s="6">
        <v>4.5</v>
      </c>
      <c r="X1237" s="6">
        <v>13.51</v>
      </c>
      <c r="Y1237" s="4">
        <v>120</v>
      </c>
      <c r="Z1237" s="5">
        <v>346329933</v>
      </c>
      <c r="AA1237" s="4" t="s">
        <v>8</v>
      </c>
      <c r="AB1237" s="385">
        <v>2610918406</v>
      </c>
      <c r="AC1237" s="3"/>
    </row>
    <row r="1238" spans="1:29" x14ac:dyDescent="0.25">
      <c r="A1238" s="7" t="s">
        <v>5</v>
      </c>
      <c r="B1238" s="7" t="s">
        <v>454</v>
      </c>
      <c r="C1238" s="4"/>
      <c r="D1238" s="363" t="s">
        <v>5534</v>
      </c>
      <c r="E1238" s="7" t="s">
        <v>5533</v>
      </c>
      <c r="F1238" s="395">
        <v>8.1199999999999992</v>
      </c>
      <c r="G1238" s="395">
        <v>7.89</v>
      </c>
      <c r="H1238" s="395">
        <v>4.0599999999999996</v>
      </c>
      <c r="I1238" s="395">
        <v>3.69</v>
      </c>
      <c r="J1238" s="395">
        <v>3.19</v>
      </c>
      <c r="K1238" s="4">
        <v>6</v>
      </c>
      <c r="L1238" s="6">
        <v>5.25</v>
      </c>
      <c r="M1238" s="6"/>
      <c r="N1238" s="6"/>
      <c r="O1238" s="6">
        <v>0.13</v>
      </c>
      <c r="P1238" s="6">
        <v>9</v>
      </c>
      <c r="Q1238" s="6">
        <v>4.25</v>
      </c>
      <c r="R1238" s="6">
        <v>0.39</v>
      </c>
      <c r="S1238" s="6">
        <v>0.79</v>
      </c>
      <c r="T1238" s="4">
        <v>6</v>
      </c>
      <c r="U1238" s="6">
        <v>10</v>
      </c>
      <c r="V1238" s="6">
        <v>7</v>
      </c>
      <c r="W1238" s="6">
        <v>4.5</v>
      </c>
      <c r="X1238" s="6">
        <v>15.374000000000001</v>
      </c>
      <c r="Y1238" s="4">
        <v>120</v>
      </c>
      <c r="Z1238" s="5">
        <v>346329940</v>
      </c>
      <c r="AA1238" s="4" t="s">
        <v>8</v>
      </c>
      <c r="AB1238" s="385">
        <v>2610918407</v>
      </c>
      <c r="AC1238" s="3"/>
    </row>
    <row r="1239" spans="1:29" x14ac:dyDescent="0.25">
      <c r="A1239" s="7" t="s">
        <v>5</v>
      </c>
      <c r="B1239" s="7" t="s">
        <v>454</v>
      </c>
      <c r="C1239" s="4"/>
      <c r="D1239" s="363" t="s">
        <v>5532</v>
      </c>
      <c r="E1239" s="7" t="s">
        <v>5531</v>
      </c>
      <c r="F1239" s="395">
        <v>8.48</v>
      </c>
      <c r="G1239" s="395">
        <v>8.25</v>
      </c>
      <c r="H1239" s="395">
        <v>4.24</v>
      </c>
      <c r="I1239" s="395">
        <v>3.86</v>
      </c>
      <c r="J1239" s="395">
        <v>3.34</v>
      </c>
      <c r="K1239" s="4">
        <v>6</v>
      </c>
      <c r="L1239" s="6">
        <v>5.25</v>
      </c>
      <c r="M1239" s="6"/>
      <c r="N1239" s="6"/>
      <c r="O1239" s="6">
        <v>0.13</v>
      </c>
      <c r="P1239" s="6">
        <v>9</v>
      </c>
      <c r="Q1239" s="6">
        <v>4.25</v>
      </c>
      <c r="R1239" s="6">
        <v>0.40400000000000003</v>
      </c>
      <c r="S1239" s="6">
        <v>0.78</v>
      </c>
      <c r="T1239" s="4">
        <v>6</v>
      </c>
      <c r="U1239" s="6">
        <v>10</v>
      </c>
      <c r="V1239" s="6">
        <v>7</v>
      </c>
      <c r="W1239" s="6">
        <v>4.5</v>
      </c>
      <c r="X1239" s="6">
        <v>15.91</v>
      </c>
      <c r="Y1239" s="4">
        <v>120</v>
      </c>
      <c r="Z1239" s="5">
        <v>346329957</v>
      </c>
      <c r="AA1239" s="4" t="s">
        <v>8</v>
      </c>
      <c r="AB1239" s="385">
        <v>2610918408</v>
      </c>
      <c r="AC1239" s="3"/>
    </row>
    <row r="1240" spans="1:29" x14ac:dyDescent="0.25">
      <c r="A1240" s="7" t="s">
        <v>5</v>
      </c>
      <c r="B1240" s="7" t="s">
        <v>454</v>
      </c>
      <c r="C1240" s="4"/>
      <c r="D1240" s="363" t="s">
        <v>5530</v>
      </c>
      <c r="E1240" s="7" t="s">
        <v>5529</v>
      </c>
      <c r="F1240" s="395">
        <v>9.1</v>
      </c>
      <c r="G1240" s="395">
        <v>8.8699999999999992</v>
      </c>
      <c r="H1240" s="395">
        <v>4.55</v>
      </c>
      <c r="I1240" s="395">
        <v>4.1399999999999997</v>
      </c>
      <c r="J1240" s="395">
        <v>3.57</v>
      </c>
      <c r="K1240" s="4">
        <v>6</v>
      </c>
      <c r="L1240" s="6">
        <v>5.3</v>
      </c>
      <c r="M1240" s="6"/>
      <c r="N1240" s="6"/>
      <c r="O1240" s="6">
        <v>0.14000000000000001</v>
      </c>
      <c r="P1240" s="6">
        <v>9</v>
      </c>
      <c r="Q1240" s="6">
        <v>4.25</v>
      </c>
      <c r="R1240" s="6">
        <v>0.41</v>
      </c>
      <c r="S1240" s="6">
        <v>0.8</v>
      </c>
      <c r="T1240" s="4">
        <v>6</v>
      </c>
      <c r="U1240" s="6">
        <v>10</v>
      </c>
      <c r="V1240" s="6">
        <v>7</v>
      </c>
      <c r="W1240" s="6">
        <v>4.5</v>
      </c>
      <c r="X1240" s="6">
        <v>16.309999999999999</v>
      </c>
      <c r="Y1240" s="4">
        <v>120</v>
      </c>
      <c r="Z1240" s="5">
        <v>346329964</v>
      </c>
      <c r="AA1240" s="4" t="s">
        <v>8</v>
      </c>
      <c r="AB1240" s="385">
        <v>2610918409</v>
      </c>
      <c r="AC1240" s="3"/>
    </row>
    <row r="1241" spans="1:29" x14ac:dyDescent="0.25">
      <c r="A1241" s="7" t="s">
        <v>5</v>
      </c>
      <c r="B1241" s="7" t="s">
        <v>454</v>
      </c>
      <c r="C1241" s="4"/>
      <c r="D1241" s="363" t="s">
        <v>5528</v>
      </c>
      <c r="E1241" s="7" t="s">
        <v>5527</v>
      </c>
      <c r="F1241" s="395">
        <v>14</v>
      </c>
      <c r="G1241" s="395">
        <v>13.51</v>
      </c>
      <c r="H1241" s="395">
        <v>7</v>
      </c>
      <c r="I1241" s="395">
        <v>6.38</v>
      </c>
      <c r="J1241" s="395">
        <v>5.83</v>
      </c>
      <c r="K1241" s="4">
        <v>1</v>
      </c>
      <c r="L1241" s="6">
        <v>2.85</v>
      </c>
      <c r="M1241" s="6"/>
      <c r="N1241" s="6"/>
      <c r="O1241" s="6">
        <v>0.2</v>
      </c>
      <c r="P1241" s="6"/>
      <c r="Q1241" s="6"/>
      <c r="R1241" s="6"/>
      <c r="S1241" s="6"/>
      <c r="T1241" s="4"/>
      <c r="U1241" s="6">
        <v>15.75</v>
      </c>
      <c r="V1241" s="6">
        <v>6.5</v>
      </c>
      <c r="W1241" s="6">
        <v>4.25</v>
      </c>
      <c r="X1241" s="6">
        <v>6.85</v>
      </c>
      <c r="Y1241" s="4">
        <v>30</v>
      </c>
      <c r="Z1241" s="5">
        <v>346471342</v>
      </c>
      <c r="AA1241" s="4" t="s">
        <v>8</v>
      </c>
      <c r="AB1241" s="385">
        <v>2610036897</v>
      </c>
      <c r="AC1241" s="3"/>
    </row>
    <row r="1242" spans="1:29" x14ac:dyDescent="0.25">
      <c r="A1242" s="7" t="s">
        <v>5</v>
      </c>
      <c r="B1242" s="7" t="s">
        <v>454</v>
      </c>
      <c r="C1242" s="4"/>
      <c r="D1242" s="363" t="s">
        <v>5526</v>
      </c>
      <c r="E1242" s="7" t="s">
        <v>5525</v>
      </c>
      <c r="F1242" s="395">
        <v>2.68</v>
      </c>
      <c r="G1242" s="395">
        <v>2.63</v>
      </c>
      <c r="H1242" s="395">
        <v>1.34</v>
      </c>
      <c r="I1242" s="395">
        <v>1.21</v>
      </c>
      <c r="J1242" s="395">
        <v>1.05</v>
      </c>
      <c r="K1242" s="4">
        <v>12</v>
      </c>
      <c r="L1242" s="6">
        <v>2.25</v>
      </c>
      <c r="M1242" s="6"/>
      <c r="N1242" s="6"/>
      <c r="O1242" s="6">
        <v>1.6E-2</v>
      </c>
      <c r="P1242" s="6">
        <v>6.75</v>
      </c>
      <c r="Q1242" s="6">
        <v>4.25</v>
      </c>
      <c r="R1242" s="6">
        <v>0.25</v>
      </c>
      <c r="S1242" s="6">
        <v>0.19500000000000001</v>
      </c>
      <c r="T1242" s="4">
        <v>12</v>
      </c>
      <c r="U1242" s="6">
        <v>6</v>
      </c>
      <c r="V1242" s="6">
        <v>6</v>
      </c>
      <c r="W1242" s="6">
        <v>3.75</v>
      </c>
      <c r="X1242" s="6">
        <v>4.1500000000000004</v>
      </c>
      <c r="Y1242" s="4">
        <v>240</v>
      </c>
      <c r="Z1242" s="5">
        <v>346331219</v>
      </c>
      <c r="AA1242" s="4" t="s">
        <v>8</v>
      </c>
      <c r="AB1242" s="385">
        <v>2610918535</v>
      </c>
      <c r="AC1242" s="3"/>
    </row>
    <row r="1243" spans="1:29" x14ac:dyDescent="0.25">
      <c r="A1243" s="7" t="s">
        <v>5</v>
      </c>
      <c r="B1243" s="7" t="s">
        <v>454</v>
      </c>
      <c r="C1243" s="4"/>
      <c r="D1243" s="363" t="s">
        <v>5524</v>
      </c>
      <c r="E1243" s="7" t="s">
        <v>5523</v>
      </c>
      <c r="F1243" s="395">
        <v>2.02</v>
      </c>
      <c r="G1243" s="395">
        <v>2.02</v>
      </c>
      <c r="H1243" s="395">
        <v>1.01</v>
      </c>
      <c r="I1243" s="395">
        <v>0.91</v>
      </c>
      <c r="J1243" s="395">
        <v>0.77</v>
      </c>
      <c r="K1243" s="4">
        <v>12</v>
      </c>
      <c r="L1243" s="6">
        <v>2.25</v>
      </c>
      <c r="M1243" s="6"/>
      <c r="N1243" s="6"/>
      <c r="O1243" s="6">
        <v>0.01</v>
      </c>
      <c r="P1243" s="6">
        <v>7.5</v>
      </c>
      <c r="Q1243" s="6">
        <v>4.25</v>
      </c>
      <c r="R1243" s="6">
        <v>0.16</v>
      </c>
      <c r="S1243" s="6">
        <v>0.12</v>
      </c>
      <c r="T1243" s="4">
        <v>12</v>
      </c>
      <c r="U1243" s="6">
        <v>6.25</v>
      </c>
      <c r="V1243" s="6">
        <v>6.25</v>
      </c>
      <c r="W1243" s="6">
        <v>3.75</v>
      </c>
      <c r="X1243" s="6">
        <v>2.73</v>
      </c>
      <c r="Y1243" s="4">
        <v>240</v>
      </c>
      <c r="Z1243" s="5">
        <v>346331226</v>
      </c>
      <c r="AA1243" s="4" t="s">
        <v>8</v>
      </c>
      <c r="AB1243" s="385">
        <v>2610918536</v>
      </c>
      <c r="AC1243" s="3"/>
    </row>
    <row r="1244" spans="1:29" x14ac:dyDescent="0.25">
      <c r="A1244" s="7" t="s">
        <v>5</v>
      </c>
      <c r="B1244" s="7" t="s">
        <v>454</v>
      </c>
      <c r="C1244" s="4"/>
      <c r="D1244" s="363" t="s">
        <v>5522</v>
      </c>
      <c r="E1244" s="7" t="s">
        <v>5521</v>
      </c>
      <c r="F1244" s="395">
        <v>1.5</v>
      </c>
      <c r="G1244" s="395">
        <v>1.48</v>
      </c>
      <c r="H1244" s="395">
        <v>0.75</v>
      </c>
      <c r="I1244" s="395">
        <v>0.68</v>
      </c>
      <c r="J1244" s="395">
        <v>0.59</v>
      </c>
      <c r="K1244" s="4">
        <v>12</v>
      </c>
      <c r="L1244" s="6">
        <v>2.75</v>
      </c>
      <c r="M1244" s="6"/>
      <c r="N1244" s="6"/>
      <c r="O1244" s="6">
        <v>5.0000000000000001E-3</v>
      </c>
      <c r="P1244" s="6">
        <v>8.5</v>
      </c>
      <c r="Q1244" s="6">
        <v>4.25</v>
      </c>
      <c r="R1244" s="6">
        <v>0.13</v>
      </c>
      <c r="S1244" s="6">
        <v>0.06</v>
      </c>
      <c r="T1244" s="4">
        <v>12</v>
      </c>
      <c r="U1244" s="6">
        <v>6.25</v>
      </c>
      <c r="V1244" s="6">
        <v>6.25</v>
      </c>
      <c r="W1244" s="6">
        <v>3.75</v>
      </c>
      <c r="X1244" s="6">
        <v>1.4</v>
      </c>
      <c r="Y1244" s="4">
        <v>240</v>
      </c>
      <c r="Z1244" s="5">
        <v>346331233</v>
      </c>
      <c r="AA1244" s="4" t="s">
        <v>8</v>
      </c>
      <c r="AB1244" s="385">
        <v>2610918537</v>
      </c>
      <c r="AC1244" s="3"/>
    </row>
    <row r="1245" spans="1:29" x14ac:dyDescent="0.25">
      <c r="A1245" s="7" t="s">
        <v>5</v>
      </c>
      <c r="B1245" s="7" t="s">
        <v>454</v>
      </c>
      <c r="C1245" s="4"/>
      <c r="D1245" s="363" t="s">
        <v>5520</v>
      </c>
      <c r="E1245" s="7" t="s">
        <v>5519</v>
      </c>
      <c r="F1245" s="395">
        <v>1.3</v>
      </c>
      <c r="G1245" s="395">
        <v>1.3</v>
      </c>
      <c r="H1245" s="395">
        <v>0.65</v>
      </c>
      <c r="I1245" s="395">
        <v>0.59</v>
      </c>
      <c r="J1245" s="395">
        <v>0.49</v>
      </c>
      <c r="K1245" s="4">
        <v>12</v>
      </c>
      <c r="L1245" s="6">
        <v>1.8</v>
      </c>
      <c r="M1245" s="6"/>
      <c r="N1245" s="6"/>
      <c r="O1245" s="6">
        <v>1E-3</v>
      </c>
      <c r="P1245" s="6">
        <v>6.75</v>
      </c>
      <c r="Q1245" s="6">
        <v>4.25</v>
      </c>
      <c r="R1245" s="6">
        <v>0.12</v>
      </c>
      <c r="S1245" s="6">
        <v>0.06</v>
      </c>
      <c r="T1245" s="4">
        <v>12</v>
      </c>
      <c r="U1245" s="6">
        <v>6.25</v>
      </c>
      <c r="V1245" s="6">
        <v>6.25</v>
      </c>
      <c r="W1245" s="6">
        <v>3.75</v>
      </c>
      <c r="X1245" s="6">
        <v>1.2</v>
      </c>
      <c r="Y1245" s="4">
        <v>240</v>
      </c>
      <c r="Z1245" s="5">
        <v>346331141</v>
      </c>
      <c r="AA1245" s="4" t="s">
        <v>8</v>
      </c>
      <c r="AB1245" s="385">
        <v>2610918528</v>
      </c>
      <c r="AC1245" s="3"/>
    </row>
    <row r="1246" spans="1:29" x14ac:dyDescent="0.25">
      <c r="A1246" s="7" t="s">
        <v>5</v>
      </c>
      <c r="B1246" s="7" t="s">
        <v>454</v>
      </c>
      <c r="C1246" s="4"/>
      <c r="D1246" s="363" t="s">
        <v>5518</v>
      </c>
      <c r="E1246" s="7" t="s">
        <v>5517</v>
      </c>
      <c r="F1246" s="395">
        <v>1.5</v>
      </c>
      <c r="G1246" s="395">
        <v>1.48</v>
      </c>
      <c r="H1246" s="395">
        <v>0.75</v>
      </c>
      <c r="I1246" s="395">
        <v>0.68</v>
      </c>
      <c r="J1246" s="395">
        <v>0.59</v>
      </c>
      <c r="K1246" s="4">
        <v>12</v>
      </c>
      <c r="L1246" s="6">
        <v>2</v>
      </c>
      <c r="M1246" s="6"/>
      <c r="N1246" s="6"/>
      <c r="O1246" s="6">
        <v>5.0000000000000001E-3</v>
      </c>
      <c r="P1246" s="6">
        <v>7</v>
      </c>
      <c r="Q1246" s="6">
        <v>4.25</v>
      </c>
      <c r="R1246" s="6">
        <v>0.16</v>
      </c>
      <c r="S1246" s="6">
        <v>0.06</v>
      </c>
      <c r="T1246" s="4">
        <v>12</v>
      </c>
      <c r="U1246" s="6">
        <v>6.25</v>
      </c>
      <c r="V1246" s="6">
        <v>6.25</v>
      </c>
      <c r="W1246" s="6">
        <v>3.75</v>
      </c>
      <c r="X1246" s="6">
        <v>1.62</v>
      </c>
      <c r="Y1246" s="4">
        <v>240</v>
      </c>
      <c r="Z1246" s="5">
        <v>346331158</v>
      </c>
      <c r="AA1246" s="4" t="s">
        <v>8</v>
      </c>
      <c r="AB1246" s="385">
        <v>2610918529</v>
      </c>
      <c r="AC1246" s="3"/>
    </row>
    <row r="1247" spans="1:29" x14ac:dyDescent="0.25">
      <c r="A1247" s="7" t="s">
        <v>5</v>
      </c>
      <c r="B1247" s="7" t="s">
        <v>454</v>
      </c>
      <c r="C1247" s="4"/>
      <c r="D1247" s="363" t="s">
        <v>5516</v>
      </c>
      <c r="E1247" s="7" t="s">
        <v>5515</v>
      </c>
      <c r="F1247" s="395">
        <v>1.54</v>
      </c>
      <c r="G1247" s="395">
        <v>1.52</v>
      </c>
      <c r="H1247" s="395">
        <v>0.77</v>
      </c>
      <c r="I1247" s="395">
        <v>0.7</v>
      </c>
      <c r="J1247" s="395">
        <v>0.6</v>
      </c>
      <c r="K1247" s="4">
        <v>12</v>
      </c>
      <c r="L1247" s="6">
        <v>2.16</v>
      </c>
      <c r="M1247" s="6"/>
      <c r="N1247" s="6"/>
      <c r="O1247" s="6">
        <v>7.0000000000000001E-3</v>
      </c>
      <c r="P1247" s="6">
        <v>7</v>
      </c>
      <c r="Q1247" s="6">
        <v>4.25</v>
      </c>
      <c r="R1247" s="6">
        <v>0.14000000000000001</v>
      </c>
      <c r="S1247" s="6">
        <v>8.4000000000000005E-2</v>
      </c>
      <c r="T1247" s="4">
        <v>12</v>
      </c>
      <c r="U1247" s="6">
        <v>6.25</v>
      </c>
      <c r="V1247" s="6">
        <v>6.25</v>
      </c>
      <c r="W1247" s="6">
        <v>3.75</v>
      </c>
      <c r="X1247" s="6">
        <v>2.2000000000000002</v>
      </c>
      <c r="Y1247" s="4">
        <v>240</v>
      </c>
      <c r="Z1247" s="5">
        <v>346331165</v>
      </c>
      <c r="AA1247" s="4" t="s">
        <v>8</v>
      </c>
      <c r="AB1247" s="385">
        <v>2610918530</v>
      </c>
      <c r="AC1247" s="3"/>
    </row>
    <row r="1248" spans="1:29" x14ac:dyDescent="0.25">
      <c r="A1248" s="7" t="s">
        <v>5</v>
      </c>
      <c r="B1248" s="7" t="s">
        <v>454</v>
      </c>
      <c r="C1248" s="4"/>
      <c r="D1248" s="363" t="s">
        <v>5514</v>
      </c>
      <c r="E1248" s="7" t="s">
        <v>5513</v>
      </c>
      <c r="F1248" s="395">
        <v>1.7</v>
      </c>
      <c r="G1248" s="395">
        <v>1.67</v>
      </c>
      <c r="H1248" s="395">
        <v>0.85</v>
      </c>
      <c r="I1248" s="395">
        <v>0.77</v>
      </c>
      <c r="J1248" s="395">
        <v>0.67</v>
      </c>
      <c r="K1248" s="4">
        <v>12</v>
      </c>
      <c r="L1248" s="6">
        <v>2.1</v>
      </c>
      <c r="M1248" s="6"/>
      <c r="N1248" s="6"/>
      <c r="O1248" s="6">
        <v>1E-3</v>
      </c>
      <c r="P1248" s="6">
        <v>7.25</v>
      </c>
      <c r="Q1248" s="6">
        <v>4.25</v>
      </c>
      <c r="R1248" s="6">
        <v>0.15</v>
      </c>
      <c r="S1248" s="6">
        <v>0.12</v>
      </c>
      <c r="T1248" s="4">
        <v>12</v>
      </c>
      <c r="U1248" s="6">
        <v>6.25</v>
      </c>
      <c r="V1248" s="6">
        <v>6.25</v>
      </c>
      <c r="W1248" s="6">
        <v>3.75</v>
      </c>
      <c r="X1248" s="6">
        <v>2.4</v>
      </c>
      <c r="Y1248" s="4">
        <v>240</v>
      </c>
      <c r="Z1248" s="5">
        <v>346331172</v>
      </c>
      <c r="AA1248" s="4" t="s">
        <v>8</v>
      </c>
      <c r="AB1248" s="385">
        <v>2610918531</v>
      </c>
      <c r="AC1248" s="3"/>
    </row>
    <row r="1249" spans="1:29" x14ac:dyDescent="0.25">
      <c r="A1249" s="7" t="s">
        <v>5</v>
      </c>
      <c r="B1249" s="7" t="s">
        <v>454</v>
      </c>
      <c r="C1249" s="4"/>
      <c r="D1249" s="363" t="s">
        <v>5512</v>
      </c>
      <c r="E1249" s="7" t="s">
        <v>5511</v>
      </c>
      <c r="F1249" s="395">
        <v>2.2400000000000002</v>
      </c>
      <c r="G1249" s="395">
        <v>2.2400000000000002</v>
      </c>
      <c r="H1249" s="395">
        <v>1.1200000000000001</v>
      </c>
      <c r="I1249" s="395">
        <v>1.01</v>
      </c>
      <c r="J1249" s="395">
        <v>0.85</v>
      </c>
      <c r="K1249" s="4">
        <v>12</v>
      </c>
      <c r="L1249" s="6">
        <v>2.25</v>
      </c>
      <c r="M1249" s="6"/>
      <c r="N1249" s="6"/>
      <c r="O1249" s="6">
        <v>0.01</v>
      </c>
      <c r="P1249" s="6">
        <v>7.5</v>
      </c>
      <c r="Q1249" s="6">
        <v>4.25</v>
      </c>
      <c r="R1249" s="6">
        <v>0.18</v>
      </c>
      <c r="S1249" s="6">
        <v>0.18</v>
      </c>
      <c r="T1249" s="4">
        <v>12</v>
      </c>
      <c r="U1249" s="6">
        <v>6.25</v>
      </c>
      <c r="V1249" s="6">
        <v>6.25</v>
      </c>
      <c r="W1249" s="6">
        <v>3.75</v>
      </c>
      <c r="X1249" s="6">
        <v>3.6</v>
      </c>
      <c r="Y1249" s="4">
        <v>240</v>
      </c>
      <c r="Z1249" s="5">
        <v>346331189</v>
      </c>
      <c r="AA1249" s="4" t="s">
        <v>8</v>
      </c>
      <c r="AB1249" s="385">
        <v>2610918532</v>
      </c>
      <c r="AC1249" s="3"/>
    </row>
    <row r="1250" spans="1:29" x14ac:dyDescent="0.25">
      <c r="A1250" s="7" t="s">
        <v>5</v>
      </c>
      <c r="B1250" s="7" t="s">
        <v>454</v>
      </c>
      <c r="C1250" s="4"/>
      <c r="D1250" s="363" t="s">
        <v>5510</v>
      </c>
      <c r="E1250" s="7" t="s">
        <v>5509</v>
      </c>
      <c r="F1250" s="395">
        <v>3.5</v>
      </c>
      <c r="G1250" s="395">
        <v>3.42</v>
      </c>
      <c r="H1250" s="395">
        <v>1.75</v>
      </c>
      <c r="I1250" s="395">
        <v>1.58</v>
      </c>
      <c r="J1250" s="395">
        <v>1.37</v>
      </c>
      <c r="K1250" s="4">
        <v>12</v>
      </c>
      <c r="L1250" s="6">
        <v>2.6</v>
      </c>
      <c r="M1250" s="6"/>
      <c r="N1250" s="6"/>
      <c r="O1250" s="6">
        <v>0.03</v>
      </c>
      <c r="P1250" s="6">
        <v>7.5</v>
      </c>
      <c r="Q1250" s="6">
        <v>4.25</v>
      </c>
      <c r="R1250" s="6">
        <v>0.7</v>
      </c>
      <c r="S1250" s="6">
        <v>0.36</v>
      </c>
      <c r="T1250" s="4">
        <v>12</v>
      </c>
      <c r="U1250" s="6">
        <v>6.25</v>
      </c>
      <c r="V1250" s="6">
        <v>6.25</v>
      </c>
      <c r="W1250" s="6">
        <v>3.75</v>
      </c>
      <c r="X1250" s="6">
        <v>7.25</v>
      </c>
      <c r="Y1250" s="4">
        <v>240</v>
      </c>
      <c r="Z1250" s="5">
        <v>346331202</v>
      </c>
      <c r="AA1250" s="4" t="s">
        <v>8</v>
      </c>
      <c r="AB1250" s="385">
        <v>2610918534</v>
      </c>
      <c r="AC1250" s="3"/>
    </row>
    <row r="1251" spans="1:29" x14ac:dyDescent="0.25">
      <c r="A1251" s="7" t="s">
        <v>5</v>
      </c>
      <c r="B1251" s="7" t="s">
        <v>275</v>
      </c>
      <c r="C1251" s="4"/>
      <c r="D1251" s="363" t="s">
        <v>5508</v>
      </c>
      <c r="E1251" s="7" t="s">
        <v>5507</v>
      </c>
      <c r="F1251" s="395">
        <v>15.77</v>
      </c>
      <c r="G1251" s="395">
        <v>15.77</v>
      </c>
      <c r="H1251" s="395">
        <v>10.51</v>
      </c>
      <c r="I1251" s="395">
        <v>9.86</v>
      </c>
      <c r="J1251" s="395">
        <v>8.8699999999999992</v>
      </c>
      <c r="K1251" s="4">
        <v>1</v>
      </c>
      <c r="L1251" s="6">
        <v>9</v>
      </c>
      <c r="M1251" s="6">
        <v>3</v>
      </c>
      <c r="N1251" s="6">
        <v>1.79</v>
      </c>
      <c r="O1251" s="6">
        <v>0.54</v>
      </c>
      <c r="P1251" s="6"/>
      <c r="Q1251" s="6"/>
      <c r="R1251" s="6"/>
      <c r="S1251" s="6"/>
      <c r="T1251" s="4"/>
      <c r="U1251" s="6"/>
      <c r="V1251" s="6"/>
      <c r="W1251" s="6"/>
      <c r="X1251" s="6"/>
      <c r="Y1251" s="4"/>
      <c r="Z1251" s="5">
        <v>346641752</v>
      </c>
      <c r="AA1251" s="4" t="s">
        <v>272</v>
      </c>
      <c r="AB1251" s="385">
        <v>2610053538</v>
      </c>
      <c r="AC1251" s="3"/>
    </row>
    <row r="1252" spans="1:29" x14ac:dyDescent="0.25">
      <c r="A1252" s="7" t="s">
        <v>5</v>
      </c>
      <c r="B1252" s="7" t="s">
        <v>454</v>
      </c>
      <c r="C1252" s="4"/>
      <c r="D1252" s="363" t="s">
        <v>5506</v>
      </c>
      <c r="E1252" s="7" t="s">
        <v>5505</v>
      </c>
      <c r="F1252" s="395">
        <v>22.26</v>
      </c>
      <c r="G1252" s="395">
        <v>21.35</v>
      </c>
      <c r="H1252" s="395">
        <v>11.13</v>
      </c>
      <c r="I1252" s="395">
        <v>10.17</v>
      </c>
      <c r="J1252" s="395">
        <v>9.31</v>
      </c>
      <c r="K1252" s="4">
        <v>1</v>
      </c>
      <c r="L1252" s="6" t="s">
        <v>455</v>
      </c>
      <c r="M1252" s="6"/>
      <c r="N1252" s="6"/>
      <c r="O1252" s="6">
        <v>0.4</v>
      </c>
      <c r="P1252" s="6"/>
      <c r="Q1252" s="6"/>
      <c r="R1252" s="6"/>
      <c r="S1252" s="6"/>
      <c r="T1252" s="4"/>
      <c r="U1252" s="6">
        <v>11</v>
      </c>
      <c r="V1252" s="6">
        <v>8.5</v>
      </c>
      <c r="W1252" s="6">
        <v>5.75</v>
      </c>
      <c r="X1252" s="6">
        <v>10.220000000000001</v>
      </c>
      <c r="Y1252" s="4">
        <v>25</v>
      </c>
      <c r="Z1252" s="5">
        <v>346471359</v>
      </c>
      <c r="AA1252" s="4" t="s">
        <v>8</v>
      </c>
      <c r="AB1252" s="385">
        <v>2610036898</v>
      </c>
      <c r="AC1252" s="3"/>
    </row>
    <row r="1253" spans="1:29" x14ac:dyDescent="0.25">
      <c r="A1253" s="7" t="s">
        <v>5</v>
      </c>
      <c r="B1253" s="7" t="s">
        <v>4</v>
      </c>
      <c r="C1253" s="4"/>
      <c r="D1253" s="363" t="s">
        <v>5504</v>
      </c>
      <c r="E1253" s="7" t="s">
        <v>5503</v>
      </c>
      <c r="F1253" s="395">
        <v>2.76</v>
      </c>
      <c r="G1253" s="395">
        <v>2.73</v>
      </c>
      <c r="H1253" s="395">
        <v>1.38</v>
      </c>
      <c r="I1253" s="395">
        <v>1.24</v>
      </c>
      <c r="J1253" s="395">
        <v>1.24</v>
      </c>
      <c r="K1253" s="4">
        <v>5</v>
      </c>
      <c r="L1253" s="6">
        <v>0.125</v>
      </c>
      <c r="M1253" s="6"/>
      <c r="N1253" s="6"/>
      <c r="O1253" s="6">
        <v>1.4E-2</v>
      </c>
      <c r="P1253" s="6">
        <v>8.42</v>
      </c>
      <c r="Q1253" s="6">
        <v>2.91</v>
      </c>
      <c r="R1253" s="6">
        <v>0.96</v>
      </c>
      <c r="S1253" s="6">
        <v>0.09</v>
      </c>
      <c r="T1253" s="4">
        <v>5</v>
      </c>
      <c r="U1253" s="6">
        <v>10.5</v>
      </c>
      <c r="V1253" s="6">
        <v>7</v>
      </c>
      <c r="W1253" s="6">
        <v>4.25</v>
      </c>
      <c r="X1253" s="6">
        <v>2.02</v>
      </c>
      <c r="Y1253" s="4">
        <v>100</v>
      </c>
      <c r="Z1253" s="5">
        <v>346436280</v>
      </c>
      <c r="AA1253" s="4" t="s">
        <v>8</v>
      </c>
      <c r="AB1253" s="385">
        <v>2610038668</v>
      </c>
      <c r="AC1253" s="3"/>
    </row>
    <row r="1254" spans="1:29" x14ac:dyDescent="0.25">
      <c r="A1254" s="7" t="s">
        <v>5</v>
      </c>
      <c r="B1254" s="7" t="s">
        <v>4</v>
      </c>
      <c r="C1254" s="4"/>
      <c r="D1254" s="363" t="s">
        <v>5502</v>
      </c>
      <c r="E1254" s="7" t="s">
        <v>5501</v>
      </c>
      <c r="F1254" s="395">
        <v>2.36</v>
      </c>
      <c r="G1254" s="395">
        <v>2.33</v>
      </c>
      <c r="H1254" s="395">
        <v>1.18</v>
      </c>
      <c r="I1254" s="395">
        <v>1.07</v>
      </c>
      <c r="J1254" s="395">
        <v>1.07</v>
      </c>
      <c r="K1254" s="4">
        <v>5</v>
      </c>
      <c r="L1254" s="6">
        <v>0.156</v>
      </c>
      <c r="M1254" s="6"/>
      <c r="N1254" s="6"/>
      <c r="O1254" s="6">
        <v>2.5000000000000001E-2</v>
      </c>
      <c r="P1254" s="6">
        <v>8.75</v>
      </c>
      <c r="Q1254" s="6">
        <v>4.25</v>
      </c>
      <c r="R1254" s="6">
        <v>0.75</v>
      </c>
      <c r="S1254" s="6">
        <v>0.13</v>
      </c>
      <c r="T1254" s="4">
        <v>5</v>
      </c>
      <c r="U1254" s="6">
        <v>10</v>
      </c>
      <c r="V1254" s="6">
        <v>7</v>
      </c>
      <c r="W1254" s="6">
        <v>4.25</v>
      </c>
      <c r="X1254" s="6">
        <v>2.98</v>
      </c>
      <c r="Y1254" s="4">
        <v>100</v>
      </c>
      <c r="Z1254" s="5">
        <v>346436297</v>
      </c>
      <c r="AA1254" s="4" t="s">
        <v>8</v>
      </c>
      <c r="AB1254" s="385">
        <v>2610038669</v>
      </c>
      <c r="AC1254" s="3"/>
    </row>
    <row r="1255" spans="1:29" x14ac:dyDescent="0.25">
      <c r="A1255" s="7" t="s">
        <v>5</v>
      </c>
      <c r="B1255" s="7" t="s">
        <v>4</v>
      </c>
      <c r="C1255" s="4"/>
      <c r="D1255" s="363" t="s">
        <v>5500</v>
      </c>
      <c r="E1255" s="7" t="s">
        <v>5499</v>
      </c>
      <c r="F1255" s="395">
        <v>2.58</v>
      </c>
      <c r="G1255" s="395">
        <v>2.54</v>
      </c>
      <c r="H1255" s="395">
        <v>1.29</v>
      </c>
      <c r="I1255" s="395">
        <v>1.1599999999999999</v>
      </c>
      <c r="J1255" s="395">
        <v>1.1599999999999999</v>
      </c>
      <c r="K1255" s="4">
        <v>5</v>
      </c>
      <c r="L1255" s="6">
        <v>0.187</v>
      </c>
      <c r="M1255" s="6"/>
      <c r="N1255" s="6"/>
      <c r="O1255" s="6">
        <v>2.4E-2</v>
      </c>
      <c r="P1255" s="6">
        <v>9</v>
      </c>
      <c r="Q1255" s="6">
        <v>4</v>
      </c>
      <c r="R1255" s="6">
        <v>0.83</v>
      </c>
      <c r="S1255" s="6">
        <v>0.13</v>
      </c>
      <c r="T1255" s="4">
        <v>5</v>
      </c>
      <c r="U1255" s="6">
        <v>10</v>
      </c>
      <c r="V1255" s="6">
        <v>6.75</v>
      </c>
      <c r="W1255" s="6">
        <v>6.25</v>
      </c>
      <c r="X1255" s="6">
        <v>3.01</v>
      </c>
      <c r="Y1255" s="4">
        <v>100</v>
      </c>
      <c r="Z1255" s="5">
        <v>346436303</v>
      </c>
      <c r="AA1255" s="4" t="s">
        <v>8</v>
      </c>
      <c r="AB1255" s="385">
        <v>2610038672</v>
      </c>
      <c r="AC1255" s="3"/>
    </row>
    <row r="1256" spans="1:29" x14ac:dyDescent="0.25">
      <c r="A1256" s="7" t="s">
        <v>5</v>
      </c>
      <c r="B1256" s="7" t="s">
        <v>4</v>
      </c>
      <c r="C1256" s="4"/>
      <c r="D1256" s="363" t="s">
        <v>5498</v>
      </c>
      <c r="E1256" s="7" t="s">
        <v>5497</v>
      </c>
      <c r="F1256" s="395">
        <v>2.2799999999999998</v>
      </c>
      <c r="G1256" s="395">
        <v>2.25</v>
      </c>
      <c r="H1256" s="395">
        <v>1.1399999999999999</v>
      </c>
      <c r="I1256" s="395">
        <v>1.03</v>
      </c>
      <c r="J1256" s="395">
        <v>1.03</v>
      </c>
      <c r="K1256" s="4">
        <v>3</v>
      </c>
      <c r="L1256" s="6">
        <v>0.218</v>
      </c>
      <c r="M1256" s="6"/>
      <c r="N1256" s="6"/>
      <c r="O1256" s="6">
        <v>3.7999999999999999E-2</v>
      </c>
      <c r="P1256" s="6">
        <v>8.75</v>
      </c>
      <c r="Q1256" s="6">
        <v>3.75</v>
      </c>
      <c r="R1256" s="6">
        <v>0.59</v>
      </c>
      <c r="S1256" s="6">
        <v>0.12</v>
      </c>
      <c r="T1256" s="4">
        <v>3</v>
      </c>
      <c r="U1256" s="6">
        <v>10</v>
      </c>
      <c r="V1256" s="6">
        <v>6.75</v>
      </c>
      <c r="W1256" s="6">
        <v>4.5</v>
      </c>
      <c r="X1256" s="6">
        <v>3.88</v>
      </c>
      <c r="Y1256" s="4">
        <v>90</v>
      </c>
      <c r="Z1256" s="5">
        <v>346436389</v>
      </c>
      <c r="AA1256" s="4" t="s">
        <v>8</v>
      </c>
      <c r="AB1256" s="385">
        <v>2610038685</v>
      </c>
      <c r="AC1256" s="3"/>
    </row>
    <row r="1257" spans="1:29" x14ac:dyDescent="0.25">
      <c r="A1257" s="7" t="s">
        <v>5</v>
      </c>
      <c r="B1257" s="7" t="s">
        <v>4</v>
      </c>
      <c r="C1257" s="4"/>
      <c r="D1257" s="363" t="s">
        <v>5496</v>
      </c>
      <c r="E1257" s="7" t="s">
        <v>5495</v>
      </c>
      <c r="F1257" s="395">
        <v>2.2599999999999998</v>
      </c>
      <c r="G1257" s="395">
        <v>2.2200000000000002</v>
      </c>
      <c r="H1257" s="395">
        <v>1.1299999999999999</v>
      </c>
      <c r="I1257" s="395">
        <v>1.03</v>
      </c>
      <c r="J1257" s="395">
        <v>1.03</v>
      </c>
      <c r="K1257" s="4">
        <v>5</v>
      </c>
      <c r="L1257" s="6">
        <v>0.25</v>
      </c>
      <c r="M1257" s="6"/>
      <c r="N1257" s="6"/>
      <c r="O1257" s="6">
        <v>3.7999999999999999E-2</v>
      </c>
      <c r="P1257" s="6">
        <v>7.5</v>
      </c>
      <c r="Q1257" s="6">
        <v>3.25</v>
      </c>
      <c r="R1257" s="6">
        <v>0.75</v>
      </c>
      <c r="S1257" s="6">
        <v>0.2</v>
      </c>
      <c r="T1257" s="4">
        <v>5</v>
      </c>
      <c r="U1257" s="6">
        <v>10.5</v>
      </c>
      <c r="V1257" s="6">
        <v>7.5</v>
      </c>
      <c r="W1257" s="6">
        <v>4.5</v>
      </c>
      <c r="X1257" s="6">
        <v>4.3899999999999997</v>
      </c>
      <c r="Y1257" s="4">
        <v>100</v>
      </c>
      <c r="Z1257" s="5">
        <v>346436273</v>
      </c>
      <c r="AA1257" s="4" t="s">
        <v>8</v>
      </c>
      <c r="AB1257" s="385">
        <v>2610038667</v>
      </c>
      <c r="AC1257" s="3"/>
    </row>
    <row r="1258" spans="1:29" x14ac:dyDescent="0.25">
      <c r="A1258" s="7" t="s">
        <v>5</v>
      </c>
      <c r="B1258" s="7" t="s">
        <v>4</v>
      </c>
      <c r="C1258" s="4"/>
      <c r="D1258" s="363" t="s">
        <v>5494</v>
      </c>
      <c r="E1258" s="7" t="s">
        <v>5493</v>
      </c>
      <c r="F1258" s="395">
        <v>3.02</v>
      </c>
      <c r="G1258" s="395">
        <v>2.97</v>
      </c>
      <c r="H1258" s="395">
        <v>1.51</v>
      </c>
      <c r="I1258" s="395">
        <v>1.37</v>
      </c>
      <c r="J1258" s="395">
        <v>1.37</v>
      </c>
      <c r="K1258" s="4">
        <v>5</v>
      </c>
      <c r="L1258" s="6">
        <v>0.25</v>
      </c>
      <c r="M1258" s="6"/>
      <c r="N1258" s="6"/>
      <c r="O1258" s="6">
        <v>5.6000000000000001E-2</v>
      </c>
      <c r="P1258" s="6">
        <v>10.75</v>
      </c>
      <c r="Q1258" s="6">
        <v>3.75</v>
      </c>
      <c r="R1258" s="6">
        <v>1.1100000000000001</v>
      </c>
      <c r="S1258" s="6">
        <v>0.28999999999999998</v>
      </c>
      <c r="T1258" s="4">
        <v>5</v>
      </c>
      <c r="U1258" s="6">
        <v>11.75</v>
      </c>
      <c r="V1258" s="6">
        <v>8.75</v>
      </c>
      <c r="W1258" s="6">
        <v>6</v>
      </c>
      <c r="X1258" s="6">
        <v>6.55</v>
      </c>
      <c r="Y1258" s="4">
        <v>100</v>
      </c>
      <c r="Z1258" s="5">
        <v>346436310</v>
      </c>
      <c r="AA1258" s="4" t="s">
        <v>8</v>
      </c>
      <c r="AB1258" s="385">
        <v>2610038674</v>
      </c>
      <c r="AC1258" s="3"/>
    </row>
    <row r="1259" spans="1:29" x14ac:dyDescent="0.25">
      <c r="A1259" s="7" t="s">
        <v>5</v>
      </c>
      <c r="B1259" s="7" t="s">
        <v>4</v>
      </c>
      <c r="C1259" s="4"/>
      <c r="D1259" s="363" t="s">
        <v>5492</v>
      </c>
      <c r="E1259" s="7" t="s">
        <v>5491</v>
      </c>
      <c r="F1259" s="395">
        <v>3.5</v>
      </c>
      <c r="G1259" s="395">
        <v>3.42</v>
      </c>
      <c r="H1259" s="395">
        <v>1.75</v>
      </c>
      <c r="I1259" s="395">
        <v>1.58</v>
      </c>
      <c r="J1259" s="395">
        <v>1.58</v>
      </c>
      <c r="K1259" s="4">
        <v>3</v>
      </c>
      <c r="L1259" s="6">
        <v>0.312</v>
      </c>
      <c r="M1259" s="6"/>
      <c r="N1259" s="6"/>
      <c r="O1259" s="6">
        <v>0.08</v>
      </c>
      <c r="P1259" s="6">
        <v>11.25</v>
      </c>
      <c r="Q1259" s="6">
        <v>3.64</v>
      </c>
      <c r="R1259" s="6">
        <v>0.73</v>
      </c>
      <c r="S1259" s="6">
        <v>0.26</v>
      </c>
      <c r="T1259" s="4">
        <v>3</v>
      </c>
      <c r="U1259" s="6">
        <v>11.75</v>
      </c>
      <c r="V1259" s="6">
        <v>8.75</v>
      </c>
      <c r="W1259" s="6">
        <v>6.25</v>
      </c>
      <c r="X1259" s="6">
        <v>8.33</v>
      </c>
      <c r="Y1259" s="4">
        <v>90</v>
      </c>
      <c r="Z1259" s="5">
        <v>346436327</v>
      </c>
      <c r="AA1259" s="4" t="s">
        <v>8</v>
      </c>
      <c r="AB1259" s="385">
        <v>2610038678</v>
      </c>
      <c r="AC1259" s="3"/>
    </row>
    <row r="1260" spans="1:29" x14ac:dyDescent="0.25">
      <c r="A1260" s="7" t="s">
        <v>5</v>
      </c>
      <c r="B1260" s="7" t="s">
        <v>4</v>
      </c>
      <c r="C1260" s="4"/>
      <c r="D1260" s="363" t="s">
        <v>5490</v>
      </c>
      <c r="E1260" s="7" t="s">
        <v>5489</v>
      </c>
      <c r="F1260" s="395">
        <v>4.24</v>
      </c>
      <c r="G1260" s="395">
        <v>4.16</v>
      </c>
      <c r="H1260" s="395">
        <v>2.12</v>
      </c>
      <c r="I1260" s="395">
        <v>1.92</v>
      </c>
      <c r="J1260" s="395">
        <v>1.92</v>
      </c>
      <c r="K1260" s="4">
        <v>3</v>
      </c>
      <c r="L1260" s="6">
        <v>0.375</v>
      </c>
      <c r="M1260" s="6"/>
      <c r="N1260" s="6"/>
      <c r="O1260" s="6">
        <v>0.108</v>
      </c>
      <c r="P1260" s="6">
        <v>10.5</v>
      </c>
      <c r="Q1260" s="6">
        <v>2.61</v>
      </c>
      <c r="R1260" s="6">
        <v>0.83</v>
      </c>
      <c r="S1260" s="6">
        <v>0.34</v>
      </c>
      <c r="T1260" s="4">
        <v>3</v>
      </c>
      <c r="U1260" s="6">
        <v>8.75</v>
      </c>
      <c r="V1260" s="6">
        <v>8.75</v>
      </c>
      <c r="W1260" s="6">
        <v>6.25</v>
      </c>
      <c r="X1260" s="6">
        <v>7.16</v>
      </c>
      <c r="Y1260" s="4">
        <v>60</v>
      </c>
      <c r="Z1260" s="5">
        <v>346436334</v>
      </c>
      <c r="AA1260" s="4" t="s">
        <v>8</v>
      </c>
      <c r="AB1260" s="385">
        <v>2610038680</v>
      </c>
      <c r="AC1260" s="3"/>
    </row>
    <row r="1261" spans="1:29" x14ac:dyDescent="0.25">
      <c r="A1261" s="7" t="s">
        <v>5</v>
      </c>
      <c r="B1261" s="7" t="s">
        <v>4</v>
      </c>
      <c r="C1261" s="4"/>
      <c r="D1261" s="363" t="s">
        <v>5488</v>
      </c>
      <c r="E1261" s="7" t="s">
        <v>5487</v>
      </c>
      <c r="F1261" s="395">
        <v>5.0599999999999996</v>
      </c>
      <c r="G1261" s="395">
        <v>4.9800000000000004</v>
      </c>
      <c r="H1261" s="395">
        <v>2.5299999999999998</v>
      </c>
      <c r="I1261" s="395">
        <v>2.29</v>
      </c>
      <c r="J1261" s="395">
        <v>2.29</v>
      </c>
      <c r="K1261" s="4">
        <v>3</v>
      </c>
      <c r="L1261" s="6">
        <v>0.37</v>
      </c>
      <c r="M1261" s="6"/>
      <c r="N1261" s="6"/>
      <c r="O1261" s="6">
        <v>0.14000000000000001</v>
      </c>
      <c r="P1261" s="6">
        <v>11.5</v>
      </c>
      <c r="Q1261" s="6">
        <v>4</v>
      </c>
      <c r="R1261" s="6">
        <v>0.72</v>
      </c>
      <c r="S1261" s="6">
        <v>0.42</v>
      </c>
      <c r="T1261" s="4">
        <v>3</v>
      </c>
      <c r="U1261" s="6">
        <v>11.75</v>
      </c>
      <c r="V1261" s="6">
        <v>8.75</v>
      </c>
      <c r="W1261" s="6">
        <v>6.25</v>
      </c>
      <c r="X1261" s="6">
        <v>9.06</v>
      </c>
      <c r="Y1261" s="4">
        <v>60</v>
      </c>
      <c r="Z1261" s="5">
        <v>346436341</v>
      </c>
      <c r="AA1261" s="4" t="s">
        <v>8</v>
      </c>
      <c r="AB1261" s="385">
        <v>2610038681</v>
      </c>
      <c r="AC1261" s="3"/>
    </row>
    <row r="1262" spans="1:29" x14ac:dyDescent="0.25">
      <c r="A1262" s="7" t="s">
        <v>5</v>
      </c>
      <c r="B1262" s="7" t="s">
        <v>4</v>
      </c>
      <c r="C1262" s="4"/>
      <c r="D1262" s="363" t="s">
        <v>5486</v>
      </c>
      <c r="E1262" s="7" t="s">
        <v>5485</v>
      </c>
      <c r="F1262" s="395">
        <v>5.0599999999999996</v>
      </c>
      <c r="G1262" s="395">
        <v>4.97</v>
      </c>
      <c r="H1262" s="395">
        <v>2.5299999999999998</v>
      </c>
      <c r="I1262" s="395">
        <v>2.29</v>
      </c>
      <c r="J1262" s="395">
        <v>2.29</v>
      </c>
      <c r="K1262" s="4">
        <v>5</v>
      </c>
      <c r="L1262" s="6">
        <v>0.5</v>
      </c>
      <c r="M1262" s="6"/>
      <c r="N1262" s="6"/>
      <c r="O1262" s="6">
        <v>0.184</v>
      </c>
      <c r="P1262" s="6">
        <v>11</v>
      </c>
      <c r="Q1262" s="6">
        <v>3.9</v>
      </c>
      <c r="R1262" s="6">
        <v>1.8</v>
      </c>
      <c r="S1262" s="6">
        <v>0.94</v>
      </c>
      <c r="T1262" s="4">
        <v>5</v>
      </c>
      <c r="U1262" s="6">
        <v>11.5</v>
      </c>
      <c r="V1262" s="6">
        <v>8.5</v>
      </c>
      <c r="W1262" s="6">
        <v>6.25</v>
      </c>
      <c r="X1262" s="6">
        <v>11.66</v>
      </c>
      <c r="Y1262" s="4">
        <v>60</v>
      </c>
      <c r="Z1262" s="5">
        <v>346436358</v>
      </c>
      <c r="AA1262" s="4" t="s">
        <v>8</v>
      </c>
      <c r="AB1262" s="385">
        <v>2610038682</v>
      </c>
      <c r="AC1262" s="3"/>
    </row>
    <row r="1263" spans="1:29" x14ac:dyDescent="0.25">
      <c r="A1263" s="7" t="s">
        <v>5</v>
      </c>
      <c r="B1263" s="7" t="s">
        <v>4</v>
      </c>
      <c r="C1263" s="4"/>
      <c r="D1263" s="363" t="s">
        <v>5484</v>
      </c>
      <c r="E1263" s="7" t="s">
        <v>5483</v>
      </c>
      <c r="F1263" s="395">
        <v>8.44</v>
      </c>
      <c r="G1263" s="395">
        <v>8.31</v>
      </c>
      <c r="H1263" s="395">
        <v>4.22</v>
      </c>
      <c r="I1263" s="395">
        <v>3.81</v>
      </c>
      <c r="J1263" s="395">
        <v>3.81</v>
      </c>
      <c r="K1263" s="4">
        <v>5</v>
      </c>
      <c r="L1263" s="6">
        <v>0.625</v>
      </c>
      <c r="M1263" s="6"/>
      <c r="N1263" s="6"/>
      <c r="O1263" s="6">
        <v>0.26200000000000001</v>
      </c>
      <c r="P1263" s="6">
        <v>11.75</v>
      </c>
      <c r="Q1263" s="6">
        <v>4</v>
      </c>
      <c r="R1263" s="6">
        <v>1.41</v>
      </c>
      <c r="S1263" s="6">
        <v>1.32</v>
      </c>
      <c r="T1263" s="4">
        <v>5</v>
      </c>
      <c r="U1263" s="6">
        <v>10.5</v>
      </c>
      <c r="V1263" s="6">
        <v>7.15</v>
      </c>
      <c r="W1263" s="6">
        <v>4.5</v>
      </c>
      <c r="X1263" s="6">
        <v>6.03</v>
      </c>
      <c r="Y1263" s="4">
        <v>20</v>
      </c>
      <c r="Z1263" s="5">
        <v>346436365</v>
      </c>
      <c r="AA1263" s="4" t="s">
        <v>8</v>
      </c>
      <c r="AB1263" s="385">
        <v>2610038683</v>
      </c>
      <c r="AC1263" s="3"/>
    </row>
    <row r="1264" spans="1:29" x14ac:dyDescent="0.25">
      <c r="A1264" s="7" t="s">
        <v>5</v>
      </c>
      <c r="B1264" s="7" t="s">
        <v>4</v>
      </c>
      <c r="C1264" s="4"/>
      <c r="D1264" s="363" t="s">
        <v>5482</v>
      </c>
      <c r="E1264" s="7" t="s">
        <v>5481</v>
      </c>
      <c r="F1264" s="395">
        <v>10.88</v>
      </c>
      <c r="G1264" s="395">
        <v>10.73</v>
      </c>
      <c r="H1264" s="395">
        <v>5.44</v>
      </c>
      <c r="I1264" s="395">
        <v>4.93</v>
      </c>
      <c r="J1264" s="395">
        <v>4.93</v>
      </c>
      <c r="K1264" s="4">
        <v>5</v>
      </c>
      <c r="L1264" s="6">
        <v>0.75</v>
      </c>
      <c r="M1264" s="6"/>
      <c r="N1264" s="6"/>
      <c r="O1264" s="6">
        <v>0.372</v>
      </c>
      <c r="P1264" s="6">
        <v>11.25</v>
      </c>
      <c r="Q1264" s="6">
        <v>4.25</v>
      </c>
      <c r="R1264" s="6">
        <v>1.49</v>
      </c>
      <c r="S1264" s="6">
        <v>1.48</v>
      </c>
      <c r="T1264" s="4">
        <v>5</v>
      </c>
      <c r="U1264" s="6">
        <v>11.5</v>
      </c>
      <c r="V1264" s="6">
        <v>8.75</v>
      </c>
      <c r="W1264" s="6">
        <v>4.25</v>
      </c>
      <c r="X1264" s="6">
        <v>7.82</v>
      </c>
      <c r="Y1264" s="4">
        <v>20</v>
      </c>
      <c r="Z1264" s="5">
        <v>346436372</v>
      </c>
      <c r="AA1264" s="4" t="s">
        <v>8</v>
      </c>
      <c r="AB1264" s="385">
        <v>2610038684</v>
      </c>
      <c r="AC1264" s="3"/>
    </row>
    <row r="1265" spans="1:29" x14ac:dyDescent="0.25">
      <c r="A1265" s="7" t="s">
        <v>5</v>
      </c>
      <c r="B1265" s="7" t="s">
        <v>4</v>
      </c>
      <c r="C1265" s="4"/>
      <c r="D1265" s="363" t="s">
        <v>5480</v>
      </c>
      <c r="E1265" s="7" t="s">
        <v>5479</v>
      </c>
      <c r="F1265" s="395">
        <v>19.5</v>
      </c>
      <c r="G1265" s="395">
        <v>19.13</v>
      </c>
      <c r="H1265" s="395">
        <v>9.75</v>
      </c>
      <c r="I1265" s="395">
        <v>8.83</v>
      </c>
      <c r="J1265" s="395">
        <v>8.83</v>
      </c>
      <c r="K1265" s="4">
        <v>1</v>
      </c>
      <c r="L1265" s="6">
        <v>0.625</v>
      </c>
      <c r="M1265" s="6"/>
      <c r="N1265" s="6"/>
      <c r="O1265" s="6">
        <v>0.56200000000000006</v>
      </c>
      <c r="P1265" s="6">
        <v>0.625</v>
      </c>
      <c r="Q1265" s="6">
        <v>4.625</v>
      </c>
      <c r="R1265" s="6">
        <v>5.82</v>
      </c>
      <c r="S1265" s="6">
        <v>0.56200000000000006</v>
      </c>
      <c r="T1265" s="4">
        <v>1</v>
      </c>
      <c r="U1265" s="6">
        <v>10</v>
      </c>
      <c r="V1265" s="6">
        <v>7</v>
      </c>
      <c r="W1265" s="6">
        <v>4.5</v>
      </c>
      <c r="X1265" s="6">
        <v>4.7720000000000002</v>
      </c>
      <c r="Y1265" s="4">
        <v>8</v>
      </c>
      <c r="Z1265" s="5">
        <v>346436396</v>
      </c>
      <c r="AA1265" s="4" t="s">
        <v>8</v>
      </c>
      <c r="AB1265" s="385">
        <v>2610020371</v>
      </c>
      <c r="AC1265" s="3"/>
    </row>
    <row r="1266" spans="1:29" x14ac:dyDescent="0.25">
      <c r="A1266" s="7" t="s">
        <v>5</v>
      </c>
      <c r="B1266" s="7" t="s">
        <v>454</v>
      </c>
      <c r="C1266" s="4"/>
      <c r="D1266" s="363" t="s">
        <v>5478</v>
      </c>
      <c r="E1266" s="7" t="s">
        <v>5477</v>
      </c>
      <c r="F1266" s="395">
        <v>576.1</v>
      </c>
      <c r="G1266" s="395">
        <v>576.1</v>
      </c>
      <c r="H1266" s="395">
        <v>288.05</v>
      </c>
      <c r="I1266" s="395">
        <v>261.86</v>
      </c>
      <c r="J1266" s="395">
        <v>233.15</v>
      </c>
      <c r="K1266" s="4">
        <v>1</v>
      </c>
      <c r="L1266" s="6">
        <v>0</v>
      </c>
      <c r="M1266" s="6">
        <v>0</v>
      </c>
      <c r="N1266" s="6">
        <v>0</v>
      </c>
      <c r="O1266" s="6">
        <v>20</v>
      </c>
      <c r="P1266" s="6">
        <v>0</v>
      </c>
      <c r="Q1266" s="6">
        <v>0</v>
      </c>
      <c r="R1266" s="6">
        <v>0</v>
      </c>
      <c r="S1266" s="6">
        <v>0</v>
      </c>
      <c r="T1266" s="4">
        <v>1</v>
      </c>
      <c r="U1266" s="6">
        <v>0</v>
      </c>
      <c r="V1266" s="6">
        <v>0</v>
      </c>
      <c r="W1266" s="6">
        <v>0</v>
      </c>
      <c r="X1266" s="6">
        <v>0</v>
      </c>
      <c r="Y1266" s="4">
        <v>1</v>
      </c>
      <c r="Z1266" s="5">
        <v>346494631</v>
      </c>
      <c r="AA1266" s="4" t="s">
        <v>8</v>
      </c>
      <c r="AB1266" s="385">
        <v>2610045871</v>
      </c>
      <c r="AC1266" s="3"/>
    </row>
    <row r="1267" spans="1:29" s="384" customFormat="1" x14ac:dyDescent="0.25">
      <c r="A1267" s="2" t="s">
        <v>5</v>
      </c>
      <c r="B1267" s="2" t="s">
        <v>648</v>
      </c>
      <c r="C1267" s="380" t="s">
        <v>283</v>
      </c>
      <c r="D1267" s="381" t="s">
        <v>5476</v>
      </c>
      <c r="E1267" s="2" t="s">
        <v>5475</v>
      </c>
      <c r="F1267" s="396">
        <v>15.4</v>
      </c>
      <c r="G1267" s="396">
        <v>15.14</v>
      </c>
      <c r="H1267" s="396">
        <v>7.7</v>
      </c>
      <c r="I1267" s="396">
        <v>6.97</v>
      </c>
      <c r="J1267" s="396">
        <v>6.97</v>
      </c>
      <c r="K1267" s="380">
        <v>3</v>
      </c>
      <c r="L1267" s="382">
        <v>0.625</v>
      </c>
      <c r="M1267" s="382">
        <v>2.75</v>
      </c>
      <c r="N1267" s="382">
        <v>5.75</v>
      </c>
      <c r="O1267" s="382">
        <v>0.41499999999999998</v>
      </c>
      <c r="P1267" s="382">
        <v>5.75</v>
      </c>
      <c r="Q1267" s="382">
        <v>2.75</v>
      </c>
      <c r="R1267" s="382">
        <v>1.875</v>
      </c>
      <c r="S1267" s="382">
        <v>1.2450000000000001</v>
      </c>
      <c r="T1267" s="380">
        <v>3</v>
      </c>
      <c r="U1267" s="382">
        <v>10.25</v>
      </c>
      <c r="V1267" s="382">
        <v>7</v>
      </c>
      <c r="W1267" s="382">
        <v>7.75</v>
      </c>
      <c r="X1267" s="382">
        <v>25.285</v>
      </c>
      <c r="Y1267" s="380">
        <v>60</v>
      </c>
      <c r="Z1267" s="383">
        <v>346621495</v>
      </c>
      <c r="AA1267" s="380" t="s">
        <v>8</v>
      </c>
      <c r="AB1267" s="386">
        <v>2610048395</v>
      </c>
      <c r="AC1267" s="389" t="str">
        <f>VLOOKUP(D:D,'[8]Edit Log'!$E:$W,19,FALSE)</f>
        <v>BIM Change 1 to 3</v>
      </c>
    </row>
    <row r="1268" spans="1:29" s="384" customFormat="1" x14ac:dyDescent="0.25">
      <c r="A1268" s="2" t="s">
        <v>5</v>
      </c>
      <c r="B1268" s="2" t="s">
        <v>648</v>
      </c>
      <c r="C1268" s="380" t="s">
        <v>283</v>
      </c>
      <c r="D1268" s="381" t="s">
        <v>5474</v>
      </c>
      <c r="E1268" s="2" t="s">
        <v>5473</v>
      </c>
      <c r="F1268" s="396">
        <v>4.4800000000000004</v>
      </c>
      <c r="G1268" s="396">
        <v>4.42</v>
      </c>
      <c r="H1268" s="396">
        <v>2.2400000000000002</v>
      </c>
      <c r="I1268" s="396">
        <v>2.0299999999999998</v>
      </c>
      <c r="J1268" s="396">
        <v>2.0299999999999998</v>
      </c>
      <c r="K1268" s="380">
        <v>3</v>
      </c>
      <c r="L1268" s="382">
        <v>0.39</v>
      </c>
      <c r="M1268" s="382">
        <v>1.81</v>
      </c>
      <c r="N1268" s="382">
        <v>5.875</v>
      </c>
      <c r="O1268" s="382">
        <v>6.6000000000000003E-2</v>
      </c>
      <c r="P1268" s="382">
        <v>5.875</v>
      </c>
      <c r="Q1268" s="382">
        <v>1.5</v>
      </c>
      <c r="R1268" s="382">
        <v>1.125</v>
      </c>
      <c r="S1268" s="382">
        <v>0.19800000000000001</v>
      </c>
      <c r="T1268" s="380">
        <v>3</v>
      </c>
      <c r="U1268" s="382">
        <v>10.15</v>
      </c>
      <c r="V1268" s="382">
        <v>7</v>
      </c>
      <c r="W1268" s="382">
        <v>4.1500000000000004</v>
      </c>
      <c r="X1268" s="382">
        <v>4.2699999999999996</v>
      </c>
      <c r="Y1268" s="380">
        <v>60</v>
      </c>
      <c r="Z1268" s="383">
        <v>346621488</v>
      </c>
      <c r="AA1268" s="380" t="s">
        <v>8</v>
      </c>
      <c r="AB1268" s="386">
        <v>2610048394</v>
      </c>
      <c r="AC1268" s="389" t="str">
        <f>VLOOKUP(D:D,'[8]Edit Log'!$E:$W,19,FALSE)</f>
        <v>BIM Change 1 to 3</v>
      </c>
    </row>
    <row r="1269" spans="1:29" s="384" customFormat="1" x14ac:dyDescent="0.25">
      <c r="A1269" s="2" t="s">
        <v>5</v>
      </c>
      <c r="B1269" s="2" t="s">
        <v>648</v>
      </c>
      <c r="C1269" s="380" t="s">
        <v>283</v>
      </c>
      <c r="D1269" s="381" t="s">
        <v>5472</v>
      </c>
      <c r="E1269" s="2" t="s">
        <v>5471</v>
      </c>
      <c r="F1269" s="396">
        <v>4.4400000000000004</v>
      </c>
      <c r="G1269" s="396">
        <v>4.3899999999999997</v>
      </c>
      <c r="H1269" s="396">
        <v>2.2200000000000002</v>
      </c>
      <c r="I1269" s="396">
        <v>2.0099999999999998</v>
      </c>
      <c r="J1269" s="396">
        <v>2.0099999999999998</v>
      </c>
      <c r="K1269" s="380">
        <v>3</v>
      </c>
      <c r="L1269" s="382">
        <v>0.33</v>
      </c>
      <c r="M1269" s="382">
        <v>1.81</v>
      </c>
      <c r="N1269" s="382">
        <v>5.875</v>
      </c>
      <c r="O1269" s="382">
        <v>0.06</v>
      </c>
      <c r="P1269" s="382">
        <v>1.01</v>
      </c>
      <c r="Q1269" s="382">
        <v>2.1</v>
      </c>
      <c r="R1269" s="382">
        <v>5.875</v>
      </c>
      <c r="S1269" s="382">
        <v>0.19</v>
      </c>
      <c r="T1269" s="380">
        <v>3</v>
      </c>
      <c r="U1269" s="382">
        <v>10.15</v>
      </c>
      <c r="V1269" s="382">
        <v>7</v>
      </c>
      <c r="W1269" s="382">
        <v>4.1500000000000004</v>
      </c>
      <c r="X1269" s="382">
        <v>4.0999999999999996</v>
      </c>
      <c r="Y1269" s="380">
        <v>60</v>
      </c>
      <c r="Z1269" s="383">
        <v>346621471</v>
      </c>
      <c r="AA1269" s="380" t="s">
        <v>8</v>
      </c>
      <c r="AB1269" s="386">
        <v>2610048393</v>
      </c>
      <c r="AC1269" s="389" t="str">
        <f>VLOOKUP(D:D,'[8]Edit Log'!$E:$W,19,FALSE)</f>
        <v>BIM Change 1 to 3</v>
      </c>
    </row>
    <row r="1270" spans="1:29" s="384" customFormat="1" x14ac:dyDescent="0.25">
      <c r="A1270" s="2" t="s">
        <v>5</v>
      </c>
      <c r="B1270" s="2" t="s">
        <v>648</v>
      </c>
      <c r="C1270" s="380" t="s">
        <v>283</v>
      </c>
      <c r="D1270" s="381" t="s">
        <v>5470</v>
      </c>
      <c r="E1270" s="2" t="s">
        <v>5469</v>
      </c>
      <c r="F1270" s="396">
        <v>4.74</v>
      </c>
      <c r="G1270" s="396">
        <v>4.6900000000000004</v>
      </c>
      <c r="H1270" s="396">
        <v>2.37</v>
      </c>
      <c r="I1270" s="396">
        <v>2.14</v>
      </c>
      <c r="J1270" s="396">
        <v>2.14</v>
      </c>
      <c r="K1270" s="380">
        <v>3</v>
      </c>
      <c r="L1270" s="382">
        <v>0.375</v>
      </c>
      <c r="M1270" s="382">
        <v>1.5</v>
      </c>
      <c r="N1270" s="382">
        <v>5.875</v>
      </c>
      <c r="O1270" s="382">
        <v>0.06</v>
      </c>
      <c r="P1270" s="382">
        <v>5.875</v>
      </c>
      <c r="Q1270" s="382">
        <v>1.5</v>
      </c>
      <c r="R1270" s="382">
        <v>1.125</v>
      </c>
      <c r="S1270" s="382">
        <v>0.18</v>
      </c>
      <c r="T1270" s="380">
        <v>3</v>
      </c>
      <c r="U1270" s="382">
        <v>10</v>
      </c>
      <c r="V1270" s="382">
        <v>7</v>
      </c>
      <c r="W1270" s="382">
        <v>4.5</v>
      </c>
      <c r="X1270" s="382">
        <v>3.91</v>
      </c>
      <c r="Y1270" s="380">
        <v>60</v>
      </c>
      <c r="Z1270" s="383">
        <v>346621501</v>
      </c>
      <c r="AA1270" s="380" t="s">
        <v>8</v>
      </c>
      <c r="AB1270" s="386">
        <v>2610048396</v>
      </c>
      <c r="AC1270" s="389" t="str">
        <f>VLOOKUP(D:D,'[8]Edit Log'!$E:$W,19,FALSE)</f>
        <v>BIM Change 1 to 3</v>
      </c>
    </row>
    <row r="1271" spans="1:29" s="384" customFormat="1" x14ac:dyDescent="0.25">
      <c r="A1271" s="2" t="s">
        <v>5</v>
      </c>
      <c r="B1271" s="2" t="s">
        <v>648</v>
      </c>
      <c r="C1271" s="380" t="s">
        <v>283</v>
      </c>
      <c r="D1271" s="381" t="s">
        <v>5468</v>
      </c>
      <c r="E1271" s="2" t="s">
        <v>5467</v>
      </c>
      <c r="F1271" s="396">
        <v>3.48</v>
      </c>
      <c r="G1271" s="396">
        <v>3.44</v>
      </c>
      <c r="H1271" s="396">
        <v>1.74</v>
      </c>
      <c r="I1271" s="396">
        <v>1.57</v>
      </c>
      <c r="J1271" s="396">
        <v>1.57</v>
      </c>
      <c r="K1271" s="380">
        <v>3</v>
      </c>
      <c r="L1271" s="382">
        <v>0.22</v>
      </c>
      <c r="M1271" s="382">
        <v>1.81</v>
      </c>
      <c r="N1271" s="382">
        <v>5.89</v>
      </c>
      <c r="O1271" s="382">
        <v>0.02</v>
      </c>
      <c r="P1271" s="382">
        <v>6</v>
      </c>
      <c r="Q1271" s="382">
        <v>1.5</v>
      </c>
      <c r="R1271" s="382">
        <v>0.5</v>
      </c>
      <c r="S1271" s="382">
        <v>7.0000000000000007E-2</v>
      </c>
      <c r="T1271" s="380">
        <v>3</v>
      </c>
      <c r="U1271" s="382">
        <v>10.25</v>
      </c>
      <c r="V1271" s="382">
        <v>6.9</v>
      </c>
      <c r="W1271" s="382">
        <v>4.25</v>
      </c>
      <c r="X1271" s="382">
        <v>1.69</v>
      </c>
      <c r="Y1271" s="380">
        <v>60</v>
      </c>
      <c r="Z1271" s="383">
        <v>346620719</v>
      </c>
      <c r="AA1271" s="380" t="s">
        <v>8</v>
      </c>
      <c r="AB1271" s="386">
        <v>2610048273</v>
      </c>
      <c r="AC1271" s="389" t="str">
        <f>VLOOKUP(D:D,'[8]Edit Log'!$E:$W,19,FALSE)</f>
        <v>BIM Change 1 to 3</v>
      </c>
    </row>
    <row r="1272" spans="1:29" s="384" customFormat="1" x14ac:dyDescent="0.25">
      <c r="A1272" s="2" t="s">
        <v>5</v>
      </c>
      <c r="B1272" s="2" t="s">
        <v>648</v>
      </c>
      <c r="C1272" s="380" t="s">
        <v>283</v>
      </c>
      <c r="D1272" s="381" t="s">
        <v>5466</v>
      </c>
      <c r="E1272" s="2" t="s">
        <v>5465</v>
      </c>
      <c r="F1272" s="396">
        <v>3.5</v>
      </c>
      <c r="G1272" s="396">
        <v>3.45</v>
      </c>
      <c r="H1272" s="396">
        <v>1.75</v>
      </c>
      <c r="I1272" s="396">
        <v>1.58</v>
      </c>
      <c r="J1272" s="396">
        <v>1.58</v>
      </c>
      <c r="K1272" s="380">
        <v>3</v>
      </c>
      <c r="L1272" s="382">
        <v>0.22</v>
      </c>
      <c r="M1272" s="382">
        <v>1.81</v>
      </c>
      <c r="N1272" s="382">
        <v>5.89</v>
      </c>
      <c r="O1272" s="382">
        <v>0.02</v>
      </c>
      <c r="P1272" s="382">
        <v>0.75</v>
      </c>
      <c r="Q1272" s="382">
        <v>1.9</v>
      </c>
      <c r="R1272" s="382">
        <v>5.8</v>
      </c>
      <c r="S1272" s="382">
        <v>7.0000000000000007E-2</v>
      </c>
      <c r="T1272" s="380">
        <v>3</v>
      </c>
      <c r="U1272" s="382">
        <v>10.25</v>
      </c>
      <c r="V1272" s="382">
        <v>6.9</v>
      </c>
      <c r="W1272" s="382">
        <v>4.25</v>
      </c>
      <c r="X1272" s="382">
        <v>1.7</v>
      </c>
      <c r="Y1272" s="380">
        <v>60</v>
      </c>
      <c r="Z1272" s="383">
        <v>346620726</v>
      </c>
      <c r="AA1272" s="380" t="s">
        <v>8</v>
      </c>
      <c r="AB1272" s="386">
        <v>2610048274</v>
      </c>
      <c r="AC1272" s="389" t="str">
        <f>VLOOKUP(D:D,'[8]Edit Log'!$E:$W,19,FALSE)</f>
        <v>BIM Change 1 to 3</v>
      </c>
    </row>
    <row r="1273" spans="1:29" s="384" customFormat="1" x14ac:dyDescent="0.25">
      <c r="A1273" s="2" t="s">
        <v>5</v>
      </c>
      <c r="B1273" s="2" t="s">
        <v>648</v>
      </c>
      <c r="C1273" s="380" t="s">
        <v>283</v>
      </c>
      <c r="D1273" s="381" t="s">
        <v>5464</v>
      </c>
      <c r="E1273" s="2" t="s">
        <v>5463</v>
      </c>
      <c r="F1273" s="396">
        <v>6</v>
      </c>
      <c r="G1273" s="396">
        <v>5.93</v>
      </c>
      <c r="H1273" s="396">
        <v>3</v>
      </c>
      <c r="I1273" s="396">
        <v>2.72</v>
      </c>
      <c r="J1273" s="396">
        <v>2.72</v>
      </c>
      <c r="K1273" s="380">
        <v>3</v>
      </c>
      <c r="L1273" s="382">
        <v>0.38300000000000001</v>
      </c>
      <c r="M1273" s="382">
        <v>1.819</v>
      </c>
      <c r="N1273" s="382">
        <v>5.875</v>
      </c>
      <c r="O1273" s="382">
        <v>0.06</v>
      </c>
      <c r="P1273" s="382">
        <v>0.82799999999999996</v>
      </c>
      <c r="Q1273" s="382">
        <v>3.5139999999999998</v>
      </c>
      <c r="R1273" s="382">
        <v>5.875</v>
      </c>
      <c r="S1273" s="382">
        <v>0.19</v>
      </c>
      <c r="T1273" s="380">
        <v>3</v>
      </c>
      <c r="U1273" s="382">
        <v>10</v>
      </c>
      <c r="V1273" s="382">
        <v>7</v>
      </c>
      <c r="W1273" s="382">
        <v>4.25</v>
      </c>
      <c r="X1273" s="382">
        <v>4.0599999999999996</v>
      </c>
      <c r="Y1273" s="380">
        <v>60</v>
      </c>
      <c r="Z1273" s="383">
        <v>346621037</v>
      </c>
      <c r="AA1273" s="380" t="s">
        <v>8</v>
      </c>
      <c r="AB1273" s="386">
        <v>2610048305</v>
      </c>
      <c r="AC1273" s="389" t="str">
        <f>VLOOKUP(D:D,'[8]Edit Log'!$E:$W,19,FALSE)</f>
        <v>BIM Change 1 to 3</v>
      </c>
    </row>
    <row r="1274" spans="1:29" s="384" customFormat="1" x14ac:dyDescent="0.25">
      <c r="A1274" s="2" t="s">
        <v>5</v>
      </c>
      <c r="B1274" s="2" t="s">
        <v>648</v>
      </c>
      <c r="C1274" s="380" t="s">
        <v>283</v>
      </c>
      <c r="D1274" s="381" t="s">
        <v>5462</v>
      </c>
      <c r="E1274" s="2" t="s">
        <v>5461</v>
      </c>
      <c r="F1274" s="396">
        <v>6</v>
      </c>
      <c r="G1274" s="396">
        <v>5.93</v>
      </c>
      <c r="H1274" s="396">
        <v>3</v>
      </c>
      <c r="I1274" s="396">
        <v>2.72</v>
      </c>
      <c r="J1274" s="396">
        <v>2.72</v>
      </c>
      <c r="K1274" s="380">
        <v>3</v>
      </c>
      <c r="L1274" s="382">
        <v>0.39</v>
      </c>
      <c r="M1274" s="382">
        <v>1.81</v>
      </c>
      <c r="N1274" s="382">
        <v>5.875</v>
      </c>
      <c r="O1274" s="382">
        <v>4.4999999999999998E-2</v>
      </c>
      <c r="P1274" s="382">
        <v>1.21</v>
      </c>
      <c r="Q1274" s="382">
        <v>2.1</v>
      </c>
      <c r="R1274" s="382">
        <v>5.875</v>
      </c>
      <c r="S1274" s="382">
        <v>0.18</v>
      </c>
      <c r="T1274" s="380">
        <v>3</v>
      </c>
      <c r="U1274" s="382">
        <v>10.15</v>
      </c>
      <c r="V1274" s="382">
        <v>7</v>
      </c>
      <c r="W1274" s="382">
        <v>4.1500000000000004</v>
      </c>
      <c r="X1274" s="382">
        <v>4.01</v>
      </c>
      <c r="Y1274" s="380">
        <v>60</v>
      </c>
      <c r="Z1274" s="383">
        <v>346621044</v>
      </c>
      <c r="AA1274" s="380" t="s">
        <v>8</v>
      </c>
      <c r="AB1274" s="386">
        <v>2610048306</v>
      </c>
      <c r="AC1274" s="389" t="str">
        <f>VLOOKUP(D:D,'[8]Edit Log'!$E:$W,19,FALSE)</f>
        <v>BIM Change 1 to 3</v>
      </c>
    </row>
    <row r="1275" spans="1:29" s="384" customFormat="1" x14ac:dyDescent="0.25">
      <c r="A1275" s="2" t="s">
        <v>5</v>
      </c>
      <c r="B1275" s="2" t="s">
        <v>648</v>
      </c>
      <c r="C1275" s="380" t="s">
        <v>283</v>
      </c>
      <c r="D1275" s="381" t="s">
        <v>5460</v>
      </c>
      <c r="E1275" s="2" t="s">
        <v>5459</v>
      </c>
      <c r="F1275" s="396">
        <v>6</v>
      </c>
      <c r="G1275" s="396">
        <v>5.93</v>
      </c>
      <c r="H1275" s="396">
        <v>3</v>
      </c>
      <c r="I1275" s="396">
        <v>2.72</v>
      </c>
      <c r="J1275" s="396">
        <v>2.72</v>
      </c>
      <c r="K1275" s="380">
        <v>3</v>
      </c>
      <c r="L1275" s="382">
        <v>0.37</v>
      </c>
      <c r="M1275" s="382">
        <v>1.76</v>
      </c>
      <c r="N1275" s="382">
        <v>5.81</v>
      </c>
      <c r="O1275" s="382">
        <v>0.06</v>
      </c>
      <c r="P1275" s="382">
        <v>0.78</v>
      </c>
      <c r="Q1275" s="382">
        <v>2.4300000000000002</v>
      </c>
      <c r="R1275" s="382">
        <v>5.84</v>
      </c>
      <c r="S1275" s="382">
        <v>0.19</v>
      </c>
      <c r="T1275" s="380">
        <v>3</v>
      </c>
      <c r="U1275" s="382">
        <v>10</v>
      </c>
      <c r="V1275" s="382">
        <v>7</v>
      </c>
      <c r="W1275" s="382">
        <v>4.25</v>
      </c>
      <c r="X1275" s="382">
        <v>3.98</v>
      </c>
      <c r="Y1275" s="380">
        <v>60</v>
      </c>
      <c r="Z1275" s="383">
        <v>346621051</v>
      </c>
      <c r="AA1275" s="380" t="s">
        <v>8</v>
      </c>
      <c r="AB1275" s="386">
        <v>2610048307</v>
      </c>
      <c r="AC1275" s="389" t="str">
        <f>VLOOKUP(D:D,'[8]Edit Log'!$E:$W,19,FALSE)</f>
        <v>BIM Change 1 to 3</v>
      </c>
    </row>
    <row r="1276" spans="1:29" s="384" customFormat="1" x14ac:dyDescent="0.25">
      <c r="A1276" s="2" t="s">
        <v>5</v>
      </c>
      <c r="B1276" s="2" t="s">
        <v>648</v>
      </c>
      <c r="C1276" s="380" t="s">
        <v>283</v>
      </c>
      <c r="D1276" s="381" t="s">
        <v>5458</v>
      </c>
      <c r="E1276" s="2" t="s">
        <v>5457</v>
      </c>
      <c r="F1276" s="396">
        <v>6.32</v>
      </c>
      <c r="G1276" s="396">
        <v>6.25</v>
      </c>
      <c r="H1276" s="396">
        <v>3.16</v>
      </c>
      <c r="I1276" s="396">
        <v>2.85</v>
      </c>
      <c r="J1276" s="396">
        <v>2.85</v>
      </c>
      <c r="K1276" s="380">
        <v>3</v>
      </c>
      <c r="L1276" s="382">
        <v>0.41</v>
      </c>
      <c r="M1276" s="382">
        <v>1.76</v>
      </c>
      <c r="N1276" s="382">
        <v>5.81</v>
      </c>
      <c r="O1276" s="382">
        <v>7.4999999999999997E-2</v>
      </c>
      <c r="P1276" s="382">
        <v>0.43</v>
      </c>
      <c r="Q1276" s="382">
        <v>2.87</v>
      </c>
      <c r="R1276" s="382">
        <v>5.85</v>
      </c>
      <c r="S1276" s="382">
        <v>0.15</v>
      </c>
      <c r="T1276" s="380">
        <v>3</v>
      </c>
      <c r="U1276" s="382">
        <v>10</v>
      </c>
      <c r="V1276" s="382">
        <v>7</v>
      </c>
      <c r="W1276" s="382">
        <v>4.5</v>
      </c>
      <c r="X1276" s="382">
        <v>4.74</v>
      </c>
      <c r="Y1276" s="380">
        <v>60</v>
      </c>
      <c r="Z1276" s="383">
        <v>346621068</v>
      </c>
      <c r="AA1276" s="380" t="s">
        <v>8</v>
      </c>
      <c r="AB1276" s="386">
        <v>2610048308</v>
      </c>
      <c r="AC1276" s="389" t="str">
        <f>VLOOKUP(D:D,'[8]Edit Log'!$E:$W,19,FALSE)</f>
        <v>BIM Change 1 to 3</v>
      </c>
    </row>
    <row r="1277" spans="1:29" s="384" customFormat="1" x14ac:dyDescent="0.25">
      <c r="A1277" s="2" t="s">
        <v>5</v>
      </c>
      <c r="B1277" s="2" t="s">
        <v>648</v>
      </c>
      <c r="C1277" s="380" t="s">
        <v>283</v>
      </c>
      <c r="D1277" s="381" t="s">
        <v>5456</v>
      </c>
      <c r="E1277" s="2" t="s">
        <v>5455</v>
      </c>
      <c r="F1277" s="396">
        <v>3.52</v>
      </c>
      <c r="G1277" s="396">
        <v>3.47</v>
      </c>
      <c r="H1277" s="396">
        <v>1.76</v>
      </c>
      <c r="I1277" s="396">
        <v>1.59</v>
      </c>
      <c r="J1277" s="396">
        <v>1.59</v>
      </c>
      <c r="K1277" s="380">
        <v>3</v>
      </c>
      <c r="L1277" s="382">
        <v>0.24</v>
      </c>
      <c r="M1277" s="382">
        <v>1.81</v>
      </c>
      <c r="N1277" s="382">
        <v>5.89</v>
      </c>
      <c r="O1277" s="382">
        <v>0.02</v>
      </c>
      <c r="P1277" s="382">
        <v>0.75</v>
      </c>
      <c r="Q1277" s="382">
        <v>1.8</v>
      </c>
      <c r="R1277" s="382">
        <v>5.8</v>
      </c>
      <c r="S1277" s="382">
        <v>0.08</v>
      </c>
      <c r="T1277" s="380">
        <v>3</v>
      </c>
      <c r="U1277" s="382">
        <v>10.25</v>
      </c>
      <c r="V1277" s="382">
        <v>6.8</v>
      </c>
      <c r="W1277" s="382">
        <v>4.25</v>
      </c>
      <c r="X1277" s="382">
        <v>1.69</v>
      </c>
      <c r="Y1277" s="380">
        <v>60</v>
      </c>
      <c r="Z1277" s="383">
        <v>346620733</v>
      </c>
      <c r="AA1277" s="380" t="s">
        <v>8</v>
      </c>
      <c r="AB1277" s="386">
        <v>2610048275</v>
      </c>
      <c r="AC1277" s="389" t="str">
        <f>VLOOKUP(D:D,'[8]Edit Log'!$E:$W,19,FALSE)</f>
        <v>BIM Change 1 to 3</v>
      </c>
    </row>
    <row r="1278" spans="1:29" s="384" customFormat="1" x14ac:dyDescent="0.25">
      <c r="A1278" s="2" t="s">
        <v>5</v>
      </c>
      <c r="B1278" s="2" t="s">
        <v>648</v>
      </c>
      <c r="C1278" s="380" t="s">
        <v>283</v>
      </c>
      <c r="D1278" s="381" t="s">
        <v>5454</v>
      </c>
      <c r="E1278" s="2" t="s">
        <v>5453</v>
      </c>
      <c r="F1278" s="396">
        <v>6.46</v>
      </c>
      <c r="G1278" s="396">
        <v>6.38</v>
      </c>
      <c r="H1278" s="396">
        <v>3.23</v>
      </c>
      <c r="I1278" s="396">
        <v>2.92</v>
      </c>
      <c r="J1278" s="396">
        <v>2.92</v>
      </c>
      <c r="K1278" s="380">
        <v>3</v>
      </c>
      <c r="L1278" s="382">
        <v>0.53</v>
      </c>
      <c r="M1278" s="382">
        <v>1.76</v>
      </c>
      <c r="N1278" s="382">
        <v>5.83</v>
      </c>
      <c r="O1278" s="382">
        <v>0.1</v>
      </c>
      <c r="P1278" s="382">
        <v>0.81</v>
      </c>
      <c r="Q1278" s="382">
        <v>2.9</v>
      </c>
      <c r="R1278" s="382">
        <v>5.84</v>
      </c>
      <c r="S1278" s="382">
        <v>0.30499999999999999</v>
      </c>
      <c r="T1278" s="380">
        <v>3</v>
      </c>
      <c r="U1278" s="382">
        <v>10</v>
      </c>
      <c r="V1278" s="382">
        <v>7</v>
      </c>
      <c r="W1278" s="382">
        <v>4.5</v>
      </c>
      <c r="X1278" s="382">
        <v>6.34</v>
      </c>
      <c r="Y1278" s="380">
        <v>60</v>
      </c>
      <c r="Z1278" s="383">
        <v>346620832</v>
      </c>
      <c r="AA1278" s="380" t="s">
        <v>8</v>
      </c>
      <c r="AB1278" s="386">
        <v>2610048285</v>
      </c>
      <c r="AC1278" s="389" t="str">
        <f>VLOOKUP(D:D,'[8]Edit Log'!$E:$W,19,FALSE)</f>
        <v>BIM Change 1 to 3</v>
      </c>
    </row>
    <row r="1279" spans="1:29" s="384" customFormat="1" x14ac:dyDescent="0.25">
      <c r="A1279" s="2" t="s">
        <v>5</v>
      </c>
      <c r="B1279" s="2" t="s">
        <v>648</v>
      </c>
      <c r="C1279" s="380" t="s">
        <v>283</v>
      </c>
      <c r="D1279" s="381" t="s">
        <v>5452</v>
      </c>
      <c r="E1279" s="2" t="s">
        <v>5451</v>
      </c>
      <c r="F1279" s="396">
        <v>21.26</v>
      </c>
      <c r="G1279" s="396">
        <v>21.09</v>
      </c>
      <c r="H1279" s="396">
        <v>10.63</v>
      </c>
      <c r="I1279" s="396">
        <v>9.6</v>
      </c>
      <c r="J1279" s="396">
        <v>9.6</v>
      </c>
      <c r="K1279" s="380">
        <v>3</v>
      </c>
      <c r="L1279" s="382">
        <v>0.72</v>
      </c>
      <c r="M1279" s="382">
        <v>1.74</v>
      </c>
      <c r="N1279" s="382">
        <v>5.82</v>
      </c>
      <c r="O1279" s="382">
        <v>0.26</v>
      </c>
      <c r="P1279" s="382">
        <v>0.74</v>
      </c>
      <c r="Q1279" s="382">
        <v>4.12</v>
      </c>
      <c r="R1279" s="382">
        <v>5.86</v>
      </c>
      <c r="S1279" s="382">
        <v>0.82</v>
      </c>
      <c r="T1279" s="380">
        <v>3</v>
      </c>
      <c r="U1279" s="382">
        <v>9</v>
      </c>
      <c r="V1279" s="382">
        <v>8.75</v>
      </c>
      <c r="W1279" s="382">
        <v>6</v>
      </c>
      <c r="X1279" s="382">
        <v>16.43</v>
      </c>
      <c r="Y1279" s="380">
        <v>60</v>
      </c>
      <c r="Z1279" s="383">
        <v>346621457</v>
      </c>
      <c r="AA1279" s="380" t="s">
        <v>8</v>
      </c>
      <c r="AB1279" s="386">
        <v>2610048391</v>
      </c>
      <c r="AC1279" s="389" t="str">
        <f>VLOOKUP(D:D,'[8]Edit Log'!$E:$W,19,FALSE)</f>
        <v>BIM Change 1 to 3</v>
      </c>
    </row>
    <row r="1280" spans="1:29" s="384" customFormat="1" x14ac:dyDescent="0.25">
      <c r="A1280" s="2" t="s">
        <v>5</v>
      </c>
      <c r="B1280" s="2" t="s">
        <v>648</v>
      </c>
      <c r="C1280" s="380" t="s">
        <v>283</v>
      </c>
      <c r="D1280" s="381" t="s">
        <v>5450</v>
      </c>
      <c r="E1280" s="2" t="s">
        <v>5449</v>
      </c>
      <c r="F1280" s="396">
        <v>6.46</v>
      </c>
      <c r="G1280" s="396">
        <v>6.38</v>
      </c>
      <c r="H1280" s="396">
        <v>3.23</v>
      </c>
      <c r="I1280" s="396">
        <v>2.92</v>
      </c>
      <c r="J1280" s="396">
        <v>2.92</v>
      </c>
      <c r="K1280" s="380">
        <v>3</v>
      </c>
      <c r="L1280" s="382">
        <v>0.46</v>
      </c>
      <c r="M1280" s="382">
        <v>1.81</v>
      </c>
      <c r="N1280" s="382">
        <v>5.89</v>
      </c>
      <c r="O1280" s="382">
        <v>0.1</v>
      </c>
      <c r="P1280" s="382">
        <v>1.39</v>
      </c>
      <c r="Q1280" s="382">
        <v>1.9</v>
      </c>
      <c r="R1280" s="382">
        <v>5.9</v>
      </c>
      <c r="S1280" s="382">
        <v>0.30499999999999999</v>
      </c>
      <c r="T1280" s="380">
        <v>3</v>
      </c>
      <c r="U1280" s="382">
        <v>10.25</v>
      </c>
      <c r="V1280" s="382">
        <v>6.9</v>
      </c>
      <c r="W1280" s="382">
        <v>4.5</v>
      </c>
      <c r="X1280" s="382">
        <v>6.31</v>
      </c>
      <c r="Y1280" s="380">
        <v>60</v>
      </c>
      <c r="Z1280" s="383">
        <v>346620849</v>
      </c>
      <c r="AA1280" s="380" t="s">
        <v>8</v>
      </c>
      <c r="AB1280" s="386">
        <v>2610048286</v>
      </c>
      <c r="AC1280" s="389" t="str">
        <f>VLOOKUP(D:D,'[8]Edit Log'!$E:$W,19,FALSE)</f>
        <v>BIM Change 1 to 3</v>
      </c>
    </row>
    <row r="1281" spans="1:29" s="384" customFormat="1" x14ac:dyDescent="0.25">
      <c r="A1281" s="2" t="s">
        <v>5</v>
      </c>
      <c r="B1281" s="2" t="s">
        <v>648</v>
      </c>
      <c r="C1281" s="380" t="s">
        <v>283</v>
      </c>
      <c r="D1281" s="381" t="s">
        <v>5448</v>
      </c>
      <c r="E1281" s="2" t="s">
        <v>5447</v>
      </c>
      <c r="F1281" s="396">
        <v>7.4</v>
      </c>
      <c r="G1281" s="396">
        <v>7.32</v>
      </c>
      <c r="H1281" s="396">
        <v>3.7</v>
      </c>
      <c r="I1281" s="396">
        <v>3.34</v>
      </c>
      <c r="J1281" s="396">
        <v>3.34</v>
      </c>
      <c r="K1281" s="380">
        <v>3</v>
      </c>
      <c r="L1281" s="382">
        <v>0.437</v>
      </c>
      <c r="M1281" s="382">
        <v>1.5</v>
      </c>
      <c r="N1281" s="382">
        <v>5.875</v>
      </c>
      <c r="O1281" s="382">
        <v>9.5000000000000001E-2</v>
      </c>
      <c r="P1281" s="382">
        <v>5.875</v>
      </c>
      <c r="Q1281" s="382">
        <v>1.5</v>
      </c>
      <c r="R1281" s="382">
        <v>0.874</v>
      </c>
      <c r="S1281" s="382">
        <v>0.28999999999999998</v>
      </c>
      <c r="T1281" s="380">
        <v>3</v>
      </c>
      <c r="U1281" s="382">
        <v>10</v>
      </c>
      <c r="V1281" s="382">
        <v>7</v>
      </c>
      <c r="W1281" s="382">
        <v>4.1500000000000004</v>
      </c>
      <c r="X1281" s="382">
        <v>6.01</v>
      </c>
      <c r="Y1281" s="380">
        <v>60</v>
      </c>
      <c r="Z1281" s="383">
        <v>346621075</v>
      </c>
      <c r="AA1281" s="380" t="s">
        <v>8</v>
      </c>
      <c r="AB1281" s="386">
        <v>2610048309</v>
      </c>
      <c r="AC1281" s="389" t="str">
        <f>VLOOKUP(D:D,'[8]Edit Log'!$E:$W,19,FALSE)</f>
        <v>BIM Change 1 to 3</v>
      </c>
    </row>
    <row r="1282" spans="1:29" s="384" customFormat="1" x14ac:dyDescent="0.25">
      <c r="A1282" s="2" t="s">
        <v>5</v>
      </c>
      <c r="B1282" s="2" t="s">
        <v>648</v>
      </c>
      <c r="C1282" s="380" t="s">
        <v>283</v>
      </c>
      <c r="D1282" s="381" t="s">
        <v>5446</v>
      </c>
      <c r="E1282" s="2" t="s">
        <v>5445</v>
      </c>
      <c r="F1282" s="396">
        <v>7.4</v>
      </c>
      <c r="G1282" s="396">
        <v>7.32</v>
      </c>
      <c r="H1282" s="396">
        <v>3.7</v>
      </c>
      <c r="I1282" s="396">
        <v>3.34</v>
      </c>
      <c r="J1282" s="396">
        <v>3.34</v>
      </c>
      <c r="K1282" s="380">
        <v>3</v>
      </c>
      <c r="L1282" s="382">
        <v>0.44500000000000001</v>
      </c>
      <c r="M1282" s="382">
        <v>1.8420000000000001</v>
      </c>
      <c r="N1282" s="382">
        <v>5.875</v>
      </c>
      <c r="O1282" s="382">
        <v>0.09</v>
      </c>
      <c r="P1282" s="382">
        <v>0.88500000000000001</v>
      </c>
      <c r="Q1282" s="382">
        <v>3.29</v>
      </c>
      <c r="R1282" s="382">
        <v>5.8819999999999997</v>
      </c>
      <c r="S1282" s="382">
        <v>0.27</v>
      </c>
      <c r="T1282" s="380">
        <v>3</v>
      </c>
      <c r="U1282" s="382">
        <v>10</v>
      </c>
      <c r="V1282" s="382">
        <v>7</v>
      </c>
      <c r="W1282" s="382">
        <v>4.5</v>
      </c>
      <c r="X1282" s="382">
        <v>5.75</v>
      </c>
      <c r="Y1282" s="380">
        <v>60</v>
      </c>
      <c r="Z1282" s="383">
        <v>346621082</v>
      </c>
      <c r="AA1282" s="380" t="s">
        <v>8</v>
      </c>
      <c r="AB1282" s="386">
        <v>2610048310</v>
      </c>
      <c r="AC1282" s="389" t="str">
        <f>VLOOKUP(D:D,'[8]Edit Log'!$E:$W,19,FALSE)</f>
        <v>BIM Change 1 to 3</v>
      </c>
    </row>
    <row r="1283" spans="1:29" s="384" customFormat="1" x14ac:dyDescent="0.25">
      <c r="A1283" s="2" t="s">
        <v>5</v>
      </c>
      <c r="B1283" s="2" t="s">
        <v>648</v>
      </c>
      <c r="C1283" s="380" t="s">
        <v>283</v>
      </c>
      <c r="D1283" s="381" t="s">
        <v>5444</v>
      </c>
      <c r="E1283" s="2" t="s">
        <v>5443</v>
      </c>
      <c r="F1283" s="396">
        <v>7.4</v>
      </c>
      <c r="G1283" s="396">
        <v>7.32</v>
      </c>
      <c r="H1283" s="396">
        <v>3.7</v>
      </c>
      <c r="I1283" s="396">
        <v>3.34</v>
      </c>
      <c r="J1283" s="396">
        <v>3.34</v>
      </c>
      <c r="K1283" s="380">
        <v>3</v>
      </c>
      <c r="L1283" s="382">
        <v>0.46</v>
      </c>
      <c r="M1283" s="382">
        <v>1.8</v>
      </c>
      <c r="N1283" s="382">
        <v>5.83</v>
      </c>
      <c r="O1283" s="382">
        <v>9.5000000000000001E-2</v>
      </c>
      <c r="P1283" s="382">
        <v>0.92</v>
      </c>
      <c r="Q1283" s="382">
        <v>3.13</v>
      </c>
      <c r="R1283" s="382">
        <v>5.89</v>
      </c>
      <c r="S1283" s="382">
        <v>0.28999999999999998</v>
      </c>
      <c r="T1283" s="380">
        <v>3</v>
      </c>
      <c r="U1283" s="382">
        <v>10</v>
      </c>
      <c r="V1283" s="382">
        <v>7</v>
      </c>
      <c r="W1283" s="382">
        <v>4.5</v>
      </c>
      <c r="X1283" s="382">
        <v>6.01</v>
      </c>
      <c r="Y1283" s="380">
        <v>60</v>
      </c>
      <c r="Z1283" s="383">
        <v>346621099</v>
      </c>
      <c r="AA1283" s="380" t="s">
        <v>8</v>
      </c>
      <c r="AB1283" s="386">
        <v>2610048311</v>
      </c>
      <c r="AC1283" s="389" t="str">
        <f>VLOOKUP(D:D,'[8]Edit Log'!$E:$W,19,FALSE)</f>
        <v>BIM Change 1 to 3</v>
      </c>
    </row>
    <row r="1284" spans="1:29" x14ac:dyDescent="0.25">
      <c r="A1284" s="7" t="s">
        <v>5</v>
      </c>
      <c r="B1284" s="7" t="s">
        <v>648</v>
      </c>
      <c r="C1284" s="4"/>
      <c r="D1284" s="363" t="s">
        <v>5442</v>
      </c>
      <c r="E1284" s="7" t="s">
        <v>5441</v>
      </c>
      <c r="F1284" s="395">
        <v>47.1</v>
      </c>
      <c r="G1284" s="395">
        <v>46.25</v>
      </c>
      <c r="H1284" s="395">
        <v>23.55</v>
      </c>
      <c r="I1284" s="395">
        <v>21.34</v>
      </c>
      <c r="J1284" s="395">
        <v>21.34</v>
      </c>
      <c r="K1284" s="4">
        <v>1</v>
      </c>
      <c r="L1284" s="6">
        <v>1.81</v>
      </c>
      <c r="M1284" s="6">
        <v>7.86</v>
      </c>
      <c r="N1284" s="6">
        <v>10.25</v>
      </c>
      <c r="O1284" s="6">
        <v>0.98</v>
      </c>
      <c r="P1284" s="6"/>
      <c r="Q1284" s="6"/>
      <c r="R1284" s="6"/>
      <c r="S1284" s="6"/>
      <c r="T1284" s="4">
        <v>0</v>
      </c>
      <c r="U1284" s="6">
        <v>11</v>
      </c>
      <c r="V1284" s="6">
        <v>8.5</v>
      </c>
      <c r="W1284" s="6">
        <v>9.5</v>
      </c>
      <c r="X1284" s="6">
        <v>6.35</v>
      </c>
      <c r="Y1284" s="4">
        <v>6</v>
      </c>
      <c r="Z1284" s="5">
        <v>346624755</v>
      </c>
      <c r="AA1284" s="4" t="s">
        <v>8</v>
      </c>
      <c r="AB1284" s="385">
        <v>2610048466</v>
      </c>
      <c r="AC1284" s="3"/>
    </row>
    <row r="1285" spans="1:29" s="384" customFormat="1" x14ac:dyDescent="0.25">
      <c r="A1285" s="2" t="s">
        <v>5</v>
      </c>
      <c r="B1285" s="2" t="s">
        <v>648</v>
      </c>
      <c r="C1285" s="380" t="s">
        <v>283</v>
      </c>
      <c r="D1285" s="381" t="s">
        <v>5440</v>
      </c>
      <c r="E1285" s="2" t="s">
        <v>5439</v>
      </c>
      <c r="F1285" s="396">
        <v>3.86</v>
      </c>
      <c r="G1285" s="396">
        <v>3.8</v>
      </c>
      <c r="H1285" s="396">
        <v>1.93</v>
      </c>
      <c r="I1285" s="396">
        <v>1.75</v>
      </c>
      <c r="J1285" s="396">
        <v>1.75</v>
      </c>
      <c r="K1285" s="380">
        <v>3</v>
      </c>
      <c r="L1285" s="382">
        <v>0.26</v>
      </c>
      <c r="M1285" s="382">
        <v>1.76</v>
      </c>
      <c r="N1285" s="382">
        <v>5.83</v>
      </c>
      <c r="O1285" s="382">
        <v>0.03</v>
      </c>
      <c r="P1285" s="382">
        <v>5.875</v>
      </c>
      <c r="Q1285" s="382">
        <v>3.28</v>
      </c>
      <c r="R1285" s="382">
        <v>5.86</v>
      </c>
      <c r="S1285" s="382">
        <v>0.09</v>
      </c>
      <c r="T1285" s="380">
        <v>3</v>
      </c>
      <c r="U1285" s="382">
        <v>10.25</v>
      </c>
      <c r="V1285" s="382">
        <v>7</v>
      </c>
      <c r="W1285" s="382">
        <v>4.5</v>
      </c>
      <c r="X1285" s="382">
        <v>2.13</v>
      </c>
      <c r="Y1285" s="380">
        <v>60</v>
      </c>
      <c r="Z1285" s="383">
        <v>346620740</v>
      </c>
      <c r="AA1285" s="380" t="s">
        <v>8</v>
      </c>
      <c r="AB1285" s="386">
        <v>2610048276</v>
      </c>
      <c r="AC1285" s="389" t="str">
        <f>VLOOKUP(D:D,'[8]Edit Log'!$E:$W,19,FALSE)</f>
        <v>BIM Change 1 to 3</v>
      </c>
    </row>
    <row r="1286" spans="1:29" s="384" customFormat="1" x14ac:dyDescent="0.25">
      <c r="A1286" s="2" t="s">
        <v>5</v>
      </c>
      <c r="B1286" s="2" t="s">
        <v>648</v>
      </c>
      <c r="C1286" s="380" t="s">
        <v>283</v>
      </c>
      <c r="D1286" s="381" t="s">
        <v>5438</v>
      </c>
      <c r="E1286" s="2" t="s">
        <v>5437</v>
      </c>
      <c r="F1286" s="396">
        <v>7.06</v>
      </c>
      <c r="G1286" s="396">
        <v>6.91</v>
      </c>
      <c r="H1286" s="396">
        <v>3.53</v>
      </c>
      <c r="I1286" s="396">
        <v>3.2</v>
      </c>
      <c r="J1286" s="396">
        <v>3.2</v>
      </c>
      <c r="K1286" s="380">
        <v>3</v>
      </c>
      <c r="L1286" s="382">
        <v>0.59</v>
      </c>
      <c r="M1286" s="382">
        <v>1.81</v>
      </c>
      <c r="N1286" s="382">
        <v>5.875</v>
      </c>
      <c r="O1286" s="382">
        <v>0.13</v>
      </c>
      <c r="P1286" s="382">
        <v>1.68</v>
      </c>
      <c r="Q1286" s="382">
        <v>2.1</v>
      </c>
      <c r="R1286" s="382">
        <v>5.875</v>
      </c>
      <c r="S1286" s="382">
        <v>0.38</v>
      </c>
      <c r="T1286" s="380">
        <v>3</v>
      </c>
      <c r="U1286" s="382">
        <v>10.15</v>
      </c>
      <c r="V1286" s="382">
        <v>7</v>
      </c>
      <c r="W1286" s="382">
        <v>4.1500000000000004</v>
      </c>
      <c r="X1286" s="382">
        <v>7.77</v>
      </c>
      <c r="Y1286" s="380">
        <v>60</v>
      </c>
      <c r="Z1286" s="383">
        <v>346621433</v>
      </c>
      <c r="AA1286" s="380" t="s">
        <v>8</v>
      </c>
      <c r="AB1286" s="386">
        <v>2610048389</v>
      </c>
      <c r="AC1286" s="389" t="str">
        <f>VLOOKUP(D:D,'[8]Edit Log'!$E:$W,19,FALSE)</f>
        <v>BIM Change 1 to 3</v>
      </c>
    </row>
    <row r="1287" spans="1:29" s="384" customFormat="1" x14ac:dyDescent="0.25">
      <c r="A1287" s="2" t="s">
        <v>5</v>
      </c>
      <c r="B1287" s="2" t="s">
        <v>648</v>
      </c>
      <c r="C1287" s="380" t="s">
        <v>283</v>
      </c>
      <c r="D1287" s="381" t="s">
        <v>5436</v>
      </c>
      <c r="E1287" s="2" t="s">
        <v>5435</v>
      </c>
      <c r="F1287" s="396">
        <v>3.48</v>
      </c>
      <c r="G1287" s="396">
        <v>3.44</v>
      </c>
      <c r="H1287" s="396">
        <v>1.74</v>
      </c>
      <c r="I1287" s="396">
        <v>1.57</v>
      </c>
      <c r="J1287" s="396">
        <v>1.57</v>
      </c>
      <c r="K1287" s="380">
        <v>3</v>
      </c>
      <c r="L1287" s="382">
        <v>0.25</v>
      </c>
      <c r="M1287" s="382">
        <v>1.8120000000000001</v>
      </c>
      <c r="N1287" s="382">
        <v>5.875</v>
      </c>
      <c r="O1287" s="382">
        <v>0.03</v>
      </c>
      <c r="P1287" s="382">
        <v>9</v>
      </c>
      <c r="Q1287" s="382">
        <v>3.75</v>
      </c>
      <c r="R1287" s="382">
        <v>0.75</v>
      </c>
      <c r="S1287" s="382">
        <v>0.1</v>
      </c>
      <c r="T1287" s="380">
        <v>3</v>
      </c>
      <c r="U1287" s="382">
        <v>10</v>
      </c>
      <c r="V1287" s="382">
        <v>7</v>
      </c>
      <c r="W1287" s="382">
        <v>4.5</v>
      </c>
      <c r="X1287" s="382">
        <v>2.11</v>
      </c>
      <c r="Y1287" s="380">
        <v>60</v>
      </c>
      <c r="Z1287" s="383">
        <v>346620757</v>
      </c>
      <c r="AA1287" s="380" t="s">
        <v>8</v>
      </c>
      <c r="AB1287" s="386">
        <v>2610048277</v>
      </c>
      <c r="AC1287" s="389" t="str">
        <f>VLOOKUP(D:D,'[8]Edit Log'!$E:$W,19,FALSE)</f>
        <v>BIM Change 1 to 3</v>
      </c>
    </row>
    <row r="1288" spans="1:29" s="384" customFormat="1" x14ac:dyDescent="0.25">
      <c r="A1288" s="2" t="s">
        <v>5</v>
      </c>
      <c r="B1288" s="2" t="s">
        <v>648</v>
      </c>
      <c r="C1288" s="380" t="s">
        <v>283</v>
      </c>
      <c r="D1288" s="381" t="s">
        <v>5434</v>
      </c>
      <c r="E1288" s="2" t="s">
        <v>5433</v>
      </c>
      <c r="F1288" s="396">
        <v>3.48</v>
      </c>
      <c r="G1288" s="396">
        <v>3.44</v>
      </c>
      <c r="H1288" s="396">
        <v>1.74</v>
      </c>
      <c r="I1288" s="396">
        <v>1.57</v>
      </c>
      <c r="J1288" s="396">
        <v>1.57</v>
      </c>
      <c r="K1288" s="380">
        <v>3</v>
      </c>
      <c r="L1288" s="382">
        <v>0.27</v>
      </c>
      <c r="M1288" s="382">
        <v>1.79</v>
      </c>
      <c r="N1288" s="382">
        <v>5.875</v>
      </c>
      <c r="O1288" s="382">
        <v>3.5000000000000003E-2</v>
      </c>
      <c r="P1288" s="382">
        <v>0.5</v>
      </c>
      <c r="Q1288" s="382">
        <v>3.27</v>
      </c>
      <c r="R1288" s="382">
        <v>5.85</v>
      </c>
      <c r="S1288" s="382">
        <v>0.105</v>
      </c>
      <c r="T1288" s="380">
        <v>3</v>
      </c>
      <c r="U1288" s="382">
        <v>10.25</v>
      </c>
      <c r="V1288" s="382">
        <v>7</v>
      </c>
      <c r="W1288" s="382">
        <v>4.5</v>
      </c>
      <c r="X1288" s="382">
        <v>2.2400000000000002</v>
      </c>
      <c r="Y1288" s="380">
        <v>60</v>
      </c>
      <c r="Z1288" s="383">
        <v>346620764</v>
      </c>
      <c r="AA1288" s="380" t="s">
        <v>8</v>
      </c>
      <c r="AB1288" s="386">
        <v>2610048278</v>
      </c>
      <c r="AC1288" s="389" t="str">
        <f>VLOOKUP(D:D,'[8]Edit Log'!$E:$W,19,FALSE)</f>
        <v>BIM Change 1 to 3</v>
      </c>
    </row>
    <row r="1289" spans="1:29" x14ac:dyDescent="0.25">
      <c r="A1289" s="7" t="s">
        <v>5</v>
      </c>
      <c r="B1289" s="7" t="s">
        <v>648</v>
      </c>
      <c r="C1289" s="4"/>
      <c r="D1289" s="363" t="s">
        <v>5432</v>
      </c>
      <c r="E1289" s="7" t="s">
        <v>5431</v>
      </c>
      <c r="F1289" s="395">
        <v>9.3800000000000008</v>
      </c>
      <c r="G1289" s="395">
        <v>9.3000000000000007</v>
      </c>
      <c r="H1289" s="395">
        <v>4.6900000000000004</v>
      </c>
      <c r="I1289" s="395">
        <v>4.24</v>
      </c>
      <c r="J1289" s="395">
        <v>4.24</v>
      </c>
      <c r="K1289" s="4">
        <v>1</v>
      </c>
      <c r="L1289" s="6">
        <v>0.5</v>
      </c>
      <c r="M1289" s="6">
        <v>1.8120000000000001</v>
      </c>
      <c r="N1289" s="6">
        <v>6.875</v>
      </c>
      <c r="O1289" s="6">
        <v>0.14000000000000001</v>
      </c>
      <c r="P1289" s="6"/>
      <c r="Q1289" s="6"/>
      <c r="R1289" s="6"/>
      <c r="S1289" s="6"/>
      <c r="T1289" s="4">
        <v>0</v>
      </c>
      <c r="U1289" s="6">
        <v>9</v>
      </c>
      <c r="V1289" s="6">
        <v>8.75</v>
      </c>
      <c r="W1289" s="6">
        <v>6</v>
      </c>
      <c r="X1289" s="6">
        <v>8.7100000000000009</v>
      </c>
      <c r="Y1289" s="4">
        <v>60</v>
      </c>
      <c r="Z1289" s="5">
        <v>346621105</v>
      </c>
      <c r="AA1289" s="4" t="s">
        <v>8</v>
      </c>
      <c r="AB1289" s="385">
        <v>2610048312</v>
      </c>
      <c r="AC1289" s="3"/>
    </row>
    <row r="1290" spans="1:29" x14ac:dyDescent="0.25">
      <c r="A1290" s="7" t="s">
        <v>5</v>
      </c>
      <c r="B1290" s="7" t="s">
        <v>648</v>
      </c>
      <c r="C1290" s="4"/>
      <c r="D1290" s="363" t="s">
        <v>5430</v>
      </c>
      <c r="E1290" s="7" t="s">
        <v>5429</v>
      </c>
      <c r="F1290" s="395">
        <v>9.3800000000000008</v>
      </c>
      <c r="G1290" s="395">
        <v>9.3000000000000007</v>
      </c>
      <c r="H1290" s="395">
        <v>4.6900000000000004</v>
      </c>
      <c r="I1290" s="395">
        <v>4.24</v>
      </c>
      <c r="J1290" s="395">
        <v>4.24</v>
      </c>
      <c r="K1290" s="4">
        <v>1</v>
      </c>
      <c r="L1290" s="6">
        <v>0.5</v>
      </c>
      <c r="M1290" s="6">
        <v>1.78</v>
      </c>
      <c r="N1290" s="6">
        <v>7</v>
      </c>
      <c r="O1290" s="6">
        <v>0.14000000000000001</v>
      </c>
      <c r="P1290" s="6"/>
      <c r="Q1290" s="6"/>
      <c r="R1290" s="6"/>
      <c r="S1290" s="6"/>
      <c r="T1290" s="4">
        <v>0</v>
      </c>
      <c r="U1290" s="6">
        <v>7.5</v>
      </c>
      <c r="V1290" s="6">
        <v>4.25</v>
      </c>
      <c r="W1290" s="6">
        <v>5.5</v>
      </c>
      <c r="X1290" s="6">
        <v>2.9750000000000001</v>
      </c>
      <c r="Y1290" s="4">
        <v>20</v>
      </c>
      <c r="Z1290" s="5">
        <v>346621112</v>
      </c>
      <c r="AA1290" s="4" t="s">
        <v>8</v>
      </c>
      <c r="AB1290" s="385">
        <v>2610048313</v>
      </c>
      <c r="AC1290" s="3"/>
    </row>
    <row r="1291" spans="1:29" x14ac:dyDescent="0.25">
      <c r="A1291" s="7" t="s">
        <v>5</v>
      </c>
      <c r="B1291" s="7" t="s">
        <v>648</v>
      </c>
      <c r="C1291" s="4"/>
      <c r="D1291" s="363" t="s">
        <v>5428</v>
      </c>
      <c r="E1291" s="7" t="s">
        <v>5427</v>
      </c>
      <c r="F1291" s="395">
        <v>10.84</v>
      </c>
      <c r="G1291" s="395">
        <v>10.74</v>
      </c>
      <c r="H1291" s="395">
        <v>5.42</v>
      </c>
      <c r="I1291" s="395">
        <v>4.9000000000000004</v>
      </c>
      <c r="J1291" s="395">
        <v>4.9000000000000004</v>
      </c>
      <c r="K1291" s="4">
        <v>1</v>
      </c>
      <c r="L1291" s="6">
        <v>0.56200000000000006</v>
      </c>
      <c r="M1291" s="6">
        <v>1.8120000000000001</v>
      </c>
      <c r="N1291" s="6">
        <v>6.875</v>
      </c>
      <c r="O1291" s="6">
        <v>0.18</v>
      </c>
      <c r="P1291" s="6"/>
      <c r="Q1291" s="6"/>
      <c r="R1291" s="6"/>
      <c r="S1291" s="6"/>
      <c r="T1291" s="4">
        <v>0</v>
      </c>
      <c r="U1291" s="6">
        <v>7.5</v>
      </c>
      <c r="V1291" s="6">
        <v>4.25</v>
      </c>
      <c r="W1291" s="6">
        <v>5</v>
      </c>
      <c r="X1291" s="6">
        <v>4.05</v>
      </c>
      <c r="Y1291" s="4">
        <v>20</v>
      </c>
      <c r="Z1291" s="5">
        <v>346621129</v>
      </c>
      <c r="AA1291" s="4" t="s">
        <v>8</v>
      </c>
      <c r="AB1291" s="385">
        <v>2610048314</v>
      </c>
      <c r="AC1291" s="3"/>
    </row>
    <row r="1292" spans="1:29" x14ac:dyDescent="0.25">
      <c r="A1292" s="7" t="s">
        <v>5</v>
      </c>
      <c r="B1292" s="7" t="s">
        <v>648</v>
      </c>
      <c r="C1292" s="4"/>
      <c r="D1292" s="363" t="s">
        <v>5426</v>
      </c>
      <c r="E1292" s="7" t="s">
        <v>5425</v>
      </c>
      <c r="F1292" s="395">
        <v>10.84</v>
      </c>
      <c r="G1292" s="395">
        <v>10.74</v>
      </c>
      <c r="H1292" s="395">
        <v>5.42</v>
      </c>
      <c r="I1292" s="395">
        <v>4.9000000000000004</v>
      </c>
      <c r="J1292" s="395">
        <v>4.9000000000000004</v>
      </c>
      <c r="K1292" s="4">
        <v>1</v>
      </c>
      <c r="L1292" s="6">
        <v>0.56999999999999995</v>
      </c>
      <c r="M1292" s="6">
        <v>1.81</v>
      </c>
      <c r="N1292" s="6">
        <v>6.875</v>
      </c>
      <c r="O1292" s="6">
        <v>0.17</v>
      </c>
      <c r="P1292" s="6"/>
      <c r="Q1292" s="6"/>
      <c r="R1292" s="6"/>
      <c r="S1292" s="6"/>
      <c r="T1292" s="4">
        <v>0</v>
      </c>
      <c r="U1292" s="6">
        <v>7.5</v>
      </c>
      <c r="V1292" s="6">
        <v>4.5</v>
      </c>
      <c r="W1292" s="6">
        <v>5</v>
      </c>
      <c r="X1292" s="6">
        <v>3.75</v>
      </c>
      <c r="Y1292" s="4">
        <v>20</v>
      </c>
      <c r="Z1292" s="5">
        <v>346621136</v>
      </c>
      <c r="AA1292" s="4" t="s">
        <v>8</v>
      </c>
      <c r="AB1292" s="385">
        <v>2610048315</v>
      </c>
      <c r="AC1292" s="3"/>
    </row>
    <row r="1293" spans="1:29" s="384" customFormat="1" x14ac:dyDescent="0.25">
      <c r="A1293" s="2" t="s">
        <v>5</v>
      </c>
      <c r="B1293" s="2" t="s">
        <v>648</v>
      </c>
      <c r="C1293" s="380" t="s">
        <v>283</v>
      </c>
      <c r="D1293" s="381" t="s">
        <v>5424</v>
      </c>
      <c r="E1293" s="2" t="s">
        <v>5423</v>
      </c>
      <c r="F1293" s="396">
        <v>5.4</v>
      </c>
      <c r="G1293" s="396">
        <v>5.27</v>
      </c>
      <c r="H1293" s="396">
        <v>2.7</v>
      </c>
      <c r="I1293" s="396">
        <v>2.46</v>
      </c>
      <c r="J1293" s="396">
        <v>2.46</v>
      </c>
      <c r="K1293" s="380">
        <v>3</v>
      </c>
      <c r="L1293" s="382">
        <v>0.44</v>
      </c>
      <c r="M1293" s="382">
        <v>1.74</v>
      </c>
      <c r="N1293" s="382">
        <v>5.82</v>
      </c>
      <c r="O1293" s="382">
        <v>7.0000000000000007E-2</v>
      </c>
      <c r="P1293" s="382">
        <v>5.875</v>
      </c>
      <c r="Q1293" s="382">
        <v>1.74</v>
      </c>
      <c r="R1293" s="382">
        <v>2.82</v>
      </c>
      <c r="S1293" s="382">
        <v>0.21</v>
      </c>
      <c r="T1293" s="380">
        <v>3</v>
      </c>
      <c r="U1293" s="382">
        <v>10</v>
      </c>
      <c r="V1293" s="382">
        <v>7</v>
      </c>
      <c r="W1293" s="382">
        <v>4.25</v>
      </c>
      <c r="X1293" s="382">
        <v>4.43</v>
      </c>
      <c r="Y1293" s="380">
        <v>60</v>
      </c>
      <c r="Z1293" s="383">
        <v>346621426</v>
      </c>
      <c r="AA1293" s="380" t="s">
        <v>8</v>
      </c>
      <c r="AB1293" s="386">
        <v>2610048388</v>
      </c>
      <c r="AC1293" s="389" t="str">
        <f>VLOOKUP(D:D,'[8]Edit Log'!$E:$W,19,FALSE)</f>
        <v>BIM Change 1 to 3</v>
      </c>
    </row>
    <row r="1294" spans="1:29" s="384" customFormat="1" x14ac:dyDescent="0.25">
      <c r="A1294" s="2" t="s">
        <v>5</v>
      </c>
      <c r="B1294" s="2" t="s">
        <v>648</v>
      </c>
      <c r="C1294" s="380" t="s">
        <v>283</v>
      </c>
      <c r="D1294" s="381" t="s">
        <v>5422</v>
      </c>
      <c r="E1294" s="2" t="s">
        <v>5421</v>
      </c>
      <c r="F1294" s="396">
        <v>5.9</v>
      </c>
      <c r="G1294" s="396">
        <v>5.76</v>
      </c>
      <c r="H1294" s="396">
        <v>2.95</v>
      </c>
      <c r="I1294" s="396">
        <v>2.68</v>
      </c>
      <c r="J1294" s="396">
        <v>2.68</v>
      </c>
      <c r="K1294" s="380">
        <v>3</v>
      </c>
      <c r="L1294" s="382">
        <v>0.441</v>
      </c>
      <c r="M1294" s="382">
        <v>1.75</v>
      </c>
      <c r="N1294" s="382">
        <v>5.8</v>
      </c>
      <c r="O1294" s="382">
        <v>6.5000000000000002E-2</v>
      </c>
      <c r="P1294" s="382">
        <v>0.5</v>
      </c>
      <c r="Q1294" s="382">
        <v>2.8</v>
      </c>
      <c r="R1294" s="382">
        <v>5.82</v>
      </c>
      <c r="S1294" s="382">
        <v>0.21</v>
      </c>
      <c r="T1294" s="380">
        <v>3</v>
      </c>
      <c r="U1294" s="382">
        <v>10.25</v>
      </c>
      <c r="V1294" s="382">
        <v>7</v>
      </c>
      <c r="W1294" s="382">
        <v>4.25</v>
      </c>
      <c r="X1294" s="382">
        <v>4.45</v>
      </c>
      <c r="Y1294" s="380">
        <v>60</v>
      </c>
      <c r="Z1294" s="383">
        <v>346621464</v>
      </c>
      <c r="AA1294" s="380" t="s">
        <v>8</v>
      </c>
      <c r="AB1294" s="386">
        <v>2610048392</v>
      </c>
      <c r="AC1294" s="389" t="str">
        <f>VLOOKUP(D:D,'[8]Edit Log'!$E:$W,19,FALSE)</f>
        <v>BIM Change 1 to 3</v>
      </c>
    </row>
    <row r="1295" spans="1:29" x14ac:dyDescent="0.25">
      <c r="A1295" s="7" t="s">
        <v>5</v>
      </c>
      <c r="B1295" s="7" t="s">
        <v>648</v>
      </c>
      <c r="C1295" s="4"/>
      <c r="D1295" s="363" t="s">
        <v>5420</v>
      </c>
      <c r="E1295" s="7" t="s">
        <v>5419</v>
      </c>
      <c r="F1295" s="395">
        <v>13.44</v>
      </c>
      <c r="G1295" s="395">
        <v>13.33</v>
      </c>
      <c r="H1295" s="395">
        <v>6.72</v>
      </c>
      <c r="I1295" s="395">
        <v>6.07</v>
      </c>
      <c r="J1295" s="395">
        <v>6.07</v>
      </c>
      <c r="K1295" s="4">
        <v>1</v>
      </c>
      <c r="L1295" s="6">
        <v>0.63</v>
      </c>
      <c r="M1295" s="6">
        <v>1.76</v>
      </c>
      <c r="N1295" s="6">
        <v>6.875</v>
      </c>
      <c r="O1295" s="6">
        <v>0.28000000000000003</v>
      </c>
      <c r="P1295" s="6"/>
      <c r="Q1295" s="6"/>
      <c r="R1295" s="6"/>
      <c r="S1295" s="6"/>
      <c r="T1295" s="4">
        <v>0</v>
      </c>
      <c r="U1295" s="6">
        <v>7.5</v>
      </c>
      <c r="V1295" s="6">
        <v>4.25</v>
      </c>
      <c r="W1295" s="6">
        <v>5</v>
      </c>
      <c r="X1295" s="6">
        <v>5.7750000000000004</v>
      </c>
      <c r="Y1295" s="4">
        <v>20</v>
      </c>
      <c r="Z1295" s="5">
        <v>346621143</v>
      </c>
      <c r="AA1295" s="4" t="s">
        <v>8</v>
      </c>
      <c r="AB1295" s="385">
        <v>2610048316</v>
      </c>
      <c r="AC1295" s="3"/>
    </row>
    <row r="1296" spans="1:29" x14ac:dyDescent="0.25">
      <c r="A1296" s="7" t="s">
        <v>5</v>
      </c>
      <c r="B1296" s="7" t="s">
        <v>648</v>
      </c>
      <c r="C1296" s="4"/>
      <c r="D1296" s="363" t="s">
        <v>5418</v>
      </c>
      <c r="E1296" s="7" t="s">
        <v>5417</v>
      </c>
      <c r="F1296" s="395">
        <v>13.84</v>
      </c>
      <c r="G1296" s="395">
        <v>13.72</v>
      </c>
      <c r="H1296" s="395">
        <v>6.92</v>
      </c>
      <c r="I1296" s="395">
        <v>6.25</v>
      </c>
      <c r="J1296" s="395">
        <v>6.25</v>
      </c>
      <c r="K1296" s="4">
        <v>1</v>
      </c>
      <c r="L1296" s="6">
        <v>0.68</v>
      </c>
      <c r="M1296" s="6">
        <v>1.81</v>
      </c>
      <c r="N1296" s="6">
        <v>6.89</v>
      </c>
      <c r="O1296" s="6">
        <v>0.28000000000000003</v>
      </c>
      <c r="P1296" s="6"/>
      <c r="Q1296" s="6"/>
      <c r="R1296" s="6"/>
      <c r="S1296" s="6"/>
      <c r="T1296" s="4">
        <v>0</v>
      </c>
      <c r="U1296" s="6">
        <v>7.5</v>
      </c>
      <c r="V1296" s="6">
        <v>4.25</v>
      </c>
      <c r="W1296" s="6">
        <v>5</v>
      </c>
      <c r="X1296" s="6">
        <v>5.79</v>
      </c>
      <c r="Y1296" s="4">
        <v>20</v>
      </c>
      <c r="Z1296" s="5">
        <v>346620894</v>
      </c>
      <c r="AA1296" s="4" t="s">
        <v>8</v>
      </c>
      <c r="AB1296" s="385">
        <v>2610048291</v>
      </c>
      <c r="AC1296" s="3"/>
    </row>
    <row r="1297" spans="1:29" x14ac:dyDescent="0.25">
      <c r="A1297" s="7" t="s">
        <v>5</v>
      </c>
      <c r="B1297" s="7" t="s">
        <v>648</v>
      </c>
      <c r="C1297" s="4"/>
      <c r="D1297" s="363" t="s">
        <v>5416</v>
      </c>
      <c r="E1297" s="7" t="s">
        <v>5415</v>
      </c>
      <c r="F1297" s="395">
        <v>13.84</v>
      </c>
      <c r="G1297" s="395">
        <v>13.72</v>
      </c>
      <c r="H1297" s="395">
        <v>6.92</v>
      </c>
      <c r="I1297" s="395">
        <v>6.25</v>
      </c>
      <c r="J1297" s="395">
        <v>6.25</v>
      </c>
      <c r="K1297" s="4">
        <v>1</v>
      </c>
      <c r="L1297" s="6">
        <v>0.625</v>
      </c>
      <c r="M1297" s="6">
        <v>1.8120000000000001</v>
      </c>
      <c r="N1297" s="6">
        <v>6.875</v>
      </c>
      <c r="O1297" s="6">
        <v>0.28999999999999998</v>
      </c>
      <c r="P1297" s="6"/>
      <c r="Q1297" s="6"/>
      <c r="R1297" s="6"/>
      <c r="S1297" s="6"/>
      <c r="T1297" s="4">
        <v>0</v>
      </c>
      <c r="U1297" s="6">
        <v>7.5</v>
      </c>
      <c r="V1297" s="6">
        <v>4.5</v>
      </c>
      <c r="W1297" s="6">
        <v>5.25</v>
      </c>
      <c r="X1297" s="6">
        <v>5.82</v>
      </c>
      <c r="Y1297" s="4">
        <v>20</v>
      </c>
      <c r="Z1297" s="5">
        <v>346620900</v>
      </c>
      <c r="AA1297" s="4" t="s">
        <v>8</v>
      </c>
      <c r="AB1297" s="385">
        <v>2610048292</v>
      </c>
      <c r="AC1297" s="3"/>
    </row>
    <row r="1298" spans="1:29" s="384" customFormat="1" x14ac:dyDescent="0.25">
      <c r="A1298" s="2" t="s">
        <v>5</v>
      </c>
      <c r="B1298" s="2" t="s">
        <v>648</v>
      </c>
      <c r="C1298" s="380" t="s">
        <v>283</v>
      </c>
      <c r="D1298" s="381" t="s">
        <v>5414</v>
      </c>
      <c r="E1298" s="2" t="s">
        <v>5413</v>
      </c>
      <c r="F1298" s="396">
        <v>5.16</v>
      </c>
      <c r="G1298" s="396">
        <v>5.09</v>
      </c>
      <c r="H1298" s="396">
        <v>2.58</v>
      </c>
      <c r="I1298" s="396">
        <v>2.33</v>
      </c>
      <c r="J1298" s="396">
        <v>2.33</v>
      </c>
      <c r="K1298" s="380">
        <v>3</v>
      </c>
      <c r="L1298" s="382">
        <v>0.375</v>
      </c>
      <c r="M1298" s="382">
        <v>1.5</v>
      </c>
      <c r="N1298" s="382">
        <v>5.875</v>
      </c>
      <c r="O1298" s="382">
        <v>7.4999999999999997E-2</v>
      </c>
      <c r="P1298" s="382">
        <v>5.875</v>
      </c>
      <c r="Q1298" s="382">
        <v>1.5</v>
      </c>
      <c r="R1298" s="382">
        <v>0.4</v>
      </c>
      <c r="S1298" s="382">
        <v>0.22500000000000001</v>
      </c>
      <c r="T1298" s="380">
        <v>3</v>
      </c>
      <c r="U1298" s="382">
        <v>10.25</v>
      </c>
      <c r="V1298" s="382">
        <v>6.9</v>
      </c>
      <c r="W1298" s="382">
        <v>4.25</v>
      </c>
      <c r="X1298" s="382">
        <v>4.8099999999999996</v>
      </c>
      <c r="Y1298" s="380">
        <v>60</v>
      </c>
      <c r="Z1298" s="383">
        <v>346620795</v>
      </c>
      <c r="AA1298" s="380" t="s">
        <v>8</v>
      </c>
      <c r="AB1298" s="386">
        <v>2610048281</v>
      </c>
      <c r="AC1298" s="389" t="str">
        <f>VLOOKUP(D:D,'[8]Edit Log'!$E:$W,19,FALSE)</f>
        <v>BIM Change 1 to 3</v>
      </c>
    </row>
    <row r="1299" spans="1:29" s="384" customFormat="1" x14ac:dyDescent="0.25">
      <c r="A1299" s="2" t="s">
        <v>5</v>
      </c>
      <c r="B1299" s="2" t="s">
        <v>648</v>
      </c>
      <c r="C1299" s="380" t="s">
        <v>283</v>
      </c>
      <c r="D1299" s="381" t="s">
        <v>5412</v>
      </c>
      <c r="E1299" s="2" t="s">
        <v>5411</v>
      </c>
      <c r="F1299" s="396">
        <v>10.34</v>
      </c>
      <c r="G1299" s="396">
        <v>10.15</v>
      </c>
      <c r="H1299" s="396">
        <v>5.17</v>
      </c>
      <c r="I1299" s="396">
        <v>4.6900000000000004</v>
      </c>
      <c r="J1299" s="396">
        <v>4.6900000000000004</v>
      </c>
      <c r="K1299" s="380">
        <v>3</v>
      </c>
      <c r="L1299" s="382">
        <v>0.71</v>
      </c>
      <c r="M1299" s="382">
        <v>1.76</v>
      </c>
      <c r="N1299" s="382">
        <v>5.83</v>
      </c>
      <c r="O1299" s="382">
        <v>0.2</v>
      </c>
      <c r="P1299" s="382">
        <v>5.92</v>
      </c>
      <c r="Q1299" s="382">
        <v>3.07</v>
      </c>
      <c r="R1299" s="382">
        <v>1.52</v>
      </c>
      <c r="S1299" s="382">
        <v>0.63900000000000001</v>
      </c>
      <c r="T1299" s="380">
        <v>3</v>
      </c>
      <c r="U1299" s="382">
        <v>13</v>
      </c>
      <c r="V1299" s="382">
        <v>6.75</v>
      </c>
      <c r="W1299" s="382">
        <v>8</v>
      </c>
      <c r="X1299" s="382">
        <v>13.2</v>
      </c>
      <c r="Y1299" s="380">
        <v>60</v>
      </c>
      <c r="Z1299" s="383">
        <v>346621440</v>
      </c>
      <c r="AA1299" s="380" t="s">
        <v>8</v>
      </c>
      <c r="AB1299" s="386">
        <v>2610048390</v>
      </c>
      <c r="AC1299" s="389" t="str">
        <f>VLOOKUP(D:D,'[8]Edit Log'!$E:$W,19,FALSE)</f>
        <v>BIM Change 1 to 3</v>
      </c>
    </row>
    <row r="1300" spans="1:29" s="384" customFormat="1" x14ac:dyDescent="0.25">
      <c r="A1300" s="2" t="s">
        <v>5</v>
      </c>
      <c r="B1300" s="2" t="s">
        <v>648</v>
      </c>
      <c r="C1300" s="380" t="s">
        <v>283</v>
      </c>
      <c r="D1300" s="381" t="s">
        <v>5410</v>
      </c>
      <c r="E1300" s="2" t="s">
        <v>5409</v>
      </c>
      <c r="F1300" s="396">
        <v>5.16</v>
      </c>
      <c r="G1300" s="396">
        <v>5.09</v>
      </c>
      <c r="H1300" s="396">
        <v>2.58</v>
      </c>
      <c r="I1300" s="396">
        <v>2.33</v>
      </c>
      <c r="J1300" s="396">
        <v>2.33</v>
      </c>
      <c r="K1300" s="380">
        <v>3</v>
      </c>
      <c r="L1300" s="382">
        <v>0.4</v>
      </c>
      <c r="M1300" s="382">
        <v>1.5</v>
      </c>
      <c r="N1300" s="382">
        <v>5.875</v>
      </c>
      <c r="O1300" s="382">
        <v>7.2999999999999995E-2</v>
      </c>
      <c r="P1300" s="382">
        <v>5.875</v>
      </c>
      <c r="Q1300" s="382">
        <v>1.5</v>
      </c>
      <c r="R1300" s="382">
        <v>0.8</v>
      </c>
      <c r="S1300" s="382">
        <v>0.22</v>
      </c>
      <c r="T1300" s="380">
        <v>3</v>
      </c>
      <c r="U1300" s="382">
        <v>10</v>
      </c>
      <c r="V1300" s="382">
        <v>7</v>
      </c>
      <c r="W1300" s="382">
        <v>4.5</v>
      </c>
      <c r="X1300" s="382">
        <v>4.6900000000000004</v>
      </c>
      <c r="Y1300" s="380">
        <v>60</v>
      </c>
      <c r="Z1300" s="383">
        <v>346620801</v>
      </c>
      <c r="AA1300" s="380" t="s">
        <v>8</v>
      </c>
      <c r="AB1300" s="386">
        <v>2610048282</v>
      </c>
      <c r="AC1300" s="389" t="str">
        <f>VLOOKUP(D:D,'[8]Edit Log'!$E:$W,19,FALSE)</f>
        <v>BIM Change 1 to 3</v>
      </c>
    </row>
    <row r="1301" spans="1:29" s="384" customFormat="1" x14ac:dyDescent="0.25">
      <c r="A1301" s="2" t="s">
        <v>5</v>
      </c>
      <c r="B1301" s="2" t="s">
        <v>648</v>
      </c>
      <c r="C1301" s="380" t="s">
        <v>283</v>
      </c>
      <c r="D1301" s="381" t="s">
        <v>5408</v>
      </c>
      <c r="E1301" s="2" t="s">
        <v>5407</v>
      </c>
      <c r="F1301" s="396">
        <v>3.8</v>
      </c>
      <c r="G1301" s="396">
        <v>3.76</v>
      </c>
      <c r="H1301" s="396">
        <v>1.9</v>
      </c>
      <c r="I1301" s="396">
        <v>1.72</v>
      </c>
      <c r="J1301" s="396">
        <v>1.72</v>
      </c>
      <c r="K1301" s="380">
        <v>3</v>
      </c>
      <c r="L1301" s="382">
        <v>0.187</v>
      </c>
      <c r="M1301" s="382">
        <v>1.75</v>
      </c>
      <c r="N1301" s="382">
        <v>5.82</v>
      </c>
      <c r="O1301" s="382">
        <v>1.4999999999999999E-2</v>
      </c>
      <c r="P1301" s="382">
        <v>0.36</v>
      </c>
      <c r="Q1301" s="382">
        <v>3.25</v>
      </c>
      <c r="R1301" s="382">
        <v>5.83</v>
      </c>
      <c r="S1301" s="382">
        <v>4.5999999999999999E-2</v>
      </c>
      <c r="T1301" s="380">
        <v>3</v>
      </c>
      <c r="U1301" s="382">
        <v>10</v>
      </c>
      <c r="V1301" s="382">
        <v>7</v>
      </c>
      <c r="W1301" s="382">
        <v>4.5</v>
      </c>
      <c r="X1301" s="382">
        <v>1.266</v>
      </c>
      <c r="Y1301" s="380">
        <v>60</v>
      </c>
      <c r="Z1301" s="383">
        <v>346620917</v>
      </c>
      <c r="AA1301" s="380" t="s">
        <v>8</v>
      </c>
      <c r="AB1301" s="386">
        <v>2610048293</v>
      </c>
      <c r="AC1301" s="389" t="str">
        <f>VLOOKUP(D:D,'[8]Edit Log'!$E:$W,19,FALSE)</f>
        <v>BIM Change 1 to 3</v>
      </c>
    </row>
    <row r="1302" spans="1:29" s="384" customFormat="1" x14ac:dyDescent="0.25">
      <c r="A1302" s="2" t="s">
        <v>5</v>
      </c>
      <c r="B1302" s="2" t="s">
        <v>648</v>
      </c>
      <c r="C1302" s="380" t="s">
        <v>283</v>
      </c>
      <c r="D1302" s="381" t="s">
        <v>5406</v>
      </c>
      <c r="E1302" s="2" t="s">
        <v>5405</v>
      </c>
      <c r="F1302" s="396">
        <v>3.8</v>
      </c>
      <c r="G1302" s="396">
        <v>3.76</v>
      </c>
      <c r="H1302" s="396">
        <v>1.9</v>
      </c>
      <c r="I1302" s="396">
        <v>1.72</v>
      </c>
      <c r="J1302" s="396">
        <v>1.72</v>
      </c>
      <c r="K1302" s="380">
        <v>3</v>
      </c>
      <c r="L1302" s="382">
        <v>0.187</v>
      </c>
      <c r="M1302" s="382">
        <v>1.5</v>
      </c>
      <c r="N1302" s="382">
        <v>5.875</v>
      </c>
      <c r="O1302" s="382">
        <v>0.01</v>
      </c>
      <c r="P1302" s="382">
        <v>5.875</v>
      </c>
      <c r="Q1302" s="382">
        <v>1.5</v>
      </c>
      <c r="R1302" s="382">
        <v>0.375</v>
      </c>
      <c r="S1302" s="382">
        <v>4.5999999999999999E-2</v>
      </c>
      <c r="T1302" s="380">
        <v>3</v>
      </c>
      <c r="U1302" s="382">
        <v>10</v>
      </c>
      <c r="V1302" s="382">
        <v>7</v>
      </c>
      <c r="W1302" s="382">
        <v>4.5</v>
      </c>
      <c r="X1302" s="382">
        <v>0.91</v>
      </c>
      <c r="Y1302" s="380">
        <v>60</v>
      </c>
      <c r="Z1302" s="383">
        <v>346620924</v>
      </c>
      <c r="AA1302" s="380" t="s">
        <v>8</v>
      </c>
      <c r="AB1302" s="386">
        <v>2610048294</v>
      </c>
      <c r="AC1302" s="389" t="str">
        <f>VLOOKUP(D:D,'[8]Edit Log'!$E:$W,19,FALSE)</f>
        <v>BIM Change 1 to 3</v>
      </c>
    </row>
    <row r="1303" spans="1:29" s="384" customFormat="1" x14ac:dyDescent="0.25">
      <c r="A1303" s="2" t="s">
        <v>5</v>
      </c>
      <c r="B1303" s="2" t="s">
        <v>648</v>
      </c>
      <c r="C1303" s="380" t="s">
        <v>283</v>
      </c>
      <c r="D1303" s="381" t="s">
        <v>5404</v>
      </c>
      <c r="E1303" s="2" t="s">
        <v>5403</v>
      </c>
      <c r="F1303" s="396">
        <v>3.18</v>
      </c>
      <c r="G1303" s="396">
        <v>3.14</v>
      </c>
      <c r="H1303" s="396">
        <v>1.59</v>
      </c>
      <c r="I1303" s="396">
        <v>1.44</v>
      </c>
      <c r="J1303" s="396">
        <v>1.44</v>
      </c>
      <c r="K1303" s="380">
        <v>3</v>
      </c>
      <c r="L1303" s="382">
        <v>0.187</v>
      </c>
      <c r="M1303" s="382">
        <v>1.8120000000000001</v>
      </c>
      <c r="N1303" s="382">
        <v>5.875</v>
      </c>
      <c r="O1303" s="382">
        <v>0.02</v>
      </c>
      <c r="P1303" s="382">
        <v>8.74</v>
      </c>
      <c r="Q1303" s="382">
        <v>3.52</v>
      </c>
      <c r="R1303" s="382">
        <v>0.25</v>
      </c>
      <c r="S1303" s="382">
        <v>0.05</v>
      </c>
      <c r="T1303" s="380">
        <v>3</v>
      </c>
      <c r="U1303" s="382">
        <v>10</v>
      </c>
      <c r="V1303" s="382">
        <v>7</v>
      </c>
      <c r="W1303" s="382">
        <v>4.5</v>
      </c>
      <c r="X1303" s="382">
        <v>3.26</v>
      </c>
      <c r="Y1303" s="380">
        <v>60</v>
      </c>
      <c r="Z1303" s="383">
        <v>346620689</v>
      </c>
      <c r="AA1303" s="380" t="s">
        <v>8</v>
      </c>
      <c r="AB1303" s="386">
        <v>2610048270</v>
      </c>
      <c r="AC1303" s="389" t="str">
        <f>VLOOKUP(D:D,'[8]Edit Log'!$E:$W,19,FALSE)</f>
        <v>BIM Change 1 to 3</v>
      </c>
    </row>
    <row r="1304" spans="1:29" s="384" customFormat="1" x14ac:dyDescent="0.25">
      <c r="A1304" s="2" t="s">
        <v>5</v>
      </c>
      <c r="B1304" s="2" t="s">
        <v>648</v>
      </c>
      <c r="C1304" s="380" t="s">
        <v>283</v>
      </c>
      <c r="D1304" s="381" t="s">
        <v>5402</v>
      </c>
      <c r="E1304" s="2" t="s">
        <v>5401</v>
      </c>
      <c r="F1304" s="396">
        <v>3.56</v>
      </c>
      <c r="G1304" s="396">
        <v>3.52</v>
      </c>
      <c r="H1304" s="396">
        <v>1.78</v>
      </c>
      <c r="I1304" s="396">
        <v>1.61</v>
      </c>
      <c r="J1304" s="396">
        <v>1.61</v>
      </c>
      <c r="K1304" s="380">
        <v>3</v>
      </c>
      <c r="L1304" s="382">
        <v>0.187</v>
      </c>
      <c r="M1304" s="382">
        <v>1.8009999999999999</v>
      </c>
      <c r="N1304" s="382">
        <v>5.875</v>
      </c>
      <c r="O1304" s="382">
        <v>0.02</v>
      </c>
      <c r="P1304" s="382">
        <v>0.35699999999999998</v>
      </c>
      <c r="Q1304" s="382">
        <v>3.6429999999999998</v>
      </c>
      <c r="R1304" s="382">
        <v>5.875</v>
      </c>
      <c r="S1304" s="382">
        <v>0.05</v>
      </c>
      <c r="T1304" s="380">
        <v>3</v>
      </c>
      <c r="U1304" s="382">
        <v>10</v>
      </c>
      <c r="V1304" s="382">
        <v>7</v>
      </c>
      <c r="W1304" s="382">
        <v>4.5</v>
      </c>
      <c r="X1304" s="382">
        <v>1.37</v>
      </c>
      <c r="Y1304" s="380">
        <v>60</v>
      </c>
      <c r="Z1304" s="383">
        <v>346620931</v>
      </c>
      <c r="AA1304" s="380" t="s">
        <v>8</v>
      </c>
      <c r="AB1304" s="386">
        <v>2610048295</v>
      </c>
      <c r="AC1304" s="389" t="str">
        <f>VLOOKUP(D:D,'[8]Edit Log'!$E:$W,19,FALSE)</f>
        <v>BIM Change 1 to 3</v>
      </c>
    </row>
    <row r="1305" spans="1:29" s="384" customFormat="1" x14ac:dyDescent="0.25">
      <c r="A1305" s="2" t="s">
        <v>5</v>
      </c>
      <c r="B1305" s="2" t="s">
        <v>648</v>
      </c>
      <c r="C1305" s="380" t="s">
        <v>283</v>
      </c>
      <c r="D1305" s="381" t="s">
        <v>5400</v>
      </c>
      <c r="E1305" s="2" t="s">
        <v>5399</v>
      </c>
      <c r="F1305" s="396">
        <v>3.56</v>
      </c>
      <c r="G1305" s="396">
        <v>3.52</v>
      </c>
      <c r="H1305" s="396">
        <v>1.78</v>
      </c>
      <c r="I1305" s="396">
        <v>1.61</v>
      </c>
      <c r="J1305" s="396">
        <v>1.61</v>
      </c>
      <c r="K1305" s="380">
        <v>3</v>
      </c>
      <c r="L1305" s="382">
        <v>0.2</v>
      </c>
      <c r="M1305" s="382">
        <v>1.79</v>
      </c>
      <c r="N1305" s="382">
        <v>5.875</v>
      </c>
      <c r="O1305" s="382">
        <v>0.02</v>
      </c>
      <c r="P1305" s="382">
        <v>0.33</v>
      </c>
      <c r="Q1305" s="382">
        <v>1.91</v>
      </c>
      <c r="R1305" s="382">
        <v>6</v>
      </c>
      <c r="S1305" s="382">
        <v>6.0999999999999999E-2</v>
      </c>
      <c r="T1305" s="380">
        <v>3</v>
      </c>
      <c r="U1305" s="382">
        <v>10</v>
      </c>
      <c r="V1305" s="382">
        <v>7</v>
      </c>
      <c r="W1305" s="382">
        <v>4.5</v>
      </c>
      <c r="X1305" s="382">
        <v>1.35</v>
      </c>
      <c r="Y1305" s="380">
        <v>60</v>
      </c>
      <c r="Z1305" s="383">
        <v>346620948</v>
      </c>
      <c r="AA1305" s="380" t="s">
        <v>8</v>
      </c>
      <c r="AB1305" s="386">
        <v>2610048296</v>
      </c>
      <c r="AC1305" s="389" t="str">
        <f>VLOOKUP(D:D,'[8]Edit Log'!$E:$W,19,FALSE)</f>
        <v>BIM Change 1 to 3</v>
      </c>
    </row>
    <row r="1306" spans="1:29" s="384" customFormat="1" x14ac:dyDescent="0.25">
      <c r="A1306" s="2" t="s">
        <v>5</v>
      </c>
      <c r="B1306" s="2" t="s">
        <v>648</v>
      </c>
      <c r="C1306" s="380" t="s">
        <v>283</v>
      </c>
      <c r="D1306" s="381" t="s">
        <v>5398</v>
      </c>
      <c r="E1306" s="2" t="s">
        <v>5397</v>
      </c>
      <c r="F1306" s="396">
        <v>4.3</v>
      </c>
      <c r="G1306" s="396">
        <v>4.24</v>
      </c>
      <c r="H1306" s="396">
        <v>2.15</v>
      </c>
      <c r="I1306" s="396">
        <v>1.94</v>
      </c>
      <c r="J1306" s="396">
        <v>1.94</v>
      </c>
      <c r="K1306" s="380">
        <v>3</v>
      </c>
      <c r="L1306" s="382">
        <v>0.34</v>
      </c>
      <c r="M1306" s="382">
        <v>1.81</v>
      </c>
      <c r="N1306" s="382">
        <v>5.89</v>
      </c>
      <c r="O1306" s="382">
        <v>5.2999999999999999E-2</v>
      </c>
      <c r="P1306" s="382">
        <v>5.875</v>
      </c>
      <c r="Q1306" s="382">
        <v>1.5</v>
      </c>
      <c r="R1306" s="382">
        <v>0.9</v>
      </c>
      <c r="S1306" s="382">
        <v>0.16</v>
      </c>
      <c r="T1306" s="380">
        <v>3</v>
      </c>
      <c r="U1306" s="382">
        <v>10.25</v>
      </c>
      <c r="V1306" s="382">
        <v>6.9</v>
      </c>
      <c r="W1306" s="382">
        <v>4.25</v>
      </c>
      <c r="X1306" s="382">
        <v>3.49</v>
      </c>
      <c r="Y1306" s="380">
        <v>60</v>
      </c>
      <c r="Z1306" s="383">
        <v>346620771</v>
      </c>
      <c r="AA1306" s="380" t="s">
        <v>8</v>
      </c>
      <c r="AB1306" s="386">
        <v>2610048279</v>
      </c>
      <c r="AC1306" s="389" t="str">
        <f>VLOOKUP(D:D,'[8]Edit Log'!$E:$W,19,FALSE)</f>
        <v>BIM Change 1 to 3</v>
      </c>
    </row>
    <row r="1307" spans="1:29" s="384" customFormat="1" x14ac:dyDescent="0.25">
      <c r="A1307" s="2" t="s">
        <v>5</v>
      </c>
      <c r="B1307" s="2" t="s">
        <v>648</v>
      </c>
      <c r="C1307" s="380" t="s">
        <v>283</v>
      </c>
      <c r="D1307" s="381" t="s">
        <v>5396</v>
      </c>
      <c r="E1307" s="2" t="s">
        <v>5395</v>
      </c>
      <c r="F1307" s="396">
        <v>4.3</v>
      </c>
      <c r="G1307" s="396">
        <v>4.24</v>
      </c>
      <c r="H1307" s="396">
        <v>2.15</v>
      </c>
      <c r="I1307" s="396">
        <v>1.94</v>
      </c>
      <c r="J1307" s="396">
        <v>1.94</v>
      </c>
      <c r="K1307" s="380">
        <v>3</v>
      </c>
      <c r="L1307" s="382">
        <v>0.34</v>
      </c>
      <c r="M1307" s="382">
        <v>1.77</v>
      </c>
      <c r="N1307" s="382">
        <v>5.85</v>
      </c>
      <c r="O1307" s="382">
        <v>5.2999999999999999E-2</v>
      </c>
      <c r="P1307" s="382">
        <v>0.53</v>
      </c>
      <c r="Q1307" s="382">
        <v>3.12</v>
      </c>
      <c r="R1307" s="382">
        <v>5.87</v>
      </c>
      <c r="S1307" s="382">
        <v>0.18</v>
      </c>
      <c r="T1307" s="380">
        <v>3</v>
      </c>
      <c r="U1307" s="382">
        <v>10</v>
      </c>
      <c r="V1307" s="382">
        <v>7</v>
      </c>
      <c r="W1307" s="382">
        <v>4.5</v>
      </c>
      <c r="X1307" s="382">
        <v>3.76</v>
      </c>
      <c r="Y1307" s="380">
        <v>60</v>
      </c>
      <c r="Z1307" s="383">
        <v>346620788</v>
      </c>
      <c r="AA1307" s="380" t="s">
        <v>8</v>
      </c>
      <c r="AB1307" s="386">
        <v>2610048280</v>
      </c>
      <c r="AC1307" s="389" t="str">
        <f>VLOOKUP(D:D,'[8]Edit Log'!$E:$W,19,FALSE)</f>
        <v>BIM Change 1 to 3</v>
      </c>
    </row>
    <row r="1308" spans="1:29" x14ac:dyDescent="0.25">
      <c r="A1308" s="7" t="s">
        <v>5</v>
      </c>
      <c r="B1308" s="7" t="s">
        <v>648</v>
      </c>
      <c r="C1308" s="4"/>
      <c r="D1308" s="363" t="s">
        <v>5394</v>
      </c>
      <c r="E1308" s="7" t="s">
        <v>5393</v>
      </c>
      <c r="F1308" s="395">
        <v>10.74</v>
      </c>
      <c r="G1308" s="395">
        <v>10.63</v>
      </c>
      <c r="H1308" s="395">
        <v>5.37</v>
      </c>
      <c r="I1308" s="395">
        <v>4.8600000000000003</v>
      </c>
      <c r="J1308" s="395">
        <v>4.8600000000000003</v>
      </c>
      <c r="K1308" s="4">
        <v>1</v>
      </c>
      <c r="L1308" s="6">
        <v>0.56999999999999995</v>
      </c>
      <c r="M1308" s="6">
        <v>1.74</v>
      </c>
      <c r="N1308" s="6">
        <v>6.875</v>
      </c>
      <c r="O1308" s="6">
        <v>1.7</v>
      </c>
      <c r="P1308" s="6"/>
      <c r="Q1308" s="6"/>
      <c r="R1308" s="6"/>
      <c r="S1308" s="6"/>
      <c r="T1308" s="4">
        <v>0</v>
      </c>
      <c r="U1308" s="6">
        <v>7.5</v>
      </c>
      <c r="V1308" s="6">
        <v>4.25</v>
      </c>
      <c r="W1308" s="6">
        <v>5.5</v>
      </c>
      <c r="X1308" s="6">
        <v>3.67</v>
      </c>
      <c r="Y1308" s="4">
        <v>20</v>
      </c>
      <c r="Z1308" s="5">
        <v>346620870</v>
      </c>
      <c r="AA1308" s="4" t="s">
        <v>8</v>
      </c>
      <c r="AB1308" s="385">
        <v>2610048289</v>
      </c>
      <c r="AC1308" s="3"/>
    </row>
    <row r="1309" spans="1:29" x14ac:dyDescent="0.25">
      <c r="A1309" s="7" t="s">
        <v>5</v>
      </c>
      <c r="B1309" s="7" t="s">
        <v>648</v>
      </c>
      <c r="C1309" s="4"/>
      <c r="D1309" s="363" t="s">
        <v>5392</v>
      </c>
      <c r="E1309" s="7" t="s">
        <v>5391</v>
      </c>
      <c r="F1309" s="395">
        <v>10.74</v>
      </c>
      <c r="G1309" s="395">
        <v>10.63</v>
      </c>
      <c r="H1309" s="395">
        <v>5.37</v>
      </c>
      <c r="I1309" s="395">
        <v>4.8600000000000003</v>
      </c>
      <c r="J1309" s="395">
        <v>4.8600000000000003</v>
      </c>
      <c r="K1309" s="4">
        <v>1</v>
      </c>
      <c r="L1309" s="6">
        <v>0.63</v>
      </c>
      <c r="M1309" s="6">
        <v>1.76</v>
      </c>
      <c r="N1309" s="6">
        <v>6.875</v>
      </c>
      <c r="O1309" s="6">
        <v>0.18</v>
      </c>
      <c r="P1309" s="6"/>
      <c r="Q1309" s="6"/>
      <c r="R1309" s="6"/>
      <c r="S1309" s="6"/>
      <c r="T1309" s="4">
        <v>0</v>
      </c>
      <c r="U1309" s="6">
        <v>7.5</v>
      </c>
      <c r="V1309" s="6">
        <v>4.25</v>
      </c>
      <c r="W1309" s="6">
        <v>5.25</v>
      </c>
      <c r="X1309" s="6">
        <v>3.7749999999999999</v>
      </c>
      <c r="Y1309" s="4">
        <v>20</v>
      </c>
      <c r="Z1309" s="5">
        <v>346620887</v>
      </c>
      <c r="AA1309" s="4" t="s">
        <v>8</v>
      </c>
      <c r="AB1309" s="385">
        <v>2610048290</v>
      </c>
      <c r="AC1309" s="3"/>
    </row>
    <row r="1310" spans="1:29" s="384" customFormat="1" x14ac:dyDescent="0.25">
      <c r="A1310" s="2" t="s">
        <v>5</v>
      </c>
      <c r="B1310" s="2" t="s">
        <v>648</v>
      </c>
      <c r="C1310" s="380" t="s">
        <v>283</v>
      </c>
      <c r="D1310" s="381" t="s">
        <v>5390</v>
      </c>
      <c r="E1310" s="2" t="s">
        <v>5389</v>
      </c>
      <c r="F1310" s="396">
        <v>3.56</v>
      </c>
      <c r="G1310" s="396">
        <v>3.52</v>
      </c>
      <c r="H1310" s="396">
        <v>1.78</v>
      </c>
      <c r="I1310" s="396">
        <v>1.6</v>
      </c>
      <c r="J1310" s="396">
        <v>1.6</v>
      </c>
      <c r="K1310" s="380">
        <v>3</v>
      </c>
      <c r="L1310" s="382">
        <v>0.25</v>
      </c>
      <c r="M1310" s="382">
        <v>1.78</v>
      </c>
      <c r="N1310" s="382">
        <v>5.875</v>
      </c>
      <c r="O1310" s="382">
        <v>2.5000000000000001E-2</v>
      </c>
      <c r="P1310" s="382">
        <v>0.51</v>
      </c>
      <c r="Q1310" s="382">
        <v>1.5</v>
      </c>
      <c r="R1310" s="382">
        <v>0.5</v>
      </c>
      <c r="S1310" s="382">
        <v>7.4999999999999997E-2</v>
      </c>
      <c r="T1310" s="380">
        <v>3</v>
      </c>
      <c r="U1310" s="382">
        <v>10</v>
      </c>
      <c r="V1310" s="382">
        <v>7</v>
      </c>
      <c r="W1310" s="382">
        <v>4.5</v>
      </c>
      <c r="X1310" s="382">
        <v>1.81</v>
      </c>
      <c r="Y1310" s="380">
        <v>60</v>
      </c>
      <c r="Z1310" s="383">
        <v>346620955</v>
      </c>
      <c r="AA1310" s="380" t="s">
        <v>8</v>
      </c>
      <c r="AB1310" s="386">
        <v>2610048297</v>
      </c>
      <c r="AC1310" s="389" t="str">
        <f>VLOOKUP(D:D,'[8]Edit Log'!$E:$W,19,FALSE)</f>
        <v>BIM Change 1 to 3</v>
      </c>
    </row>
    <row r="1311" spans="1:29" s="384" customFormat="1" x14ac:dyDescent="0.25">
      <c r="A1311" s="2" t="s">
        <v>5</v>
      </c>
      <c r="B1311" s="2" t="s">
        <v>648</v>
      </c>
      <c r="C1311" s="380" t="s">
        <v>283</v>
      </c>
      <c r="D1311" s="381" t="s">
        <v>5388</v>
      </c>
      <c r="E1311" s="2" t="s">
        <v>5387</v>
      </c>
      <c r="F1311" s="396">
        <v>3.56</v>
      </c>
      <c r="G1311" s="396">
        <v>3.52</v>
      </c>
      <c r="H1311" s="396">
        <v>1.78</v>
      </c>
      <c r="I1311" s="396">
        <v>1.6</v>
      </c>
      <c r="J1311" s="396">
        <v>1.6</v>
      </c>
      <c r="K1311" s="380">
        <v>3</v>
      </c>
      <c r="L1311" s="382">
        <v>0.25</v>
      </c>
      <c r="M1311" s="382">
        <v>1.77</v>
      </c>
      <c r="N1311" s="382">
        <v>5.83</v>
      </c>
      <c r="O1311" s="382">
        <v>0.03</v>
      </c>
      <c r="P1311" s="382">
        <v>0.52</v>
      </c>
      <c r="Q1311" s="382">
        <v>1.84</v>
      </c>
      <c r="R1311" s="382">
        <v>5.9</v>
      </c>
      <c r="S1311" s="382">
        <v>0.09</v>
      </c>
      <c r="T1311" s="380">
        <v>3</v>
      </c>
      <c r="U1311" s="382">
        <v>10</v>
      </c>
      <c r="V1311" s="382">
        <v>7</v>
      </c>
      <c r="W1311" s="382">
        <v>4.5</v>
      </c>
      <c r="X1311" s="382">
        <v>1.98</v>
      </c>
      <c r="Y1311" s="380">
        <v>60</v>
      </c>
      <c r="Z1311" s="383">
        <v>346620962</v>
      </c>
      <c r="AA1311" s="380" t="s">
        <v>8</v>
      </c>
      <c r="AB1311" s="386">
        <v>2610048298</v>
      </c>
      <c r="AC1311" s="389" t="str">
        <f>VLOOKUP(D:D,'[8]Edit Log'!$E:$W,19,FALSE)</f>
        <v>BIM Change 1 to 3</v>
      </c>
    </row>
    <row r="1312" spans="1:29" s="384" customFormat="1" x14ac:dyDescent="0.25">
      <c r="A1312" s="2" t="s">
        <v>5</v>
      </c>
      <c r="B1312" s="2" t="s">
        <v>648</v>
      </c>
      <c r="C1312" s="380" t="s">
        <v>283</v>
      </c>
      <c r="D1312" s="381" t="s">
        <v>5386</v>
      </c>
      <c r="E1312" s="2" t="s">
        <v>5385</v>
      </c>
      <c r="F1312" s="396">
        <v>3.22</v>
      </c>
      <c r="G1312" s="396">
        <v>3.18</v>
      </c>
      <c r="H1312" s="396">
        <v>1.61</v>
      </c>
      <c r="I1312" s="396">
        <v>1.45</v>
      </c>
      <c r="J1312" s="396">
        <v>1.45</v>
      </c>
      <c r="K1312" s="380">
        <v>3</v>
      </c>
      <c r="L1312" s="382">
        <v>0.187</v>
      </c>
      <c r="M1312" s="382">
        <v>1.81</v>
      </c>
      <c r="N1312" s="382">
        <v>5.89</v>
      </c>
      <c r="O1312" s="382">
        <v>0.02</v>
      </c>
      <c r="P1312" s="382">
        <v>0.5</v>
      </c>
      <c r="Q1312" s="382">
        <v>2</v>
      </c>
      <c r="R1312" s="382">
        <v>5.85</v>
      </c>
      <c r="S1312" s="382">
        <v>0.05</v>
      </c>
      <c r="T1312" s="380">
        <v>3</v>
      </c>
      <c r="U1312" s="382">
        <v>10.199999999999999</v>
      </c>
      <c r="V1312" s="382">
        <v>6.9</v>
      </c>
      <c r="W1312" s="382">
        <v>4.25</v>
      </c>
      <c r="X1312" s="382">
        <v>1.27</v>
      </c>
      <c r="Y1312" s="380">
        <v>60</v>
      </c>
      <c r="Z1312" s="383">
        <v>346620696</v>
      </c>
      <c r="AA1312" s="380" t="s">
        <v>8</v>
      </c>
      <c r="AB1312" s="386">
        <v>2610048271</v>
      </c>
      <c r="AC1312" s="389" t="str">
        <f>VLOOKUP(D:D,'[8]Edit Log'!$E:$W,19,FALSE)</f>
        <v>BIM Change 1 to 3</v>
      </c>
    </row>
    <row r="1313" spans="1:29" s="384" customFormat="1" x14ac:dyDescent="0.25">
      <c r="A1313" s="2" t="s">
        <v>5</v>
      </c>
      <c r="B1313" s="2" t="s">
        <v>648</v>
      </c>
      <c r="C1313" s="380" t="s">
        <v>283</v>
      </c>
      <c r="D1313" s="381" t="s">
        <v>5384</v>
      </c>
      <c r="E1313" s="2" t="s">
        <v>5383</v>
      </c>
      <c r="F1313" s="396">
        <v>4.0599999999999996</v>
      </c>
      <c r="G1313" s="396">
        <v>4.0199999999999996</v>
      </c>
      <c r="H1313" s="396">
        <v>2.0299999999999998</v>
      </c>
      <c r="I1313" s="396">
        <v>1.83</v>
      </c>
      <c r="J1313" s="396">
        <v>1.83</v>
      </c>
      <c r="K1313" s="380">
        <v>3</v>
      </c>
      <c r="L1313" s="382">
        <v>0.25</v>
      </c>
      <c r="M1313" s="382">
        <v>1.76</v>
      </c>
      <c r="N1313" s="382">
        <v>5.82</v>
      </c>
      <c r="O1313" s="382">
        <v>3.5000000000000003E-2</v>
      </c>
      <c r="P1313" s="382">
        <v>0.27</v>
      </c>
      <c r="Q1313" s="382">
        <v>3.14</v>
      </c>
      <c r="R1313" s="382">
        <v>5.84</v>
      </c>
      <c r="S1313" s="382">
        <v>0.105</v>
      </c>
      <c r="T1313" s="380">
        <v>3</v>
      </c>
      <c r="U1313" s="382">
        <v>10</v>
      </c>
      <c r="V1313" s="382">
        <v>7</v>
      </c>
      <c r="W1313" s="382">
        <v>4.5</v>
      </c>
      <c r="X1313" s="382">
        <v>2.41</v>
      </c>
      <c r="Y1313" s="380">
        <v>60</v>
      </c>
      <c r="Z1313" s="383">
        <v>346620979</v>
      </c>
      <c r="AA1313" s="380" t="s">
        <v>8</v>
      </c>
      <c r="AB1313" s="386">
        <v>2610048299</v>
      </c>
      <c r="AC1313" s="389" t="str">
        <f>VLOOKUP(D:D,'[8]Edit Log'!$E:$W,19,FALSE)</f>
        <v>BIM Change 1 to 3</v>
      </c>
    </row>
    <row r="1314" spans="1:29" s="384" customFormat="1" x14ac:dyDescent="0.25">
      <c r="A1314" s="2" t="s">
        <v>5</v>
      </c>
      <c r="B1314" s="2" t="s">
        <v>648</v>
      </c>
      <c r="C1314" s="380" t="s">
        <v>283</v>
      </c>
      <c r="D1314" s="381" t="s">
        <v>5382</v>
      </c>
      <c r="E1314" s="2" t="s">
        <v>5381</v>
      </c>
      <c r="F1314" s="396">
        <v>5.72</v>
      </c>
      <c r="G1314" s="396">
        <v>5.65</v>
      </c>
      <c r="H1314" s="396">
        <v>2.86</v>
      </c>
      <c r="I1314" s="396">
        <v>2.58</v>
      </c>
      <c r="J1314" s="396">
        <v>2.58</v>
      </c>
      <c r="K1314" s="380">
        <v>3</v>
      </c>
      <c r="L1314" s="382">
        <v>0.41</v>
      </c>
      <c r="M1314" s="382">
        <v>1.77</v>
      </c>
      <c r="N1314" s="382">
        <v>5.85</v>
      </c>
      <c r="O1314" s="382">
        <v>7.0000000000000007E-2</v>
      </c>
      <c r="P1314" s="382">
        <v>0.46</v>
      </c>
      <c r="Q1314" s="382">
        <v>2.867</v>
      </c>
      <c r="R1314" s="382">
        <v>5.86</v>
      </c>
      <c r="S1314" s="382">
        <v>0.22</v>
      </c>
      <c r="T1314" s="380">
        <v>3</v>
      </c>
      <c r="U1314" s="382">
        <v>10</v>
      </c>
      <c r="V1314" s="382">
        <v>7</v>
      </c>
      <c r="W1314" s="382">
        <v>4.5</v>
      </c>
      <c r="X1314" s="382">
        <v>4.5999999999999996</v>
      </c>
      <c r="Y1314" s="380">
        <v>60</v>
      </c>
      <c r="Z1314" s="383">
        <v>346620818</v>
      </c>
      <c r="AA1314" s="380" t="s">
        <v>8</v>
      </c>
      <c r="AB1314" s="386">
        <v>2610048283</v>
      </c>
      <c r="AC1314" s="389" t="str">
        <f>VLOOKUP(D:D,'[8]Edit Log'!$E:$W,19,FALSE)</f>
        <v>BIM Change 1 to 3</v>
      </c>
    </row>
    <row r="1315" spans="1:29" s="384" customFormat="1" x14ac:dyDescent="0.25">
      <c r="A1315" s="2" t="s">
        <v>5</v>
      </c>
      <c r="B1315" s="2" t="s">
        <v>648</v>
      </c>
      <c r="C1315" s="380" t="s">
        <v>283</v>
      </c>
      <c r="D1315" s="381" t="s">
        <v>5380</v>
      </c>
      <c r="E1315" s="2" t="s">
        <v>5379</v>
      </c>
      <c r="F1315" s="396">
        <v>5.72</v>
      </c>
      <c r="G1315" s="396">
        <v>5.65</v>
      </c>
      <c r="H1315" s="396">
        <v>2.86</v>
      </c>
      <c r="I1315" s="396">
        <v>2.58</v>
      </c>
      <c r="J1315" s="396">
        <v>2.58</v>
      </c>
      <c r="K1315" s="380">
        <v>3</v>
      </c>
      <c r="L1315" s="382">
        <v>0.437</v>
      </c>
      <c r="M1315" s="382">
        <v>1.5</v>
      </c>
      <c r="N1315" s="382">
        <v>5.875</v>
      </c>
      <c r="O1315" s="382">
        <v>0.5</v>
      </c>
      <c r="P1315" s="382">
        <v>5.875</v>
      </c>
      <c r="Q1315" s="382">
        <v>1.5</v>
      </c>
      <c r="R1315" s="382">
        <v>0.875</v>
      </c>
      <c r="S1315" s="382"/>
      <c r="T1315" s="380">
        <v>3</v>
      </c>
      <c r="U1315" s="382">
        <v>10</v>
      </c>
      <c r="V1315" s="382">
        <v>7</v>
      </c>
      <c r="W1315" s="382">
        <v>4.5</v>
      </c>
      <c r="X1315" s="382"/>
      <c r="Y1315" s="380">
        <v>60</v>
      </c>
      <c r="Z1315" s="383">
        <v>346620825</v>
      </c>
      <c r="AA1315" s="380" t="s">
        <v>8</v>
      </c>
      <c r="AB1315" s="386">
        <v>2610048284</v>
      </c>
      <c r="AC1315" s="389" t="str">
        <f>VLOOKUP(D:D,'[8]Edit Log'!$E:$W,19,FALSE)</f>
        <v>BIM Change 1 to 3</v>
      </c>
    </row>
    <row r="1316" spans="1:29" s="384" customFormat="1" x14ac:dyDescent="0.25">
      <c r="A1316" s="2" t="s">
        <v>5</v>
      </c>
      <c r="B1316" s="2" t="s">
        <v>648</v>
      </c>
      <c r="C1316" s="380" t="s">
        <v>283</v>
      </c>
      <c r="D1316" s="381" t="s">
        <v>5378</v>
      </c>
      <c r="E1316" s="2" t="s">
        <v>5377</v>
      </c>
      <c r="F1316" s="396">
        <v>4.4400000000000004</v>
      </c>
      <c r="G1316" s="396">
        <v>4.3899999999999997</v>
      </c>
      <c r="H1316" s="396">
        <v>2.2200000000000002</v>
      </c>
      <c r="I1316" s="396">
        <v>2.0099999999999998</v>
      </c>
      <c r="J1316" s="396">
        <v>2.0099999999999998</v>
      </c>
      <c r="K1316" s="380">
        <v>3</v>
      </c>
      <c r="L1316" s="382">
        <v>0.27</v>
      </c>
      <c r="M1316" s="382">
        <v>1.76</v>
      </c>
      <c r="N1316" s="382">
        <v>5.81</v>
      </c>
      <c r="O1316" s="382">
        <v>0.04</v>
      </c>
      <c r="P1316" s="382">
        <v>0.48</v>
      </c>
      <c r="Q1316" s="382">
        <v>2.9</v>
      </c>
      <c r="R1316" s="382">
        <v>5.84</v>
      </c>
      <c r="S1316" s="382">
        <v>0.121</v>
      </c>
      <c r="T1316" s="380">
        <v>3</v>
      </c>
      <c r="U1316" s="382">
        <v>10</v>
      </c>
      <c r="V1316" s="382">
        <v>7</v>
      </c>
      <c r="W1316" s="382">
        <v>4.5</v>
      </c>
      <c r="X1316" s="382">
        <v>2.71</v>
      </c>
      <c r="Y1316" s="380">
        <v>60</v>
      </c>
      <c r="Z1316" s="383">
        <v>346620986</v>
      </c>
      <c r="AA1316" s="380" t="s">
        <v>8</v>
      </c>
      <c r="AB1316" s="386">
        <v>2610048300</v>
      </c>
      <c r="AC1316" s="389" t="str">
        <f>VLOOKUP(D:D,'[8]Edit Log'!$E:$W,19,FALSE)</f>
        <v>BIM Change 1 to 3</v>
      </c>
    </row>
    <row r="1317" spans="1:29" s="384" customFormat="1" x14ac:dyDescent="0.25">
      <c r="A1317" s="2" t="s">
        <v>5</v>
      </c>
      <c r="B1317" s="2" t="s">
        <v>648</v>
      </c>
      <c r="C1317" s="380" t="s">
        <v>283</v>
      </c>
      <c r="D1317" s="381" t="s">
        <v>5376</v>
      </c>
      <c r="E1317" s="2" t="s">
        <v>5375</v>
      </c>
      <c r="F1317" s="396">
        <v>3.32</v>
      </c>
      <c r="G1317" s="396">
        <v>3.28</v>
      </c>
      <c r="H1317" s="396">
        <v>1.66</v>
      </c>
      <c r="I1317" s="396">
        <v>1.5</v>
      </c>
      <c r="J1317" s="396">
        <v>1.5</v>
      </c>
      <c r="K1317" s="380">
        <v>3</v>
      </c>
      <c r="L1317" s="382">
        <v>0.187</v>
      </c>
      <c r="M1317" s="382">
        <v>1.5</v>
      </c>
      <c r="N1317" s="382">
        <v>5.875</v>
      </c>
      <c r="O1317" s="382">
        <v>1.4999999999999999E-2</v>
      </c>
      <c r="P1317" s="382">
        <v>7.75</v>
      </c>
      <c r="Q1317" s="382">
        <v>3.75</v>
      </c>
      <c r="R1317" s="382">
        <v>0.375</v>
      </c>
      <c r="S1317" s="382">
        <v>5.5E-2</v>
      </c>
      <c r="T1317" s="380">
        <v>3</v>
      </c>
      <c r="U1317" s="382">
        <v>10.25</v>
      </c>
      <c r="V1317" s="382">
        <v>6.9</v>
      </c>
      <c r="W1317" s="382">
        <v>4.25</v>
      </c>
      <c r="X1317" s="382">
        <v>1.21</v>
      </c>
      <c r="Y1317" s="380">
        <v>60</v>
      </c>
      <c r="Z1317" s="383">
        <v>346620702</v>
      </c>
      <c r="AA1317" s="380" t="s">
        <v>8</v>
      </c>
      <c r="AB1317" s="386">
        <v>2610048272</v>
      </c>
      <c r="AC1317" s="389" t="str">
        <f>VLOOKUP(D:D,'[8]Edit Log'!$E:$W,19,FALSE)</f>
        <v>BIM Change 1 to 3</v>
      </c>
    </row>
    <row r="1318" spans="1:29" s="384" customFormat="1" x14ac:dyDescent="0.25">
      <c r="A1318" s="2" t="s">
        <v>5</v>
      </c>
      <c r="B1318" s="2" t="s">
        <v>648</v>
      </c>
      <c r="C1318" s="380" t="s">
        <v>283</v>
      </c>
      <c r="D1318" s="381" t="s">
        <v>5374</v>
      </c>
      <c r="E1318" s="2" t="s">
        <v>5373</v>
      </c>
      <c r="F1318" s="396">
        <v>4.54</v>
      </c>
      <c r="G1318" s="396">
        <v>4.4800000000000004</v>
      </c>
      <c r="H1318" s="396">
        <v>2.27</v>
      </c>
      <c r="I1318" s="396">
        <v>2.06</v>
      </c>
      <c r="J1318" s="396">
        <v>2.06</v>
      </c>
      <c r="K1318" s="380">
        <v>3</v>
      </c>
      <c r="L1318" s="382">
        <v>0.3</v>
      </c>
      <c r="M1318" s="382">
        <v>1.77</v>
      </c>
      <c r="N1318" s="382">
        <v>6</v>
      </c>
      <c r="O1318" s="382">
        <v>5.2999999999999999E-2</v>
      </c>
      <c r="P1318" s="382">
        <v>0.69</v>
      </c>
      <c r="Q1318" s="382">
        <v>1.79</v>
      </c>
      <c r="R1318" s="382">
        <v>6.05</v>
      </c>
      <c r="S1318" s="382">
        <v>0.19</v>
      </c>
      <c r="T1318" s="380">
        <v>3</v>
      </c>
      <c r="U1318" s="382">
        <v>10</v>
      </c>
      <c r="V1318" s="382">
        <v>7</v>
      </c>
      <c r="W1318" s="382">
        <v>4.5</v>
      </c>
      <c r="X1318" s="382">
        <v>3.51</v>
      </c>
      <c r="Y1318" s="380">
        <v>60</v>
      </c>
      <c r="Z1318" s="383">
        <v>346620993</v>
      </c>
      <c r="AA1318" s="380" t="s">
        <v>8</v>
      </c>
      <c r="AB1318" s="386">
        <v>2610048301</v>
      </c>
      <c r="AC1318" s="389" t="str">
        <f>VLOOKUP(D:D,'[8]Edit Log'!$E:$W,19,FALSE)</f>
        <v>BIM Change 1 to 3</v>
      </c>
    </row>
    <row r="1319" spans="1:29" s="384" customFormat="1" x14ac:dyDescent="0.25">
      <c r="A1319" s="2" t="s">
        <v>5</v>
      </c>
      <c r="B1319" s="2" t="s">
        <v>648</v>
      </c>
      <c r="C1319" s="380" t="s">
        <v>283</v>
      </c>
      <c r="D1319" s="381" t="s">
        <v>5372</v>
      </c>
      <c r="E1319" s="2" t="s">
        <v>5371</v>
      </c>
      <c r="F1319" s="396">
        <v>4.54</v>
      </c>
      <c r="G1319" s="396">
        <v>4.4800000000000004</v>
      </c>
      <c r="H1319" s="396">
        <v>2.27</v>
      </c>
      <c r="I1319" s="396">
        <v>2.06</v>
      </c>
      <c r="J1319" s="396">
        <v>2.06</v>
      </c>
      <c r="K1319" s="380">
        <v>3</v>
      </c>
      <c r="L1319" s="382">
        <v>0.32</v>
      </c>
      <c r="M1319" s="382">
        <v>1.81</v>
      </c>
      <c r="N1319" s="382">
        <v>5.875</v>
      </c>
      <c r="O1319" s="382">
        <v>5.5E-2</v>
      </c>
      <c r="P1319" s="382">
        <v>1.18</v>
      </c>
      <c r="Q1319" s="382">
        <v>2.1</v>
      </c>
      <c r="R1319" s="382">
        <v>5.875</v>
      </c>
      <c r="S1319" s="382">
        <v>0.16600000000000001</v>
      </c>
      <c r="T1319" s="380">
        <v>3</v>
      </c>
      <c r="U1319" s="382">
        <v>10.15</v>
      </c>
      <c r="V1319" s="382">
        <v>7</v>
      </c>
      <c r="W1319" s="382">
        <v>4.1500000000000004</v>
      </c>
      <c r="X1319" s="382">
        <v>3.61</v>
      </c>
      <c r="Y1319" s="380">
        <v>60</v>
      </c>
      <c r="Z1319" s="383">
        <v>346621006</v>
      </c>
      <c r="AA1319" s="380" t="s">
        <v>8</v>
      </c>
      <c r="AB1319" s="386">
        <v>2610048302</v>
      </c>
      <c r="AC1319" s="389" t="str">
        <f>VLOOKUP(D:D,'[8]Edit Log'!$E:$W,19,FALSE)</f>
        <v>BIM Change 1 to 3</v>
      </c>
    </row>
    <row r="1320" spans="1:29" x14ac:dyDescent="0.25">
      <c r="A1320" s="7" t="s">
        <v>5</v>
      </c>
      <c r="B1320" s="7" t="s">
        <v>648</v>
      </c>
      <c r="C1320" s="4"/>
      <c r="D1320" s="363" t="s">
        <v>5370</v>
      </c>
      <c r="E1320" s="7" t="s">
        <v>5369</v>
      </c>
      <c r="F1320" s="395">
        <v>8.94</v>
      </c>
      <c r="G1320" s="395">
        <v>8.86</v>
      </c>
      <c r="H1320" s="395">
        <v>4.47</v>
      </c>
      <c r="I1320" s="395">
        <v>4.03</v>
      </c>
      <c r="J1320" s="395">
        <v>4.03</v>
      </c>
      <c r="K1320" s="4">
        <v>1</v>
      </c>
      <c r="L1320" s="6">
        <v>0.56200000000000006</v>
      </c>
      <c r="M1320" s="6">
        <v>1.5</v>
      </c>
      <c r="N1320" s="6">
        <v>6.9370000000000003</v>
      </c>
      <c r="O1320" s="6">
        <v>0.14000000000000001</v>
      </c>
      <c r="P1320" s="6"/>
      <c r="Q1320" s="6"/>
      <c r="R1320" s="6"/>
      <c r="S1320" s="6"/>
      <c r="T1320" s="4">
        <v>0</v>
      </c>
      <c r="U1320" s="6">
        <v>7.5</v>
      </c>
      <c r="V1320" s="6">
        <v>4.25</v>
      </c>
      <c r="W1320" s="6">
        <v>5.5</v>
      </c>
      <c r="X1320" s="6">
        <v>2.9750000000000001</v>
      </c>
      <c r="Y1320" s="4">
        <v>20</v>
      </c>
      <c r="Z1320" s="5">
        <v>346620856</v>
      </c>
      <c r="AA1320" s="4" t="s">
        <v>8</v>
      </c>
      <c r="AB1320" s="385">
        <v>2610048287</v>
      </c>
      <c r="AC1320" s="3"/>
    </row>
    <row r="1321" spans="1:29" x14ac:dyDescent="0.25">
      <c r="A1321" s="7" t="s">
        <v>5</v>
      </c>
      <c r="B1321" s="7" t="s">
        <v>648</v>
      </c>
      <c r="C1321" s="4"/>
      <c r="D1321" s="363" t="s">
        <v>5368</v>
      </c>
      <c r="E1321" s="7" t="s">
        <v>5367</v>
      </c>
      <c r="F1321" s="395">
        <v>8.94</v>
      </c>
      <c r="G1321" s="395">
        <v>8.86</v>
      </c>
      <c r="H1321" s="395">
        <v>4.47</v>
      </c>
      <c r="I1321" s="395">
        <v>4.03</v>
      </c>
      <c r="J1321" s="395">
        <v>4.03</v>
      </c>
      <c r="K1321" s="4">
        <v>1</v>
      </c>
      <c r="L1321" s="6">
        <v>0.51</v>
      </c>
      <c r="M1321" s="6">
        <v>1.75</v>
      </c>
      <c r="N1321" s="6">
        <v>6.75</v>
      </c>
      <c r="O1321" s="6">
        <v>0.14000000000000001</v>
      </c>
      <c r="P1321" s="6"/>
      <c r="Q1321" s="6"/>
      <c r="R1321" s="6"/>
      <c r="S1321" s="6"/>
      <c r="T1321" s="4">
        <v>0</v>
      </c>
      <c r="U1321" s="6">
        <v>7.5</v>
      </c>
      <c r="V1321" s="6">
        <v>4.25</v>
      </c>
      <c r="W1321" s="6">
        <v>5</v>
      </c>
      <c r="X1321" s="6">
        <v>2.87</v>
      </c>
      <c r="Y1321" s="4">
        <v>20</v>
      </c>
      <c r="Z1321" s="5">
        <v>346620863</v>
      </c>
      <c r="AA1321" s="4" t="s">
        <v>8</v>
      </c>
      <c r="AB1321" s="385">
        <v>2610048288</v>
      </c>
      <c r="AC1321" s="3"/>
    </row>
    <row r="1322" spans="1:29" s="384" customFormat="1" x14ac:dyDescent="0.25">
      <c r="A1322" s="2" t="s">
        <v>5</v>
      </c>
      <c r="B1322" s="2" t="s">
        <v>648</v>
      </c>
      <c r="C1322" s="380" t="s">
        <v>283</v>
      </c>
      <c r="D1322" s="381" t="s">
        <v>5366</v>
      </c>
      <c r="E1322" s="2" t="s">
        <v>5365</v>
      </c>
      <c r="F1322" s="396">
        <v>5.48</v>
      </c>
      <c r="G1322" s="396">
        <v>5.43</v>
      </c>
      <c r="H1322" s="396">
        <v>2.74</v>
      </c>
      <c r="I1322" s="396">
        <v>2.4700000000000002</v>
      </c>
      <c r="J1322" s="396">
        <v>2.4700000000000002</v>
      </c>
      <c r="K1322" s="380">
        <v>3</v>
      </c>
      <c r="L1322" s="382">
        <v>0.4</v>
      </c>
      <c r="M1322" s="382">
        <v>1.81</v>
      </c>
      <c r="N1322" s="382">
        <v>5.875</v>
      </c>
      <c r="O1322" s="382">
        <v>3.3000000000000002E-2</v>
      </c>
      <c r="P1322" s="382">
        <v>1.21</v>
      </c>
      <c r="Q1322" s="382">
        <v>2.1</v>
      </c>
      <c r="R1322" s="382">
        <v>5.875</v>
      </c>
      <c r="S1322" s="382">
        <v>0.1</v>
      </c>
      <c r="T1322" s="380">
        <v>3</v>
      </c>
      <c r="U1322" s="382">
        <v>10.15</v>
      </c>
      <c r="V1322" s="382">
        <v>7</v>
      </c>
      <c r="W1322" s="382">
        <v>4.1500000000000004</v>
      </c>
      <c r="X1322" s="382">
        <v>2.29</v>
      </c>
      <c r="Y1322" s="380">
        <v>60</v>
      </c>
      <c r="Z1322" s="383">
        <v>346621013</v>
      </c>
      <c r="AA1322" s="380" t="s">
        <v>8</v>
      </c>
      <c r="AB1322" s="386">
        <v>2610048303</v>
      </c>
      <c r="AC1322" s="389" t="str">
        <f>VLOOKUP(D:D,'[8]Edit Log'!$E:$W,19,FALSE)</f>
        <v>BIM Change 1 to 3</v>
      </c>
    </row>
    <row r="1323" spans="1:29" s="384" customFormat="1" x14ac:dyDescent="0.25">
      <c r="A1323" s="2" t="s">
        <v>5</v>
      </c>
      <c r="B1323" s="2" t="s">
        <v>648</v>
      </c>
      <c r="C1323" s="380" t="s">
        <v>283</v>
      </c>
      <c r="D1323" s="381" t="s">
        <v>5364</v>
      </c>
      <c r="E1323" s="2" t="s">
        <v>5363</v>
      </c>
      <c r="F1323" s="396">
        <v>5.48</v>
      </c>
      <c r="G1323" s="396">
        <v>5.43</v>
      </c>
      <c r="H1323" s="396">
        <v>2.74</v>
      </c>
      <c r="I1323" s="396">
        <v>2.4700000000000002</v>
      </c>
      <c r="J1323" s="396">
        <v>2.4700000000000002</v>
      </c>
      <c r="K1323" s="380">
        <v>3</v>
      </c>
      <c r="L1323" s="382">
        <v>0.39</v>
      </c>
      <c r="M1323" s="382">
        <v>1.81</v>
      </c>
      <c r="N1323" s="382">
        <v>5.875</v>
      </c>
      <c r="O1323" s="382">
        <v>0.04</v>
      </c>
      <c r="P1323" s="382">
        <v>1.21</v>
      </c>
      <c r="Q1323" s="382">
        <v>2.1</v>
      </c>
      <c r="R1323" s="382">
        <v>5.875</v>
      </c>
      <c r="S1323" s="382">
        <v>0.13</v>
      </c>
      <c r="T1323" s="380">
        <v>3</v>
      </c>
      <c r="U1323" s="382">
        <v>10.15</v>
      </c>
      <c r="V1323" s="382">
        <v>7</v>
      </c>
      <c r="W1323" s="382">
        <v>4.1500000000000004</v>
      </c>
      <c r="X1323" s="382">
        <v>3.46</v>
      </c>
      <c r="Y1323" s="380">
        <v>60</v>
      </c>
      <c r="Z1323" s="383">
        <v>346621020</v>
      </c>
      <c r="AA1323" s="380" t="s">
        <v>8</v>
      </c>
      <c r="AB1323" s="386">
        <v>2610048304</v>
      </c>
      <c r="AC1323" s="389" t="str">
        <f>VLOOKUP(D:D,'[8]Edit Log'!$E:$W,19,FALSE)</f>
        <v>BIM Change 1 to 3</v>
      </c>
    </row>
    <row r="1324" spans="1:29" x14ac:dyDescent="0.25">
      <c r="A1324" s="7" t="s">
        <v>5</v>
      </c>
      <c r="B1324" s="7" t="s">
        <v>326</v>
      </c>
      <c r="C1324" s="4" t="s">
        <v>283</v>
      </c>
      <c r="D1324" s="363" t="s">
        <v>5362</v>
      </c>
      <c r="E1324" s="7" t="s">
        <v>5361</v>
      </c>
      <c r="F1324" s="395">
        <v>8.9</v>
      </c>
      <c r="G1324" s="395">
        <v>8.9</v>
      </c>
      <c r="H1324" s="395">
        <v>4.45</v>
      </c>
      <c r="I1324" s="395">
        <v>4.01</v>
      </c>
      <c r="J1324" s="395">
        <v>4.01</v>
      </c>
      <c r="K1324" s="4">
        <v>1</v>
      </c>
      <c r="L1324" s="6">
        <v>0.5</v>
      </c>
      <c r="M1324" s="6">
        <v>7.875</v>
      </c>
      <c r="N1324" s="6">
        <v>8.875</v>
      </c>
      <c r="O1324" s="6">
        <v>0.08</v>
      </c>
      <c r="P1324" s="6">
        <v>0.5</v>
      </c>
      <c r="Q1324" s="6">
        <v>7.875</v>
      </c>
      <c r="R1324" s="6">
        <v>8.875</v>
      </c>
      <c r="S1324" s="6">
        <v>0.08</v>
      </c>
      <c r="T1324" s="4">
        <v>1</v>
      </c>
      <c r="U1324" s="6">
        <v>14.25</v>
      </c>
      <c r="V1324" s="6">
        <v>8.375</v>
      </c>
      <c r="W1324" s="6">
        <v>9.5</v>
      </c>
      <c r="X1324" s="6">
        <v>1.6</v>
      </c>
      <c r="Y1324" s="4">
        <v>20</v>
      </c>
      <c r="Z1324" s="5">
        <v>346406511</v>
      </c>
      <c r="AA1324" s="4" t="s">
        <v>272</v>
      </c>
      <c r="AB1324" s="385">
        <v>2610055975</v>
      </c>
      <c r="AC1324" s="3"/>
    </row>
    <row r="1325" spans="1:29" x14ac:dyDescent="0.25">
      <c r="A1325" s="7" t="s">
        <v>5</v>
      </c>
      <c r="B1325" s="7" t="s">
        <v>326</v>
      </c>
      <c r="C1325" s="4"/>
      <c r="D1325" s="363" t="s">
        <v>5360</v>
      </c>
      <c r="E1325" s="7" t="s">
        <v>5359</v>
      </c>
      <c r="F1325" s="395">
        <v>8.9</v>
      </c>
      <c r="G1325" s="395">
        <v>8.9</v>
      </c>
      <c r="H1325" s="395">
        <v>4.45</v>
      </c>
      <c r="I1325" s="395">
        <v>4.01</v>
      </c>
      <c r="J1325" s="395">
        <v>4.01</v>
      </c>
      <c r="K1325" s="4">
        <v>1</v>
      </c>
      <c r="L1325" s="6">
        <v>0.5</v>
      </c>
      <c r="M1325" s="6">
        <v>7.875</v>
      </c>
      <c r="N1325" s="6">
        <v>8.875</v>
      </c>
      <c r="O1325" s="6">
        <v>9.5000000000000001E-2</v>
      </c>
      <c r="P1325" s="6">
        <v>0.5</v>
      </c>
      <c r="Q1325" s="6">
        <v>7.875</v>
      </c>
      <c r="R1325" s="6">
        <v>8.875</v>
      </c>
      <c r="S1325" s="6">
        <v>9.5000000000000001E-2</v>
      </c>
      <c r="T1325" s="4">
        <v>1</v>
      </c>
      <c r="U1325" s="6">
        <v>14.25</v>
      </c>
      <c r="V1325" s="6">
        <v>8.375</v>
      </c>
      <c r="W1325" s="6">
        <v>9.5</v>
      </c>
      <c r="X1325" s="6">
        <v>2</v>
      </c>
      <c r="Y1325" s="4">
        <v>20</v>
      </c>
      <c r="Z1325" s="5">
        <v>346406504</v>
      </c>
      <c r="AA1325" s="4" t="s">
        <v>272</v>
      </c>
      <c r="AB1325" s="385">
        <v>2610009468</v>
      </c>
      <c r="AC1325" s="3"/>
    </row>
    <row r="1326" spans="1:29" x14ac:dyDescent="0.25">
      <c r="A1326" s="7" t="s">
        <v>5</v>
      </c>
      <c r="B1326" s="7" t="s">
        <v>326</v>
      </c>
      <c r="C1326" s="4"/>
      <c r="D1326" s="363" t="s">
        <v>5358</v>
      </c>
      <c r="E1326" s="7" t="s">
        <v>5357</v>
      </c>
      <c r="F1326" s="395">
        <v>9.1</v>
      </c>
      <c r="G1326" s="395">
        <v>9.1</v>
      </c>
      <c r="H1326" s="395">
        <v>4.55</v>
      </c>
      <c r="I1326" s="395">
        <v>4.0999999999999996</v>
      </c>
      <c r="J1326" s="395">
        <v>4.0999999999999996</v>
      </c>
      <c r="K1326" s="4">
        <v>1</v>
      </c>
      <c r="L1326" s="6">
        <v>0.5</v>
      </c>
      <c r="M1326" s="6">
        <v>8.875</v>
      </c>
      <c r="N1326" s="6">
        <v>7.875</v>
      </c>
      <c r="O1326" s="6">
        <v>0.128</v>
      </c>
      <c r="P1326" s="6">
        <v>0.5</v>
      </c>
      <c r="Q1326" s="6">
        <v>8.875</v>
      </c>
      <c r="R1326" s="6">
        <v>7.875</v>
      </c>
      <c r="S1326" s="6">
        <v>0.128</v>
      </c>
      <c r="T1326" s="4">
        <v>1</v>
      </c>
      <c r="U1326" s="6">
        <v>14.25</v>
      </c>
      <c r="V1326" s="6">
        <v>8.375</v>
      </c>
      <c r="W1326" s="6">
        <v>9.5</v>
      </c>
      <c r="X1326" s="6">
        <v>3.1349999999999998</v>
      </c>
      <c r="Y1326" s="4">
        <v>20</v>
      </c>
      <c r="Z1326" s="5">
        <v>346406665</v>
      </c>
      <c r="AA1326" s="4" t="s">
        <v>272</v>
      </c>
      <c r="AB1326" s="385">
        <v>2610009484</v>
      </c>
      <c r="AC1326" s="3"/>
    </row>
    <row r="1327" spans="1:29" x14ac:dyDescent="0.25">
      <c r="A1327" s="7" t="s">
        <v>5</v>
      </c>
      <c r="B1327" s="7" t="s">
        <v>326</v>
      </c>
      <c r="C1327" s="4"/>
      <c r="D1327" s="363" t="s">
        <v>5356</v>
      </c>
      <c r="E1327" s="7" t="s">
        <v>5355</v>
      </c>
      <c r="F1327" s="395">
        <v>10.5</v>
      </c>
      <c r="G1327" s="395">
        <v>10.5</v>
      </c>
      <c r="H1327" s="395">
        <v>5.25</v>
      </c>
      <c r="I1327" s="395">
        <v>4.7300000000000004</v>
      </c>
      <c r="J1327" s="395">
        <v>4.7300000000000004</v>
      </c>
      <c r="K1327" s="4">
        <v>1</v>
      </c>
      <c r="L1327" s="6">
        <v>0.5</v>
      </c>
      <c r="M1327" s="6">
        <v>7.875</v>
      </c>
      <c r="N1327" s="6">
        <v>8.875</v>
      </c>
      <c r="O1327" s="6">
        <v>0.08</v>
      </c>
      <c r="P1327" s="6">
        <v>0.5</v>
      </c>
      <c r="Q1327" s="6">
        <v>7.875</v>
      </c>
      <c r="R1327" s="6">
        <v>8.875</v>
      </c>
      <c r="S1327" s="6">
        <v>0.08</v>
      </c>
      <c r="T1327" s="4">
        <v>1</v>
      </c>
      <c r="U1327" s="6">
        <v>14.25</v>
      </c>
      <c r="V1327" s="6">
        <v>8.375</v>
      </c>
      <c r="W1327" s="6">
        <v>9.5</v>
      </c>
      <c r="X1327" s="6">
        <v>1.6</v>
      </c>
      <c r="Y1327" s="4">
        <v>20</v>
      </c>
      <c r="Z1327" s="5">
        <v>346406535</v>
      </c>
      <c r="AA1327" s="4" t="s">
        <v>272</v>
      </c>
      <c r="AB1327" s="385">
        <v>2610009471</v>
      </c>
      <c r="AC1327" s="3"/>
    </row>
    <row r="1328" spans="1:29" x14ac:dyDescent="0.25">
      <c r="A1328" s="7" t="s">
        <v>5</v>
      </c>
      <c r="B1328" s="7" t="s">
        <v>326</v>
      </c>
      <c r="C1328" s="4"/>
      <c r="D1328" s="363" t="s">
        <v>5354</v>
      </c>
      <c r="E1328" s="7" t="s">
        <v>5353</v>
      </c>
      <c r="F1328" s="395">
        <v>18.38</v>
      </c>
      <c r="G1328" s="395">
        <v>18.38</v>
      </c>
      <c r="H1328" s="395">
        <v>9.19</v>
      </c>
      <c r="I1328" s="395">
        <v>8.27</v>
      </c>
      <c r="J1328" s="395">
        <v>8.27</v>
      </c>
      <c r="K1328" s="4">
        <v>1</v>
      </c>
      <c r="L1328" s="6">
        <v>1</v>
      </c>
      <c r="M1328" s="6">
        <v>7.875</v>
      </c>
      <c r="N1328" s="6">
        <v>8.875</v>
      </c>
      <c r="O1328" s="6">
        <v>0.14499999999999999</v>
      </c>
      <c r="P1328" s="6">
        <v>1</v>
      </c>
      <c r="Q1328" s="6">
        <v>7.875</v>
      </c>
      <c r="R1328" s="6">
        <v>8.875</v>
      </c>
      <c r="S1328" s="6">
        <v>0.14000000000000001</v>
      </c>
      <c r="T1328" s="4">
        <v>1</v>
      </c>
      <c r="U1328" s="6">
        <v>20.5</v>
      </c>
      <c r="V1328" s="6">
        <v>9.5</v>
      </c>
      <c r="W1328" s="6">
        <v>10.5</v>
      </c>
      <c r="X1328" s="6">
        <v>3.66</v>
      </c>
      <c r="Y1328" s="4">
        <v>20</v>
      </c>
      <c r="Z1328" s="5">
        <v>346406542</v>
      </c>
      <c r="AA1328" s="4" t="s">
        <v>272</v>
      </c>
      <c r="AB1328" s="385">
        <v>2610009472</v>
      </c>
      <c r="AC1328" s="3"/>
    </row>
    <row r="1329" spans="1:29" x14ac:dyDescent="0.25">
      <c r="A1329" s="7" t="s">
        <v>5</v>
      </c>
      <c r="B1329" s="7" t="s">
        <v>326</v>
      </c>
      <c r="C1329" s="4"/>
      <c r="D1329" s="363" t="s">
        <v>5352</v>
      </c>
      <c r="E1329" s="7" t="s">
        <v>5351</v>
      </c>
      <c r="F1329" s="395">
        <v>25.45</v>
      </c>
      <c r="G1329" s="395">
        <v>25.45</v>
      </c>
      <c r="H1329" s="395">
        <v>12.73</v>
      </c>
      <c r="I1329" s="395">
        <v>11.45</v>
      </c>
      <c r="J1329" s="395">
        <v>11.45</v>
      </c>
      <c r="K1329" s="4">
        <v>1</v>
      </c>
      <c r="L1329" s="6">
        <v>1.04</v>
      </c>
      <c r="M1329" s="6">
        <v>6.75</v>
      </c>
      <c r="N1329" s="6">
        <v>6.75</v>
      </c>
      <c r="O1329" s="6">
        <v>0.24</v>
      </c>
      <c r="P1329" s="6"/>
      <c r="Q1329" s="6"/>
      <c r="R1329" s="6"/>
      <c r="S1329" s="6"/>
      <c r="T1329" s="8"/>
      <c r="U1329" s="6">
        <v>14</v>
      </c>
      <c r="V1329" s="6">
        <v>12.15</v>
      </c>
      <c r="W1329" s="6">
        <v>7.75</v>
      </c>
      <c r="X1329" s="6">
        <v>5.46</v>
      </c>
      <c r="Y1329" s="8">
        <v>20</v>
      </c>
      <c r="Z1329" s="5">
        <v>346469714</v>
      </c>
      <c r="AA1329" s="4" t="s">
        <v>272</v>
      </c>
      <c r="AB1329" s="385">
        <v>2610049329</v>
      </c>
      <c r="AC1329" s="3"/>
    </row>
    <row r="1330" spans="1:29" x14ac:dyDescent="0.25">
      <c r="A1330" s="7" t="s">
        <v>5</v>
      </c>
      <c r="B1330" s="7" t="s">
        <v>326</v>
      </c>
      <c r="C1330" s="4" t="s">
        <v>283</v>
      </c>
      <c r="D1330" s="363" t="s">
        <v>5350</v>
      </c>
      <c r="E1330" s="7" t="s">
        <v>5349</v>
      </c>
      <c r="F1330" s="395">
        <v>10.5</v>
      </c>
      <c r="G1330" s="395">
        <v>10.5</v>
      </c>
      <c r="H1330" s="395">
        <v>5.25</v>
      </c>
      <c r="I1330" s="395">
        <v>4.7300000000000004</v>
      </c>
      <c r="J1330" s="395">
        <v>4.7300000000000004</v>
      </c>
      <c r="K1330" s="4">
        <v>1</v>
      </c>
      <c r="L1330" s="6">
        <v>1</v>
      </c>
      <c r="M1330" s="6">
        <v>7.875</v>
      </c>
      <c r="N1330" s="6">
        <v>8.875</v>
      </c>
      <c r="O1330" s="6">
        <v>0.125</v>
      </c>
      <c r="P1330" s="6">
        <v>1</v>
      </c>
      <c r="Q1330" s="6">
        <v>7.875</v>
      </c>
      <c r="R1330" s="6">
        <v>8.875</v>
      </c>
      <c r="S1330" s="6">
        <v>0.125</v>
      </c>
      <c r="T1330" s="4">
        <v>1</v>
      </c>
      <c r="U1330" s="6">
        <v>20.5</v>
      </c>
      <c r="V1330" s="6">
        <v>9.5</v>
      </c>
      <c r="W1330" s="6">
        <v>10.5</v>
      </c>
      <c r="X1330" s="6">
        <v>3.36</v>
      </c>
      <c r="Y1330" s="4">
        <v>20</v>
      </c>
      <c r="Z1330" s="5">
        <v>346406559</v>
      </c>
      <c r="AA1330" s="4" t="s">
        <v>272</v>
      </c>
      <c r="AB1330" s="385">
        <v>2610049327</v>
      </c>
      <c r="AC1330" s="3"/>
    </row>
    <row r="1331" spans="1:29" x14ac:dyDescent="0.25">
      <c r="A1331" s="7" t="s">
        <v>5</v>
      </c>
      <c r="B1331" s="7" t="s">
        <v>326</v>
      </c>
      <c r="C1331" s="4"/>
      <c r="D1331" s="363" t="s">
        <v>5348</v>
      </c>
      <c r="E1331" s="7" t="s">
        <v>5347</v>
      </c>
      <c r="F1331" s="395">
        <v>10.18</v>
      </c>
      <c r="G1331" s="395">
        <v>10.18</v>
      </c>
      <c r="H1331" s="395">
        <v>5.09</v>
      </c>
      <c r="I1331" s="395">
        <v>4.58</v>
      </c>
      <c r="J1331" s="395">
        <v>4.58</v>
      </c>
      <c r="K1331" s="4">
        <v>1</v>
      </c>
      <c r="L1331" s="6">
        <v>0.5</v>
      </c>
      <c r="M1331" s="6">
        <v>7.875</v>
      </c>
      <c r="N1331" s="6">
        <v>8.875</v>
      </c>
      <c r="O1331" s="6">
        <v>9.5000000000000001E-2</v>
      </c>
      <c r="P1331" s="6">
        <v>0.5</v>
      </c>
      <c r="Q1331" s="6">
        <v>7.875</v>
      </c>
      <c r="R1331" s="6">
        <v>8.875</v>
      </c>
      <c r="S1331" s="6">
        <v>9.5000000000000001E-2</v>
      </c>
      <c r="T1331" s="4">
        <v>1</v>
      </c>
      <c r="U1331" s="6">
        <v>14.25</v>
      </c>
      <c r="V1331" s="6">
        <v>8.375</v>
      </c>
      <c r="W1331" s="6">
        <v>9.5</v>
      </c>
      <c r="X1331" s="6">
        <v>2.42</v>
      </c>
      <c r="Y1331" s="4">
        <v>20</v>
      </c>
      <c r="Z1331" s="5">
        <v>346406528</v>
      </c>
      <c r="AA1331" s="4" t="s">
        <v>272</v>
      </c>
      <c r="AB1331" s="385">
        <v>2610009470</v>
      </c>
      <c r="AC1331" s="3"/>
    </row>
    <row r="1332" spans="1:29" x14ac:dyDescent="0.25">
      <c r="A1332" s="7" t="s">
        <v>5</v>
      </c>
      <c r="B1332" s="7" t="s">
        <v>326</v>
      </c>
      <c r="C1332" s="4"/>
      <c r="D1332" s="363" t="s">
        <v>5346</v>
      </c>
      <c r="E1332" s="7" t="s">
        <v>5345</v>
      </c>
      <c r="F1332" s="395">
        <v>17.649999999999999</v>
      </c>
      <c r="G1332" s="395">
        <v>17.649999999999999</v>
      </c>
      <c r="H1332" s="395">
        <v>8.83</v>
      </c>
      <c r="I1332" s="395">
        <v>7.94</v>
      </c>
      <c r="J1332" s="395">
        <v>7.94</v>
      </c>
      <c r="K1332" s="4">
        <v>1</v>
      </c>
      <c r="L1332" s="6">
        <v>1.02</v>
      </c>
      <c r="M1332" s="6">
        <v>6.8120000000000003</v>
      </c>
      <c r="N1332" s="6">
        <v>7.75</v>
      </c>
      <c r="O1332" s="6">
        <v>0.16</v>
      </c>
      <c r="P1332" s="6"/>
      <c r="Q1332" s="6"/>
      <c r="R1332" s="6"/>
      <c r="S1332" s="6"/>
      <c r="T1332" s="8"/>
      <c r="U1332" s="6">
        <v>14.125</v>
      </c>
      <c r="V1332" s="6">
        <v>12.5</v>
      </c>
      <c r="W1332" s="6">
        <v>7.875</v>
      </c>
      <c r="X1332" s="6">
        <v>4.2</v>
      </c>
      <c r="Y1332" s="8">
        <v>20</v>
      </c>
      <c r="Z1332" s="5">
        <v>346469721</v>
      </c>
      <c r="AA1332" s="4" t="s">
        <v>272</v>
      </c>
      <c r="AB1332" s="385">
        <v>2610049330</v>
      </c>
      <c r="AC1332" s="3"/>
    </row>
    <row r="1333" spans="1:29" x14ac:dyDescent="0.25">
      <c r="A1333" s="7" t="s">
        <v>5</v>
      </c>
      <c r="B1333" s="7" t="s">
        <v>326</v>
      </c>
      <c r="C1333" s="4"/>
      <c r="D1333" s="363" t="s">
        <v>5344</v>
      </c>
      <c r="E1333" s="7" t="s">
        <v>5343</v>
      </c>
      <c r="F1333" s="395">
        <v>26.72</v>
      </c>
      <c r="G1333" s="395">
        <v>26.72</v>
      </c>
      <c r="H1333" s="395">
        <v>13.36</v>
      </c>
      <c r="I1333" s="395">
        <v>12.02</v>
      </c>
      <c r="J1333" s="395">
        <v>12.02</v>
      </c>
      <c r="K1333" s="4">
        <v>1</v>
      </c>
      <c r="L1333" s="6">
        <v>1</v>
      </c>
      <c r="M1333" s="6">
        <v>8.8550000000000004</v>
      </c>
      <c r="N1333" s="6">
        <v>9.7200000000000006</v>
      </c>
      <c r="O1333" s="6">
        <v>0.27</v>
      </c>
      <c r="P1333" s="6"/>
      <c r="Q1333" s="6"/>
      <c r="R1333" s="6"/>
      <c r="S1333" s="6"/>
      <c r="T1333" s="8"/>
      <c r="U1333" s="6">
        <v>22.25</v>
      </c>
      <c r="V1333" s="6">
        <v>11</v>
      </c>
      <c r="W1333" s="6">
        <v>10.25</v>
      </c>
      <c r="X1333" s="6">
        <v>6.47</v>
      </c>
      <c r="Y1333" s="8">
        <v>20</v>
      </c>
      <c r="Z1333" s="5">
        <v>346469738</v>
      </c>
      <c r="AA1333" s="4" t="s">
        <v>272</v>
      </c>
      <c r="AB1333" s="385">
        <v>2610049332</v>
      </c>
      <c r="AC1333" s="3"/>
    </row>
    <row r="1334" spans="1:29" x14ac:dyDescent="0.25">
      <c r="A1334" s="7" t="s">
        <v>5</v>
      </c>
      <c r="B1334" s="7" t="s">
        <v>326</v>
      </c>
      <c r="C1334" s="4"/>
      <c r="D1334" s="363" t="s">
        <v>5342</v>
      </c>
      <c r="E1334" s="7" t="s">
        <v>5341</v>
      </c>
      <c r="F1334" s="395">
        <v>10.69</v>
      </c>
      <c r="G1334" s="395">
        <v>10.69</v>
      </c>
      <c r="H1334" s="395">
        <v>5.34</v>
      </c>
      <c r="I1334" s="395">
        <v>4.8099999999999996</v>
      </c>
      <c r="J1334" s="395">
        <v>4.8099999999999996</v>
      </c>
      <c r="K1334" s="4">
        <v>1</v>
      </c>
      <c r="L1334" s="6">
        <v>1.0880000000000001</v>
      </c>
      <c r="M1334" s="6">
        <v>6.8</v>
      </c>
      <c r="N1334" s="6">
        <v>7.75</v>
      </c>
      <c r="O1334" s="6">
        <v>0.14000000000000001</v>
      </c>
      <c r="P1334" s="6"/>
      <c r="Q1334" s="6"/>
      <c r="R1334" s="6"/>
      <c r="S1334" s="6"/>
      <c r="T1334" s="8"/>
      <c r="U1334" s="6">
        <v>14.25</v>
      </c>
      <c r="V1334" s="6">
        <v>12.5</v>
      </c>
      <c r="W1334" s="6">
        <v>7.75</v>
      </c>
      <c r="X1334" s="6">
        <v>3.33</v>
      </c>
      <c r="Y1334" s="8">
        <v>20</v>
      </c>
      <c r="Z1334" s="5">
        <v>346469745</v>
      </c>
      <c r="AA1334" s="4" t="s">
        <v>272</v>
      </c>
      <c r="AB1334" s="385">
        <v>2610049331</v>
      </c>
      <c r="AC1334" s="3"/>
    </row>
    <row r="1335" spans="1:29" x14ac:dyDescent="0.25">
      <c r="A1335" s="7" t="s">
        <v>5</v>
      </c>
      <c r="B1335" s="7" t="s">
        <v>326</v>
      </c>
      <c r="C1335" s="4" t="s">
        <v>283</v>
      </c>
      <c r="D1335" s="363" t="s">
        <v>5340</v>
      </c>
      <c r="E1335" s="7" t="s">
        <v>5339</v>
      </c>
      <c r="F1335" s="395">
        <v>16.920000000000002</v>
      </c>
      <c r="G1335" s="395">
        <v>16.920000000000002</v>
      </c>
      <c r="H1335" s="395">
        <v>8.4600000000000009</v>
      </c>
      <c r="I1335" s="395">
        <v>7.61</v>
      </c>
      <c r="J1335" s="395">
        <v>7.61</v>
      </c>
      <c r="K1335" s="4">
        <v>1</v>
      </c>
      <c r="L1335" s="6">
        <v>1</v>
      </c>
      <c r="M1335" s="6">
        <v>9.875</v>
      </c>
      <c r="N1335" s="6">
        <v>10.875</v>
      </c>
      <c r="O1335" s="6">
        <v>0.28000000000000003</v>
      </c>
      <c r="P1335" s="6">
        <v>1</v>
      </c>
      <c r="Q1335" s="6">
        <v>9.875</v>
      </c>
      <c r="R1335" s="6">
        <v>10.875</v>
      </c>
      <c r="S1335" s="6">
        <v>0.28000000000000003</v>
      </c>
      <c r="T1335" s="4">
        <v>1</v>
      </c>
      <c r="U1335" s="6">
        <v>20.5</v>
      </c>
      <c r="V1335" s="6">
        <v>13.25</v>
      </c>
      <c r="W1335" s="6">
        <v>10</v>
      </c>
      <c r="X1335" s="6">
        <v>6.3150000000000004</v>
      </c>
      <c r="Y1335" s="4">
        <v>18</v>
      </c>
      <c r="Z1335" s="5">
        <v>346406672</v>
      </c>
      <c r="AA1335" s="4" t="s">
        <v>272</v>
      </c>
      <c r="AB1335" s="385">
        <v>2610049333</v>
      </c>
      <c r="AC1335" s="3"/>
    </row>
    <row r="1336" spans="1:29" x14ac:dyDescent="0.25">
      <c r="A1336" s="7" t="s">
        <v>5</v>
      </c>
      <c r="B1336" s="7" t="s">
        <v>326</v>
      </c>
      <c r="C1336" s="4" t="s">
        <v>283</v>
      </c>
      <c r="D1336" s="363" t="s">
        <v>5338</v>
      </c>
      <c r="E1336" s="7" t="s">
        <v>5337</v>
      </c>
      <c r="F1336" s="395">
        <v>12.14</v>
      </c>
      <c r="G1336" s="395">
        <v>12.14</v>
      </c>
      <c r="H1336" s="395">
        <v>6.07</v>
      </c>
      <c r="I1336" s="395">
        <v>5.46</v>
      </c>
      <c r="J1336" s="395">
        <v>5.46</v>
      </c>
      <c r="K1336" s="4">
        <v>1</v>
      </c>
      <c r="L1336" s="6">
        <v>0.5</v>
      </c>
      <c r="M1336" s="6">
        <v>9.875</v>
      </c>
      <c r="N1336" s="6">
        <v>10.875</v>
      </c>
      <c r="O1336" s="6">
        <v>0.14000000000000001</v>
      </c>
      <c r="P1336" s="6">
        <v>0.5</v>
      </c>
      <c r="Q1336" s="6">
        <v>9.875</v>
      </c>
      <c r="R1336" s="6">
        <v>10.875</v>
      </c>
      <c r="S1336" s="6">
        <v>0.14000000000000001</v>
      </c>
      <c r="T1336" s="4">
        <v>1</v>
      </c>
      <c r="U1336" s="6">
        <v>20.75</v>
      </c>
      <c r="V1336" s="6">
        <v>10.5</v>
      </c>
      <c r="W1336" s="6">
        <v>7.5</v>
      </c>
      <c r="X1336" s="6">
        <v>4.0599999999999996</v>
      </c>
      <c r="Y1336" s="4">
        <v>20</v>
      </c>
      <c r="Z1336" s="5">
        <v>346406573</v>
      </c>
      <c r="AA1336" s="4" t="s">
        <v>272</v>
      </c>
      <c r="AB1336" s="385">
        <v>2610055980</v>
      </c>
      <c r="AC1336" s="3"/>
    </row>
    <row r="1337" spans="1:29" x14ac:dyDescent="0.25">
      <c r="A1337" s="7" t="s">
        <v>5</v>
      </c>
      <c r="B1337" s="7" t="s">
        <v>326</v>
      </c>
      <c r="C1337" s="4" t="s">
        <v>283</v>
      </c>
      <c r="D1337" s="363" t="s">
        <v>5336</v>
      </c>
      <c r="E1337" s="7" t="s">
        <v>5335</v>
      </c>
      <c r="F1337" s="395">
        <v>11.42</v>
      </c>
      <c r="G1337" s="395">
        <v>11.42</v>
      </c>
      <c r="H1337" s="395">
        <v>5.71</v>
      </c>
      <c r="I1337" s="395">
        <v>5.14</v>
      </c>
      <c r="J1337" s="395">
        <v>5.14</v>
      </c>
      <c r="K1337" s="4">
        <v>1</v>
      </c>
      <c r="L1337" s="6">
        <v>0.5</v>
      </c>
      <c r="M1337" s="6">
        <v>9.875</v>
      </c>
      <c r="N1337" s="6">
        <v>10.875</v>
      </c>
      <c r="O1337" s="6">
        <v>0.2</v>
      </c>
      <c r="P1337" s="6">
        <v>0.5</v>
      </c>
      <c r="Q1337" s="6">
        <v>9.875</v>
      </c>
      <c r="R1337" s="6">
        <v>10.875</v>
      </c>
      <c r="S1337" s="6">
        <v>0.2</v>
      </c>
      <c r="T1337" s="4">
        <v>1</v>
      </c>
      <c r="U1337" s="6">
        <v>20.75</v>
      </c>
      <c r="V1337" s="6">
        <v>10.5</v>
      </c>
      <c r="W1337" s="6">
        <v>7.5</v>
      </c>
      <c r="X1337" s="6">
        <v>5.26</v>
      </c>
      <c r="Y1337" s="4">
        <v>20</v>
      </c>
      <c r="Z1337" s="5">
        <v>346406566</v>
      </c>
      <c r="AA1337" s="4" t="s">
        <v>272</v>
      </c>
      <c r="AB1337" s="385">
        <v>2610055981</v>
      </c>
      <c r="AC1337" s="3"/>
    </row>
    <row r="1338" spans="1:29" x14ac:dyDescent="0.25">
      <c r="A1338" s="7" t="s">
        <v>5</v>
      </c>
      <c r="B1338" s="7" t="s">
        <v>326</v>
      </c>
      <c r="C1338" s="4"/>
      <c r="D1338" s="363" t="s">
        <v>5334</v>
      </c>
      <c r="E1338" s="7" t="s">
        <v>5333</v>
      </c>
      <c r="F1338" s="395">
        <v>13.3</v>
      </c>
      <c r="G1338" s="395">
        <v>13.3</v>
      </c>
      <c r="H1338" s="395">
        <v>6.65</v>
      </c>
      <c r="I1338" s="395">
        <v>5.98</v>
      </c>
      <c r="J1338" s="395">
        <v>5.98</v>
      </c>
      <c r="K1338" s="4">
        <v>1</v>
      </c>
      <c r="L1338" s="6">
        <v>0.5</v>
      </c>
      <c r="M1338" s="6">
        <v>9.875</v>
      </c>
      <c r="N1338" s="6">
        <v>10.875</v>
      </c>
      <c r="O1338" s="6">
        <v>0.14000000000000001</v>
      </c>
      <c r="P1338" s="6">
        <v>0.5</v>
      </c>
      <c r="Q1338" s="6">
        <v>9.875</v>
      </c>
      <c r="R1338" s="6">
        <v>10.875</v>
      </c>
      <c r="S1338" s="6">
        <v>0.14000000000000001</v>
      </c>
      <c r="T1338" s="4">
        <v>1</v>
      </c>
      <c r="U1338" s="6">
        <v>20.75</v>
      </c>
      <c r="V1338" s="6">
        <v>10.5</v>
      </c>
      <c r="W1338" s="6">
        <v>7.5</v>
      </c>
      <c r="X1338" s="6">
        <v>4.0599999999999996</v>
      </c>
      <c r="Y1338" s="4">
        <v>20</v>
      </c>
      <c r="Z1338" s="5">
        <v>346406603</v>
      </c>
      <c r="AA1338" s="4" t="s">
        <v>272</v>
      </c>
      <c r="AB1338" s="385">
        <v>2610009478</v>
      </c>
      <c r="AC1338" s="3"/>
    </row>
    <row r="1339" spans="1:29" x14ac:dyDescent="0.25">
      <c r="A1339" s="7" t="s">
        <v>5</v>
      </c>
      <c r="B1339" s="7" t="s">
        <v>326</v>
      </c>
      <c r="C1339" s="4" t="s">
        <v>283</v>
      </c>
      <c r="D1339" s="363" t="s">
        <v>5332</v>
      </c>
      <c r="E1339" s="7" t="s">
        <v>5331</v>
      </c>
      <c r="F1339" s="395">
        <v>13.6</v>
      </c>
      <c r="G1339" s="395">
        <v>13.6</v>
      </c>
      <c r="H1339" s="395">
        <v>6.8</v>
      </c>
      <c r="I1339" s="395">
        <v>6.12</v>
      </c>
      <c r="J1339" s="395">
        <v>6.12</v>
      </c>
      <c r="K1339" s="4">
        <v>1</v>
      </c>
      <c r="L1339" s="6">
        <v>1</v>
      </c>
      <c r="M1339" s="6">
        <v>9.875</v>
      </c>
      <c r="N1339" s="6">
        <v>10.875</v>
      </c>
      <c r="O1339" s="6">
        <v>0.30499999999999999</v>
      </c>
      <c r="P1339" s="6">
        <v>1</v>
      </c>
      <c r="Q1339" s="6">
        <v>9.875</v>
      </c>
      <c r="R1339" s="6">
        <v>10.875</v>
      </c>
      <c r="S1339" s="6">
        <v>0.30499999999999999</v>
      </c>
      <c r="T1339" s="4">
        <v>1</v>
      </c>
      <c r="U1339" s="6">
        <v>20.5</v>
      </c>
      <c r="V1339" s="6">
        <v>13.25</v>
      </c>
      <c r="W1339" s="6">
        <v>10</v>
      </c>
      <c r="X1339" s="6">
        <v>6.7649999999999997</v>
      </c>
      <c r="Y1339" s="4">
        <v>18</v>
      </c>
      <c r="Z1339" s="5">
        <v>346406597</v>
      </c>
      <c r="AA1339" s="4" t="s">
        <v>272</v>
      </c>
      <c r="AB1339" s="385">
        <v>2610049337</v>
      </c>
      <c r="AC1339" s="3"/>
    </row>
    <row r="1340" spans="1:29" x14ac:dyDescent="0.25">
      <c r="A1340" s="7" t="s">
        <v>5</v>
      </c>
      <c r="B1340" s="7" t="s">
        <v>326</v>
      </c>
      <c r="C1340" s="4"/>
      <c r="D1340" s="363" t="s">
        <v>5330</v>
      </c>
      <c r="E1340" s="7" t="s">
        <v>5329</v>
      </c>
      <c r="F1340" s="395">
        <v>11.78</v>
      </c>
      <c r="G1340" s="395">
        <v>11.78</v>
      </c>
      <c r="H1340" s="395">
        <v>5.89</v>
      </c>
      <c r="I1340" s="395">
        <v>5.3</v>
      </c>
      <c r="J1340" s="395">
        <v>5.3</v>
      </c>
      <c r="K1340" s="4">
        <v>1</v>
      </c>
      <c r="L1340" s="6">
        <v>0.5</v>
      </c>
      <c r="M1340" s="6">
        <v>9.875</v>
      </c>
      <c r="N1340" s="6">
        <v>10.875</v>
      </c>
      <c r="O1340" s="6">
        <v>0.2</v>
      </c>
      <c r="P1340" s="6">
        <v>0.5</v>
      </c>
      <c r="Q1340" s="6">
        <v>9.875</v>
      </c>
      <c r="R1340" s="6">
        <v>10.875</v>
      </c>
      <c r="S1340" s="6">
        <v>0.2</v>
      </c>
      <c r="T1340" s="4">
        <v>1</v>
      </c>
      <c r="U1340" s="6">
        <v>20.75</v>
      </c>
      <c r="V1340" s="6">
        <v>10.5</v>
      </c>
      <c r="W1340" s="6">
        <v>7.5</v>
      </c>
      <c r="X1340" s="6">
        <v>4.1260000000000003</v>
      </c>
      <c r="Y1340" s="4">
        <v>20</v>
      </c>
      <c r="Z1340" s="5">
        <v>346406580</v>
      </c>
      <c r="AA1340" s="4" t="s">
        <v>272</v>
      </c>
      <c r="AB1340" s="385">
        <v>2610009476</v>
      </c>
      <c r="AC1340" s="3"/>
    </row>
    <row r="1341" spans="1:29" x14ac:dyDescent="0.25">
      <c r="A1341" s="7" t="s">
        <v>5</v>
      </c>
      <c r="B1341" s="7" t="s">
        <v>326</v>
      </c>
      <c r="C1341" s="4" t="s">
        <v>283</v>
      </c>
      <c r="D1341" s="363" t="s">
        <v>5328</v>
      </c>
      <c r="E1341" s="7" t="s">
        <v>5327</v>
      </c>
      <c r="F1341" s="395">
        <v>11.94</v>
      </c>
      <c r="G1341" s="395">
        <v>11.94</v>
      </c>
      <c r="H1341" s="395">
        <v>5.97</v>
      </c>
      <c r="I1341" s="395">
        <v>5.38</v>
      </c>
      <c r="J1341" s="395">
        <v>5.38</v>
      </c>
      <c r="K1341" s="4">
        <v>1</v>
      </c>
      <c r="L1341" s="6">
        <v>0.5</v>
      </c>
      <c r="M1341" s="6">
        <v>9.875</v>
      </c>
      <c r="N1341" s="6">
        <v>10.875</v>
      </c>
      <c r="O1341" s="6">
        <v>0.19</v>
      </c>
      <c r="P1341" s="6">
        <v>0.5</v>
      </c>
      <c r="Q1341" s="6">
        <v>9.875</v>
      </c>
      <c r="R1341" s="6">
        <v>10.875</v>
      </c>
      <c r="S1341" s="6">
        <v>0.19</v>
      </c>
      <c r="T1341" s="4">
        <v>1</v>
      </c>
      <c r="U1341" s="6">
        <v>20.75</v>
      </c>
      <c r="V1341" s="6">
        <v>10.5</v>
      </c>
      <c r="W1341" s="6">
        <v>7.5</v>
      </c>
      <c r="X1341" s="6">
        <v>5.0599999999999996</v>
      </c>
      <c r="Y1341" s="4">
        <v>20</v>
      </c>
      <c r="Z1341" s="5">
        <v>346406610</v>
      </c>
      <c r="AA1341" s="4" t="s">
        <v>272</v>
      </c>
      <c r="AB1341" s="385">
        <v>2610055984</v>
      </c>
      <c r="AC1341" s="3"/>
    </row>
    <row r="1342" spans="1:29" x14ac:dyDescent="0.25">
      <c r="A1342" s="7" t="s">
        <v>5</v>
      </c>
      <c r="B1342" s="7" t="s">
        <v>326</v>
      </c>
      <c r="C1342" s="4"/>
      <c r="D1342" s="363" t="s">
        <v>5326</v>
      </c>
      <c r="E1342" s="7" t="s">
        <v>5325</v>
      </c>
      <c r="F1342" s="395">
        <v>13.98</v>
      </c>
      <c r="G1342" s="395">
        <v>13.98</v>
      </c>
      <c r="H1342" s="395">
        <v>6.99</v>
      </c>
      <c r="I1342" s="395">
        <v>6.29</v>
      </c>
      <c r="J1342" s="395">
        <v>6.29</v>
      </c>
      <c r="K1342" s="4">
        <v>1</v>
      </c>
      <c r="L1342" s="6">
        <v>0.5</v>
      </c>
      <c r="M1342" s="6">
        <v>11.875</v>
      </c>
      <c r="N1342" s="6">
        <v>12.875</v>
      </c>
      <c r="O1342" s="6">
        <v>0.2</v>
      </c>
      <c r="P1342" s="6">
        <v>0.5</v>
      </c>
      <c r="Q1342" s="6">
        <v>11.875</v>
      </c>
      <c r="R1342" s="6">
        <v>12.875</v>
      </c>
      <c r="S1342" s="6">
        <v>0.2</v>
      </c>
      <c r="T1342" s="4">
        <v>1</v>
      </c>
      <c r="U1342" s="6">
        <v>14.25</v>
      </c>
      <c r="V1342" s="6">
        <v>14</v>
      </c>
      <c r="W1342" s="6">
        <v>7.25</v>
      </c>
      <c r="X1342" s="6">
        <v>3.3250000000000002</v>
      </c>
      <c r="Y1342" s="4">
        <v>12</v>
      </c>
      <c r="Z1342" s="5">
        <v>346406641</v>
      </c>
      <c r="AA1342" s="4" t="s">
        <v>272</v>
      </c>
      <c r="AB1342" s="385">
        <v>2610009482</v>
      </c>
      <c r="AC1342" s="3"/>
    </row>
    <row r="1343" spans="1:29" x14ac:dyDescent="0.25">
      <c r="A1343" s="7" t="s">
        <v>5</v>
      </c>
      <c r="B1343" s="7" t="s">
        <v>326</v>
      </c>
      <c r="C1343" s="4" t="s">
        <v>283</v>
      </c>
      <c r="D1343" s="363" t="s">
        <v>5324</v>
      </c>
      <c r="E1343" s="7" t="s">
        <v>5323</v>
      </c>
      <c r="F1343" s="395">
        <v>22.78</v>
      </c>
      <c r="G1343" s="395">
        <v>22.78</v>
      </c>
      <c r="H1343" s="395">
        <v>11.39</v>
      </c>
      <c r="I1343" s="395">
        <v>10.25</v>
      </c>
      <c r="J1343" s="395">
        <v>10.25</v>
      </c>
      <c r="K1343" s="4">
        <v>1</v>
      </c>
      <c r="L1343" s="6">
        <v>1</v>
      </c>
      <c r="M1343" s="6">
        <v>11.875</v>
      </c>
      <c r="N1343" s="6">
        <v>12.875</v>
      </c>
      <c r="O1343" s="6">
        <v>0.4</v>
      </c>
      <c r="P1343" s="6"/>
      <c r="Q1343" s="6"/>
      <c r="R1343" s="6"/>
      <c r="S1343" s="6"/>
      <c r="T1343" s="4"/>
      <c r="U1343" s="6">
        <v>14</v>
      </c>
      <c r="V1343" s="6">
        <v>14</v>
      </c>
      <c r="W1343" s="6">
        <v>7</v>
      </c>
      <c r="X1343" s="6">
        <v>2.92</v>
      </c>
      <c r="Y1343" s="4">
        <v>6</v>
      </c>
      <c r="Z1343" s="5">
        <v>346406658</v>
      </c>
      <c r="AA1343" s="4" t="s">
        <v>272</v>
      </c>
      <c r="AB1343" s="385">
        <v>2610049341</v>
      </c>
      <c r="AC1343" s="3"/>
    </row>
    <row r="1344" spans="1:29" x14ac:dyDescent="0.25">
      <c r="A1344" s="7" t="s">
        <v>5</v>
      </c>
      <c r="B1344" s="7" t="s">
        <v>326</v>
      </c>
      <c r="C1344" s="4" t="s">
        <v>283</v>
      </c>
      <c r="D1344" s="363" t="s">
        <v>5322</v>
      </c>
      <c r="E1344" s="7" t="s">
        <v>5321</v>
      </c>
      <c r="F1344" s="395">
        <v>13.98</v>
      </c>
      <c r="G1344" s="395">
        <v>13.98</v>
      </c>
      <c r="H1344" s="395">
        <v>6.99</v>
      </c>
      <c r="I1344" s="395">
        <v>6.29</v>
      </c>
      <c r="J1344" s="395">
        <v>6.29</v>
      </c>
      <c r="K1344" s="4">
        <v>1</v>
      </c>
      <c r="L1344" s="6">
        <v>1</v>
      </c>
      <c r="M1344" s="6">
        <v>11.875</v>
      </c>
      <c r="N1344" s="6">
        <v>12.875</v>
      </c>
      <c r="O1344" s="6">
        <v>0.38</v>
      </c>
      <c r="P1344" s="6">
        <v>1</v>
      </c>
      <c r="Q1344" s="6">
        <v>11.875</v>
      </c>
      <c r="R1344" s="6">
        <v>12.875</v>
      </c>
      <c r="S1344" s="6">
        <v>0.38</v>
      </c>
      <c r="T1344" s="4">
        <v>1</v>
      </c>
      <c r="U1344" s="6">
        <v>14.25</v>
      </c>
      <c r="V1344" s="6">
        <v>14</v>
      </c>
      <c r="W1344" s="6">
        <v>7.25</v>
      </c>
      <c r="X1344" s="6">
        <v>3.2050000000000001</v>
      </c>
      <c r="Y1344" s="4">
        <v>6</v>
      </c>
      <c r="Z1344" s="5">
        <v>346406634</v>
      </c>
      <c r="AA1344" s="4" t="s">
        <v>272</v>
      </c>
      <c r="AB1344" s="385">
        <v>2610049342</v>
      </c>
      <c r="AC1344" s="3"/>
    </row>
    <row r="1345" spans="1:29" x14ac:dyDescent="0.25">
      <c r="A1345" s="7" t="s">
        <v>5</v>
      </c>
      <c r="B1345" s="7" t="s">
        <v>326</v>
      </c>
      <c r="C1345" s="4" t="s">
        <v>283</v>
      </c>
      <c r="D1345" s="363" t="s">
        <v>5320</v>
      </c>
      <c r="E1345" s="7" t="s">
        <v>5319</v>
      </c>
      <c r="F1345" s="395">
        <v>13.98</v>
      </c>
      <c r="G1345" s="395">
        <v>13.98</v>
      </c>
      <c r="H1345" s="395">
        <v>6.99</v>
      </c>
      <c r="I1345" s="395">
        <v>6.29</v>
      </c>
      <c r="J1345" s="395">
        <v>6.29</v>
      </c>
      <c r="K1345" s="4">
        <v>1</v>
      </c>
      <c r="L1345" s="6">
        <v>0.5</v>
      </c>
      <c r="M1345" s="6">
        <v>11.875</v>
      </c>
      <c r="N1345" s="6">
        <v>12.875</v>
      </c>
      <c r="O1345" s="6">
        <v>0.24</v>
      </c>
      <c r="P1345" s="6">
        <v>0.5</v>
      </c>
      <c r="Q1345" s="6">
        <v>11.875</v>
      </c>
      <c r="R1345" s="6">
        <v>12.875</v>
      </c>
      <c r="S1345" s="6">
        <v>0.24</v>
      </c>
      <c r="T1345" s="4">
        <v>1</v>
      </c>
      <c r="U1345" s="6">
        <v>14.25</v>
      </c>
      <c r="V1345" s="6">
        <v>14</v>
      </c>
      <c r="W1345" s="6">
        <v>7.25</v>
      </c>
      <c r="X1345" s="6">
        <v>3.8050000000000002</v>
      </c>
      <c r="Y1345" s="4">
        <v>12</v>
      </c>
      <c r="Z1345" s="5">
        <v>346406627</v>
      </c>
      <c r="AA1345" s="4" t="s">
        <v>272</v>
      </c>
      <c r="AB1345" s="385">
        <v>2610055986</v>
      </c>
      <c r="AC1345" s="3"/>
    </row>
    <row r="1346" spans="1:29" x14ac:dyDescent="0.25">
      <c r="A1346" s="7" t="s">
        <v>5</v>
      </c>
      <c r="B1346" s="7" t="s">
        <v>454</v>
      </c>
      <c r="C1346" s="4"/>
      <c r="D1346" s="363" t="s">
        <v>5318</v>
      </c>
      <c r="E1346" s="7" t="s">
        <v>5317</v>
      </c>
      <c r="F1346" s="395">
        <v>237.5</v>
      </c>
      <c r="G1346" s="395">
        <v>237.5</v>
      </c>
      <c r="H1346" s="395">
        <v>118.75</v>
      </c>
      <c r="I1346" s="395">
        <v>107.45</v>
      </c>
      <c r="J1346" s="395">
        <v>97.3</v>
      </c>
      <c r="K1346" s="4">
        <v>1</v>
      </c>
      <c r="L1346" s="6">
        <v>0</v>
      </c>
      <c r="M1346" s="6">
        <v>0</v>
      </c>
      <c r="N1346" s="6">
        <v>0</v>
      </c>
      <c r="O1346" s="6">
        <v>20</v>
      </c>
      <c r="P1346" s="6">
        <v>0</v>
      </c>
      <c r="Q1346" s="6">
        <v>0</v>
      </c>
      <c r="R1346" s="6">
        <v>0</v>
      </c>
      <c r="S1346" s="6">
        <v>0</v>
      </c>
      <c r="T1346" s="4">
        <v>1</v>
      </c>
      <c r="U1346" s="6">
        <v>0</v>
      </c>
      <c r="V1346" s="6">
        <v>0</v>
      </c>
      <c r="W1346" s="6">
        <v>0</v>
      </c>
      <c r="X1346" s="6">
        <v>0</v>
      </c>
      <c r="Y1346" s="4">
        <v>1</v>
      </c>
      <c r="Z1346" s="5">
        <v>346494785</v>
      </c>
      <c r="AA1346" s="4" t="s">
        <v>8</v>
      </c>
      <c r="AB1346" s="385">
        <v>2610045921</v>
      </c>
      <c r="AC1346" s="3"/>
    </row>
    <row r="1347" spans="1:29" s="384" customFormat="1" x14ac:dyDescent="0.25">
      <c r="A1347" s="2" t="s">
        <v>5</v>
      </c>
      <c r="B1347" s="2" t="s">
        <v>648</v>
      </c>
      <c r="C1347" s="380" t="s">
        <v>283</v>
      </c>
      <c r="D1347" s="381" t="s">
        <v>5316</v>
      </c>
      <c r="E1347" s="2" t="s">
        <v>5315</v>
      </c>
      <c r="F1347" s="396">
        <v>2.46</v>
      </c>
      <c r="G1347" s="396">
        <v>2.44</v>
      </c>
      <c r="H1347" s="396">
        <v>1.23</v>
      </c>
      <c r="I1347" s="396">
        <v>1.1100000000000001</v>
      </c>
      <c r="J1347" s="396">
        <v>1.1100000000000001</v>
      </c>
      <c r="K1347" s="380">
        <v>5</v>
      </c>
      <c r="L1347" s="382">
        <v>1.4E-2</v>
      </c>
      <c r="M1347" s="382">
        <v>1.8120000000000001</v>
      </c>
      <c r="N1347" s="382">
        <v>5.875</v>
      </c>
      <c r="O1347" s="382">
        <v>0.01</v>
      </c>
      <c r="P1347" s="382">
        <v>8.9600000000000009</v>
      </c>
      <c r="Q1347" s="382">
        <v>3.54</v>
      </c>
      <c r="R1347" s="382">
        <v>0.75</v>
      </c>
      <c r="S1347" s="382">
        <v>0.08</v>
      </c>
      <c r="T1347" s="380">
        <v>5</v>
      </c>
      <c r="U1347" s="382">
        <v>10</v>
      </c>
      <c r="V1347" s="382">
        <v>7</v>
      </c>
      <c r="W1347" s="382">
        <v>4.5</v>
      </c>
      <c r="X1347" s="382">
        <v>1.86</v>
      </c>
      <c r="Y1347" s="380">
        <v>100</v>
      </c>
      <c r="Z1347" s="383">
        <v>346622287</v>
      </c>
      <c r="AA1347" s="380" t="s">
        <v>8</v>
      </c>
      <c r="AB1347" s="386">
        <v>2610048445</v>
      </c>
      <c r="AC1347" s="389" t="str">
        <f>VLOOKUP(D:D,'[8]Edit Log'!$E:$W,19,FALSE)</f>
        <v xml:space="preserve">BIM Change 1 to 5 </v>
      </c>
    </row>
    <row r="1348" spans="1:29" s="384" customFormat="1" x14ac:dyDescent="0.25">
      <c r="A1348" s="2" t="s">
        <v>5</v>
      </c>
      <c r="B1348" s="2" t="s">
        <v>648</v>
      </c>
      <c r="C1348" s="380" t="s">
        <v>283</v>
      </c>
      <c r="D1348" s="381" t="s">
        <v>5314</v>
      </c>
      <c r="E1348" s="2" t="s">
        <v>5313</v>
      </c>
      <c r="F1348" s="396">
        <v>2.58</v>
      </c>
      <c r="G1348" s="396">
        <v>2.5499999999999998</v>
      </c>
      <c r="H1348" s="396">
        <v>1.29</v>
      </c>
      <c r="I1348" s="396">
        <v>1.1599999999999999</v>
      </c>
      <c r="J1348" s="396">
        <v>1.1599999999999999</v>
      </c>
      <c r="K1348" s="380">
        <v>5</v>
      </c>
      <c r="L1348" s="382">
        <v>0.22</v>
      </c>
      <c r="M1348" s="382">
        <v>1.81</v>
      </c>
      <c r="N1348" s="382">
        <v>5.89</v>
      </c>
      <c r="O1348" s="382">
        <v>0.02</v>
      </c>
      <c r="P1348" s="382">
        <v>1.04</v>
      </c>
      <c r="Q1348" s="382">
        <v>1.9</v>
      </c>
      <c r="R1348" s="382">
        <v>5.9</v>
      </c>
      <c r="S1348" s="382">
        <v>0.12</v>
      </c>
      <c r="T1348" s="380">
        <v>5</v>
      </c>
      <c r="U1348" s="382">
        <v>10.25</v>
      </c>
      <c r="V1348" s="382">
        <v>7</v>
      </c>
      <c r="W1348" s="382">
        <v>4.1500000000000004</v>
      </c>
      <c r="X1348" s="382">
        <v>2.71</v>
      </c>
      <c r="Y1348" s="380">
        <v>100</v>
      </c>
      <c r="Z1348" s="383">
        <v>346622294</v>
      </c>
      <c r="AA1348" s="380" t="s">
        <v>8</v>
      </c>
      <c r="AB1348" s="386">
        <v>2610048446</v>
      </c>
      <c r="AC1348" s="389" t="str">
        <f>VLOOKUP(D:D,'[8]Edit Log'!$E:$W,19,FALSE)</f>
        <v xml:space="preserve">BIM Change 1 to 5 </v>
      </c>
    </row>
    <row r="1349" spans="1:29" s="384" customFormat="1" x14ac:dyDescent="0.25">
      <c r="A1349" s="2" t="s">
        <v>5</v>
      </c>
      <c r="B1349" s="2" t="s">
        <v>648</v>
      </c>
      <c r="C1349" s="380" t="s">
        <v>283</v>
      </c>
      <c r="D1349" s="381" t="s">
        <v>5312</v>
      </c>
      <c r="E1349" s="2" t="s">
        <v>5311</v>
      </c>
      <c r="F1349" s="396">
        <v>2.7</v>
      </c>
      <c r="G1349" s="396">
        <v>2.67</v>
      </c>
      <c r="H1349" s="396">
        <v>1.35</v>
      </c>
      <c r="I1349" s="396">
        <v>1.21</v>
      </c>
      <c r="J1349" s="396">
        <v>1.21</v>
      </c>
      <c r="K1349" s="380">
        <v>5</v>
      </c>
      <c r="L1349" s="382">
        <v>0.28000000000000003</v>
      </c>
      <c r="M1349" s="382">
        <v>1.79</v>
      </c>
      <c r="N1349" s="382">
        <v>5.875</v>
      </c>
      <c r="O1349" s="382">
        <v>0.04</v>
      </c>
      <c r="P1349" s="382">
        <v>7.0000000000000007E-2</v>
      </c>
      <c r="Q1349" s="382">
        <v>2.12</v>
      </c>
      <c r="R1349" s="382">
        <v>6.05</v>
      </c>
      <c r="S1349" s="382">
        <v>1.9E-2</v>
      </c>
      <c r="T1349" s="380">
        <v>5</v>
      </c>
      <c r="U1349" s="382">
        <v>10</v>
      </c>
      <c r="V1349" s="382">
        <v>7</v>
      </c>
      <c r="W1349" s="382">
        <v>4.5</v>
      </c>
      <c r="X1349" s="382">
        <v>4.07</v>
      </c>
      <c r="Y1349" s="380">
        <v>100</v>
      </c>
      <c r="Z1349" s="383">
        <v>346622300</v>
      </c>
      <c r="AA1349" s="380" t="s">
        <v>8</v>
      </c>
      <c r="AB1349" s="386">
        <v>2610048447</v>
      </c>
      <c r="AC1349" s="389" t="str">
        <f>VLOOKUP(D:D,'[8]Edit Log'!$E:$W,19,FALSE)</f>
        <v xml:space="preserve">BIM Change 1 to 5 </v>
      </c>
    </row>
    <row r="1350" spans="1:29" s="384" customFormat="1" x14ac:dyDescent="0.25">
      <c r="A1350" s="2" t="s">
        <v>5</v>
      </c>
      <c r="B1350" s="2" t="s">
        <v>648</v>
      </c>
      <c r="C1350" s="380" t="s">
        <v>283</v>
      </c>
      <c r="D1350" s="381" t="s">
        <v>5310</v>
      </c>
      <c r="E1350" s="2" t="s">
        <v>5309</v>
      </c>
      <c r="F1350" s="396">
        <v>3.18</v>
      </c>
      <c r="G1350" s="396">
        <v>3.13</v>
      </c>
      <c r="H1350" s="396">
        <v>1.59</v>
      </c>
      <c r="I1350" s="396">
        <v>1.44</v>
      </c>
      <c r="J1350" s="396">
        <v>1.44</v>
      </c>
      <c r="K1350" s="380">
        <v>5</v>
      </c>
      <c r="L1350" s="382">
        <v>0.37</v>
      </c>
      <c r="M1350" s="382">
        <v>1.78</v>
      </c>
      <c r="N1350" s="382">
        <v>5.875</v>
      </c>
      <c r="O1350" s="382">
        <v>6.8000000000000005E-2</v>
      </c>
      <c r="P1350" s="382">
        <v>0.75</v>
      </c>
      <c r="Q1350" s="382">
        <v>2.84</v>
      </c>
      <c r="R1350" s="382">
        <v>5.89</v>
      </c>
      <c r="S1350" s="382">
        <v>0.34</v>
      </c>
      <c r="T1350" s="380">
        <v>5</v>
      </c>
      <c r="U1350" s="382">
        <v>8.75</v>
      </c>
      <c r="V1350" s="382">
        <v>9</v>
      </c>
      <c r="W1350" s="382">
        <v>6</v>
      </c>
      <c r="X1350" s="382">
        <v>6.8</v>
      </c>
      <c r="Y1350" s="380">
        <v>100</v>
      </c>
      <c r="Z1350" s="383">
        <v>346622317</v>
      </c>
      <c r="AA1350" s="380" t="s">
        <v>8</v>
      </c>
      <c r="AB1350" s="386">
        <v>2610048448</v>
      </c>
      <c r="AC1350" s="389" t="str">
        <f>VLOOKUP(D:D,'[8]Edit Log'!$E:$W,19,FALSE)</f>
        <v xml:space="preserve">BIM Change 1 to 5 </v>
      </c>
    </row>
    <row r="1351" spans="1:29" s="384" customFormat="1" x14ac:dyDescent="0.25">
      <c r="A1351" s="2" t="s">
        <v>5</v>
      </c>
      <c r="B1351" s="2" t="s">
        <v>648</v>
      </c>
      <c r="C1351" s="380" t="s">
        <v>283</v>
      </c>
      <c r="D1351" s="381" t="s">
        <v>5308</v>
      </c>
      <c r="E1351" s="2" t="s">
        <v>5307</v>
      </c>
      <c r="F1351" s="396">
        <v>4.04</v>
      </c>
      <c r="G1351" s="396">
        <v>3.97</v>
      </c>
      <c r="H1351" s="396">
        <v>2.02</v>
      </c>
      <c r="I1351" s="396">
        <v>1.83</v>
      </c>
      <c r="J1351" s="396">
        <v>1.83</v>
      </c>
      <c r="K1351" s="380">
        <v>5</v>
      </c>
      <c r="L1351" s="382">
        <v>0.46</v>
      </c>
      <c r="M1351" s="382">
        <v>1.75</v>
      </c>
      <c r="N1351" s="382">
        <v>5.83</v>
      </c>
      <c r="O1351" s="382">
        <v>0.12</v>
      </c>
      <c r="P1351" s="382">
        <v>1.04</v>
      </c>
      <c r="Q1351" s="382">
        <v>2.84</v>
      </c>
      <c r="R1351" s="382">
        <v>5.92</v>
      </c>
      <c r="S1351" s="382">
        <v>0.61</v>
      </c>
      <c r="T1351" s="380">
        <v>5</v>
      </c>
      <c r="U1351" s="382">
        <v>8.75</v>
      </c>
      <c r="V1351" s="382">
        <v>8.75</v>
      </c>
      <c r="W1351" s="382">
        <v>5.75</v>
      </c>
      <c r="X1351" s="382">
        <v>12.6</v>
      </c>
      <c r="Y1351" s="380">
        <v>100</v>
      </c>
      <c r="Z1351" s="383">
        <v>346622324</v>
      </c>
      <c r="AA1351" s="380" t="s">
        <v>8</v>
      </c>
      <c r="AB1351" s="386">
        <v>2610048449</v>
      </c>
      <c r="AC1351" s="389" t="str">
        <f>VLOOKUP(D:D,'[8]Edit Log'!$E:$W,19,FALSE)</f>
        <v xml:space="preserve">BIM Change 1 to 5 </v>
      </c>
    </row>
    <row r="1352" spans="1:29" x14ac:dyDescent="0.25">
      <c r="A1352" s="7" t="s">
        <v>5</v>
      </c>
      <c r="B1352" s="7" t="s">
        <v>648</v>
      </c>
      <c r="C1352" s="4"/>
      <c r="D1352" s="363" t="s">
        <v>5306</v>
      </c>
      <c r="E1352" s="7" t="s">
        <v>5305</v>
      </c>
      <c r="F1352" s="395">
        <v>14.2</v>
      </c>
      <c r="G1352" s="395">
        <v>14</v>
      </c>
      <c r="H1352" s="395">
        <v>7.1</v>
      </c>
      <c r="I1352" s="395">
        <v>6.42</v>
      </c>
      <c r="J1352" s="395">
        <v>6.42</v>
      </c>
      <c r="K1352" s="4">
        <v>1</v>
      </c>
      <c r="L1352" s="6">
        <v>0.5</v>
      </c>
      <c r="M1352" s="6">
        <v>4</v>
      </c>
      <c r="N1352" s="6">
        <v>5.6870000000000003</v>
      </c>
      <c r="O1352" s="6">
        <v>0.24</v>
      </c>
      <c r="P1352" s="6"/>
      <c r="Q1352" s="6"/>
      <c r="R1352" s="6"/>
      <c r="S1352" s="6"/>
      <c r="T1352" s="4">
        <v>0</v>
      </c>
      <c r="U1352" s="6">
        <v>6.75</v>
      </c>
      <c r="V1352" s="6">
        <v>5.5</v>
      </c>
      <c r="W1352" s="6">
        <v>6.75</v>
      </c>
      <c r="X1352" s="6">
        <v>5</v>
      </c>
      <c r="Y1352" s="4">
        <v>20</v>
      </c>
      <c r="Z1352" s="5">
        <v>346624717</v>
      </c>
      <c r="AA1352" s="4" t="s">
        <v>8</v>
      </c>
      <c r="AB1352" s="385">
        <v>2610048462</v>
      </c>
      <c r="AC1352" s="3"/>
    </row>
    <row r="1353" spans="1:29" x14ac:dyDescent="0.25">
      <c r="A1353" s="7" t="s">
        <v>5</v>
      </c>
      <c r="B1353" s="7" t="s">
        <v>648</v>
      </c>
      <c r="C1353" s="4"/>
      <c r="D1353" s="363" t="s">
        <v>5304</v>
      </c>
      <c r="E1353" s="7" t="s">
        <v>5303</v>
      </c>
      <c r="F1353" s="395">
        <v>8.5</v>
      </c>
      <c r="G1353" s="395">
        <v>8.35</v>
      </c>
      <c r="H1353" s="395">
        <v>4.25</v>
      </c>
      <c r="I1353" s="395">
        <v>3.84</v>
      </c>
      <c r="J1353" s="395">
        <v>3.84</v>
      </c>
      <c r="K1353" s="4">
        <v>1</v>
      </c>
      <c r="L1353" s="6">
        <v>1.2</v>
      </c>
      <c r="M1353" s="6">
        <v>2</v>
      </c>
      <c r="N1353" s="6">
        <v>7.5</v>
      </c>
      <c r="O1353" s="6">
        <v>0.26</v>
      </c>
      <c r="P1353" s="6">
        <v>1.2</v>
      </c>
      <c r="Q1353" s="6">
        <v>2</v>
      </c>
      <c r="R1353" s="6">
        <v>7.5</v>
      </c>
      <c r="S1353" s="6">
        <v>0.26</v>
      </c>
      <c r="T1353" s="4">
        <v>1</v>
      </c>
      <c r="U1353" s="6">
        <v>10</v>
      </c>
      <c r="V1353" s="6">
        <v>7</v>
      </c>
      <c r="W1353" s="6">
        <v>4.5</v>
      </c>
      <c r="X1353" s="6">
        <v>5.51</v>
      </c>
      <c r="Y1353" s="4">
        <v>20</v>
      </c>
      <c r="Z1353" s="5">
        <v>346622331</v>
      </c>
      <c r="AA1353" s="4" t="s">
        <v>8</v>
      </c>
      <c r="AB1353" s="385">
        <v>2610048450</v>
      </c>
      <c r="AC1353" s="3"/>
    </row>
    <row r="1354" spans="1:29" x14ac:dyDescent="0.25">
      <c r="A1354" s="7" t="s">
        <v>5</v>
      </c>
      <c r="B1354" s="7" t="s">
        <v>648</v>
      </c>
      <c r="C1354" s="4"/>
      <c r="D1354" s="363" t="s">
        <v>5302</v>
      </c>
      <c r="E1354" s="7" t="s">
        <v>5301</v>
      </c>
      <c r="F1354" s="395">
        <v>42</v>
      </c>
      <c r="G1354" s="395">
        <v>41.18</v>
      </c>
      <c r="H1354" s="395">
        <v>21</v>
      </c>
      <c r="I1354" s="395">
        <v>19.03</v>
      </c>
      <c r="J1354" s="395">
        <v>19.03</v>
      </c>
      <c r="K1354" s="4">
        <v>1</v>
      </c>
      <c r="L1354" s="6">
        <v>1.86</v>
      </c>
      <c r="M1354" s="6">
        <v>8</v>
      </c>
      <c r="N1354" s="6">
        <v>10.15</v>
      </c>
      <c r="O1354" s="6">
        <v>1.24</v>
      </c>
      <c r="P1354" s="6"/>
      <c r="Q1354" s="6"/>
      <c r="R1354" s="6"/>
      <c r="S1354" s="6"/>
      <c r="T1354" s="4">
        <v>0</v>
      </c>
      <c r="U1354" s="6">
        <v>11</v>
      </c>
      <c r="V1354" s="6">
        <v>9.25</v>
      </c>
      <c r="W1354" s="6">
        <v>8.5</v>
      </c>
      <c r="X1354" s="6">
        <v>7.89</v>
      </c>
      <c r="Y1354" s="4">
        <v>6</v>
      </c>
      <c r="Z1354" s="5">
        <v>346624724</v>
      </c>
      <c r="AA1354" s="4" t="s">
        <v>8</v>
      </c>
      <c r="AB1354" s="385">
        <v>2610048463</v>
      </c>
      <c r="AC1354" s="3"/>
    </row>
    <row r="1355" spans="1:29" x14ac:dyDescent="0.25">
      <c r="A1355" s="7" t="s">
        <v>5</v>
      </c>
      <c r="B1355" s="7" t="s">
        <v>648</v>
      </c>
      <c r="C1355" s="4"/>
      <c r="D1355" s="363" t="s">
        <v>5300</v>
      </c>
      <c r="E1355" s="7" t="s">
        <v>5299</v>
      </c>
      <c r="F1355" s="395">
        <v>13.9</v>
      </c>
      <c r="G1355" s="395">
        <v>13.7</v>
      </c>
      <c r="H1355" s="395">
        <v>6.95</v>
      </c>
      <c r="I1355" s="395">
        <v>6.29</v>
      </c>
      <c r="J1355" s="395">
        <v>6.29</v>
      </c>
      <c r="K1355" s="4">
        <v>1</v>
      </c>
      <c r="L1355" s="6">
        <v>0.68700000000000006</v>
      </c>
      <c r="M1355" s="6">
        <v>2.8119999999999998</v>
      </c>
      <c r="N1355" s="6">
        <v>6.75</v>
      </c>
      <c r="O1355" s="6">
        <v>0.4</v>
      </c>
      <c r="P1355" s="6">
        <v>0.68700000000000006</v>
      </c>
      <c r="Q1355" s="6">
        <v>2.8119999999999998</v>
      </c>
      <c r="R1355" s="6">
        <v>6.75</v>
      </c>
      <c r="S1355" s="6">
        <v>0.4</v>
      </c>
      <c r="T1355" s="4">
        <v>1</v>
      </c>
      <c r="U1355" s="6">
        <v>10</v>
      </c>
      <c r="V1355" s="6">
        <v>7</v>
      </c>
      <c r="W1355" s="6">
        <v>4.5</v>
      </c>
      <c r="X1355" s="6">
        <v>8.31</v>
      </c>
      <c r="Y1355" s="4">
        <v>20</v>
      </c>
      <c r="Z1355" s="5">
        <v>346622348</v>
      </c>
      <c r="AA1355" s="4" t="s">
        <v>8</v>
      </c>
      <c r="AB1355" s="385">
        <v>2610048451</v>
      </c>
      <c r="AC1355" s="3"/>
    </row>
    <row r="1356" spans="1:29" s="384" customFormat="1" x14ac:dyDescent="0.25">
      <c r="A1356" s="2" t="s">
        <v>5</v>
      </c>
      <c r="B1356" s="2" t="s">
        <v>648</v>
      </c>
      <c r="C1356" s="380" t="s">
        <v>283</v>
      </c>
      <c r="D1356" s="381" t="s">
        <v>5298</v>
      </c>
      <c r="E1356" s="2" t="s">
        <v>5297</v>
      </c>
      <c r="F1356" s="396">
        <v>2.94</v>
      </c>
      <c r="G1356" s="396">
        <v>2.91</v>
      </c>
      <c r="H1356" s="396">
        <v>1.47</v>
      </c>
      <c r="I1356" s="396">
        <v>1.33</v>
      </c>
      <c r="J1356" s="396">
        <v>1.33</v>
      </c>
      <c r="K1356" s="380">
        <v>5</v>
      </c>
      <c r="L1356" s="382">
        <v>0.3</v>
      </c>
      <c r="M1356" s="382">
        <v>1.5</v>
      </c>
      <c r="N1356" s="382">
        <v>5.875</v>
      </c>
      <c r="O1356" s="382">
        <v>0.03</v>
      </c>
      <c r="P1356" s="382">
        <v>0.73699999999999999</v>
      </c>
      <c r="Q1356" s="382">
        <v>3.5950000000000002</v>
      </c>
      <c r="R1356" s="382">
        <v>6.0759999999999996</v>
      </c>
      <c r="S1356" s="382">
        <v>0.14000000000000001</v>
      </c>
      <c r="T1356" s="380">
        <v>5</v>
      </c>
      <c r="U1356" s="382">
        <v>10</v>
      </c>
      <c r="V1356" s="382">
        <v>7</v>
      </c>
      <c r="W1356" s="382">
        <v>4.5</v>
      </c>
      <c r="X1356" s="382">
        <v>3.319</v>
      </c>
      <c r="Y1356" s="380">
        <v>100</v>
      </c>
      <c r="Z1356" s="383">
        <v>346622355</v>
      </c>
      <c r="AA1356" s="380" t="s">
        <v>8</v>
      </c>
      <c r="AB1356" s="386">
        <v>2610048452</v>
      </c>
      <c r="AC1356" s="389" t="str">
        <f>VLOOKUP(D:D,'[8]Edit Log'!$E:$W,19,FALSE)</f>
        <v xml:space="preserve">BIM Change 1 to 5 </v>
      </c>
    </row>
    <row r="1357" spans="1:29" s="384" customFormat="1" x14ac:dyDescent="0.25">
      <c r="A1357" s="2" t="s">
        <v>5</v>
      </c>
      <c r="B1357" s="2" t="s">
        <v>648</v>
      </c>
      <c r="C1357" s="380" t="s">
        <v>283</v>
      </c>
      <c r="D1357" s="381" t="s">
        <v>5296</v>
      </c>
      <c r="E1357" s="2" t="s">
        <v>5295</v>
      </c>
      <c r="F1357" s="396">
        <v>3.12</v>
      </c>
      <c r="G1357" s="396">
        <v>3.09</v>
      </c>
      <c r="H1357" s="396">
        <v>1.56</v>
      </c>
      <c r="I1357" s="396">
        <v>1.41</v>
      </c>
      <c r="J1357" s="396">
        <v>1.41</v>
      </c>
      <c r="K1357" s="380">
        <v>5</v>
      </c>
      <c r="L1357" s="382">
        <v>0.23</v>
      </c>
      <c r="M1357" s="382">
        <v>1.81</v>
      </c>
      <c r="N1357" s="382">
        <v>5.89</v>
      </c>
      <c r="O1357" s="382">
        <v>0.03</v>
      </c>
      <c r="P1357" s="382">
        <v>1.07</v>
      </c>
      <c r="Q1357" s="382">
        <v>1.9</v>
      </c>
      <c r="R1357" s="382">
        <v>5.9</v>
      </c>
      <c r="S1357" s="382">
        <v>0.14000000000000001</v>
      </c>
      <c r="T1357" s="380">
        <v>5</v>
      </c>
      <c r="U1357" s="382">
        <v>10</v>
      </c>
      <c r="V1357" s="382">
        <v>7</v>
      </c>
      <c r="W1357" s="382">
        <v>4.5</v>
      </c>
      <c r="X1357" s="382">
        <v>3.11</v>
      </c>
      <c r="Y1357" s="380">
        <v>100</v>
      </c>
      <c r="Z1357" s="383">
        <v>346622362</v>
      </c>
      <c r="AA1357" s="380" t="s">
        <v>8</v>
      </c>
      <c r="AB1357" s="386">
        <v>2610048453</v>
      </c>
      <c r="AC1357" s="389" t="str">
        <f>VLOOKUP(D:D,'[8]Edit Log'!$E:$W,19,FALSE)</f>
        <v xml:space="preserve">BIM Change 1 to 5 </v>
      </c>
    </row>
    <row r="1358" spans="1:29" s="384" customFormat="1" x14ac:dyDescent="0.25">
      <c r="A1358" s="2" t="s">
        <v>5</v>
      </c>
      <c r="B1358" s="2" t="s">
        <v>648</v>
      </c>
      <c r="C1358" s="380" t="s">
        <v>283</v>
      </c>
      <c r="D1358" s="381" t="s">
        <v>5294</v>
      </c>
      <c r="E1358" s="2" t="s">
        <v>5293</v>
      </c>
      <c r="F1358" s="396">
        <v>3.38</v>
      </c>
      <c r="G1358" s="396">
        <v>3.34</v>
      </c>
      <c r="H1358" s="396">
        <v>1.69</v>
      </c>
      <c r="I1358" s="396">
        <v>1.52</v>
      </c>
      <c r="J1358" s="396">
        <v>1.52</v>
      </c>
      <c r="K1358" s="380">
        <v>5</v>
      </c>
      <c r="L1358" s="382">
        <v>0.28000000000000003</v>
      </c>
      <c r="M1358" s="382">
        <v>1.79</v>
      </c>
      <c r="N1358" s="382">
        <v>5.82</v>
      </c>
      <c r="O1358" s="382">
        <v>0.06</v>
      </c>
      <c r="P1358" s="382">
        <v>0.71</v>
      </c>
      <c r="Q1358" s="382">
        <v>2.92</v>
      </c>
      <c r="R1358" s="382">
        <v>5.89</v>
      </c>
      <c r="S1358" s="382">
        <v>0.26</v>
      </c>
      <c r="T1358" s="380">
        <v>5</v>
      </c>
      <c r="U1358" s="382">
        <v>10</v>
      </c>
      <c r="V1358" s="382">
        <v>7</v>
      </c>
      <c r="W1358" s="382">
        <v>4.5</v>
      </c>
      <c r="X1358" s="382">
        <v>536</v>
      </c>
      <c r="Y1358" s="380">
        <v>100</v>
      </c>
      <c r="Z1358" s="383">
        <v>346622379</v>
      </c>
      <c r="AA1358" s="380" t="s">
        <v>8</v>
      </c>
      <c r="AB1358" s="386">
        <v>2610048454</v>
      </c>
      <c r="AC1358" s="389" t="str">
        <f>VLOOKUP(D:D,'[8]Edit Log'!$E:$W,19,FALSE)</f>
        <v xml:space="preserve">BIM Change 1 to 5 </v>
      </c>
    </row>
    <row r="1359" spans="1:29" s="384" customFormat="1" x14ac:dyDescent="0.25">
      <c r="A1359" s="2" t="s">
        <v>5</v>
      </c>
      <c r="B1359" s="2" t="s">
        <v>648</v>
      </c>
      <c r="C1359" s="380" t="s">
        <v>283</v>
      </c>
      <c r="D1359" s="381" t="s">
        <v>5292</v>
      </c>
      <c r="E1359" s="2" t="s">
        <v>5291</v>
      </c>
      <c r="F1359" s="396">
        <v>3.96</v>
      </c>
      <c r="G1359" s="396">
        <v>3.9</v>
      </c>
      <c r="H1359" s="396">
        <v>1.98</v>
      </c>
      <c r="I1359" s="396">
        <v>1.8</v>
      </c>
      <c r="J1359" s="396">
        <v>1.8</v>
      </c>
      <c r="K1359" s="380">
        <v>5</v>
      </c>
      <c r="L1359" s="382">
        <v>0.34</v>
      </c>
      <c r="M1359" s="382">
        <v>1.77</v>
      </c>
      <c r="N1359" s="382">
        <v>5.84</v>
      </c>
      <c r="O1359" s="382">
        <v>0.08</v>
      </c>
      <c r="P1359" s="382">
        <v>0.35</v>
      </c>
      <c r="Q1359" s="382">
        <v>2.92</v>
      </c>
      <c r="R1359" s="382">
        <v>5.85</v>
      </c>
      <c r="S1359" s="382">
        <v>0.4</v>
      </c>
      <c r="T1359" s="380">
        <v>5</v>
      </c>
      <c r="U1359" s="382">
        <v>8.5</v>
      </c>
      <c r="V1359" s="382">
        <v>8.75</v>
      </c>
      <c r="W1359" s="382">
        <v>6</v>
      </c>
      <c r="X1359" s="382">
        <v>8.3699999999999992</v>
      </c>
      <c r="Y1359" s="380">
        <v>100</v>
      </c>
      <c r="Z1359" s="383">
        <v>346622386</v>
      </c>
      <c r="AA1359" s="380" t="s">
        <v>8</v>
      </c>
      <c r="AB1359" s="386">
        <v>2610048455</v>
      </c>
      <c r="AC1359" s="389" t="str">
        <f>VLOOKUP(D:D,'[8]Edit Log'!$E:$W,19,FALSE)</f>
        <v xml:space="preserve">BIM Change 1 to 5 </v>
      </c>
    </row>
    <row r="1360" spans="1:29" s="384" customFormat="1" x14ac:dyDescent="0.25">
      <c r="A1360" s="2" t="s">
        <v>5</v>
      </c>
      <c r="B1360" s="2" t="s">
        <v>648</v>
      </c>
      <c r="C1360" s="380" t="s">
        <v>283</v>
      </c>
      <c r="D1360" s="381" t="s">
        <v>5290</v>
      </c>
      <c r="E1360" s="2" t="s">
        <v>5289</v>
      </c>
      <c r="F1360" s="396">
        <v>4.9400000000000004</v>
      </c>
      <c r="G1360" s="396">
        <v>4.87</v>
      </c>
      <c r="H1360" s="396">
        <v>2.4700000000000002</v>
      </c>
      <c r="I1360" s="396">
        <v>2.23</v>
      </c>
      <c r="J1360" s="396">
        <v>2.23</v>
      </c>
      <c r="K1360" s="380">
        <v>5</v>
      </c>
      <c r="L1360" s="382">
        <v>0.41799999999999998</v>
      </c>
      <c r="M1360" s="382">
        <v>1.819</v>
      </c>
      <c r="N1360" s="382">
        <v>5.8849999999999998</v>
      </c>
      <c r="O1360" s="382">
        <v>0.12</v>
      </c>
      <c r="P1360" s="382">
        <v>0.93700000000000006</v>
      </c>
      <c r="Q1360" s="382">
        <v>4.0209999999999999</v>
      </c>
      <c r="R1360" s="382">
        <v>5.9089999999999998</v>
      </c>
      <c r="S1360" s="382">
        <v>0.59</v>
      </c>
      <c r="T1360" s="380">
        <v>5</v>
      </c>
      <c r="U1360" s="382">
        <v>8.75</v>
      </c>
      <c r="V1360" s="382">
        <v>9</v>
      </c>
      <c r="W1360" s="382">
        <v>6</v>
      </c>
      <c r="X1360" s="382">
        <v>12.4</v>
      </c>
      <c r="Y1360" s="380">
        <v>100</v>
      </c>
      <c r="Z1360" s="383">
        <v>346622393</v>
      </c>
      <c r="AA1360" s="380" t="s">
        <v>8</v>
      </c>
      <c r="AB1360" s="386">
        <v>2610048456</v>
      </c>
      <c r="AC1360" s="389" t="str">
        <f>VLOOKUP(D:D,'[8]Edit Log'!$E:$W,19,FALSE)</f>
        <v xml:space="preserve">BIM Change 1 to 5 </v>
      </c>
    </row>
    <row r="1361" spans="1:29" x14ac:dyDescent="0.25">
      <c r="A1361" s="7" t="s">
        <v>5</v>
      </c>
      <c r="B1361" s="7" t="s">
        <v>648</v>
      </c>
      <c r="C1361" s="4"/>
      <c r="D1361" s="363" t="s">
        <v>5288</v>
      </c>
      <c r="E1361" s="7" t="s">
        <v>5287</v>
      </c>
      <c r="F1361" s="395">
        <v>19.66</v>
      </c>
      <c r="G1361" s="395">
        <v>19.440000000000001</v>
      </c>
      <c r="H1361" s="395">
        <v>9.83</v>
      </c>
      <c r="I1361" s="395">
        <v>8.8800000000000008</v>
      </c>
      <c r="J1361" s="395">
        <v>8.8800000000000008</v>
      </c>
      <c r="K1361" s="4">
        <v>1</v>
      </c>
      <c r="L1361" s="6">
        <v>0.4</v>
      </c>
      <c r="M1361" s="6">
        <v>4</v>
      </c>
      <c r="N1361" s="6">
        <v>5.75</v>
      </c>
      <c r="O1361" s="6">
        <v>0.28000000000000003</v>
      </c>
      <c r="P1361" s="6"/>
      <c r="Q1361" s="6"/>
      <c r="R1361" s="6"/>
      <c r="S1361" s="6"/>
      <c r="T1361" s="4">
        <v>0</v>
      </c>
      <c r="U1361" s="6">
        <v>6.65</v>
      </c>
      <c r="V1361" s="6">
        <v>5.55</v>
      </c>
      <c r="W1361" s="6">
        <v>6.5</v>
      </c>
      <c r="X1361" s="6">
        <v>5.78</v>
      </c>
      <c r="Y1361" s="4">
        <v>20</v>
      </c>
      <c r="Z1361" s="5">
        <v>346624731</v>
      </c>
      <c r="AA1361" s="4" t="s">
        <v>8</v>
      </c>
      <c r="AB1361" s="385">
        <v>2610048464</v>
      </c>
      <c r="AC1361" s="3"/>
    </row>
    <row r="1362" spans="1:29" x14ac:dyDescent="0.25">
      <c r="A1362" s="7" t="s">
        <v>5</v>
      </c>
      <c r="B1362" s="7" t="s">
        <v>648</v>
      </c>
      <c r="C1362" s="4"/>
      <c r="D1362" s="363" t="s">
        <v>5286</v>
      </c>
      <c r="E1362" s="7" t="s">
        <v>5285</v>
      </c>
      <c r="F1362" s="395">
        <v>7.54</v>
      </c>
      <c r="G1362" s="395">
        <v>7.38</v>
      </c>
      <c r="H1362" s="395">
        <v>3.77</v>
      </c>
      <c r="I1362" s="395">
        <v>3.42</v>
      </c>
      <c r="J1362" s="395">
        <v>3.42</v>
      </c>
      <c r="K1362" s="4">
        <v>1</v>
      </c>
      <c r="L1362" s="6">
        <v>0.47199999999999998</v>
      </c>
      <c r="M1362" s="6">
        <v>1.8069999999999999</v>
      </c>
      <c r="N1362" s="6">
        <v>6.9</v>
      </c>
      <c r="O1362" s="6">
        <v>0.18</v>
      </c>
      <c r="P1362" s="6"/>
      <c r="Q1362" s="6"/>
      <c r="R1362" s="6"/>
      <c r="S1362" s="6"/>
      <c r="T1362" s="4">
        <v>0</v>
      </c>
      <c r="U1362" s="6">
        <v>7.5</v>
      </c>
      <c r="V1362" s="6">
        <v>4.5</v>
      </c>
      <c r="W1362" s="6">
        <v>5.25</v>
      </c>
      <c r="X1362" s="6">
        <v>3.96</v>
      </c>
      <c r="Y1362" s="4">
        <v>20</v>
      </c>
      <c r="Z1362" s="5">
        <v>346622409</v>
      </c>
      <c r="AA1362" s="4" t="s">
        <v>8</v>
      </c>
      <c r="AB1362" s="385">
        <v>2610048457</v>
      </c>
      <c r="AC1362" s="3"/>
    </row>
    <row r="1363" spans="1:29" x14ac:dyDescent="0.25">
      <c r="A1363" s="7" t="s">
        <v>5</v>
      </c>
      <c r="B1363" s="7" t="s">
        <v>648</v>
      </c>
      <c r="C1363" s="4"/>
      <c r="D1363" s="363" t="s">
        <v>5284</v>
      </c>
      <c r="E1363" s="7" t="s">
        <v>5283</v>
      </c>
      <c r="F1363" s="395">
        <v>9.82</v>
      </c>
      <c r="G1363" s="395">
        <v>9.6199999999999992</v>
      </c>
      <c r="H1363" s="395">
        <v>4.91</v>
      </c>
      <c r="I1363" s="395">
        <v>4.46</v>
      </c>
      <c r="J1363" s="395">
        <v>4.46</v>
      </c>
      <c r="K1363" s="4">
        <v>1</v>
      </c>
      <c r="L1363" s="6">
        <v>0.5</v>
      </c>
      <c r="M1363" s="6">
        <v>2.8119999999999998</v>
      </c>
      <c r="N1363" s="6">
        <v>6.75</v>
      </c>
      <c r="O1363" s="6">
        <v>0.28000000000000003</v>
      </c>
      <c r="P1363" s="6"/>
      <c r="Q1363" s="6"/>
      <c r="R1363" s="6"/>
      <c r="S1363" s="6"/>
      <c r="T1363" s="4">
        <v>0</v>
      </c>
      <c r="U1363" s="6">
        <v>7.5</v>
      </c>
      <c r="V1363" s="6">
        <v>4.5</v>
      </c>
      <c r="W1363" s="6">
        <v>5.25</v>
      </c>
      <c r="X1363" s="6">
        <v>5.7750000000000004</v>
      </c>
      <c r="Y1363" s="4">
        <v>20</v>
      </c>
      <c r="Z1363" s="5">
        <v>346622416</v>
      </c>
      <c r="AA1363" s="4" t="s">
        <v>8</v>
      </c>
      <c r="AB1363" s="385">
        <v>2610048458</v>
      </c>
      <c r="AC1363" s="3"/>
    </row>
    <row r="1364" spans="1:29" x14ac:dyDescent="0.25">
      <c r="A1364" s="7" t="s">
        <v>5</v>
      </c>
      <c r="B1364" s="7" t="s">
        <v>648</v>
      </c>
      <c r="C1364" s="4"/>
      <c r="D1364" s="363" t="s">
        <v>5282</v>
      </c>
      <c r="E1364" s="7" t="s">
        <v>5281</v>
      </c>
      <c r="F1364" s="395">
        <v>205.82</v>
      </c>
      <c r="G1364" s="395">
        <v>203.28</v>
      </c>
      <c r="H1364" s="395">
        <v>102.91</v>
      </c>
      <c r="I1364" s="395">
        <v>93.05</v>
      </c>
      <c r="J1364" s="395">
        <v>93.05</v>
      </c>
      <c r="K1364" s="4">
        <v>1</v>
      </c>
      <c r="L1364" s="6">
        <v>2.5</v>
      </c>
      <c r="M1364" s="6">
        <v>10</v>
      </c>
      <c r="N1364" s="6">
        <v>9.25</v>
      </c>
      <c r="O1364" s="6">
        <v>4.74</v>
      </c>
      <c r="P1364" s="6"/>
      <c r="Q1364" s="6"/>
      <c r="R1364" s="6"/>
      <c r="S1364" s="6"/>
      <c r="T1364" s="4">
        <v>0</v>
      </c>
      <c r="U1364" s="6">
        <v>14</v>
      </c>
      <c r="V1364" s="6">
        <v>10</v>
      </c>
      <c r="W1364" s="6">
        <v>10.5</v>
      </c>
      <c r="X1364" s="6">
        <v>24.44</v>
      </c>
      <c r="Y1364" s="4">
        <v>5</v>
      </c>
      <c r="Z1364" s="5">
        <v>346624786</v>
      </c>
      <c r="AA1364" s="4" t="s">
        <v>8</v>
      </c>
      <c r="AB1364" s="385">
        <v>2610048469</v>
      </c>
      <c r="AC1364" s="3"/>
    </row>
    <row r="1365" spans="1:29" x14ac:dyDescent="0.25">
      <c r="A1365" s="7" t="s">
        <v>5</v>
      </c>
      <c r="B1365" s="7" t="s">
        <v>648</v>
      </c>
      <c r="C1365" s="4"/>
      <c r="D1365" s="363" t="s">
        <v>5280</v>
      </c>
      <c r="E1365" s="7" t="s">
        <v>5279</v>
      </c>
      <c r="F1365" s="395">
        <v>214.38</v>
      </c>
      <c r="G1365" s="395">
        <v>211.43</v>
      </c>
      <c r="H1365" s="395">
        <v>107.19</v>
      </c>
      <c r="I1365" s="395">
        <v>96.96</v>
      </c>
      <c r="J1365" s="395">
        <v>96.96</v>
      </c>
      <c r="K1365" s="4">
        <v>1</v>
      </c>
      <c r="L1365" s="6">
        <v>2.5</v>
      </c>
      <c r="M1365" s="6">
        <v>10</v>
      </c>
      <c r="N1365" s="6">
        <v>9</v>
      </c>
      <c r="O1365" s="6">
        <v>4.78</v>
      </c>
      <c r="P1365" s="6"/>
      <c r="Q1365" s="6"/>
      <c r="R1365" s="6"/>
      <c r="S1365" s="6"/>
      <c r="T1365" s="4">
        <v>0</v>
      </c>
      <c r="U1365" s="6">
        <v>13.75</v>
      </c>
      <c r="V1365" s="6">
        <v>10.25</v>
      </c>
      <c r="W1365" s="6">
        <v>10.5</v>
      </c>
      <c r="X1365" s="6">
        <v>24.55</v>
      </c>
      <c r="Y1365" s="4">
        <v>5</v>
      </c>
      <c r="Z1365" s="5">
        <v>346624779</v>
      </c>
      <c r="AA1365" s="4" t="s">
        <v>8</v>
      </c>
      <c r="AB1365" s="385">
        <v>2610048468</v>
      </c>
      <c r="AC1365" s="3"/>
    </row>
    <row r="1366" spans="1:29" x14ac:dyDescent="0.25">
      <c r="A1366" s="7" t="s">
        <v>5</v>
      </c>
      <c r="B1366" s="7" t="s">
        <v>648</v>
      </c>
      <c r="C1366" s="4"/>
      <c r="D1366" s="363" t="s">
        <v>5278</v>
      </c>
      <c r="E1366" s="7" t="s">
        <v>5277</v>
      </c>
      <c r="F1366" s="395">
        <v>394.84</v>
      </c>
      <c r="G1366" s="395">
        <v>388.88</v>
      </c>
      <c r="H1366" s="395">
        <v>197.42</v>
      </c>
      <c r="I1366" s="395">
        <v>178.67</v>
      </c>
      <c r="J1366" s="395">
        <v>178.67</v>
      </c>
      <c r="K1366" s="4">
        <v>1</v>
      </c>
      <c r="L1366" s="6">
        <v>17.75</v>
      </c>
      <c r="M1366" s="6">
        <v>16.75</v>
      </c>
      <c r="N1366" s="6">
        <v>3.25</v>
      </c>
      <c r="O1366" s="6">
        <v>11.78</v>
      </c>
      <c r="P1366" s="6"/>
      <c r="Q1366" s="6"/>
      <c r="R1366" s="6"/>
      <c r="S1366" s="6"/>
      <c r="T1366" s="4">
        <v>0</v>
      </c>
      <c r="U1366" s="6">
        <v>17.75</v>
      </c>
      <c r="V1366" s="6">
        <v>16.75</v>
      </c>
      <c r="W1366" s="6">
        <v>3.25</v>
      </c>
      <c r="X1366" s="6">
        <v>11.78</v>
      </c>
      <c r="Y1366" s="4">
        <v>1</v>
      </c>
      <c r="Z1366" s="5">
        <v>346624762</v>
      </c>
      <c r="AA1366" s="4" t="s">
        <v>8</v>
      </c>
      <c r="AB1366" s="385">
        <v>2610048467</v>
      </c>
      <c r="AC1366" s="3"/>
    </row>
    <row r="1367" spans="1:29" s="384" customFormat="1" x14ac:dyDescent="0.25">
      <c r="A1367" s="2" t="s">
        <v>5</v>
      </c>
      <c r="B1367" s="2" t="s">
        <v>648</v>
      </c>
      <c r="C1367" s="380" t="s">
        <v>283</v>
      </c>
      <c r="D1367" s="381" t="s">
        <v>5276</v>
      </c>
      <c r="E1367" s="2" t="s">
        <v>5275</v>
      </c>
      <c r="F1367" s="396">
        <v>5.94</v>
      </c>
      <c r="G1367" s="396">
        <v>5.83</v>
      </c>
      <c r="H1367" s="396">
        <v>2.97</v>
      </c>
      <c r="I1367" s="396">
        <v>2.69</v>
      </c>
      <c r="J1367" s="396">
        <v>2.69</v>
      </c>
      <c r="K1367" s="380">
        <v>3</v>
      </c>
      <c r="L1367" s="382">
        <v>0.75</v>
      </c>
      <c r="M1367" s="382">
        <v>3.89</v>
      </c>
      <c r="N1367" s="382">
        <v>5.78</v>
      </c>
      <c r="O1367" s="382">
        <v>0.17</v>
      </c>
      <c r="P1367" s="382">
        <v>9.7100000000000009</v>
      </c>
      <c r="Q1367" s="382">
        <v>5.5</v>
      </c>
      <c r="R1367" s="382">
        <v>1.97</v>
      </c>
      <c r="S1367" s="382">
        <v>0.52</v>
      </c>
      <c r="T1367" s="380">
        <v>3</v>
      </c>
      <c r="U1367" s="382">
        <v>13</v>
      </c>
      <c r="V1367" s="382">
        <v>6.75</v>
      </c>
      <c r="W1367" s="382">
        <v>8</v>
      </c>
      <c r="X1367" s="382">
        <v>14.85</v>
      </c>
      <c r="Y1367" s="380">
        <v>60</v>
      </c>
      <c r="Z1367" s="383">
        <v>346622423</v>
      </c>
      <c r="AA1367" s="380" t="s">
        <v>8</v>
      </c>
      <c r="AB1367" s="386">
        <v>2610048459</v>
      </c>
      <c r="AC1367" s="389" t="str">
        <f>VLOOKUP(D:D,'[8]Edit Log'!$E:$W,19,FALSE)</f>
        <v>BIM Change 1 to 3</v>
      </c>
    </row>
    <row r="1368" spans="1:29" x14ac:dyDescent="0.25">
      <c r="A1368" s="7" t="s">
        <v>5</v>
      </c>
      <c r="B1368" s="7" t="s">
        <v>648</v>
      </c>
      <c r="C1368" s="4"/>
      <c r="D1368" s="363" t="s">
        <v>5274</v>
      </c>
      <c r="E1368" s="7" t="s">
        <v>5273</v>
      </c>
      <c r="F1368" s="395">
        <v>12.92</v>
      </c>
      <c r="G1368" s="395">
        <v>12.71</v>
      </c>
      <c r="H1368" s="395">
        <v>6.46</v>
      </c>
      <c r="I1368" s="395">
        <v>5.85</v>
      </c>
      <c r="J1368" s="395">
        <v>5.85</v>
      </c>
      <c r="K1368" s="4">
        <v>3</v>
      </c>
      <c r="L1368" s="6">
        <v>5</v>
      </c>
      <c r="M1368" s="6">
        <v>3.625</v>
      </c>
      <c r="N1368" s="6">
        <v>1</v>
      </c>
      <c r="O1368" s="6">
        <v>0.43</v>
      </c>
      <c r="P1368" s="6">
        <v>2.75</v>
      </c>
      <c r="Q1368" s="6">
        <v>4</v>
      </c>
      <c r="R1368" s="6">
        <v>5.15</v>
      </c>
      <c r="S1368" s="6">
        <v>1.37</v>
      </c>
      <c r="T1368" s="4">
        <v>3</v>
      </c>
      <c r="U1368" s="6">
        <v>11</v>
      </c>
      <c r="V1368" s="6">
        <v>11</v>
      </c>
      <c r="W1368" s="6">
        <v>6.25</v>
      </c>
      <c r="X1368" s="6">
        <v>11.5</v>
      </c>
      <c r="Y1368" s="4">
        <v>24</v>
      </c>
      <c r="Z1368" s="5">
        <v>346622430</v>
      </c>
      <c r="AA1368" s="4" t="s">
        <v>8</v>
      </c>
      <c r="AB1368" s="385">
        <v>2610048460</v>
      </c>
      <c r="AC1368" s="3"/>
    </row>
    <row r="1369" spans="1:29" x14ac:dyDescent="0.25">
      <c r="A1369" s="7" t="s">
        <v>5</v>
      </c>
      <c r="B1369" s="7" t="s">
        <v>648</v>
      </c>
      <c r="C1369" s="4"/>
      <c r="D1369" s="363" t="s">
        <v>5272</v>
      </c>
      <c r="E1369" s="7" t="s">
        <v>5271</v>
      </c>
      <c r="F1369" s="395">
        <v>3.36</v>
      </c>
      <c r="G1369" s="395">
        <v>3.32</v>
      </c>
      <c r="H1369" s="395">
        <v>1.68</v>
      </c>
      <c r="I1369" s="395">
        <v>1.51</v>
      </c>
      <c r="J1369" s="395">
        <v>1.51</v>
      </c>
      <c r="K1369" s="4">
        <v>1</v>
      </c>
      <c r="L1369" s="6">
        <v>0.187</v>
      </c>
      <c r="M1369" s="6">
        <v>1.5</v>
      </c>
      <c r="N1369" s="6">
        <v>5.875</v>
      </c>
      <c r="O1369" s="6">
        <v>0.02</v>
      </c>
      <c r="P1369" s="6">
        <v>5.875</v>
      </c>
      <c r="Q1369" s="6">
        <v>1.5</v>
      </c>
      <c r="R1369" s="6">
        <v>0.56100000000000005</v>
      </c>
      <c r="S1369" s="6">
        <v>0.06</v>
      </c>
      <c r="T1369" s="4">
        <v>3</v>
      </c>
      <c r="U1369" s="6">
        <v>9</v>
      </c>
      <c r="V1369" s="6">
        <v>6</v>
      </c>
      <c r="W1369" s="6">
        <v>6.75</v>
      </c>
      <c r="X1369" s="6">
        <v>1.49</v>
      </c>
      <c r="Y1369" s="4">
        <v>60</v>
      </c>
      <c r="Z1369" s="5">
        <v>346621204</v>
      </c>
      <c r="AA1369" s="4" t="s">
        <v>8</v>
      </c>
      <c r="AB1369" s="385">
        <v>2610048366</v>
      </c>
      <c r="AC1369" s="3"/>
    </row>
    <row r="1370" spans="1:29" x14ac:dyDescent="0.25">
      <c r="A1370" s="7" t="s">
        <v>5</v>
      </c>
      <c r="B1370" s="7" t="s">
        <v>648</v>
      </c>
      <c r="C1370" s="4"/>
      <c r="D1370" s="363" t="s">
        <v>5270</v>
      </c>
      <c r="E1370" s="7" t="s">
        <v>5269</v>
      </c>
      <c r="F1370" s="395">
        <v>3.36</v>
      </c>
      <c r="G1370" s="395">
        <v>3.32</v>
      </c>
      <c r="H1370" s="395">
        <v>1.68</v>
      </c>
      <c r="I1370" s="395">
        <v>1.51</v>
      </c>
      <c r="J1370" s="395">
        <v>1.51</v>
      </c>
      <c r="K1370" s="4">
        <v>1</v>
      </c>
      <c r="L1370" s="6">
        <v>0.3</v>
      </c>
      <c r="M1370" s="6">
        <v>1.5</v>
      </c>
      <c r="N1370" s="6">
        <v>5.875</v>
      </c>
      <c r="O1370" s="6">
        <v>0.02</v>
      </c>
      <c r="P1370" s="6">
        <v>5.875</v>
      </c>
      <c r="Q1370" s="6">
        <v>1.5</v>
      </c>
      <c r="R1370" s="6">
        <v>0.9</v>
      </c>
      <c r="S1370" s="6">
        <v>0.06</v>
      </c>
      <c r="T1370" s="4">
        <v>3</v>
      </c>
      <c r="U1370" s="6">
        <v>9</v>
      </c>
      <c r="V1370" s="6">
        <v>6</v>
      </c>
      <c r="W1370" s="6">
        <v>6.75</v>
      </c>
      <c r="X1370" s="6">
        <v>1.49</v>
      </c>
      <c r="Y1370" s="4">
        <v>60</v>
      </c>
      <c r="Z1370" s="5">
        <v>346621211</v>
      </c>
      <c r="AA1370" s="4" t="s">
        <v>8</v>
      </c>
      <c r="AB1370" s="385">
        <v>2610048367</v>
      </c>
      <c r="AC1370" s="3"/>
    </row>
    <row r="1371" spans="1:29" s="384" customFormat="1" x14ac:dyDescent="0.25">
      <c r="A1371" s="2" t="s">
        <v>5</v>
      </c>
      <c r="B1371" s="2" t="s">
        <v>648</v>
      </c>
      <c r="C1371" s="380" t="s">
        <v>283</v>
      </c>
      <c r="D1371" s="381" t="s">
        <v>5268</v>
      </c>
      <c r="E1371" s="2" t="s">
        <v>5267</v>
      </c>
      <c r="F1371" s="396">
        <v>6.22</v>
      </c>
      <c r="G1371" s="396">
        <v>6.14</v>
      </c>
      <c r="H1371" s="396">
        <v>3.11</v>
      </c>
      <c r="I1371" s="396">
        <v>2.81</v>
      </c>
      <c r="J1371" s="396">
        <v>2.81</v>
      </c>
      <c r="K1371" s="380">
        <v>3</v>
      </c>
      <c r="L1371" s="382">
        <v>0.5</v>
      </c>
      <c r="M1371" s="382">
        <v>1.8</v>
      </c>
      <c r="N1371" s="382">
        <v>5.875</v>
      </c>
      <c r="O1371" s="382">
        <v>0.9</v>
      </c>
      <c r="P1371" s="382">
        <v>1.05</v>
      </c>
      <c r="Q1371" s="382">
        <v>3.5</v>
      </c>
      <c r="R1371" s="382">
        <v>6</v>
      </c>
      <c r="S1371" s="382">
        <v>0.3</v>
      </c>
      <c r="T1371" s="380">
        <v>3</v>
      </c>
      <c r="U1371" s="382">
        <v>8.8000000000000007</v>
      </c>
      <c r="V1371" s="382">
        <v>6.15</v>
      </c>
      <c r="W1371" s="382">
        <v>6.6</v>
      </c>
      <c r="X1371" s="382">
        <v>6.1</v>
      </c>
      <c r="Y1371" s="380">
        <v>60</v>
      </c>
      <c r="Z1371" s="383">
        <v>346621280</v>
      </c>
      <c r="AA1371" s="380" t="s">
        <v>8</v>
      </c>
      <c r="AB1371" s="386">
        <v>2610048374</v>
      </c>
      <c r="AC1371" s="389" t="str">
        <f>VLOOKUP(D:D,'[8]Edit Log'!$E:$W,19,FALSE)</f>
        <v>BIM Change 1 to 3</v>
      </c>
    </row>
    <row r="1372" spans="1:29" x14ac:dyDescent="0.25">
      <c r="A1372" s="7" t="s">
        <v>5</v>
      </c>
      <c r="B1372" s="7" t="s">
        <v>648</v>
      </c>
      <c r="C1372" s="4"/>
      <c r="D1372" s="363" t="s">
        <v>5266</v>
      </c>
      <c r="E1372" s="7" t="s">
        <v>5265</v>
      </c>
      <c r="F1372" s="395">
        <v>3.4</v>
      </c>
      <c r="G1372" s="395">
        <v>3.36</v>
      </c>
      <c r="H1372" s="395">
        <v>1.7</v>
      </c>
      <c r="I1372" s="395">
        <v>1.53</v>
      </c>
      <c r="J1372" s="395">
        <v>1.53</v>
      </c>
      <c r="K1372" s="4">
        <v>1</v>
      </c>
      <c r="L1372" s="6">
        <v>0.3</v>
      </c>
      <c r="M1372" s="6">
        <v>1.5</v>
      </c>
      <c r="N1372" s="6">
        <v>5.875</v>
      </c>
      <c r="O1372" s="6">
        <v>3.3000000000000002E-2</v>
      </c>
      <c r="P1372" s="6">
        <v>5.875</v>
      </c>
      <c r="Q1372" s="6">
        <v>1.5</v>
      </c>
      <c r="R1372" s="6">
        <v>0.9</v>
      </c>
      <c r="S1372" s="6">
        <v>9.9000000000000005E-2</v>
      </c>
      <c r="T1372" s="4">
        <v>3</v>
      </c>
      <c r="U1372" s="6">
        <v>9</v>
      </c>
      <c r="V1372" s="6">
        <v>6</v>
      </c>
      <c r="W1372" s="6">
        <v>6.75</v>
      </c>
      <c r="X1372" s="6">
        <v>2.27</v>
      </c>
      <c r="Y1372" s="4">
        <v>60</v>
      </c>
      <c r="Z1372" s="5">
        <v>346621228</v>
      </c>
      <c r="AA1372" s="4" t="s">
        <v>8</v>
      </c>
      <c r="AB1372" s="385">
        <v>2610048368</v>
      </c>
      <c r="AC1372" s="3"/>
    </row>
    <row r="1373" spans="1:29" s="384" customFormat="1" x14ac:dyDescent="0.25">
      <c r="A1373" s="2" t="s">
        <v>5</v>
      </c>
      <c r="B1373" s="2" t="s">
        <v>648</v>
      </c>
      <c r="C1373" s="380" t="s">
        <v>283</v>
      </c>
      <c r="D1373" s="381" t="s">
        <v>5264</v>
      </c>
      <c r="E1373" s="2" t="s">
        <v>5263</v>
      </c>
      <c r="F1373" s="396">
        <v>3.4</v>
      </c>
      <c r="G1373" s="396">
        <v>3.36</v>
      </c>
      <c r="H1373" s="396">
        <v>1.7</v>
      </c>
      <c r="I1373" s="396">
        <v>1.53</v>
      </c>
      <c r="J1373" s="396">
        <v>1.53</v>
      </c>
      <c r="K1373" s="380">
        <v>3</v>
      </c>
      <c r="L1373" s="382">
        <v>0.26</v>
      </c>
      <c r="M1373" s="382">
        <v>1.75</v>
      </c>
      <c r="N1373" s="382">
        <v>5.875</v>
      </c>
      <c r="O1373" s="382">
        <v>3.3000000000000002E-2</v>
      </c>
      <c r="P1373" s="382">
        <v>0.53</v>
      </c>
      <c r="Q1373" s="382">
        <v>2.79</v>
      </c>
      <c r="R1373" s="382">
        <v>5.88</v>
      </c>
      <c r="S1373" s="382">
        <v>0.1</v>
      </c>
      <c r="T1373" s="380">
        <v>3</v>
      </c>
      <c r="U1373" s="382">
        <v>9</v>
      </c>
      <c r="V1373" s="382">
        <v>6</v>
      </c>
      <c r="W1373" s="382">
        <v>6.75</v>
      </c>
      <c r="X1373" s="382">
        <v>2.23</v>
      </c>
      <c r="Y1373" s="380">
        <v>60</v>
      </c>
      <c r="Z1373" s="383">
        <v>346621235</v>
      </c>
      <c r="AA1373" s="380" t="s">
        <v>8</v>
      </c>
      <c r="AB1373" s="386">
        <v>2610048369</v>
      </c>
      <c r="AC1373" s="389" t="str">
        <f>VLOOKUP(D:D,'[8]Edit Log'!$E:$W,19,FALSE)</f>
        <v>BIM Change 1 to 3</v>
      </c>
    </row>
    <row r="1374" spans="1:29" s="384" customFormat="1" x14ac:dyDescent="0.25">
      <c r="A1374" s="2" t="s">
        <v>5</v>
      </c>
      <c r="B1374" s="2" t="s">
        <v>648</v>
      </c>
      <c r="C1374" s="380" t="s">
        <v>283</v>
      </c>
      <c r="D1374" s="381" t="s">
        <v>5262</v>
      </c>
      <c r="E1374" s="2" t="s">
        <v>5261</v>
      </c>
      <c r="F1374" s="396">
        <v>4.9400000000000004</v>
      </c>
      <c r="G1374" s="396">
        <v>4.87</v>
      </c>
      <c r="H1374" s="396">
        <v>2.4700000000000002</v>
      </c>
      <c r="I1374" s="396">
        <v>2.23</v>
      </c>
      <c r="J1374" s="396">
        <v>2.23</v>
      </c>
      <c r="K1374" s="380">
        <v>3</v>
      </c>
      <c r="L1374" s="382">
        <v>0.40899999999999997</v>
      </c>
      <c r="M1374" s="382">
        <v>1.8160000000000001</v>
      </c>
      <c r="N1374" s="382">
        <v>5.875</v>
      </c>
      <c r="O1374" s="382">
        <v>0.08</v>
      </c>
      <c r="P1374" s="382">
        <v>0.83699999999999997</v>
      </c>
      <c r="Q1374" s="382">
        <v>3.355</v>
      </c>
      <c r="R1374" s="382">
        <v>5.875</v>
      </c>
      <c r="S1374" s="382">
        <v>0.23</v>
      </c>
      <c r="T1374" s="380">
        <v>3</v>
      </c>
      <c r="U1374" s="382">
        <v>8.75</v>
      </c>
      <c r="V1374" s="382">
        <v>6</v>
      </c>
      <c r="W1374" s="382">
        <v>6.875</v>
      </c>
      <c r="X1374" s="382">
        <v>4.99</v>
      </c>
      <c r="Y1374" s="380">
        <v>60</v>
      </c>
      <c r="Z1374" s="383">
        <v>346621259</v>
      </c>
      <c r="AA1374" s="380" t="s">
        <v>8</v>
      </c>
      <c r="AB1374" s="386">
        <v>2610048371</v>
      </c>
      <c r="AC1374" s="389" t="str">
        <f>VLOOKUP(D:D,'[8]Edit Log'!$E:$W,19,FALSE)</f>
        <v>BIM Change 1 to 3</v>
      </c>
    </row>
    <row r="1375" spans="1:29" s="384" customFormat="1" x14ac:dyDescent="0.25">
      <c r="A1375" s="2" t="s">
        <v>5</v>
      </c>
      <c r="B1375" s="2" t="s">
        <v>648</v>
      </c>
      <c r="C1375" s="380" t="s">
        <v>283</v>
      </c>
      <c r="D1375" s="381" t="s">
        <v>5260</v>
      </c>
      <c r="E1375" s="2" t="s">
        <v>5259</v>
      </c>
      <c r="F1375" s="396">
        <v>4.9400000000000004</v>
      </c>
      <c r="G1375" s="396">
        <v>4.87</v>
      </c>
      <c r="H1375" s="396">
        <v>2.4700000000000002</v>
      </c>
      <c r="I1375" s="396">
        <v>2.23</v>
      </c>
      <c r="J1375" s="396">
        <v>2.23</v>
      </c>
      <c r="K1375" s="380">
        <v>3</v>
      </c>
      <c r="L1375" s="382">
        <v>0.375</v>
      </c>
      <c r="M1375" s="382">
        <v>1.5</v>
      </c>
      <c r="N1375" s="382">
        <v>5.875</v>
      </c>
      <c r="O1375" s="382">
        <v>7.2999999999999995E-2</v>
      </c>
      <c r="P1375" s="382">
        <v>5.875</v>
      </c>
      <c r="Q1375" s="382">
        <v>1.5</v>
      </c>
      <c r="R1375" s="382">
        <v>1.125</v>
      </c>
      <c r="S1375" s="382">
        <v>0.221</v>
      </c>
      <c r="T1375" s="380">
        <v>3</v>
      </c>
      <c r="U1375" s="382">
        <v>9</v>
      </c>
      <c r="V1375" s="382">
        <v>6</v>
      </c>
      <c r="W1375" s="382">
        <v>6.75</v>
      </c>
      <c r="X1375" s="382">
        <v>4.67</v>
      </c>
      <c r="Y1375" s="380">
        <v>60</v>
      </c>
      <c r="Z1375" s="383">
        <v>346621266</v>
      </c>
      <c r="AA1375" s="380" t="s">
        <v>8</v>
      </c>
      <c r="AB1375" s="386">
        <v>2610048372</v>
      </c>
      <c r="AC1375" s="389" t="str">
        <f>VLOOKUP(D:D,'[8]Edit Log'!$E:$W,19,FALSE)</f>
        <v>BIM Change 1 to 3</v>
      </c>
    </row>
    <row r="1376" spans="1:29" s="384" customFormat="1" x14ac:dyDescent="0.25">
      <c r="A1376" s="2" t="s">
        <v>5</v>
      </c>
      <c r="B1376" s="2" t="s">
        <v>648</v>
      </c>
      <c r="C1376" s="380" t="s">
        <v>283</v>
      </c>
      <c r="D1376" s="381" t="s">
        <v>5258</v>
      </c>
      <c r="E1376" s="2" t="s">
        <v>5257</v>
      </c>
      <c r="F1376" s="396">
        <v>4.24</v>
      </c>
      <c r="G1376" s="396">
        <v>4.18</v>
      </c>
      <c r="H1376" s="396">
        <v>2.12</v>
      </c>
      <c r="I1376" s="396">
        <v>1.91</v>
      </c>
      <c r="J1376" s="396">
        <v>1.91</v>
      </c>
      <c r="K1376" s="380">
        <v>3</v>
      </c>
      <c r="L1376" s="382">
        <v>0.312</v>
      </c>
      <c r="M1376" s="382">
        <v>1.5</v>
      </c>
      <c r="N1376" s="382">
        <v>5.875</v>
      </c>
      <c r="O1376" s="382">
        <v>0.05</v>
      </c>
      <c r="P1376" s="382">
        <v>5.875</v>
      </c>
      <c r="Q1376" s="382">
        <v>1.5</v>
      </c>
      <c r="R1376" s="382">
        <v>0.93600000000000005</v>
      </c>
      <c r="S1376" s="382">
        <v>0.15</v>
      </c>
      <c r="T1376" s="380">
        <v>3</v>
      </c>
      <c r="U1376" s="382">
        <v>9</v>
      </c>
      <c r="V1376" s="382">
        <v>6</v>
      </c>
      <c r="W1376" s="382">
        <v>6.75</v>
      </c>
      <c r="X1376" s="382">
        <v>3.29</v>
      </c>
      <c r="Y1376" s="380">
        <v>60</v>
      </c>
      <c r="Z1376" s="383">
        <v>346621242</v>
      </c>
      <c r="AA1376" s="380" t="s">
        <v>8</v>
      </c>
      <c r="AB1376" s="386">
        <v>2610048370</v>
      </c>
      <c r="AC1376" s="389" t="str">
        <f>VLOOKUP(D:D,'[8]Edit Log'!$E:$W,19,FALSE)</f>
        <v>BIM Change 1 to 3</v>
      </c>
    </row>
    <row r="1377" spans="1:29" s="384" customFormat="1" x14ac:dyDescent="0.25">
      <c r="A1377" s="2" t="s">
        <v>5</v>
      </c>
      <c r="B1377" s="2" t="s">
        <v>648</v>
      </c>
      <c r="C1377" s="380" t="s">
        <v>283</v>
      </c>
      <c r="D1377" s="381" t="s">
        <v>5256</v>
      </c>
      <c r="E1377" s="2" t="s">
        <v>5255</v>
      </c>
      <c r="F1377" s="396">
        <v>3.08</v>
      </c>
      <c r="G1377" s="396">
        <v>3.04</v>
      </c>
      <c r="H1377" s="396">
        <v>1.54</v>
      </c>
      <c r="I1377" s="396">
        <v>1.4</v>
      </c>
      <c r="J1377" s="396">
        <v>1.4</v>
      </c>
      <c r="K1377" s="380">
        <v>3</v>
      </c>
      <c r="L1377" s="382">
        <v>0.20399999999999999</v>
      </c>
      <c r="M1377" s="382">
        <v>1.8049999999999999</v>
      </c>
      <c r="N1377" s="382">
        <v>5.875</v>
      </c>
      <c r="O1377" s="382">
        <v>0.02</v>
      </c>
      <c r="P1377" s="382">
        <v>0.25600000000000001</v>
      </c>
      <c r="Q1377" s="382">
        <v>3.7559999999999998</v>
      </c>
      <c r="R1377" s="382">
        <v>5.875</v>
      </c>
      <c r="S1377" s="382">
        <v>0.05</v>
      </c>
      <c r="T1377" s="380">
        <v>3</v>
      </c>
      <c r="U1377" s="382">
        <v>8.75</v>
      </c>
      <c r="V1377" s="382">
        <v>6</v>
      </c>
      <c r="W1377" s="382">
        <v>6.75</v>
      </c>
      <c r="X1377" s="382">
        <v>1.29</v>
      </c>
      <c r="Y1377" s="380">
        <v>60</v>
      </c>
      <c r="Z1377" s="383">
        <v>346621181</v>
      </c>
      <c r="AA1377" s="380" t="s">
        <v>8</v>
      </c>
      <c r="AB1377" s="386">
        <v>2610048364</v>
      </c>
      <c r="AC1377" s="389" t="str">
        <f>VLOOKUP(D:D,'[8]Edit Log'!$E:$W,19,FALSE)</f>
        <v>BIM Change 1 to 3</v>
      </c>
    </row>
    <row r="1378" spans="1:29" s="384" customFormat="1" x14ac:dyDescent="0.25">
      <c r="A1378" s="2" t="s">
        <v>5</v>
      </c>
      <c r="B1378" s="2" t="s">
        <v>648</v>
      </c>
      <c r="C1378" s="380" t="s">
        <v>283</v>
      </c>
      <c r="D1378" s="381" t="s">
        <v>5254</v>
      </c>
      <c r="E1378" s="2" t="s">
        <v>5253</v>
      </c>
      <c r="F1378" s="396">
        <v>5.6</v>
      </c>
      <c r="G1378" s="396">
        <v>5.53</v>
      </c>
      <c r="H1378" s="396">
        <v>2.8</v>
      </c>
      <c r="I1378" s="396">
        <v>2.5299999999999998</v>
      </c>
      <c r="J1378" s="396">
        <v>2.5299999999999998</v>
      </c>
      <c r="K1378" s="380">
        <v>3</v>
      </c>
      <c r="L1378" s="382">
        <v>0.437</v>
      </c>
      <c r="M1378" s="382">
        <v>1.5</v>
      </c>
      <c r="N1378" s="382">
        <v>5.875</v>
      </c>
      <c r="O1378" s="382">
        <v>7.0000000000000007E-2</v>
      </c>
      <c r="P1378" s="382">
        <v>5.875</v>
      </c>
      <c r="Q1378" s="382">
        <v>1.5</v>
      </c>
      <c r="R1378" s="382">
        <v>1.3109999999999999</v>
      </c>
      <c r="S1378" s="382">
        <v>0.21</v>
      </c>
      <c r="T1378" s="380">
        <v>3</v>
      </c>
      <c r="U1378" s="382">
        <v>9</v>
      </c>
      <c r="V1378" s="382">
        <v>6</v>
      </c>
      <c r="W1378" s="382">
        <v>6.75</v>
      </c>
      <c r="X1378" s="382">
        <v>4.49</v>
      </c>
      <c r="Y1378" s="380">
        <v>60</v>
      </c>
      <c r="Z1378" s="383">
        <v>346621273</v>
      </c>
      <c r="AA1378" s="380" t="s">
        <v>8</v>
      </c>
      <c r="AB1378" s="386">
        <v>2610048373</v>
      </c>
      <c r="AC1378" s="389" t="str">
        <f>VLOOKUP(D:D,'[8]Edit Log'!$E:$W,19,FALSE)</f>
        <v>BIM Change 1 to 3</v>
      </c>
    </row>
    <row r="1379" spans="1:29" s="384" customFormat="1" x14ac:dyDescent="0.25">
      <c r="A1379" s="2" t="s">
        <v>5</v>
      </c>
      <c r="B1379" s="2" t="s">
        <v>648</v>
      </c>
      <c r="C1379" s="380" t="s">
        <v>283</v>
      </c>
      <c r="D1379" s="381" t="s">
        <v>5252</v>
      </c>
      <c r="E1379" s="2" t="s">
        <v>5251</v>
      </c>
      <c r="F1379" s="396">
        <v>3.2</v>
      </c>
      <c r="G1379" s="396">
        <v>3.16</v>
      </c>
      <c r="H1379" s="396">
        <v>1.6</v>
      </c>
      <c r="I1379" s="396">
        <v>1.45</v>
      </c>
      <c r="J1379" s="396">
        <v>1.45</v>
      </c>
      <c r="K1379" s="380">
        <v>3</v>
      </c>
      <c r="L1379" s="382">
        <v>0.125</v>
      </c>
      <c r="M1379" s="382">
        <v>1.5</v>
      </c>
      <c r="N1379" s="382">
        <v>5.875</v>
      </c>
      <c r="O1379" s="382">
        <v>0.02</v>
      </c>
      <c r="P1379" s="382">
        <v>5.875</v>
      </c>
      <c r="Q1379" s="382">
        <v>1.5</v>
      </c>
      <c r="R1379" s="382">
        <v>0.375</v>
      </c>
      <c r="S1379" s="382">
        <v>0.06</v>
      </c>
      <c r="T1379" s="380">
        <v>3</v>
      </c>
      <c r="U1379" s="382">
        <v>9</v>
      </c>
      <c r="V1379" s="382">
        <v>6</v>
      </c>
      <c r="W1379" s="382">
        <v>6.75</v>
      </c>
      <c r="X1379" s="382">
        <v>1.49</v>
      </c>
      <c r="Y1379" s="380">
        <v>60</v>
      </c>
      <c r="Z1379" s="383">
        <v>346621198</v>
      </c>
      <c r="AA1379" s="380" t="s">
        <v>8</v>
      </c>
      <c r="AB1379" s="386">
        <v>2610048365</v>
      </c>
      <c r="AC1379" s="389" t="str">
        <f>VLOOKUP(D:D,'[8]Edit Log'!$E:$W,19,FALSE)</f>
        <v>BIM Change 1 to 3</v>
      </c>
    </row>
    <row r="1380" spans="1:29" x14ac:dyDescent="0.25">
      <c r="A1380" s="7" t="s">
        <v>5</v>
      </c>
      <c r="B1380" s="7" t="s">
        <v>4</v>
      </c>
      <c r="C1380" s="4"/>
      <c r="D1380" s="363" t="s">
        <v>5250</v>
      </c>
      <c r="E1380" s="7" t="s">
        <v>5249</v>
      </c>
      <c r="F1380" s="395">
        <v>118.22</v>
      </c>
      <c r="G1380" s="395">
        <v>118.22</v>
      </c>
      <c r="H1380" s="395">
        <v>59.11</v>
      </c>
      <c r="I1380" s="395">
        <v>53.2</v>
      </c>
      <c r="J1380" s="395">
        <v>40.43</v>
      </c>
      <c r="K1380" s="4">
        <v>1</v>
      </c>
      <c r="L1380" s="6">
        <v>1.25</v>
      </c>
      <c r="M1380" s="6"/>
      <c r="N1380" s="6"/>
      <c r="O1380" s="6">
        <v>1.1080000000000001</v>
      </c>
      <c r="P1380" s="6">
        <v>1.25</v>
      </c>
      <c r="Q1380" s="6">
        <v>1.6870000000000001</v>
      </c>
      <c r="R1380" s="6">
        <v>11.75</v>
      </c>
      <c r="S1380" s="6">
        <v>1.1080000000000001</v>
      </c>
      <c r="T1380" s="4">
        <v>1</v>
      </c>
      <c r="U1380" s="6">
        <v>12.75</v>
      </c>
      <c r="V1380" s="6">
        <v>9.5</v>
      </c>
      <c r="W1380" s="6">
        <v>3</v>
      </c>
      <c r="X1380" s="6">
        <v>8.1440000000000001</v>
      </c>
      <c r="Y1380" s="4">
        <v>7</v>
      </c>
      <c r="Z1380" s="5">
        <v>89634981022</v>
      </c>
      <c r="AA1380" s="4" t="s">
        <v>331</v>
      </c>
      <c r="AB1380" s="385">
        <v>2610020393</v>
      </c>
      <c r="AC1380" s="3"/>
    </row>
    <row r="1381" spans="1:29" x14ac:dyDescent="0.25">
      <c r="A1381" s="7" t="s">
        <v>5</v>
      </c>
      <c r="B1381" s="7" t="s">
        <v>4</v>
      </c>
      <c r="C1381" s="4"/>
      <c r="D1381" s="363" t="s">
        <v>5248</v>
      </c>
      <c r="E1381" s="7" t="s">
        <v>5247</v>
      </c>
      <c r="F1381" s="395">
        <v>142.26</v>
      </c>
      <c r="G1381" s="395">
        <v>142.26</v>
      </c>
      <c r="H1381" s="395">
        <v>71.13</v>
      </c>
      <c r="I1381" s="395">
        <v>64.010000000000005</v>
      </c>
      <c r="J1381" s="395">
        <v>48.65</v>
      </c>
      <c r="K1381" s="4">
        <v>1</v>
      </c>
      <c r="L1381" s="6">
        <v>1.25</v>
      </c>
      <c r="M1381" s="6"/>
      <c r="N1381" s="6"/>
      <c r="O1381" s="6">
        <v>2.5139999999999998</v>
      </c>
      <c r="P1381" s="6">
        <v>1.25</v>
      </c>
      <c r="Q1381" s="6">
        <v>1.6870000000000001</v>
      </c>
      <c r="R1381" s="6">
        <v>22</v>
      </c>
      <c r="S1381" s="6">
        <v>2.5139999999999998</v>
      </c>
      <c r="T1381" s="4">
        <v>1</v>
      </c>
      <c r="U1381" s="6">
        <v>22</v>
      </c>
      <c r="V1381" s="6">
        <v>9.25</v>
      </c>
      <c r="W1381" s="6">
        <v>4</v>
      </c>
      <c r="X1381" s="6">
        <v>26.088000000000001</v>
      </c>
      <c r="Y1381" s="4">
        <v>10</v>
      </c>
      <c r="Z1381" s="5">
        <v>89634981039</v>
      </c>
      <c r="AA1381" s="4" t="s">
        <v>331</v>
      </c>
      <c r="AB1381" s="385">
        <v>2610020432</v>
      </c>
      <c r="AC1381" s="3"/>
    </row>
    <row r="1382" spans="1:29" x14ac:dyDescent="0.25">
      <c r="A1382" s="7" t="s">
        <v>5</v>
      </c>
      <c r="B1382" s="7" t="s">
        <v>4</v>
      </c>
      <c r="C1382" s="4"/>
      <c r="D1382" s="363" t="s">
        <v>5246</v>
      </c>
      <c r="E1382" s="7" t="s">
        <v>5245</v>
      </c>
      <c r="F1382" s="395">
        <v>131.36000000000001</v>
      </c>
      <c r="G1382" s="395">
        <v>131.36000000000001</v>
      </c>
      <c r="H1382" s="395">
        <v>65.680000000000007</v>
      </c>
      <c r="I1382" s="395">
        <v>59.11</v>
      </c>
      <c r="J1382" s="395">
        <v>44.93</v>
      </c>
      <c r="K1382" s="4">
        <v>1</v>
      </c>
      <c r="L1382" s="6">
        <v>1.25</v>
      </c>
      <c r="M1382" s="6"/>
      <c r="N1382" s="6"/>
      <c r="O1382" s="6">
        <v>1.1619999999999999</v>
      </c>
      <c r="P1382" s="6">
        <v>1.25</v>
      </c>
      <c r="Q1382" s="6">
        <v>1.6870000000000001</v>
      </c>
      <c r="R1382" s="6">
        <v>12</v>
      </c>
      <c r="S1382" s="6">
        <v>1.1619999999999999</v>
      </c>
      <c r="T1382" s="4">
        <v>1</v>
      </c>
      <c r="U1382" s="6">
        <v>12.75</v>
      </c>
      <c r="V1382" s="6">
        <v>9.5</v>
      </c>
      <c r="W1382" s="6">
        <v>3</v>
      </c>
      <c r="X1382" s="6">
        <v>8.4760000000000009</v>
      </c>
      <c r="Y1382" s="4">
        <v>7</v>
      </c>
      <c r="Z1382" s="5">
        <v>89634981008</v>
      </c>
      <c r="AA1382" s="4" t="s">
        <v>331</v>
      </c>
      <c r="AB1382" s="385">
        <v>2610020376</v>
      </c>
      <c r="AC1382" s="3"/>
    </row>
    <row r="1383" spans="1:29" x14ac:dyDescent="0.25">
      <c r="A1383" s="7" t="s">
        <v>5</v>
      </c>
      <c r="B1383" s="7" t="s">
        <v>4</v>
      </c>
      <c r="C1383" s="4"/>
      <c r="D1383" s="363" t="s">
        <v>5244</v>
      </c>
      <c r="E1383" s="7" t="s">
        <v>5243</v>
      </c>
      <c r="F1383" s="395">
        <v>158.06</v>
      </c>
      <c r="G1383" s="395">
        <v>158.06</v>
      </c>
      <c r="H1383" s="395">
        <v>79.03</v>
      </c>
      <c r="I1383" s="395">
        <v>71.13</v>
      </c>
      <c r="J1383" s="395">
        <v>54.06</v>
      </c>
      <c r="K1383" s="4">
        <v>1</v>
      </c>
      <c r="L1383" s="6">
        <v>1.25</v>
      </c>
      <c r="M1383" s="6"/>
      <c r="N1383" s="6"/>
      <c r="O1383" s="6">
        <v>2.5539999999999998</v>
      </c>
      <c r="P1383" s="6">
        <v>1.25</v>
      </c>
      <c r="Q1383" s="6">
        <v>1.6870000000000001</v>
      </c>
      <c r="R1383" s="6">
        <v>22.25</v>
      </c>
      <c r="S1383" s="6">
        <v>2.5539999999999998</v>
      </c>
      <c r="T1383" s="4">
        <v>1</v>
      </c>
      <c r="U1383" s="6">
        <v>22</v>
      </c>
      <c r="V1383" s="6">
        <v>9.25</v>
      </c>
      <c r="W1383" s="6">
        <v>4</v>
      </c>
      <c r="X1383" s="6">
        <v>26.538</v>
      </c>
      <c r="Y1383" s="4">
        <v>10</v>
      </c>
      <c r="Z1383" s="5">
        <v>89634981015</v>
      </c>
      <c r="AA1383" s="4" t="s">
        <v>331</v>
      </c>
      <c r="AB1383" s="385">
        <v>2610020392</v>
      </c>
      <c r="AC1383" s="3"/>
    </row>
    <row r="1384" spans="1:29" x14ac:dyDescent="0.25">
      <c r="A1384" s="7" t="s">
        <v>5</v>
      </c>
      <c r="B1384" s="7" t="s">
        <v>326</v>
      </c>
      <c r="C1384" s="4"/>
      <c r="D1384" s="363" t="s">
        <v>5242</v>
      </c>
      <c r="E1384" s="7" t="s">
        <v>5241</v>
      </c>
      <c r="F1384" s="395">
        <v>99.54</v>
      </c>
      <c r="G1384" s="395">
        <v>93.3</v>
      </c>
      <c r="H1384" s="395">
        <v>49.77</v>
      </c>
      <c r="I1384" s="395">
        <v>45.83</v>
      </c>
      <c r="J1384" s="395">
        <v>42.29</v>
      </c>
      <c r="K1384" s="4">
        <v>1</v>
      </c>
      <c r="L1384" s="6">
        <v>0.25</v>
      </c>
      <c r="M1384" s="6">
        <v>7.6</v>
      </c>
      <c r="N1384" s="6">
        <v>8.9</v>
      </c>
      <c r="O1384" s="6">
        <v>0.78</v>
      </c>
      <c r="P1384" s="6"/>
      <c r="Q1384" s="6"/>
      <c r="R1384" s="6"/>
      <c r="S1384" s="6"/>
      <c r="T1384" s="4">
        <v>1</v>
      </c>
      <c r="U1384" s="6"/>
      <c r="V1384" s="6"/>
      <c r="W1384" s="6"/>
      <c r="X1384" s="6"/>
      <c r="Y1384" s="4">
        <v>5</v>
      </c>
      <c r="Z1384" s="5">
        <v>346340686</v>
      </c>
      <c r="AA1384" s="4" t="s">
        <v>8</v>
      </c>
      <c r="AB1384" s="385">
        <v>2610044108</v>
      </c>
      <c r="AC1384" s="3"/>
    </row>
    <row r="1385" spans="1:29" x14ac:dyDescent="0.25">
      <c r="A1385" s="7" t="s">
        <v>5</v>
      </c>
      <c r="B1385" s="7" t="s">
        <v>326</v>
      </c>
      <c r="C1385" s="4"/>
      <c r="D1385" s="363" t="s">
        <v>5240</v>
      </c>
      <c r="E1385" s="7" t="s">
        <v>5239</v>
      </c>
      <c r="F1385" s="395">
        <v>18.22</v>
      </c>
      <c r="G1385" s="395">
        <v>18.22</v>
      </c>
      <c r="H1385" s="395">
        <v>9.11</v>
      </c>
      <c r="I1385" s="395">
        <v>8.19</v>
      </c>
      <c r="J1385" s="395">
        <v>7.37</v>
      </c>
      <c r="K1385" s="4">
        <v>5</v>
      </c>
      <c r="L1385" s="6">
        <v>0.2</v>
      </c>
      <c r="M1385" s="6">
        <v>7.5</v>
      </c>
      <c r="N1385" s="6">
        <v>8.75</v>
      </c>
      <c r="O1385" s="6">
        <v>0.53</v>
      </c>
      <c r="P1385" s="6"/>
      <c r="Q1385" s="6"/>
      <c r="R1385" s="6"/>
      <c r="S1385" s="6"/>
      <c r="T1385" s="4"/>
      <c r="U1385" s="6">
        <v>9</v>
      </c>
      <c r="V1385" s="6">
        <v>7.75</v>
      </c>
      <c r="W1385" s="6">
        <v>1.5</v>
      </c>
      <c r="X1385" s="6">
        <v>2.44</v>
      </c>
      <c r="Y1385" s="4">
        <v>5</v>
      </c>
      <c r="Z1385" s="5">
        <v>346377620</v>
      </c>
      <c r="AA1385" s="4" t="s">
        <v>8</v>
      </c>
      <c r="AB1385" s="385">
        <v>2610044110</v>
      </c>
      <c r="AC1385" s="3"/>
    </row>
    <row r="1386" spans="1:29" x14ac:dyDescent="0.25">
      <c r="A1386" s="7" t="s">
        <v>5</v>
      </c>
      <c r="B1386" s="7" t="s">
        <v>326</v>
      </c>
      <c r="C1386" s="4"/>
      <c r="D1386" s="363" t="s">
        <v>5238</v>
      </c>
      <c r="E1386" s="7" t="s">
        <v>5237</v>
      </c>
      <c r="F1386" s="395">
        <v>29.33</v>
      </c>
      <c r="G1386" s="395">
        <v>28.04</v>
      </c>
      <c r="H1386" s="395">
        <v>14.67</v>
      </c>
      <c r="I1386" s="395">
        <v>13.33</v>
      </c>
      <c r="J1386" s="395">
        <v>12.14</v>
      </c>
      <c r="K1386" s="4">
        <v>1</v>
      </c>
      <c r="L1386" s="6">
        <v>0.23</v>
      </c>
      <c r="M1386" s="6">
        <v>7.5</v>
      </c>
      <c r="N1386" s="6">
        <v>8.75</v>
      </c>
      <c r="O1386" s="6">
        <v>0.82</v>
      </c>
      <c r="P1386" s="6"/>
      <c r="Q1386" s="6"/>
      <c r="R1386" s="6"/>
      <c r="S1386" s="6"/>
      <c r="T1386" s="4"/>
      <c r="U1386" s="6">
        <v>11.5</v>
      </c>
      <c r="V1386" s="6">
        <v>9.75</v>
      </c>
      <c r="W1386" s="6">
        <v>4.5</v>
      </c>
      <c r="X1386" s="6">
        <v>18.84</v>
      </c>
      <c r="Y1386" s="4">
        <v>20</v>
      </c>
      <c r="Z1386" s="5">
        <v>346369755</v>
      </c>
      <c r="AA1386" s="4" t="s">
        <v>8</v>
      </c>
      <c r="AB1386" s="385">
        <v>2610041291</v>
      </c>
      <c r="AC1386" s="3"/>
    </row>
    <row r="1387" spans="1:29" x14ac:dyDescent="0.25">
      <c r="A1387" s="7" t="s">
        <v>5</v>
      </c>
      <c r="B1387" s="7" t="s">
        <v>326</v>
      </c>
      <c r="C1387" s="4"/>
      <c r="D1387" s="363" t="s">
        <v>5236</v>
      </c>
      <c r="E1387" s="7" t="s">
        <v>5235</v>
      </c>
      <c r="F1387" s="395">
        <v>75.459999999999994</v>
      </c>
      <c r="G1387" s="395">
        <v>71.239999999999995</v>
      </c>
      <c r="H1387" s="395">
        <v>37.729999999999997</v>
      </c>
      <c r="I1387" s="395">
        <v>34.659999999999997</v>
      </c>
      <c r="J1387" s="395">
        <v>31.89</v>
      </c>
      <c r="K1387" s="4">
        <v>1</v>
      </c>
      <c r="L1387" s="6">
        <v>8.75</v>
      </c>
      <c r="M1387" s="6">
        <v>7.5</v>
      </c>
      <c r="N1387" s="6">
        <v>0.12</v>
      </c>
      <c r="O1387" s="6">
        <v>0.77</v>
      </c>
      <c r="P1387" s="6"/>
      <c r="Q1387" s="6"/>
      <c r="R1387" s="6"/>
      <c r="S1387" s="6"/>
      <c r="T1387" s="4">
        <v>1</v>
      </c>
      <c r="U1387" s="6"/>
      <c r="V1387" s="6"/>
      <c r="W1387" s="6"/>
      <c r="X1387" s="6"/>
      <c r="Y1387" s="4">
        <v>5</v>
      </c>
      <c r="Z1387" s="5">
        <v>346340693</v>
      </c>
      <c r="AA1387" s="4" t="s">
        <v>8</v>
      </c>
      <c r="AB1387" s="385">
        <v>2610044100</v>
      </c>
      <c r="AC1387" s="3"/>
    </row>
    <row r="1388" spans="1:29" x14ac:dyDescent="0.25">
      <c r="A1388" s="7" t="s">
        <v>5</v>
      </c>
      <c r="B1388" s="7" t="s">
        <v>326</v>
      </c>
      <c r="C1388" s="4"/>
      <c r="D1388" s="363" t="s">
        <v>5234</v>
      </c>
      <c r="E1388" s="7" t="s">
        <v>5233</v>
      </c>
      <c r="F1388" s="395">
        <v>37.99</v>
      </c>
      <c r="G1388" s="395">
        <v>47.84</v>
      </c>
      <c r="H1388" s="395">
        <v>31.89</v>
      </c>
      <c r="I1388" s="395">
        <v>29.9</v>
      </c>
      <c r="J1388" s="395">
        <v>26.91</v>
      </c>
      <c r="K1388" s="4">
        <v>1</v>
      </c>
      <c r="L1388" s="6">
        <v>0</v>
      </c>
      <c r="M1388" s="6">
        <v>0</v>
      </c>
      <c r="N1388" s="6">
        <v>0</v>
      </c>
      <c r="O1388" s="6">
        <v>5</v>
      </c>
      <c r="P1388" s="6"/>
      <c r="Q1388" s="6"/>
      <c r="R1388" s="6"/>
      <c r="S1388" s="6"/>
      <c r="T1388" s="4"/>
      <c r="U1388" s="6"/>
      <c r="V1388" s="6"/>
      <c r="W1388" s="6"/>
      <c r="X1388" s="6"/>
      <c r="Y1388" s="4"/>
      <c r="Z1388" s="5">
        <v>346634556</v>
      </c>
      <c r="AA1388" s="4" t="s">
        <v>8</v>
      </c>
      <c r="AB1388" s="385">
        <v>2608837729</v>
      </c>
      <c r="AC1388" s="3"/>
    </row>
    <row r="1389" spans="1:29" x14ac:dyDescent="0.25">
      <c r="A1389" s="7" t="s">
        <v>5</v>
      </c>
      <c r="B1389" s="7" t="s">
        <v>326</v>
      </c>
      <c r="C1389" s="4"/>
      <c r="D1389" s="363" t="s">
        <v>5232</v>
      </c>
      <c r="E1389" s="7" t="s">
        <v>5231</v>
      </c>
      <c r="F1389" s="395">
        <v>59.99</v>
      </c>
      <c r="G1389" s="395">
        <v>70.64</v>
      </c>
      <c r="H1389" s="395">
        <v>47.09</v>
      </c>
      <c r="I1389" s="395">
        <v>44.15</v>
      </c>
      <c r="J1389" s="395">
        <v>39.74</v>
      </c>
      <c r="K1389" s="4"/>
      <c r="L1389" s="6">
        <v>0</v>
      </c>
      <c r="M1389" s="6">
        <v>0</v>
      </c>
      <c r="N1389" s="6">
        <v>0</v>
      </c>
      <c r="O1389" s="6">
        <v>5</v>
      </c>
      <c r="P1389" s="6"/>
      <c r="Q1389" s="6"/>
      <c r="R1389" s="6"/>
      <c r="S1389" s="6"/>
      <c r="T1389" s="4"/>
      <c r="U1389" s="6"/>
      <c r="V1389" s="6"/>
      <c r="W1389" s="6"/>
      <c r="X1389" s="6"/>
      <c r="Y1389" s="4"/>
      <c r="Z1389" s="5">
        <v>346634563</v>
      </c>
      <c r="AA1389" s="4" t="s">
        <v>8</v>
      </c>
      <c r="AB1389" s="385">
        <v>2608837738</v>
      </c>
      <c r="AC1389" s="3"/>
    </row>
    <row r="1390" spans="1:29" x14ac:dyDescent="0.25">
      <c r="A1390" s="7" t="s">
        <v>5</v>
      </c>
      <c r="B1390" s="7" t="s">
        <v>326</v>
      </c>
      <c r="C1390" s="4"/>
      <c r="D1390" s="363" t="s">
        <v>5230</v>
      </c>
      <c r="E1390" s="7" t="s">
        <v>5229</v>
      </c>
      <c r="F1390" s="395">
        <v>19.5</v>
      </c>
      <c r="G1390" s="395">
        <v>19.5</v>
      </c>
      <c r="H1390" s="395">
        <v>9.75</v>
      </c>
      <c r="I1390" s="395">
        <v>8.7799999999999994</v>
      </c>
      <c r="J1390" s="395">
        <v>7.89</v>
      </c>
      <c r="K1390" s="4">
        <v>1</v>
      </c>
      <c r="L1390" s="6">
        <v>0.06</v>
      </c>
      <c r="M1390" s="6">
        <v>8.24</v>
      </c>
      <c r="N1390" s="6">
        <v>8.2899999999999991</v>
      </c>
      <c r="O1390" s="6">
        <v>0.24</v>
      </c>
      <c r="P1390" s="6"/>
      <c r="Q1390" s="6"/>
      <c r="R1390" s="6"/>
      <c r="S1390" s="6"/>
      <c r="T1390" s="4">
        <v>1</v>
      </c>
      <c r="U1390" s="6"/>
      <c r="V1390" s="6"/>
      <c r="W1390" s="6"/>
      <c r="X1390" s="6"/>
      <c r="Y1390" s="4">
        <v>5</v>
      </c>
      <c r="Z1390" s="5">
        <v>346314649</v>
      </c>
      <c r="AA1390" s="4" t="s">
        <v>8</v>
      </c>
      <c r="AB1390" s="385">
        <v>2610044086</v>
      </c>
      <c r="AC1390" s="3"/>
    </row>
    <row r="1391" spans="1:29" x14ac:dyDescent="0.25">
      <c r="A1391" s="7" t="s">
        <v>5</v>
      </c>
      <c r="B1391" s="7" t="s">
        <v>326</v>
      </c>
      <c r="C1391" s="4"/>
      <c r="D1391" s="363" t="s">
        <v>5228</v>
      </c>
      <c r="E1391" s="7" t="s">
        <v>5227</v>
      </c>
      <c r="F1391" s="395">
        <v>19.989999999999998</v>
      </c>
      <c r="G1391" s="395">
        <v>24.69</v>
      </c>
      <c r="H1391" s="395">
        <v>16.46</v>
      </c>
      <c r="I1391" s="395">
        <v>15.43</v>
      </c>
      <c r="J1391" s="395">
        <v>13.89</v>
      </c>
      <c r="K1391" s="4">
        <v>1</v>
      </c>
      <c r="L1391" s="6">
        <v>0</v>
      </c>
      <c r="M1391" s="6">
        <v>0</v>
      </c>
      <c r="N1391" s="6">
        <v>0</v>
      </c>
      <c r="O1391" s="6">
        <v>5</v>
      </c>
      <c r="P1391" s="6"/>
      <c r="Q1391" s="6"/>
      <c r="R1391" s="6"/>
      <c r="S1391" s="6"/>
      <c r="T1391" s="4"/>
      <c r="U1391" s="6"/>
      <c r="V1391" s="6"/>
      <c r="W1391" s="6"/>
      <c r="X1391" s="6"/>
      <c r="Y1391" s="4"/>
      <c r="Z1391" s="5">
        <v>346634525</v>
      </c>
      <c r="AA1391" s="4" t="s">
        <v>8</v>
      </c>
      <c r="AB1391" s="385">
        <v>2608837693</v>
      </c>
      <c r="AC1391" s="3"/>
    </row>
    <row r="1392" spans="1:29" x14ac:dyDescent="0.25">
      <c r="A1392" s="7" t="s">
        <v>5</v>
      </c>
      <c r="B1392" s="7" t="s">
        <v>326</v>
      </c>
      <c r="C1392" s="4"/>
      <c r="D1392" s="363" t="s">
        <v>5226</v>
      </c>
      <c r="E1392" s="7" t="s">
        <v>5225</v>
      </c>
      <c r="F1392" s="395">
        <v>32.99</v>
      </c>
      <c r="G1392" s="395">
        <v>39.31</v>
      </c>
      <c r="H1392" s="395">
        <v>26.21</v>
      </c>
      <c r="I1392" s="395">
        <v>24.57</v>
      </c>
      <c r="J1392" s="395">
        <v>22.11</v>
      </c>
      <c r="K1392" s="4">
        <v>1</v>
      </c>
      <c r="L1392" s="6">
        <v>0.5</v>
      </c>
      <c r="M1392" s="6">
        <v>11.25</v>
      </c>
      <c r="N1392" s="6">
        <v>12.5</v>
      </c>
      <c r="O1392" s="6">
        <v>0.89</v>
      </c>
      <c r="P1392" s="6"/>
      <c r="Q1392" s="6"/>
      <c r="R1392" s="6"/>
      <c r="S1392" s="6"/>
      <c r="T1392" s="4"/>
      <c r="U1392" s="6"/>
      <c r="V1392" s="6"/>
      <c r="W1392" s="6"/>
      <c r="X1392" s="6"/>
      <c r="Y1392" s="4"/>
      <c r="Z1392" s="5">
        <v>346634532</v>
      </c>
      <c r="AA1392" s="4" t="s">
        <v>8</v>
      </c>
      <c r="AB1392" s="385">
        <v>2608837715</v>
      </c>
      <c r="AC1392" s="3"/>
    </row>
    <row r="1393" spans="1:29" x14ac:dyDescent="0.25">
      <c r="A1393" s="7" t="s">
        <v>5</v>
      </c>
      <c r="B1393" s="7" t="s">
        <v>326</v>
      </c>
      <c r="C1393" s="4"/>
      <c r="D1393" s="363" t="s">
        <v>5224</v>
      </c>
      <c r="E1393" s="7" t="s">
        <v>5223</v>
      </c>
      <c r="F1393" s="395">
        <v>36.99</v>
      </c>
      <c r="G1393" s="395">
        <v>49.55</v>
      </c>
      <c r="H1393" s="395">
        <v>33.03</v>
      </c>
      <c r="I1393" s="395">
        <v>30.97</v>
      </c>
      <c r="J1393" s="395">
        <v>27.87</v>
      </c>
      <c r="K1393" s="4">
        <v>1</v>
      </c>
      <c r="L1393" s="6">
        <v>0</v>
      </c>
      <c r="M1393" s="6">
        <v>0</v>
      </c>
      <c r="N1393" s="6">
        <v>0</v>
      </c>
      <c r="O1393" s="6">
        <v>5</v>
      </c>
      <c r="P1393" s="6"/>
      <c r="Q1393" s="6"/>
      <c r="R1393" s="6"/>
      <c r="S1393" s="6"/>
      <c r="T1393" s="4"/>
      <c r="U1393" s="6"/>
      <c r="V1393" s="6"/>
      <c r="W1393" s="6"/>
      <c r="X1393" s="6"/>
      <c r="Y1393" s="4"/>
      <c r="Z1393" s="5">
        <v>346639759</v>
      </c>
      <c r="AA1393" s="4" t="s">
        <v>8</v>
      </c>
      <c r="AB1393" s="385">
        <v>2608840195</v>
      </c>
      <c r="AC1393" s="3"/>
    </row>
    <row r="1394" spans="1:29" x14ac:dyDescent="0.25">
      <c r="A1394" s="7" t="s">
        <v>5</v>
      </c>
      <c r="B1394" s="7" t="s">
        <v>326</v>
      </c>
      <c r="C1394" s="4"/>
      <c r="D1394" s="363" t="s">
        <v>5222</v>
      </c>
      <c r="E1394" s="7" t="s">
        <v>5221</v>
      </c>
      <c r="F1394" s="395">
        <v>29.99</v>
      </c>
      <c r="G1394" s="395">
        <v>24.99</v>
      </c>
      <c r="H1394" s="395">
        <v>24.99</v>
      </c>
      <c r="I1394" s="395">
        <v>19.850000000000001</v>
      </c>
      <c r="J1394" s="395">
        <v>18.05</v>
      </c>
      <c r="K1394" s="4">
        <v>1</v>
      </c>
      <c r="L1394" s="6">
        <v>13.25</v>
      </c>
      <c r="M1394" s="6">
        <v>7</v>
      </c>
      <c r="N1394" s="6">
        <v>0.75</v>
      </c>
      <c r="O1394" s="6">
        <v>0.28000000000000003</v>
      </c>
      <c r="P1394" s="6"/>
      <c r="Q1394" s="6"/>
      <c r="R1394" s="6"/>
      <c r="S1394" s="6"/>
      <c r="T1394" s="8"/>
      <c r="U1394" s="6">
        <v>15.5</v>
      </c>
      <c r="V1394" s="6">
        <v>10.5</v>
      </c>
      <c r="W1394" s="6">
        <v>8</v>
      </c>
      <c r="X1394" s="6">
        <v>4</v>
      </c>
      <c r="Y1394" s="8">
        <v>10</v>
      </c>
      <c r="Z1394" s="5">
        <v>346638691</v>
      </c>
      <c r="AA1394" s="4" t="s">
        <v>5216</v>
      </c>
      <c r="AB1394" s="385">
        <v>2610051100</v>
      </c>
      <c r="AC1394" s="3"/>
    </row>
    <row r="1395" spans="1:29" x14ac:dyDescent="0.25">
      <c r="A1395" s="7" t="s">
        <v>5</v>
      </c>
      <c r="B1395" s="7" t="s">
        <v>326</v>
      </c>
      <c r="C1395" s="4"/>
      <c r="D1395" s="363" t="s">
        <v>5220</v>
      </c>
      <c r="E1395" s="7" t="s">
        <v>5219</v>
      </c>
      <c r="F1395" s="395">
        <v>29.99</v>
      </c>
      <c r="G1395" s="395">
        <v>24.99</v>
      </c>
      <c r="H1395" s="395">
        <v>24.99</v>
      </c>
      <c r="I1395" s="395">
        <v>19.850000000000001</v>
      </c>
      <c r="J1395" s="395">
        <v>18.05</v>
      </c>
      <c r="K1395" s="4">
        <v>1</v>
      </c>
      <c r="L1395" s="6">
        <v>13.25</v>
      </c>
      <c r="M1395" s="6">
        <v>7</v>
      </c>
      <c r="N1395" s="6">
        <v>0.75</v>
      </c>
      <c r="O1395" s="6">
        <v>0.28000000000000003</v>
      </c>
      <c r="P1395" s="6"/>
      <c r="Q1395" s="6"/>
      <c r="R1395" s="6"/>
      <c r="S1395" s="6"/>
      <c r="T1395" s="8"/>
      <c r="U1395" s="6">
        <v>15.5</v>
      </c>
      <c r="V1395" s="6">
        <v>10.5</v>
      </c>
      <c r="W1395" s="6">
        <v>8</v>
      </c>
      <c r="X1395" s="6">
        <v>4</v>
      </c>
      <c r="Y1395" s="8">
        <v>10</v>
      </c>
      <c r="Z1395" s="5">
        <v>346638707</v>
      </c>
      <c r="AA1395" s="4" t="s">
        <v>5216</v>
      </c>
      <c r="AB1395" s="385">
        <v>2610051101</v>
      </c>
      <c r="AC1395" s="3"/>
    </row>
    <row r="1396" spans="1:29" x14ac:dyDescent="0.25">
      <c r="A1396" s="7" t="s">
        <v>5</v>
      </c>
      <c r="B1396" s="7" t="s">
        <v>326</v>
      </c>
      <c r="C1396" s="4"/>
      <c r="D1396" s="363" t="s">
        <v>5218</v>
      </c>
      <c r="E1396" s="7" t="s">
        <v>5217</v>
      </c>
      <c r="F1396" s="395">
        <v>29.99</v>
      </c>
      <c r="G1396" s="395">
        <v>24.99</v>
      </c>
      <c r="H1396" s="395">
        <v>24.99</v>
      </c>
      <c r="I1396" s="395">
        <v>19.850000000000001</v>
      </c>
      <c r="J1396" s="395">
        <v>18.05</v>
      </c>
      <c r="K1396" s="4">
        <v>1</v>
      </c>
      <c r="L1396" s="6">
        <v>13.25</v>
      </c>
      <c r="M1396" s="6">
        <v>7</v>
      </c>
      <c r="N1396" s="6">
        <v>0.75</v>
      </c>
      <c r="O1396" s="6">
        <v>0.28999999999999998</v>
      </c>
      <c r="P1396" s="6"/>
      <c r="Q1396" s="6"/>
      <c r="R1396" s="6"/>
      <c r="S1396" s="6"/>
      <c r="T1396" s="8"/>
      <c r="U1396" s="6">
        <v>15.5</v>
      </c>
      <c r="V1396" s="6">
        <v>10.5</v>
      </c>
      <c r="W1396" s="6">
        <v>8</v>
      </c>
      <c r="X1396" s="6">
        <v>4.05</v>
      </c>
      <c r="Y1396" s="8">
        <v>10</v>
      </c>
      <c r="Z1396" s="5">
        <v>346638714</v>
      </c>
      <c r="AA1396" s="4" t="s">
        <v>5216</v>
      </c>
      <c r="AB1396" s="385">
        <v>2610051102</v>
      </c>
      <c r="AC1396" s="3"/>
    </row>
    <row r="1397" spans="1:29" x14ac:dyDescent="0.25">
      <c r="A1397" s="7" t="s">
        <v>5</v>
      </c>
      <c r="B1397" s="7" t="s">
        <v>326</v>
      </c>
      <c r="C1397" s="4"/>
      <c r="D1397" s="363" t="s">
        <v>5215</v>
      </c>
      <c r="E1397" s="7" t="s">
        <v>5214</v>
      </c>
      <c r="F1397" s="395">
        <v>30.9</v>
      </c>
      <c r="G1397" s="395">
        <v>30.9</v>
      </c>
      <c r="H1397" s="395">
        <v>15.45</v>
      </c>
      <c r="I1397" s="395">
        <v>13.91</v>
      </c>
      <c r="J1397" s="395">
        <v>13.91</v>
      </c>
      <c r="K1397" s="4">
        <v>1</v>
      </c>
      <c r="L1397" s="6">
        <v>0.72</v>
      </c>
      <c r="M1397" s="6">
        <v>7</v>
      </c>
      <c r="N1397" s="6">
        <v>13.25</v>
      </c>
      <c r="O1397" s="6">
        <v>0.35</v>
      </c>
      <c r="P1397" s="6">
        <v>0.72</v>
      </c>
      <c r="Q1397" s="6">
        <v>7</v>
      </c>
      <c r="R1397" s="6">
        <v>13.25</v>
      </c>
      <c r="S1397" s="6">
        <v>0.35</v>
      </c>
      <c r="T1397" s="4">
        <v>1</v>
      </c>
      <c r="U1397" s="6">
        <v>15.5</v>
      </c>
      <c r="V1397" s="6">
        <v>10.15</v>
      </c>
      <c r="W1397" s="6">
        <v>7.45</v>
      </c>
      <c r="X1397" s="6">
        <v>4.58</v>
      </c>
      <c r="Y1397" s="4">
        <v>10</v>
      </c>
      <c r="Z1397" s="5">
        <v>346427042</v>
      </c>
      <c r="AA1397" s="4" t="s">
        <v>272</v>
      </c>
      <c r="AB1397" s="385">
        <v>2610014153</v>
      </c>
      <c r="AC1397" s="3"/>
    </row>
    <row r="1398" spans="1:29" x14ac:dyDescent="0.25">
      <c r="A1398" s="7" t="s">
        <v>5</v>
      </c>
      <c r="B1398" s="7" t="s">
        <v>326</v>
      </c>
      <c r="C1398" s="4"/>
      <c r="D1398" s="363" t="s">
        <v>5213</v>
      </c>
      <c r="E1398" s="7" t="s">
        <v>5212</v>
      </c>
      <c r="F1398" s="395">
        <v>30.9</v>
      </c>
      <c r="G1398" s="395">
        <v>30.9</v>
      </c>
      <c r="H1398" s="395">
        <v>15.45</v>
      </c>
      <c r="I1398" s="395">
        <v>13.91</v>
      </c>
      <c r="J1398" s="395">
        <v>13.91</v>
      </c>
      <c r="K1398" s="4">
        <v>1</v>
      </c>
      <c r="L1398" s="6">
        <v>0.73</v>
      </c>
      <c r="M1398" s="6">
        <v>7</v>
      </c>
      <c r="N1398" s="6">
        <v>13.25</v>
      </c>
      <c r="O1398" s="6">
        <v>0.35</v>
      </c>
      <c r="P1398" s="6">
        <v>0.73</v>
      </c>
      <c r="Q1398" s="6">
        <v>7</v>
      </c>
      <c r="R1398" s="6">
        <v>13.25</v>
      </c>
      <c r="S1398" s="6">
        <v>0.35</v>
      </c>
      <c r="T1398" s="4">
        <v>1</v>
      </c>
      <c r="U1398" s="6">
        <v>13.25</v>
      </c>
      <c r="V1398" s="6">
        <v>10.15</v>
      </c>
      <c r="W1398" s="6">
        <v>7.75</v>
      </c>
      <c r="X1398" s="6">
        <v>4.5199999999999996</v>
      </c>
      <c r="Y1398" s="4">
        <v>10</v>
      </c>
      <c r="Z1398" s="5">
        <v>346427059</v>
      </c>
      <c r="AA1398" s="4" t="s">
        <v>272</v>
      </c>
      <c r="AB1398" s="385">
        <v>2610014154</v>
      </c>
      <c r="AC1398" s="3"/>
    </row>
    <row r="1399" spans="1:29" x14ac:dyDescent="0.25">
      <c r="A1399" s="7" t="s">
        <v>5</v>
      </c>
      <c r="B1399" s="7" t="s">
        <v>326</v>
      </c>
      <c r="C1399" s="4"/>
      <c r="D1399" s="363" t="s">
        <v>5211</v>
      </c>
      <c r="E1399" s="7" t="s">
        <v>5210</v>
      </c>
      <c r="F1399" s="395">
        <v>30.9</v>
      </c>
      <c r="G1399" s="395">
        <v>30.9</v>
      </c>
      <c r="H1399" s="395">
        <v>15.45</v>
      </c>
      <c r="I1399" s="395">
        <v>13.91</v>
      </c>
      <c r="J1399" s="395">
        <v>13.91</v>
      </c>
      <c r="K1399" s="4">
        <v>1</v>
      </c>
      <c r="L1399" s="6">
        <v>0.67</v>
      </c>
      <c r="M1399" s="6">
        <v>7</v>
      </c>
      <c r="N1399" s="6">
        <v>13.25</v>
      </c>
      <c r="O1399" s="6">
        <v>0.35</v>
      </c>
      <c r="P1399" s="6">
        <v>0.67</v>
      </c>
      <c r="Q1399" s="6">
        <v>7</v>
      </c>
      <c r="R1399" s="6">
        <v>13.25</v>
      </c>
      <c r="S1399" s="6">
        <v>0.35</v>
      </c>
      <c r="T1399" s="4">
        <v>1</v>
      </c>
      <c r="U1399" s="6">
        <v>15.5</v>
      </c>
      <c r="V1399" s="6">
        <v>10.25</v>
      </c>
      <c r="W1399" s="6">
        <v>8.25</v>
      </c>
      <c r="X1399" s="6">
        <v>4.63</v>
      </c>
      <c r="Y1399" s="4">
        <v>10</v>
      </c>
      <c r="Z1399" s="5">
        <v>346427066</v>
      </c>
      <c r="AA1399" s="4" t="s">
        <v>272</v>
      </c>
      <c r="AB1399" s="385">
        <v>2610014155</v>
      </c>
      <c r="AC1399" s="3"/>
    </row>
    <row r="1400" spans="1:29" x14ac:dyDescent="0.25">
      <c r="A1400" s="7" t="s">
        <v>5</v>
      </c>
      <c r="B1400" s="7" t="s">
        <v>326</v>
      </c>
      <c r="C1400" s="4"/>
      <c r="D1400" s="363" t="s">
        <v>5209</v>
      </c>
      <c r="E1400" s="7" t="s">
        <v>5208</v>
      </c>
      <c r="F1400" s="395">
        <v>30.9</v>
      </c>
      <c r="G1400" s="395">
        <v>30.9</v>
      </c>
      <c r="H1400" s="395">
        <v>15.45</v>
      </c>
      <c r="I1400" s="395">
        <v>13.91</v>
      </c>
      <c r="J1400" s="395">
        <v>13.91</v>
      </c>
      <c r="K1400" s="4">
        <v>1</v>
      </c>
      <c r="L1400" s="6">
        <v>0.7</v>
      </c>
      <c r="M1400" s="6">
        <v>7</v>
      </c>
      <c r="N1400" s="6">
        <v>13.25</v>
      </c>
      <c r="O1400" s="6">
        <v>0.35</v>
      </c>
      <c r="P1400" s="6">
        <v>0.7</v>
      </c>
      <c r="Q1400" s="6">
        <v>7</v>
      </c>
      <c r="R1400" s="6">
        <v>13.25</v>
      </c>
      <c r="S1400" s="6">
        <v>0.35</v>
      </c>
      <c r="T1400" s="4">
        <v>1</v>
      </c>
      <c r="U1400" s="6">
        <v>15.75</v>
      </c>
      <c r="V1400" s="6">
        <v>10</v>
      </c>
      <c r="W1400" s="6">
        <v>8.25</v>
      </c>
      <c r="X1400" s="6">
        <v>4.57</v>
      </c>
      <c r="Y1400" s="4">
        <v>10</v>
      </c>
      <c r="Z1400" s="5">
        <v>346427073</v>
      </c>
      <c r="AA1400" s="4" t="s">
        <v>272</v>
      </c>
      <c r="AB1400" s="385">
        <v>2610014156</v>
      </c>
      <c r="AC1400" s="3"/>
    </row>
    <row r="1401" spans="1:29" x14ac:dyDescent="0.25">
      <c r="A1401" s="7" t="s">
        <v>5</v>
      </c>
      <c r="B1401" s="7" t="s">
        <v>269</v>
      </c>
      <c r="C1401" s="4"/>
      <c r="D1401" s="363" t="s">
        <v>5207</v>
      </c>
      <c r="E1401" s="7" t="s">
        <v>5206</v>
      </c>
      <c r="F1401" s="395">
        <v>2.64</v>
      </c>
      <c r="G1401" s="395">
        <v>2.58</v>
      </c>
      <c r="H1401" s="395">
        <v>1.32</v>
      </c>
      <c r="I1401" s="395">
        <v>1.19</v>
      </c>
      <c r="J1401" s="395">
        <v>1.19</v>
      </c>
      <c r="K1401" s="4">
        <v>25</v>
      </c>
      <c r="L1401" s="6">
        <v>7.1</v>
      </c>
      <c r="M1401" s="6">
        <v>7.1</v>
      </c>
      <c r="N1401" s="6">
        <v>0.12</v>
      </c>
      <c r="O1401" s="6">
        <v>0.39</v>
      </c>
      <c r="P1401" s="6">
        <v>7.5</v>
      </c>
      <c r="Q1401" s="6">
        <v>7.5</v>
      </c>
      <c r="R1401" s="6">
        <v>4</v>
      </c>
      <c r="S1401" s="6">
        <v>10.74</v>
      </c>
      <c r="T1401" s="4">
        <v>25</v>
      </c>
      <c r="U1401" s="6">
        <v>15.5</v>
      </c>
      <c r="V1401" s="6">
        <v>8.25</v>
      </c>
      <c r="W1401" s="6">
        <v>4.5</v>
      </c>
      <c r="X1401" s="6">
        <v>21.31</v>
      </c>
      <c r="Y1401" s="4">
        <v>50</v>
      </c>
      <c r="Z1401" s="5">
        <v>346327175</v>
      </c>
      <c r="AA1401" s="4" t="s">
        <v>8</v>
      </c>
      <c r="AB1401" s="385">
        <v>2610065826</v>
      </c>
      <c r="AC1401" s="3"/>
    </row>
    <row r="1402" spans="1:29" x14ac:dyDescent="0.25">
      <c r="A1402" s="7" t="s">
        <v>5</v>
      </c>
      <c r="B1402" s="7" t="s">
        <v>71</v>
      </c>
      <c r="C1402" s="4"/>
      <c r="D1402" s="363" t="s">
        <v>5205</v>
      </c>
      <c r="E1402" s="7" t="s">
        <v>5204</v>
      </c>
      <c r="F1402" s="395">
        <v>17.399999999999999</v>
      </c>
      <c r="G1402" s="395">
        <v>17.350000000000001</v>
      </c>
      <c r="H1402" s="395">
        <v>8.6999999999999993</v>
      </c>
      <c r="I1402" s="395">
        <v>7.84</v>
      </c>
      <c r="J1402" s="395">
        <v>7.06</v>
      </c>
      <c r="K1402" s="4">
        <v>1</v>
      </c>
      <c r="L1402" s="6">
        <v>1</v>
      </c>
      <c r="M1402" s="6">
        <v>4</v>
      </c>
      <c r="N1402" s="6">
        <v>8.9499999999999993</v>
      </c>
      <c r="O1402" s="6">
        <v>0.28000000000000003</v>
      </c>
      <c r="P1402" s="6"/>
      <c r="Q1402" s="6"/>
      <c r="R1402" s="6"/>
      <c r="S1402" s="6"/>
      <c r="T1402" s="4"/>
      <c r="U1402" s="6">
        <v>11.5</v>
      </c>
      <c r="V1402" s="6">
        <v>9.75</v>
      </c>
      <c r="W1402" s="6">
        <v>11.5</v>
      </c>
      <c r="X1402" s="6">
        <v>12.282</v>
      </c>
      <c r="Y1402" s="4">
        <v>40</v>
      </c>
      <c r="Z1402" s="5">
        <v>346314212</v>
      </c>
      <c r="AA1402" s="4" t="s">
        <v>8</v>
      </c>
      <c r="AB1402" s="385">
        <v>2610938030</v>
      </c>
      <c r="AC1402" s="3"/>
    </row>
    <row r="1403" spans="1:29" x14ac:dyDescent="0.25">
      <c r="A1403" s="7" t="s">
        <v>5</v>
      </c>
      <c r="B1403" s="7" t="s">
        <v>71</v>
      </c>
      <c r="C1403" s="4"/>
      <c r="D1403" s="363" t="s">
        <v>5203</v>
      </c>
      <c r="E1403" s="7" t="s">
        <v>5202</v>
      </c>
      <c r="F1403" s="395">
        <v>36.479999999999997</v>
      </c>
      <c r="G1403" s="395">
        <v>36.479999999999997</v>
      </c>
      <c r="H1403" s="395">
        <v>18.239999999999998</v>
      </c>
      <c r="I1403" s="395">
        <v>16.420000000000002</v>
      </c>
      <c r="J1403" s="395">
        <v>14.78</v>
      </c>
      <c r="K1403" s="4">
        <v>1</v>
      </c>
      <c r="L1403" s="6">
        <v>1</v>
      </c>
      <c r="M1403" s="6">
        <v>4.95</v>
      </c>
      <c r="N1403" s="6">
        <v>8.9499999999999993</v>
      </c>
      <c r="O1403" s="6">
        <v>0.4</v>
      </c>
      <c r="P1403" s="6">
        <v>1</v>
      </c>
      <c r="Q1403" s="6">
        <v>4.95</v>
      </c>
      <c r="R1403" s="6">
        <v>8.9499999999999993</v>
      </c>
      <c r="S1403" s="6">
        <v>0.4</v>
      </c>
      <c r="T1403" s="4">
        <v>1</v>
      </c>
      <c r="U1403" s="6">
        <v>22.5</v>
      </c>
      <c r="V1403" s="6">
        <v>11.25</v>
      </c>
      <c r="W1403" s="6">
        <v>10.5</v>
      </c>
      <c r="X1403" s="6">
        <v>13.7</v>
      </c>
      <c r="Y1403" s="4">
        <v>30</v>
      </c>
      <c r="Z1403" s="5">
        <v>346315578</v>
      </c>
      <c r="AA1403" s="4" t="s">
        <v>8</v>
      </c>
      <c r="AB1403" s="385">
        <v>2610938031</v>
      </c>
      <c r="AC1403" s="3"/>
    </row>
    <row r="1404" spans="1:29" x14ac:dyDescent="0.25">
      <c r="A1404" s="7" t="s">
        <v>5</v>
      </c>
      <c r="B1404" s="7" t="s">
        <v>71</v>
      </c>
      <c r="C1404" s="4" t="s">
        <v>425</v>
      </c>
      <c r="D1404" s="363" t="s">
        <v>5201</v>
      </c>
      <c r="E1404" s="7" t="s">
        <v>5200</v>
      </c>
      <c r="F1404" s="395">
        <v>3.8</v>
      </c>
      <c r="G1404" s="395">
        <v>3.8</v>
      </c>
      <c r="H1404" s="395">
        <v>1.9</v>
      </c>
      <c r="I1404" s="395">
        <v>1.71</v>
      </c>
      <c r="J1404" s="395">
        <v>1.53</v>
      </c>
      <c r="K1404" s="4">
        <v>5</v>
      </c>
      <c r="L1404" s="6">
        <v>0.28000000000000003</v>
      </c>
      <c r="M1404" s="6">
        <v>1.8</v>
      </c>
      <c r="N1404" s="6">
        <v>5.8</v>
      </c>
      <c r="O1404" s="6">
        <v>2.5999999999999999E-2</v>
      </c>
      <c r="P1404" s="6">
        <v>8</v>
      </c>
      <c r="Q1404" s="6">
        <v>3.75</v>
      </c>
      <c r="R1404" s="6">
        <v>0.75</v>
      </c>
      <c r="S1404" s="6">
        <v>0.13500000000000001</v>
      </c>
      <c r="T1404" s="4">
        <v>5</v>
      </c>
      <c r="U1404" s="6">
        <v>10</v>
      </c>
      <c r="V1404" s="6">
        <v>7</v>
      </c>
      <c r="W1404" s="6">
        <v>4.5</v>
      </c>
      <c r="X1404" s="6">
        <v>3.01</v>
      </c>
      <c r="Y1404" s="4">
        <v>100</v>
      </c>
      <c r="Z1404" s="5">
        <v>346314854</v>
      </c>
      <c r="AA1404" s="4" t="s">
        <v>8</v>
      </c>
      <c r="AB1404" s="385">
        <v>2610938034</v>
      </c>
      <c r="AC1404" s="3"/>
    </row>
    <row r="1405" spans="1:29" x14ac:dyDescent="0.25">
      <c r="A1405" s="7" t="s">
        <v>5</v>
      </c>
      <c r="B1405" s="7" t="s">
        <v>71</v>
      </c>
      <c r="C1405" s="4" t="s">
        <v>425</v>
      </c>
      <c r="D1405" s="363" t="s">
        <v>5199</v>
      </c>
      <c r="E1405" s="7" t="s">
        <v>5198</v>
      </c>
      <c r="F1405" s="395">
        <v>4.18</v>
      </c>
      <c r="G1405" s="395">
        <v>4.18</v>
      </c>
      <c r="H1405" s="395">
        <v>2.09</v>
      </c>
      <c r="I1405" s="395">
        <v>1.88</v>
      </c>
      <c r="J1405" s="395">
        <v>1.7</v>
      </c>
      <c r="K1405" s="4">
        <v>5</v>
      </c>
      <c r="L1405" s="6">
        <v>0.28999999999999998</v>
      </c>
      <c r="M1405" s="6">
        <v>1.75</v>
      </c>
      <c r="N1405" s="6">
        <v>5.85</v>
      </c>
      <c r="O1405" s="6">
        <v>0.03</v>
      </c>
      <c r="P1405" s="6">
        <v>7</v>
      </c>
      <c r="Q1405" s="6">
        <v>3.75</v>
      </c>
      <c r="R1405" s="6">
        <v>1</v>
      </c>
      <c r="S1405" s="6">
        <v>0.15</v>
      </c>
      <c r="T1405" s="4">
        <v>5</v>
      </c>
      <c r="U1405" s="6">
        <v>10</v>
      </c>
      <c r="V1405" s="6">
        <v>7</v>
      </c>
      <c r="W1405" s="6">
        <v>4.5</v>
      </c>
      <c r="X1405" s="6">
        <v>3.31</v>
      </c>
      <c r="Y1405" s="4">
        <v>100</v>
      </c>
      <c r="Z1405" s="5">
        <v>346314861</v>
      </c>
      <c r="AA1405" s="4" t="s">
        <v>8</v>
      </c>
      <c r="AB1405" s="385">
        <v>2610938035</v>
      </c>
      <c r="AC1405" s="3"/>
    </row>
    <row r="1406" spans="1:29" x14ac:dyDescent="0.25">
      <c r="A1406" s="7" t="s">
        <v>5</v>
      </c>
      <c r="B1406" s="7" t="s">
        <v>71</v>
      </c>
      <c r="C1406" s="4" t="s">
        <v>425</v>
      </c>
      <c r="D1406" s="363" t="s">
        <v>5197</v>
      </c>
      <c r="E1406" s="7" t="s">
        <v>5196</v>
      </c>
      <c r="F1406" s="395">
        <v>4.4000000000000004</v>
      </c>
      <c r="G1406" s="395">
        <v>4.4000000000000004</v>
      </c>
      <c r="H1406" s="395">
        <v>2.2000000000000002</v>
      </c>
      <c r="I1406" s="395">
        <v>1.99</v>
      </c>
      <c r="J1406" s="395">
        <v>1.79</v>
      </c>
      <c r="K1406" s="4">
        <v>5</v>
      </c>
      <c r="L1406" s="6">
        <v>0.3</v>
      </c>
      <c r="M1406" s="6">
        <v>1.8</v>
      </c>
      <c r="N1406" s="6">
        <v>5.85</v>
      </c>
      <c r="O1406" s="6">
        <v>0.03</v>
      </c>
      <c r="P1406" s="6">
        <v>7.75</v>
      </c>
      <c r="Q1406" s="6">
        <v>7.75</v>
      </c>
      <c r="R1406" s="6">
        <v>0.75</v>
      </c>
      <c r="S1406" s="6">
        <v>0.155</v>
      </c>
      <c r="T1406" s="4">
        <v>5</v>
      </c>
      <c r="U1406" s="6">
        <v>10</v>
      </c>
      <c r="V1406" s="6">
        <v>7</v>
      </c>
      <c r="W1406" s="6">
        <v>4.5</v>
      </c>
      <c r="X1406" s="6">
        <v>3.41</v>
      </c>
      <c r="Y1406" s="4">
        <v>100</v>
      </c>
      <c r="Z1406" s="5">
        <v>346314878</v>
      </c>
      <c r="AA1406" s="4" t="s">
        <v>8</v>
      </c>
      <c r="AB1406" s="385">
        <v>2610938036</v>
      </c>
      <c r="AC1406" s="3"/>
    </row>
    <row r="1407" spans="1:29" x14ac:dyDescent="0.25">
      <c r="A1407" s="7" t="s">
        <v>5</v>
      </c>
      <c r="B1407" s="7" t="s">
        <v>71</v>
      </c>
      <c r="C1407" s="4" t="s">
        <v>425</v>
      </c>
      <c r="D1407" s="363" t="s">
        <v>5195</v>
      </c>
      <c r="E1407" s="7" t="s">
        <v>5194</v>
      </c>
      <c r="F1407" s="395">
        <v>4.68</v>
      </c>
      <c r="G1407" s="395">
        <v>4.68</v>
      </c>
      <c r="H1407" s="395">
        <v>2.34</v>
      </c>
      <c r="I1407" s="395">
        <v>2.1</v>
      </c>
      <c r="J1407" s="395">
        <v>1.9</v>
      </c>
      <c r="K1407" s="4">
        <v>5</v>
      </c>
      <c r="L1407" s="6">
        <v>0.25</v>
      </c>
      <c r="M1407" s="6">
        <v>1.75</v>
      </c>
      <c r="N1407" s="6">
        <v>7.85</v>
      </c>
      <c r="O1407" s="6">
        <v>3.7999999999999999E-2</v>
      </c>
      <c r="P1407" s="6">
        <v>9.5</v>
      </c>
      <c r="Q1407" s="6">
        <v>3.5</v>
      </c>
      <c r="R1407" s="6">
        <v>0.75</v>
      </c>
      <c r="S1407" s="6">
        <v>0.19500000000000001</v>
      </c>
      <c r="T1407" s="4">
        <v>5</v>
      </c>
      <c r="U1407" s="6">
        <v>8.25</v>
      </c>
      <c r="V1407" s="6">
        <v>7</v>
      </c>
      <c r="W1407" s="6">
        <v>7.5</v>
      </c>
      <c r="X1407" s="6">
        <v>4.25</v>
      </c>
      <c r="Y1407" s="4">
        <v>100</v>
      </c>
      <c r="Z1407" s="5">
        <v>346314885</v>
      </c>
      <c r="AA1407" s="4" t="s">
        <v>8</v>
      </c>
      <c r="AB1407" s="385">
        <v>2610938037</v>
      </c>
      <c r="AC1407" s="3"/>
    </row>
    <row r="1408" spans="1:29" x14ac:dyDescent="0.25">
      <c r="A1408" s="7" t="s">
        <v>5</v>
      </c>
      <c r="B1408" s="7" t="s">
        <v>71</v>
      </c>
      <c r="C1408" s="4" t="s">
        <v>425</v>
      </c>
      <c r="D1408" s="363" t="s">
        <v>5193</v>
      </c>
      <c r="E1408" s="7" t="s">
        <v>5192</v>
      </c>
      <c r="F1408" s="395">
        <v>4.9400000000000004</v>
      </c>
      <c r="G1408" s="395">
        <v>4.9400000000000004</v>
      </c>
      <c r="H1408" s="395">
        <v>2.4700000000000002</v>
      </c>
      <c r="I1408" s="395">
        <v>2.2200000000000002</v>
      </c>
      <c r="J1408" s="395">
        <v>2</v>
      </c>
      <c r="K1408" s="4">
        <v>5</v>
      </c>
      <c r="L1408" s="6">
        <v>0.25</v>
      </c>
      <c r="M1408" s="6">
        <v>1.8120000000000001</v>
      </c>
      <c r="N1408" s="6">
        <v>7.875</v>
      </c>
      <c r="O1408" s="6">
        <v>4.3999999999999997E-2</v>
      </c>
      <c r="P1408" s="6">
        <v>9.25</v>
      </c>
      <c r="Q1408" s="6">
        <v>3.5</v>
      </c>
      <c r="R1408" s="6">
        <v>0.75</v>
      </c>
      <c r="S1408" s="6">
        <v>0.22</v>
      </c>
      <c r="T1408" s="4">
        <v>5</v>
      </c>
      <c r="U1408" s="6">
        <v>8.25</v>
      </c>
      <c r="V1408" s="6">
        <v>7</v>
      </c>
      <c r="W1408" s="6">
        <v>7.5</v>
      </c>
      <c r="X1408" s="6">
        <v>4.6500000000000004</v>
      </c>
      <c r="Y1408" s="4">
        <v>100</v>
      </c>
      <c r="Z1408" s="5">
        <v>346314892</v>
      </c>
      <c r="AA1408" s="4" t="s">
        <v>8</v>
      </c>
      <c r="AB1408" s="385">
        <v>2610938038</v>
      </c>
      <c r="AC1408" s="3"/>
    </row>
    <row r="1409" spans="1:29" x14ac:dyDescent="0.25">
      <c r="A1409" s="7" t="s">
        <v>5</v>
      </c>
      <c r="B1409" s="7" t="s">
        <v>71</v>
      </c>
      <c r="C1409" s="4" t="s">
        <v>425</v>
      </c>
      <c r="D1409" s="363" t="s">
        <v>5191</v>
      </c>
      <c r="E1409" s="7" t="s">
        <v>5190</v>
      </c>
      <c r="F1409" s="395">
        <v>5.4</v>
      </c>
      <c r="G1409" s="395">
        <v>5.4</v>
      </c>
      <c r="H1409" s="395">
        <v>2.7</v>
      </c>
      <c r="I1409" s="395">
        <v>2.4300000000000002</v>
      </c>
      <c r="J1409" s="395">
        <v>2.1800000000000002</v>
      </c>
      <c r="K1409" s="4">
        <v>5</v>
      </c>
      <c r="L1409" s="6">
        <v>0.28999999999999998</v>
      </c>
      <c r="M1409" s="6">
        <v>1.75</v>
      </c>
      <c r="N1409" s="6">
        <v>7.85</v>
      </c>
      <c r="O1409" s="6">
        <v>0.05</v>
      </c>
      <c r="P1409" s="6">
        <v>9.5</v>
      </c>
      <c r="Q1409" s="6">
        <v>3.5</v>
      </c>
      <c r="R1409" s="6">
        <v>0.75</v>
      </c>
      <c r="S1409" s="6">
        <v>0.26500000000000001</v>
      </c>
      <c r="T1409" s="4">
        <v>5</v>
      </c>
      <c r="U1409" s="6">
        <v>8.25</v>
      </c>
      <c r="V1409" s="6">
        <v>7</v>
      </c>
      <c r="W1409" s="6">
        <v>7.5</v>
      </c>
      <c r="X1409" s="6">
        <v>5.65</v>
      </c>
      <c r="Y1409" s="4">
        <v>100</v>
      </c>
      <c r="Z1409" s="5">
        <v>346314908</v>
      </c>
      <c r="AA1409" s="4" t="s">
        <v>8</v>
      </c>
      <c r="AB1409" s="385">
        <v>2610938039</v>
      </c>
      <c r="AC1409" s="3"/>
    </row>
    <row r="1410" spans="1:29" x14ac:dyDescent="0.25">
      <c r="A1410" s="7" t="s">
        <v>5</v>
      </c>
      <c r="B1410" s="7" t="s">
        <v>71</v>
      </c>
      <c r="C1410" s="4" t="s">
        <v>425</v>
      </c>
      <c r="D1410" s="363" t="s">
        <v>5189</v>
      </c>
      <c r="E1410" s="7" t="s">
        <v>5188</v>
      </c>
      <c r="F1410" s="395">
        <v>5.76</v>
      </c>
      <c r="G1410" s="395">
        <v>5.76</v>
      </c>
      <c r="H1410" s="395">
        <v>2.88</v>
      </c>
      <c r="I1410" s="395">
        <v>2.6</v>
      </c>
      <c r="J1410" s="395">
        <v>2.34</v>
      </c>
      <c r="K1410" s="4">
        <v>5</v>
      </c>
      <c r="L1410" s="6">
        <v>0.3</v>
      </c>
      <c r="M1410" s="6">
        <v>1.75</v>
      </c>
      <c r="N1410" s="6">
        <v>7.95</v>
      </c>
      <c r="O1410" s="6">
        <v>0.06</v>
      </c>
      <c r="P1410" s="6">
        <v>10</v>
      </c>
      <c r="Q1410" s="6">
        <v>3.5</v>
      </c>
      <c r="R1410" s="6">
        <v>0.75</v>
      </c>
      <c r="S1410" s="6">
        <v>0.3</v>
      </c>
      <c r="T1410" s="4">
        <v>5</v>
      </c>
      <c r="U1410" s="6">
        <v>8.25</v>
      </c>
      <c r="V1410" s="6">
        <v>7</v>
      </c>
      <c r="W1410" s="6">
        <v>7.5</v>
      </c>
      <c r="X1410" s="6">
        <v>6.35</v>
      </c>
      <c r="Y1410" s="4">
        <v>100</v>
      </c>
      <c r="Z1410" s="5">
        <v>346314915</v>
      </c>
      <c r="AA1410" s="4" t="s">
        <v>8</v>
      </c>
      <c r="AB1410" s="385">
        <v>2610938040</v>
      </c>
      <c r="AC1410" s="3"/>
    </row>
    <row r="1411" spans="1:29" x14ac:dyDescent="0.25">
      <c r="A1411" s="7" t="s">
        <v>5</v>
      </c>
      <c r="B1411" s="7" t="s">
        <v>71</v>
      </c>
      <c r="C1411" s="4"/>
      <c r="D1411" s="363" t="s">
        <v>5187</v>
      </c>
      <c r="E1411" s="7" t="s">
        <v>5186</v>
      </c>
      <c r="F1411" s="395">
        <v>13.76</v>
      </c>
      <c r="G1411" s="395">
        <v>13.76</v>
      </c>
      <c r="H1411" s="395">
        <v>6.88</v>
      </c>
      <c r="I1411" s="395">
        <v>6.19</v>
      </c>
      <c r="J1411" s="395">
        <v>5.57</v>
      </c>
      <c r="K1411" s="4">
        <v>5</v>
      </c>
      <c r="L1411" s="6">
        <v>0.55000000000000004</v>
      </c>
      <c r="M1411" s="6">
        <v>1.75</v>
      </c>
      <c r="N1411" s="6">
        <v>7.85</v>
      </c>
      <c r="O1411" s="6">
        <v>6.4000000000000001E-2</v>
      </c>
      <c r="P1411" s="6">
        <v>10.5</v>
      </c>
      <c r="Q1411" s="6">
        <v>3.5</v>
      </c>
      <c r="R1411" s="6">
        <v>1.75</v>
      </c>
      <c r="S1411" s="6">
        <v>0.32</v>
      </c>
      <c r="T1411" s="4">
        <v>5</v>
      </c>
      <c r="U1411" s="6">
        <v>10.25</v>
      </c>
      <c r="V1411" s="6">
        <v>8.5</v>
      </c>
      <c r="W1411" s="6">
        <v>6.25</v>
      </c>
      <c r="X1411" s="6">
        <v>6.7789999999999999</v>
      </c>
      <c r="Y1411" s="4">
        <v>100</v>
      </c>
      <c r="Z1411" s="5">
        <v>346314960</v>
      </c>
      <c r="AA1411" s="4" t="s">
        <v>8</v>
      </c>
      <c r="AB1411" s="385">
        <v>2610938045</v>
      </c>
      <c r="AC1411" s="3"/>
    </row>
    <row r="1412" spans="1:29" x14ac:dyDescent="0.25">
      <c r="A1412" s="7" t="s">
        <v>5</v>
      </c>
      <c r="B1412" s="7" t="s">
        <v>71</v>
      </c>
      <c r="C1412" s="4"/>
      <c r="D1412" s="363" t="s">
        <v>5185</v>
      </c>
      <c r="E1412" s="7" t="s">
        <v>5184</v>
      </c>
      <c r="F1412" s="395">
        <v>14.22</v>
      </c>
      <c r="G1412" s="395">
        <v>14.22</v>
      </c>
      <c r="H1412" s="395">
        <v>7.11</v>
      </c>
      <c r="I1412" s="395">
        <v>6.4</v>
      </c>
      <c r="J1412" s="395">
        <v>5.76</v>
      </c>
      <c r="K1412" s="4">
        <v>5</v>
      </c>
      <c r="L1412" s="6">
        <v>0.55000000000000004</v>
      </c>
      <c r="M1412" s="6">
        <v>1.8</v>
      </c>
      <c r="N1412" s="6">
        <v>7.85</v>
      </c>
      <c r="O1412" s="6">
        <v>7.0000000000000007E-2</v>
      </c>
      <c r="P1412" s="6">
        <v>10.5</v>
      </c>
      <c r="Q1412" s="6">
        <v>3.5</v>
      </c>
      <c r="R1412" s="6">
        <v>1.75</v>
      </c>
      <c r="S1412" s="6">
        <v>0.35</v>
      </c>
      <c r="T1412" s="4">
        <v>5</v>
      </c>
      <c r="U1412" s="6">
        <v>10.25</v>
      </c>
      <c r="V1412" s="6">
        <v>8.5</v>
      </c>
      <c r="W1412" s="6">
        <v>6.25</v>
      </c>
      <c r="X1412" s="6">
        <v>7.3789999999999996</v>
      </c>
      <c r="Y1412" s="4">
        <v>100</v>
      </c>
      <c r="Z1412" s="5">
        <v>346314977</v>
      </c>
      <c r="AA1412" s="4" t="s">
        <v>8</v>
      </c>
      <c r="AB1412" s="385">
        <v>2610938046</v>
      </c>
      <c r="AC1412" s="3"/>
    </row>
    <row r="1413" spans="1:29" x14ac:dyDescent="0.25">
      <c r="A1413" s="7" t="s">
        <v>5</v>
      </c>
      <c r="B1413" s="7" t="s">
        <v>71</v>
      </c>
      <c r="C1413" s="4"/>
      <c r="D1413" s="363" t="s">
        <v>5183</v>
      </c>
      <c r="E1413" s="7" t="s">
        <v>5182</v>
      </c>
      <c r="F1413" s="395">
        <v>15</v>
      </c>
      <c r="G1413" s="395">
        <v>15</v>
      </c>
      <c r="H1413" s="395">
        <v>7.5</v>
      </c>
      <c r="I1413" s="395">
        <v>6.75</v>
      </c>
      <c r="J1413" s="395">
        <v>6.08</v>
      </c>
      <c r="K1413" s="4">
        <v>5</v>
      </c>
      <c r="L1413" s="6">
        <v>0.53</v>
      </c>
      <c r="M1413" s="6">
        <v>1.85</v>
      </c>
      <c r="N1413" s="6">
        <v>7.85</v>
      </c>
      <c r="O1413" s="6">
        <v>7.0000000000000007E-2</v>
      </c>
      <c r="P1413" s="6">
        <v>9</v>
      </c>
      <c r="Q1413" s="6">
        <v>3.25</v>
      </c>
      <c r="R1413" s="6">
        <v>1.54</v>
      </c>
      <c r="S1413" s="6">
        <v>0.35</v>
      </c>
      <c r="T1413" s="4">
        <v>5</v>
      </c>
      <c r="U1413" s="6">
        <v>10.25</v>
      </c>
      <c r="V1413" s="6">
        <v>8.5</v>
      </c>
      <c r="W1413" s="6">
        <v>6.25</v>
      </c>
      <c r="X1413" s="6">
        <v>7.3789999999999996</v>
      </c>
      <c r="Y1413" s="4">
        <v>100</v>
      </c>
      <c r="Z1413" s="5">
        <v>346314984</v>
      </c>
      <c r="AA1413" s="4" t="s">
        <v>8</v>
      </c>
      <c r="AB1413" s="385">
        <v>2610938047</v>
      </c>
      <c r="AC1413" s="3"/>
    </row>
    <row r="1414" spans="1:29" x14ac:dyDescent="0.25">
      <c r="A1414" s="7" t="s">
        <v>5</v>
      </c>
      <c r="B1414" s="7" t="s">
        <v>71</v>
      </c>
      <c r="C1414" s="4"/>
      <c r="D1414" s="363" t="s">
        <v>5181</v>
      </c>
      <c r="E1414" s="7" t="s">
        <v>5180</v>
      </c>
      <c r="F1414" s="395">
        <v>13.58</v>
      </c>
      <c r="G1414" s="395">
        <v>13.58</v>
      </c>
      <c r="H1414" s="395">
        <v>6.79</v>
      </c>
      <c r="I1414" s="395">
        <v>6.11</v>
      </c>
      <c r="J1414" s="395">
        <v>5.5</v>
      </c>
      <c r="K1414" s="4">
        <v>5</v>
      </c>
      <c r="L1414" s="6">
        <v>0.5</v>
      </c>
      <c r="M1414" s="6">
        <v>1.75</v>
      </c>
      <c r="N1414" s="6">
        <v>7.85</v>
      </c>
      <c r="O1414" s="6">
        <v>7.3999999999999996E-2</v>
      </c>
      <c r="P1414" s="6">
        <v>10.75</v>
      </c>
      <c r="Q1414" s="6">
        <v>3.5</v>
      </c>
      <c r="R1414" s="6">
        <v>1</v>
      </c>
      <c r="S1414" s="6">
        <v>0.37</v>
      </c>
      <c r="T1414" s="4">
        <v>5</v>
      </c>
      <c r="U1414" s="6">
        <v>8.25</v>
      </c>
      <c r="V1414" s="6">
        <v>7</v>
      </c>
      <c r="W1414" s="6">
        <v>7.5</v>
      </c>
      <c r="X1414" s="6">
        <v>7.75</v>
      </c>
      <c r="Y1414" s="4">
        <v>100</v>
      </c>
      <c r="Z1414" s="5">
        <v>346314991</v>
      </c>
      <c r="AA1414" s="4" t="s">
        <v>8</v>
      </c>
      <c r="AB1414" s="385">
        <v>2610938048</v>
      </c>
      <c r="AC1414" s="3"/>
    </row>
    <row r="1415" spans="1:29" x14ac:dyDescent="0.25">
      <c r="A1415" s="7" t="s">
        <v>5</v>
      </c>
      <c r="B1415" s="7" t="s">
        <v>71</v>
      </c>
      <c r="C1415" s="4"/>
      <c r="D1415" s="363" t="s">
        <v>5179</v>
      </c>
      <c r="E1415" s="7" t="s">
        <v>5178</v>
      </c>
      <c r="F1415" s="395">
        <v>14.16</v>
      </c>
      <c r="G1415" s="395">
        <v>14.16</v>
      </c>
      <c r="H1415" s="395">
        <v>7.08</v>
      </c>
      <c r="I1415" s="395">
        <v>6.37</v>
      </c>
      <c r="J1415" s="395">
        <v>5.73</v>
      </c>
      <c r="K1415" s="4">
        <v>5</v>
      </c>
      <c r="L1415" s="6">
        <v>0.55000000000000004</v>
      </c>
      <c r="M1415" s="6">
        <v>1.8</v>
      </c>
      <c r="N1415" s="6">
        <v>7.87</v>
      </c>
      <c r="O1415" s="6">
        <v>0.1</v>
      </c>
      <c r="P1415" s="6">
        <v>10.14</v>
      </c>
      <c r="Q1415" s="6">
        <v>2.42</v>
      </c>
      <c r="R1415" s="6">
        <v>1.62</v>
      </c>
      <c r="S1415" s="6">
        <v>0.5</v>
      </c>
      <c r="T1415" s="4">
        <v>5</v>
      </c>
      <c r="U1415" s="6">
        <v>8.25</v>
      </c>
      <c r="V1415" s="6">
        <v>7</v>
      </c>
      <c r="W1415" s="6">
        <v>7.5</v>
      </c>
      <c r="X1415" s="6">
        <v>10.35</v>
      </c>
      <c r="Y1415" s="4">
        <v>100</v>
      </c>
      <c r="Z1415" s="5">
        <v>346315004</v>
      </c>
      <c r="AA1415" s="4" t="s">
        <v>8</v>
      </c>
      <c r="AB1415" s="385">
        <v>2610938049</v>
      </c>
      <c r="AC1415" s="3"/>
    </row>
    <row r="1416" spans="1:29" x14ac:dyDescent="0.25">
      <c r="A1416" s="7" t="s">
        <v>5</v>
      </c>
      <c r="B1416" s="7" t="s">
        <v>71</v>
      </c>
      <c r="C1416" s="4"/>
      <c r="D1416" s="363" t="s">
        <v>5177</v>
      </c>
      <c r="E1416" s="7" t="s">
        <v>5176</v>
      </c>
      <c r="F1416" s="395">
        <v>14.7</v>
      </c>
      <c r="G1416" s="395">
        <v>14.7</v>
      </c>
      <c r="H1416" s="395">
        <v>7.35</v>
      </c>
      <c r="I1416" s="395">
        <v>6.62</v>
      </c>
      <c r="J1416" s="395">
        <v>5.96</v>
      </c>
      <c r="K1416" s="4">
        <v>5</v>
      </c>
      <c r="L1416" s="6">
        <v>0.53</v>
      </c>
      <c r="M1416" s="6">
        <v>1.75</v>
      </c>
      <c r="N1416" s="6">
        <v>7.75</v>
      </c>
      <c r="O1416" s="6">
        <v>0.09</v>
      </c>
      <c r="P1416" s="6">
        <v>10</v>
      </c>
      <c r="Q1416" s="6">
        <v>3.5</v>
      </c>
      <c r="R1416" s="6">
        <v>1.5</v>
      </c>
      <c r="S1416" s="6">
        <v>0.46500000000000002</v>
      </c>
      <c r="T1416" s="4">
        <v>5</v>
      </c>
      <c r="U1416" s="6">
        <v>8.25</v>
      </c>
      <c r="V1416" s="6">
        <v>7</v>
      </c>
      <c r="W1416" s="6">
        <v>7.5</v>
      </c>
      <c r="X1416" s="6">
        <v>9.25</v>
      </c>
      <c r="Y1416" s="4">
        <v>100</v>
      </c>
      <c r="Z1416" s="5">
        <v>346315011</v>
      </c>
      <c r="AA1416" s="4" t="s">
        <v>8</v>
      </c>
      <c r="AB1416" s="385">
        <v>2610938050</v>
      </c>
      <c r="AC1416" s="3"/>
    </row>
    <row r="1417" spans="1:29" x14ac:dyDescent="0.25">
      <c r="A1417" s="7" t="s">
        <v>5</v>
      </c>
      <c r="B1417" s="7" t="s">
        <v>71</v>
      </c>
      <c r="C1417" s="4" t="s">
        <v>425</v>
      </c>
      <c r="D1417" s="363" t="s">
        <v>5175</v>
      </c>
      <c r="E1417" s="7" t="s">
        <v>5174</v>
      </c>
      <c r="F1417" s="395">
        <v>19.579999999999998</v>
      </c>
      <c r="G1417" s="395">
        <v>19.579999999999998</v>
      </c>
      <c r="H1417" s="395">
        <v>9.7899999999999991</v>
      </c>
      <c r="I1417" s="395">
        <v>8.81</v>
      </c>
      <c r="J1417" s="395">
        <v>7.93</v>
      </c>
      <c r="K1417" s="4">
        <v>5</v>
      </c>
      <c r="L1417" s="6">
        <v>0.3</v>
      </c>
      <c r="M1417" s="6">
        <v>4</v>
      </c>
      <c r="N1417" s="6">
        <v>8.9499999999999993</v>
      </c>
      <c r="O1417" s="6">
        <v>0.15</v>
      </c>
      <c r="P1417" s="6">
        <v>10</v>
      </c>
      <c r="Q1417" s="6">
        <v>5.5</v>
      </c>
      <c r="R1417" s="6">
        <v>1.25</v>
      </c>
      <c r="S1417" s="6">
        <v>0.77</v>
      </c>
      <c r="T1417" s="4">
        <v>5</v>
      </c>
      <c r="U1417" s="6">
        <v>10</v>
      </c>
      <c r="V1417" s="6">
        <v>9.5</v>
      </c>
      <c r="W1417" s="6">
        <v>10</v>
      </c>
      <c r="X1417" s="6">
        <v>15.63</v>
      </c>
      <c r="Y1417" s="4">
        <v>100</v>
      </c>
      <c r="Z1417" s="5">
        <v>346315561</v>
      </c>
      <c r="AA1417" s="4" t="s">
        <v>8</v>
      </c>
      <c r="AB1417" s="385">
        <v>2610938056</v>
      </c>
      <c r="AC1417" s="3"/>
    </row>
    <row r="1418" spans="1:29" x14ac:dyDescent="0.25">
      <c r="A1418" s="7" t="s">
        <v>5</v>
      </c>
      <c r="B1418" s="7" t="s">
        <v>71</v>
      </c>
      <c r="C1418" s="4"/>
      <c r="D1418" s="363" t="s">
        <v>5173</v>
      </c>
      <c r="E1418" s="7" t="s">
        <v>5172</v>
      </c>
      <c r="F1418" s="395">
        <v>37.76</v>
      </c>
      <c r="G1418" s="395">
        <v>37.76</v>
      </c>
      <c r="H1418" s="395">
        <v>18.88</v>
      </c>
      <c r="I1418" s="395">
        <v>17</v>
      </c>
      <c r="J1418" s="395">
        <v>15.3</v>
      </c>
      <c r="K1418" s="4">
        <v>5</v>
      </c>
      <c r="L1418" s="6">
        <v>0.625</v>
      </c>
      <c r="M1418" s="6">
        <v>3.9369999999999998</v>
      </c>
      <c r="N1418" s="6">
        <v>8.875</v>
      </c>
      <c r="O1418" s="6">
        <v>0.25</v>
      </c>
      <c r="P1418" s="6">
        <v>10</v>
      </c>
      <c r="Q1418" s="6">
        <v>6.5</v>
      </c>
      <c r="R1418" s="6">
        <v>2.35</v>
      </c>
      <c r="S1418" s="6">
        <v>1.28</v>
      </c>
      <c r="T1418" s="4">
        <v>5</v>
      </c>
      <c r="U1418" s="6">
        <v>22.5</v>
      </c>
      <c r="V1418" s="6">
        <v>11.25</v>
      </c>
      <c r="W1418" s="6">
        <v>10.5</v>
      </c>
      <c r="X1418" s="6">
        <v>27.114999999999998</v>
      </c>
      <c r="Y1418" s="4">
        <v>100</v>
      </c>
      <c r="Z1418" s="5">
        <v>346315608</v>
      </c>
      <c r="AA1418" s="4" t="s">
        <v>8</v>
      </c>
      <c r="AB1418" s="385">
        <v>2610938058</v>
      </c>
      <c r="AC1418" s="3"/>
    </row>
    <row r="1419" spans="1:29" x14ac:dyDescent="0.25">
      <c r="A1419" s="7" t="s">
        <v>5</v>
      </c>
      <c r="B1419" s="7" t="s">
        <v>71</v>
      </c>
      <c r="C1419" s="4"/>
      <c r="D1419" s="363" t="s">
        <v>5171</v>
      </c>
      <c r="E1419" s="7" t="s">
        <v>5170</v>
      </c>
      <c r="F1419" s="395">
        <v>43.66</v>
      </c>
      <c r="G1419" s="395">
        <v>43.61</v>
      </c>
      <c r="H1419" s="395">
        <v>21.83</v>
      </c>
      <c r="I1419" s="395">
        <v>19.66</v>
      </c>
      <c r="J1419" s="395">
        <v>17.7</v>
      </c>
      <c r="K1419" s="4">
        <v>5</v>
      </c>
      <c r="L1419" s="6">
        <v>0.55000000000000004</v>
      </c>
      <c r="M1419" s="6">
        <v>4.8499999999999996</v>
      </c>
      <c r="N1419" s="6">
        <v>8.85</v>
      </c>
      <c r="O1419" s="6">
        <v>0.3</v>
      </c>
      <c r="P1419" s="6">
        <v>10.75</v>
      </c>
      <c r="Q1419" s="6">
        <v>7</v>
      </c>
      <c r="R1419" s="6">
        <v>1.875</v>
      </c>
      <c r="S1419" s="6">
        <v>1.52</v>
      </c>
      <c r="T1419" s="4">
        <v>5</v>
      </c>
      <c r="U1419" s="6">
        <v>22.5</v>
      </c>
      <c r="V1419" s="6">
        <v>11.25</v>
      </c>
      <c r="W1419" s="6">
        <v>10.5</v>
      </c>
      <c r="X1419" s="6">
        <v>32.1</v>
      </c>
      <c r="Y1419" s="4">
        <v>100</v>
      </c>
      <c r="Z1419" s="5">
        <v>346315592</v>
      </c>
      <c r="AA1419" s="4" t="s">
        <v>8</v>
      </c>
      <c r="AB1419" s="385">
        <v>2610938059</v>
      </c>
      <c r="AC1419" s="3"/>
    </row>
    <row r="1420" spans="1:29" x14ac:dyDescent="0.25">
      <c r="A1420" s="7" t="s">
        <v>5</v>
      </c>
      <c r="B1420" s="7" t="s">
        <v>71</v>
      </c>
      <c r="C1420" s="4"/>
      <c r="D1420" s="363" t="s">
        <v>5169</v>
      </c>
      <c r="E1420" s="7" t="s">
        <v>5168</v>
      </c>
      <c r="F1420" s="395">
        <v>12.16</v>
      </c>
      <c r="G1420" s="395">
        <v>11.92</v>
      </c>
      <c r="H1420" s="395">
        <v>6.08</v>
      </c>
      <c r="I1420" s="395">
        <v>5.51</v>
      </c>
      <c r="J1420" s="395">
        <v>4.99</v>
      </c>
      <c r="K1420" s="4">
        <v>5</v>
      </c>
      <c r="L1420" s="6">
        <v>0.6</v>
      </c>
      <c r="M1420" s="6">
        <v>2.75</v>
      </c>
      <c r="N1420" s="6">
        <v>5.75</v>
      </c>
      <c r="O1420" s="6">
        <v>0.23</v>
      </c>
      <c r="P1420" s="6">
        <v>8.625</v>
      </c>
      <c r="Q1420" s="6">
        <v>5.75</v>
      </c>
      <c r="R1420" s="6">
        <v>1.75</v>
      </c>
      <c r="S1420" s="6">
        <v>1.155</v>
      </c>
      <c r="T1420" s="4">
        <v>5</v>
      </c>
      <c r="U1420" s="6">
        <v>9.5</v>
      </c>
      <c r="V1420" s="6">
        <v>10</v>
      </c>
      <c r="W1420" s="6">
        <v>10</v>
      </c>
      <c r="X1420" s="6">
        <v>23.73</v>
      </c>
      <c r="Y1420" s="4">
        <v>100</v>
      </c>
      <c r="Z1420" s="5">
        <v>346315646</v>
      </c>
      <c r="AA1420" s="4" t="s">
        <v>8</v>
      </c>
      <c r="AB1420" s="385">
        <v>2610938062</v>
      </c>
      <c r="AC1420" s="3"/>
    </row>
    <row r="1421" spans="1:29" x14ac:dyDescent="0.25">
      <c r="A1421" s="7" t="s">
        <v>5</v>
      </c>
      <c r="B1421" s="7" t="s">
        <v>71</v>
      </c>
      <c r="C1421" s="4"/>
      <c r="D1421" s="363" t="s">
        <v>5167</v>
      </c>
      <c r="E1421" s="7" t="s">
        <v>5166</v>
      </c>
      <c r="F1421" s="395">
        <v>15.24</v>
      </c>
      <c r="G1421" s="395">
        <v>15.17</v>
      </c>
      <c r="H1421" s="395">
        <v>7.62</v>
      </c>
      <c r="I1421" s="395">
        <v>6.87</v>
      </c>
      <c r="J1421" s="395">
        <v>6.19</v>
      </c>
      <c r="K1421" s="4">
        <v>3</v>
      </c>
      <c r="L1421" s="6">
        <v>5.7</v>
      </c>
      <c r="M1421" s="6">
        <v>2.7</v>
      </c>
      <c r="N1421" s="6">
        <v>0.3</v>
      </c>
      <c r="O1421" s="6">
        <v>0.08</v>
      </c>
      <c r="P1421" s="6">
        <v>6</v>
      </c>
      <c r="Q1421" s="6">
        <v>2.75</v>
      </c>
      <c r="R1421" s="6">
        <v>0.75</v>
      </c>
      <c r="S1421" s="6">
        <v>0.24</v>
      </c>
      <c r="T1421" s="4">
        <v>3</v>
      </c>
      <c r="U1421" s="6">
        <v>10</v>
      </c>
      <c r="V1421" s="6">
        <v>7</v>
      </c>
      <c r="W1421" s="6">
        <v>4.5</v>
      </c>
      <c r="X1421" s="6">
        <v>2.71</v>
      </c>
      <c r="Y1421" s="4">
        <v>30</v>
      </c>
      <c r="Z1421" s="5">
        <v>346319033</v>
      </c>
      <c r="AA1421" s="4" t="s">
        <v>8</v>
      </c>
      <c r="AB1421" s="385">
        <v>2610914437</v>
      </c>
      <c r="AC1421" s="3"/>
    </row>
    <row r="1422" spans="1:29" x14ac:dyDescent="0.25">
      <c r="A1422" s="7" t="s">
        <v>5</v>
      </c>
      <c r="B1422" s="7" t="s">
        <v>71</v>
      </c>
      <c r="C1422" s="4"/>
      <c r="D1422" s="363" t="s">
        <v>5165</v>
      </c>
      <c r="E1422" s="7" t="s">
        <v>5164</v>
      </c>
      <c r="F1422" s="395">
        <v>9.64</v>
      </c>
      <c r="G1422" s="395">
        <v>9.59</v>
      </c>
      <c r="H1422" s="395">
        <v>4.82</v>
      </c>
      <c r="I1422" s="395">
        <v>4.34</v>
      </c>
      <c r="J1422" s="395">
        <v>3.92</v>
      </c>
      <c r="K1422" s="4">
        <v>3</v>
      </c>
      <c r="L1422" s="6">
        <v>0.25</v>
      </c>
      <c r="M1422" s="6">
        <v>2.5619999999999998</v>
      </c>
      <c r="N1422" s="6">
        <v>4.625</v>
      </c>
      <c r="O1422" s="6">
        <v>8.5000000000000006E-2</v>
      </c>
      <c r="P1422" s="6">
        <v>7</v>
      </c>
      <c r="Q1422" s="6">
        <v>3.5</v>
      </c>
      <c r="R1422" s="6">
        <v>0.75</v>
      </c>
      <c r="S1422" s="6">
        <v>0.26</v>
      </c>
      <c r="T1422" s="4">
        <v>3</v>
      </c>
      <c r="U1422" s="6">
        <v>10</v>
      </c>
      <c r="V1422" s="6">
        <v>7</v>
      </c>
      <c r="W1422" s="6">
        <v>4.5</v>
      </c>
      <c r="X1422" s="6">
        <v>2.855</v>
      </c>
      <c r="Y1422" s="4">
        <v>30</v>
      </c>
      <c r="Z1422" s="5">
        <v>346318999</v>
      </c>
      <c r="AA1422" s="4" t="s">
        <v>8</v>
      </c>
      <c r="AB1422" s="385">
        <v>2610938064</v>
      </c>
      <c r="AC1422" s="3"/>
    </row>
    <row r="1423" spans="1:29" x14ac:dyDescent="0.25">
      <c r="A1423" s="7" t="s">
        <v>5</v>
      </c>
      <c r="B1423" s="7" t="s">
        <v>71</v>
      </c>
      <c r="C1423" s="4"/>
      <c r="D1423" s="363" t="s">
        <v>5163</v>
      </c>
      <c r="E1423" s="7" t="s">
        <v>5162</v>
      </c>
      <c r="F1423" s="395">
        <v>5.74</v>
      </c>
      <c r="G1423" s="395">
        <v>5.68</v>
      </c>
      <c r="H1423" s="395">
        <v>2.87</v>
      </c>
      <c r="I1423" s="395">
        <v>2.59</v>
      </c>
      <c r="J1423" s="395">
        <v>2.35</v>
      </c>
      <c r="K1423" s="4">
        <v>3</v>
      </c>
      <c r="L1423" s="6">
        <v>0.25</v>
      </c>
      <c r="M1423" s="6">
        <v>1.8120000000000001</v>
      </c>
      <c r="N1423" s="6">
        <v>5.875</v>
      </c>
      <c r="O1423" s="6">
        <v>0.1</v>
      </c>
      <c r="P1423" s="6">
        <v>9.75</v>
      </c>
      <c r="Q1423" s="6">
        <v>3.5</v>
      </c>
      <c r="R1423" s="6">
        <v>0.625</v>
      </c>
      <c r="S1423" s="6">
        <v>0.3</v>
      </c>
      <c r="T1423" s="4">
        <v>3</v>
      </c>
      <c r="U1423" s="6">
        <v>10</v>
      </c>
      <c r="V1423" s="6">
        <v>7</v>
      </c>
      <c r="W1423" s="6">
        <v>4.5</v>
      </c>
      <c r="X1423" s="6">
        <v>6.28</v>
      </c>
      <c r="Y1423" s="4">
        <v>60</v>
      </c>
      <c r="Z1423" s="5">
        <v>346319361</v>
      </c>
      <c r="AA1423" s="4" t="s">
        <v>8</v>
      </c>
      <c r="AB1423" s="385">
        <v>2610938068</v>
      </c>
      <c r="AC1423" s="3"/>
    </row>
    <row r="1424" spans="1:29" x14ac:dyDescent="0.25">
      <c r="A1424" s="7" t="s">
        <v>5</v>
      </c>
      <c r="B1424" s="7" t="s">
        <v>71</v>
      </c>
      <c r="C1424" s="4"/>
      <c r="D1424" s="363" t="s">
        <v>5161</v>
      </c>
      <c r="E1424" s="7" t="s">
        <v>5160</v>
      </c>
      <c r="F1424" s="395">
        <v>5.78</v>
      </c>
      <c r="G1424" s="395">
        <v>5.78</v>
      </c>
      <c r="H1424" s="395">
        <v>2.89</v>
      </c>
      <c r="I1424" s="395">
        <v>2.61</v>
      </c>
      <c r="J1424" s="395">
        <v>2.35</v>
      </c>
      <c r="K1424" s="4">
        <v>5</v>
      </c>
      <c r="L1424" s="6">
        <v>0.4</v>
      </c>
      <c r="M1424" s="6">
        <v>1.75</v>
      </c>
      <c r="N1424" s="6">
        <v>4.5</v>
      </c>
      <c r="O1424" s="6">
        <v>0.05</v>
      </c>
      <c r="P1424" s="6">
        <v>7.5</v>
      </c>
      <c r="Q1424" s="6">
        <v>3.75</v>
      </c>
      <c r="R1424" s="6">
        <v>1</v>
      </c>
      <c r="S1424" s="6">
        <v>0.245</v>
      </c>
      <c r="T1424" s="4">
        <v>5</v>
      </c>
      <c r="U1424" s="6">
        <v>10.25</v>
      </c>
      <c r="V1424" s="6">
        <v>7</v>
      </c>
      <c r="W1424" s="6">
        <v>4</v>
      </c>
      <c r="X1424" s="6">
        <v>5</v>
      </c>
      <c r="Y1424" s="4">
        <v>100</v>
      </c>
      <c r="Z1424" s="5">
        <v>346319019</v>
      </c>
      <c r="AA1424" s="4" t="s">
        <v>8</v>
      </c>
      <c r="AB1424" s="385">
        <v>2610938069</v>
      </c>
      <c r="AC1424" s="3"/>
    </row>
    <row r="1425" spans="1:29" x14ac:dyDescent="0.25">
      <c r="A1425" s="7" t="s">
        <v>5</v>
      </c>
      <c r="B1425" s="7" t="s">
        <v>71</v>
      </c>
      <c r="C1425" s="4"/>
      <c r="D1425" s="363" t="s">
        <v>5159</v>
      </c>
      <c r="E1425" s="7" t="s">
        <v>5158</v>
      </c>
      <c r="F1425" s="395">
        <v>8</v>
      </c>
      <c r="G1425" s="395">
        <v>8</v>
      </c>
      <c r="H1425" s="395">
        <v>4</v>
      </c>
      <c r="I1425" s="395">
        <v>3.59</v>
      </c>
      <c r="J1425" s="395">
        <v>3.23</v>
      </c>
      <c r="K1425" s="4">
        <v>5</v>
      </c>
      <c r="L1425" s="6">
        <v>5.8609999999999998</v>
      </c>
      <c r="M1425" s="6">
        <v>1.802</v>
      </c>
      <c r="N1425" s="6">
        <v>0.40300000000000002</v>
      </c>
      <c r="O1425" s="6">
        <v>7.0000000000000007E-2</v>
      </c>
      <c r="P1425" s="6">
        <v>6</v>
      </c>
      <c r="Q1425" s="6">
        <v>2</v>
      </c>
      <c r="R1425" s="6">
        <v>1.25</v>
      </c>
      <c r="S1425" s="6">
        <v>0.36</v>
      </c>
      <c r="T1425" s="4">
        <v>5</v>
      </c>
      <c r="U1425" s="6">
        <v>10</v>
      </c>
      <c r="V1425" s="6">
        <v>7</v>
      </c>
      <c r="W1425" s="6">
        <v>4.5</v>
      </c>
      <c r="X1425" s="6">
        <v>7.2</v>
      </c>
      <c r="Y1425" s="4">
        <v>100</v>
      </c>
      <c r="Z1425" s="5">
        <v>346319002</v>
      </c>
      <c r="AA1425" s="4" t="s">
        <v>8</v>
      </c>
      <c r="AB1425" s="385">
        <v>2610914434</v>
      </c>
      <c r="AC1425" s="3"/>
    </row>
    <row r="1426" spans="1:29" x14ac:dyDescent="0.25">
      <c r="A1426" s="7" t="s">
        <v>5</v>
      </c>
      <c r="B1426" s="7" t="s">
        <v>71</v>
      </c>
      <c r="C1426" s="4"/>
      <c r="D1426" s="363" t="s">
        <v>5157</v>
      </c>
      <c r="E1426" s="7" t="s">
        <v>5156</v>
      </c>
      <c r="F1426" s="395">
        <v>13.06</v>
      </c>
      <c r="G1426" s="395">
        <v>13.06</v>
      </c>
      <c r="H1426" s="395">
        <v>6.53</v>
      </c>
      <c r="I1426" s="395">
        <v>5.88</v>
      </c>
      <c r="J1426" s="395">
        <v>5.29</v>
      </c>
      <c r="K1426" s="4">
        <v>3</v>
      </c>
      <c r="L1426" s="6">
        <v>8.9</v>
      </c>
      <c r="M1426" s="6">
        <v>1.8</v>
      </c>
      <c r="N1426" s="6">
        <v>0.4</v>
      </c>
      <c r="O1426" s="6">
        <v>0.12</v>
      </c>
      <c r="P1426" s="6">
        <v>9</v>
      </c>
      <c r="Q1426" s="6">
        <v>2</v>
      </c>
      <c r="R1426" s="6">
        <v>0.75</v>
      </c>
      <c r="S1426" s="6">
        <v>0.38</v>
      </c>
      <c r="T1426" s="4">
        <v>3</v>
      </c>
      <c r="U1426" s="6">
        <v>10</v>
      </c>
      <c r="V1426" s="6">
        <v>7</v>
      </c>
      <c r="W1426" s="6">
        <v>4.5</v>
      </c>
      <c r="X1426" s="6">
        <v>7.5960000000000001</v>
      </c>
      <c r="Y1426" s="4">
        <v>60</v>
      </c>
      <c r="Z1426" s="5">
        <v>346319026</v>
      </c>
      <c r="AA1426" s="4" t="s">
        <v>8</v>
      </c>
      <c r="AB1426" s="385">
        <v>2610914436</v>
      </c>
      <c r="AC1426" s="3"/>
    </row>
    <row r="1427" spans="1:29" x14ac:dyDescent="0.25">
      <c r="A1427" s="7" t="s">
        <v>5</v>
      </c>
      <c r="B1427" s="7" t="s">
        <v>71</v>
      </c>
      <c r="C1427" s="4"/>
      <c r="D1427" s="363" t="s">
        <v>5155</v>
      </c>
      <c r="E1427" s="7" t="s">
        <v>5154</v>
      </c>
      <c r="F1427" s="395">
        <v>9</v>
      </c>
      <c r="G1427" s="395">
        <v>9</v>
      </c>
      <c r="H1427" s="395">
        <v>4.5</v>
      </c>
      <c r="I1427" s="395">
        <v>4.05</v>
      </c>
      <c r="J1427" s="395">
        <v>3.65</v>
      </c>
      <c r="K1427" s="4">
        <v>10</v>
      </c>
      <c r="L1427" s="6">
        <v>0.5</v>
      </c>
      <c r="M1427" s="6">
        <v>1.75</v>
      </c>
      <c r="N1427" s="6">
        <v>4.55</v>
      </c>
      <c r="O1427" s="6">
        <v>7.1999999999999995E-2</v>
      </c>
      <c r="P1427" s="6">
        <v>8</v>
      </c>
      <c r="Q1427" s="6">
        <v>7</v>
      </c>
      <c r="R1427" s="6">
        <v>0.75</v>
      </c>
      <c r="S1427" s="6">
        <v>0.72499999999999998</v>
      </c>
      <c r="T1427" s="4">
        <v>10</v>
      </c>
      <c r="U1427" s="6">
        <v>8.65</v>
      </c>
      <c r="V1427" s="6">
        <v>8.65</v>
      </c>
      <c r="W1427" s="6">
        <v>5.85</v>
      </c>
      <c r="X1427" s="6">
        <v>3.9279999999999999</v>
      </c>
      <c r="Y1427" s="4">
        <v>50</v>
      </c>
      <c r="Z1427" s="5">
        <v>346316049</v>
      </c>
      <c r="AA1427" s="4" t="s">
        <v>8</v>
      </c>
      <c r="AB1427" s="385">
        <v>2610938072</v>
      </c>
      <c r="AC1427" s="3"/>
    </row>
    <row r="1428" spans="1:29" x14ac:dyDescent="0.25">
      <c r="A1428" s="7" t="s">
        <v>5</v>
      </c>
      <c r="B1428" s="7" t="s">
        <v>71</v>
      </c>
      <c r="C1428" s="4"/>
      <c r="D1428" s="363" t="s">
        <v>5153</v>
      </c>
      <c r="E1428" s="7" t="s">
        <v>5152</v>
      </c>
      <c r="F1428" s="395">
        <v>9.36</v>
      </c>
      <c r="G1428" s="395">
        <v>9.36</v>
      </c>
      <c r="H1428" s="395">
        <v>4.68</v>
      </c>
      <c r="I1428" s="395">
        <v>4.21</v>
      </c>
      <c r="J1428" s="395">
        <v>3.79</v>
      </c>
      <c r="K1428" s="4">
        <v>10</v>
      </c>
      <c r="L1428" s="6">
        <v>0.49</v>
      </c>
      <c r="M1428" s="6">
        <v>2.81</v>
      </c>
      <c r="N1428" s="6">
        <v>6.8</v>
      </c>
      <c r="O1428" s="6">
        <v>0.12</v>
      </c>
      <c r="P1428" s="6">
        <v>10.5</v>
      </c>
      <c r="Q1428" s="6">
        <v>7.75</v>
      </c>
      <c r="R1428" s="6">
        <v>1.5</v>
      </c>
      <c r="S1428" s="6">
        <v>1.1950000000000001</v>
      </c>
      <c r="T1428" s="4">
        <v>10</v>
      </c>
      <c r="U1428" s="6">
        <v>10.25</v>
      </c>
      <c r="V1428" s="6">
        <v>7</v>
      </c>
      <c r="W1428" s="6">
        <v>7.75</v>
      </c>
      <c r="X1428" s="6">
        <v>7.79</v>
      </c>
      <c r="Y1428" s="4">
        <v>60</v>
      </c>
      <c r="Z1428" s="5">
        <v>346319057</v>
      </c>
      <c r="AA1428" s="4" t="s">
        <v>8</v>
      </c>
      <c r="AB1428" s="385">
        <v>2610929239</v>
      </c>
      <c r="AC1428" s="3"/>
    </row>
    <row r="1429" spans="1:29" x14ac:dyDescent="0.25">
      <c r="A1429" s="7" t="s">
        <v>5</v>
      </c>
      <c r="B1429" s="7" t="s">
        <v>71</v>
      </c>
      <c r="C1429" s="4"/>
      <c r="D1429" s="363" t="s">
        <v>5151</v>
      </c>
      <c r="E1429" s="7" t="s">
        <v>5150</v>
      </c>
      <c r="F1429" s="395">
        <v>4.82</v>
      </c>
      <c r="G1429" s="395">
        <v>4.7699999999999996</v>
      </c>
      <c r="H1429" s="395">
        <v>2.41</v>
      </c>
      <c r="I1429" s="395">
        <v>2.17</v>
      </c>
      <c r="J1429" s="395">
        <v>1.96</v>
      </c>
      <c r="K1429" s="4">
        <v>3</v>
      </c>
      <c r="L1429" s="6">
        <v>0.25</v>
      </c>
      <c r="M1429" s="6">
        <v>1.75</v>
      </c>
      <c r="N1429" s="6">
        <v>4.625</v>
      </c>
      <c r="O1429" s="6">
        <v>7.4999999999999997E-2</v>
      </c>
      <c r="P1429" s="6">
        <v>7</v>
      </c>
      <c r="Q1429" s="6">
        <v>3.75</v>
      </c>
      <c r="R1429" s="6">
        <v>0.75</v>
      </c>
      <c r="S1429" s="6">
        <v>0.22500000000000001</v>
      </c>
      <c r="T1429" s="4">
        <v>3</v>
      </c>
      <c r="U1429" s="6">
        <v>10</v>
      </c>
      <c r="V1429" s="6">
        <v>7</v>
      </c>
      <c r="W1429" s="6">
        <v>4.5</v>
      </c>
      <c r="X1429" s="6">
        <v>4.8049999999999997</v>
      </c>
      <c r="Y1429" s="4">
        <v>60</v>
      </c>
      <c r="Z1429" s="5">
        <v>346351118</v>
      </c>
      <c r="AA1429" s="4" t="s">
        <v>8</v>
      </c>
      <c r="AB1429" s="385">
        <v>2610947457</v>
      </c>
      <c r="AC1429" s="3"/>
    </row>
    <row r="1430" spans="1:29" x14ac:dyDescent="0.25">
      <c r="A1430" s="7" t="s">
        <v>5</v>
      </c>
      <c r="B1430" s="7" t="s">
        <v>71</v>
      </c>
      <c r="C1430" s="4"/>
      <c r="D1430" s="363" t="s">
        <v>5149</v>
      </c>
      <c r="E1430" s="7" t="s">
        <v>5148</v>
      </c>
      <c r="F1430" s="395">
        <v>2.14</v>
      </c>
      <c r="G1430" s="395">
        <v>2.13</v>
      </c>
      <c r="H1430" s="395">
        <v>1.07</v>
      </c>
      <c r="I1430" s="395">
        <v>0.97</v>
      </c>
      <c r="J1430" s="395">
        <v>0.87</v>
      </c>
      <c r="K1430" s="4">
        <v>5</v>
      </c>
      <c r="L1430" s="6">
        <v>0.25</v>
      </c>
      <c r="M1430" s="6">
        <v>1.75</v>
      </c>
      <c r="N1430" s="6">
        <v>4.625</v>
      </c>
      <c r="O1430" s="6">
        <v>0.03</v>
      </c>
      <c r="P1430" s="6">
        <v>7.25</v>
      </c>
      <c r="Q1430" s="6">
        <v>3.5</v>
      </c>
      <c r="R1430" s="6">
        <v>0.75</v>
      </c>
      <c r="S1430" s="6">
        <v>0.155</v>
      </c>
      <c r="T1430" s="4">
        <v>5</v>
      </c>
      <c r="U1430" s="6">
        <v>10</v>
      </c>
      <c r="V1430" s="6">
        <v>7</v>
      </c>
      <c r="W1430" s="6">
        <v>4.5</v>
      </c>
      <c r="X1430" s="6">
        <v>3.4449999999999998</v>
      </c>
      <c r="Y1430" s="4">
        <v>100</v>
      </c>
      <c r="Z1430" s="5">
        <v>346319286</v>
      </c>
      <c r="AA1430" s="4" t="s">
        <v>8</v>
      </c>
      <c r="AB1430" s="385">
        <v>2610929242</v>
      </c>
      <c r="AC1430" s="3"/>
    </row>
    <row r="1431" spans="1:29" x14ac:dyDescent="0.25">
      <c r="A1431" s="7" t="s">
        <v>5</v>
      </c>
      <c r="B1431" s="7" t="s">
        <v>71</v>
      </c>
      <c r="C1431" s="4"/>
      <c r="D1431" s="363" t="s">
        <v>5147</v>
      </c>
      <c r="E1431" s="7" t="s">
        <v>5146</v>
      </c>
      <c r="F1431" s="395">
        <v>7.86</v>
      </c>
      <c r="G1431" s="395">
        <v>7.79</v>
      </c>
      <c r="H1431" s="395">
        <v>3.93</v>
      </c>
      <c r="I1431" s="395">
        <v>3.55</v>
      </c>
      <c r="J1431" s="395">
        <v>3.21</v>
      </c>
      <c r="K1431" s="4">
        <v>3</v>
      </c>
      <c r="L1431" s="6">
        <v>0.3</v>
      </c>
      <c r="M1431" s="6">
        <v>2.52</v>
      </c>
      <c r="N1431" s="6">
        <v>4.5999999999999996</v>
      </c>
      <c r="O1431" s="6">
        <v>0.13</v>
      </c>
      <c r="P1431" s="6">
        <v>9.5</v>
      </c>
      <c r="Q1431" s="6">
        <v>4.75</v>
      </c>
      <c r="R1431" s="6">
        <v>0.75</v>
      </c>
      <c r="S1431" s="6">
        <v>0.39500000000000002</v>
      </c>
      <c r="T1431" s="4">
        <v>3</v>
      </c>
      <c r="U1431" s="6">
        <v>10.15</v>
      </c>
      <c r="V1431" s="6">
        <v>6.95</v>
      </c>
      <c r="W1431" s="6">
        <v>4.25</v>
      </c>
      <c r="X1431" s="6">
        <v>8.2349999999999994</v>
      </c>
      <c r="Y1431" s="4">
        <v>60</v>
      </c>
      <c r="Z1431" s="5">
        <v>346319200</v>
      </c>
      <c r="AA1431" s="4" t="s">
        <v>8</v>
      </c>
      <c r="AB1431" s="385">
        <v>2610929243</v>
      </c>
      <c r="AC1431" s="3"/>
    </row>
    <row r="1432" spans="1:29" x14ac:dyDescent="0.25">
      <c r="A1432" s="7" t="s">
        <v>5</v>
      </c>
      <c r="B1432" s="7" t="s">
        <v>71</v>
      </c>
      <c r="C1432" s="4"/>
      <c r="D1432" s="363" t="s">
        <v>5145</v>
      </c>
      <c r="E1432" s="7" t="s">
        <v>5144</v>
      </c>
      <c r="F1432" s="395">
        <v>2.66</v>
      </c>
      <c r="G1432" s="395">
        <v>2.63</v>
      </c>
      <c r="H1432" s="395">
        <v>1.33</v>
      </c>
      <c r="I1432" s="395">
        <v>1.2</v>
      </c>
      <c r="J1432" s="395">
        <v>1.0900000000000001</v>
      </c>
      <c r="K1432" s="4">
        <v>5</v>
      </c>
      <c r="L1432" s="6">
        <v>0.27</v>
      </c>
      <c r="M1432" s="6">
        <v>1.75</v>
      </c>
      <c r="N1432" s="6">
        <v>5.84</v>
      </c>
      <c r="O1432" s="6">
        <v>5.6000000000000001E-2</v>
      </c>
      <c r="P1432" s="6">
        <v>8.25</v>
      </c>
      <c r="Q1432" s="6">
        <v>3.75</v>
      </c>
      <c r="R1432" s="6">
        <v>0.75</v>
      </c>
      <c r="S1432" s="6">
        <v>0.28000000000000003</v>
      </c>
      <c r="T1432" s="4">
        <v>5</v>
      </c>
      <c r="U1432" s="6">
        <v>10.25</v>
      </c>
      <c r="V1432" s="6">
        <v>7</v>
      </c>
      <c r="W1432" s="6">
        <v>4.5</v>
      </c>
      <c r="X1432" s="6">
        <v>5.9359999999999999</v>
      </c>
      <c r="Y1432" s="4">
        <v>100</v>
      </c>
      <c r="Z1432" s="5">
        <v>346319118</v>
      </c>
      <c r="AA1432" s="4" t="s">
        <v>8</v>
      </c>
      <c r="AB1432" s="385">
        <v>2610929244</v>
      </c>
      <c r="AC1432" s="3"/>
    </row>
    <row r="1433" spans="1:29" x14ac:dyDescent="0.25">
      <c r="A1433" s="7" t="s">
        <v>5</v>
      </c>
      <c r="B1433" s="7" t="s">
        <v>71</v>
      </c>
      <c r="C1433" s="4"/>
      <c r="D1433" s="363" t="s">
        <v>5143</v>
      </c>
      <c r="E1433" s="7" t="s">
        <v>5142</v>
      </c>
      <c r="F1433" s="395">
        <v>4.2</v>
      </c>
      <c r="G1433" s="395">
        <v>4.16</v>
      </c>
      <c r="H1433" s="395">
        <v>2.1</v>
      </c>
      <c r="I1433" s="395">
        <v>1.89</v>
      </c>
      <c r="J1433" s="395">
        <v>1.71</v>
      </c>
      <c r="K1433" s="4">
        <v>5</v>
      </c>
      <c r="L1433" s="6">
        <v>0.27</v>
      </c>
      <c r="M1433" s="6">
        <v>1.73</v>
      </c>
      <c r="N1433" s="6">
        <v>7.81</v>
      </c>
      <c r="O1433" s="6">
        <v>0.09</v>
      </c>
      <c r="P1433" s="6">
        <v>10</v>
      </c>
      <c r="Q1433" s="6">
        <v>3.5</v>
      </c>
      <c r="R1433" s="6">
        <v>0.75</v>
      </c>
      <c r="S1433" s="6">
        <v>0.48</v>
      </c>
      <c r="T1433" s="4">
        <v>5</v>
      </c>
      <c r="U1433" s="6">
        <v>10.25</v>
      </c>
      <c r="V1433" s="6">
        <v>7</v>
      </c>
      <c r="W1433" s="6">
        <v>7.75</v>
      </c>
      <c r="X1433" s="6">
        <v>10.000999999999999</v>
      </c>
      <c r="Y1433" s="4">
        <v>100</v>
      </c>
      <c r="Z1433" s="5">
        <v>346319125</v>
      </c>
      <c r="AA1433" s="4" t="s">
        <v>8</v>
      </c>
      <c r="AB1433" s="385">
        <v>2610929245</v>
      </c>
      <c r="AC1433" s="3"/>
    </row>
    <row r="1434" spans="1:29" x14ac:dyDescent="0.25">
      <c r="A1434" s="7" t="s">
        <v>5</v>
      </c>
      <c r="B1434" s="7" t="s">
        <v>71</v>
      </c>
      <c r="C1434" s="4" t="s">
        <v>425</v>
      </c>
      <c r="D1434" s="363" t="s">
        <v>5141</v>
      </c>
      <c r="E1434" s="7" t="s">
        <v>5140</v>
      </c>
      <c r="F1434" s="395">
        <v>2.14</v>
      </c>
      <c r="G1434" s="395">
        <v>2.13</v>
      </c>
      <c r="H1434" s="395">
        <v>1.07</v>
      </c>
      <c r="I1434" s="395">
        <v>0.97</v>
      </c>
      <c r="J1434" s="395">
        <v>0.87</v>
      </c>
      <c r="K1434" s="4">
        <v>5</v>
      </c>
      <c r="L1434" s="6">
        <v>0.27</v>
      </c>
      <c r="M1434" s="6">
        <v>1.71</v>
      </c>
      <c r="N1434" s="6">
        <v>4.6100000000000003</v>
      </c>
      <c r="O1434" s="6">
        <v>0.03</v>
      </c>
      <c r="P1434" s="6">
        <v>7.25</v>
      </c>
      <c r="Q1434" s="6">
        <v>3.5</v>
      </c>
      <c r="R1434" s="6">
        <v>0.75</v>
      </c>
      <c r="S1434" s="6">
        <v>0.16</v>
      </c>
      <c r="T1434" s="4">
        <v>5</v>
      </c>
      <c r="U1434" s="6">
        <v>10</v>
      </c>
      <c r="V1434" s="6">
        <v>7</v>
      </c>
      <c r="W1434" s="6">
        <v>4.5</v>
      </c>
      <c r="X1434" s="6">
        <v>3.37</v>
      </c>
      <c r="Y1434" s="4">
        <v>100</v>
      </c>
      <c r="Z1434" s="5">
        <v>346319293</v>
      </c>
      <c r="AA1434" s="4" t="s">
        <v>8</v>
      </c>
      <c r="AB1434" s="385">
        <v>2610929246</v>
      </c>
      <c r="AC1434" s="3"/>
    </row>
    <row r="1435" spans="1:29" x14ac:dyDescent="0.25">
      <c r="A1435" s="7" t="s">
        <v>5</v>
      </c>
      <c r="B1435" s="7" t="s">
        <v>454</v>
      </c>
      <c r="C1435" s="4"/>
      <c r="D1435" s="363" t="s">
        <v>5139</v>
      </c>
      <c r="E1435" s="7" t="s">
        <v>5138</v>
      </c>
      <c r="F1435" s="395">
        <v>7.18</v>
      </c>
      <c r="G1435" s="395">
        <v>7.18</v>
      </c>
      <c r="H1435" s="395">
        <v>3.59</v>
      </c>
      <c r="I1435" s="395">
        <v>1.9</v>
      </c>
      <c r="J1435" s="395">
        <v>1.72</v>
      </c>
      <c r="K1435" s="4">
        <v>5</v>
      </c>
      <c r="L1435" s="6">
        <v>1.03</v>
      </c>
      <c r="M1435" s="6">
        <v>5</v>
      </c>
      <c r="N1435" s="6">
        <v>5.75</v>
      </c>
      <c r="O1435" s="6">
        <v>0.1</v>
      </c>
      <c r="P1435" s="6">
        <v>11.5</v>
      </c>
      <c r="Q1435" s="6">
        <v>6.5</v>
      </c>
      <c r="R1435" s="6">
        <v>3.24</v>
      </c>
      <c r="S1435" s="6">
        <v>0.5</v>
      </c>
      <c r="T1435" s="4">
        <v>5</v>
      </c>
      <c r="U1435" s="6">
        <v>12.75</v>
      </c>
      <c r="V1435" s="6">
        <v>11.5</v>
      </c>
      <c r="W1435" s="6">
        <v>10</v>
      </c>
      <c r="X1435" s="6">
        <v>4.1500000000000004</v>
      </c>
      <c r="Y1435" s="4">
        <v>30</v>
      </c>
      <c r="Z1435" s="5">
        <v>346495645</v>
      </c>
      <c r="AA1435" s="4" t="s">
        <v>68</v>
      </c>
      <c r="AB1435" s="385">
        <v>2610046121</v>
      </c>
      <c r="AC1435" s="3"/>
    </row>
    <row r="1436" spans="1:29" x14ac:dyDescent="0.25">
      <c r="A1436" s="7" t="s">
        <v>5</v>
      </c>
      <c r="B1436" s="7" t="s">
        <v>454</v>
      </c>
      <c r="C1436" s="4"/>
      <c r="D1436" s="363" t="s">
        <v>5137</v>
      </c>
      <c r="E1436" s="7" t="s">
        <v>5136</v>
      </c>
      <c r="F1436" s="395">
        <v>12.34</v>
      </c>
      <c r="G1436" s="395">
        <v>12.34</v>
      </c>
      <c r="H1436" s="395">
        <v>6.17</v>
      </c>
      <c r="I1436" s="395">
        <v>3.39</v>
      </c>
      <c r="J1436" s="395">
        <v>3.19</v>
      </c>
      <c r="K1436" s="4">
        <v>1</v>
      </c>
      <c r="L1436" s="6">
        <v>1.65</v>
      </c>
      <c r="M1436" s="6">
        <v>9.25</v>
      </c>
      <c r="N1436" s="6">
        <v>10</v>
      </c>
      <c r="O1436" s="6">
        <v>0.68</v>
      </c>
      <c r="P1436" s="6">
        <v>1.65</v>
      </c>
      <c r="Q1436" s="6">
        <v>9.25</v>
      </c>
      <c r="R1436" s="6">
        <v>10</v>
      </c>
      <c r="S1436" s="6">
        <v>0.68</v>
      </c>
      <c r="T1436" s="4">
        <v>1</v>
      </c>
      <c r="U1436" s="6">
        <v>10.5</v>
      </c>
      <c r="V1436" s="6">
        <v>9.5</v>
      </c>
      <c r="W1436" s="6">
        <v>11</v>
      </c>
      <c r="X1436" s="6">
        <v>5.03</v>
      </c>
      <c r="Y1436" s="4">
        <v>6</v>
      </c>
      <c r="Z1436" s="5">
        <v>346495638</v>
      </c>
      <c r="AA1436" s="4" t="s">
        <v>68</v>
      </c>
      <c r="AB1436" s="385">
        <v>2610046119</v>
      </c>
      <c r="AC1436" s="3"/>
    </row>
    <row r="1437" spans="1:29" x14ac:dyDescent="0.25">
      <c r="A1437" s="7" t="s">
        <v>5</v>
      </c>
      <c r="B1437" s="7" t="s">
        <v>454</v>
      </c>
      <c r="C1437" s="4"/>
      <c r="D1437" s="363" t="s">
        <v>5135</v>
      </c>
      <c r="E1437" s="7" t="s">
        <v>5134</v>
      </c>
      <c r="F1437" s="395">
        <v>10.28</v>
      </c>
      <c r="G1437" s="395">
        <v>10.28</v>
      </c>
      <c r="H1437" s="395">
        <v>5.14</v>
      </c>
      <c r="I1437" s="395">
        <v>2.82</v>
      </c>
      <c r="J1437" s="395">
        <v>2.68</v>
      </c>
      <c r="K1437" s="4">
        <v>1</v>
      </c>
      <c r="L1437" s="6">
        <v>1.1499999999999999</v>
      </c>
      <c r="M1437" s="6">
        <v>4.25</v>
      </c>
      <c r="N1437" s="6">
        <v>7.5</v>
      </c>
      <c r="O1437" s="6">
        <v>0.38</v>
      </c>
      <c r="P1437" s="6">
        <v>1.1499999999999999</v>
      </c>
      <c r="Q1437" s="6">
        <v>4.25</v>
      </c>
      <c r="R1437" s="6">
        <v>7.5</v>
      </c>
      <c r="S1437" s="6">
        <v>0.38</v>
      </c>
      <c r="T1437" s="4">
        <v>1</v>
      </c>
      <c r="U1437" s="6">
        <v>9</v>
      </c>
      <c r="V1437" s="6">
        <v>5.25</v>
      </c>
      <c r="W1437" s="6">
        <v>9</v>
      </c>
      <c r="X1437" s="6">
        <v>2.69</v>
      </c>
      <c r="Y1437" s="4">
        <v>6</v>
      </c>
      <c r="Z1437" s="5">
        <v>346495621</v>
      </c>
      <c r="AA1437" s="4" t="s">
        <v>68</v>
      </c>
      <c r="AB1437" s="385">
        <v>2610046117</v>
      </c>
      <c r="AC1437" s="3"/>
    </row>
    <row r="1438" spans="1:29" x14ac:dyDescent="0.25">
      <c r="A1438" s="7" t="s">
        <v>5</v>
      </c>
      <c r="B1438" s="7" t="s">
        <v>454</v>
      </c>
      <c r="C1438" s="4"/>
      <c r="D1438" s="363" t="s">
        <v>5133</v>
      </c>
      <c r="E1438" s="7" t="s">
        <v>5132</v>
      </c>
      <c r="F1438" s="395">
        <v>26.76</v>
      </c>
      <c r="G1438" s="395">
        <v>26.76</v>
      </c>
      <c r="H1438" s="395">
        <v>13.38</v>
      </c>
      <c r="I1438" s="395">
        <v>7.22</v>
      </c>
      <c r="J1438" s="395">
        <v>6.56</v>
      </c>
      <c r="K1438" s="4">
        <v>5</v>
      </c>
      <c r="L1438" s="6">
        <v>0.59</v>
      </c>
      <c r="M1438" s="6">
        <v>4.95</v>
      </c>
      <c r="N1438" s="6">
        <v>6.75</v>
      </c>
      <c r="O1438" s="6">
        <v>0.23</v>
      </c>
      <c r="P1438" s="6">
        <v>13</v>
      </c>
      <c r="Q1438" s="6">
        <v>8.5</v>
      </c>
      <c r="R1438" s="6">
        <v>2.98</v>
      </c>
      <c r="S1438" s="6">
        <v>1.17</v>
      </c>
      <c r="T1438" s="4">
        <v>5</v>
      </c>
      <c r="U1438" s="6">
        <v>13.25</v>
      </c>
      <c r="V1438" s="6">
        <v>10</v>
      </c>
      <c r="W1438" s="6">
        <v>7</v>
      </c>
      <c r="X1438" s="6">
        <v>7.92</v>
      </c>
      <c r="Y1438" s="4">
        <v>30</v>
      </c>
      <c r="Z1438" s="5">
        <v>346495607</v>
      </c>
      <c r="AA1438" s="4" t="s">
        <v>68</v>
      </c>
      <c r="AB1438" s="385">
        <v>2610046115</v>
      </c>
      <c r="AC1438" s="3"/>
    </row>
    <row r="1439" spans="1:29" x14ac:dyDescent="0.25">
      <c r="A1439" s="7" t="s">
        <v>5</v>
      </c>
      <c r="B1439" s="7" t="s">
        <v>454</v>
      </c>
      <c r="C1439" s="4"/>
      <c r="D1439" s="363" t="s">
        <v>5131</v>
      </c>
      <c r="E1439" s="7" t="s">
        <v>5130</v>
      </c>
      <c r="F1439" s="395">
        <v>14.4</v>
      </c>
      <c r="G1439" s="395">
        <v>14.4</v>
      </c>
      <c r="H1439" s="395">
        <v>7.2</v>
      </c>
      <c r="I1439" s="395">
        <v>3.82</v>
      </c>
      <c r="J1439" s="395">
        <v>3.47</v>
      </c>
      <c r="K1439" s="4">
        <v>5</v>
      </c>
      <c r="L1439" s="6">
        <v>0.57999999999999996</v>
      </c>
      <c r="M1439" s="6">
        <v>5</v>
      </c>
      <c r="N1439" s="6">
        <v>6</v>
      </c>
      <c r="O1439" s="6">
        <v>0.16</v>
      </c>
      <c r="P1439" s="6">
        <v>12.5</v>
      </c>
      <c r="Q1439" s="6">
        <v>8.5</v>
      </c>
      <c r="R1439" s="6">
        <v>1.6</v>
      </c>
      <c r="S1439" s="6">
        <v>0.83</v>
      </c>
      <c r="T1439" s="4">
        <v>5</v>
      </c>
      <c r="U1439" s="6">
        <v>15.25</v>
      </c>
      <c r="V1439" s="6">
        <v>11.5</v>
      </c>
      <c r="W1439" s="6">
        <v>6</v>
      </c>
      <c r="X1439" s="6">
        <v>10.99</v>
      </c>
      <c r="Y1439" s="4">
        <v>60</v>
      </c>
      <c r="Z1439" s="5">
        <v>346495546</v>
      </c>
      <c r="AA1439" s="4" t="s">
        <v>68</v>
      </c>
      <c r="AB1439" s="385">
        <v>2610046103</v>
      </c>
      <c r="AC1439" s="3"/>
    </row>
    <row r="1440" spans="1:29" x14ac:dyDescent="0.25">
      <c r="A1440" s="7" t="s">
        <v>5</v>
      </c>
      <c r="B1440" s="7" t="s">
        <v>454</v>
      </c>
      <c r="C1440" s="4"/>
      <c r="D1440" s="363" t="s">
        <v>5129</v>
      </c>
      <c r="E1440" s="7" t="s">
        <v>5128</v>
      </c>
      <c r="F1440" s="395">
        <v>14.4</v>
      </c>
      <c r="G1440" s="395">
        <v>14.4</v>
      </c>
      <c r="H1440" s="395">
        <v>7.2</v>
      </c>
      <c r="I1440" s="395">
        <v>3.82</v>
      </c>
      <c r="J1440" s="395">
        <v>3.47</v>
      </c>
      <c r="K1440" s="4">
        <v>5</v>
      </c>
      <c r="L1440" s="6">
        <v>0.56000000000000005</v>
      </c>
      <c r="M1440" s="6">
        <v>5</v>
      </c>
      <c r="N1440" s="6">
        <v>6</v>
      </c>
      <c r="O1440" s="6">
        <v>0.16</v>
      </c>
      <c r="P1440" s="6">
        <v>13</v>
      </c>
      <c r="Q1440" s="6">
        <v>8.5</v>
      </c>
      <c r="R1440" s="6">
        <v>1.53</v>
      </c>
      <c r="S1440" s="6">
        <v>0.84</v>
      </c>
      <c r="T1440" s="4">
        <v>5</v>
      </c>
      <c r="U1440" s="6">
        <v>15.25</v>
      </c>
      <c r="V1440" s="6">
        <v>11.5</v>
      </c>
      <c r="W1440" s="6">
        <v>6</v>
      </c>
      <c r="X1440" s="6">
        <v>11.12</v>
      </c>
      <c r="Y1440" s="4">
        <v>60</v>
      </c>
      <c r="Z1440" s="5">
        <v>346495553</v>
      </c>
      <c r="AA1440" s="4" t="s">
        <v>68</v>
      </c>
      <c r="AB1440" s="385">
        <v>2610046105</v>
      </c>
      <c r="AC1440" s="3"/>
    </row>
    <row r="1441" spans="1:29" x14ac:dyDescent="0.25">
      <c r="A1441" s="7" t="s">
        <v>5</v>
      </c>
      <c r="B1441" s="7" t="s">
        <v>454</v>
      </c>
      <c r="C1441" s="4"/>
      <c r="D1441" s="363" t="s">
        <v>5127</v>
      </c>
      <c r="E1441" s="7" t="s">
        <v>5126</v>
      </c>
      <c r="F1441" s="395">
        <v>14.4</v>
      </c>
      <c r="G1441" s="395">
        <v>14.4</v>
      </c>
      <c r="H1441" s="395">
        <v>7.2</v>
      </c>
      <c r="I1441" s="395">
        <v>3.82</v>
      </c>
      <c r="J1441" s="395">
        <v>3.47</v>
      </c>
      <c r="K1441" s="4">
        <v>5</v>
      </c>
      <c r="L1441" s="6">
        <v>0.56999999999999995</v>
      </c>
      <c r="M1441" s="6">
        <v>5</v>
      </c>
      <c r="N1441" s="6">
        <v>6</v>
      </c>
      <c r="O1441" s="6">
        <v>0.16</v>
      </c>
      <c r="P1441" s="6">
        <v>12.5</v>
      </c>
      <c r="Q1441" s="6">
        <v>8.5</v>
      </c>
      <c r="R1441" s="6">
        <v>1.69</v>
      </c>
      <c r="S1441" s="6">
        <v>0.85</v>
      </c>
      <c r="T1441" s="4">
        <v>5</v>
      </c>
      <c r="U1441" s="6">
        <v>15.25</v>
      </c>
      <c r="V1441" s="6">
        <v>11.5</v>
      </c>
      <c r="W1441" s="6">
        <v>6</v>
      </c>
      <c r="X1441" s="6">
        <v>11.16</v>
      </c>
      <c r="Y1441" s="4">
        <v>60</v>
      </c>
      <c r="Z1441" s="5">
        <v>346495560</v>
      </c>
      <c r="AA1441" s="4" t="s">
        <v>68</v>
      </c>
      <c r="AB1441" s="385">
        <v>2610046107</v>
      </c>
      <c r="AC1441" s="3"/>
    </row>
    <row r="1442" spans="1:29" x14ac:dyDescent="0.25">
      <c r="A1442" s="7" t="s">
        <v>5</v>
      </c>
      <c r="B1442" s="7" t="s">
        <v>454</v>
      </c>
      <c r="C1442" s="4"/>
      <c r="D1442" s="363" t="s">
        <v>5125</v>
      </c>
      <c r="E1442" s="7" t="s">
        <v>5124</v>
      </c>
      <c r="F1442" s="395">
        <v>14.4</v>
      </c>
      <c r="G1442" s="395">
        <v>14.4</v>
      </c>
      <c r="H1442" s="395">
        <v>7.2</v>
      </c>
      <c r="I1442" s="395">
        <v>3.82</v>
      </c>
      <c r="J1442" s="395">
        <v>3.47</v>
      </c>
      <c r="K1442" s="4">
        <v>5</v>
      </c>
      <c r="L1442" s="6">
        <v>0.59</v>
      </c>
      <c r="M1442" s="6">
        <v>4.75</v>
      </c>
      <c r="N1442" s="6">
        <v>5.75</v>
      </c>
      <c r="O1442" s="6">
        <v>0.16</v>
      </c>
      <c r="P1442" s="6">
        <v>12.75</v>
      </c>
      <c r="Q1442" s="6">
        <v>8.25</v>
      </c>
      <c r="R1442" s="6">
        <v>2.71</v>
      </c>
      <c r="S1442" s="6">
        <v>0.82</v>
      </c>
      <c r="T1442" s="4">
        <v>5</v>
      </c>
      <c r="U1442" s="6">
        <v>15.25</v>
      </c>
      <c r="V1442" s="6">
        <v>11</v>
      </c>
      <c r="W1442" s="6">
        <v>6.25</v>
      </c>
      <c r="X1442" s="6">
        <v>11.02</v>
      </c>
      <c r="Y1442" s="4">
        <v>60</v>
      </c>
      <c r="Z1442" s="5">
        <v>346495577</v>
      </c>
      <c r="AA1442" s="4" t="s">
        <v>68</v>
      </c>
      <c r="AB1442" s="385">
        <v>2610046109</v>
      </c>
      <c r="AC1442" s="3"/>
    </row>
    <row r="1443" spans="1:29" x14ac:dyDescent="0.25">
      <c r="A1443" s="7" t="s">
        <v>5</v>
      </c>
      <c r="B1443" s="7" t="s">
        <v>454</v>
      </c>
      <c r="C1443" s="4"/>
      <c r="D1443" s="363" t="s">
        <v>5123</v>
      </c>
      <c r="E1443" s="7" t="s">
        <v>5122</v>
      </c>
      <c r="F1443" s="395">
        <v>41.18</v>
      </c>
      <c r="G1443" s="395">
        <v>41.18</v>
      </c>
      <c r="H1443" s="395">
        <v>20.59</v>
      </c>
      <c r="I1443" s="395">
        <v>10.26</v>
      </c>
      <c r="J1443" s="395">
        <v>9.32</v>
      </c>
      <c r="K1443" s="4">
        <v>5</v>
      </c>
      <c r="L1443" s="6">
        <v>0.6</v>
      </c>
      <c r="M1443" s="6">
        <v>4.75</v>
      </c>
      <c r="N1443" s="6">
        <v>6.75</v>
      </c>
      <c r="O1443" s="6">
        <v>0.23</v>
      </c>
      <c r="P1443" s="6">
        <v>12.75</v>
      </c>
      <c r="Q1443" s="6">
        <v>8.5</v>
      </c>
      <c r="R1443" s="6">
        <v>2.99</v>
      </c>
      <c r="S1443" s="6">
        <v>1.21</v>
      </c>
      <c r="T1443" s="4">
        <v>5</v>
      </c>
      <c r="U1443" s="6">
        <v>13.25</v>
      </c>
      <c r="V1443" s="6">
        <v>10.25</v>
      </c>
      <c r="W1443" s="6">
        <v>7</v>
      </c>
      <c r="X1443" s="6">
        <v>8.18</v>
      </c>
      <c r="Y1443" s="4">
        <v>30</v>
      </c>
      <c r="Z1443" s="5">
        <v>346495591</v>
      </c>
      <c r="AA1443" s="4" t="s">
        <v>68</v>
      </c>
      <c r="AB1443" s="385">
        <v>2610046113</v>
      </c>
      <c r="AC1443" s="3"/>
    </row>
    <row r="1444" spans="1:29" x14ac:dyDescent="0.25">
      <c r="A1444" s="7" t="s">
        <v>5</v>
      </c>
      <c r="B1444" s="7" t="s">
        <v>454</v>
      </c>
      <c r="C1444" s="4"/>
      <c r="D1444" s="363" t="s">
        <v>5121</v>
      </c>
      <c r="E1444" s="7" t="s">
        <v>5120</v>
      </c>
      <c r="F1444" s="395">
        <v>26.76</v>
      </c>
      <c r="G1444" s="395">
        <v>26.76</v>
      </c>
      <c r="H1444" s="395">
        <v>13.38</v>
      </c>
      <c r="I1444" s="395">
        <v>7.12</v>
      </c>
      <c r="J1444" s="395">
        <v>6.47</v>
      </c>
      <c r="K1444" s="4">
        <v>5</v>
      </c>
      <c r="L1444" s="6">
        <v>0.67</v>
      </c>
      <c r="M1444" s="6">
        <v>4.75</v>
      </c>
      <c r="N1444" s="6">
        <v>5.75</v>
      </c>
      <c r="O1444" s="6">
        <v>0.27</v>
      </c>
      <c r="P1444" s="6">
        <v>9.5</v>
      </c>
      <c r="Q1444" s="6">
        <v>7.75</v>
      </c>
      <c r="R1444" s="6">
        <v>1.96</v>
      </c>
      <c r="S1444" s="6">
        <v>1.41</v>
      </c>
      <c r="T1444" s="4">
        <v>5</v>
      </c>
      <c r="U1444" s="6">
        <v>13.5</v>
      </c>
      <c r="V1444" s="6">
        <v>10.25</v>
      </c>
      <c r="W1444" s="6">
        <v>6.75</v>
      </c>
      <c r="X1444" s="6">
        <v>9.34</v>
      </c>
      <c r="Y1444" s="4">
        <v>30</v>
      </c>
      <c r="Z1444" s="5">
        <v>346495584</v>
      </c>
      <c r="AA1444" s="4" t="s">
        <v>68</v>
      </c>
      <c r="AB1444" s="385">
        <v>2610046111</v>
      </c>
      <c r="AC1444" s="3"/>
    </row>
    <row r="1445" spans="1:29" x14ac:dyDescent="0.25">
      <c r="A1445" s="7" t="s">
        <v>5</v>
      </c>
      <c r="B1445" s="7" t="s">
        <v>71</v>
      </c>
      <c r="C1445" s="4"/>
      <c r="D1445" s="363" t="s">
        <v>5119</v>
      </c>
      <c r="E1445" s="7" t="s">
        <v>5118</v>
      </c>
      <c r="F1445" s="395">
        <v>1470.98</v>
      </c>
      <c r="G1445" s="395">
        <v>1470.98</v>
      </c>
      <c r="H1445" s="395">
        <v>735.49</v>
      </c>
      <c r="I1445" s="395">
        <v>430.09</v>
      </c>
      <c r="J1445" s="395">
        <v>392.2</v>
      </c>
      <c r="K1445" s="4">
        <v>1</v>
      </c>
      <c r="L1445" s="6">
        <v>0</v>
      </c>
      <c r="M1445" s="6">
        <v>0</v>
      </c>
      <c r="N1445" s="6">
        <v>0</v>
      </c>
      <c r="O1445" s="6">
        <v>20</v>
      </c>
      <c r="P1445" s="6"/>
      <c r="Q1445" s="6"/>
      <c r="R1445" s="6"/>
      <c r="S1445" s="6"/>
      <c r="T1445" s="4"/>
      <c r="U1445" s="6"/>
      <c r="V1445" s="6"/>
      <c r="W1445" s="6"/>
      <c r="X1445" s="6"/>
      <c r="Y1445" s="4"/>
      <c r="Z1445" s="5">
        <v>346628180</v>
      </c>
      <c r="AA1445" s="4" t="s">
        <v>8</v>
      </c>
      <c r="AB1445" s="385">
        <v>2610049577</v>
      </c>
      <c r="AC1445" s="3"/>
    </row>
    <row r="1446" spans="1:29" x14ac:dyDescent="0.25">
      <c r="A1446" s="7" t="s">
        <v>5</v>
      </c>
      <c r="B1446" s="7" t="s">
        <v>71</v>
      </c>
      <c r="C1446" s="4"/>
      <c r="D1446" s="363" t="s">
        <v>5117</v>
      </c>
      <c r="E1446" s="7" t="s">
        <v>5116</v>
      </c>
      <c r="F1446" s="395">
        <v>788.96</v>
      </c>
      <c r="G1446" s="395">
        <v>788.96</v>
      </c>
      <c r="H1446" s="395">
        <v>394.48</v>
      </c>
      <c r="I1446" s="395">
        <v>232.36</v>
      </c>
      <c r="J1446" s="395">
        <v>211.87</v>
      </c>
      <c r="K1446" s="4">
        <v>1</v>
      </c>
      <c r="L1446" s="6">
        <v>0</v>
      </c>
      <c r="M1446" s="6">
        <v>0</v>
      </c>
      <c r="N1446" s="6">
        <v>0</v>
      </c>
      <c r="O1446" s="6">
        <v>20</v>
      </c>
      <c r="P1446" s="6"/>
      <c r="Q1446" s="6"/>
      <c r="R1446" s="6"/>
      <c r="S1446" s="6"/>
      <c r="T1446" s="4"/>
      <c r="U1446" s="6"/>
      <c r="V1446" s="6"/>
      <c r="W1446" s="6"/>
      <c r="X1446" s="6"/>
      <c r="Y1446" s="4"/>
      <c r="Z1446" s="5">
        <v>346628197</v>
      </c>
      <c r="AA1446" s="4" t="s">
        <v>8</v>
      </c>
      <c r="AB1446" s="385">
        <v>2610049578</v>
      </c>
      <c r="AC1446" s="3"/>
    </row>
    <row r="1447" spans="1:29" x14ac:dyDescent="0.25">
      <c r="A1447" s="7" t="s">
        <v>5</v>
      </c>
      <c r="B1447" s="7" t="s">
        <v>454</v>
      </c>
      <c r="C1447" s="4"/>
      <c r="D1447" s="363" t="s">
        <v>5115</v>
      </c>
      <c r="E1447" s="7" t="s">
        <v>5114</v>
      </c>
      <c r="F1447" s="395">
        <v>13.54</v>
      </c>
      <c r="G1447" s="395">
        <v>13.54</v>
      </c>
      <c r="H1447" s="395">
        <v>6.77</v>
      </c>
      <c r="I1447" s="395">
        <v>3.35</v>
      </c>
      <c r="J1447" s="395">
        <v>3.04</v>
      </c>
      <c r="K1447" s="4">
        <v>5</v>
      </c>
      <c r="L1447" s="6">
        <v>0.55000000000000004</v>
      </c>
      <c r="M1447" s="6">
        <v>4.8499999999999996</v>
      </c>
      <c r="N1447" s="6">
        <v>4</v>
      </c>
      <c r="O1447" s="6">
        <v>0.1</v>
      </c>
      <c r="P1447" s="6">
        <v>8.5</v>
      </c>
      <c r="Q1447" s="6">
        <v>8.5</v>
      </c>
      <c r="R1447" s="6">
        <v>2.5099999999999998</v>
      </c>
      <c r="S1447" s="6">
        <v>0.53</v>
      </c>
      <c r="T1447" s="4">
        <v>5</v>
      </c>
      <c r="U1447" s="6">
        <v>13.5</v>
      </c>
      <c r="V1447" s="6">
        <v>10</v>
      </c>
      <c r="W1447" s="6">
        <v>6.75</v>
      </c>
      <c r="X1447" s="6">
        <v>7.31</v>
      </c>
      <c r="Y1447" s="4">
        <v>60</v>
      </c>
      <c r="Z1447" s="5">
        <v>346495454</v>
      </c>
      <c r="AA1447" s="4" t="s">
        <v>68</v>
      </c>
      <c r="AB1447" s="385">
        <v>2610046085</v>
      </c>
      <c r="AC1447" s="3"/>
    </row>
    <row r="1448" spans="1:29" x14ac:dyDescent="0.25">
      <c r="A1448" s="7" t="s">
        <v>5</v>
      </c>
      <c r="B1448" s="7" t="s">
        <v>454</v>
      </c>
      <c r="C1448" s="4"/>
      <c r="D1448" s="363" t="s">
        <v>5113</v>
      </c>
      <c r="E1448" s="7" t="s">
        <v>5112</v>
      </c>
      <c r="F1448" s="395">
        <v>17.48</v>
      </c>
      <c r="G1448" s="395">
        <v>17.48</v>
      </c>
      <c r="H1448" s="395">
        <v>8.74</v>
      </c>
      <c r="I1448" s="395">
        <v>4.76</v>
      </c>
      <c r="J1448" s="395">
        <v>4.33</v>
      </c>
      <c r="K1448" s="4">
        <v>5</v>
      </c>
      <c r="L1448" s="6">
        <v>0.63</v>
      </c>
      <c r="M1448" s="6">
        <v>5</v>
      </c>
      <c r="N1448" s="6">
        <v>6</v>
      </c>
      <c r="O1448" s="6">
        <v>0.19</v>
      </c>
      <c r="P1448" s="6">
        <v>12.5</v>
      </c>
      <c r="Q1448" s="6">
        <v>8</v>
      </c>
      <c r="R1448" s="6">
        <v>3.11</v>
      </c>
      <c r="S1448" s="6">
        <v>0.96</v>
      </c>
      <c r="T1448" s="4">
        <v>5</v>
      </c>
      <c r="U1448" s="6">
        <v>15.25</v>
      </c>
      <c r="V1448" s="6">
        <v>11.5</v>
      </c>
      <c r="W1448" s="6">
        <v>6</v>
      </c>
      <c r="X1448" s="6">
        <v>12.63</v>
      </c>
      <c r="Y1448" s="4">
        <v>60</v>
      </c>
      <c r="Z1448" s="5">
        <v>346495508</v>
      </c>
      <c r="AA1448" s="4" t="s">
        <v>68</v>
      </c>
      <c r="AB1448" s="385">
        <v>2610046095</v>
      </c>
      <c r="AC1448" s="3"/>
    </row>
    <row r="1449" spans="1:29" x14ac:dyDescent="0.25">
      <c r="A1449" s="7" t="s">
        <v>5</v>
      </c>
      <c r="B1449" s="7" t="s">
        <v>454</v>
      </c>
      <c r="C1449" s="4"/>
      <c r="D1449" s="363" t="s">
        <v>5111</v>
      </c>
      <c r="E1449" s="7" t="s">
        <v>5110</v>
      </c>
      <c r="F1449" s="395">
        <v>13.54</v>
      </c>
      <c r="G1449" s="395">
        <v>13.54</v>
      </c>
      <c r="H1449" s="395">
        <v>6.77</v>
      </c>
      <c r="I1449" s="395">
        <v>3.35</v>
      </c>
      <c r="J1449" s="395">
        <v>3.04</v>
      </c>
      <c r="K1449" s="4">
        <v>5</v>
      </c>
      <c r="L1449" s="6">
        <v>0.56000000000000005</v>
      </c>
      <c r="M1449" s="6">
        <v>4.95</v>
      </c>
      <c r="N1449" s="6">
        <v>3.85</v>
      </c>
      <c r="O1449" s="6">
        <v>0.1</v>
      </c>
      <c r="P1449" s="6">
        <v>8.25</v>
      </c>
      <c r="Q1449" s="6">
        <v>8.25</v>
      </c>
      <c r="R1449" s="6">
        <v>2.97</v>
      </c>
      <c r="S1449" s="6">
        <v>0.54</v>
      </c>
      <c r="T1449" s="4">
        <v>5</v>
      </c>
      <c r="U1449" s="6">
        <v>13.25</v>
      </c>
      <c r="V1449" s="6">
        <v>10</v>
      </c>
      <c r="W1449" s="6">
        <v>6.75</v>
      </c>
      <c r="X1449" s="6">
        <v>7.37</v>
      </c>
      <c r="Y1449" s="4">
        <v>60</v>
      </c>
      <c r="Z1449" s="5">
        <v>346495447</v>
      </c>
      <c r="AA1449" s="4" t="s">
        <v>68</v>
      </c>
      <c r="AB1449" s="385">
        <v>2610046083</v>
      </c>
      <c r="AC1449" s="3"/>
    </row>
    <row r="1450" spans="1:29" x14ac:dyDescent="0.25">
      <c r="A1450" s="7" t="s">
        <v>5</v>
      </c>
      <c r="B1450" s="7" t="s">
        <v>454</v>
      </c>
      <c r="C1450" s="4"/>
      <c r="D1450" s="363" t="s">
        <v>5109</v>
      </c>
      <c r="E1450" s="7" t="s">
        <v>5108</v>
      </c>
      <c r="F1450" s="395">
        <v>17.48</v>
      </c>
      <c r="G1450" s="395">
        <v>17.48</v>
      </c>
      <c r="H1450" s="395">
        <v>8.74</v>
      </c>
      <c r="I1450" s="395">
        <v>4.76</v>
      </c>
      <c r="J1450" s="395">
        <v>4.33</v>
      </c>
      <c r="K1450" s="4">
        <v>5</v>
      </c>
      <c r="L1450" s="6">
        <v>0.65</v>
      </c>
      <c r="M1450" s="6">
        <v>5</v>
      </c>
      <c r="N1450" s="6">
        <v>6</v>
      </c>
      <c r="O1450" s="6">
        <v>0.19</v>
      </c>
      <c r="P1450" s="6">
        <v>13</v>
      </c>
      <c r="Q1450" s="6">
        <v>8.5</v>
      </c>
      <c r="R1450" s="6">
        <v>1.9</v>
      </c>
      <c r="S1450" s="6">
        <v>0.98</v>
      </c>
      <c r="T1450" s="4">
        <v>5</v>
      </c>
      <c r="U1450" s="6">
        <v>15.25</v>
      </c>
      <c r="V1450" s="6">
        <v>11.5</v>
      </c>
      <c r="W1450" s="6">
        <v>6</v>
      </c>
      <c r="X1450" s="6">
        <v>12.89</v>
      </c>
      <c r="Y1450" s="4">
        <v>60</v>
      </c>
      <c r="Z1450" s="5">
        <v>346495492</v>
      </c>
      <c r="AA1450" s="4" t="s">
        <v>68</v>
      </c>
      <c r="AB1450" s="385">
        <v>2610046093</v>
      </c>
      <c r="AC1450" s="3"/>
    </row>
    <row r="1451" spans="1:29" x14ac:dyDescent="0.25">
      <c r="A1451" s="7" t="s">
        <v>5</v>
      </c>
      <c r="B1451" s="7" t="s">
        <v>71</v>
      </c>
      <c r="C1451" s="4"/>
      <c r="D1451" s="363" t="s">
        <v>5107</v>
      </c>
      <c r="E1451" s="7" t="s">
        <v>5106</v>
      </c>
      <c r="F1451" s="395">
        <v>2.14</v>
      </c>
      <c r="G1451" s="395">
        <v>2.13</v>
      </c>
      <c r="H1451" s="395">
        <v>1.07</v>
      </c>
      <c r="I1451" s="395">
        <v>0.97</v>
      </c>
      <c r="J1451" s="395">
        <v>0.87</v>
      </c>
      <c r="K1451" s="4">
        <v>5</v>
      </c>
      <c r="L1451" s="6">
        <v>0.27</v>
      </c>
      <c r="M1451" s="6">
        <v>1.7</v>
      </c>
      <c r="N1451" s="6">
        <v>4.625</v>
      </c>
      <c r="O1451" s="6">
        <v>0.04</v>
      </c>
      <c r="P1451" s="6">
        <v>7.25</v>
      </c>
      <c r="Q1451" s="6">
        <v>3.75</v>
      </c>
      <c r="R1451" s="6">
        <v>1</v>
      </c>
      <c r="S1451" s="6">
        <v>0.2</v>
      </c>
      <c r="T1451" s="4">
        <v>5</v>
      </c>
      <c r="U1451" s="6">
        <v>10</v>
      </c>
      <c r="V1451" s="6">
        <v>7</v>
      </c>
      <c r="W1451" s="6">
        <v>4.5</v>
      </c>
      <c r="X1451" s="6">
        <v>4.3099999999999996</v>
      </c>
      <c r="Y1451" s="4">
        <v>100</v>
      </c>
      <c r="Z1451" s="5">
        <v>346319071</v>
      </c>
      <c r="AA1451" s="4" t="s">
        <v>8</v>
      </c>
      <c r="AB1451" s="385">
        <v>2610939615</v>
      </c>
      <c r="AC1451" s="3"/>
    </row>
    <row r="1452" spans="1:29" x14ac:dyDescent="0.25">
      <c r="A1452" s="7" t="s">
        <v>5</v>
      </c>
      <c r="B1452" s="7" t="s">
        <v>71</v>
      </c>
      <c r="C1452" s="4"/>
      <c r="D1452" s="363" t="s">
        <v>5105</v>
      </c>
      <c r="E1452" s="7" t="s">
        <v>5104</v>
      </c>
      <c r="F1452" s="395">
        <v>2.14</v>
      </c>
      <c r="G1452" s="395">
        <v>2.13</v>
      </c>
      <c r="H1452" s="395">
        <v>1.07</v>
      </c>
      <c r="I1452" s="395">
        <v>0.97</v>
      </c>
      <c r="J1452" s="395">
        <v>0.87</v>
      </c>
      <c r="K1452" s="4">
        <v>5</v>
      </c>
      <c r="L1452" s="6">
        <v>0.25</v>
      </c>
      <c r="M1452" s="6">
        <v>1.75</v>
      </c>
      <c r="N1452" s="6">
        <v>4.75</v>
      </c>
      <c r="O1452" s="6">
        <v>0.03</v>
      </c>
      <c r="P1452" s="6">
        <v>8</v>
      </c>
      <c r="Q1452" s="6">
        <v>3.5</v>
      </c>
      <c r="R1452" s="6">
        <v>0.75</v>
      </c>
      <c r="S1452" s="6">
        <v>0.155</v>
      </c>
      <c r="T1452" s="4">
        <v>5</v>
      </c>
      <c r="U1452" s="6">
        <v>10</v>
      </c>
      <c r="V1452" s="6">
        <v>7</v>
      </c>
      <c r="W1452" s="6">
        <v>4.5</v>
      </c>
      <c r="X1452" s="6">
        <v>3.47</v>
      </c>
      <c r="Y1452" s="4">
        <v>100</v>
      </c>
      <c r="Z1452" s="5">
        <v>346319088</v>
      </c>
      <c r="AA1452" s="4" t="s">
        <v>8</v>
      </c>
      <c r="AB1452" s="385">
        <v>2610939617</v>
      </c>
      <c r="AC1452" s="3"/>
    </row>
    <row r="1453" spans="1:29" x14ac:dyDescent="0.25">
      <c r="A1453" s="7" t="s">
        <v>5</v>
      </c>
      <c r="B1453" s="7" t="s">
        <v>71</v>
      </c>
      <c r="C1453" s="4"/>
      <c r="D1453" s="363" t="s">
        <v>5103</v>
      </c>
      <c r="E1453" s="7" t="s">
        <v>5102</v>
      </c>
      <c r="F1453" s="395">
        <v>7.84</v>
      </c>
      <c r="G1453" s="395">
        <v>7.78</v>
      </c>
      <c r="H1453" s="395">
        <v>3.92</v>
      </c>
      <c r="I1453" s="395">
        <v>3.54</v>
      </c>
      <c r="J1453" s="395">
        <v>3.2</v>
      </c>
      <c r="K1453" s="4">
        <v>3</v>
      </c>
      <c r="L1453" s="6">
        <v>0.3</v>
      </c>
      <c r="M1453" s="6">
        <v>3.5</v>
      </c>
      <c r="N1453" s="6">
        <v>4.75</v>
      </c>
      <c r="O1453" s="6">
        <v>0.13</v>
      </c>
      <c r="P1453" s="6">
        <v>7.25</v>
      </c>
      <c r="Q1453" s="6">
        <v>3.5</v>
      </c>
      <c r="R1453" s="6">
        <v>0.75</v>
      </c>
      <c r="S1453" s="6">
        <v>0.4</v>
      </c>
      <c r="T1453" s="4">
        <v>3</v>
      </c>
      <c r="U1453" s="6">
        <v>10</v>
      </c>
      <c r="V1453" s="6">
        <v>7</v>
      </c>
      <c r="W1453" s="6">
        <v>4.5</v>
      </c>
      <c r="X1453" s="6">
        <v>8.2799999999999994</v>
      </c>
      <c r="Y1453" s="4">
        <v>60</v>
      </c>
      <c r="Z1453" s="5">
        <v>346319422</v>
      </c>
      <c r="AA1453" s="4" t="s">
        <v>8</v>
      </c>
      <c r="AB1453" s="385">
        <v>2610939618</v>
      </c>
      <c r="AC1453" s="3"/>
    </row>
    <row r="1454" spans="1:29" x14ac:dyDescent="0.25">
      <c r="A1454" s="7" t="s">
        <v>5</v>
      </c>
      <c r="B1454" s="7" t="s">
        <v>71</v>
      </c>
      <c r="C1454" s="4"/>
      <c r="D1454" s="363" t="s">
        <v>5101</v>
      </c>
      <c r="E1454" s="7" t="s">
        <v>5100</v>
      </c>
      <c r="F1454" s="395">
        <v>4.24</v>
      </c>
      <c r="G1454" s="395">
        <v>4.1900000000000004</v>
      </c>
      <c r="H1454" s="395">
        <v>2.12</v>
      </c>
      <c r="I1454" s="395">
        <v>1.91</v>
      </c>
      <c r="J1454" s="395">
        <v>1.73</v>
      </c>
      <c r="K1454" s="4">
        <v>5</v>
      </c>
      <c r="L1454" s="6">
        <v>8.8759999999999994</v>
      </c>
      <c r="M1454" s="6">
        <v>2</v>
      </c>
      <c r="N1454" s="6">
        <v>0.253</v>
      </c>
      <c r="O1454" s="6">
        <v>0.1</v>
      </c>
      <c r="P1454" s="6">
        <v>9</v>
      </c>
      <c r="Q1454" s="6">
        <v>2</v>
      </c>
      <c r="R1454" s="6">
        <v>1.25</v>
      </c>
      <c r="S1454" s="6">
        <v>0.5</v>
      </c>
      <c r="T1454" s="4">
        <v>5</v>
      </c>
      <c r="U1454" s="6">
        <v>10.25</v>
      </c>
      <c r="V1454" s="6">
        <v>7</v>
      </c>
      <c r="W1454" s="6">
        <v>7.75</v>
      </c>
      <c r="X1454" s="6">
        <v>10</v>
      </c>
      <c r="Y1454" s="4">
        <v>100</v>
      </c>
      <c r="Z1454" s="5">
        <v>346319392</v>
      </c>
      <c r="AA1454" s="4" t="s">
        <v>8</v>
      </c>
      <c r="AB1454" s="385">
        <v>2610914473</v>
      </c>
      <c r="AC1454" s="3"/>
    </row>
    <row r="1455" spans="1:29" x14ac:dyDescent="0.25">
      <c r="A1455" s="7" t="s">
        <v>5</v>
      </c>
      <c r="B1455" s="7" t="s">
        <v>71</v>
      </c>
      <c r="C1455" s="4" t="s">
        <v>425</v>
      </c>
      <c r="D1455" s="363" t="s">
        <v>5099</v>
      </c>
      <c r="E1455" s="7" t="s">
        <v>5098</v>
      </c>
      <c r="F1455" s="395">
        <v>2.1</v>
      </c>
      <c r="G1455" s="395">
        <v>2.1</v>
      </c>
      <c r="H1455" s="395">
        <v>1.05</v>
      </c>
      <c r="I1455" s="395">
        <v>0.95</v>
      </c>
      <c r="J1455" s="395">
        <v>0.85</v>
      </c>
      <c r="K1455" s="4">
        <v>5</v>
      </c>
      <c r="L1455" s="6">
        <v>0.25</v>
      </c>
      <c r="M1455" s="6">
        <v>1.75</v>
      </c>
      <c r="N1455" s="6">
        <v>4.625</v>
      </c>
      <c r="O1455" s="6">
        <v>0.03</v>
      </c>
      <c r="P1455" s="6">
        <v>7.25</v>
      </c>
      <c r="Q1455" s="6">
        <v>3.75</v>
      </c>
      <c r="R1455" s="6">
        <v>0.75</v>
      </c>
      <c r="S1455" s="6">
        <v>0.16</v>
      </c>
      <c r="T1455" s="4">
        <v>5</v>
      </c>
      <c r="U1455" s="6">
        <v>10</v>
      </c>
      <c r="V1455" s="6">
        <v>7</v>
      </c>
      <c r="W1455" s="6">
        <v>4.5</v>
      </c>
      <c r="X1455" s="6">
        <v>3.51</v>
      </c>
      <c r="Y1455" s="4">
        <v>100</v>
      </c>
      <c r="Z1455" s="5">
        <v>346319095</v>
      </c>
      <c r="AA1455" s="4" t="s">
        <v>8</v>
      </c>
      <c r="AB1455" s="385">
        <v>2610939621</v>
      </c>
      <c r="AC1455" s="3"/>
    </row>
    <row r="1456" spans="1:29" x14ac:dyDescent="0.25">
      <c r="A1456" s="7" t="s">
        <v>5</v>
      </c>
      <c r="B1456" s="7" t="s">
        <v>454</v>
      </c>
      <c r="C1456" s="4"/>
      <c r="D1456" s="363" t="s">
        <v>5097</v>
      </c>
      <c r="E1456" s="7" t="s">
        <v>5096</v>
      </c>
      <c r="F1456" s="395">
        <v>13.54</v>
      </c>
      <c r="G1456" s="395">
        <v>13.54</v>
      </c>
      <c r="H1456" s="395">
        <v>6.77</v>
      </c>
      <c r="I1456" s="395">
        <v>3.35</v>
      </c>
      <c r="J1456" s="395">
        <v>3.04</v>
      </c>
      <c r="K1456" s="4">
        <v>5</v>
      </c>
      <c r="L1456" s="6">
        <v>0.61</v>
      </c>
      <c r="M1456" s="6">
        <v>5</v>
      </c>
      <c r="N1456" s="6">
        <v>4</v>
      </c>
      <c r="O1456" s="6">
        <v>0.1</v>
      </c>
      <c r="P1456" s="6">
        <v>8.25</v>
      </c>
      <c r="Q1456" s="6">
        <v>5.5</v>
      </c>
      <c r="R1456" s="6">
        <v>1.05</v>
      </c>
      <c r="S1456" s="6">
        <v>0.52</v>
      </c>
      <c r="T1456" s="4">
        <v>5</v>
      </c>
      <c r="U1456" s="6">
        <v>13.5</v>
      </c>
      <c r="V1456" s="6">
        <v>10.25</v>
      </c>
      <c r="W1456" s="6">
        <v>6.5</v>
      </c>
      <c r="X1456" s="6">
        <v>7.12</v>
      </c>
      <c r="Y1456" s="4">
        <v>60</v>
      </c>
      <c r="Z1456" s="5">
        <v>346495461</v>
      </c>
      <c r="AA1456" s="4" t="s">
        <v>68</v>
      </c>
      <c r="AB1456" s="385">
        <v>2610046087</v>
      </c>
      <c r="AC1456" s="3"/>
    </row>
    <row r="1457" spans="1:29" x14ac:dyDescent="0.25">
      <c r="A1457" s="7" t="s">
        <v>5</v>
      </c>
      <c r="B1457" s="7" t="s">
        <v>454</v>
      </c>
      <c r="C1457" s="4"/>
      <c r="D1457" s="363" t="s">
        <v>5095</v>
      </c>
      <c r="E1457" s="7" t="s">
        <v>5094</v>
      </c>
      <c r="F1457" s="395">
        <v>17.48</v>
      </c>
      <c r="G1457" s="395">
        <v>17.48</v>
      </c>
      <c r="H1457" s="395">
        <v>8.74</v>
      </c>
      <c r="I1457" s="395">
        <v>4.76</v>
      </c>
      <c r="J1457" s="395">
        <v>4.33</v>
      </c>
      <c r="K1457" s="4">
        <v>5</v>
      </c>
      <c r="L1457" s="6">
        <v>0.63</v>
      </c>
      <c r="M1457" s="6">
        <v>5</v>
      </c>
      <c r="N1457" s="6">
        <v>6</v>
      </c>
      <c r="O1457" s="6">
        <v>0.18</v>
      </c>
      <c r="P1457" s="6">
        <v>12.5</v>
      </c>
      <c r="Q1457" s="6">
        <v>8.5</v>
      </c>
      <c r="R1457" s="6">
        <v>1.81</v>
      </c>
      <c r="S1457" s="6">
        <v>0.94</v>
      </c>
      <c r="T1457" s="4">
        <v>5</v>
      </c>
      <c r="U1457" s="6">
        <v>15.25</v>
      </c>
      <c r="V1457" s="6">
        <v>11.5</v>
      </c>
      <c r="W1457" s="6">
        <v>6</v>
      </c>
      <c r="X1457" s="6">
        <v>12.25</v>
      </c>
      <c r="Y1457" s="4">
        <v>60</v>
      </c>
      <c r="Z1457" s="5">
        <v>346495515</v>
      </c>
      <c r="AA1457" s="4" t="s">
        <v>68</v>
      </c>
      <c r="AB1457" s="385">
        <v>2610046097</v>
      </c>
      <c r="AC1457" s="3"/>
    </row>
    <row r="1458" spans="1:29" x14ac:dyDescent="0.25">
      <c r="A1458" s="7" t="s">
        <v>5</v>
      </c>
      <c r="B1458" s="7" t="s">
        <v>454</v>
      </c>
      <c r="C1458" s="4"/>
      <c r="D1458" s="363" t="s">
        <v>5093</v>
      </c>
      <c r="E1458" s="7" t="s">
        <v>5092</v>
      </c>
      <c r="F1458" s="395">
        <v>13.54</v>
      </c>
      <c r="G1458" s="395">
        <v>13.54</v>
      </c>
      <c r="H1458" s="395">
        <v>6.77</v>
      </c>
      <c r="I1458" s="395">
        <v>3.35</v>
      </c>
      <c r="J1458" s="395">
        <v>3.04</v>
      </c>
      <c r="K1458" s="4">
        <v>5</v>
      </c>
      <c r="L1458" s="6">
        <v>0.57999999999999996</v>
      </c>
      <c r="M1458" s="6">
        <v>5</v>
      </c>
      <c r="N1458" s="6">
        <v>4</v>
      </c>
      <c r="O1458" s="6">
        <v>0.1</v>
      </c>
      <c r="P1458" s="6">
        <v>8</v>
      </c>
      <c r="Q1458" s="6">
        <v>8</v>
      </c>
      <c r="R1458" s="6">
        <v>1.62</v>
      </c>
      <c r="S1458" s="6">
        <v>0.54</v>
      </c>
      <c r="T1458" s="4">
        <v>5</v>
      </c>
      <c r="U1458" s="6">
        <v>13.5</v>
      </c>
      <c r="V1458" s="6">
        <v>10.25</v>
      </c>
      <c r="W1458" s="6">
        <v>6.5</v>
      </c>
      <c r="X1458" s="6">
        <v>7.45</v>
      </c>
      <c r="Y1458" s="4">
        <v>60</v>
      </c>
      <c r="Z1458" s="5">
        <v>346495478</v>
      </c>
      <c r="AA1458" s="4" t="s">
        <v>68</v>
      </c>
      <c r="AB1458" s="385">
        <v>2610046089</v>
      </c>
      <c r="AC1458" s="3"/>
    </row>
    <row r="1459" spans="1:29" x14ac:dyDescent="0.25">
      <c r="A1459" s="7" t="s">
        <v>5</v>
      </c>
      <c r="B1459" s="7" t="s">
        <v>454</v>
      </c>
      <c r="C1459" s="4"/>
      <c r="D1459" s="363" t="s">
        <v>5091</v>
      </c>
      <c r="E1459" s="7" t="s">
        <v>5090</v>
      </c>
      <c r="F1459" s="395">
        <v>17.48</v>
      </c>
      <c r="G1459" s="395">
        <v>17.48</v>
      </c>
      <c r="H1459" s="395">
        <v>8.74</v>
      </c>
      <c r="I1459" s="395">
        <v>4.76</v>
      </c>
      <c r="J1459" s="395">
        <v>4.33</v>
      </c>
      <c r="K1459" s="4">
        <v>5</v>
      </c>
      <c r="L1459" s="6">
        <v>0.62</v>
      </c>
      <c r="M1459" s="6">
        <v>5</v>
      </c>
      <c r="N1459" s="6">
        <v>6</v>
      </c>
      <c r="O1459" s="6">
        <v>0.19</v>
      </c>
      <c r="P1459" s="6">
        <v>12.5</v>
      </c>
      <c r="Q1459" s="6">
        <v>8.5</v>
      </c>
      <c r="R1459" s="6">
        <v>1.82</v>
      </c>
      <c r="S1459" s="6">
        <v>0.99</v>
      </c>
      <c r="T1459" s="4">
        <v>5</v>
      </c>
      <c r="U1459" s="6">
        <v>15.25</v>
      </c>
      <c r="V1459" s="6">
        <v>11.5</v>
      </c>
      <c r="W1459" s="6">
        <v>6</v>
      </c>
      <c r="X1459" s="6">
        <v>12.89</v>
      </c>
      <c r="Y1459" s="4">
        <v>60</v>
      </c>
      <c r="Z1459" s="5">
        <v>346495522</v>
      </c>
      <c r="AA1459" s="4" t="s">
        <v>68</v>
      </c>
      <c r="AB1459" s="385">
        <v>2610046099</v>
      </c>
      <c r="AC1459" s="3"/>
    </row>
    <row r="1460" spans="1:29" x14ac:dyDescent="0.25">
      <c r="A1460" s="7" t="s">
        <v>5</v>
      </c>
      <c r="B1460" s="7" t="s">
        <v>454</v>
      </c>
      <c r="C1460" s="4"/>
      <c r="D1460" s="363" t="s">
        <v>5089</v>
      </c>
      <c r="E1460" s="7" t="s">
        <v>5088</v>
      </c>
      <c r="F1460" s="395">
        <v>13.54</v>
      </c>
      <c r="G1460" s="395">
        <v>13.54</v>
      </c>
      <c r="H1460" s="395">
        <v>6.77</v>
      </c>
      <c r="I1460" s="395">
        <v>3.35</v>
      </c>
      <c r="J1460" s="395">
        <v>3.04</v>
      </c>
      <c r="K1460" s="4">
        <v>5</v>
      </c>
      <c r="L1460" s="6">
        <v>0.56000000000000005</v>
      </c>
      <c r="M1460" s="6">
        <v>5</v>
      </c>
      <c r="N1460" s="6">
        <v>4</v>
      </c>
      <c r="O1460" s="6">
        <v>0.1</v>
      </c>
      <c r="P1460" s="6">
        <v>8.5</v>
      </c>
      <c r="Q1460" s="6">
        <v>7.5</v>
      </c>
      <c r="R1460" s="6">
        <v>1.62</v>
      </c>
      <c r="S1460" s="6">
        <v>0.53</v>
      </c>
      <c r="T1460" s="4">
        <v>5</v>
      </c>
      <c r="U1460" s="6">
        <v>13.25</v>
      </c>
      <c r="V1460" s="6">
        <v>10.25</v>
      </c>
      <c r="W1460" s="6">
        <v>6.5</v>
      </c>
      <c r="X1460" s="6">
        <v>7.22</v>
      </c>
      <c r="Y1460" s="4">
        <v>60</v>
      </c>
      <c r="Z1460" s="5">
        <v>346495485</v>
      </c>
      <c r="AA1460" s="4" t="s">
        <v>68</v>
      </c>
      <c r="AB1460" s="385">
        <v>2610046091</v>
      </c>
      <c r="AC1460" s="3"/>
    </row>
    <row r="1461" spans="1:29" x14ac:dyDescent="0.25">
      <c r="A1461" s="7" t="s">
        <v>5</v>
      </c>
      <c r="B1461" s="7" t="s">
        <v>454</v>
      </c>
      <c r="C1461" s="4"/>
      <c r="D1461" s="363" t="s">
        <v>5087</v>
      </c>
      <c r="E1461" s="7" t="s">
        <v>5086</v>
      </c>
      <c r="F1461" s="395">
        <v>17.48</v>
      </c>
      <c r="G1461" s="395">
        <v>17.48</v>
      </c>
      <c r="H1461" s="395">
        <v>8.74</v>
      </c>
      <c r="I1461" s="395">
        <v>4.76</v>
      </c>
      <c r="J1461" s="395">
        <v>4.33</v>
      </c>
      <c r="K1461" s="4">
        <v>5</v>
      </c>
      <c r="L1461" s="6">
        <v>0.6</v>
      </c>
      <c r="M1461" s="6">
        <v>4.75</v>
      </c>
      <c r="N1461" s="6">
        <v>5.75</v>
      </c>
      <c r="O1461" s="6">
        <v>0.19</v>
      </c>
      <c r="P1461" s="6">
        <v>9</v>
      </c>
      <c r="Q1461" s="6">
        <v>7</v>
      </c>
      <c r="R1461" s="6">
        <v>2.6</v>
      </c>
      <c r="S1461" s="6">
        <v>0.96</v>
      </c>
      <c r="T1461" s="4">
        <v>5</v>
      </c>
      <c r="U1461" s="6">
        <v>15.25</v>
      </c>
      <c r="V1461" s="6">
        <v>11.25</v>
      </c>
      <c r="W1461" s="6">
        <v>5.75</v>
      </c>
      <c r="X1461" s="6">
        <v>12.54</v>
      </c>
      <c r="Y1461" s="4">
        <v>60</v>
      </c>
      <c r="Z1461" s="5">
        <v>346495539</v>
      </c>
      <c r="AA1461" s="4" t="s">
        <v>68</v>
      </c>
      <c r="AB1461" s="385">
        <v>2610046101</v>
      </c>
      <c r="AC1461" s="3"/>
    </row>
    <row r="1462" spans="1:29" x14ac:dyDescent="0.25">
      <c r="A1462" s="7" t="s">
        <v>5</v>
      </c>
      <c r="B1462" s="7" t="s">
        <v>269</v>
      </c>
      <c r="C1462" s="4"/>
      <c r="D1462" s="363" t="s">
        <v>5085</v>
      </c>
      <c r="E1462" s="7" t="s">
        <v>5084</v>
      </c>
      <c r="F1462" s="395">
        <v>3.94</v>
      </c>
      <c r="G1462" s="395">
        <v>3.88</v>
      </c>
      <c r="H1462" s="395">
        <v>1.97</v>
      </c>
      <c r="I1462" s="395">
        <v>1.79</v>
      </c>
      <c r="J1462" s="395">
        <v>1.79</v>
      </c>
      <c r="K1462" s="4">
        <v>25</v>
      </c>
      <c r="L1462" s="6">
        <v>5</v>
      </c>
      <c r="M1462" s="6">
        <v>5</v>
      </c>
      <c r="N1462" s="6">
        <v>0.125</v>
      </c>
      <c r="O1462" s="6">
        <v>0.15</v>
      </c>
      <c r="P1462" s="6">
        <v>4.75</v>
      </c>
      <c r="Q1462" s="6">
        <v>4.75</v>
      </c>
      <c r="R1462" s="6">
        <v>4.75</v>
      </c>
      <c r="S1462" s="6">
        <v>4.07</v>
      </c>
      <c r="T1462" s="4">
        <v>25</v>
      </c>
      <c r="U1462" s="6">
        <v>20</v>
      </c>
      <c r="V1462" s="6">
        <v>10.5</v>
      </c>
      <c r="W1462" s="6">
        <v>5.25</v>
      </c>
      <c r="X1462" s="6">
        <v>33.270000000000003</v>
      </c>
      <c r="Y1462" s="4">
        <v>200</v>
      </c>
      <c r="Z1462" s="5">
        <v>346326512</v>
      </c>
      <c r="AA1462" s="4" t="s">
        <v>8</v>
      </c>
      <c r="AB1462" s="385">
        <v>2610065822</v>
      </c>
      <c r="AC1462" s="3"/>
    </row>
    <row r="1463" spans="1:29" x14ac:dyDescent="0.25">
      <c r="A1463" s="7" t="s">
        <v>5</v>
      </c>
      <c r="B1463" s="7" t="s">
        <v>269</v>
      </c>
      <c r="C1463" s="4"/>
      <c r="D1463" s="363" t="s">
        <v>5083</v>
      </c>
      <c r="E1463" s="7" t="s">
        <v>5082</v>
      </c>
      <c r="F1463" s="395">
        <v>2.16</v>
      </c>
      <c r="G1463" s="395">
        <v>2.12</v>
      </c>
      <c r="H1463" s="395">
        <v>1.08</v>
      </c>
      <c r="I1463" s="395">
        <v>0.98</v>
      </c>
      <c r="J1463" s="395">
        <v>0.98</v>
      </c>
      <c r="K1463" s="4">
        <v>25</v>
      </c>
      <c r="L1463" s="6">
        <v>4.5</v>
      </c>
      <c r="M1463" s="6">
        <v>4.5</v>
      </c>
      <c r="N1463" s="6">
        <v>0.1</v>
      </c>
      <c r="O1463" s="6">
        <v>0.12</v>
      </c>
      <c r="P1463" s="6">
        <v>4.75</v>
      </c>
      <c r="Q1463" s="6">
        <v>4.75</v>
      </c>
      <c r="R1463" s="6">
        <v>4</v>
      </c>
      <c r="S1463" s="6">
        <v>2.94</v>
      </c>
      <c r="T1463" s="4">
        <v>25</v>
      </c>
      <c r="U1463" s="6">
        <v>20</v>
      </c>
      <c r="V1463" s="6">
        <v>10.25</v>
      </c>
      <c r="W1463" s="6">
        <v>5</v>
      </c>
      <c r="X1463" s="6">
        <v>24.5</v>
      </c>
      <c r="Y1463" s="4">
        <v>200</v>
      </c>
      <c r="Z1463" s="5">
        <v>346326390</v>
      </c>
      <c r="AA1463" s="4" t="s">
        <v>8</v>
      </c>
      <c r="AB1463" s="385">
        <v>2610065823</v>
      </c>
      <c r="AC1463" s="3"/>
    </row>
    <row r="1464" spans="1:29" x14ac:dyDescent="0.25">
      <c r="A1464" s="7" t="s">
        <v>5</v>
      </c>
      <c r="B1464" s="7" t="s">
        <v>269</v>
      </c>
      <c r="C1464" s="4"/>
      <c r="D1464" s="363" t="s">
        <v>5081</v>
      </c>
      <c r="E1464" s="7" t="s">
        <v>5080</v>
      </c>
      <c r="F1464" s="395">
        <v>3.5</v>
      </c>
      <c r="G1464" s="395">
        <v>3.39</v>
      </c>
      <c r="H1464" s="395">
        <v>1.75</v>
      </c>
      <c r="I1464" s="395">
        <v>1.59</v>
      </c>
      <c r="J1464" s="395">
        <v>1.59</v>
      </c>
      <c r="K1464" s="4">
        <v>5</v>
      </c>
      <c r="L1464" s="6">
        <v>4.5</v>
      </c>
      <c r="M1464" s="6">
        <v>4.5</v>
      </c>
      <c r="N1464" s="6">
        <v>0.68</v>
      </c>
      <c r="O1464" s="6">
        <v>0.28000000000000003</v>
      </c>
      <c r="P1464" s="6">
        <v>5.6</v>
      </c>
      <c r="Q1464" s="6">
        <v>5</v>
      </c>
      <c r="R1464" s="6">
        <v>5</v>
      </c>
      <c r="S1464" s="6">
        <v>1.37</v>
      </c>
      <c r="T1464" s="4">
        <v>5</v>
      </c>
      <c r="U1464" s="6">
        <v>12</v>
      </c>
      <c r="V1464" s="6">
        <v>10.75</v>
      </c>
      <c r="W1464" s="6">
        <v>6</v>
      </c>
      <c r="X1464" s="6">
        <v>6.21</v>
      </c>
      <c r="Y1464" s="4">
        <v>20</v>
      </c>
      <c r="Z1464" s="5">
        <v>346349023</v>
      </c>
      <c r="AA1464" s="4" t="s">
        <v>8</v>
      </c>
      <c r="AB1464" s="385">
        <v>2610065824</v>
      </c>
      <c r="AC1464" s="3"/>
    </row>
    <row r="1465" spans="1:29" x14ac:dyDescent="0.25">
      <c r="A1465" s="7" t="s">
        <v>5</v>
      </c>
      <c r="B1465" s="7" t="s">
        <v>269</v>
      </c>
      <c r="C1465" s="4"/>
      <c r="D1465" s="363" t="s">
        <v>5079</v>
      </c>
      <c r="E1465" s="7" t="s">
        <v>5078</v>
      </c>
      <c r="F1465" s="395">
        <v>5.62</v>
      </c>
      <c r="G1465" s="395">
        <v>5.43</v>
      </c>
      <c r="H1465" s="395">
        <v>2.81</v>
      </c>
      <c r="I1465" s="395">
        <v>2.57</v>
      </c>
      <c r="J1465" s="395">
        <v>2.57</v>
      </c>
      <c r="K1465" s="4">
        <v>5</v>
      </c>
      <c r="L1465" s="6">
        <v>0.2</v>
      </c>
      <c r="M1465" s="6">
        <v>7</v>
      </c>
      <c r="N1465" s="6">
        <v>7</v>
      </c>
      <c r="O1465" s="6">
        <v>0.68</v>
      </c>
      <c r="P1465" s="6">
        <v>7.25</v>
      </c>
      <c r="Q1465" s="6">
        <v>5.75</v>
      </c>
      <c r="R1465" s="6">
        <v>7.5</v>
      </c>
      <c r="S1465" s="6">
        <v>3.53</v>
      </c>
      <c r="T1465" s="4">
        <v>5</v>
      </c>
      <c r="U1465" s="6">
        <v>15.25</v>
      </c>
      <c r="V1465" s="6">
        <v>12.25</v>
      </c>
      <c r="W1465" s="6">
        <v>8.25</v>
      </c>
      <c r="X1465" s="6">
        <v>15.22</v>
      </c>
      <c r="Y1465" s="4">
        <v>20</v>
      </c>
      <c r="Z1465" s="5">
        <v>346326444</v>
      </c>
      <c r="AA1465" s="4" t="s">
        <v>8</v>
      </c>
      <c r="AB1465" s="385">
        <v>2610065825</v>
      </c>
      <c r="AC1465" s="3"/>
    </row>
    <row r="1466" spans="1:29" x14ac:dyDescent="0.25">
      <c r="A1466" s="7" t="s">
        <v>5</v>
      </c>
      <c r="B1466" s="7" t="s">
        <v>280</v>
      </c>
      <c r="C1466" s="4"/>
      <c r="D1466" s="363" t="s">
        <v>5077</v>
      </c>
      <c r="E1466" s="7" t="s">
        <v>5076</v>
      </c>
      <c r="F1466" s="395">
        <v>17.52</v>
      </c>
      <c r="G1466" s="395">
        <v>17.52</v>
      </c>
      <c r="H1466" s="395">
        <v>8.76</v>
      </c>
      <c r="I1466" s="395">
        <v>7.88</v>
      </c>
      <c r="J1466" s="395">
        <v>7.88</v>
      </c>
      <c r="K1466" s="4">
        <v>1</v>
      </c>
      <c r="L1466" s="6">
        <v>1</v>
      </c>
      <c r="M1466" s="6"/>
      <c r="N1466" s="6"/>
      <c r="O1466" s="6">
        <v>0.315</v>
      </c>
      <c r="P1466" s="6">
        <v>1</v>
      </c>
      <c r="Q1466" s="6">
        <v>4</v>
      </c>
      <c r="R1466" s="6">
        <v>5.75</v>
      </c>
      <c r="S1466" s="6">
        <v>0.315</v>
      </c>
      <c r="T1466" s="4">
        <v>1</v>
      </c>
      <c r="U1466" s="6">
        <v>7.25</v>
      </c>
      <c r="V1466" s="6">
        <v>6.5</v>
      </c>
      <c r="W1466" s="6">
        <v>3.5</v>
      </c>
      <c r="X1466" s="6">
        <v>1.7549999999999999</v>
      </c>
      <c r="Y1466" s="4">
        <v>5</v>
      </c>
      <c r="Z1466" s="5">
        <v>346387193</v>
      </c>
      <c r="AA1466" s="4" t="s">
        <v>8</v>
      </c>
      <c r="AB1466" s="385">
        <v>2610000621</v>
      </c>
      <c r="AC1466" s="3"/>
    </row>
    <row r="1467" spans="1:29" x14ac:dyDescent="0.25">
      <c r="A1467" s="7" t="s">
        <v>5</v>
      </c>
      <c r="B1467" s="7" t="s">
        <v>454</v>
      </c>
      <c r="C1467" s="4"/>
      <c r="D1467" s="363" t="s">
        <v>5075</v>
      </c>
      <c r="E1467" s="7" t="s">
        <v>5074</v>
      </c>
      <c r="F1467" s="395">
        <v>26.43</v>
      </c>
      <c r="G1467" s="395">
        <v>24.88</v>
      </c>
      <c r="H1467" s="395">
        <v>13.22</v>
      </c>
      <c r="I1467" s="395">
        <v>12.06</v>
      </c>
      <c r="J1467" s="395">
        <v>12.06</v>
      </c>
      <c r="K1467" s="4">
        <v>5</v>
      </c>
      <c r="L1467" s="6">
        <v>1.76</v>
      </c>
      <c r="M1467" s="6"/>
      <c r="N1467" s="6"/>
      <c r="O1467" s="6">
        <v>0.86</v>
      </c>
      <c r="P1467" s="6">
        <v>1.76</v>
      </c>
      <c r="Q1467" s="6">
        <v>4.5</v>
      </c>
      <c r="R1467" s="6">
        <v>7.5</v>
      </c>
      <c r="S1467" s="6">
        <v>0.86</v>
      </c>
      <c r="T1467" s="4">
        <v>1</v>
      </c>
      <c r="U1467" s="6">
        <v>9</v>
      </c>
      <c r="V1467" s="6">
        <v>8.5</v>
      </c>
      <c r="W1467" s="6">
        <v>5.25</v>
      </c>
      <c r="X1467" s="6">
        <v>4.7699999999999996</v>
      </c>
      <c r="Y1467" s="4">
        <v>5</v>
      </c>
      <c r="Z1467" s="5">
        <v>346375855</v>
      </c>
      <c r="AA1467" s="4" t="s">
        <v>8</v>
      </c>
      <c r="AB1467" s="385">
        <v>2610949750</v>
      </c>
      <c r="AC1467" s="3"/>
    </row>
    <row r="1468" spans="1:29" x14ac:dyDescent="0.25">
      <c r="A1468" s="7" t="s">
        <v>5</v>
      </c>
      <c r="B1468" s="7" t="s">
        <v>454</v>
      </c>
      <c r="C1468" s="4"/>
      <c r="D1468" s="363" t="s">
        <v>5073</v>
      </c>
      <c r="E1468" s="7" t="s">
        <v>5072</v>
      </c>
      <c r="F1468" s="395">
        <v>73.36</v>
      </c>
      <c r="G1468" s="395">
        <v>71.489999999999995</v>
      </c>
      <c r="H1468" s="395">
        <v>36.68</v>
      </c>
      <c r="I1468" s="395">
        <v>33.32</v>
      </c>
      <c r="J1468" s="395">
        <v>30.3</v>
      </c>
      <c r="K1468" s="4">
        <v>1</v>
      </c>
      <c r="L1468" s="6">
        <v>1.67</v>
      </c>
      <c r="M1468" s="6"/>
      <c r="N1468" s="6"/>
      <c r="O1468" s="6">
        <v>1.06</v>
      </c>
      <c r="P1468" s="6"/>
      <c r="Q1468" s="6"/>
      <c r="R1468" s="6"/>
      <c r="S1468" s="6"/>
      <c r="T1468" s="4">
        <v>1</v>
      </c>
      <c r="U1468" s="6">
        <v>14.5</v>
      </c>
      <c r="V1468" s="6">
        <v>7.25</v>
      </c>
      <c r="W1468" s="6">
        <v>10</v>
      </c>
      <c r="X1468" s="6">
        <v>13.74</v>
      </c>
      <c r="Y1468" s="4">
        <v>12</v>
      </c>
      <c r="Z1468" s="5">
        <v>346471533</v>
      </c>
      <c r="AA1468" s="4" t="s">
        <v>8</v>
      </c>
      <c r="AB1468" s="385">
        <v>2610036879</v>
      </c>
      <c r="AC1468" s="3"/>
    </row>
    <row r="1469" spans="1:29" x14ac:dyDescent="0.25">
      <c r="A1469" s="7" t="s">
        <v>5</v>
      </c>
      <c r="B1469" s="7" t="s">
        <v>454</v>
      </c>
      <c r="C1469" s="4"/>
      <c r="D1469" s="363" t="s">
        <v>5071</v>
      </c>
      <c r="E1469" s="7" t="s">
        <v>5070</v>
      </c>
      <c r="F1469" s="395">
        <v>140.02000000000001</v>
      </c>
      <c r="G1469" s="395">
        <v>137.79</v>
      </c>
      <c r="H1469" s="395">
        <v>70.010000000000005</v>
      </c>
      <c r="I1469" s="395">
        <v>36.119999999999997</v>
      </c>
      <c r="J1469" s="395">
        <v>32.729999999999997</v>
      </c>
      <c r="K1469" s="4">
        <v>1</v>
      </c>
      <c r="L1469" s="6">
        <v>1.59</v>
      </c>
      <c r="M1469" s="6">
        <v>4.5</v>
      </c>
      <c r="N1469" s="6">
        <v>8.8000000000000007</v>
      </c>
      <c r="O1469" s="6">
        <v>1.05</v>
      </c>
      <c r="P1469" s="6"/>
      <c r="Q1469" s="6"/>
      <c r="R1469" s="6"/>
      <c r="S1469" s="6"/>
      <c r="T1469" s="4"/>
      <c r="U1469" s="6">
        <v>14.5</v>
      </c>
      <c r="V1469" s="6">
        <v>7.25</v>
      </c>
      <c r="W1469" s="6">
        <v>9.75</v>
      </c>
      <c r="X1469" s="6">
        <v>13.56</v>
      </c>
      <c r="Y1469" s="4">
        <v>12</v>
      </c>
      <c r="Z1469" s="5">
        <v>346594591</v>
      </c>
      <c r="AA1469" s="4" t="s">
        <v>8</v>
      </c>
      <c r="AB1469" s="385">
        <v>2610048187</v>
      </c>
      <c r="AC1469" s="3"/>
    </row>
    <row r="1470" spans="1:29" x14ac:dyDescent="0.25">
      <c r="A1470" s="7" t="s">
        <v>5</v>
      </c>
      <c r="B1470" s="7" t="s">
        <v>454</v>
      </c>
      <c r="C1470" s="4"/>
      <c r="D1470" s="363" t="s">
        <v>5069</v>
      </c>
      <c r="E1470" s="7" t="s">
        <v>5068</v>
      </c>
      <c r="F1470" s="395">
        <v>93.44</v>
      </c>
      <c r="G1470" s="395">
        <v>91.28</v>
      </c>
      <c r="H1470" s="395">
        <v>46.72</v>
      </c>
      <c r="I1470" s="395">
        <v>42.4</v>
      </c>
      <c r="J1470" s="395">
        <v>38.520000000000003</v>
      </c>
      <c r="K1470" s="4">
        <v>1</v>
      </c>
      <c r="L1470" s="6">
        <v>1.67</v>
      </c>
      <c r="M1470" s="6"/>
      <c r="N1470" s="6"/>
      <c r="O1470" s="6">
        <v>1.21</v>
      </c>
      <c r="P1470" s="6"/>
      <c r="Q1470" s="6"/>
      <c r="R1470" s="6"/>
      <c r="S1470" s="6"/>
      <c r="T1470" s="4">
        <v>1</v>
      </c>
      <c r="U1470" s="6">
        <v>14.5</v>
      </c>
      <c r="V1470" s="6">
        <v>7</v>
      </c>
      <c r="W1470" s="6">
        <v>9.75</v>
      </c>
      <c r="X1470" s="6">
        <v>15.5</v>
      </c>
      <c r="Y1470" s="4">
        <v>12</v>
      </c>
      <c r="Z1470" s="5">
        <v>346471540</v>
      </c>
      <c r="AA1470" s="4" t="s">
        <v>8</v>
      </c>
      <c r="AB1470" s="385">
        <v>2610036880</v>
      </c>
      <c r="AC1470" s="3"/>
    </row>
    <row r="1471" spans="1:29" s="384" customFormat="1" x14ac:dyDescent="0.25">
      <c r="A1471" s="2" t="s">
        <v>5</v>
      </c>
      <c r="B1471" s="2" t="s">
        <v>454</v>
      </c>
      <c r="C1471" s="380" t="s">
        <v>283</v>
      </c>
      <c r="D1471" s="381" t="s">
        <v>5067</v>
      </c>
      <c r="E1471" s="2" t="s">
        <v>5066</v>
      </c>
      <c r="F1471" s="396">
        <v>2.04</v>
      </c>
      <c r="G1471" s="396">
        <v>1.99</v>
      </c>
      <c r="H1471" s="396">
        <v>1.02</v>
      </c>
      <c r="I1471" s="396">
        <v>0.93</v>
      </c>
      <c r="J1471" s="396">
        <v>0.79</v>
      </c>
      <c r="K1471" s="380">
        <v>10</v>
      </c>
      <c r="L1471" s="382">
        <v>5.91</v>
      </c>
      <c r="M1471" s="382"/>
      <c r="N1471" s="382"/>
      <c r="O1471" s="382">
        <v>0.01</v>
      </c>
      <c r="P1471" s="382">
        <v>9</v>
      </c>
      <c r="Q1471" s="382">
        <v>3.75</v>
      </c>
      <c r="R1471" s="382">
        <v>1.4</v>
      </c>
      <c r="S1471" s="382">
        <v>0.12</v>
      </c>
      <c r="T1471" s="380">
        <v>10</v>
      </c>
      <c r="U1471" s="382">
        <v>9.25</v>
      </c>
      <c r="V1471" s="382">
        <v>9</v>
      </c>
      <c r="W1471" s="382">
        <v>6</v>
      </c>
      <c r="X1471" s="382">
        <v>2.85</v>
      </c>
      <c r="Y1471" s="380">
        <v>200</v>
      </c>
      <c r="Z1471" s="383">
        <v>346333435</v>
      </c>
      <c r="AA1471" s="380" t="s">
        <v>8</v>
      </c>
      <c r="AB1471" s="386">
        <v>2610036687</v>
      </c>
      <c r="AC1471" s="389" t="str">
        <f>VLOOKUP(D:D,'[8]Edit Log'!$E:$W,19,FALSE)</f>
        <v>BIM Change 1 to 10</v>
      </c>
    </row>
    <row r="1472" spans="1:29" s="384" customFormat="1" x14ac:dyDescent="0.25">
      <c r="A1472" s="2" t="s">
        <v>5</v>
      </c>
      <c r="B1472" s="2" t="s">
        <v>454</v>
      </c>
      <c r="C1472" s="380" t="s">
        <v>283</v>
      </c>
      <c r="D1472" s="381" t="s">
        <v>5065</v>
      </c>
      <c r="E1472" s="2" t="s">
        <v>5064</v>
      </c>
      <c r="F1472" s="396">
        <v>3.84</v>
      </c>
      <c r="G1472" s="396">
        <v>3.78</v>
      </c>
      <c r="H1472" s="396">
        <v>1.92</v>
      </c>
      <c r="I1472" s="396">
        <v>0.99</v>
      </c>
      <c r="J1472" s="396">
        <v>0.9</v>
      </c>
      <c r="K1472" s="380">
        <v>10</v>
      </c>
      <c r="L1472" s="382">
        <v>0.20100000000000001</v>
      </c>
      <c r="M1472" s="382">
        <v>1.776</v>
      </c>
      <c r="N1472" s="382">
        <v>5.8</v>
      </c>
      <c r="O1472" s="382">
        <v>0.01</v>
      </c>
      <c r="P1472" s="382">
        <v>1.28</v>
      </c>
      <c r="Q1472" s="382">
        <v>3.75</v>
      </c>
      <c r="R1472" s="382">
        <v>5.86</v>
      </c>
      <c r="S1472" s="382">
        <v>0.12</v>
      </c>
      <c r="T1472" s="380">
        <v>10</v>
      </c>
      <c r="U1472" s="382">
        <v>14.25</v>
      </c>
      <c r="V1472" s="382">
        <v>10</v>
      </c>
      <c r="W1472" s="382">
        <v>6</v>
      </c>
      <c r="X1472" s="382">
        <v>3.26</v>
      </c>
      <c r="Y1472" s="380">
        <v>200</v>
      </c>
      <c r="Z1472" s="383">
        <v>346594447</v>
      </c>
      <c r="AA1472" s="380" t="s">
        <v>8</v>
      </c>
      <c r="AB1472" s="386">
        <v>2610048172</v>
      </c>
      <c r="AC1472" s="389" t="str">
        <f>VLOOKUP(D:D,'[8]Edit Log'!$E:$W,19,FALSE)</f>
        <v>BIM Change 1 to 10</v>
      </c>
    </row>
    <row r="1473" spans="1:29" s="384" customFormat="1" x14ac:dyDescent="0.25">
      <c r="A1473" s="2" t="s">
        <v>5</v>
      </c>
      <c r="B1473" s="2" t="s">
        <v>454</v>
      </c>
      <c r="C1473" s="380" t="s">
        <v>283</v>
      </c>
      <c r="D1473" s="381" t="s">
        <v>5063</v>
      </c>
      <c r="E1473" s="2" t="s">
        <v>5062</v>
      </c>
      <c r="F1473" s="396">
        <v>2.08</v>
      </c>
      <c r="G1473" s="396">
        <v>2.0299999999999998</v>
      </c>
      <c r="H1473" s="396">
        <v>1.04</v>
      </c>
      <c r="I1473" s="396">
        <v>0.95</v>
      </c>
      <c r="J1473" s="396">
        <v>0.81</v>
      </c>
      <c r="K1473" s="380">
        <v>10</v>
      </c>
      <c r="L1473" s="382">
        <v>5.8</v>
      </c>
      <c r="M1473" s="382"/>
      <c r="N1473" s="382"/>
      <c r="O1473" s="382">
        <v>0.01</v>
      </c>
      <c r="P1473" s="382">
        <v>8.92</v>
      </c>
      <c r="Q1473" s="382">
        <v>2.95</v>
      </c>
      <c r="R1473" s="382">
        <v>1.35</v>
      </c>
      <c r="S1473" s="382">
        <v>0.12</v>
      </c>
      <c r="T1473" s="380">
        <v>10</v>
      </c>
      <c r="U1473" s="382">
        <v>9</v>
      </c>
      <c r="V1473" s="382">
        <v>9</v>
      </c>
      <c r="W1473" s="382">
        <v>5.75</v>
      </c>
      <c r="X1473" s="382">
        <v>3</v>
      </c>
      <c r="Y1473" s="380">
        <v>200</v>
      </c>
      <c r="Z1473" s="383">
        <v>346333442</v>
      </c>
      <c r="AA1473" s="380" t="s">
        <v>8</v>
      </c>
      <c r="AB1473" s="386">
        <v>2610036688</v>
      </c>
      <c r="AC1473" s="389" t="str">
        <f>VLOOKUP(D:D,'[8]Edit Log'!$E:$W,19,FALSE)</f>
        <v>BIM Change 1 to 10</v>
      </c>
    </row>
    <row r="1474" spans="1:29" s="384" customFormat="1" x14ac:dyDescent="0.25">
      <c r="A1474" s="2" t="s">
        <v>5</v>
      </c>
      <c r="B1474" s="2" t="s">
        <v>454</v>
      </c>
      <c r="C1474" s="380" t="s">
        <v>283</v>
      </c>
      <c r="D1474" s="381" t="s">
        <v>5061</v>
      </c>
      <c r="E1474" s="2" t="s">
        <v>5060</v>
      </c>
      <c r="F1474" s="396">
        <v>3.81</v>
      </c>
      <c r="G1474" s="396">
        <v>3.75</v>
      </c>
      <c r="H1474" s="396">
        <v>1.91</v>
      </c>
      <c r="I1474" s="396">
        <v>0.98</v>
      </c>
      <c r="J1474" s="396">
        <v>0.89</v>
      </c>
      <c r="K1474" s="380">
        <v>10</v>
      </c>
      <c r="L1474" s="382">
        <v>0.21</v>
      </c>
      <c r="M1474" s="382">
        <v>1.81</v>
      </c>
      <c r="N1474" s="382">
        <v>5.86</v>
      </c>
      <c r="O1474" s="382">
        <v>0.01</v>
      </c>
      <c r="P1474" s="382">
        <v>9</v>
      </c>
      <c r="Q1474" s="382">
        <v>4</v>
      </c>
      <c r="R1474" s="382">
        <v>1.39</v>
      </c>
      <c r="S1474" s="382">
        <v>0.13</v>
      </c>
      <c r="T1474" s="380">
        <v>10</v>
      </c>
      <c r="U1474" s="382">
        <v>14.25</v>
      </c>
      <c r="V1474" s="382">
        <v>10.25</v>
      </c>
      <c r="W1474" s="382">
        <v>6</v>
      </c>
      <c r="X1474" s="382">
        <v>3.53</v>
      </c>
      <c r="Y1474" s="380">
        <v>200</v>
      </c>
      <c r="Z1474" s="383">
        <v>346594454</v>
      </c>
      <c r="AA1474" s="380" t="s">
        <v>8</v>
      </c>
      <c r="AB1474" s="386">
        <v>2610048173</v>
      </c>
      <c r="AC1474" s="389" t="str">
        <f>VLOOKUP(D:D,'[8]Edit Log'!$E:$W,19,FALSE)</f>
        <v>BIM Change 1 to 10</v>
      </c>
    </row>
    <row r="1475" spans="1:29" s="384" customFormat="1" x14ac:dyDescent="0.25">
      <c r="A1475" s="2" t="s">
        <v>5</v>
      </c>
      <c r="B1475" s="2" t="s">
        <v>454</v>
      </c>
      <c r="C1475" s="380" t="s">
        <v>283</v>
      </c>
      <c r="D1475" s="381" t="s">
        <v>5059</v>
      </c>
      <c r="E1475" s="2" t="s">
        <v>5058</v>
      </c>
      <c r="F1475" s="396">
        <v>2.04</v>
      </c>
      <c r="G1475" s="396">
        <v>2</v>
      </c>
      <c r="H1475" s="396">
        <v>1.02</v>
      </c>
      <c r="I1475" s="396">
        <v>0.93</v>
      </c>
      <c r="J1475" s="396">
        <v>0.79</v>
      </c>
      <c r="K1475" s="380">
        <v>10</v>
      </c>
      <c r="L1475" s="382">
        <v>5.85</v>
      </c>
      <c r="M1475" s="382"/>
      <c r="N1475" s="382"/>
      <c r="O1475" s="382">
        <v>0.01</v>
      </c>
      <c r="P1475" s="382">
        <v>6.55</v>
      </c>
      <c r="Q1475" s="382">
        <v>2.5</v>
      </c>
      <c r="R1475" s="382">
        <v>1.45</v>
      </c>
      <c r="S1475" s="382">
        <v>0.14000000000000001</v>
      </c>
      <c r="T1475" s="380">
        <v>10</v>
      </c>
      <c r="U1475" s="382">
        <v>9</v>
      </c>
      <c r="V1475" s="382">
        <v>8.75</v>
      </c>
      <c r="W1475" s="382">
        <v>5.75</v>
      </c>
      <c r="X1475" s="382">
        <v>3.3</v>
      </c>
      <c r="Y1475" s="380">
        <v>200</v>
      </c>
      <c r="Z1475" s="383">
        <v>346333459</v>
      </c>
      <c r="AA1475" s="380" t="s">
        <v>8</v>
      </c>
      <c r="AB1475" s="386">
        <v>2610036689</v>
      </c>
      <c r="AC1475" s="389" t="str">
        <f>VLOOKUP(D:D,'[8]Edit Log'!$E:$W,19,FALSE)</f>
        <v>BIM Change 1 to 10</v>
      </c>
    </row>
    <row r="1476" spans="1:29" s="384" customFormat="1" x14ac:dyDescent="0.25">
      <c r="A1476" s="2" t="s">
        <v>5</v>
      </c>
      <c r="B1476" s="2" t="s">
        <v>454</v>
      </c>
      <c r="C1476" s="380" t="s">
        <v>283</v>
      </c>
      <c r="D1476" s="381" t="s">
        <v>5057</v>
      </c>
      <c r="E1476" s="2" t="s">
        <v>5056</v>
      </c>
      <c r="F1476" s="396">
        <v>4.75</v>
      </c>
      <c r="G1476" s="396">
        <v>4.68</v>
      </c>
      <c r="H1476" s="396">
        <v>2.38</v>
      </c>
      <c r="I1476" s="396">
        <v>1.22</v>
      </c>
      <c r="J1476" s="396">
        <v>1.1100000000000001</v>
      </c>
      <c r="K1476" s="380">
        <v>10</v>
      </c>
      <c r="L1476" s="382">
        <v>0.27</v>
      </c>
      <c r="M1476" s="382">
        <v>1.8</v>
      </c>
      <c r="N1476" s="382">
        <v>5.87</v>
      </c>
      <c r="O1476" s="382">
        <v>0.01</v>
      </c>
      <c r="P1476" s="382">
        <v>1.08</v>
      </c>
      <c r="Q1476" s="382">
        <v>3.61</v>
      </c>
      <c r="R1476" s="382">
        <v>5.89</v>
      </c>
      <c r="S1476" s="382">
        <v>0.14000000000000001</v>
      </c>
      <c r="T1476" s="380">
        <v>10</v>
      </c>
      <c r="U1476" s="382">
        <v>14</v>
      </c>
      <c r="V1476" s="382">
        <v>10</v>
      </c>
      <c r="W1476" s="382">
        <v>6</v>
      </c>
      <c r="X1476" s="382">
        <v>3.57</v>
      </c>
      <c r="Y1476" s="380">
        <v>200</v>
      </c>
      <c r="Z1476" s="383">
        <v>346594461</v>
      </c>
      <c r="AA1476" s="380" t="s">
        <v>8</v>
      </c>
      <c r="AB1476" s="386">
        <v>2610048174</v>
      </c>
      <c r="AC1476" s="389" t="str">
        <f>VLOOKUP(D:D,'[8]Edit Log'!$E:$W,19,FALSE)</f>
        <v>BIM Change 1 to 10</v>
      </c>
    </row>
    <row r="1477" spans="1:29" s="384" customFormat="1" x14ac:dyDescent="0.25">
      <c r="A1477" s="2" t="s">
        <v>5</v>
      </c>
      <c r="B1477" s="2" t="s">
        <v>454</v>
      </c>
      <c r="C1477" s="380" t="s">
        <v>283</v>
      </c>
      <c r="D1477" s="381" t="s">
        <v>5055</v>
      </c>
      <c r="E1477" s="2" t="s">
        <v>5054</v>
      </c>
      <c r="F1477" s="396">
        <v>2.1800000000000002</v>
      </c>
      <c r="G1477" s="396">
        <v>2.14</v>
      </c>
      <c r="H1477" s="396">
        <v>1.0900000000000001</v>
      </c>
      <c r="I1477" s="396">
        <v>0.99</v>
      </c>
      <c r="J1477" s="396">
        <v>0.85</v>
      </c>
      <c r="K1477" s="380">
        <v>10</v>
      </c>
      <c r="L1477" s="382">
        <v>5.8</v>
      </c>
      <c r="M1477" s="382"/>
      <c r="N1477" s="382"/>
      <c r="O1477" s="382">
        <v>0.01</v>
      </c>
      <c r="P1477" s="382">
        <v>9</v>
      </c>
      <c r="Q1477" s="382">
        <v>4</v>
      </c>
      <c r="R1477" s="382">
        <v>1.1399999999999999</v>
      </c>
      <c r="S1477" s="382">
        <v>0.16</v>
      </c>
      <c r="T1477" s="380">
        <v>10</v>
      </c>
      <c r="U1477" s="382">
        <v>8.75</v>
      </c>
      <c r="V1477" s="382">
        <v>8.75</v>
      </c>
      <c r="W1477" s="382">
        <v>5.75</v>
      </c>
      <c r="X1477" s="382">
        <v>3.72</v>
      </c>
      <c r="Y1477" s="380">
        <v>200</v>
      </c>
      <c r="Z1477" s="383">
        <v>346333466</v>
      </c>
      <c r="AA1477" s="380" t="s">
        <v>8</v>
      </c>
      <c r="AB1477" s="386">
        <v>2610036690</v>
      </c>
      <c r="AC1477" s="389" t="str">
        <f>VLOOKUP(D:D,'[8]Edit Log'!$E:$W,19,FALSE)</f>
        <v>BIM Change 1 to 10</v>
      </c>
    </row>
    <row r="1478" spans="1:29" s="384" customFormat="1" x14ac:dyDescent="0.25">
      <c r="A1478" s="2" t="s">
        <v>5</v>
      </c>
      <c r="B1478" s="2" t="s">
        <v>454</v>
      </c>
      <c r="C1478" s="380" t="s">
        <v>283</v>
      </c>
      <c r="D1478" s="381" t="s">
        <v>5053</v>
      </c>
      <c r="E1478" s="2" t="s">
        <v>5052</v>
      </c>
      <c r="F1478" s="396">
        <v>5.12</v>
      </c>
      <c r="G1478" s="396">
        <v>5.05</v>
      </c>
      <c r="H1478" s="396">
        <v>2.56</v>
      </c>
      <c r="I1478" s="396">
        <v>1.31</v>
      </c>
      <c r="J1478" s="396">
        <v>1.19</v>
      </c>
      <c r="K1478" s="380">
        <v>10</v>
      </c>
      <c r="L1478" s="382">
        <v>0.2</v>
      </c>
      <c r="M1478" s="382">
        <v>1.81</v>
      </c>
      <c r="N1478" s="382">
        <v>5.86</v>
      </c>
      <c r="O1478" s="382">
        <v>0.02</v>
      </c>
      <c r="P1478" s="382">
        <v>9</v>
      </c>
      <c r="Q1478" s="382">
        <v>4</v>
      </c>
      <c r="R1478" s="382">
        <v>1.32</v>
      </c>
      <c r="S1478" s="382">
        <v>0.17</v>
      </c>
      <c r="T1478" s="380">
        <v>10</v>
      </c>
      <c r="U1478" s="382">
        <v>14.25</v>
      </c>
      <c r="V1478" s="382">
        <v>10.25</v>
      </c>
      <c r="W1478" s="382">
        <v>6</v>
      </c>
      <c r="X1478" s="382">
        <v>4.04</v>
      </c>
      <c r="Y1478" s="380">
        <v>200</v>
      </c>
      <c r="Z1478" s="383">
        <v>346594478</v>
      </c>
      <c r="AA1478" s="380" t="s">
        <v>8</v>
      </c>
      <c r="AB1478" s="386">
        <v>2610048175</v>
      </c>
      <c r="AC1478" s="389" t="str">
        <f>VLOOKUP(D:D,'[8]Edit Log'!$E:$W,19,FALSE)</f>
        <v>BIM Change 1 to 10</v>
      </c>
    </row>
    <row r="1479" spans="1:29" s="384" customFormat="1" x14ac:dyDescent="0.25">
      <c r="A1479" s="2" t="s">
        <v>5</v>
      </c>
      <c r="B1479" s="2" t="s">
        <v>454</v>
      </c>
      <c r="C1479" s="380" t="s">
        <v>283</v>
      </c>
      <c r="D1479" s="381" t="s">
        <v>5051</v>
      </c>
      <c r="E1479" s="2" t="s">
        <v>5050</v>
      </c>
      <c r="F1479" s="396">
        <v>2.46</v>
      </c>
      <c r="G1479" s="396">
        <v>2.42</v>
      </c>
      <c r="H1479" s="396">
        <v>1.23</v>
      </c>
      <c r="I1479" s="396">
        <v>1.1200000000000001</v>
      </c>
      <c r="J1479" s="396">
        <v>0.97</v>
      </c>
      <c r="K1479" s="380">
        <v>10</v>
      </c>
      <c r="L1479" s="382">
        <v>0.15</v>
      </c>
      <c r="M1479" s="382"/>
      <c r="N1479" s="382"/>
      <c r="O1479" s="382">
        <v>0.02</v>
      </c>
      <c r="P1479" s="382">
        <v>8.2899999999999991</v>
      </c>
      <c r="Q1479" s="382">
        <v>3.25</v>
      </c>
      <c r="R1479" s="382">
        <v>1.26</v>
      </c>
      <c r="S1479" s="382">
        <v>0.18</v>
      </c>
      <c r="T1479" s="380">
        <v>10</v>
      </c>
      <c r="U1479" s="382">
        <v>8.75</v>
      </c>
      <c r="V1479" s="382">
        <v>8.5</v>
      </c>
      <c r="W1479" s="382">
        <v>5.75</v>
      </c>
      <c r="X1479" s="382">
        <v>4.1500000000000004</v>
      </c>
      <c r="Y1479" s="380">
        <v>200</v>
      </c>
      <c r="Z1479" s="383">
        <v>346333473</v>
      </c>
      <c r="AA1479" s="380" t="s">
        <v>8</v>
      </c>
      <c r="AB1479" s="386">
        <v>2610036691</v>
      </c>
      <c r="AC1479" s="389" t="str">
        <f>VLOOKUP(D:D,'[8]Edit Log'!$E:$W,19,FALSE)</f>
        <v>BIM Change 1 to 10</v>
      </c>
    </row>
    <row r="1480" spans="1:29" s="384" customFormat="1" x14ac:dyDescent="0.25">
      <c r="A1480" s="2" t="s">
        <v>5</v>
      </c>
      <c r="B1480" s="2" t="s">
        <v>454</v>
      </c>
      <c r="C1480" s="380" t="s">
        <v>283</v>
      </c>
      <c r="D1480" s="381" t="s">
        <v>5049</v>
      </c>
      <c r="E1480" s="2" t="s">
        <v>5048</v>
      </c>
      <c r="F1480" s="396">
        <v>5.67</v>
      </c>
      <c r="G1480" s="396">
        <v>5.6</v>
      </c>
      <c r="H1480" s="396">
        <v>2.84</v>
      </c>
      <c r="I1480" s="396">
        <v>1.45</v>
      </c>
      <c r="J1480" s="396">
        <v>1.32</v>
      </c>
      <c r="K1480" s="380">
        <v>10</v>
      </c>
      <c r="L1480" s="382">
        <v>0.13100000000000001</v>
      </c>
      <c r="M1480" s="382">
        <v>1.7450000000000001</v>
      </c>
      <c r="N1480" s="382">
        <v>5.7880000000000003</v>
      </c>
      <c r="O1480" s="382">
        <v>0.02</v>
      </c>
      <c r="P1480" s="382">
        <v>1.956</v>
      </c>
      <c r="Q1480" s="382">
        <v>4.25</v>
      </c>
      <c r="R1480" s="382">
        <v>9.5</v>
      </c>
      <c r="S1480" s="382">
        <v>0.18</v>
      </c>
      <c r="T1480" s="380">
        <v>10</v>
      </c>
      <c r="U1480" s="382">
        <v>14.25</v>
      </c>
      <c r="V1480" s="382">
        <v>10</v>
      </c>
      <c r="W1480" s="382">
        <v>6</v>
      </c>
      <c r="X1480" s="382">
        <v>4.5199999999999996</v>
      </c>
      <c r="Y1480" s="380">
        <v>200</v>
      </c>
      <c r="Z1480" s="383">
        <v>346594485</v>
      </c>
      <c r="AA1480" s="380" t="s">
        <v>8</v>
      </c>
      <c r="AB1480" s="386">
        <v>2610048176</v>
      </c>
      <c r="AC1480" s="389" t="str">
        <f>VLOOKUP(D:D,'[8]Edit Log'!$E:$W,19,FALSE)</f>
        <v>BIM Change 1 to 10</v>
      </c>
    </row>
    <row r="1481" spans="1:29" s="384" customFormat="1" x14ac:dyDescent="0.25">
      <c r="A1481" s="2" t="s">
        <v>5</v>
      </c>
      <c r="B1481" s="2" t="s">
        <v>454</v>
      </c>
      <c r="C1481" s="380" t="s">
        <v>283</v>
      </c>
      <c r="D1481" s="381" t="s">
        <v>5047</v>
      </c>
      <c r="E1481" s="2" t="s">
        <v>5046</v>
      </c>
      <c r="F1481" s="396">
        <v>2.72</v>
      </c>
      <c r="G1481" s="396">
        <v>2.67</v>
      </c>
      <c r="H1481" s="396">
        <v>1.36</v>
      </c>
      <c r="I1481" s="396">
        <v>1.23</v>
      </c>
      <c r="J1481" s="396">
        <v>1.06</v>
      </c>
      <c r="K1481" s="380">
        <v>10</v>
      </c>
      <c r="L1481" s="382">
        <v>0.16</v>
      </c>
      <c r="M1481" s="382"/>
      <c r="N1481" s="382"/>
      <c r="O1481" s="382">
        <v>0.02</v>
      </c>
      <c r="P1481" s="382">
        <v>6.27</v>
      </c>
      <c r="Q1481" s="382">
        <v>3.22</v>
      </c>
      <c r="R1481" s="382">
        <v>1.45</v>
      </c>
      <c r="S1481" s="382">
        <v>0.2</v>
      </c>
      <c r="T1481" s="380">
        <v>10</v>
      </c>
      <c r="U1481" s="382">
        <v>8.75</v>
      </c>
      <c r="V1481" s="382">
        <v>8.75</v>
      </c>
      <c r="W1481" s="382">
        <v>5.5</v>
      </c>
      <c r="X1481" s="382">
        <v>4.57</v>
      </c>
      <c r="Y1481" s="380">
        <v>200</v>
      </c>
      <c r="Z1481" s="383">
        <v>346333480</v>
      </c>
      <c r="AA1481" s="380" t="s">
        <v>8</v>
      </c>
      <c r="AB1481" s="386">
        <v>2610036692</v>
      </c>
      <c r="AC1481" s="389" t="str">
        <f>VLOOKUP(D:D,'[8]Edit Log'!$E:$W,19,FALSE)</f>
        <v>BIM Change 1 to 10</v>
      </c>
    </row>
    <row r="1482" spans="1:29" s="384" customFormat="1" x14ac:dyDescent="0.25">
      <c r="A1482" s="2" t="s">
        <v>5</v>
      </c>
      <c r="B1482" s="2" t="s">
        <v>454</v>
      </c>
      <c r="C1482" s="380" t="s">
        <v>283</v>
      </c>
      <c r="D1482" s="381" t="s">
        <v>5045</v>
      </c>
      <c r="E1482" s="2" t="s">
        <v>5044</v>
      </c>
      <c r="F1482" s="396">
        <v>6.1</v>
      </c>
      <c r="G1482" s="396">
        <v>6.02</v>
      </c>
      <c r="H1482" s="396">
        <v>3.05</v>
      </c>
      <c r="I1482" s="396">
        <v>1.57</v>
      </c>
      <c r="J1482" s="396">
        <v>1.42</v>
      </c>
      <c r="K1482" s="380">
        <v>10</v>
      </c>
      <c r="L1482" s="382">
        <v>0.21</v>
      </c>
      <c r="M1482" s="382">
        <v>1.75</v>
      </c>
      <c r="N1482" s="382">
        <v>5.75</v>
      </c>
      <c r="O1482" s="382">
        <v>0.02</v>
      </c>
      <c r="P1482" s="382">
        <v>1.02</v>
      </c>
      <c r="Q1482" s="382">
        <v>3.69</v>
      </c>
      <c r="R1482" s="382">
        <v>5.84</v>
      </c>
      <c r="S1482" s="382">
        <v>0.2</v>
      </c>
      <c r="T1482" s="380">
        <v>10</v>
      </c>
      <c r="U1482" s="382">
        <v>14</v>
      </c>
      <c r="V1482" s="382">
        <v>10</v>
      </c>
      <c r="W1482" s="382">
        <v>6</v>
      </c>
      <c r="X1482" s="382">
        <v>4.7300000000000004</v>
      </c>
      <c r="Y1482" s="380">
        <v>200</v>
      </c>
      <c r="Z1482" s="383">
        <v>346594492</v>
      </c>
      <c r="AA1482" s="380" t="s">
        <v>8</v>
      </c>
      <c r="AB1482" s="386">
        <v>2610048177</v>
      </c>
      <c r="AC1482" s="389" t="str">
        <f>VLOOKUP(D:D,'[8]Edit Log'!$E:$W,19,FALSE)</f>
        <v>BIM Change 1 to 10</v>
      </c>
    </row>
    <row r="1483" spans="1:29" s="384" customFormat="1" x14ac:dyDescent="0.25">
      <c r="A1483" s="2" t="s">
        <v>5</v>
      </c>
      <c r="B1483" s="2" t="s">
        <v>454</v>
      </c>
      <c r="C1483" s="380" t="s">
        <v>283</v>
      </c>
      <c r="D1483" s="381" t="s">
        <v>5043</v>
      </c>
      <c r="E1483" s="2" t="s">
        <v>5042</v>
      </c>
      <c r="F1483" s="396">
        <v>2.98</v>
      </c>
      <c r="G1483" s="396">
        <v>2.93</v>
      </c>
      <c r="H1483" s="396">
        <v>1.49</v>
      </c>
      <c r="I1483" s="396">
        <v>1.35</v>
      </c>
      <c r="J1483" s="396">
        <v>1.1599999999999999</v>
      </c>
      <c r="K1483" s="380">
        <v>10</v>
      </c>
      <c r="L1483" s="382">
        <v>0.16</v>
      </c>
      <c r="M1483" s="382"/>
      <c r="N1483" s="382"/>
      <c r="O1483" s="382">
        <v>0.02</v>
      </c>
      <c r="P1483" s="382">
        <v>9</v>
      </c>
      <c r="Q1483" s="382">
        <v>3.75</v>
      </c>
      <c r="R1483" s="382">
        <v>1.03</v>
      </c>
      <c r="S1483" s="382">
        <v>0.21</v>
      </c>
      <c r="T1483" s="380">
        <v>10</v>
      </c>
      <c r="U1483" s="382">
        <v>8.75</v>
      </c>
      <c r="V1483" s="382">
        <v>8.75</v>
      </c>
      <c r="W1483" s="382">
        <v>5.5</v>
      </c>
      <c r="X1483" s="382">
        <v>4.7699999999999996</v>
      </c>
      <c r="Y1483" s="380">
        <v>200</v>
      </c>
      <c r="Z1483" s="383">
        <v>346333497</v>
      </c>
      <c r="AA1483" s="380" t="s">
        <v>8</v>
      </c>
      <c r="AB1483" s="386">
        <v>2610036693</v>
      </c>
      <c r="AC1483" s="389" t="str">
        <f>VLOOKUP(D:D,'[8]Edit Log'!$E:$W,19,FALSE)</f>
        <v>BIM Change 1 to 10</v>
      </c>
    </row>
    <row r="1484" spans="1:29" s="384" customFormat="1" x14ac:dyDescent="0.25">
      <c r="A1484" s="2" t="s">
        <v>5</v>
      </c>
      <c r="B1484" s="2" t="s">
        <v>454</v>
      </c>
      <c r="C1484" s="380" t="s">
        <v>283</v>
      </c>
      <c r="D1484" s="381" t="s">
        <v>5041</v>
      </c>
      <c r="E1484" s="2" t="s">
        <v>5040</v>
      </c>
      <c r="F1484" s="396">
        <v>7.37</v>
      </c>
      <c r="G1484" s="396">
        <v>7.28</v>
      </c>
      <c r="H1484" s="396">
        <v>3.68</v>
      </c>
      <c r="I1484" s="396">
        <v>1.89</v>
      </c>
      <c r="J1484" s="396">
        <v>1.71</v>
      </c>
      <c r="K1484" s="380">
        <v>10</v>
      </c>
      <c r="L1484" s="382">
        <v>0.18</v>
      </c>
      <c r="M1484" s="382">
        <v>1.82</v>
      </c>
      <c r="N1484" s="382">
        <v>5.87</v>
      </c>
      <c r="O1484" s="382">
        <v>0.02</v>
      </c>
      <c r="P1484" s="382">
        <v>1.1299999999999999</v>
      </c>
      <c r="Q1484" s="382">
        <v>3.75</v>
      </c>
      <c r="R1484" s="382">
        <v>5.89</v>
      </c>
      <c r="S1484" s="382">
        <v>0.21</v>
      </c>
      <c r="T1484" s="380">
        <v>10</v>
      </c>
      <c r="U1484" s="382">
        <v>14.25</v>
      </c>
      <c r="V1484" s="382">
        <v>10.25</v>
      </c>
      <c r="W1484" s="382">
        <v>6</v>
      </c>
      <c r="X1484" s="382">
        <v>5.13</v>
      </c>
      <c r="Y1484" s="380">
        <v>200</v>
      </c>
      <c r="Z1484" s="383">
        <v>346594508</v>
      </c>
      <c r="AA1484" s="380" t="s">
        <v>8</v>
      </c>
      <c r="AB1484" s="386">
        <v>2610048178</v>
      </c>
      <c r="AC1484" s="389" t="str">
        <f>VLOOKUP(D:D,'[8]Edit Log'!$E:$W,19,FALSE)</f>
        <v>BIM Change 1 to 10</v>
      </c>
    </row>
    <row r="1485" spans="1:29" s="384" customFormat="1" x14ac:dyDescent="0.25">
      <c r="A1485" s="2" t="s">
        <v>5</v>
      </c>
      <c r="B1485" s="2" t="s">
        <v>454</v>
      </c>
      <c r="C1485" s="380" t="s">
        <v>283</v>
      </c>
      <c r="D1485" s="381" t="s">
        <v>5039</v>
      </c>
      <c r="E1485" s="2" t="s">
        <v>5038</v>
      </c>
      <c r="F1485" s="396">
        <v>3.04</v>
      </c>
      <c r="G1485" s="396">
        <v>2.98</v>
      </c>
      <c r="H1485" s="396">
        <v>1.52</v>
      </c>
      <c r="I1485" s="396">
        <v>1.38</v>
      </c>
      <c r="J1485" s="396">
        <v>1.18</v>
      </c>
      <c r="K1485" s="380">
        <v>10</v>
      </c>
      <c r="L1485" s="382">
        <v>5.8</v>
      </c>
      <c r="M1485" s="382"/>
      <c r="N1485" s="382"/>
      <c r="O1485" s="382">
        <v>0.02</v>
      </c>
      <c r="P1485" s="382">
        <v>9.35</v>
      </c>
      <c r="Q1485" s="382">
        <v>2.95</v>
      </c>
      <c r="R1485" s="382">
        <v>1.34</v>
      </c>
      <c r="S1485" s="382">
        <v>0.25</v>
      </c>
      <c r="T1485" s="380">
        <v>10</v>
      </c>
      <c r="U1485" s="382">
        <v>10.5</v>
      </c>
      <c r="V1485" s="382">
        <v>7</v>
      </c>
      <c r="W1485" s="382">
        <v>7.5</v>
      </c>
      <c r="X1485" s="382">
        <v>5.5</v>
      </c>
      <c r="Y1485" s="380">
        <v>200</v>
      </c>
      <c r="Z1485" s="383">
        <v>346333503</v>
      </c>
      <c r="AA1485" s="380" t="s">
        <v>8</v>
      </c>
      <c r="AB1485" s="386">
        <v>2610036857</v>
      </c>
      <c r="AC1485" s="389" t="str">
        <f>VLOOKUP(D:D,'[8]Edit Log'!$E:$W,19,FALSE)</f>
        <v>BIM Change 1 to 10</v>
      </c>
    </row>
    <row r="1486" spans="1:29" s="384" customFormat="1" x14ac:dyDescent="0.25">
      <c r="A1486" s="2" t="s">
        <v>5</v>
      </c>
      <c r="B1486" s="2" t="s">
        <v>454</v>
      </c>
      <c r="C1486" s="380" t="s">
        <v>283</v>
      </c>
      <c r="D1486" s="381" t="s">
        <v>5037</v>
      </c>
      <c r="E1486" s="2" t="s">
        <v>5036</v>
      </c>
      <c r="F1486" s="396">
        <v>5.96</v>
      </c>
      <c r="G1486" s="396">
        <v>5.86</v>
      </c>
      <c r="H1486" s="396">
        <v>2.98</v>
      </c>
      <c r="I1486" s="396">
        <v>1.54</v>
      </c>
      <c r="J1486" s="396">
        <v>1.4</v>
      </c>
      <c r="K1486" s="380">
        <v>10</v>
      </c>
      <c r="L1486" s="382">
        <v>0.21</v>
      </c>
      <c r="M1486" s="382">
        <v>1.81</v>
      </c>
      <c r="N1486" s="382">
        <v>5.87</v>
      </c>
      <c r="O1486" s="382">
        <v>0.02</v>
      </c>
      <c r="P1486" s="382">
        <v>8.75</v>
      </c>
      <c r="Q1486" s="382">
        <v>3.75</v>
      </c>
      <c r="R1486" s="382">
        <v>1.1399999999999999</v>
      </c>
      <c r="S1486" s="382">
        <v>0.25</v>
      </c>
      <c r="T1486" s="380">
        <v>10</v>
      </c>
      <c r="U1486" s="382">
        <v>14.25</v>
      </c>
      <c r="V1486" s="382">
        <v>10.25</v>
      </c>
      <c r="W1486" s="382">
        <v>6</v>
      </c>
      <c r="X1486" s="382">
        <v>5.74</v>
      </c>
      <c r="Y1486" s="380">
        <v>200</v>
      </c>
      <c r="Z1486" s="383">
        <v>346594515</v>
      </c>
      <c r="AA1486" s="380" t="s">
        <v>8</v>
      </c>
      <c r="AB1486" s="386">
        <v>2610048179</v>
      </c>
      <c r="AC1486" s="389" t="str">
        <f>VLOOKUP(D:D,'[8]Edit Log'!$E:$W,19,FALSE)</f>
        <v>BIM Change 1 to 10</v>
      </c>
    </row>
    <row r="1487" spans="1:29" s="384" customFormat="1" x14ac:dyDescent="0.25">
      <c r="A1487" s="2" t="s">
        <v>5</v>
      </c>
      <c r="B1487" s="2" t="s">
        <v>454</v>
      </c>
      <c r="C1487" s="380" t="s">
        <v>283</v>
      </c>
      <c r="D1487" s="381" t="s">
        <v>5035</v>
      </c>
      <c r="E1487" s="2" t="s">
        <v>5034</v>
      </c>
      <c r="F1487" s="396">
        <v>3.36</v>
      </c>
      <c r="G1487" s="396">
        <v>3.29</v>
      </c>
      <c r="H1487" s="396">
        <v>1.68</v>
      </c>
      <c r="I1487" s="396">
        <v>1.52</v>
      </c>
      <c r="J1487" s="396">
        <v>1.31</v>
      </c>
      <c r="K1487" s="380">
        <v>10</v>
      </c>
      <c r="L1487" s="382">
        <v>0.21</v>
      </c>
      <c r="M1487" s="382"/>
      <c r="N1487" s="382"/>
      <c r="O1487" s="382">
        <v>0.03</v>
      </c>
      <c r="P1487" s="382">
        <v>6.59</v>
      </c>
      <c r="Q1487" s="382">
        <v>2.78</v>
      </c>
      <c r="R1487" s="382">
        <v>1.72</v>
      </c>
      <c r="S1487" s="382">
        <v>0.3</v>
      </c>
      <c r="T1487" s="380">
        <v>10</v>
      </c>
      <c r="U1487" s="382">
        <v>8.75</v>
      </c>
      <c r="V1487" s="382">
        <v>8.75</v>
      </c>
      <c r="W1487" s="382">
        <v>5.75</v>
      </c>
      <c r="X1487" s="382">
        <v>6.37</v>
      </c>
      <c r="Y1487" s="380">
        <v>200</v>
      </c>
      <c r="Z1487" s="383">
        <v>346333510</v>
      </c>
      <c r="AA1487" s="380" t="s">
        <v>8</v>
      </c>
      <c r="AB1487" s="386">
        <v>2610036858</v>
      </c>
      <c r="AC1487" s="389" t="str">
        <f>VLOOKUP(D:D,'[8]Edit Log'!$E:$W,19,FALSE)</f>
        <v>BIM Change 1 to 10</v>
      </c>
    </row>
    <row r="1488" spans="1:29" s="384" customFormat="1" x14ac:dyDescent="0.25">
      <c r="A1488" s="2" t="s">
        <v>5</v>
      </c>
      <c r="B1488" s="2" t="s">
        <v>454</v>
      </c>
      <c r="C1488" s="380" t="s">
        <v>283</v>
      </c>
      <c r="D1488" s="381" t="s">
        <v>5033</v>
      </c>
      <c r="E1488" s="2" t="s">
        <v>5032</v>
      </c>
      <c r="F1488" s="396">
        <v>6.87</v>
      </c>
      <c r="G1488" s="396">
        <v>6.77</v>
      </c>
      <c r="H1488" s="396">
        <v>3.43</v>
      </c>
      <c r="I1488" s="396">
        <v>1.77</v>
      </c>
      <c r="J1488" s="396">
        <v>1.6</v>
      </c>
      <c r="K1488" s="380">
        <v>10</v>
      </c>
      <c r="L1488" s="382">
        <v>0.21</v>
      </c>
      <c r="M1488" s="382">
        <v>1.81</v>
      </c>
      <c r="N1488" s="382">
        <v>5.87</v>
      </c>
      <c r="O1488" s="382">
        <v>0.03</v>
      </c>
      <c r="P1488" s="382">
        <v>9</v>
      </c>
      <c r="Q1488" s="382">
        <v>4</v>
      </c>
      <c r="R1488" s="382">
        <v>1.82</v>
      </c>
      <c r="S1488" s="382">
        <v>0.28000000000000003</v>
      </c>
      <c r="T1488" s="380">
        <v>10</v>
      </c>
      <c r="U1488" s="382">
        <v>14.25</v>
      </c>
      <c r="V1488" s="382">
        <v>10</v>
      </c>
      <c r="W1488" s="382">
        <v>6</v>
      </c>
      <c r="X1488" s="382">
        <v>6.51</v>
      </c>
      <c r="Y1488" s="380">
        <v>200</v>
      </c>
      <c r="Z1488" s="383">
        <v>346594522</v>
      </c>
      <c r="AA1488" s="380" t="s">
        <v>8</v>
      </c>
      <c r="AB1488" s="386">
        <v>2610048180</v>
      </c>
      <c r="AC1488" s="389" t="str">
        <f>VLOOKUP(D:D,'[8]Edit Log'!$E:$W,19,FALSE)</f>
        <v>BIM Change 1 to 10</v>
      </c>
    </row>
    <row r="1489" spans="1:29" s="384" customFormat="1" x14ac:dyDescent="0.25">
      <c r="A1489" s="2" t="s">
        <v>5</v>
      </c>
      <c r="B1489" s="2" t="s">
        <v>454</v>
      </c>
      <c r="C1489" s="380" t="s">
        <v>283</v>
      </c>
      <c r="D1489" s="381" t="s">
        <v>5031</v>
      </c>
      <c r="E1489" s="2" t="s">
        <v>5030</v>
      </c>
      <c r="F1489" s="396">
        <v>4.5999999999999996</v>
      </c>
      <c r="G1489" s="396">
        <v>4.47</v>
      </c>
      <c r="H1489" s="396">
        <v>2.2999999999999998</v>
      </c>
      <c r="I1489" s="396">
        <v>2.09</v>
      </c>
      <c r="J1489" s="396">
        <v>1.82</v>
      </c>
      <c r="K1489" s="380">
        <v>10</v>
      </c>
      <c r="L1489" s="382">
        <v>6.57</v>
      </c>
      <c r="M1489" s="382"/>
      <c r="N1489" s="382"/>
      <c r="O1489" s="382">
        <v>0.04</v>
      </c>
      <c r="P1489" s="382">
        <v>8.4499999999999993</v>
      </c>
      <c r="Q1489" s="382">
        <v>3.76</v>
      </c>
      <c r="R1489" s="382">
        <v>1.22</v>
      </c>
      <c r="S1489" s="382">
        <v>0.35</v>
      </c>
      <c r="T1489" s="380">
        <v>10</v>
      </c>
      <c r="U1489" s="382">
        <v>10.5</v>
      </c>
      <c r="V1489" s="382">
        <v>6.75</v>
      </c>
      <c r="W1489" s="382">
        <v>7.75</v>
      </c>
      <c r="X1489" s="382">
        <v>7.42</v>
      </c>
      <c r="Y1489" s="380">
        <v>200</v>
      </c>
      <c r="Z1489" s="383">
        <v>346333527</v>
      </c>
      <c r="AA1489" s="380" t="s">
        <v>8</v>
      </c>
      <c r="AB1489" s="386">
        <v>2610036859</v>
      </c>
      <c r="AC1489" s="389" t="str">
        <f>VLOOKUP(D:D,'[8]Edit Log'!$E:$W,19,FALSE)</f>
        <v>BIM Change 1 to 10</v>
      </c>
    </row>
    <row r="1490" spans="1:29" s="384" customFormat="1" x14ac:dyDescent="0.25">
      <c r="A1490" s="2" t="s">
        <v>5</v>
      </c>
      <c r="B1490" s="2" t="s">
        <v>454</v>
      </c>
      <c r="C1490" s="380" t="s">
        <v>283</v>
      </c>
      <c r="D1490" s="381" t="s">
        <v>5029</v>
      </c>
      <c r="E1490" s="2" t="s">
        <v>5028</v>
      </c>
      <c r="F1490" s="396">
        <v>4.78</v>
      </c>
      <c r="G1490" s="396">
        <v>4.67</v>
      </c>
      <c r="H1490" s="396">
        <v>2.39</v>
      </c>
      <c r="I1490" s="396">
        <v>2.1800000000000002</v>
      </c>
      <c r="J1490" s="396">
        <v>1.88</v>
      </c>
      <c r="K1490" s="380">
        <v>10</v>
      </c>
      <c r="L1490" s="382">
        <v>6.9</v>
      </c>
      <c r="M1490" s="382"/>
      <c r="N1490" s="382"/>
      <c r="O1490" s="382">
        <v>0.04</v>
      </c>
      <c r="P1490" s="382">
        <v>9.5</v>
      </c>
      <c r="Q1490" s="382">
        <v>3.8</v>
      </c>
      <c r="R1490" s="382">
        <v>1.58</v>
      </c>
      <c r="S1490" s="382">
        <v>0.39</v>
      </c>
      <c r="T1490" s="380">
        <v>10</v>
      </c>
      <c r="U1490" s="382">
        <v>10.5</v>
      </c>
      <c r="V1490" s="382">
        <v>7</v>
      </c>
      <c r="W1490" s="382">
        <v>7.5</v>
      </c>
      <c r="X1490" s="382">
        <v>8.15</v>
      </c>
      <c r="Y1490" s="380">
        <v>200</v>
      </c>
      <c r="Z1490" s="383">
        <v>346333534</v>
      </c>
      <c r="AA1490" s="380" t="s">
        <v>8</v>
      </c>
      <c r="AB1490" s="386">
        <v>2610036860</v>
      </c>
      <c r="AC1490" s="389" t="str">
        <f>VLOOKUP(D:D,'[8]Edit Log'!$E:$W,19,FALSE)</f>
        <v>BIM Change 1 to 10</v>
      </c>
    </row>
    <row r="1491" spans="1:29" s="384" customFormat="1" x14ac:dyDescent="0.25">
      <c r="A1491" s="2" t="s">
        <v>5</v>
      </c>
      <c r="B1491" s="2" t="s">
        <v>454</v>
      </c>
      <c r="C1491" s="380" t="s">
        <v>283</v>
      </c>
      <c r="D1491" s="381" t="s">
        <v>5027</v>
      </c>
      <c r="E1491" s="2" t="s">
        <v>5026</v>
      </c>
      <c r="F1491" s="396">
        <v>7.14</v>
      </c>
      <c r="G1491" s="396">
        <v>7.02</v>
      </c>
      <c r="H1491" s="396">
        <v>3.57</v>
      </c>
      <c r="I1491" s="396">
        <v>1.85</v>
      </c>
      <c r="J1491" s="396">
        <v>1.67</v>
      </c>
      <c r="K1491" s="380">
        <v>10</v>
      </c>
      <c r="L1491" s="382">
        <v>0.24</v>
      </c>
      <c r="M1491" s="382">
        <v>1.81</v>
      </c>
      <c r="N1491" s="382">
        <v>5.87</v>
      </c>
      <c r="O1491" s="382">
        <v>0.04</v>
      </c>
      <c r="P1491" s="382">
        <v>9</v>
      </c>
      <c r="Q1491" s="382">
        <v>4</v>
      </c>
      <c r="R1491" s="382">
        <v>1.1599999999999999</v>
      </c>
      <c r="S1491" s="382">
        <v>0.36</v>
      </c>
      <c r="T1491" s="380">
        <v>10</v>
      </c>
      <c r="U1491" s="382">
        <v>13.75</v>
      </c>
      <c r="V1491" s="382">
        <v>10.25</v>
      </c>
      <c r="W1491" s="382">
        <v>6</v>
      </c>
      <c r="X1491" s="382">
        <v>8.09</v>
      </c>
      <c r="Y1491" s="380">
        <v>200</v>
      </c>
      <c r="Z1491" s="383">
        <v>346594539</v>
      </c>
      <c r="AA1491" s="380" t="s">
        <v>8</v>
      </c>
      <c r="AB1491" s="386">
        <v>2610048181</v>
      </c>
      <c r="AC1491" s="389" t="str">
        <f>VLOOKUP(D:D,'[8]Edit Log'!$E:$W,19,FALSE)</f>
        <v>BIM Change 1 to 10</v>
      </c>
    </row>
    <row r="1492" spans="1:29" s="384" customFormat="1" x14ac:dyDescent="0.25">
      <c r="A1492" s="2" t="s">
        <v>5</v>
      </c>
      <c r="B1492" s="2" t="s">
        <v>454</v>
      </c>
      <c r="C1492" s="380" t="s">
        <v>283</v>
      </c>
      <c r="D1492" s="381" t="s">
        <v>5025</v>
      </c>
      <c r="E1492" s="2" t="s">
        <v>5024</v>
      </c>
      <c r="F1492" s="396">
        <v>5.36</v>
      </c>
      <c r="G1492" s="396">
        <v>5.2</v>
      </c>
      <c r="H1492" s="396">
        <v>2.68</v>
      </c>
      <c r="I1492" s="396">
        <v>2.44</v>
      </c>
      <c r="J1492" s="396">
        <v>2.11</v>
      </c>
      <c r="K1492" s="380">
        <v>10</v>
      </c>
      <c r="L1492" s="382">
        <v>6.8</v>
      </c>
      <c r="M1492" s="382"/>
      <c r="N1492" s="382"/>
      <c r="O1492" s="382">
        <v>0.05</v>
      </c>
      <c r="P1492" s="382">
        <v>6.9</v>
      </c>
      <c r="Q1492" s="382">
        <v>1.9</v>
      </c>
      <c r="R1492" s="382">
        <v>1.5</v>
      </c>
      <c r="S1492" s="382">
        <v>0.46</v>
      </c>
      <c r="T1492" s="380">
        <v>10</v>
      </c>
      <c r="U1492" s="382">
        <v>10.25</v>
      </c>
      <c r="V1492" s="382">
        <v>7</v>
      </c>
      <c r="W1492" s="382">
        <v>7.75</v>
      </c>
      <c r="X1492" s="382">
        <v>9.1999999999999993</v>
      </c>
      <c r="Y1492" s="380">
        <v>200</v>
      </c>
      <c r="Z1492" s="383">
        <v>346333541</v>
      </c>
      <c r="AA1492" s="380" t="s">
        <v>8</v>
      </c>
      <c r="AB1492" s="386">
        <v>2610036861</v>
      </c>
      <c r="AC1492" s="389" t="str">
        <f>VLOOKUP(D:D,'[8]Edit Log'!$E:$W,19,FALSE)</f>
        <v>BIM Change 1 to 10</v>
      </c>
    </row>
    <row r="1493" spans="1:29" s="384" customFormat="1" x14ac:dyDescent="0.25">
      <c r="A1493" s="2" t="s">
        <v>5</v>
      </c>
      <c r="B1493" s="2" t="s">
        <v>454</v>
      </c>
      <c r="C1493" s="380" t="s">
        <v>283</v>
      </c>
      <c r="D1493" s="381" t="s">
        <v>5023</v>
      </c>
      <c r="E1493" s="2" t="s">
        <v>5022</v>
      </c>
      <c r="F1493" s="396">
        <v>5.66</v>
      </c>
      <c r="G1493" s="396">
        <v>5.55</v>
      </c>
      <c r="H1493" s="396">
        <v>2.83</v>
      </c>
      <c r="I1493" s="396">
        <v>2.56</v>
      </c>
      <c r="J1493" s="396">
        <v>2.21</v>
      </c>
      <c r="K1493" s="380">
        <v>10</v>
      </c>
      <c r="L1493" s="382">
        <v>0.25</v>
      </c>
      <c r="M1493" s="382"/>
      <c r="N1493" s="382"/>
      <c r="O1493" s="382">
        <v>5.1999999999999998E-2</v>
      </c>
      <c r="P1493" s="382">
        <v>6.87</v>
      </c>
      <c r="Q1493" s="382">
        <v>2.7</v>
      </c>
      <c r="R1493" s="382">
        <v>1.77</v>
      </c>
      <c r="S1493" s="382">
        <v>0.49</v>
      </c>
      <c r="T1493" s="380">
        <v>10</v>
      </c>
      <c r="U1493" s="382">
        <v>10.5</v>
      </c>
      <c r="V1493" s="382">
        <v>7</v>
      </c>
      <c r="W1493" s="382">
        <v>7.5</v>
      </c>
      <c r="X1493" s="382">
        <v>10.53</v>
      </c>
      <c r="Y1493" s="380">
        <v>200</v>
      </c>
      <c r="Z1493" s="383">
        <v>346333558</v>
      </c>
      <c r="AA1493" s="380" t="s">
        <v>8</v>
      </c>
      <c r="AB1493" s="386">
        <v>2610036862</v>
      </c>
      <c r="AC1493" s="389" t="str">
        <f>VLOOKUP(D:D,'[8]Edit Log'!$E:$W,19,FALSE)</f>
        <v>BIM Change 1 to 10</v>
      </c>
    </row>
    <row r="1494" spans="1:29" s="384" customFormat="1" x14ac:dyDescent="0.25">
      <c r="A1494" s="2" t="s">
        <v>5</v>
      </c>
      <c r="B1494" s="2" t="s">
        <v>454</v>
      </c>
      <c r="C1494" s="380" t="s">
        <v>283</v>
      </c>
      <c r="D1494" s="381" t="s">
        <v>5021</v>
      </c>
      <c r="E1494" s="2" t="s">
        <v>5020</v>
      </c>
      <c r="F1494" s="396">
        <v>10.95</v>
      </c>
      <c r="G1494" s="396">
        <v>10.8</v>
      </c>
      <c r="H1494" s="396">
        <v>5.47</v>
      </c>
      <c r="I1494" s="396">
        <v>2.81</v>
      </c>
      <c r="J1494" s="396">
        <v>2.5499999999999998</v>
      </c>
      <c r="K1494" s="380">
        <v>10</v>
      </c>
      <c r="L1494" s="382">
        <v>0.26</v>
      </c>
      <c r="M1494" s="382">
        <v>1.81</v>
      </c>
      <c r="N1494" s="382">
        <v>5.86</v>
      </c>
      <c r="O1494" s="382">
        <v>0.05</v>
      </c>
      <c r="P1494" s="382">
        <v>6.06</v>
      </c>
      <c r="Q1494" s="382">
        <v>5.25</v>
      </c>
      <c r="R1494" s="382">
        <v>6.75</v>
      </c>
      <c r="S1494" s="382">
        <v>0.5</v>
      </c>
      <c r="T1494" s="380">
        <v>10</v>
      </c>
      <c r="U1494" s="382">
        <v>14.25</v>
      </c>
      <c r="V1494" s="382">
        <v>10.25</v>
      </c>
      <c r="W1494" s="382">
        <v>6</v>
      </c>
      <c r="X1494" s="382">
        <v>10.46</v>
      </c>
      <c r="Y1494" s="380">
        <v>200</v>
      </c>
      <c r="Z1494" s="383">
        <v>346594546</v>
      </c>
      <c r="AA1494" s="380" t="s">
        <v>8</v>
      </c>
      <c r="AB1494" s="386">
        <v>2610048182</v>
      </c>
      <c r="AC1494" s="389" t="str">
        <f>VLOOKUP(D:D,'[8]Edit Log'!$E:$W,19,FALSE)</f>
        <v>BIM Change 1 to 10</v>
      </c>
    </row>
    <row r="1495" spans="1:29" s="384" customFormat="1" x14ac:dyDescent="0.25">
      <c r="A1495" s="2" t="s">
        <v>5</v>
      </c>
      <c r="B1495" s="2" t="s">
        <v>454</v>
      </c>
      <c r="C1495" s="380" t="s">
        <v>283</v>
      </c>
      <c r="D1495" s="381" t="s">
        <v>5019</v>
      </c>
      <c r="E1495" s="2" t="s">
        <v>5018</v>
      </c>
      <c r="F1495" s="396">
        <v>6.3</v>
      </c>
      <c r="G1495" s="396">
        <v>6.12</v>
      </c>
      <c r="H1495" s="396">
        <v>3.15</v>
      </c>
      <c r="I1495" s="396">
        <v>2.86</v>
      </c>
      <c r="J1495" s="396">
        <v>2.48</v>
      </c>
      <c r="K1495" s="380">
        <v>3</v>
      </c>
      <c r="L1495" s="382">
        <v>6.85</v>
      </c>
      <c r="M1495" s="382"/>
      <c r="N1495" s="382"/>
      <c r="O1495" s="382">
        <v>0.06</v>
      </c>
      <c r="P1495" s="382">
        <v>9.75</v>
      </c>
      <c r="Q1495" s="382">
        <v>3.25</v>
      </c>
      <c r="R1495" s="382">
        <v>0.65</v>
      </c>
      <c r="S1495" s="382">
        <v>0.18</v>
      </c>
      <c r="T1495" s="380">
        <v>3</v>
      </c>
      <c r="U1495" s="382">
        <v>10.25</v>
      </c>
      <c r="V1495" s="382">
        <v>6.75</v>
      </c>
      <c r="W1495" s="382">
        <v>4</v>
      </c>
      <c r="X1495" s="382">
        <v>4.2</v>
      </c>
      <c r="Y1495" s="380">
        <v>60</v>
      </c>
      <c r="Z1495" s="383">
        <v>346333565</v>
      </c>
      <c r="AA1495" s="380" t="s">
        <v>8</v>
      </c>
      <c r="AB1495" s="386">
        <v>2610036863</v>
      </c>
      <c r="AC1495" s="389" t="str">
        <f>VLOOKUP(D:D,'[8]Edit Log'!$E:$W,19,FALSE)</f>
        <v>BIM Change 1 to 3</v>
      </c>
    </row>
    <row r="1496" spans="1:29" s="384" customFormat="1" x14ac:dyDescent="0.25">
      <c r="A1496" s="2" t="s">
        <v>5</v>
      </c>
      <c r="B1496" s="2" t="s">
        <v>454</v>
      </c>
      <c r="C1496" s="380" t="s">
        <v>283</v>
      </c>
      <c r="D1496" s="381" t="s">
        <v>5017</v>
      </c>
      <c r="E1496" s="2" t="s">
        <v>5016</v>
      </c>
      <c r="F1496" s="396">
        <v>6.82</v>
      </c>
      <c r="G1496" s="396">
        <v>6.63</v>
      </c>
      <c r="H1496" s="396">
        <v>3.41</v>
      </c>
      <c r="I1496" s="396">
        <v>3.1</v>
      </c>
      <c r="J1496" s="396">
        <v>2.68</v>
      </c>
      <c r="K1496" s="380">
        <v>3</v>
      </c>
      <c r="L1496" s="382">
        <v>7</v>
      </c>
      <c r="M1496" s="382"/>
      <c r="N1496" s="382"/>
      <c r="O1496" s="382">
        <v>7.0000000000000007E-2</v>
      </c>
      <c r="P1496" s="382">
        <v>7.22</v>
      </c>
      <c r="Q1496" s="382">
        <v>2.46</v>
      </c>
      <c r="R1496" s="382">
        <v>0.8</v>
      </c>
      <c r="S1496" s="382">
        <v>0.21</v>
      </c>
      <c r="T1496" s="380">
        <v>3</v>
      </c>
      <c r="U1496" s="382">
        <v>10.25</v>
      </c>
      <c r="V1496" s="382">
        <v>6.75</v>
      </c>
      <c r="W1496" s="382">
        <v>4</v>
      </c>
      <c r="X1496" s="382">
        <v>4.63</v>
      </c>
      <c r="Y1496" s="380">
        <v>60</v>
      </c>
      <c r="Z1496" s="383">
        <v>346333572</v>
      </c>
      <c r="AA1496" s="380" t="s">
        <v>8</v>
      </c>
      <c r="AB1496" s="386">
        <v>2610036864</v>
      </c>
      <c r="AC1496" s="389" t="str">
        <f>VLOOKUP(D:D,'[8]Edit Log'!$E:$W,19,FALSE)</f>
        <v>BIM Change 1 to 3</v>
      </c>
    </row>
    <row r="1497" spans="1:29" s="384" customFormat="1" x14ac:dyDescent="0.25">
      <c r="A1497" s="2" t="s">
        <v>5</v>
      </c>
      <c r="B1497" s="2" t="s">
        <v>454</v>
      </c>
      <c r="C1497" s="380" t="s">
        <v>283</v>
      </c>
      <c r="D1497" s="381" t="s">
        <v>5015</v>
      </c>
      <c r="E1497" s="2" t="s">
        <v>5014</v>
      </c>
      <c r="F1497" s="396">
        <v>7.6</v>
      </c>
      <c r="G1497" s="396">
        <v>7.4</v>
      </c>
      <c r="H1497" s="396">
        <v>3.8</v>
      </c>
      <c r="I1497" s="396">
        <v>3.45</v>
      </c>
      <c r="J1497" s="396">
        <v>2.99</v>
      </c>
      <c r="K1497" s="380">
        <v>3</v>
      </c>
      <c r="L1497" s="382">
        <v>7.8</v>
      </c>
      <c r="M1497" s="382"/>
      <c r="N1497" s="382"/>
      <c r="O1497" s="382">
        <v>0.08</v>
      </c>
      <c r="P1497" s="382">
        <v>7.29</v>
      </c>
      <c r="Q1497" s="382">
        <v>2.88</v>
      </c>
      <c r="R1497" s="382">
        <v>0.77</v>
      </c>
      <c r="S1497" s="382">
        <v>0.23</v>
      </c>
      <c r="T1497" s="380">
        <v>3</v>
      </c>
      <c r="U1497" s="382">
        <v>10.25</v>
      </c>
      <c r="V1497" s="382">
        <v>6.75</v>
      </c>
      <c r="W1497" s="382">
        <v>4.25</v>
      </c>
      <c r="X1497" s="382">
        <v>4.9400000000000004</v>
      </c>
      <c r="Y1497" s="380">
        <v>60</v>
      </c>
      <c r="Z1497" s="383">
        <v>346333589</v>
      </c>
      <c r="AA1497" s="380" t="s">
        <v>8</v>
      </c>
      <c r="AB1497" s="386">
        <v>2610036865</v>
      </c>
      <c r="AC1497" s="389" t="str">
        <f>VLOOKUP(D:D,'[8]Edit Log'!$E:$W,19,FALSE)</f>
        <v>BIM Change 1 to 3</v>
      </c>
    </row>
    <row r="1498" spans="1:29" s="384" customFormat="1" x14ac:dyDescent="0.25">
      <c r="A1498" s="2" t="s">
        <v>5</v>
      </c>
      <c r="B1498" s="2" t="s">
        <v>454</v>
      </c>
      <c r="C1498" s="380" t="s">
        <v>283</v>
      </c>
      <c r="D1498" s="381" t="s">
        <v>5013</v>
      </c>
      <c r="E1498" s="2" t="s">
        <v>5012</v>
      </c>
      <c r="F1498" s="396">
        <v>8.2200000000000006</v>
      </c>
      <c r="G1498" s="396">
        <v>8.0500000000000007</v>
      </c>
      <c r="H1498" s="396">
        <v>4.1100000000000003</v>
      </c>
      <c r="I1498" s="396">
        <v>3.73</v>
      </c>
      <c r="J1498" s="396">
        <v>3.22</v>
      </c>
      <c r="K1498" s="380">
        <v>3</v>
      </c>
      <c r="L1498" s="382">
        <v>7.88</v>
      </c>
      <c r="M1498" s="382"/>
      <c r="N1498" s="382"/>
      <c r="O1498" s="382">
        <v>0.09</v>
      </c>
      <c r="P1498" s="382">
        <v>7.59</v>
      </c>
      <c r="Q1498" s="382">
        <v>2.91</v>
      </c>
      <c r="R1498" s="382">
        <v>0.91</v>
      </c>
      <c r="S1498" s="382">
        <v>0.25</v>
      </c>
      <c r="T1498" s="380">
        <v>3</v>
      </c>
      <c r="U1498" s="382">
        <v>10.25</v>
      </c>
      <c r="V1498" s="382">
        <v>6.75</v>
      </c>
      <c r="W1498" s="382">
        <v>4</v>
      </c>
      <c r="X1498" s="382">
        <v>5.42</v>
      </c>
      <c r="Y1498" s="380">
        <v>60</v>
      </c>
      <c r="Z1498" s="383">
        <v>346333596</v>
      </c>
      <c r="AA1498" s="380" t="s">
        <v>8</v>
      </c>
      <c r="AB1498" s="386">
        <v>2610036866</v>
      </c>
      <c r="AC1498" s="389" t="str">
        <f>VLOOKUP(D:D,'[8]Edit Log'!$E:$W,19,FALSE)</f>
        <v>BIM Change 1 to 3</v>
      </c>
    </row>
    <row r="1499" spans="1:29" s="384" customFormat="1" x14ac:dyDescent="0.25">
      <c r="A1499" s="2" t="s">
        <v>5</v>
      </c>
      <c r="B1499" s="2" t="s">
        <v>454</v>
      </c>
      <c r="C1499" s="380" t="s">
        <v>283</v>
      </c>
      <c r="D1499" s="381" t="s">
        <v>5011</v>
      </c>
      <c r="E1499" s="2" t="s">
        <v>5010</v>
      </c>
      <c r="F1499" s="396">
        <v>16.32</v>
      </c>
      <c r="G1499" s="396">
        <v>16.079999999999998</v>
      </c>
      <c r="H1499" s="396">
        <v>8.16</v>
      </c>
      <c r="I1499" s="396">
        <v>4.2</v>
      </c>
      <c r="J1499" s="396">
        <v>3.8</v>
      </c>
      <c r="K1499" s="380">
        <v>3</v>
      </c>
      <c r="L1499" s="382">
        <v>0.33</v>
      </c>
      <c r="M1499" s="382">
        <v>1.81</v>
      </c>
      <c r="N1499" s="382">
        <v>6.75</v>
      </c>
      <c r="O1499" s="382">
        <v>0.08</v>
      </c>
      <c r="P1499" s="382">
        <v>10.25</v>
      </c>
      <c r="Q1499" s="382">
        <v>4</v>
      </c>
      <c r="R1499" s="382">
        <v>0.79</v>
      </c>
      <c r="S1499" s="382">
        <v>0.25</v>
      </c>
      <c r="T1499" s="380">
        <v>3</v>
      </c>
      <c r="U1499" s="382">
        <v>10.5</v>
      </c>
      <c r="V1499" s="382">
        <v>7.25</v>
      </c>
      <c r="W1499" s="382">
        <v>4.5</v>
      </c>
      <c r="X1499" s="382">
        <v>5.4</v>
      </c>
      <c r="Y1499" s="380">
        <v>60</v>
      </c>
      <c r="Z1499" s="383">
        <v>346594553</v>
      </c>
      <c r="AA1499" s="380" t="s">
        <v>8</v>
      </c>
      <c r="AB1499" s="386">
        <v>2610048183</v>
      </c>
      <c r="AC1499" s="389" t="str">
        <f>VLOOKUP(D:D,'[8]Edit Log'!$E:$W,19,FALSE)</f>
        <v>BIM Change 1 to 3</v>
      </c>
    </row>
    <row r="1500" spans="1:29" s="384" customFormat="1" x14ac:dyDescent="0.25">
      <c r="A1500" s="2" t="s">
        <v>5</v>
      </c>
      <c r="B1500" s="2" t="s">
        <v>454</v>
      </c>
      <c r="C1500" s="380" t="s">
        <v>283</v>
      </c>
      <c r="D1500" s="381" t="s">
        <v>5009</v>
      </c>
      <c r="E1500" s="2" t="s">
        <v>5008</v>
      </c>
      <c r="F1500" s="396">
        <v>9.08</v>
      </c>
      <c r="G1500" s="396">
        <v>8.84</v>
      </c>
      <c r="H1500" s="396">
        <v>4.54</v>
      </c>
      <c r="I1500" s="396">
        <v>4.13</v>
      </c>
      <c r="J1500" s="396">
        <v>3.57</v>
      </c>
      <c r="K1500" s="380">
        <v>3</v>
      </c>
      <c r="L1500" s="382">
        <v>7.8</v>
      </c>
      <c r="M1500" s="382"/>
      <c r="N1500" s="382"/>
      <c r="O1500" s="382">
        <v>0.1</v>
      </c>
      <c r="P1500" s="382">
        <v>7.5</v>
      </c>
      <c r="Q1500" s="382">
        <v>3.21</v>
      </c>
      <c r="R1500" s="382">
        <v>0.96</v>
      </c>
      <c r="S1500" s="382">
        <v>0.27</v>
      </c>
      <c r="T1500" s="380">
        <v>3</v>
      </c>
      <c r="U1500" s="382">
        <v>10.5</v>
      </c>
      <c r="V1500" s="382">
        <v>7.25</v>
      </c>
      <c r="W1500" s="382">
        <v>4.25</v>
      </c>
      <c r="X1500" s="382">
        <v>5.97</v>
      </c>
      <c r="Y1500" s="380">
        <v>60</v>
      </c>
      <c r="Z1500" s="383">
        <v>346333602</v>
      </c>
      <c r="AA1500" s="380" t="s">
        <v>8</v>
      </c>
      <c r="AB1500" s="386">
        <v>2610036867</v>
      </c>
      <c r="AC1500" s="389" t="str">
        <f>VLOOKUP(D:D,'[8]Edit Log'!$E:$W,19,FALSE)</f>
        <v>BIM Change 1 to 3</v>
      </c>
    </row>
    <row r="1501" spans="1:29" s="384" customFormat="1" x14ac:dyDescent="0.25">
      <c r="A1501" s="2" t="s">
        <v>5</v>
      </c>
      <c r="B1501" s="2" t="s">
        <v>454</v>
      </c>
      <c r="C1501" s="380" t="s">
        <v>283</v>
      </c>
      <c r="D1501" s="381" t="s">
        <v>5007</v>
      </c>
      <c r="E1501" s="2" t="s">
        <v>5006</v>
      </c>
      <c r="F1501" s="396">
        <v>10.48</v>
      </c>
      <c r="G1501" s="396">
        <v>10.199999999999999</v>
      </c>
      <c r="H1501" s="396">
        <v>5.24</v>
      </c>
      <c r="I1501" s="396">
        <v>4.7699999999999996</v>
      </c>
      <c r="J1501" s="396">
        <v>4.12</v>
      </c>
      <c r="K1501" s="380">
        <v>3</v>
      </c>
      <c r="L1501" s="382">
        <v>7.8</v>
      </c>
      <c r="M1501" s="382"/>
      <c r="N1501" s="382"/>
      <c r="O1501" s="382">
        <v>0.11</v>
      </c>
      <c r="P1501" s="382">
        <v>7.2</v>
      </c>
      <c r="Q1501" s="382">
        <v>2.75</v>
      </c>
      <c r="R1501" s="382">
        <v>0.92</v>
      </c>
      <c r="S1501" s="382">
        <v>0.3</v>
      </c>
      <c r="T1501" s="380">
        <v>3</v>
      </c>
      <c r="U1501" s="382">
        <v>9</v>
      </c>
      <c r="V1501" s="382">
        <v>8.75</v>
      </c>
      <c r="W1501" s="382">
        <v>5.75</v>
      </c>
      <c r="X1501" s="382">
        <v>6.7</v>
      </c>
      <c r="Y1501" s="380">
        <v>60</v>
      </c>
      <c r="Z1501" s="383">
        <v>346333619</v>
      </c>
      <c r="AA1501" s="380" t="s">
        <v>8</v>
      </c>
      <c r="AB1501" s="386">
        <v>2610036868</v>
      </c>
      <c r="AC1501" s="389" t="str">
        <f>VLOOKUP(D:D,'[8]Edit Log'!$E:$W,19,FALSE)</f>
        <v>BIM Change 1 to 3</v>
      </c>
    </row>
    <row r="1502" spans="1:29" s="384" customFormat="1" x14ac:dyDescent="0.25">
      <c r="A1502" s="2" t="s">
        <v>5</v>
      </c>
      <c r="B1502" s="2" t="s">
        <v>454</v>
      </c>
      <c r="C1502" s="380" t="s">
        <v>283</v>
      </c>
      <c r="D1502" s="381" t="s">
        <v>5005</v>
      </c>
      <c r="E1502" s="2" t="s">
        <v>5004</v>
      </c>
      <c r="F1502" s="396">
        <v>11.48</v>
      </c>
      <c r="G1502" s="396">
        <v>11.19</v>
      </c>
      <c r="H1502" s="396">
        <v>5.74</v>
      </c>
      <c r="I1502" s="396">
        <v>5.22</v>
      </c>
      <c r="J1502" s="396">
        <v>4.51</v>
      </c>
      <c r="K1502" s="380">
        <v>3</v>
      </c>
      <c r="L1502" s="382">
        <v>7.67</v>
      </c>
      <c r="M1502" s="382"/>
      <c r="N1502" s="382"/>
      <c r="O1502" s="382">
        <v>0.12</v>
      </c>
      <c r="P1502" s="382">
        <v>9.3800000000000008</v>
      </c>
      <c r="Q1502" s="382">
        <v>2.75</v>
      </c>
      <c r="R1502" s="382">
        <v>0.91</v>
      </c>
      <c r="S1502" s="382">
        <v>0.36</v>
      </c>
      <c r="T1502" s="380">
        <v>3</v>
      </c>
      <c r="U1502" s="382">
        <v>10.5</v>
      </c>
      <c r="V1502" s="382">
        <v>7</v>
      </c>
      <c r="W1502" s="382">
        <v>7.5</v>
      </c>
      <c r="X1502" s="382">
        <v>7.51</v>
      </c>
      <c r="Y1502" s="380">
        <v>60</v>
      </c>
      <c r="Z1502" s="383">
        <v>346333626</v>
      </c>
      <c r="AA1502" s="380" t="s">
        <v>8</v>
      </c>
      <c r="AB1502" s="386">
        <v>2610036869</v>
      </c>
      <c r="AC1502" s="389" t="str">
        <f>VLOOKUP(D:D,'[8]Edit Log'!$E:$W,19,FALSE)</f>
        <v>BIM Change 1 to 3</v>
      </c>
    </row>
    <row r="1503" spans="1:29" s="384" customFormat="1" x14ac:dyDescent="0.25">
      <c r="A1503" s="2" t="s">
        <v>5</v>
      </c>
      <c r="B1503" s="2" t="s">
        <v>454</v>
      </c>
      <c r="C1503" s="380" t="s">
        <v>283</v>
      </c>
      <c r="D1503" s="381" t="s">
        <v>5003</v>
      </c>
      <c r="E1503" s="2" t="s">
        <v>5002</v>
      </c>
      <c r="F1503" s="396">
        <v>12.14</v>
      </c>
      <c r="G1503" s="396">
        <v>11.89</v>
      </c>
      <c r="H1503" s="396">
        <v>6.07</v>
      </c>
      <c r="I1503" s="396">
        <v>5.51</v>
      </c>
      <c r="J1503" s="396">
        <v>4.75</v>
      </c>
      <c r="K1503" s="380">
        <v>3</v>
      </c>
      <c r="L1503" s="382">
        <v>7.8</v>
      </c>
      <c r="M1503" s="382"/>
      <c r="N1503" s="382"/>
      <c r="O1503" s="382">
        <v>0.13</v>
      </c>
      <c r="P1503" s="382">
        <v>8.5500000000000007</v>
      </c>
      <c r="Q1503" s="382">
        <v>2.69</v>
      </c>
      <c r="R1503" s="382">
        <v>1.2</v>
      </c>
      <c r="S1503" s="382">
        <v>0.38</v>
      </c>
      <c r="T1503" s="380">
        <v>3</v>
      </c>
      <c r="U1503" s="382">
        <v>8.75</v>
      </c>
      <c r="V1503" s="382">
        <v>8.75</v>
      </c>
      <c r="W1503" s="382">
        <v>5.75</v>
      </c>
      <c r="X1503" s="382">
        <v>7.94</v>
      </c>
      <c r="Y1503" s="380">
        <v>60</v>
      </c>
      <c r="Z1503" s="383">
        <v>346333633</v>
      </c>
      <c r="AA1503" s="380" t="s">
        <v>8</v>
      </c>
      <c r="AB1503" s="386">
        <v>2610036870</v>
      </c>
      <c r="AC1503" s="389" t="str">
        <f>VLOOKUP(D:D,'[8]Edit Log'!$E:$W,19,FALSE)</f>
        <v>BIM Change 1 to 3</v>
      </c>
    </row>
    <row r="1504" spans="1:29" s="384" customFormat="1" x14ac:dyDescent="0.25">
      <c r="A1504" s="2" t="s">
        <v>5</v>
      </c>
      <c r="B1504" s="2" t="s">
        <v>454</v>
      </c>
      <c r="C1504" s="380" t="s">
        <v>283</v>
      </c>
      <c r="D1504" s="381" t="s">
        <v>5001</v>
      </c>
      <c r="E1504" s="2" t="s">
        <v>5000</v>
      </c>
      <c r="F1504" s="396">
        <v>23.59</v>
      </c>
      <c r="G1504" s="396">
        <v>23.26</v>
      </c>
      <c r="H1504" s="396">
        <v>11.79</v>
      </c>
      <c r="I1504" s="396">
        <v>6.06</v>
      </c>
      <c r="J1504" s="396">
        <v>5.49</v>
      </c>
      <c r="K1504" s="380">
        <v>3</v>
      </c>
      <c r="L1504" s="382">
        <v>0.4</v>
      </c>
      <c r="M1504" s="382">
        <v>1.81</v>
      </c>
      <c r="N1504" s="382">
        <v>6.75</v>
      </c>
      <c r="O1504" s="382">
        <v>0.12</v>
      </c>
      <c r="P1504" s="382">
        <v>10</v>
      </c>
      <c r="Q1504" s="382">
        <v>4.01</v>
      </c>
      <c r="R1504" s="382">
        <v>0.97</v>
      </c>
      <c r="S1504" s="382">
        <v>0.37</v>
      </c>
      <c r="T1504" s="380">
        <v>3</v>
      </c>
      <c r="U1504" s="382">
        <v>8.75</v>
      </c>
      <c r="V1504" s="382">
        <v>9.25</v>
      </c>
      <c r="W1504" s="382">
        <v>6</v>
      </c>
      <c r="X1504" s="382">
        <v>8.06</v>
      </c>
      <c r="Y1504" s="380">
        <v>60</v>
      </c>
      <c r="Z1504" s="383">
        <v>346594560</v>
      </c>
      <c r="AA1504" s="380" t="s">
        <v>8</v>
      </c>
      <c r="AB1504" s="386">
        <v>2610048184</v>
      </c>
      <c r="AC1504" s="389" t="str">
        <f>VLOOKUP(D:D,'[8]Edit Log'!$E:$W,19,FALSE)</f>
        <v>BIM Change 1 to 3</v>
      </c>
    </row>
    <row r="1505" spans="1:29" s="384" customFormat="1" x14ac:dyDescent="0.25">
      <c r="A1505" s="2" t="s">
        <v>5</v>
      </c>
      <c r="B1505" s="2" t="s">
        <v>454</v>
      </c>
      <c r="C1505" s="380" t="s">
        <v>283</v>
      </c>
      <c r="D1505" s="381" t="s">
        <v>4999</v>
      </c>
      <c r="E1505" s="2" t="s">
        <v>4998</v>
      </c>
      <c r="F1505" s="396">
        <v>12.92</v>
      </c>
      <c r="G1505" s="396">
        <v>12.58</v>
      </c>
      <c r="H1505" s="396">
        <v>6.46</v>
      </c>
      <c r="I1505" s="396">
        <v>5.87</v>
      </c>
      <c r="J1505" s="396">
        <v>5.08</v>
      </c>
      <c r="K1505" s="380">
        <v>3</v>
      </c>
      <c r="L1505" s="382">
        <v>7.8</v>
      </c>
      <c r="M1505" s="382"/>
      <c r="N1505" s="382"/>
      <c r="O1505" s="382">
        <v>0.14000000000000001</v>
      </c>
      <c r="P1505" s="382">
        <v>8.1199999999999992</v>
      </c>
      <c r="Q1505" s="382">
        <v>2.4500000000000002</v>
      </c>
      <c r="R1505" s="382">
        <v>1.1000000000000001</v>
      </c>
      <c r="S1505" s="382">
        <v>0.43</v>
      </c>
      <c r="T1505" s="380">
        <v>3</v>
      </c>
      <c r="U1505" s="382">
        <v>8.75</v>
      </c>
      <c r="V1505" s="382">
        <v>9</v>
      </c>
      <c r="W1505" s="382">
        <v>5.75</v>
      </c>
      <c r="X1505" s="382">
        <v>9.15</v>
      </c>
      <c r="Y1505" s="380">
        <v>60</v>
      </c>
      <c r="Z1505" s="383">
        <v>346333640</v>
      </c>
      <c r="AA1505" s="380" t="s">
        <v>8</v>
      </c>
      <c r="AB1505" s="386">
        <v>2610036871</v>
      </c>
      <c r="AC1505" s="389" t="str">
        <f>VLOOKUP(D:D,'[8]Edit Log'!$E:$W,19,FALSE)</f>
        <v>BIM Change 1 to 3</v>
      </c>
    </row>
    <row r="1506" spans="1:29" s="384" customFormat="1" x14ac:dyDescent="0.25">
      <c r="A1506" s="2" t="s">
        <v>5</v>
      </c>
      <c r="B1506" s="2" t="s">
        <v>454</v>
      </c>
      <c r="C1506" s="380" t="s">
        <v>283</v>
      </c>
      <c r="D1506" s="381" t="s">
        <v>4997</v>
      </c>
      <c r="E1506" s="2" t="s">
        <v>4996</v>
      </c>
      <c r="F1506" s="396">
        <v>13.78</v>
      </c>
      <c r="G1506" s="396">
        <v>13.42</v>
      </c>
      <c r="H1506" s="396">
        <v>6.89</v>
      </c>
      <c r="I1506" s="396">
        <v>6.27</v>
      </c>
      <c r="J1506" s="396">
        <v>5.42</v>
      </c>
      <c r="K1506" s="380">
        <v>3</v>
      </c>
      <c r="L1506" s="382">
        <v>7.9</v>
      </c>
      <c r="M1506" s="382"/>
      <c r="N1506" s="382"/>
      <c r="O1506" s="382">
        <v>0.16</v>
      </c>
      <c r="P1506" s="382">
        <v>8.1999999999999993</v>
      </c>
      <c r="Q1506" s="382">
        <v>2.78</v>
      </c>
      <c r="R1506" s="382">
        <v>1.25</v>
      </c>
      <c r="S1506" s="382">
        <v>0.48</v>
      </c>
      <c r="T1506" s="380">
        <v>3</v>
      </c>
      <c r="U1506" s="382">
        <v>8.75</v>
      </c>
      <c r="V1506" s="382">
        <v>8.5</v>
      </c>
      <c r="W1506" s="382">
        <v>5.5</v>
      </c>
      <c r="X1506" s="382">
        <v>9.91</v>
      </c>
      <c r="Y1506" s="380">
        <v>60</v>
      </c>
      <c r="Z1506" s="383">
        <v>346333657</v>
      </c>
      <c r="AA1506" s="380" t="s">
        <v>8</v>
      </c>
      <c r="AB1506" s="386">
        <v>2610036872</v>
      </c>
      <c r="AC1506" s="389" t="str">
        <f>VLOOKUP(D:D,'[8]Edit Log'!$E:$W,19,FALSE)</f>
        <v>BIM Change 1 to 3</v>
      </c>
    </row>
    <row r="1507" spans="1:29" s="384" customFormat="1" x14ac:dyDescent="0.25">
      <c r="A1507" s="2" t="s">
        <v>5</v>
      </c>
      <c r="B1507" s="2" t="s">
        <v>454</v>
      </c>
      <c r="C1507" s="380" t="s">
        <v>283</v>
      </c>
      <c r="D1507" s="381" t="s">
        <v>4995</v>
      </c>
      <c r="E1507" s="2" t="s">
        <v>4994</v>
      </c>
      <c r="F1507" s="396">
        <v>14.58</v>
      </c>
      <c r="G1507" s="396">
        <v>14.18</v>
      </c>
      <c r="H1507" s="396">
        <v>7.29</v>
      </c>
      <c r="I1507" s="396">
        <v>6.63</v>
      </c>
      <c r="J1507" s="396">
        <v>5.74</v>
      </c>
      <c r="K1507" s="380">
        <v>3</v>
      </c>
      <c r="L1507" s="382">
        <v>8.9</v>
      </c>
      <c r="M1507" s="382"/>
      <c r="N1507" s="382"/>
      <c r="O1507" s="382">
        <v>0.17</v>
      </c>
      <c r="P1507" s="382">
        <v>9.6999999999999993</v>
      </c>
      <c r="Q1507" s="382">
        <v>3</v>
      </c>
      <c r="R1507" s="382">
        <v>1.25</v>
      </c>
      <c r="S1507" s="382">
        <v>0.52</v>
      </c>
      <c r="T1507" s="380">
        <v>3</v>
      </c>
      <c r="U1507" s="382">
        <v>10.5</v>
      </c>
      <c r="V1507" s="382">
        <v>7</v>
      </c>
      <c r="W1507" s="382">
        <v>7.5</v>
      </c>
      <c r="X1507" s="382">
        <v>11.02</v>
      </c>
      <c r="Y1507" s="380">
        <v>60</v>
      </c>
      <c r="Z1507" s="383">
        <v>346333664</v>
      </c>
      <c r="AA1507" s="380" t="s">
        <v>8</v>
      </c>
      <c r="AB1507" s="386">
        <v>2610036873</v>
      </c>
      <c r="AC1507" s="389" t="str">
        <f>VLOOKUP(D:D,'[8]Edit Log'!$E:$W,19,FALSE)</f>
        <v>BIM Change 1 to 3</v>
      </c>
    </row>
    <row r="1508" spans="1:29" x14ac:dyDescent="0.25">
      <c r="A1508" s="7" t="s">
        <v>5</v>
      </c>
      <c r="B1508" s="7" t="s">
        <v>454</v>
      </c>
      <c r="C1508" s="4" t="s">
        <v>283</v>
      </c>
      <c r="D1508" s="363" t="s">
        <v>4993</v>
      </c>
      <c r="E1508" s="7" t="s">
        <v>4992</v>
      </c>
      <c r="F1508" s="395">
        <v>15.2</v>
      </c>
      <c r="G1508" s="395">
        <v>14.79</v>
      </c>
      <c r="H1508" s="395">
        <v>7.6</v>
      </c>
      <c r="I1508" s="395">
        <v>6.91</v>
      </c>
      <c r="J1508" s="395">
        <v>5.97</v>
      </c>
      <c r="K1508" s="4">
        <v>3</v>
      </c>
      <c r="L1508" s="6">
        <v>8.9</v>
      </c>
      <c r="M1508" s="6"/>
      <c r="N1508" s="6"/>
      <c r="O1508" s="6">
        <v>0.19</v>
      </c>
      <c r="P1508" s="6">
        <v>8</v>
      </c>
      <c r="Q1508" s="6">
        <v>2.5499999999999998</v>
      </c>
      <c r="R1508" s="6">
        <v>1.1499999999999999</v>
      </c>
      <c r="S1508" s="6">
        <v>0.56999999999999995</v>
      </c>
      <c r="T1508" s="4">
        <v>3</v>
      </c>
      <c r="U1508" s="6">
        <v>10.25</v>
      </c>
      <c r="V1508" s="6">
        <v>6.75</v>
      </c>
      <c r="W1508" s="6">
        <v>7.5</v>
      </c>
      <c r="X1508" s="6">
        <v>11.86</v>
      </c>
      <c r="Y1508" s="4">
        <v>60</v>
      </c>
      <c r="Z1508" s="5">
        <v>346333671</v>
      </c>
      <c r="AA1508" s="4" t="s">
        <v>8</v>
      </c>
      <c r="AB1508" s="385">
        <v>2610036874</v>
      </c>
      <c r="AC1508" s="3"/>
    </row>
    <row r="1509" spans="1:29" s="384" customFormat="1" x14ac:dyDescent="0.25">
      <c r="A1509" s="2" t="s">
        <v>5</v>
      </c>
      <c r="B1509" s="2" t="s">
        <v>454</v>
      </c>
      <c r="C1509" s="380" t="s">
        <v>283</v>
      </c>
      <c r="D1509" s="381" t="s">
        <v>4991</v>
      </c>
      <c r="E1509" s="2" t="s">
        <v>4990</v>
      </c>
      <c r="F1509" s="396">
        <v>29.67</v>
      </c>
      <c r="G1509" s="396">
        <v>29.17</v>
      </c>
      <c r="H1509" s="396">
        <v>14.83</v>
      </c>
      <c r="I1509" s="396">
        <v>7.67</v>
      </c>
      <c r="J1509" s="396">
        <v>6.95</v>
      </c>
      <c r="K1509" s="380">
        <v>3</v>
      </c>
      <c r="L1509" s="382">
        <v>0.46</v>
      </c>
      <c r="M1509" s="382">
        <v>1.82</v>
      </c>
      <c r="N1509" s="382">
        <v>8</v>
      </c>
      <c r="O1509" s="382">
        <v>0.18</v>
      </c>
      <c r="P1509" s="382">
        <v>8</v>
      </c>
      <c r="Q1509" s="382">
        <v>3.25</v>
      </c>
      <c r="R1509" s="382">
        <v>1.4</v>
      </c>
      <c r="S1509" s="382">
        <v>0.56000000000000005</v>
      </c>
      <c r="T1509" s="380">
        <v>3</v>
      </c>
      <c r="U1509" s="382">
        <v>10.25</v>
      </c>
      <c r="V1509" s="382">
        <v>7</v>
      </c>
      <c r="W1509" s="382">
        <v>7.5</v>
      </c>
      <c r="X1509" s="382">
        <v>11.65</v>
      </c>
      <c r="Y1509" s="380">
        <v>60</v>
      </c>
      <c r="Z1509" s="383">
        <v>346594577</v>
      </c>
      <c r="AA1509" s="380" t="s">
        <v>8</v>
      </c>
      <c r="AB1509" s="386">
        <v>2610048185</v>
      </c>
      <c r="AC1509" s="389" t="str">
        <f>VLOOKUP(D:D,'[8]Edit Log'!$E:$W,19,FALSE)</f>
        <v>BIM Change 1 to 3</v>
      </c>
    </row>
    <row r="1510" spans="1:29" x14ac:dyDescent="0.25">
      <c r="A1510" s="7" t="s">
        <v>5</v>
      </c>
      <c r="B1510" s="7" t="s">
        <v>454</v>
      </c>
      <c r="C1510" s="4" t="s">
        <v>283</v>
      </c>
      <c r="D1510" s="363" t="s">
        <v>4989</v>
      </c>
      <c r="E1510" s="7" t="s">
        <v>4988</v>
      </c>
      <c r="F1510" s="395">
        <v>16.579999999999998</v>
      </c>
      <c r="G1510" s="395">
        <v>16.079999999999998</v>
      </c>
      <c r="H1510" s="395">
        <v>8.2899999999999991</v>
      </c>
      <c r="I1510" s="395">
        <v>7.55</v>
      </c>
      <c r="J1510" s="395">
        <v>6.54</v>
      </c>
      <c r="K1510" s="4">
        <v>3</v>
      </c>
      <c r="L1510" s="6">
        <v>8.8000000000000007</v>
      </c>
      <c r="M1510" s="6"/>
      <c r="N1510" s="6"/>
      <c r="O1510" s="6">
        <v>0.21</v>
      </c>
      <c r="P1510" s="6">
        <v>7.92</v>
      </c>
      <c r="Q1510" s="6">
        <v>2.39</v>
      </c>
      <c r="R1510" s="6">
        <v>1.1000000000000001</v>
      </c>
      <c r="S1510" s="6">
        <v>0.61</v>
      </c>
      <c r="T1510" s="4">
        <v>3</v>
      </c>
      <c r="U1510" s="6">
        <v>10.5</v>
      </c>
      <c r="V1510" s="6">
        <v>7</v>
      </c>
      <c r="W1510" s="6">
        <v>7.5</v>
      </c>
      <c r="X1510" s="6">
        <v>12.71</v>
      </c>
      <c r="Y1510" s="4">
        <v>60</v>
      </c>
      <c r="Z1510" s="5">
        <v>346333688</v>
      </c>
      <c r="AA1510" s="4" t="s">
        <v>8</v>
      </c>
      <c r="AB1510" s="385">
        <v>2610036875</v>
      </c>
      <c r="AC1510" s="3"/>
    </row>
    <row r="1511" spans="1:29" s="384" customFormat="1" x14ac:dyDescent="0.25">
      <c r="A1511" s="2" t="s">
        <v>5</v>
      </c>
      <c r="B1511" s="2" t="s">
        <v>454</v>
      </c>
      <c r="C1511" s="380" t="s">
        <v>283</v>
      </c>
      <c r="D1511" s="381" t="s">
        <v>4987</v>
      </c>
      <c r="E1511" s="2" t="s">
        <v>4986</v>
      </c>
      <c r="F1511" s="396">
        <v>17.52</v>
      </c>
      <c r="G1511" s="396">
        <v>17.05</v>
      </c>
      <c r="H1511" s="396">
        <v>8.76</v>
      </c>
      <c r="I1511" s="396">
        <v>7.97</v>
      </c>
      <c r="J1511" s="396">
        <v>6.89</v>
      </c>
      <c r="K1511" s="380">
        <v>3</v>
      </c>
      <c r="L1511" s="382">
        <v>8.86</v>
      </c>
      <c r="M1511" s="382"/>
      <c r="N1511" s="382"/>
      <c r="O1511" s="382">
        <v>0.23</v>
      </c>
      <c r="P1511" s="382">
        <v>8.1</v>
      </c>
      <c r="Q1511" s="382">
        <v>2.91</v>
      </c>
      <c r="R1511" s="382">
        <v>1.05</v>
      </c>
      <c r="S1511" s="382">
        <v>0.69</v>
      </c>
      <c r="T1511" s="380">
        <v>3</v>
      </c>
      <c r="U1511" s="382">
        <v>10.25</v>
      </c>
      <c r="V1511" s="382">
        <v>6.75</v>
      </c>
      <c r="W1511" s="382">
        <v>7.5</v>
      </c>
      <c r="X1511" s="382">
        <v>14.15</v>
      </c>
      <c r="Y1511" s="380">
        <v>60</v>
      </c>
      <c r="Z1511" s="383">
        <v>346333695</v>
      </c>
      <c r="AA1511" s="380" t="s">
        <v>8</v>
      </c>
      <c r="AB1511" s="386">
        <v>2610036876</v>
      </c>
      <c r="AC1511" s="389" t="str">
        <f>VLOOKUP(D:D,'[8]Edit Log'!$E:$W,19,FALSE)</f>
        <v>BIM Change 1 to 3</v>
      </c>
    </row>
    <row r="1512" spans="1:29" s="384" customFormat="1" x14ac:dyDescent="0.25">
      <c r="A1512" s="2" t="s">
        <v>5</v>
      </c>
      <c r="B1512" s="2" t="s">
        <v>454</v>
      </c>
      <c r="C1512" s="380" t="s">
        <v>283</v>
      </c>
      <c r="D1512" s="381" t="s">
        <v>4985</v>
      </c>
      <c r="E1512" s="2" t="s">
        <v>4984</v>
      </c>
      <c r="F1512" s="396">
        <v>19.600000000000001</v>
      </c>
      <c r="G1512" s="396">
        <v>19.09</v>
      </c>
      <c r="H1512" s="396">
        <v>9.8000000000000007</v>
      </c>
      <c r="I1512" s="396">
        <v>8.9</v>
      </c>
      <c r="J1512" s="396">
        <v>7.7</v>
      </c>
      <c r="K1512" s="380">
        <v>3</v>
      </c>
      <c r="L1512" s="382">
        <v>0.56000000000000005</v>
      </c>
      <c r="M1512" s="382"/>
      <c r="N1512" s="382"/>
      <c r="O1512" s="382">
        <v>0.26</v>
      </c>
      <c r="P1512" s="382">
        <v>8.5</v>
      </c>
      <c r="Q1512" s="382">
        <v>2.4</v>
      </c>
      <c r="R1512" s="382">
        <v>1.5</v>
      </c>
      <c r="S1512" s="382">
        <v>0.79</v>
      </c>
      <c r="T1512" s="380">
        <v>3</v>
      </c>
      <c r="U1512" s="382">
        <v>8.75</v>
      </c>
      <c r="V1512" s="382">
        <v>8.75</v>
      </c>
      <c r="W1512" s="382">
        <v>5.5</v>
      </c>
      <c r="X1512" s="382">
        <v>16.190000000000001</v>
      </c>
      <c r="Y1512" s="380">
        <v>60</v>
      </c>
      <c r="Z1512" s="383">
        <v>346333718</v>
      </c>
      <c r="AA1512" s="380" t="s">
        <v>8</v>
      </c>
      <c r="AB1512" s="386">
        <v>2610036878</v>
      </c>
      <c r="AC1512" s="389" t="str">
        <f>VLOOKUP(D:D,'[8]Edit Log'!$E:$W,19,FALSE)</f>
        <v>BIM Change 1 to 3</v>
      </c>
    </row>
    <row r="1513" spans="1:29" s="384" customFormat="1" x14ac:dyDescent="0.25">
      <c r="A1513" s="2" t="s">
        <v>5</v>
      </c>
      <c r="B1513" s="2" t="s">
        <v>454</v>
      </c>
      <c r="C1513" s="380" t="s">
        <v>283</v>
      </c>
      <c r="D1513" s="381" t="s">
        <v>4983</v>
      </c>
      <c r="E1513" s="2" t="s">
        <v>4982</v>
      </c>
      <c r="F1513" s="396">
        <v>41.28</v>
      </c>
      <c r="G1513" s="396">
        <v>40.619999999999997</v>
      </c>
      <c r="H1513" s="396">
        <v>20.64</v>
      </c>
      <c r="I1513" s="396">
        <v>10.65</v>
      </c>
      <c r="J1513" s="396">
        <v>9.65</v>
      </c>
      <c r="K1513" s="380">
        <v>3</v>
      </c>
      <c r="L1513" s="382">
        <v>0.51</v>
      </c>
      <c r="M1513" s="382">
        <v>1.75</v>
      </c>
      <c r="N1513" s="382">
        <v>7.75</v>
      </c>
      <c r="O1513" s="382">
        <v>0.25</v>
      </c>
      <c r="P1513" s="382">
        <v>11.5</v>
      </c>
      <c r="Q1513" s="382">
        <v>4.75</v>
      </c>
      <c r="R1513" s="382">
        <v>1.37</v>
      </c>
      <c r="S1513" s="382">
        <v>0.77</v>
      </c>
      <c r="T1513" s="380">
        <v>3</v>
      </c>
      <c r="U1513" s="382">
        <v>10.25</v>
      </c>
      <c r="V1513" s="382">
        <v>11.25</v>
      </c>
      <c r="W1513" s="382">
        <v>4.5</v>
      </c>
      <c r="X1513" s="382">
        <v>15.89</v>
      </c>
      <c r="Y1513" s="380">
        <v>60</v>
      </c>
      <c r="Z1513" s="383">
        <v>346594584</v>
      </c>
      <c r="AA1513" s="380" t="s">
        <v>8</v>
      </c>
      <c r="AB1513" s="386">
        <v>2610048186</v>
      </c>
      <c r="AC1513" s="389" t="str">
        <f>VLOOKUP(D:D,'[8]Edit Log'!$E:$W,19,FALSE)</f>
        <v>BIM Change 1 to 3</v>
      </c>
    </row>
    <row r="1514" spans="1:29" x14ac:dyDescent="0.25">
      <c r="A1514" s="7" t="s">
        <v>5</v>
      </c>
      <c r="B1514" s="7" t="s">
        <v>454</v>
      </c>
      <c r="C1514" s="4"/>
      <c r="D1514" s="363" t="s">
        <v>4981</v>
      </c>
      <c r="E1514" s="7" t="s">
        <v>4980</v>
      </c>
      <c r="F1514" s="395">
        <v>205.58</v>
      </c>
      <c r="G1514" s="395">
        <v>202.73</v>
      </c>
      <c r="H1514" s="395">
        <v>102.79</v>
      </c>
      <c r="I1514" s="395">
        <v>52.82</v>
      </c>
      <c r="J1514" s="395">
        <v>47.82</v>
      </c>
      <c r="K1514" s="4">
        <v>1</v>
      </c>
      <c r="L1514" s="6">
        <v>1.7</v>
      </c>
      <c r="M1514" s="6">
        <v>4.5</v>
      </c>
      <c r="N1514" s="6">
        <v>7.75</v>
      </c>
      <c r="O1514" s="6">
        <v>1.19</v>
      </c>
      <c r="P1514" s="6"/>
      <c r="Q1514" s="6"/>
      <c r="R1514" s="6"/>
      <c r="S1514" s="6"/>
      <c r="T1514" s="4"/>
      <c r="U1514" s="6">
        <v>14.25</v>
      </c>
      <c r="V1514" s="6">
        <v>9.8000000000000007</v>
      </c>
      <c r="W1514" s="6">
        <v>7.25</v>
      </c>
      <c r="X1514" s="6">
        <v>15.26</v>
      </c>
      <c r="Y1514" s="4">
        <v>12</v>
      </c>
      <c r="Z1514" s="5">
        <v>346594607</v>
      </c>
      <c r="AA1514" s="4" t="s">
        <v>8</v>
      </c>
      <c r="AB1514" s="385">
        <v>2610048188</v>
      </c>
      <c r="AC1514" s="3"/>
    </row>
    <row r="1515" spans="1:29" x14ac:dyDescent="0.25">
      <c r="A1515" s="7" t="s">
        <v>5</v>
      </c>
      <c r="B1515" s="7" t="s">
        <v>454</v>
      </c>
      <c r="C1515" s="4"/>
      <c r="D1515" s="363" t="s">
        <v>4979</v>
      </c>
      <c r="E1515" s="7" t="s">
        <v>4978</v>
      </c>
      <c r="F1515" s="395">
        <v>226.58</v>
      </c>
      <c r="G1515" s="395">
        <v>221.79</v>
      </c>
      <c r="H1515" s="395">
        <v>113.29</v>
      </c>
      <c r="I1515" s="395">
        <v>102.76</v>
      </c>
      <c r="J1515" s="395">
        <v>88.55</v>
      </c>
      <c r="K1515" s="4">
        <v>1</v>
      </c>
      <c r="L1515" s="6">
        <v>9</v>
      </c>
      <c r="M1515" s="6"/>
      <c r="N1515" s="6"/>
      <c r="O1515" s="6">
        <v>3.46</v>
      </c>
      <c r="P1515" s="6">
        <v>9</v>
      </c>
      <c r="Q1515" s="6">
        <v>4.25</v>
      </c>
      <c r="R1515" s="6">
        <v>1.9</v>
      </c>
      <c r="S1515" s="6">
        <v>3.46</v>
      </c>
      <c r="T1515" s="4">
        <v>1</v>
      </c>
      <c r="U1515" s="6">
        <v>10</v>
      </c>
      <c r="V1515" s="6">
        <v>9.5</v>
      </c>
      <c r="W1515" s="6">
        <v>8.6</v>
      </c>
      <c r="X1515" s="6">
        <v>35.1</v>
      </c>
      <c r="Y1515" s="4">
        <v>10</v>
      </c>
      <c r="Z1515" s="5">
        <v>346333756</v>
      </c>
      <c r="AA1515" s="4" t="s">
        <v>8</v>
      </c>
      <c r="AB1515" s="385">
        <v>2610918919</v>
      </c>
      <c r="AC1515" s="3"/>
    </row>
    <row r="1516" spans="1:29" x14ac:dyDescent="0.25">
      <c r="A1516" s="7" t="s">
        <v>5</v>
      </c>
      <c r="B1516" s="7" t="s">
        <v>454</v>
      </c>
      <c r="C1516" s="4" t="s">
        <v>283</v>
      </c>
      <c r="D1516" s="363" t="s">
        <v>4977</v>
      </c>
      <c r="E1516" s="7" t="s">
        <v>4976</v>
      </c>
      <c r="F1516" s="395">
        <v>2.1800000000000002</v>
      </c>
      <c r="G1516" s="395">
        <v>2.14</v>
      </c>
      <c r="H1516" s="395">
        <v>1.0900000000000001</v>
      </c>
      <c r="I1516" s="395">
        <v>0.99</v>
      </c>
      <c r="J1516" s="395">
        <v>0.85</v>
      </c>
      <c r="K1516" s="4">
        <v>12</v>
      </c>
      <c r="L1516" s="6">
        <v>0.75</v>
      </c>
      <c r="M1516" s="6"/>
      <c r="N1516" s="6"/>
      <c r="O1516" s="6">
        <v>1E-3</v>
      </c>
      <c r="P1516" s="6">
        <v>6.75</v>
      </c>
      <c r="Q1516" s="6">
        <v>4.25</v>
      </c>
      <c r="R1516" s="6">
        <v>0.12</v>
      </c>
      <c r="S1516" s="6">
        <v>1.4999999999999999E-2</v>
      </c>
      <c r="T1516" s="4">
        <v>12</v>
      </c>
      <c r="U1516" s="6">
        <v>6</v>
      </c>
      <c r="V1516" s="6">
        <v>6</v>
      </c>
      <c r="W1516" s="6">
        <v>4</v>
      </c>
      <c r="X1516" s="6">
        <v>0.5</v>
      </c>
      <c r="Y1516" s="4">
        <v>240</v>
      </c>
      <c r="Z1516" s="5">
        <v>346333121</v>
      </c>
      <c r="AA1516" s="4" t="s">
        <v>8</v>
      </c>
      <c r="AB1516" s="385">
        <v>2610036916</v>
      </c>
      <c r="AC1516" s="3"/>
    </row>
    <row r="1517" spans="1:29" x14ac:dyDescent="0.25">
      <c r="A1517" s="7" t="s">
        <v>5</v>
      </c>
      <c r="B1517" s="7" t="s">
        <v>454</v>
      </c>
      <c r="C1517" s="4" t="s">
        <v>283</v>
      </c>
      <c r="D1517" s="363" t="s">
        <v>4975</v>
      </c>
      <c r="E1517" s="7" t="s">
        <v>4974</v>
      </c>
      <c r="F1517" s="395">
        <v>1.94</v>
      </c>
      <c r="G1517" s="395">
        <v>1.92</v>
      </c>
      <c r="H1517" s="395">
        <v>0.97</v>
      </c>
      <c r="I1517" s="395">
        <v>0.87</v>
      </c>
      <c r="J1517" s="395">
        <v>0.75</v>
      </c>
      <c r="K1517" s="4">
        <v>12</v>
      </c>
      <c r="L1517" s="6">
        <v>1.3</v>
      </c>
      <c r="M1517" s="6"/>
      <c r="N1517" s="6"/>
      <c r="O1517" s="6">
        <v>1E-3</v>
      </c>
      <c r="P1517" s="6">
        <v>6.75</v>
      </c>
      <c r="Q1517" s="6">
        <v>4.25</v>
      </c>
      <c r="R1517" s="6">
        <v>0.12</v>
      </c>
      <c r="S1517" s="6">
        <v>1.4999999999999999E-2</v>
      </c>
      <c r="T1517" s="4">
        <v>12</v>
      </c>
      <c r="U1517" s="6">
        <v>6</v>
      </c>
      <c r="V1517" s="6">
        <v>6</v>
      </c>
      <c r="W1517" s="6">
        <v>4</v>
      </c>
      <c r="X1517" s="6">
        <v>0.5</v>
      </c>
      <c r="Y1517" s="4">
        <v>240</v>
      </c>
      <c r="Z1517" s="5">
        <v>346333138</v>
      </c>
      <c r="AA1517" s="4" t="s">
        <v>8</v>
      </c>
      <c r="AB1517" s="385">
        <v>2610036917</v>
      </c>
      <c r="AC1517" s="3"/>
    </row>
    <row r="1518" spans="1:29" x14ac:dyDescent="0.25">
      <c r="A1518" s="7" t="s">
        <v>5</v>
      </c>
      <c r="B1518" s="7" t="s">
        <v>454</v>
      </c>
      <c r="C1518" s="4"/>
      <c r="D1518" s="363" t="s">
        <v>4973</v>
      </c>
      <c r="E1518" s="7" t="s">
        <v>4972</v>
      </c>
      <c r="F1518" s="395">
        <v>1.7</v>
      </c>
      <c r="G1518" s="395">
        <v>1.68</v>
      </c>
      <c r="H1518" s="395">
        <v>0.85</v>
      </c>
      <c r="I1518" s="395">
        <v>0.77</v>
      </c>
      <c r="J1518" s="395">
        <v>0.66</v>
      </c>
      <c r="K1518" s="4">
        <v>12</v>
      </c>
      <c r="L1518" s="6">
        <v>1.78</v>
      </c>
      <c r="M1518" s="6"/>
      <c r="N1518" s="6"/>
      <c r="O1518" s="6">
        <v>1E-3</v>
      </c>
      <c r="P1518" s="6">
        <v>6.75</v>
      </c>
      <c r="Q1518" s="6">
        <v>3</v>
      </c>
      <c r="R1518" s="6">
        <v>0.6</v>
      </c>
      <c r="S1518" s="6">
        <v>0.02</v>
      </c>
      <c r="T1518" s="4">
        <v>12</v>
      </c>
      <c r="U1518" s="6">
        <v>6.25</v>
      </c>
      <c r="V1518" s="6">
        <v>6.25</v>
      </c>
      <c r="W1518" s="6">
        <v>3.75</v>
      </c>
      <c r="X1518" s="6">
        <v>0.54</v>
      </c>
      <c r="Y1518" s="4">
        <v>240</v>
      </c>
      <c r="Z1518" s="5">
        <v>346333145</v>
      </c>
      <c r="AA1518" s="4" t="s">
        <v>8</v>
      </c>
      <c r="AB1518" s="385">
        <v>2610036918</v>
      </c>
      <c r="AC1518" s="3"/>
    </row>
    <row r="1519" spans="1:29" x14ac:dyDescent="0.25">
      <c r="A1519" s="7" t="s">
        <v>5</v>
      </c>
      <c r="B1519" s="7" t="s">
        <v>454</v>
      </c>
      <c r="C1519" s="4" t="s">
        <v>283</v>
      </c>
      <c r="D1519" s="363" t="s">
        <v>4971</v>
      </c>
      <c r="E1519" s="7" t="s">
        <v>4970</v>
      </c>
      <c r="F1519" s="395">
        <v>1.72</v>
      </c>
      <c r="G1519" s="395">
        <v>1.68</v>
      </c>
      <c r="H1519" s="395">
        <v>0.86</v>
      </c>
      <c r="I1519" s="395">
        <v>0.78</v>
      </c>
      <c r="J1519" s="395">
        <v>0.68</v>
      </c>
      <c r="K1519" s="4">
        <v>12</v>
      </c>
      <c r="L1519" s="6">
        <v>2</v>
      </c>
      <c r="M1519" s="6"/>
      <c r="N1519" s="6"/>
      <c r="O1519" s="6">
        <v>3.0000000000000001E-3</v>
      </c>
      <c r="P1519" s="6">
        <v>6.75</v>
      </c>
      <c r="Q1519" s="6">
        <v>4.25</v>
      </c>
      <c r="R1519" s="6">
        <v>0.12</v>
      </c>
      <c r="S1519" s="6">
        <v>0.02</v>
      </c>
      <c r="T1519" s="4">
        <v>12</v>
      </c>
      <c r="U1519" s="6">
        <v>6.25</v>
      </c>
      <c r="V1519" s="6">
        <v>6.25</v>
      </c>
      <c r="W1519" s="6">
        <v>3.75</v>
      </c>
      <c r="X1519" s="6">
        <v>0.38400000000000001</v>
      </c>
      <c r="Y1519" s="4">
        <v>240</v>
      </c>
      <c r="Z1519" s="5">
        <v>346333152</v>
      </c>
      <c r="AA1519" s="4" t="s">
        <v>8</v>
      </c>
      <c r="AB1519" s="385">
        <v>2610037922</v>
      </c>
      <c r="AC1519" s="3"/>
    </row>
    <row r="1520" spans="1:29" x14ac:dyDescent="0.25">
      <c r="A1520" s="7" t="s">
        <v>5</v>
      </c>
      <c r="B1520" s="7" t="s">
        <v>454</v>
      </c>
      <c r="C1520" s="4"/>
      <c r="D1520" s="363" t="s">
        <v>4969</v>
      </c>
      <c r="E1520" s="7" t="s">
        <v>4968</v>
      </c>
      <c r="F1520" s="395">
        <v>1.72</v>
      </c>
      <c r="G1520" s="395">
        <v>1.68</v>
      </c>
      <c r="H1520" s="395">
        <v>0.86</v>
      </c>
      <c r="I1520" s="395">
        <v>0.78</v>
      </c>
      <c r="J1520" s="395">
        <v>0.68</v>
      </c>
      <c r="K1520" s="4">
        <v>12</v>
      </c>
      <c r="L1520" s="6">
        <v>2</v>
      </c>
      <c r="M1520" s="6"/>
      <c r="N1520" s="6"/>
      <c r="O1520" s="6">
        <v>3.0000000000000001E-3</v>
      </c>
      <c r="P1520" s="6">
        <v>0.09</v>
      </c>
      <c r="Q1520" s="6">
        <v>2.95</v>
      </c>
      <c r="R1520" s="6">
        <v>6.75</v>
      </c>
      <c r="S1520" s="6">
        <v>0.04</v>
      </c>
      <c r="T1520" s="4">
        <v>12</v>
      </c>
      <c r="U1520" s="6">
        <v>6.15</v>
      </c>
      <c r="V1520" s="6">
        <v>6</v>
      </c>
      <c r="W1520" s="6">
        <v>3.75</v>
      </c>
      <c r="X1520" s="6">
        <v>0.91</v>
      </c>
      <c r="Y1520" s="4">
        <v>240</v>
      </c>
      <c r="Z1520" s="5">
        <v>346333169</v>
      </c>
      <c r="AA1520" s="4" t="s">
        <v>8</v>
      </c>
      <c r="AB1520" s="385">
        <v>2610037923</v>
      </c>
      <c r="AC1520" s="3"/>
    </row>
    <row r="1521" spans="1:29" x14ac:dyDescent="0.25">
      <c r="A1521" s="7" t="s">
        <v>5</v>
      </c>
      <c r="B1521" s="7" t="s">
        <v>454</v>
      </c>
      <c r="C1521" s="4"/>
      <c r="D1521" s="363" t="s">
        <v>4967</v>
      </c>
      <c r="E1521" s="7" t="s">
        <v>4966</v>
      </c>
      <c r="F1521" s="395">
        <v>1.74</v>
      </c>
      <c r="G1521" s="395">
        <v>1.7</v>
      </c>
      <c r="H1521" s="395">
        <v>0.87</v>
      </c>
      <c r="I1521" s="395">
        <v>0.79</v>
      </c>
      <c r="J1521" s="395">
        <v>0.69</v>
      </c>
      <c r="K1521" s="4">
        <v>12</v>
      </c>
      <c r="L1521" s="6">
        <v>2.2999999999999998</v>
      </c>
      <c r="M1521" s="6"/>
      <c r="N1521" s="6"/>
      <c r="O1521" s="6">
        <v>4.0000000000000001E-3</v>
      </c>
      <c r="P1521" s="6">
        <v>5.33</v>
      </c>
      <c r="Q1521" s="6">
        <v>2.97</v>
      </c>
      <c r="R1521" s="6">
        <v>0.1</v>
      </c>
      <c r="S1521" s="6">
        <v>0.05</v>
      </c>
      <c r="T1521" s="4">
        <v>12</v>
      </c>
      <c r="U1521" s="6">
        <v>6</v>
      </c>
      <c r="V1521" s="6">
        <v>6</v>
      </c>
      <c r="W1521" s="6">
        <v>3.5</v>
      </c>
      <c r="X1521" s="6">
        <v>1.26</v>
      </c>
      <c r="Y1521" s="4">
        <v>240</v>
      </c>
      <c r="Z1521" s="5">
        <v>346333176</v>
      </c>
      <c r="AA1521" s="4" t="s">
        <v>8</v>
      </c>
      <c r="AB1521" s="385">
        <v>2610037924</v>
      </c>
      <c r="AC1521" s="3"/>
    </row>
    <row r="1522" spans="1:29" x14ac:dyDescent="0.25">
      <c r="A1522" s="7" t="s">
        <v>5</v>
      </c>
      <c r="B1522" s="7" t="s">
        <v>454</v>
      </c>
      <c r="C1522" s="4"/>
      <c r="D1522" s="363" t="s">
        <v>4965</v>
      </c>
      <c r="E1522" s="7" t="s">
        <v>4964</v>
      </c>
      <c r="F1522" s="395">
        <v>1.82</v>
      </c>
      <c r="G1522" s="395">
        <v>1.78</v>
      </c>
      <c r="H1522" s="395">
        <v>0.91</v>
      </c>
      <c r="I1522" s="395">
        <v>0.83</v>
      </c>
      <c r="J1522" s="395">
        <v>0.72</v>
      </c>
      <c r="K1522" s="4">
        <v>12</v>
      </c>
      <c r="L1522" s="6">
        <v>2.7</v>
      </c>
      <c r="M1522" s="6"/>
      <c r="N1522" s="6"/>
      <c r="O1522" s="6">
        <v>7.0000000000000001E-3</v>
      </c>
      <c r="P1522" s="6">
        <v>0.14000000000000001</v>
      </c>
      <c r="Q1522" s="6">
        <v>3.01</v>
      </c>
      <c r="R1522" s="6">
        <v>6.75</v>
      </c>
      <c r="S1522" s="6">
        <v>7.0000000000000007E-2</v>
      </c>
      <c r="T1522" s="4">
        <v>12</v>
      </c>
      <c r="U1522" s="6">
        <v>6.15</v>
      </c>
      <c r="V1522" s="6">
        <v>6</v>
      </c>
      <c r="W1522" s="6">
        <v>3.75</v>
      </c>
      <c r="X1522" s="6">
        <v>1.65</v>
      </c>
      <c r="Y1522" s="4">
        <v>240</v>
      </c>
      <c r="Z1522" s="5">
        <v>346333183</v>
      </c>
      <c r="AA1522" s="4" t="s">
        <v>8</v>
      </c>
      <c r="AB1522" s="385">
        <v>2610037925</v>
      </c>
      <c r="AC1522" s="3"/>
    </row>
    <row r="1523" spans="1:29" x14ac:dyDescent="0.25">
      <c r="A1523" s="7" t="s">
        <v>5</v>
      </c>
      <c r="B1523" s="7" t="s">
        <v>454</v>
      </c>
      <c r="C1523" s="4"/>
      <c r="D1523" s="363" t="s">
        <v>4963</v>
      </c>
      <c r="E1523" s="7" t="s">
        <v>4962</v>
      </c>
      <c r="F1523" s="395">
        <v>2.2000000000000002</v>
      </c>
      <c r="G1523" s="395">
        <v>2.15</v>
      </c>
      <c r="H1523" s="395">
        <v>1.1000000000000001</v>
      </c>
      <c r="I1523" s="395">
        <v>1</v>
      </c>
      <c r="J1523" s="395">
        <v>0.86</v>
      </c>
      <c r="K1523" s="4">
        <v>12</v>
      </c>
      <c r="L1523" s="6">
        <v>2.9</v>
      </c>
      <c r="M1523" s="6"/>
      <c r="N1523" s="6"/>
      <c r="O1523" s="6">
        <v>0.01</v>
      </c>
      <c r="P1523" s="6">
        <v>6.5</v>
      </c>
      <c r="Q1523" s="6">
        <v>3</v>
      </c>
      <c r="R1523" s="6">
        <v>0.13</v>
      </c>
      <c r="S1523" s="6">
        <v>0.1</v>
      </c>
      <c r="T1523" s="4">
        <v>12</v>
      </c>
      <c r="U1523" s="6">
        <v>6</v>
      </c>
      <c r="V1523" s="6">
        <v>6</v>
      </c>
      <c r="W1523" s="6">
        <v>3.5</v>
      </c>
      <c r="X1523" s="6">
        <v>2.2400000000000002</v>
      </c>
      <c r="Y1523" s="4">
        <v>240</v>
      </c>
      <c r="Z1523" s="5">
        <v>346333190</v>
      </c>
      <c r="AA1523" s="4" t="s">
        <v>8</v>
      </c>
      <c r="AB1523" s="385">
        <v>2610037926</v>
      </c>
      <c r="AC1523" s="3"/>
    </row>
    <row r="1524" spans="1:29" x14ac:dyDescent="0.25">
      <c r="A1524" s="7" t="s">
        <v>5</v>
      </c>
      <c r="B1524" s="7" t="s">
        <v>454</v>
      </c>
      <c r="C1524" s="4"/>
      <c r="D1524" s="363" t="s">
        <v>4961</v>
      </c>
      <c r="E1524" s="7" t="s">
        <v>4960</v>
      </c>
      <c r="F1524" s="395">
        <v>2.38</v>
      </c>
      <c r="G1524" s="395">
        <v>2.33</v>
      </c>
      <c r="H1524" s="395">
        <v>1.19</v>
      </c>
      <c r="I1524" s="395">
        <v>1.08</v>
      </c>
      <c r="J1524" s="395">
        <v>0.93</v>
      </c>
      <c r="K1524" s="4">
        <v>12</v>
      </c>
      <c r="L1524" s="6">
        <v>3</v>
      </c>
      <c r="M1524" s="6"/>
      <c r="N1524" s="6"/>
      <c r="O1524" s="6">
        <v>0.01</v>
      </c>
      <c r="P1524" s="6">
        <v>5.33</v>
      </c>
      <c r="Q1524" s="6">
        <v>2.95</v>
      </c>
      <c r="R1524" s="6">
        <v>0.15</v>
      </c>
      <c r="S1524" s="6">
        <v>0.13</v>
      </c>
      <c r="T1524" s="4">
        <v>12</v>
      </c>
      <c r="U1524" s="6">
        <v>6.25</v>
      </c>
      <c r="V1524" s="6">
        <v>6</v>
      </c>
      <c r="W1524" s="6">
        <v>3.5</v>
      </c>
      <c r="X1524" s="6">
        <v>2.76</v>
      </c>
      <c r="Y1524" s="4">
        <v>240</v>
      </c>
      <c r="Z1524" s="5">
        <v>346333206</v>
      </c>
      <c r="AA1524" s="4" t="s">
        <v>8</v>
      </c>
      <c r="AB1524" s="385">
        <v>2610037927</v>
      </c>
      <c r="AC1524" s="3"/>
    </row>
    <row r="1525" spans="1:29" x14ac:dyDescent="0.25">
      <c r="A1525" s="7" t="s">
        <v>5</v>
      </c>
      <c r="B1525" s="7" t="s">
        <v>454</v>
      </c>
      <c r="C1525" s="4"/>
      <c r="D1525" s="363" t="s">
        <v>4959</v>
      </c>
      <c r="E1525" s="7" t="s">
        <v>4958</v>
      </c>
      <c r="F1525" s="395">
        <v>2.5</v>
      </c>
      <c r="G1525" s="395">
        <v>2.44</v>
      </c>
      <c r="H1525" s="395">
        <v>1.25</v>
      </c>
      <c r="I1525" s="395">
        <v>1.1399999999999999</v>
      </c>
      <c r="J1525" s="395">
        <v>0.99</v>
      </c>
      <c r="K1525" s="4">
        <v>12</v>
      </c>
      <c r="L1525" s="6">
        <v>3.31</v>
      </c>
      <c r="M1525" s="6"/>
      <c r="N1525" s="6"/>
      <c r="O1525" s="6">
        <v>0.02</v>
      </c>
      <c r="P1525" s="6">
        <v>5.33</v>
      </c>
      <c r="Q1525" s="6">
        <v>2.95</v>
      </c>
      <c r="R1525" s="6">
        <v>0.17</v>
      </c>
      <c r="S1525" s="6">
        <v>0.17</v>
      </c>
      <c r="T1525" s="4">
        <v>12</v>
      </c>
      <c r="U1525" s="6">
        <v>6</v>
      </c>
      <c r="V1525" s="6">
        <v>6</v>
      </c>
      <c r="W1525" s="6">
        <v>3.5</v>
      </c>
      <c r="X1525" s="6">
        <v>3.49</v>
      </c>
      <c r="Y1525" s="4">
        <v>240</v>
      </c>
      <c r="Z1525" s="5">
        <v>346333213</v>
      </c>
      <c r="AA1525" s="4" t="s">
        <v>8</v>
      </c>
      <c r="AB1525" s="385">
        <v>2610037928</v>
      </c>
      <c r="AC1525" s="3"/>
    </row>
    <row r="1526" spans="1:29" x14ac:dyDescent="0.25">
      <c r="A1526" s="7" t="s">
        <v>5</v>
      </c>
      <c r="B1526" s="7" t="s">
        <v>454</v>
      </c>
      <c r="C1526" s="4"/>
      <c r="D1526" s="363" t="s">
        <v>4957</v>
      </c>
      <c r="E1526" s="7" t="s">
        <v>4956</v>
      </c>
      <c r="F1526" s="395">
        <v>2.64</v>
      </c>
      <c r="G1526" s="395">
        <v>2.58</v>
      </c>
      <c r="H1526" s="395">
        <v>1.32</v>
      </c>
      <c r="I1526" s="395">
        <v>1.19</v>
      </c>
      <c r="J1526" s="395">
        <v>1.03</v>
      </c>
      <c r="K1526" s="4">
        <v>12</v>
      </c>
      <c r="L1526" s="6">
        <v>3.32</v>
      </c>
      <c r="M1526" s="6"/>
      <c r="N1526" s="6"/>
      <c r="O1526" s="6">
        <v>0.02</v>
      </c>
      <c r="P1526" s="6">
        <v>5.33</v>
      </c>
      <c r="Q1526" s="6">
        <v>2.95</v>
      </c>
      <c r="R1526" s="6">
        <v>0.18</v>
      </c>
      <c r="S1526" s="6">
        <v>0.21</v>
      </c>
      <c r="T1526" s="4">
        <v>12</v>
      </c>
      <c r="U1526" s="6">
        <v>6</v>
      </c>
      <c r="V1526" s="6">
        <v>6</v>
      </c>
      <c r="W1526" s="6">
        <v>3.5</v>
      </c>
      <c r="X1526" s="6">
        <v>4.26</v>
      </c>
      <c r="Y1526" s="4">
        <v>240</v>
      </c>
      <c r="Z1526" s="5">
        <v>346333220</v>
      </c>
      <c r="AA1526" s="4" t="s">
        <v>8</v>
      </c>
      <c r="AB1526" s="385">
        <v>2610037929</v>
      </c>
      <c r="AC1526" s="3"/>
    </row>
    <row r="1527" spans="1:29" x14ac:dyDescent="0.25">
      <c r="A1527" s="7" t="s">
        <v>5</v>
      </c>
      <c r="B1527" s="7" t="s">
        <v>454</v>
      </c>
      <c r="C1527" s="4"/>
      <c r="D1527" s="363" t="s">
        <v>4955</v>
      </c>
      <c r="E1527" s="7" t="s">
        <v>4954</v>
      </c>
      <c r="F1527" s="395">
        <v>3.06</v>
      </c>
      <c r="G1527" s="395">
        <v>2.98</v>
      </c>
      <c r="H1527" s="395">
        <v>1.53</v>
      </c>
      <c r="I1527" s="395">
        <v>1.39</v>
      </c>
      <c r="J1527" s="395">
        <v>1.2</v>
      </c>
      <c r="K1527" s="4">
        <v>12</v>
      </c>
      <c r="L1527" s="6">
        <v>3.56</v>
      </c>
      <c r="M1527" s="6"/>
      <c r="N1527" s="6"/>
      <c r="O1527" s="6">
        <v>2.1999999999999999E-2</v>
      </c>
      <c r="P1527" s="6">
        <v>5.33</v>
      </c>
      <c r="Q1527" s="6">
        <v>2.95</v>
      </c>
      <c r="R1527" s="6">
        <v>0.2</v>
      </c>
      <c r="S1527" s="6">
        <v>0.26</v>
      </c>
      <c r="T1527" s="4">
        <v>12</v>
      </c>
      <c r="U1527" s="6">
        <v>6</v>
      </c>
      <c r="V1527" s="6">
        <v>6</v>
      </c>
      <c r="W1527" s="6">
        <v>3.75</v>
      </c>
      <c r="X1527" s="6">
        <v>5.29</v>
      </c>
      <c r="Y1527" s="4">
        <v>240</v>
      </c>
      <c r="Z1527" s="5">
        <v>346333237</v>
      </c>
      <c r="AA1527" s="4" t="s">
        <v>8</v>
      </c>
      <c r="AB1527" s="385">
        <v>2610037930</v>
      </c>
      <c r="AC1527" s="3"/>
    </row>
    <row r="1528" spans="1:29" x14ac:dyDescent="0.25">
      <c r="A1528" s="7" t="s">
        <v>5</v>
      </c>
      <c r="B1528" s="7" t="s">
        <v>454</v>
      </c>
      <c r="C1528" s="4"/>
      <c r="D1528" s="363" t="s">
        <v>4953</v>
      </c>
      <c r="E1528" s="7" t="s">
        <v>4952</v>
      </c>
      <c r="F1528" s="395">
        <v>3.86</v>
      </c>
      <c r="G1528" s="395">
        <v>3.78</v>
      </c>
      <c r="H1528" s="395">
        <v>1.93</v>
      </c>
      <c r="I1528" s="395">
        <v>1.76</v>
      </c>
      <c r="J1528" s="395">
        <v>1.51</v>
      </c>
      <c r="K1528" s="4">
        <v>12</v>
      </c>
      <c r="L1528" s="6">
        <v>3.8</v>
      </c>
      <c r="M1528" s="6"/>
      <c r="N1528" s="6"/>
      <c r="O1528" s="6">
        <v>0.03</v>
      </c>
      <c r="P1528" s="6">
        <v>5.33</v>
      </c>
      <c r="Q1528" s="6">
        <v>2.95</v>
      </c>
      <c r="R1528" s="6">
        <v>0.21</v>
      </c>
      <c r="S1528" s="6">
        <v>0.31</v>
      </c>
      <c r="T1528" s="4">
        <v>12</v>
      </c>
      <c r="U1528" s="6">
        <v>6.25</v>
      </c>
      <c r="V1528" s="6">
        <v>6</v>
      </c>
      <c r="W1528" s="6">
        <v>3.75</v>
      </c>
      <c r="X1528" s="6">
        <v>6.3</v>
      </c>
      <c r="Y1528" s="4">
        <v>240</v>
      </c>
      <c r="Z1528" s="5">
        <v>346333244</v>
      </c>
      <c r="AA1528" s="4" t="s">
        <v>8</v>
      </c>
      <c r="AB1528" s="385">
        <v>2610037931</v>
      </c>
      <c r="AC1528" s="3"/>
    </row>
    <row r="1529" spans="1:29" x14ac:dyDescent="0.25">
      <c r="A1529" s="7" t="s">
        <v>5</v>
      </c>
      <c r="B1529" s="7" t="s">
        <v>454</v>
      </c>
      <c r="C1529" s="4"/>
      <c r="D1529" s="363" t="s">
        <v>4951</v>
      </c>
      <c r="E1529" s="7" t="s">
        <v>4950</v>
      </c>
      <c r="F1529" s="395">
        <v>4.1399999999999997</v>
      </c>
      <c r="G1529" s="395">
        <v>4.05</v>
      </c>
      <c r="H1529" s="395">
        <v>2.0699999999999998</v>
      </c>
      <c r="I1529" s="395">
        <v>1.87</v>
      </c>
      <c r="J1529" s="395">
        <v>1.61</v>
      </c>
      <c r="K1529" s="4">
        <v>12</v>
      </c>
      <c r="L1529" s="6">
        <v>3.9</v>
      </c>
      <c r="M1529" s="6"/>
      <c r="N1529" s="6"/>
      <c r="O1529" s="6">
        <v>0.03</v>
      </c>
      <c r="P1529" s="6">
        <v>0.23</v>
      </c>
      <c r="Q1529" s="6">
        <v>3</v>
      </c>
      <c r="R1529" s="6">
        <v>6.5</v>
      </c>
      <c r="S1529" s="6">
        <v>0.39</v>
      </c>
      <c r="T1529" s="4">
        <v>12</v>
      </c>
      <c r="U1529" s="6">
        <v>6.15</v>
      </c>
      <c r="V1529" s="6">
        <v>6</v>
      </c>
      <c r="W1529" s="6">
        <v>3.75</v>
      </c>
      <c r="X1529" s="6">
        <v>7.61</v>
      </c>
      <c r="Y1529" s="4">
        <v>240</v>
      </c>
      <c r="Z1529" s="5">
        <v>346333251</v>
      </c>
      <c r="AA1529" s="4" t="s">
        <v>8</v>
      </c>
      <c r="AB1529" s="385">
        <v>2610037932</v>
      </c>
      <c r="AC1529" s="3"/>
    </row>
    <row r="1530" spans="1:29" x14ac:dyDescent="0.25">
      <c r="A1530" s="7" t="s">
        <v>5</v>
      </c>
      <c r="B1530" s="7" t="s">
        <v>454</v>
      </c>
      <c r="C1530" s="4"/>
      <c r="D1530" s="363" t="s">
        <v>4949</v>
      </c>
      <c r="E1530" s="7" t="s">
        <v>4948</v>
      </c>
      <c r="F1530" s="395">
        <v>4.5</v>
      </c>
      <c r="G1530" s="395">
        <v>4.4000000000000004</v>
      </c>
      <c r="H1530" s="395">
        <v>2.25</v>
      </c>
      <c r="I1530" s="395">
        <v>2.04</v>
      </c>
      <c r="J1530" s="395">
        <v>1.77</v>
      </c>
      <c r="K1530" s="4">
        <v>12</v>
      </c>
      <c r="L1530" s="6">
        <v>4</v>
      </c>
      <c r="M1530" s="6"/>
      <c r="N1530" s="6"/>
      <c r="O1530" s="6">
        <v>3.5999999999999997E-2</v>
      </c>
      <c r="P1530" s="6">
        <v>5.33</v>
      </c>
      <c r="Q1530" s="6">
        <v>2.95</v>
      </c>
      <c r="R1530" s="6">
        <v>0.25</v>
      </c>
      <c r="S1530" s="6">
        <v>0.42</v>
      </c>
      <c r="T1530" s="4">
        <v>12</v>
      </c>
      <c r="U1530" s="6">
        <v>6</v>
      </c>
      <c r="V1530" s="6">
        <v>6</v>
      </c>
      <c r="W1530" s="6">
        <v>3.75</v>
      </c>
      <c r="X1530" s="6">
        <v>8.69</v>
      </c>
      <c r="Y1530" s="4">
        <v>240</v>
      </c>
      <c r="Z1530" s="5">
        <v>346333268</v>
      </c>
      <c r="AA1530" s="4" t="s">
        <v>8</v>
      </c>
      <c r="AB1530" s="385">
        <v>2610037933</v>
      </c>
      <c r="AC1530" s="3"/>
    </row>
    <row r="1531" spans="1:29" x14ac:dyDescent="0.25">
      <c r="A1531" s="7" t="s">
        <v>5</v>
      </c>
      <c r="B1531" s="7" t="s">
        <v>454</v>
      </c>
      <c r="C1531" s="4"/>
      <c r="D1531" s="363" t="s">
        <v>4947</v>
      </c>
      <c r="E1531" s="7" t="s">
        <v>4946</v>
      </c>
      <c r="F1531" s="395">
        <v>5.0199999999999996</v>
      </c>
      <c r="G1531" s="395">
        <v>4.9000000000000004</v>
      </c>
      <c r="H1531" s="395">
        <v>2.5099999999999998</v>
      </c>
      <c r="I1531" s="395">
        <v>2.2799999999999998</v>
      </c>
      <c r="J1531" s="395">
        <v>1.97</v>
      </c>
      <c r="K1531" s="4">
        <v>12</v>
      </c>
      <c r="L1531" s="6">
        <v>4.12</v>
      </c>
      <c r="M1531" s="6"/>
      <c r="N1531" s="6"/>
      <c r="O1531" s="6">
        <v>4.2999999999999997E-2</v>
      </c>
      <c r="P1531" s="6">
        <v>0.26</v>
      </c>
      <c r="Q1531" s="6">
        <v>3</v>
      </c>
      <c r="R1531" s="6">
        <v>6.5</v>
      </c>
      <c r="S1531" s="6">
        <v>0.51</v>
      </c>
      <c r="T1531" s="4">
        <v>12</v>
      </c>
      <c r="U1531" s="6">
        <v>7.25</v>
      </c>
      <c r="V1531" s="6">
        <v>6.25</v>
      </c>
      <c r="W1531" s="6">
        <v>3.5</v>
      </c>
      <c r="X1531" s="6">
        <v>10.4</v>
      </c>
      <c r="Y1531" s="4">
        <v>240</v>
      </c>
      <c r="Z1531" s="5">
        <v>346333275</v>
      </c>
      <c r="AA1531" s="4" t="s">
        <v>8</v>
      </c>
      <c r="AB1531" s="385">
        <v>2610037934</v>
      </c>
      <c r="AC1531" s="3"/>
    </row>
    <row r="1532" spans="1:29" x14ac:dyDescent="0.25">
      <c r="A1532" s="7" t="s">
        <v>5</v>
      </c>
      <c r="B1532" s="7" t="s">
        <v>454</v>
      </c>
      <c r="C1532" s="4"/>
      <c r="D1532" s="363" t="s">
        <v>4945</v>
      </c>
      <c r="E1532" s="7" t="s">
        <v>4944</v>
      </c>
      <c r="F1532" s="395">
        <v>5.34</v>
      </c>
      <c r="G1532" s="395">
        <v>5.22</v>
      </c>
      <c r="H1532" s="395">
        <v>2.67</v>
      </c>
      <c r="I1532" s="395">
        <v>2.42</v>
      </c>
      <c r="J1532" s="395">
        <v>2.1</v>
      </c>
      <c r="K1532" s="4">
        <v>6</v>
      </c>
      <c r="L1532" s="6">
        <v>4.25</v>
      </c>
      <c r="M1532" s="6"/>
      <c r="N1532" s="6"/>
      <c r="O1532" s="6">
        <v>0.05</v>
      </c>
      <c r="P1532" s="6">
        <v>0.28000000000000003</v>
      </c>
      <c r="Q1532" s="6">
        <v>3</v>
      </c>
      <c r="R1532" s="6">
        <v>6.75</v>
      </c>
      <c r="S1532" s="6">
        <v>0.28999999999999998</v>
      </c>
      <c r="T1532" s="4">
        <v>6</v>
      </c>
      <c r="U1532" s="6">
        <v>7.25</v>
      </c>
      <c r="V1532" s="6">
        <v>6.25</v>
      </c>
      <c r="W1532" s="6">
        <v>3.5</v>
      </c>
      <c r="X1532" s="6">
        <v>6.09</v>
      </c>
      <c r="Y1532" s="4">
        <v>120</v>
      </c>
      <c r="Z1532" s="5">
        <v>346333282</v>
      </c>
      <c r="AA1532" s="4" t="s">
        <v>8</v>
      </c>
      <c r="AB1532" s="385">
        <v>2610037935</v>
      </c>
      <c r="AC1532" s="3"/>
    </row>
    <row r="1533" spans="1:29" x14ac:dyDescent="0.25">
      <c r="A1533" s="7" t="s">
        <v>5</v>
      </c>
      <c r="B1533" s="7" t="s">
        <v>454</v>
      </c>
      <c r="C1533" s="4"/>
      <c r="D1533" s="363" t="s">
        <v>4943</v>
      </c>
      <c r="E1533" s="7" t="s">
        <v>4942</v>
      </c>
      <c r="F1533" s="395">
        <v>5.82</v>
      </c>
      <c r="G1533" s="395">
        <v>5.68</v>
      </c>
      <c r="H1533" s="395">
        <v>2.91</v>
      </c>
      <c r="I1533" s="395">
        <v>2.64</v>
      </c>
      <c r="J1533" s="395">
        <v>2.2799999999999998</v>
      </c>
      <c r="K1533" s="4">
        <v>6</v>
      </c>
      <c r="L1533" s="6">
        <v>4.3600000000000003</v>
      </c>
      <c r="M1533" s="6"/>
      <c r="N1533" s="6"/>
      <c r="O1533" s="6">
        <v>0.05</v>
      </c>
      <c r="P1533" s="6">
        <v>5.33</v>
      </c>
      <c r="Q1533" s="6">
        <v>2.95</v>
      </c>
      <c r="R1533" s="6">
        <v>0.28999999999999998</v>
      </c>
      <c r="S1533" s="6">
        <v>0.35</v>
      </c>
      <c r="T1533" s="4">
        <v>6</v>
      </c>
      <c r="U1533" s="6">
        <v>7.5</v>
      </c>
      <c r="V1533" s="6">
        <v>6.25</v>
      </c>
      <c r="W1533" s="6">
        <v>3.25</v>
      </c>
      <c r="X1533" s="6">
        <v>7.24</v>
      </c>
      <c r="Y1533" s="4">
        <v>120</v>
      </c>
      <c r="Z1533" s="5">
        <v>346333299</v>
      </c>
      <c r="AA1533" s="4" t="s">
        <v>8</v>
      </c>
      <c r="AB1533" s="385">
        <v>2610037936</v>
      </c>
      <c r="AC1533" s="3"/>
    </row>
    <row r="1534" spans="1:29" x14ac:dyDescent="0.25">
      <c r="A1534" s="7" t="s">
        <v>5</v>
      </c>
      <c r="B1534" s="7" t="s">
        <v>454</v>
      </c>
      <c r="C1534" s="4"/>
      <c r="D1534" s="363" t="s">
        <v>4941</v>
      </c>
      <c r="E1534" s="7" t="s">
        <v>4940</v>
      </c>
      <c r="F1534" s="395">
        <v>6.76</v>
      </c>
      <c r="G1534" s="395">
        <v>6.61</v>
      </c>
      <c r="H1534" s="395">
        <v>3.38</v>
      </c>
      <c r="I1534" s="395">
        <v>3.07</v>
      </c>
      <c r="J1534" s="395">
        <v>2.65</v>
      </c>
      <c r="K1534" s="4">
        <v>6</v>
      </c>
      <c r="L1534" s="6">
        <v>4.46</v>
      </c>
      <c r="M1534" s="6"/>
      <c r="N1534" s="6"/>
      <c r="O1534" s="6">
        <v>0.06</v>
      </c>
      <c r="P1534" s="6">
        <v>0.28999999999999998</v>
      </c>
      <c r="Q1534" s="6">
        <v>3</v>
      </c>
      <c r="R1534" s="6">
        <v>7</v>
      </c>
      <c r="S1534" s="6">
        <v>0.38</v>
      </c>
      <c r="T1534" s="4">
        <v>6</v>
      </c>
      <c r="U1534" s="6">
        <v>7.25</v>
      </c>
      <c r="V1534" s="6">
        <v>6.25</v>
      </c>
      <c r="W1534" s="6">
        <v>3.25</v>
      </c>
      <c r="X1534" s="6">
        <v>7.89</v>
      </c>
      <c r="Y1534" s="4">
        <v>120</v>
      </c>
      <c r="Z1534" s="5">
        <v>346333763</v>
      </c>
      <c r="AA1534" s="4" t="s">
        <v>8</v>
      </c>
      <c r="AB1534" s="385">
        <v>2610037937</v>
      </c>
      <c r="AC1534" s="3"/>
    </row>
    <row r="1535" spans="1:29" x14ac:dyDescent="0.25">
      <c r="A1535" s="7" t="s">
        <v>5</v>
      </c>
      <c r="B1535" s="7" t="s">
        <v>454</v>
      </c>
      <c r="C1535" s="4"/>
      <c r="D1535" s="363" t="s">
        <v>4939</v>
      </c>
      <c r="E1535" s="7" t="s">
        <v>4938</v>
      </c>
      <c r="F1535" s="395">
        <v>7.28</v>
      </c>
      <c r="G1535" s="395">
        <v>7.11</v>
      </c>
      <c r="H1535" s="395">
        <v>3.64</v>
      </c>
      <c r="I1535" s="395">
        <v>3.3</v>
      </c>
      <c r="J1535" s="395">
        <v>2.84</v>
      </c>
      <c r="K1535" s="4">
        <v>6</v>
      </c>
      <c r="L1535" s="6">
        <v>4.54</v>
      </c>
      <c r="M1535" s="6"/>
      <c r="N1535" s="6"/>
      <c r="O1535" s="6">
        <v>0.08</v>
      </c>
      <c r="P1535" s="6">
        <v>5.33</v>
      </c>
      <c r="Q1535" s="6">
        <v>2.95</v>
      </c>
      <c r="R1535" s="6">
        <v>0.33</v>
      </c>
      <c r="S1535" s="6">
        <v>0.43</v>
      </c>
      <c r="T1535" s="4">
        <v>6</v>
      </c>
      <c r="U1535" s="6">
        <v>7.25</v>
      </c>
      <c r="V1535" s="6">
        <v>6.25</v>
      </c>
      <c r="W1535" s="6">
        <v>3.25</v>
      </c>
      <c r="X1535" s="6">
        <v>8.9</v>
      </c>
      <c r="Y1535" s="4">
        <v>120</v>
      </c>
      <c r="Z1535" s="5">
        <v>346333305</v>
      </c>
      <c r="AA1535" s="4" t="s">
        <v>8</v>
      </c>
      <c r="AB1535" s="385">
        <v>2610037938</v>
      </c>
      <c r="AC1535" s="3"/>
    </row>
    <row r="1536" spans="1:29" x14ac:dyDescent="0.25">
      <c r="A1536" s="7" t="s">
        <v>5</v>
      </c>
      <c r="B1536" s="7" t="s">
        <v>454</v>
      </c>
      <c r="C1536" s="4"/>
      <c r="D1536" s="363" t="s">
        <v>4937</v>
      </c>
      <c r="E1536" s="7" t="s">
        <v>4936</v>
      </c>
      <c r="F1536" s="395">
        <v>7.94</v>
      </c>
      <c r="G1536" s="395">
        <v>7.74</v>
      </c>
      <c r="H1536" s="395">
        <v>3.97</v>
      </c>
      <c r="I1536" s="395">
        <v>3.61</v>
      </c>
      <c r="J1536" s="395">
        <v>3.11</v>
      </c>
      <c r="K1536" s="4">
        <v>6</v>
      </c>
      <c r="L1536" s="6">
        <v>4.7</v>
      </c>
      <c r="M1536" s="6"/>
      <c r="N1536" s="6"/>
      <c r="O1536" s="6">
        <v>0.1</v>
      </c>
      <c r="P1536" s="6"/>
      <c r="Q1536" s="6"/>
      <c r="R1536" s="6"/>
      <c r="S1536" s="6"/>
      <c r="T1536" s="4"/>
      <c r="U1536" s="6">
        <v>7.25</v>
      </c>
      <c r="V1536" s="6">
        <v>6.5</v>
      </c>
      <c r="W1536" s="6">
        <v>3.25</v>
      </c>
      <c r="X1536" s="6">
        <v>10.050000000000001</v>
      </c>
      <c r="Y1536" s="4">
        <v>120</v>
      </c>
      <c r="Z1536" s="5">
        <v>346333312</v>
      </c>
      <c r="AA1536" s="4" t="s">
        <v>8</v>
      </c>
      <c r="AB1536" s="385">
        <v>2610037939</v>
      </c>
      <c r="AC1536" s="3"/>
    </row>
    <row r="1537" spans="1:29" x14ac:dyDescent="0.25">
      <c r="A1537" s="7" t="s">
        <v>5</v>
      </c>
      <c r="B1537" s="7" t="s">
        <v>454</v>
      </c>
      <c r="C1537" s="4"/>
      <c r="D1537" s="363" t="s">
        <v>4935</v>
      </c>
      <c r="E1537" s="7" t="s">
        <v>4934</v>
      </c>
      <c r="F1537" s="395">
        <v>9.24</v>
      </c>
      <c r="G1537" s="395">
        <v>9.02</v>
      </c>
      <c r="H1537" s="395">
        <v>4.62</v>
      </c>
      <c r="I1537" s="395">
        <v>4.2</v>
      </c>
      <c r="J1537" s="395">
        <v>3.63</v>
      </c>
      <c r="K1537" s="4">
        <v>6</v>
      </c>
      <c r="L1537" s="6">
        <v>6</v>
      </c>
      <c r="M1537" s="6"/>
      <c r="N1537" s="6"/>
      <c r="O1537" s="6">
        <v>0.1</v>
      </c>
      <c r="P1537" s="6">
        <v>0.35</v>
      </c>
      <c r="Q1537" s="6">
        <v>3.5</v>
      </c>
      <c r="R1537" s="6">
        <v>9</v>
      </c>
      <c r="S1537" s="6">
        <v>0.56000000000000005</v>
      </c>
      <c r="T1537" s="4">
        <v>6</v>
      </c>
      <c r="U1537" s="6">
        <v>10.25</v>
      </c>
      <c r="V1537" s="6">
        <v>6.75</v>
      </c>
      <c r="W1537" s="6">
        <v>4</v>
      </c>
      <c r="X1537" s="6">
        <v>11.56</v>
      </c>
      <c r="Y1537" s="4">
        <v>120</v>
      </c>
      <c r="Z1537" s="5">
        <v>346333329</v>
      </c>
      <c r="AA1537" s="4" t="s">
        <v>8</v>
      </c>
      <c r="AB1537" s="385">
        <v>2610037940</v>
      </c>
      <c r="AC1537" s="3"/>
    </row>
    <row r="1538" spans="1:29" x14ac:dyDescent="0.25">
      <c r="A1538" s="7" t="s">
        <v>5</v>
      </c>
      <c r="B1538" s="7" t="s">
        <v>454</v>
      </c>
      <c r="C1538" s="4"/>
      <c r="D1538" s="363" t="s">
        <v>4933</v>
      </c>
      <c r="E1538" s="7" t="s">
        <v>4932</v>
      </c>
      <c r="F1538" s="395">
        <v>10.48</v>
      </c>
      <c r="G1538" s="395">
        <v>10.25</v>
      </c>
      <c r="H1538" s="395">
        <v>5.24</v>
      </c>
      <c r="I1538" s="395">
        <v>4.76</v>
      </c>
      <c r="J1538" s="395">
        <v>4.0999999999999996</v>
      </c>
      <c r="K1538" s="4">
        <v>6</v>
      </c>
      <c r="L1538" s="6">
        <v>5</v>
      </c>
      <c r="M1538" s="6"/>
      <c r="N1538" s="6"/>
      <c r="O1538" s="6">
        <v>0.11</v>
      </c>
      <c r="P1538" s="6">
        <v>9</v>
      </c>
      <c r="Q1538" s="6">
        <v>3.5</v>
      </c>
      <c r="R1538" s="6">
        <v>0.37</v>
      </c>
      <c r="S1538" s="6">
        <v>0.61</v>
      </c>
      <c r="T1538" s="4">
        <v>6</v>
      </c>
      <c r="U1538" s="6">
        <v>10.5</v>
      </c>
      <c r="V1538" s="6">
        <v>7.25</v>
      </c>
      <c r="W1538" s="6">
        <v>4.5</v>
      </c>
      <c r="X1538" s="6">
        <v>12.59</v>
      </c>
      <c r="Y1538" s="4">
        <v>120</v>
      </c>
      <c r="Z1538" s="5">
        <v>346333336</v>
      </c>
      <c r="AA1538" s="4" t="s">
        <v>8</v>
      </c>
      <c r="AB1538" s="385">
        <v>2610037941</v>
      </c>
      <c r="AC1538" s="3"/>
    </row>
    <row r="1539" spans="1:29" x14ac:dyDescent="0.25">
      <c r="A1539" s="7" t="s">
        <v>5</v>
      </c>
      <c r="B1539" s="7" t="s">
        <v>454</v>
      </c>
      <c r="C1539" s="4"/>
      <c r="D1539" s="363" t="s">
        <v>4931</v>
      </c>
      <c r="E1539" s="7" t="s">
        <v>4930</v>
      </c>
      <c r="F1539" s="395">
        <v>11.02</v>
      </c>
      <c r="G1539" s="395">
        <v>10.77</v>
      </c>
      <c r="H1539" s="395">
        <v>5.51</v>
      </c>
      <c r="I1539" s="395">
        <v>5</v>
      </c>
      <c r="J1539" s="395">
        <v>4.3099999999999996</v>
      </c>
      <c r="K1539" s="4">
        <v>6</v>
      </c>
      <c r="L1539" s="6">
        <v>5.13</v>
      </c>
      <c r="M1539" s="6"/>
      <c r="N1539" s="6"/>
      <c r="O1539" s="6">
        <v>0.12</v>
      </c>
      <c r="P1539" s="6">
        <v>5.7</v>
      </c>
      <c r="Q1539" s="6">
        <v>3</v>
      </c>
      <c r="R1539" s="6">
        <v>0.39</v>
      </c>
      <c r="S1539" s="6">
        <v>0.68</v>
      </c>
      <c r="T1539" s="4">
        <v>6</v>
      </c>
      <c r="U1539" s="6">
        <v>10.25</v>
      </c>
      <c r="V1539" s="6">
        <v>7</v>
      </c>
      <c r="W1539" s="6">
        <v>4</v>
      </c>
      <c r="X1539" s="6">
        <v>13.92</v>
      </c>
      <c r="Y1539" s="4">
        <v>120</v>
      </c>
      <c r="Z1539" s="5">
        <v>346333343</v>
      </c>
      <c r="AA1539" s="4" t="s">
        <v>8</v>
      </c>
      <c r="AB1539" s="385">
        <v>2610037942</v>
      </c>
      <c r="AC1539" s="3"/>
    </row>
    <row r="1540" spans="1:29" x14ac:dyDescent="0.25">
      <c r="A1540" s="7" t="s">
        <v>5</v>
      </c>
      <c r="B1540" s="7" t="s">
        <v>454</v>
      </c>
      <c r="C1540" s="4"/>
      <c r="D1540" s="363" t="s">
        <v>4929</v>
      </c>
      <c r="E1540" s="7" t="s">
        <v>4928</v>
      </c>
      <c r="F1540" s="395">
        <v>11.62</v>
      </c>
      <c r="G1540" s="395">
        <v>11.33</v>
      </c>
      <c r="H1540" s="395">
        <v>5.81</v>
      </c>
      <c r="I1540" s="395">
        <v>5.27</v>
      </c>
      <c r="J1540" s="395">
        <v>4.55</v>
      </c>
      <c r="K1540" s="4">
        <v>6</v>
      </c>
      <c r="L1540" s="6">
        <v>6.21</v>
      </c>
      <c r="M1540" s="6"/>
      <c r="N1540" s="6"/>
      <c r="O1540" s="6">
        <v>0.13</v>
      </c>
      <c r="P1540" s="6">
        <v>8</v>
      </c>
      <c r="Q1540" s="6">
        <v>3.5</v>
      </c>
      <c r="R1540" s="6">
        <v>0.45</v>
      </c>
      <c r="S1540" s="6">
        <v>0.78</v>
      </c>
      <c r="T1540" s="4">
        <v>6</v>
      </c>
      <c r="U1540" s="6">
        <v>10.5</v>
      </c>
      <c r="V1540" s="6">
        <v>7.25</v>
      </c>
      <c r="W1540" s="6">
        <v>4.5</v>
      </c>
      <c r="X1540" s="6">
        <v>15.88</v>
      </c>
      <c r="Y1540" s="4">
        <v>120</v>
      </c>
      <c r="Z1540" s="5">
        <v>346333350</v>
      </c>
      <c r="AA1540" s="4" t="s">
        <v>8</v>
      </c>
      <c r="AB1540" s="385">
        <v>2610037943</v>
      </c>
      <c r="AC1540" s="3"/>
    </row>
    <row r="1541" spans="1:29" x14ac:dyDescent="0.25">
      <c r="A1541" s="7" t="s">
        <v>5</v>
      </c>
      <c r="B1541" s="7" t="s">
        <v>454</v>
      </c>
      <c r="C1541" s="4"/>
      <c r="D1541" s="363" t="s">
        <v>4927</v>
      </c>
      <c r="E1541" s="7" t="s">
        <v>4926</v>
      </c>
      <c r="F1541" s="395">
        <v>12.32</v>
      </c>
      <c r="G1541" s="395">
        <v>12.01</v>
      </c>
      <c r="H1541" s="395">
        <v>6.16</v>
      </c>
      <c r="I1541" s="395">
        <v>5.6</v>
      </c>
      <c r="J1541" s="395">
        <v>4.84</v>
      </c>
      <c r="K1541" s="4">
        <v>6</v>
      </c>
      <c r="L1541" s="6">
        <v>6</v>
      </c>
      <c r="M1541" s="6"/>
      <c r="N1541" s="6"/>
      <c r="O1541" s="6">
        <v>0.14499999999999999</v>
      </c>
      <c r="P1541" s="6">
        <v>0.41</v>
      </c>
      <c r="Q1541" s="6">
        <v>3.5</v>
      </c>
      <c r="R1541" s="6">
        <v>9</v>
      </c>
      <c r="S1541" s="6">
        <v>0.88</v>
      </c>
      <c r="T1541" s="4">
        <v>6</v>
      </c>
      <c r="U1541" s="6">
        <v>10.5</v>
      </c>
      <c r="V1541" s="6">
        <v>7.5</v>
      </c>
      <c r="W1541" s="6">
        <v>4.5</v>
      </c>
      <c r="X1541" s="6">
        <v>18.100000000000001</v>
      </c>
      <c r="Y1541" s="4">
        <v>120</v>
      </c>
      <c r="Z1541" s="5">
        <v>346333367</v>
      </c>
      <c r="AA1541" s="4" t="s">
        <v>8</v>
      </c>
      <c r="AB1541" s="385">
        <v>2610037944</v>
      </c>
      <c r="AC1541" s="3"/>
    </row>
    <row r="1542" spans="1:29" x14ac:dyDescent="0.25">
      <c r="A1542" s="7" t="s">
        <v>5</v>
      </c>
      <c r="B1542" s="7" t="s">
        <v>454</v>
      </c>
      <c r="C1542" s="4"/>
      <c r="D1542" s="363" t="s">
        <v>4925</v>
      </c>
      <c r="E1542" s="7" t="s">
        <v>4924</v>
      </c>
      <c r="F1542" s="395">
        <v>13.12</v>
      </c>
      <c r="G1542" s="395">
        <v>12.78</v>
      </c>
      <c r="H1542" s="395">
        <v>6.56</v>
      </c>
      <c r="I1542" s="395">
        <v>5.97</v>
      </c>
      <c r="J1542" s="395">
        <v>5.15</v>
      </c>
      <c r="K1542" s="4">
        <v>6</v>
      </c>
      <c r="L1542" s="6">
        <v>5.31</v>
      </c>
      <c r="M1542" s="6"/>
      <c r="N1542" s="6"/>
      <c r="O1542" s="6">
        <v>0.16</v>
      </c>
      <c r="P1542" s="6">
        <v>9</v>
      </c>
      <c r="Q1542" s="6">
        <v>3.75</v>
      </c>
      <c r="R1542" s="6">
        <v>0.48</v>
      </c>
      <c r="S1542" s="6">
        <v>0.97</v>
      </c>
      <c r="T1542" s="4">
        <v>6</v>
      </c>
      <c r="U1542" s="6">
        <v>10.25</v>
      </c>
      <c r="V1542" s="6">
        <v>7.25</v>
      </c>
      <c r="W1542" s="6">
        <v>4.5</v>
      </c>
      <c r="X1542" s="6">
        <v>19.690000000000001</v>
      </c>
      <c r="Y1542" s="4">
        <v>120</v>
      </c>
      <c r="Z1542" s="5">
        <v>346333374</v>
      </c>
      <c r="AA1542" s="4" t="s">
        <v>8</v>
      </c>
      <c r="AB1542" s="385">
        <v>2610037945</v>
      </c>
      <c r="AC1542" s="3"/>
    </row>
    <row r="1543" spans="1:29" x14ac:dyDescent="0.25">
      <c r="A1543" s="7" t="s">
        <v>5</v>
      </c>
      <c r="B1543" s="7" t="s">
        <v>454</v>
      </c>
      <c r="C1543" s="4"/>
      <c r="D1543" s="363" t="s">
        <v>4923</v>
      </c>
      <c r="E1543" s="7" t="s">
        <v>4922</v>
      </c>
      <c r="F1543" s="395">
        <v>13.78</v>
      </c>
      <c r="G1543" s="395">
        <v>13.4</v>
      </c>
      <c r="H1543" s="395">
        <v>6.89</v>
      </c>
      <c r="I1543" s="395">
        <v>6.26</v>
      </c>
      <c r="J1543" s="395">
        <v>5.42</v>
      </c>
      <c r="K1543" s="4">
        <v>6</v>
      </c>
      <c r="L1543" s="6">
        <v>5.46</v>
      </c>
      <c r="M1543" s="6"/>
      <c r="N1543" s="6"/>
      <c r="O1543" s="6">
        <v>0.17599999999999999</v>
      </c>
      <c r="P1543" s="6">
        <v>9</v>
      </c>
      <c r="Q1543" s="6">
        <v>3.5</v>
      </c>
      <c r="R1543" s="6">
        <v>0.47</v>
      </c>
      <c r="S1543" s="6">
        <v>1.06</v>
      </c>
      <c r="T1543" s="4">
        <v>6</v>
      </c>
      <c r="U1543" s="6">
        <v>10.25</v>
      </c>
      <c r="V1543" s="6">
        <v>6.75</v>
      </c>
      <c r="W1543" s="6">
        <v>4</v>
      </c>
      <c r="X1543" s="6">
        <v>20.53</v>
      </c>
      <c r="Y1543" s="4">
        <v>120</v>
      </c>
      <c r="Z1543" s="5">
        <v>346333381</v>
      </c>
      <c r="AA1543" s="4" t="s">
        <v>8</v>
      </c>
      <c r="AB1543" s="385">
        <v>2610037946</v>
      </c>
      <c r="AC1543" s="3"/>
    </row>
    <row r="1544" spans="1:29" x14ac:dyDescent="0.25">
      <c r="A1544" s="7" t="s">
        <v>5</v>
      </c>
      <c r="B1544" s="7" t="s">
        <v>454</v>
      </c>
      <c r="C1544" s="4" t="s">
        <v>283</v>
      </c>
      <c r="D1544" s="363" t="s">
        <v>4921</v>
      </c>
      <c r="E1544" s="7" t="s">
        <v>4920</v>
      </c>
      <c r="F1544" s="395">
        <v>16.32</v>
      </c>
      <c r="G1544" s="395">
        <v>15.93</v>
      </c>
      <c r="H1544" s="395">
        <v>8.16</v>
      </c>
      <c r="I1544" s="395">
        <v>7.41</v>
      </c>
      <c r="J1544" s="395">
        <v>6.4</v>
      </c>
      <c r="K1544" s="4">
        <v>6</v>
      </c>
      <c r="L1544" s="6">
        <v>5.86</v>
      </c>
      <c r="M1544" s="6"/>
      <c r="N1544" s="6"/>
      <c r="O1544" s="6">
        <v>0.18</v>
      </c>
      <c r="P1544" s="6">
        <v>9</v>
      </c>
      <c r="Q1544" s="6">
        <v>4.25</v>
      </c>
      <c r="R1544" s="6">
        <v>0.45</v>
      </c>
      <c r="S1544" s="6">
        <v>1.17</v>
      </c>
      <c r="T1544" s="4">
        <v>6</v>
      </c>
      <c r="U1544" s="6">
        <v>10</v>
      </c>
      <c r="V1544" s="6">
        <v>7</v>
      </c>
      <c r="W1544" s="6">
        <v>4.5</v>
      </c>
      <c r="X1544" s="6">
        <v>21.91</v>
      </c>
      <c r="Y1544" s="4">
        <v>120</v>
      </c>
      <c r="Z1544" s="5">
        <v>346333398</v>
      </c>
      <c r="AA1544" s="4" t="s">
        <v>8</v>
      </c>
      <c r="AB1544" s="385">
        <v>2610038429</v>
      </c>
      <c r="AC1544" s="3"/>
    </row>
    <row r="1545" spans="1:29" x14ac:dyDescent="0.25">
      <c r="A1545" s="7" t="s">
        <v>5</v>
      </c>
      <c r="B1545" s="7" t="s">
        <v>454</v>
      </c>
      <c r="C1545" s="4"/>
      <c r="D1545" s="363" t="s">
        <v>4919</v>
      </c>
      <c r="E1545" s="7" t="s">
        <v>4918</v>
      </c>
      <c r="F1545" s="395">
        <v>16.7</v>
      </c>
      <c r="G1545" s="395">
        <v>16.27</v>
      </c>
      <c r="H1545" s="395">
        <v>8.35</v>
      </c>
      <c r="I1545" s="395">
        <v>7.59</v>
      </c>
      <c r="J1545" s="395">
        <v>6.56</v>
      </c>
      <c r="K1545" s="4">
        <v>6</v>
      </c>
      <c r="L1545" s="6">
        <v>5.85</v>
      </c>
      <c r="M1545" s="6"/>
      <c r="N1545" s="6"/>
      <c r="O1545" s="6">
        <v>0.21</v>
      </c>
      <c r="P1545" s="6">
        <v>9</v>
      </c>
      <c r="Q1545" s="6">
        <v>0.48</v>
      </c>
      <c r="R1545" s="6">
        <v>0.52</v>
      </c>
      <c r="S1545" s="6">
        <v>1.27</v>
      </c>
      <c r="T1545" s="4">
        <v>6</v>
      </c>
      <c r="U1545" s="6">
        <v>10.5</v>
      </c>
      <c r="V1545" s="6">
        <v>7.25</v>
      </c>
      <c r="W1545" s="6">
        <v>4.5</v>
      </c>
      <c r="X1545" s="6">
        <v>25.8</v>
      </c>
      <c r="Y1545" s="4">
        <v>120</v>
      </c>
      <c r="Z1545" s="5">
        <v>346333404</v>
      </c>
      <c r="AA1545" s="4" t="s">
        <v>8</v>
      </c>
      <c r="AB1545" s="385">
        <v>2610038430</v>
      </c>
      <c r="AC1545" s="3"/>
    </row>
    <row r="1546" spans="1:29" x14ac:dyDescent="0.25">
      <c r="A1546" s="7" t="s">
        <v>5</v>
      </c>
      <c r="B1546" s="7" t="s">
        <v>454</v>
      </c>
      <c r="C1546" s="4"/>
      <c r="D1546" s="363" t="s">
        <v>4917</v>
      </c>
      <c r="E1546" s="7" t="s">
        <v>4916</v>
      </c>
      <c r="F1546" s="395">
        <v>17.22</v>
      </c>
      <c r="G1546" s="395">
        <v>16.760000000000002</v>
      </c>
      <c r="H1546" s="395">
        <v>8.61</v>
      </c>
      <c r="I1546" s="395">
        <v>7.83</v>
      </c>
      <c r="J1546" s="395">
        <v>6.76</v>
      </c>
      <c r="K1546" s="4">
        <v>6</v>
      </c>
      <c r="L1546" s="6">
        <v>6</v>
      </c>
      <c r="M1546" s="6"/>
      <c r="N1546" s="6"/>
      <c r="O1546" s="6">
        <v>0.23</v>
      </c>
      <c r="P1546" s="6">
        <v>9</v>
      </c>
      <c r="Q1546" s="6">
        <v>3.5</v>
      </c>
      <c r="R1546" s="6">
        <v>0.68</v>
      </c>
      <c r="S1546" s="6">
        <v>1.39</v>
      </c>
      <c r="T1546" s="4">
        <v>6</v>
      </c>
      <c r="U1546" s="6">
        <v>10.25</v>
      </c>
      <c r="V1546" s="6">
        <v>7.5</v>
      </c>
      <c r="W1546" s="6">
        <v>4.5</v>
      </c>
      <c r="X1546" s="6">
        <v>28.4</v>
      </c>
      <c r="Y1546" s="4">
        <v>120</v>
      </c>
      <c r="Z1546" s="5">
        <v>346333411</v>
      </c>
      <c r="AA1546" s="4" t="s">
        <v>8</v>
      </c>
      <c r="AB1546" s="385">
        <v>2610038431</v>
      </c>
      <c r="AC1546" s="3"/>
    </row>
    <row r="1547" spans="1:29" x14ac:dyDescent="0.25">
      <c r="A1547" s="7" t="s">
        <v>5</v>
      </c>
      <c r="B1547" s="7" t="s">
        <v>454</v>
      </c>
      <c r="C1547" s="4"/>
      <c r="D1547" s="363" t="s">
        <v>4915</v>
      </c>
      <c r="E1547" s="7" t="s">
        <v>4914</v>
      </c>
      <c r="F1547" s="395">
        <v>17.86</v>
      </c>
      <c r="G1547" s="395">
        <v>17.36</v>
      </c>
      <c r="H1547" s="395">
        <v>8.93</v>
      </c>
      <c r="I1547" s="395">
        <v>8.11</v>
      </c>
      <c r="J1547" s="395">
        <v>7.02</v>
      </c>
      <c r="K1547" s="4">
        <v>6</v>
      </c>
      <c r="L1547" s="6">
        <v>6</v>
      </c>
      <c r="M1547" s="6"/>
      <c r="N1547" s="6"/>
      <c r="O1547" s="6">
        <v>0.23</v>
      </c>
      <c r="P1547" s="6">
        <v>7</v>
      </c>
      <c r="Q1547" s="6">
        <v>2.99</v>
      </c>
      <c r="R1547" s="6">
        <v>0.5</v>
      </c>
      <c r="S1547" s="6">
        <v>1.49</v>
      </c>
      <c r="T1547" s="4">
        <v>6</v>
      </c>
      <c r="U1547" s="6">
        <v>9</v>
      </c>
      <c r="V1547" s="6">
        <v>8.75</v>
      </c>
      <c r="W1547" s="6">
        <v>5.75</v>
      </c>
      <c r="X1547" s="6">
        <v>30.37</v>
      </c>
      <c r="Y1547" s="4">
        <v>120</v>
      </c>
      <c r="Z1547" s="5">
        <v>346333428</v>
      </c>
      <c r="AA1547" s="4" t="s">
        <v>8</v>
      </c>
      <c r="AB1547" s="385">
        <v>2610038432</v>
      </c>
      <c r="AC1547" s="3"/>
    </row>
    <row r="1548" spans="1:29" x14ac:dyDescent="0.25">
      <c r="A1548" s="7" t="s">
        <v>5</v>
      </c>
      <c r="B1548" s="7" t="s">
        <v>454</v>
      </c>
      <c r="C1548" s="4"/>
      <c r="D1548" s="363" t="s">
        <v>4913</v>
      </c>
      <c r="E1548" s="7" t="s">
        <v>4912</v>
      </c>
      <c r="F1548" s="395">
        <v>688.78</v>
      </c>
      <c r="G1548" s="395">
        <v>688.78</v>
      </c>
      <c r="H1548" s="395">
        <v>344.39</v>
      </c>
      <c r="I1548" s="395">
        <v>312.74</v>
      </c>
      <c r="J1548" s="395">
        <v>276.70999999999998</v>
      </c>
      <c r="K1548" s="4">
        <v>1</v>
      </c>
      <c r="L1548" s="6">
        <v>0</v>
      </c>
      <c r="M1548" s="6">
        <v>0</v>
      </c>
      <c r="N1548" s="6">
        <v>0</v>
      </c>
      <c r="O1548" s="6">
        <v>20</v>
      </c>
      <c r="P1548" s="6">
        <v>0</v>
      </c>
      <c r="Q1548" s="6">
        <v>0</v>
      </c>
      <c r="R1548" s="6">
        <v>0</v>
      </c>
      <c r="S1548" s="6">
        <v>0</v>
      </c>
      <c r="T1548" s="4">
        <v>1</v>
      </c>
      <c r="U1548" s="6">
        <v>0</v>
      </c>
      <c r="V1548" s="6">
        <v>0</v>
      </c>
      <c r="W1548" s="6">
        <v>0</v>
      </c>
      <c r="X1548" s="6">
        <v>0</v>
      </c>
      <c r="Y1548" s="4">
        <v>1</v>
      </c>
      <c r="Z1548" s="5">
        <v>346494655</v>
      </c>
      <c r="AA1548" s="4" t="s">
        <v>8</v>
      </c>
      <c r="AB1548" s="385">
        <v>2610045873</v>
      </c>
      <c r="AC1548" s="3"/>
    </row>
    <row r="1549" spans="1:29" x14ac:dyDescent="0.25">
      <c r="A1549" s="7" t="s">
        <v>5</v>
      </c>
      <c r="B1549" s="7" t="s">
        <v>269</v>
      </c>
      <c r="C1549" s="4"/>
      <c r="D1549" s="363" t="s">
        <v>4911</v>
      </c>
      <c r="E1549" s="7" t="s">
        <v>4910</v>
      </c>
      <c r="F1549" s="395">
        <v>7.42</v>
      </c>
      <c r="G1549" s="395">
        <v>7.42</v>
      </c>
      <c r="H1549" s="395">
        <v>3.71</v>
      </c>
      <c r="I1549" s="395">
        <v>3.34</v>
      </c>
      <c r="J1549" s="395">
        <v>3.34</v>
      </c>
      <c r="K1549" s="4">
        <v>1</v>
      </c>
      <c r="L1549" s="6">
        <v>0.68700000000000006</v>
      </c>
      <c r="M1549" s="6">
        <v>4.875</v>
      </c>
      <c r="N1549" s="6">
        <v>5.6870000000000003</v>
      </c>
      <c r="O1549" s="6">
        <v>6.6000000000000003E-2</v>
      </c>
      <c r="P1549" s="6">
        <v>0.68700000000000006</v>
      </c>
      <c r="Q1549" s="6">
        <v>4.875</v>
      </c>
      <c r="R1549" s="6">
        <v>5.6870000000000003</v>
      </c>
      <c r="S1549" s="6">
        <v>6.6000000000000003E-2</v>
      </c>
      <c r="T1549" s="4">
        <v>1</v>
      </c>
      <c r="U1549" s="6">
        <v>12.75</v>
      </c>
      <c r="V1549" s="6">
        <v>5.5</v>
      </c>
      <c r="W1549" s="6">
        <v>7</v>
      </c>
      <c r="X1549" s="6">
        <v>1.702</v>
      </c>
      <c r="Y1549" s="4">
        <v>20</v>
      </c>
      <c r="Z1549" s="5">
        <v>346429756</v>
      </c>
      <c r="AA1549" s="4" t="s">
        <v>50</v>
      </c>
      <c r="AB1549" s="385">
        <v>2610015986</v>
      </c>
      <c r="AC1549" s="3"/>
    </row>
    <row r="1550" spans="1:29" x14ac:dyDescent="0.25">
      <c r="A1550" s="7" t="s">
        <v>5</v>
      </c>
      <c r="B1550" s="7" t="s">
        <v>326</v>
      </c>
      <c r="C1550" s="4"/>
      <c r="D1550" s="363" t="s">
        <v>4909</v>
      </c>
      <c r="E1550" s="7" t="s">
        <v>4908</v>
      </c>
      <c r="F1550" s="395">
        <v>1373.24</v>
      </c>
      <c r="G1550" s="395">
        <v>1373.24</v>
      </c>
      <c r="H1550" s="395">
        <v>686.62</v>
      </c>
      <c r="I1550" s="395">
        <v>617.96</v>
      </c>
      <c r="J1550" s="395">
        <v>556.16</v>
      </c>
      <c r="K1550" s="4">
        <v>1</v>
      </c>
      <c r="L1550" s="6">
        <v>0</v>
      </c>
      <c r="M1550" s="6">
        <v>0</v>
      </c>
      <c r="N1550" s="6">
        <v>0</v>
      </c>
      <c r="O1550" s="6">
        <v>20</v>
      </c>
      <c r="P1550" s="6">
        <v>0</v>
      </c>
      <c r="Q1550" s="6">
        <v>0</v>
      </c>
      <c r="R1550" s="6">
        <v>0</v>
      </c>
      <c r="S1550" s="6">
        <v>0</v>
      </c>
      <c r="T1550" s="4">
        <v>1</v>
      </c>
      <c r="U1550" s="6">
        <v>0</v>
      </c>
      <c r="V1550" s="6">
        <v>0</v>
      </c>
      <c r="W1550" s="6">
        <v>0</v>
      </c>
      <c r="X1550" s="6">
        <v>0</v>
      </c>
      <c r="Y1550" s="4">
        <v>1</v>
      </c>
      <c r="Z1550" s="5">
        <v>346494563</v>
      </c>
      <c r="AA1550" s="4" t="s">
        <v>8</v>
      </c>
      <c r="AB1550" s="385">
        <v>2610045981</v>
      </c>
      <c r="AC1550" s="3"/>
    </row>
    <row r="1551" spans="1:29" x14ac:dyDescent="0.25">
      <c r="A1551" s="7" t="s">
        <v>5</v>
      </c>
      <c r="B1551" s="7" t="s">
        <v>326</v>
      </c>
      <c r="C1551" s="4" t="s">
        <v>425</v>
      </c>
      <c r="D1551" s="363" t="s">
        <v>4907</v>
      </c>
      <c r="E1551" s="7" t="s">
        <v>4906</v>
      </c>
      <c r="F1551" s="395">
        <v>1366.58</v>
      </c>
      <c r="G1551" s="395">
        <v>1366.58</v>
      </c>
      <c r="H1551" s="395">
        <v>683.31</v>
      </c>
      <c r="I1551" s="395">
        <v>622.20000000000005</v>
      </c>
      <c r="J1551" s="395">
        <v>566.87</v>
      </c>
      <c r="K1551" s="4">
        <v>1</v>
      </c>
      <c r="L1551" s="6">
        <v>0</v>
      </c>
      <c r="M1551" s="6">
        <v>0</v>
      </c>
      <c r="N1551" s="6">
        <v>0</v>
      </c>
      <c r="O1551" s="6">
        <v>20</v>
      </c>
      <c r="P1551" s="6">
        <v>0</v>
      </c>
      <c r="Q1551" s="6">
        <v>0</v>
      </c>
      <c r="R1551" s="6">
        <v>0</v>
      </c>
      <c r="S1551" s="6">
        <v>0</v>
      </c>
      <c r="T1551" s="4">
        <v>1</v>
      </c>
      <c r="U1551" s="6">
        <v>0</v>
      </c>
      <c r="V1551" s="6">
        <v>0</v>
      </c>
      <c r="W1551" s="6">
        <v>0</v>
      </c>
      <c r="X1551" s="6">
        <v>0</v>
      </c>
      <c r="Y1551" s="4">
        <v>1</v>
      </c>
      <c r="Z1551" s="5">
        <v>346494549</v>
      </c>
      <c r="AA1551" s="4" t="s">
        <v>8</v>
      </c>
      <c r="AB1551" s="385">
        <v>2610045983</v>
      </c>
      <c r="AC1551" s="3"/>
    </row>
    <row r="1552" spans="1:29" x14ac:dyDescent="0.25">
      <c r="A1552" s="7" t="s">
        <v>5</v>
      </c>
      <c r="B1552" s="7" t="s">
        <v>326</v>
      </c>
      <c r="C1552" s="4"/>
      <c r="D1552" s="363" t="s">
        <v>4905</v>
      </c>
      <c r="E1552" s="7" t="s">
        <v>4904</v>
      </c>
      <c r="F1552" s="395">
        <v>929.1</v>
      </c>
      <c r="G1552" s="395">
        <v>929.1</v>
      </c>
      <c r="H1552" s="395">
        <v>464.55</v>
      </c>
      <c r="I1552" s="395">
        <v>419.66</v>
      </c>
      <c r="J1552" s="395">
        <v>377.68</v>
      </c>
      <c r="K1552" s="4">
        <v>1</v>
      </c>
      <c r="L1552" s="6">
        <v>0</v>
      </c>
      <c r="M1552" s="6">
        <v>0</v>
      </c>
      <c r="N1552" s="6">
        <v>0</v>
      </c>
      <c r="O1552" s="6">
        <v>20</v>
      </c>
      <c r="P1552" s="6">
        <v>0</v>
      </c>
      <c r="Q1552" s="6">
        <v>0</v>
      </c>
      <c r="R1552" s="6">
        <v>0</v>
      </c>
      <c r="S1552" s="6">
        <v>0</v>
      </c>
      <c r="T1552" s="4">
        <v>1</v>
      </c>
      <c r="U1552" s="6">
        <v>0</v>
      </c>
      <c r="V1552" s="6">
        <v>0</v>
      </c>
      <c r="W1552" s="6">
        <v>0</v>
      </c>
      <c r="X1552" s="6">
        <v>0</v>
      </c>
      <c r="Y1552" s="4">
        <v>1</v>
      </c>
      <c r="Z1552" s="5">
        <v>346494556</v>
      </c>
      <c r="AA1552" s="4" t="s">
        <v>8</v>
      </c>
      <c r="AB1552" s="385">
        <v>2610045980</v>
      </c>
      <c r="AC1552" s="3"/>
    </row>
    <row r="1553" spans="1:29" x14ac:dyDescent="0.25">
      <c r="A1553" s="7" t="s">
        <v>5</v>
      </c>
      <c r="B1553" s="7" t="s">
        <v>326</v>
      </c>
      <c r="C1553" s="4"/>
      <c r="D1553" s="363" t="s">
        <v>4903</v>
      </c>
      <c r="E1553" s="7" t="s">
        <v>4902</v>
      </c>
      <c r="F1553" s="395">
        <v>1833.92</v>
      </c>
      <c r="G1553" s="395">
        <v>1833.92</v>
      </c>
      <c r="H1553" s="395">
        <v>916.96</v>
      </c>
      <c r="I1553" s="395">
        <v>825.26</v>
      </c>
      <c r="J1553" s="395">
        <v>742.73</v>
      </c>
      <c r="K1553" s="4">
        <v>1</v>
      </c>
      <c r="L1553" s="6">
        <v>0</v>
      </c>
      <c r="M1553" s="6">
        <v>0</v>
      </c>
      <c r="N1553" s="6">
        <v>0</v>
      </c>
      <c r="O1553" s="6">
        <v>20</v>
      </c>
      <c r="P1553" s="6">
        <v>0</v>
      </c>
      <c r="Q1553" s="6">
        <v>0</v>
      </c>
      <c r="R1553" s="6">
        <v>0</v>
      </c>
      <c r="S1553" s="6">
        <v>0</v>
      </c>
      <c r="T1553" s="4">
        <v>1</v>
      </c>
      <c r="U1553" s="6">
        <v>0</v>
      </c>
      <c r="V1553" s="6">
        <v>0</v>
      </c>
      <c r="W1553" s="6">
        <v>0</v>
      </c>
      <c r="X1553" s="6">
        <v>0</v>
      </c>
      <c r="Y1553" s="4">
        <v>1</v>
      </c>
      <c r="Z1553" s="5">
        <v>346494570</v>
      </c>
      <c r="AA1553" s="4" t="s">
        <v>8</v>
      </c>
      <c r="AB1553" s="385">
        <v>2610045982</v>
      </c>
      <c r="AC1553" s="3"/>
    </row>
    <row r="1554" spans="1:29" x14ac:dyDescent="0.25">
      <c r="A1554" s="7" t="s">
        <v>5</v>
      </c>
      <c r="B1554" s="7" t="s">
        <v>454</v>
      </c>
      <c r="C1554" s="4"/>
      <c r="D1554" s="363" t="s">
        <v>4901</v>
      </c>
      <c r="E1554" s="7" t="s">
        <v>4900</v>
      </c>
      <c r="F1554" s="395">
        <v>1159.02</v>
      </c>
      <c r="G1554" s="395">
        <v>1159.02</v>
      </c>
      <c r="H1554" s="395">
        <v>1220.72</v>
      </c>
      <c r="I1554" s="395">
        <v>813.8</v>
      </c>
      <c r="J1554" s="395">
        <v>732.44</v>
      </c>
      <c r="K1554" s="4">
        <v>1</v>
      </c>
      <c r="L1554" s="6">
        <v>0</v>
      </c>
      <c r="M1554" s="6">
        <v>0</v>
      </c>
      <c r="N1554" s="6">
        <v>0</v>
      </c>
      <c r="O1554" s="6">
        <v>20</v>
      </c>
      <c r="P1554" s="6"/>
      <c r="Q1554" s="6"/>
      <c r="R1554" s="6"/>
      <c r="S1554" s="6"/>
      <c r="T1554" s="4"/>
      <c r="U1554" s="6"/>
      <c r="V1554" s="6"/>
      <c r="W1554" s="6"/>
      <c r="X1554" s="6"/>
      <c r="Y1554" s="4"/>
      <c r="Z1554" s="5">
        <v>346648584</v>
      </c>
      <c r="AA1554" s="4" t="s">
        <v>50</v>
      </c>
      <c r="AB1554" s="385">
        <v>2610054865</v>
      </c>
      <c r="AC1554" s="3"/>
    </row>
    <row r="1555" spans="1:29" x14ac:dyDescent="0.25">
      <c r="A1555" s="7" t="s">
        <v>5</v>
      </c>
      <c r="B1555" s="7" t="s">
        <v>275</v>
      </c>
      <c r="C1555" s="4"/>
      <c r="D1555" s="363" t="s">
        <v>4899</v>
      </c>
      <c r="E1555" s="7" t="s">
        <v>4898</v>
      </c>
      <c r="F1555" s="395">
        <v>21.42</v>
      </c>
      <c r="G1555" s="395">
        <v>21.42</v>
      </c>
      <c r="H1555" s="395">
        <v>10.71</v>
      </c>
      <c r="I1555" s="395">
        <v>9.64</v>
      </c>
      <c r="J1555" s="395">
        <v>9.64</v>
      </c>
      <c r="K1555" s="4">
        <v>1</v>
      </c>
      <c r="L1555" s="6">
        <v>0.75</v>
      </c>
      <c r="M1555" s="6"/>
      <c r="N1555" s="6"/>
      <c r="O1555" s="6">
        <v>0.12</v>
      </c>
      <c r="P1555" s="6"/>
      <c r="Q1555" s="6"/>
      <c r="R1555" s="6"/>
      <c r="S1555" s="6"/>
      <c r="T1555" s="4"/>
      <c r="U1555" s="6">
        <v>0.75</v>
      </c>
      <c r="V1555" s="6">
        <v>5.25</v>
      </c>
      <c r="W1555" s="6">
        <v>8</v>
      </c>
      <c r="X1555" s="6">
        <v>0.12</v>
      </c>
      <c r="Y1555" s="4">
        <v>1</v>
      </c>
      <c r="Z1555" s="5">
        <v>346342758</v>
      </c>
      <c r="AA1555" s="4" t="s">
        <v>1694</v>
      </c>
      <c r="AB1555" s="385">
        <v>2610924627</v>
      </c>
      <c r="AC1555" s="3"/>
    </row>
    <row r="1556" spans="1:29" x14ac:dyDescent="0.25">
      <c r="A1556" s="7" t="s">
        <v>5</v>
      </c>
      <c r="B1556" s="7" t="s">
        <v>454</v>
      </c>
      <c r="C1556" s="4"/>
      <c r="D1556" s="363" t="s">
        <v>4897</v>
      </c>
      <c r="E1556" s="7" t="s">
        <v>4896</v>
      </c>
      <c r="F1556" s="395">
        <v>9.1199999999999992</v>
      </c>
      <c r="G1556" s="395">
        <v>8.83</v>
      </c>
      <c r="H1556" s="395">
        <v>4.5599999999999996</v>
      </c>
      <c r="I1556" s="395">
        <v>4.1500000000000004</v>
      </c>
      <c r="J1556" s="395">
        <v>4.1500000000000004</v>
      </c>
      <c r="K1556" s="4">
        <v>3</v>
      </c>
      <c r="L1556" s="6">
        <v>0.53</v>
      </c>
      <c r="M1556" s="6"/>
      <c r="N1556" s="6"/>
      <c r="O1556" s="6">
        <v>0.05</v>
      </c>
      <c r="P1556" s="6">
        <v>7.75</v>
      </c>
      <c r="Q1556" s="6">
        <v>3.75</v>
      </c>
      <c r="R1556" s="6">
        <v>1.8120000000000001</v>
      </c>
      <c r="S1556" s="6">
        <v>0.155</v>
      </c>
      <c r="T1556" s="4">
        <v>3</v>
      </c>
      <c r="U1556" s="6">
        <v>10</v>
      </c>
      <c r="V1556" s="6">
        <v>7</v>
      </c>
      <c r="W1556" s="6">
        <v>4.5</v>
      </c>
      <c r="X1556" s="6">
        <v>3.37</v>
      </c>
      <c r="Y1556" s="4">
        <v>60</v>
      </c>
      <c r="Z1556" s="5">
        <v>346358292</v>
      </c>
      <c r="AA1556" s="4" t="s">
        <v>8</v>
      </c>
      <c r="AB1556" s="385">
        <v>2610942710</v>
      </c>
      <c r="AC1556" s="3"/>
    </row>
    <row r="1557" spans="1:29" x14ac:dyDescent="0.25">
      <c r="A1557" s="7" t="s">
        <v>5</v>
      </c>
      <c r="B1557" s="7" t="s">
        <v>454</v>
      </c>
      <c r="C1557" s="4"/>
      <c r="D1557" s="363" t="s">
        <v>4895</v>
      </c>
      <c r="E1557" s="7" t="s">
        <v>4894</v>
      </c>
      <c r="F1557" s="395">
        <v>12.8</v>
      </c>
      <c r="G1557" s="395">
        <v>12.49</v>
      </c>
      <c r="H1557" s="395">
        <v>6.4</v>
      </c>
      <c r="I1557" s="395">
        <v>5.81</v>
      </c>
      <c r="J1557" s="395">
        <v>5.81</v>
      </c>
      <c r="K1557" s="4">
        <v>3</v>
      </c>
      <c r="L1557" s="6">
        <v>0.68</v>
      </c>
      <c r="M1557" s="6"/>
      <c r="N1557" s="6"/>
      <c r="O1557" s="6">
        <v>0.06</v>
      </c>
      <c r="P1557" s="6">
        <v>7.75</v>
      </c>
      <c r="Q1557" s="6">
        <v>3.75</v>
      </c>
      <c r="R1557" s="6">
        <v>1.25</v>
      </c>
      <c r="S1557" s="6">
        <v>0.2</v>
      </c>
      <c r="T1557" s="4">
        <v>3</v>
      </c>
      <c r="U1557" s="6">
        <v>10</v>
      </c>
      <c r="V1557" s="6">
        <v>7</v>
      </c>
      <c r="W1557" s="6">
        <v>4.5</v>
      </c>
      <c r="X1557" s="6">
        <v>4.17</v>
      </c>
      <c r="Y1557" s="4">
        <v>60</v>
      </c>
      <c r="Z1557" s="5">
        <v>346358308</v>
      </c>
      <c r="AA1557" s="4" t="s">
        <v>8</v>
      </c>
      <c r="AB1557" s="385">
        <v>2610942711</v>
      </c>
      <c r="AC1557" s="3"/>
    </row>
    <row r="1558" spans="1:29" x14ac:dyDescent="0.25">
      <c r="A1558" s="7" t="s">
        <v>5</v>
      </c>
      <c r="B1558" s="7" t="s">
        <v>454</v>
      </c>
      <c r="C1558" s="4"/>
      <c r="D1558" s="363" t="s">
        <v>4893</v>
      </c>
      <c r="E1558" s="7" t="s">
        <v>4892</v>
      </c>
      <c r="F1558" s="395">
        <v>16.940000000000001</v>
      </c>
      <c r="G1558" s="395">
        <v>16.52</v>
      </c>
      <c r="H1558" s="395">
        <v>8.4700000000000006</v>
      </c>
      <c r="I1558" s="395">
        <v>7.69</v>
      </c>
      <c r="J1558" s="395">
        <v>7.69</v>
      </c>
      <c r="K1558" s="4">
        <v>3</v>
      </c>
      <c r="L1558" s="6">
        <v>0.84</v>
      </c>
      <c r="M1558" s="6"/>
      <c r="N1558" s="6"/>
      <c r="O1558" s="6">
        <v>7.0000000000000007E-2</v>
      </c>
      <c r="P1558" s="6">
        <v>7.75</v>
      </c>
      <c r="Q1558" s="6">
        <v>3.75</v>
      </c>
      <c r="R1558" s="6">
        <v>1.375</v>
      </c>
      <c r="S1558" s="6">
        <v>0.23</v>
      </c>
      <c r="T1558" s="4">
        <v>3</v>
      </c>
      <c r="U1558" s="6">
        <v>10</v>
      </c>
      <c r="V1558" s="6">
        <v>7</v>
      </c>
      <c r="W1558" s="6">
        <v>4.25</v>
      </c>
      <c r="X1558" s="6">
        <v>4.8499999999999996</v>
      </c>
      <c r="Y1558" s="4">
        <v>60</v>
      </c>
      <c r="Z1558" s="5">
        <v>346358315</v>
      </c>
      <c r="AA1558" s="4" t="s">
        <v>8</v>
      </c>
      <c r="AB1558" s="385">
        <v>2610942712</v>
      </c>
      <c r="AC1558" s="3"/>
    </row>
    <row r="1559" spans="1:29" x14ac:dyDescent="0.25">
      <c r="A1559" s="7" t="s">
        <v>5</v>
      </c>
      <c r="B1559" s="7" t="s">
        <v>454</v>
      </c>
      <c r="C1559" s="4"/>
      <c r="D1559" s="363" t="s">
        <v>4891</v>
      </c>
      <c r="E1559" s="7" t="s">
        <v>4890</v>
      </c>
      <c r="F1559" s="395">
        <v>13.28</v>
      </c>
      <c r="G1559" s="395">
        <v>12.93</v>
      </c>
      <c r="H1559" s="395">
        <v>6.64</v>
      </c>
      <c r="I1559" s="395">
        <v>6.03</v>
      </c>
      <c r="J1559" s="395">
        <v>6.03</v>
      </c>
      <c r="K1559" s="4">
        <v>1</v>
      </c>
      <c r="L1559" s="6">
        <v>0.5</v>
      </c>
      <c r="M1559" s="6"/>
      <c r="N1559" s="6"/>
      <c r="O1559" s="6">
        <v>0.05</v>
      </c>
      <c r="P1559" s="6">
        <v>8</v>
      </c>
      <c r="Q1559" s="6">
        <v>3.75</v>
      </c>
      <c r="R1559" s="6">
        <v>1.5</v>
      </c>
      <c r="S1559" s="6">
        <v>0.155</v>
      </c>
      <c r="T1559" s="4">
        <v>3</v>
      </c>
      <c r="U1559" s="6">
        <v>10</v>
      </c>
      <c r="V1559" s="6">
        <v>7</v>
      </c>
      <c r="W1559" s="6">
        <v>4.5</v>
      </c>
      <c r="X1559" s="6">
        <v>3.31</v>
      </c>
      <c r="Y1559" s="4">
        <v>60</v>
      </c>
      <c r="Z1559" s="5">
        <v>346334111</v>
      </c>
      <c r="AA1559" s="4" t="s">
        <v>272</v>
      </c>
      <c r="AB1559" s="385">
        <v>2610918975</v>
      </c>
      <c r="AC1559" s="3"/>
    </row>
    <row r="1560" spans="1:29" x14ac:dyDescent="0.25">
      <c r="A1560" s="7" t="s">
        <v>5</v>
      </c>
      <c r="B1560" s="7" t="s">
        <v>454</v>
      </c>
      <c r="C1560" s="4"/>
      <c r="D1560" s="363" t="s">
        <v>4889</v>
      </c>
      <c r="E1560" s="7" t="s">
        <v>4888</v>
      </c>
      <c r="F1560" s="395">
        <v>18.88</v>
      </c>
      <c r="G1560" s="395">
        <v>18.46</v>
      </c>
      <c r="H1560" s="395">
        <v>9.44</v>
      </c>
      <c r="I1560" s="395">
        <v>8.57</v>
      </c>
      <c r="J1560" s="395">
        <v>8.57</v>
      </c>
      <c r="K1560" s="4">
        <v>1</v>
      </c>
      <c r="L1560" s="6">
        <v>0.625</v>
      </c>
      <c r="M1560" s="6"/>
      <c r="N1560" s="6"/>
      <c r="O1560" s="6">
        <v>0.06</v>
      </c>
      <c r="P1560" s="6">
        <v>7.5</v>
      </c>
      <c r="Q1560" s="6">
        <v>3.75</v>
      </c>
      <c r="R1560" s="6">
        <v>1.25</v>
      </c>
      <c r="S1560" s="6">
        <v>0.19</v>
      </c>
      <c r="T1560" s="4">
        <v>3</v>
      </c>
      <c r="U1560" s="6">
        <v>10</v>
      </c>
      <c r="V1560" s="6">
        <v>7</v>
      </c>
      <c r="W1560" s="6">
        <v>4.5</v>
      </c>
      <c r="X1560" s="6">
        <v>3.91</v>
      </c>
      <c r="Y1560" s="4">
        <v>60</v>
      </c>
      <c r="Z1560" s="5">
        <v>346334128</v>
      </c>
      <c r="AA1560" s="4" t="s">
        <v>272</v>
      </c>
      <c r="AB1560" s="385">
        <v>2610918976</v>
      </c>
      <c r="AC1560" s="3"/>
    </row>
    <row r="1561" spans="1:29" x14ac:dyDescent="0.25">
      <c r="A1561" s="7" t="s">
        <v>5</v>
      </c>
      <c r="B1561" s="7" t="s">
        <v>454</v>
      </c>
      <c r="C1561" s="4"/>
      <c r="D1561" s="363" t="s">
        <v>4887</v>
      </c>
      <c r="E1561" s="7" t="s">
        <v>4886</v>
      </c>
      <c r="F1561" s="395">
        <v>24.8</v>
      </c>
      <c r="G1561" s="395">
        <v>24.29</v>
      </c>
      <c r="H1561" s="395">
        <v>12.4</v>
      </c>
      <c r="I1561" s="395">
        <v>11.24</v>
      </c>
      <c r="J1561" s="395">
        <v>11.24</v>
      </c>
      <c r="K1561" s="4">
        <v>1</v>
      </c>
      <c r="L1561" s="6">
        <v>0.75</v>
      </c>
      <c r="M1561" s="6"/>
      <c r="N1561" s="6"/>
      <c r="O1561" s="6">
        <v>7.0000000000000007E-2</v>
      </c>
      <c r="P1561" s="6">
        <v>8</v>
      </c>
      <c r="Q1561" s="6">
        <v>3.75</v>
      </c>
      <c r="R1561" s="6">
        <v>1.5</v>
      </c>
      <c r="S1561" s="6">
        <v>0.22500000000000001</v>
      </c>
      <c r="T1561" s="4">
        <v>3</v>
      </c>
      <c r="U1561" s="6">
        <v>10</v>
      </c>
      <c r="V1561" s="6">
        <v>7</v>
      </c>
      <c r="W1561" s="6">
        <v>4.5</v>
      </c>
      <c r="X1561" s="6">
        <v>4.51</v>
      </c>
      <c r="Y1561" s="4">
        <v>60</v>
      </c>
      <c r="Z1561" s="5">
        <v>346334135</v>
      </c>
      <c r="AA1561" s="4" t="s">
        <v>272</v>
      </c>
      <c r="AB1561" s="385">
        <v>2610918977</v>
      </c>
      <c r="AC1561" s="3"/>
    </row>
    <row r="1562" spans="1:29" x14ac:dyDescent="0.25">
      <c r="A1562" s="7" t="s">
        <v>5</v>
      </c>
      <c r="B1562" s="7" t="s">
        <v>269</v>
      </c>
      <c r="C1562" s="4"/>
      <c r="D1562" s="363" t="s">
        <v>4885</v>
      </c>
      <c r="E1562" s="7" t="s">
        <v>4884</v>
      </c>
      <c r="F1562" s="395">
        <v>1.54</v>
      </c>
      <c r="G1562" s="395">
        <v>1.51</v>
      </c>
      <c r="H1562" s="395">
        <v>0.77</v>
      </c>
      <c r="I1562" s="395">
        <v>0.7</v>
      </c>
      <c r="J1562" s="395">
        <v>0.7</v>
      </c>
      <c r="K1562" s="4">
        <v>25</v>
      </c>
      <c r="L1562" s="6">
        <v>4.5</v>
      </c>
      <c r="M1562" s="6">
        <v>4.5</v>
      </c>
      <c r="N1562" s="6">
        <v>0.1</v>
      </c>
      <c r="O1562" s="6">
        <v>0.13</v>
      </c>
      <c r="P1562" s="6">
        <v>4.75</v>
      </c>
      <c r="Q1562" s="6">
        <v>4.75</v>
      </c>
      <c r="R1562" s="6">
        <v>3.25</v>
      </c>
      <c r="S1562" s="6">
        <v>2.96</v>
      </c>
      <c r="T1562" s="4">
        <v>25</v>
      </c>
      <c r="U1562" s="6">
        <v>10.25</v>
      </c>
      <c r="V1562" s="6">
        <v>10.5</v>
      </c>
      <c r="W1562" s="6">
        <v>7.25</v>
      </c>
      <c r="X1562" s="6">
        <v>24.41</v>
      </c>
      <c r="Y1562" s="4">
        <v>200</v>
      </c>
      <c r="Z1562" s="5">
        <v>346326772</v>
      </c>
      <c r="AA1562" s="4" t="s">
        <v>8</v>
      </c>
      <c r="AB1562" s="385">
        <v>2610065821</v>
      </c>
      <c r="AC1562" s="3"/>
    </row>
    <row r="1563" spans="1:29" x14ac:dyDescent="0.25">
      <c r="A1563" s="7" t="s">
        <v>5</v>
      </c>
      <c r="B1563" s="7" t="s">
        <v>269</v>
      </c>
      <c r="C1563" s="4"/>
      <c r="D1563" s="363" t="s">
        <v>4883</v>
      </c>
      <c r="E1563" s="7" t="s">
        <v>4882</v>
      </c>
      <c r="F1563" s="395">
        <v>9.52</v>
      </c>
      <c r="G1563" s="395">
        <v>9.33</v>
      </c>
      <c r="H1563" s="395">
        <v>4.76</v>
      </c>
      <c r="I1563" s="395">
        <v>4.32</v>
      </c>
      <c r="J1563" s="395">
        <v>4.32</v>
      </c>
      <c r="K1563" s="4">
        <v>20</v>
      </c>
      <c r="L1563" s="6">
        <v>14</v>
      </c>
      <c r="M1563" s="6">
        <v>14</v>
      </c>
      <c r="N1563" s="6">
        <v>0.11</v>
      </c>
      <c r="O1563" s="6">
        <v>1.2</v>
      </c>
      <c r="P1563" s="6"/>
      <c r="Q1563" s="6"/>
      <c r="R1563" s="6"/>
      <c r="S1563" s="6"/>
      <c r="T1563" s="4"/>
      <c r="U1563" s="6">
        <v>14.5</v>
      </c>
      <c r="V1563" s="6">
        <v>14.5</v>
      </c>
      <c r="W1563" s="6">
        <v>3.15</v>
      </c>
      <c r="X1563" s="6">
        <v>22.86</v>
      </c>
      <c r="Y1563" s="4">
        <v>20</v>
      </c>
      <c r="Z1563" s="5">
        <v>346349009</v>
      </c>
      <c r="AA1563" s="4" t="s">
        <v>8</v>
      </c>
      <c r="AB1563" s="385">
        <v>2610065819</v>
      </c>
      <c r="AC1563" s="3"/>
    </row>
    <row r="1564" spans="1:29" x14ac:dyDescent="0.25">
      <c r="A1564" s="7" t="s">
        <v>5</v>
      </c>
      <c r="B1564" s="7" t="s">
        <v>269</v>
      </c>
      <c r="C1564" s="4"/>
      <c r="D1564" s="363" t="s">
        <v>4881</v>
      </c>
      <c r="E1564" s="7" t="s">
        <v>4880</v>
      </c>
      <c r="F1564" s="395">
        <v>1.76</v>
      </c>
      <c r="G1564" s="395">
        <v>1.72</v>
      </c>
      <c r="H1564" s="395">
        <v>0.88</v>
      </c>
      <c r="I1564" s="395">
        <v>0.8</v>
      </c>
      <c r="J1564" s="395">
        <v>0.8</v>
      </c>
      <c r="K1564" s="4">
        <v>25</v>
      </c>
      <c r="L1564" s="6">
        <v>4</v>
      </c>
      <c r="M1564" s="6">
        <v>4</v>
      </c>
      <c r="N1564" s="6">
        <v>0.05</v>
      </c>
      <c r="O1564" s="6">
        <v>0.04</v>
      </c>
      <c r="P1564" s="6">
        <v>4.25</v>
      </c>
      <c r="Q1564" s="6">
        <v>4.25</v>
      </c>
      <c r="R1564" s="6">
        <v>1.88</v>
      </c>
      <c r="S1564" s="6">
        <v>1.1499999999999999</v>
      </c>
      <c r="T1564" s="4">
        <v>25</v>
      </c>
      <c r="U1564" s="6">
        <v>17.25</v>
      </c>
      <c r="V1564" s="6">
        <v>9.25</v>
      </c>
      <c r="W1564" s="6">
        <v>4.5</v>
      </c>
      <c r="X1564" s="6">
        <v>19.059999999999999</v>
      </c>
      <c r="Y1564" s="4">
        <v>400</v>
      </c>
      <c r="Z1564" s="5">
        <v>346327595</v>
      </c>
      <c r="AA1564" s="4" t="s">
        <v>8</v>
      </c>
      <c r="AB1564" s="385">
        <v>2610065820</v>
      </c>
      <c r="AC1564" s="3"/>
    </row>
    <row r="1565" spans="1:29" x14ac:dyDescent="0.25">
      <c r="A1565" s="7" t="s">
        <v>5</v>
      </c>
      <c r="B1565" s="7" t="s">
        <v>269</v>
      </c>
      <c r="C1565" s="4"/>
      <c r="D1565" s="363" t="s">
        <v>4879</v>
      </c>
      <c r="E1565" s="7" t="s">
        <v>4878</v>
      </c>
      <c r="F1565" s="395">
        <v>10.72</v>
      </c>
      <c r="G1565" s="395">
        <v>10.39</v>
      </c>
      <c r="H1565" s="395">
        <v>5.36</v>
      </c>
      <c r="I1565" s="395">
        <v>4.88</v>
      </c>
      <c r="J1565" s="395">
        <v>4.88</v>
      </c>
      <c r="K1565" s="4">
        <v>10</v>
      </c>
      <c r="L1565" s="6">
        <v>14</v>
      </c>
      <c r="M1565" s="6">
        <v>14</v>
      </c>
      <c r="N1565" s="6">
        <v>0.17499999999999999</v>
      </c>
      <c r="O1565" s="6">
        <v>2</v>
      </c>
      <c r="P1565" s="6">
        <v>14.5</v>
      </c>
      <c r="Q1565" s="6">
        <v>14.75</v>
      </c>
      <c r="R1565" s="6">
        <v>2.25</v>
      </c>
      <c r="S1565" s="6">
        <v>18.5</v>
      </c>
      <c r="T1565" s="4">
        <v>10</v>
      </c>
      <c r="U1565" s="6">
        <v>15</v>
      </c>
      <c r="V1565" s="6">
        <v>16</v>
      </c>
      <c r="W1565" s="6">
        <v>5.75</v>
      </c>
      <c r="X1565" s="6">
        <v>38.24</v>
      </c>
      <c r="Y1565" s="4">
        <v>20</v>
      </c>
      <c r="Z1565" s="5">
        <v>346327397</v>
      </c>
      <c r="AA1565" s="4" t="s">
        <v>8</v>
      </c>
      <c r="AB1565" s="385">
        <v>2610065827</v>
      </c>
      <c r="AC1565" s="3"/>
    </row>
    <row r="1566" spans="1:29" x14ac:dyDescent="0.25">
      <c r="A1566" s="7" t="s">
        <v>5</v>
      </c>
      <c r="B1566" s="7" t="s">
        <v>269</v>
      </c>
      <c r="C1566" s="4"/>
      <c r="D1566" s="363" t="s">
        <v>4877</v>
      </c>
      <c r="E1566" s="7" t="s">
        <v>4876</v>
      </c>
      <c r="F1566" s="395">
        <v>10.72</v>
      </c>
      <c r="G1566" s="395">
        <v>10.39</v>
      </c>
      <c r="H1566" s="395">
        <v>5.36</v>
      </c>
      <c r="I1566" s="395">
        <v>4.88</v>
      </c>
      <c r="J1566" s="395">
        <v>4.88</v>
      </c>
      <c r="K1566" s="4">
        <v>10</v>
      </c>
      <c r="L1566" s="6">
        <v>14</v>
      </c>
      <c r="M1566" s="6">
        <v>14</v>
      </c>
      <c r="N1566" s="6">
        <v>0.17</v>
      </c>
      <c r="O1566" s="6">
        <v>2</v>
      </c>
      <c r="P1566" s="6">
        <v>14.5</v>
      </c>
      <c r="Q1566" s="6">
        <v>14.5</v>
      </c>
      <c r="R1566" s="6">
        <v>2.25</v>
      </c>
      <c r="S1566" s="6">
        <v>18.600000000000001</v>
      </c>
      <c r="T1566" s="4">
        <v>10</v>
      </c>
      <c r="U1566" s="6">
        <v>15.25</v>
      </c>
      <c r="V1566" s="6">
        <v>15.25</v>
      </c>
      <c r="W1566" s="6">
        <v>5.5</v>
      </c>
      <c r="X1566" s="6">
        <v>38.14</v>
      </c>
      <c r="Y1566" s="4">
        <v>20</v>
      </c>
      <c r="Z1566" s="5">
        <v>346327410</v>
      </c>
      <c r="AA1566" s="4" t="s">
        <v>8</v>
      </c>
      <c r="AB1566" s="385">
        <v>2610065828</v>
      </c>
      <c r="AC1566" s="3"/>
    </row>
    <row r="1567" spans="1:29" x14ac:dyDescent="0.25">
      <c r="A1567" s="7" t="s">
        <v>651</v>
      </c>
      <c r="B1567" s="7" t="s">
        <v>269</v>
      </c>
      <c r="C1567" s="4"/>
      <c r="D1567" s="363" t="s">
        <v>4875</v>
      </c>
      <c r="E1567" s="7" t="s">
        <v>4874</v>
      </c>
      <c r="F1567" s="395">
        <v>3.29</v>
      </c>
      <c r="G1567" s="395">
        <v>4.8600000000000003</v>
      </c>
      <c r="H1567" s="395">
        <v>1.62</v>
      </c>
      <c r="I1567" s="395">
        <v>1.54</v>
      </c>
      <c r="J1567" s="395">
        <v>1.1200000000000001</v>
      </c>
      <c r="K1567" s="4">
        <v>25</v>
      </c>
      <c r="L1567" s="6">
        <v>4.5</v>
      </c>
      <c r="M1567" s="6">
        <v>4.5</v>
      </c>
      <c r="N1567" s="6">
        <v>0.25</v>
      </c>
      <c r="O1567" s="6">
        <v>0.08</v>
      </c>
      <c r="P1567" s="6">
        <v>5.1260000000000003</v>
      </c>
      <c r="Q1567" s="6">
        <v>5.1260000000000003</v>
      </c>
      <c r="R1567" s="6">
        <v>2.75</v>
      </c>
      <c r="S1567" s="6">
        <v>0.92500000000000004</v>
      </c>
      <c r="T1567" s="4">
        <v>25</v>
      </c>
      <c r="U1567" s="6">
        <v>10.313000000000001</v>
      </c>
      <c r="V1567" s="6">
        <v>10.438000000000001</v>
      </c>
      <c r="W1567" s="6">
        <v>6.125</v>
      </c>
      <c r="X1567" s="6">
        <v>10.119999999999999</v>
      </c>
      <c r="Y1567" s="4">
        <v>200</v>
      </c>
      <c r="Z1567" s="5">
        <v>346642063</v>
      </c>
      <c r="AA1567" s="4" t="s">
        <v>53</v>
      </c>
      <c r="AB1567" s="385">
        <v>2610054469</v>
      </c>
      <c r="AC1567" s="3"/>
    </row>
    <row r="1568" spans="1:29" x14ac:dyDescent="0.25">
      <c r="A1568" s="7" t="s">
        <v>651</v>
      </c>
      <c r="B1568" s="7" t="s">
        <v>269</v>
      </c>
      <c r="C1568" s="4"/>
      <c r="D1568" s="363" t="s">
        <v>4873</v>
      </c>
      <c r="E1568" s="7" t="s">
        <v>4872</v>
      </c>
      <c r="F1568" s="395">
        <v>3.99</v>
      </c>
      <c r="G1568" s="395">
        <v>5.26</v>
      </c>
      <c r="H1568" s="395">
        <v>1.75</v>
      </c>
      <c r="I1568" s="395">
        <v>1.67</v>
      </c>
      <c r="J1568" s="395">
        <v>1.38</v>
      </c>
      <c r="K1568" s="4">
        <v>25</v>
      </c>
      <c r="L1568" s="6">
        <v>5</v>
      </c>
      <c r="M1568" s="6">
        <v>5</v>
      </c>
      <c r="N1568" s="6">
        <v>0.25</v>
      </c>
      <c r="O1568" s="6">
        <v>0.09</v>
      </c>
      <c r="P1568" s="6">
        <v>5.1260000000000003</v>
      </c>
      <c r="Q1568" s="6">
        <v>5.1260000000000003</v>
      </c>
      <c r="R1568" s="6">
        <v>2.75</v>
      </c>
      <c r="S1568" s="6">
        <v>1.0249999999999999</v>
      </c>
      <c r="T1568" s="4">
        <v>25</v>
      </c>
      <c r="U1568" s="6">
        <v>10.313000000000001</v>
      </c>
      <c r="V1568" s="6">
        <v>10.438000000000001</v>
      </c>
      <c r="W1568" s="6">
        <v>6.125</v>
      </c>
      <c r="X1568" s="6">
        <v>9.1999999999999993</v>
      </c>
      <c r="Y1568" s="4">
        <v>200</v>
      </c>
      <c r="Z1568" s="5">
        <v>346642070</v>
      </c>
      <c r="AA1568" s="4" t="s">
        <v>53</v>
      </c>
      <c r="AB1568" s="385">
        <v>2610054470</v>
      </c>
      <c r="AC1568" s="3"/>
    </row>
    <row r="1569" spans="1:29" x14ac:dyDescent="0.25">
      <c r="A1569" s="7" t="s">
        <v>651</v>
      </c>
      <c r="B1569" s="7" t="s">
        <v>269</v>
      </c>
      <c r="C1569" s="4"/>
      <c r="D1569" s="363" t="s">
        <v>4871</v>
      </c>
      <c r="E1569" s="7" t="s">
        <v>4870</v>
      </c>
      <c r="F1569" s="395">
        <v>3.29</v>
      </c>
      <c r="G1569" s="395">
        <v>4.41</v>
      </c>
      <c r="H1569" s="395">
        <v>1.47</v>
      </c>
      <c r="I1569" s="395">
        <v>1.4</v>
      </c>
      <c r="J1569" s="395">
        <v>0.98</v>
      </c>
      <c r="K1569" s="4">
        <v>25</v>
      </c>
      <c r="L1569" s="6">
        <v>4.5</v>
      </c>
      <c r="M1569" s="6">
        <v>4.5</v>
      </c>
      <c r="N1569" s="6">
        <v>0.28599999999999998</v>
      </c>
      <c r="O1569" s="6">
        <v>0.12</v>
      </c>
      <c r="P1569" s="6">
        <v>5.1260000000000003</v>
      </c>
      <c r="Q1569" s="6">
        <v>5.1260000000000003</v>
      </c>
      <c r="R1569" s="6">
        <v>2.75</v>
      </c>
      <c r="S1569" s="6">
        <v>1.325</v>
      </c>
      <c r="T1569" s="4">
        <v>25</v>
      </c>
      <c r="U1569" s="6">
        <v>10.313000000000001</v>
      </c>
      <c r="V1569" s="6">
        <v>10.438000000000001</v>
      </c>
      <c r="W1569" s="6">
        <v>6.125</v>
      </c>
      <c r="X1569" s="6">
        <v>14.12</v>
      </c>
      <c r="Y1569" s="4">
        <v>200</v>
      </c>
      <c r="Z1569" s="5">
        <v>346641875</v>
      </c>
      <c r="AA1569" s="4" t="s">
        <v>53</v>
      </c>
      <c r="AB1569" s="385">
        <v>2610053355</v>
      </c>
      <c r="AC1569" s="3"/>
    </row>
    <row r="1570" spans="1:29" x14ac:dyDescent="0.25">
      <c r="A1570" s="7" t="s">
        <v>651</v>
      </c>
      <c r="B1570" s="7" t="s">
        <v>269</v>
      </c>
      <c r="C1570" s="4"/>
      <c r="D1570" s="363" t="s">
        <v>4869</v>
      </c>
      <c r="E1570" s="7" t="s">
        <v>4868</v>
      </c>
      <c r="F1570" s="395">
        <v>3.99</v>
      </c>
      <c r="G1570" s="395">
        <v>4.49</v>
      </c>
      <c r="H1570" s="395">
        <v>1.5</v>
      </c>
      <c r="I1570" s="395">
        <v>1.42</v>
      </c>
      <c r="J1570" s="395">
        <v>1.24</v>
      </c>
      <c r="K1570" s="4">
        <v>25</v>
      </c>
      <c r="L1570" s="6">
        <v>5</v>
      </c>
      <c r="M1570" s="6">
        <v>5</v>
      </c>
      <c r="N1570" s="6">
        <v>0.28599999999999998</v>
      </c>
      <c r="O1570" s="6">
        <v>0.14000000000000001</v>
      </c>
      <c r="P1570" s="6">
        <v>5.1260000000000003</v>
      </c>
      <c r="Q1570" s="6">
        <v>5.1260000000000003</v>
      </c>
      <c r="R1570" s="6">
        <v>2.75</v>
      </c>
      <c r="S1570" s="6">
        <v>1.5249999999999999</v>
      </c>
      <c r="T1570" s="4">
        <v>25</v>
      </c>
      <c r="U1570" s="6">
        <v>10.313000000000001</v>
      </c>
      <c r="V1570" s="6">
        <v>10.438000000000001</v>
      </c>
      <c r="W1570" s="6">
        <v>6.125</v>
      </c>
      <c r="X1570" s="6">
        <v>13.2</v>
      </c>
      <c r="Y1570" s="4">
        <v>200</v>
      </c>
      <c r="Z1570" s="5">
        <v>346641882</v>
      </c>
      <c r="AA1570" s="4" t="s">
        <v>53</v>
      </c>
      <c r="AB1570" s="385">
        <v>2610053356</v>
      </c>
      <c r="AC1570" s="3"/>
    </row>
    <row r="1571" spans="1:29" x14ac:dyDescent="0.25">
      <c r="A1571" s="7" t="s">
        <v>5</v>
      </c>
      <c r="B1571" s="7" t="s">
        <v>71</v>
      </c>
      <c r="C1571" s="4"/>
      <c r="D1571" s="363" t="s">
        <v>4867</v>
      </c>
      <c r="E1571" s="7" t="s">
        <v>4866</v>
      </c>
      <c r="F1571" s="395">
        <v>18.88</v>
      </c>
      <c r="G1571" s="395">
        <v>18.87</v>
      </c>
      <c r="H1571" s="395">
        <v>9.44</v>
      </c>
      <c r="I1571" s="395">
        <v>8.5</v>
      </c>
      <c r="J1571" s="395">
        <v>8.5</v>
      </c>
      <c r="K1571" s="4">
        <v>1</v>
      </c>
      <c r="L1571" s="6">
        <v>1.125</v>
      </c>
      <c r="M1571" s="6">
        <v>4</v>
      </c>
      <c r="N1571" s="6">
        <v>5.75</v>
      </c>
      <c r="O1571" s="6">
        <v>0.2</v>
      </c>
      <c r="P1571" s="6">
        <v>1</v>
      </c>
      <c r="Q1571" s="6">
        <v>3.9369999999999998</v>
      </c>
      <c r="R1571" s="6">
        <v>5.6870000000000003</v>
      </c>
      <c r="S1571" s="6">
        <v>0.152</v>
      </c>
      <c r="T1571" s="4">
        <v>1</v>
      </c>
      <c r="U1571" s="6">
        <v>12.75</v>
      </c>
      <c r="V1571" s="6">
        <v>5.5</v>
      </c>
      <c r="W1571" s="6">
        <v>7</v>
      </c>
      <c r="X1571" s="6">
        <v>3.37</v>
      </c>
      <c r="Y1571" s="4">
        <v>20</v>
      </c>
      <c r="Z1571" s="5">
        <v>346319385</v>
      </c>
      <c r="AA1571" s="4" t="s">
        <v>258</v>
      </c>
      <c r="AB1571" s="385">
        <v>2610014786</v>
      </c>
      <c r="AC1571" s="3"/>
    </row>
    <row r="1572" spans="1:29" x14ac:dyDescent="0.25">
      <c r="A1572" s="7" t="s">
        <v>5</v>
      </c>
      <c r="B1572" s="7" t="s">
        <v>326</v>
      </c>
      <c r="C1572" s="4"/>
      <c r="D1572" s="363" t="s">
        <v>4865</v>
      </c>
      <c r="E1572" s="7" t="s">
        <v>4864</v>
      </c>
      <c r="F1572" s="395">
        <v>339.1</v>
      </c>
      <c r="G1572" s="395">
        <v>339.1</v>
      </c>
      <c r="H1572" s="395">
        <v>169.55</v>
      </c>
      <c r="I1572" s="395">
        <v>152.44999999999999</v>
      </c>
      <c r="J1572" s="395">
        <v>130.30000000000001</v>
      </c>
      <c r="K1572" s="4">
        <v>1</v>
      </c>
      <c r="L1572" s="6">
        <v>24.75</v>
      </c>
      <c r="M1572" s="6">
        <v>13</v>
      </c>
      <c r="N1572" s="6">
        <v>10.75</v>
      </c>
      <c r="O1572" s="6">
        <v>14.39</v>
      </c>
      <c r="P1572" s="6"/>
      <c r="Q1572" s="6"/>
      <c r="R1572" s="6"/>
      <c r="S1572" s="6"/>
      <c r="T1572" s="4">
        <v>1</v>
      </c>
      <c r="U1572" s="6">
        <v>24.75</v>
      </c>
      <c r="V1572" s="6">
        <v>13</v>
      </c>
      <c r="W1572" s="6">
        <v>10.75</v>
      </c>
      <c r="X1572" s="6">
        <v>14.39</v>
      </c>
      <c r="Y1572" s="4">
        <v>1</v>
      </c>
      <c r="Z1572" s="5">
        <v>346489576</v>
      </c>
      <c r="AA1572" s="4" t="s">
        <v>272</v>
      </c>
      <c r="AB1572" s="385">
        <v>2610044433</v>
      </c>
      <c r="AC1572" s="3"/>
    </row>
    <row r="1573" spans="1:29" x14ac:dyDescent="0.25">
      <c r="A1573" s="7" t="s">
        <v>5</v>
      </c>
      <c r="B1573" s="7" t="s">
        <v>326</v>
      </c>
      <c r="C1573" s="4"/>
      <c r="D1573" s="363" t="s">
        <v>4863</v>
      </c>
      <c r="E1573" s="7" t="s">
        <v>4862</v>
      </c>
      <c r="F1573" s="395">
        <v>1629.54</v>
      </c>
      <c r="G1573" s="395">
        <v>1629.54</v>
      </c>
      <c r="H1573" s="395">
        <v>814.77</v>
      </c>
      <c r="I1573" s="395">
        <v>733.21</v>
      </c>
      <c r="J1573" s="395">
        <v>625.66</v>
      </c>
      <c r="K1573" s="4">
        <v>1</v>
      </c>
      <c r="L1573" s="6">
        <v>21.75</v>
      </c>
      <c r="M1573" s="6">
        <v>11.5</v>
      </c>
      <c r="N1573" s="6">
        <v>17.5</v>
      </c>
      <c r="O1573" s="6">
        <v>38.32</v>
      </c>
      <c r="P1573" s="6"/>
      <c r="Q1573" s="6"/>
      <c r="R1573" s="6"/>
      <c r="S1573" s="6"/>
      <c r="T1573" s="4">
        <v>1</v>
      </c>
      <c r="U1573" s="6">
        <v>21.75</v>
      </c>
      <c r="V1573" s="6">
        <v>11.5</v>
      </c>
      <c r="W1573" s="6">
        <v>17.5</v>
      </c>
      <c r="X1573" s="6">
        <v>38.32</v>
      </c>
      <c r="Y1573" s="4">
        <v>1</v>
      </c>
      <c r="Z1573" s="5">
        <v>346489675</v>
      </c>
      <c r="AA1573" s="4" t="s">
        <v>4590</v>
      </c>
      <c r="AB1573" s="385">
        <v>2610044432</v>
      </c>
      <c r="AC1573" s="3"/>
    </row>
    <row r="1574" spans="1:29" x14ac:dyDescent="0.25">
      <c r="A1574" s="7" t="s">
        <v>5</v>
      </c>
      <c r="B1574" s="7" t="s">
        <v>326</v>
      </c>
      <c r="C1574" s="4"/>
      <c r="D1574" s="363" t="s">
        <v>4861</v>
      </c>
      <c r="E1574" s="7" t="s">
        <v>4860</v>
      </c>
      <c r="F1574" s="395">
        <v>90.62</v>
      </c>
      <c r="G1574" s="395">
        <v>90.62</v>
      </c>
      <c r="H1574" s="395">
        <v>45.31</v>
      </c>
      <c r="I1574" s="395">
        <v>40.78</v>
      </c>
      <c r="J1574" s="395">
        <v>34.869999999999997</v>
      </c>
      <c r="K1574" s="4">
        <v>1</v>
      </c>
      <c r="L1574" s="6">
        <v>0.35</v>
      </c>
      <c r="M1574" s="6">
        <v>11.11</v>
      </c>
      <c r="N1574" s="6">
        <v>12.5</v>
      </c>
      <c r="O1574" s="6">
        <v>1.93</v>
      </c>
      <c r="P1574" s="6"/>
      <c r="Q1574" s="6"/>
      <c r="R1574" s="6"/>
      <c r="S1574" s="6"/>
      <c r="T1574" s="4"/>
      <c r="U1574" s="6">
        <v>12.75</v>
      </c>
      <c r="V1574" s="6">
        <v>11.25</v>
      </c>
      <c r="W1574" s="6">
        <v>1</v>
      </c>
      <c r="X1574" s="6">
        <v>6.17</v>
      </c>
      <c r="Y1574" s="4">
        <v>3</v>
      </c>
      <c r="Z1574" s="5">
        <v>346347807</v>
      </c>
      <c r="AA1574" s="4" t="s">
        <v>8</v>
      </c>
      <c r="AB1574" s="385">
        <v>2610009542</v>
      </c>
      <c r="AC1574" s="3"/>
    </row>
    <row r="1575" spans="1:29" x14ac:dyDescent="0.25">
      <c r="A1575" s="7" t="s">
        <v>5</v>
      </c>
      <c r="B1575" s="7" t="s">
        <v>326</v>
      </c>
      <c r="C1575" s="4" t="s">
        <v>3</v>
      </c>
      <c r="D1575" s="363" t="s">
        <v>4859</v>
      </c>
      <c r="E1575" s="11" t="s">
        <v>4858</v>
      </c>
      <c r="F1575" s="395" t="s">
        <v>4857</v>
      </c>
      <c r="G1575" s="395" t="s">
        <v>4856</v>
      </c>
      <c r="H1575" s="395" t="s">
        <v>4855</v>
      </c>
      <c r="I1575" s="395" t="s">
        <v>4854</v>
      </c>
      <c r="J1575" s="395" t="s">
        <v>4853</v>
      </c>
      <c r="K1575" s="4">
        <v>3</v>
      </c>
      <c r="L1575" s="6">
        <v>13.75</v>
      </c>
      <c r="M1575" s="6">
        <v>12.25</v>
      </c>
      <c r="N1575" s="6">
        <v>0.3</v>
      </c>
      <c r="O1575" s="6"/>
      <c r="P1575" s="6"/>
      <c r="Q1575" s="6"/>
      <c r="R1575" s="6"/>
      <c r="S1575" s="6"/>
      <c r="T1575" s="4">
        <v>3</v>
      </c>
      <c r="U1575" s="6"/>
      <c r="V1575" s="6"/>
      <c r="W1575" s="6"/>
      <c r="X1575" s="6"/>
      <c r="Y1575" s="4"/>
      <c r="Z1575" s="5">
        <v>346648515</v>
      </c>
      <c r="AA1575" s="4" t="s">
        <v>4665</v>
      </c>
      <c r="AB1575" s="385">
        <v>2610056027</v>
      </c>
      <c r="AC1575" s="3" t="str">
        <f>VLOOKUP(D:D,'[8]Edit Log'!$E:$W,19,FALSE)</f>
        <v>New to price file</v>
      </c>
    </row>
    <row r="1576" spans="1:29" x14ac:dyDescent="0.25">
      <c r="A1576" s="7" t="s">
        <v>5</v>
      </c>
      <c r="B1576" s="7" t="s">
        <v>326</v>
      </c>
      <c r="C1576" s="4"/>
      <c r="D1576" s="363" t="s">
        <v>4852</v>
      </c>
      <c r="E1576" s="7" t="s">
        <v>4851</v>
      </c>
      <c r="F1576" s="395">
        <v>45.72</v>
      </c>
      <c r="G1576" s="395">
        <v>45.72</v>
      </c>
      <c r="H1576" s="395">
        <v>22.86</v>
      </c>
      <c r="I1576" s="395">
        <v>20.57</v>
      </c>
      <c r="J1576" s="395">
        <v>17.579999999999998</v>
      </c>
      <c r="K1576" s="4">
        <v>3</v>
      </c>
      <c r="L1576" s="6">
        <v>0.26</v>
      </c>
      <c r="M1576" s="6">
        <v>12</v>
      </c>
      <c r="N1576" s="6">
        <v>12.75</v>
      </c>
      <c r="O1576" s="6"/>
      <c r="P1576" s="6">
        <v>14</v>
      </c>
      <c r="Q1576" s="6">
        <v>12.5</v>
      </c>
      <c r="R1576" s="6">
        <v>1.5</v>
      </c>
      <c r="S1576" s="6">
        <v>5.73</v>
      </c>
      <c r="T1576" s="4">
        <v>3</v>
      </c>
      <c r="U1576" s="6">
        <v>15</v>
      </c>
      <c r="V1576" s="6">
        <v>13</v>
      </c>
      <c r="W1576" s="6">
        <v>11.75</v>
      </c>
      <c r="X1576" s="6">
        <v>47.1</v>
      </c>
      <c r="Y1576" s="4">
        <v>24</v>
      </c>
      <c r="Z1576" s="5">
        <v>346449938</v>
      </c>
      <c r="AA1576" s="4" t="s">
        <v>4590</v>
      </c>
      <c r="AB1576" s="385">
        <v>2610037462</v>
      </c>
      <c r="AC1576" s="3"/>
    </row>
    <row r="1577" spans="1:29" x14ac:dyDescent="0.25">
      <c r="A1577" s="7" t="s">
        <v>5</v>
      </c>
      <c r="B1577" s="7" t="s">
        <v>326</v>
      </c>
      <c r="C1577" s="4"/>
      <c r="D1577" s="363" t="s">
        <v>4850</v>
      </c>
      <c r="E1577" s="7" t="s">
        <v>4849</v>
      </c>
      <c r="F1577" s="395">
        <v>54.14</v>
      </c>
      <c r="G1577" s="395">
        <v>54.14</v>
      </c>
      <c r="H1577" s="395">
        <v>27.07</v>
      </c>
      <c r="I1577" s="395">
        <v>24.36</v>
      </c>
      <c r="J1577" s="395">
        <v>20.83</v>
      </c>
      <c r="K1577" s="4">
        <v>3</v>
      </c>
      <c r="L1577" s="6">
        <v>0.33</v>
      </c>
      <c r="M1577" s="6">
        <v>12</v>
      </c>
      <c r="N1577" s="6">
        <v>12.75</v>
      </c>
      <c r="O1577" s="6"/>
      <c r="P1577" s="6">
        <v>12.5</v>
      </c>
      <c r="Q1577" s="6">
        <v>13</v>
      </c>
      <c r="R1577" s="6">
        <v>1.5</v>
      </c>
      <c r="S1577" s="6">
        <v>4.55</v>
      </c>
      <c r="T1577" s="4">
        <v>3</v>
      </c>
      <c r="U1577" s="6">
        <v>13.75</v>
      </c>
      <c r="V1577" s="6">
        <v>13</v>
      </c>
      <c r="W1577" s="6">
        <v>13</v>
      </c>
      <c r="X1577" s="6">
        <v>36.86</v>
      </c>
      <c r="Y1577" s="4">
        <v>24</v>
      </c>
      <c r="Z1577" s="5">
        <v>346449525</v>
      </c>
      <c r="AA1577" s="4" t="s">
        <v>4590</v>
      </c>
      <c r="AB1577" s="385">
        <v>2610057137</v>
      </c>
      <c r="AC1577" s="3" t="str">
        <f>VLOOKUP(D:D,'[8]Edit Log'!$E:$W,19,FALSE)</f>
        <v>10 digit change 2610057137</v>
      </c>
    </row>
    <row r="1578" spans="1:29" x14ac:dyDescent="0.25">
      <c r="A1578" s="7" t="s">
        <v>5</v>
      </c>
      <c r="B1578" s="7" t="s">
        <v>326</v>
      </c>
      <c r="C1578" s="4" t="s">
        <v>283</v>
      </c>
      <c r="D1578" s="363" t="s">
        <v>4848</v>
      </c>
      <c r="E1578" s="7" t="s">
        <v>4847</v>
      </c>
      <c r="F1578" s="395">
        <v>106.74</v>
      </c>
      <c r="G1578" s="395">
        <v>106.74</v>
      </c>
      <c r="H1578" s="395">
        <v>53.37</v>
      </c>
      <c r="I1578" s="395">
        <v>48.04</v>
      </c>
      <c r="J1578" s="395">
        <v>40.83</v>
      </c>
      <c r="K1578" s="4">
        <v>3</v>
      </c>
      <c r="L1578" s="6">
        <v>0.15</v>
      </c>
      <c r="M1578" s="6">
        <v>10.1</v>
      </c>
      <c r="N1578" s="6">
        <v>11.4</v>
      </c>
      <c r="O1578" s="6">
        <v>1.6</v>
      </c>
      <c r="P1578" s="6"/>
      <c r="Q1578" s="6"/>
      <c r="R1578" s="6"/>
      <c r="S1578" s="6"/>
      <c r="T1578" s="4"/>
      <c r="U1578" s="6">
        <v>11.75</v>
      </c>
      <c r="V1578" s="6">
        <v>10.5</v>
      </c>
      <c r="W1578" s="6">
        <v>1.25</v>
      </c>
      <c r="X1578" s="6">
        <v>8.26</v>
      </c>
      <c r="Y1578" s="4">
        <v>5</v>
      </c>
      <c r="Z1578" s="5">
        <v>346338232</v>
      </c>
      <c r="AA1578" s="4" t="s">
        <v>4665</v>
      </c>
      <c r="AB1578" s="385">
        <v>2610044209</v>
      </c>
      <c r="AC1578" s="3" t="str">
        <f>VLOOKUP(D:D,'[8]Edit Log'!$E:$W,19,FALSE)</f>
        <v>BIM Change 1 to 3</v>
      </c>
    </row>
    <row r="1579" spans="1:29" x14ac:dyDescent="0.25">
      <c r="A1579" s="7" t="s">
        <v>5</v>
      </c>
      <c r="B1579" s="7" t="s">
        <v>326</v>
      </c>
      <c r="C1579" s="4" t="s">
        <v>283</v>
      </c>
      <c r="D1579" s="363" t="s">
        <v>4846</v>
      </c>
      <c r="E1579" s="7" t="s">
        <v>4845</v>
      </c>
      <c r="F1579" s="395">
        <v>107.36</v>
      </c>
      <c r="G1579" s="395">
        <v>107.36</v>
      </c>
      <c r="H1579" s="395">
        <v>53.68</v>
      </c>
      <c r="I1579" s="395">
        <v>48.32</v>
      </c>
      <c r="J1579" s="395">
        <v>29.85</v>
      </c>
      <c r="K1579" s="4">
        <v>3</v>
      </c>
      <c r="L1579" s="6">
        <v>0.3</v>
      </c>
      <c r="M1579" s="6">
        <v>12</v>
      </c>
      <c r="N1579" s="6">
        <v>13.75</v>
      </c>
      <c r="O1579" s="6">
        <v>1.1599999999999999</v>
      </c>
      <c r="P1579" s="6">
        <v>14.25</v>
      </c>
      <c r="Q1579" s="6">
        <v>12.5</v>
      </c>
      <c r="R1579" s="6">
        <v>1.5</v>
      </c>
      <c r="S1579" s="6">
        <v>3.93</v>
      </c>
      <c r="T1579" s="4">
        <v>3</v>
      </c>
      <c r="U1579" s="6">
        <v>14.75</v>
      </c>
      <c r="V1579" s="6">
        <v>13</v>
      </c>
      <c r="W1579" s="6">
        <v>11.5</v>
      </c>
      <c r="X1579" s="6">
        <v>32.369999999999997</v>
      </c>
      <c r="Y1579" s="4">
        <v>24</v>
      </c>
      <c r="Z1579" s="5">
        <v>346494716</v>
      </c>
      <c r="AA1579" s="4" t="s">
        <v>4590</v>
      </c>
      <c r="AB1579" s="385">
        <v>2610041087</v>
      </c>
      <c r="AC1579" s="3" t="str">
        <f>VLOOKUP(D:D,'[8]Edit Log'!$E:$W,19,FALSE)</f>
        <v>BIM Change 1 to 3</v>
      </c>
    </row>
    <row r="1580" spans="1:29" x14ac:dyDescent="0.25">
      <c r="A1580" s="7" t="s">
        <v>5</v>
      </c>
      <c r="B1580" s="7" t="s">
        <v>326</v>
      </c>
      <c r="C1580" s="4" t="s">
        <v>283</v>
      </c>
      <c r="D1580" s="363" t="s">
        <v>4844</v>
      </c>
      <c r="E1580" s="7" t="s">
        <v>4843</v>
      </c>
      <c r="F1580" s="395">
        <v>141.63999999999999</v>
      </c>
      <c r="G1580" s="395">
        <v>141.63999999999999</v>
      </c>
      <c r="H1580" s="395">
        <v>70.819999999999993</v>
      </c>
      <c r="I1580" s="395">
        <v>63.74</v>
      </c>
      <c r="J1580" s="395">
        <v>54.5</v>
      </c>
      <c r="K1580" s="4">
        <v>3</v>
      </c>
      <c r="L1580" s="6">
        <v>0.31</v>
      </c>
      <c r="M1580" s="6">
        <v>14.25</v>
      </c>
      <c r="N1580" s="6">
        <v>16.25</v>
      </c>
      <c r="O1580" s="6">
        <v>2.94</v>
      </c>
      <c r="P1580" s="6">
        <v>16.5</v>
      </c>
      <c r="Q1580" s="6">
        <v>14.75</v>
      </c>
      <c r="R1580" s="6">
        <v>1.75</v>
      </c>
      <c r="S1580" s="6">
        <v>9.5</v>
      </c>
      <c r="T1580" s="4">
        <v>3</v>
      </c>
      <c r="U1580" s="6">
        <v>16.75</v>
      </c>
      <c r="V1580" s="6">
        <v>15.5</v>
      </c>
      <c r="W1580" s="6">
        <v>6.5</v>
      </c>
      <c r="X1580" s="6">
        <v>39.79</v>
      </c>
      <c r="Y1580" s="4">
        <v>12</v>
      </c>
      <c r="Z1580" s="5">
        <v>346338096</v>
      </c>
      <c r="AA1580" s="4" t="s">
        <v>4665</v>
      </c>
      <c r="AB1580" s="385">
        <v>2610042176</v>
      </c>
      <c r="AC1580" s="3" t="str">
        <f>VLOOKUP(D:D,'[8]Edit Log'!$E:$W,19,FALSE)</f>
        <v>BIM Change 1 to 3</v>
      </c>
    </row>
    <row r="1581" spans="1:29" x14ac:dyDescent="0.25">
      <c r="A1581" s="7" t="s">
        <v>5</v>
      </c>
      <c r="B1581" s="7" t="s">
        <v>326</v>
      </c>
      <c r="C1581" s="4" t="s">
        <v>3</v>
      </c>
      <c r="D1581" s="363" t="s">
        <v>4842</v>
      </c>
      <c r="E1581" s="11" t="s">
        <v>4841</v>
      </c>
      <c r="F1581" s="395" t="s">
        <v>4840</v>
      </c>
      <c r="G1581" s="395" t="s">
        <v>4839</v>
      </c>
      <c r="H1581" s="395" t="s">
        <v>4838</v>
      </c>
      <c r="I1581" s="395" t="s">
        <v>4837</v>
      </c>
      <c r="J1581" s="395" t="s">
        <v>4836</v>
      </c>
      <c r="K1581" s="4">
        <v>5</v>
      </c>
      <c r="L1581" s="6">
        <v>0.375</v>
      </c>
      <c r="M1581" s="6">
        <v>14.375</v>
      </c>
      <c r="N1581" s="6">
        <v>16</v>
      </c>
      <c r="O1581" s="6"/>
      <c r="P1581" s="6"/>
      <c r="Q1581" s="6"/>
      <c r="R1581" s="6"/>
      <c r="S1581" s="6"/>
      <c r="T1581" s="4">
        <v>5</v>
      </c>
      <c r="U1581" s="6"/>
      <c r="V1581" s="6"/>
      <c r="W1581" s="6"/>
      <c r="X1581" s="6"/>
      <c r="Y1581" s="4"/>
      <c r="Z1581" s="5">
        <v>346643923</v>
      </c>
      <c r="AA1581" s="4" t="s">
        <v>4665</v>
      </c>
      <c r="AB1581" s="385">
        <v>2610054878</v>
      </c>
      <c r="AC1581" s="3" t="str">
        <f>VLOOKUP(D:D,'[8]Edit Log'!$E:$W,19,FALSE)</f>
        <v>New to price file</v>
      </c>
    </row>
    <row r="1582" spans="1:29" x14ac:dyDescent="0.25">
      <c r="A1582" s="7" t="s">
        <v>5</v>
      </c>
      <c r="B1582" s="7" t="s">
        <v>326</v>
      </c>
      <c r="C1582" s="4"/>
      <c r="D1582" s="363" t="s">
        <v>4835</v>
      </c>
      <c r="E1582" s="7" t="s">
        <v>4834</v>
      </c>
      <c r="F1582" s="395">
        <v>97.5</v>
      </c>
      <c r="G1582" s="395">
        <v>97.5</v>
      </c>
      <c r="H1582" s="395">
        <v>48.75</v>
      </c>
      <c r="I1582" s="395">
        <v>43.88</v>
      </c>
      <c r="J1582" s="395">
        <v>37.51</v>
      </c>
      <c r="K1582" s="4">
        <v>3</v>
      </c>
      <c r="L1582" s="6">
        <v>3.2000000000000001E-2</v>
      </c>
      <c r="M1582" s="6">
        <v>14.25</v>
      </c>
      <c r="N1582" s="6">
        <v>16.25</v>
      </c>
      <c r="O1582" s="6"/>
      <c r="P1582" s="6">
        <v>16.5</v>
      </c>
      <c r="Q1582" s="6">
        <v>16.5</v>
      </c>
      <c r="R1582" s="6">
        <v>1.5</v>
      </c>
      <c r="S1582" s="6">
        <v>9.5299999999999994</v>
      </c>
      <c r="T1582" s="4">
        <v>3</v>
      </c>
      <c r="U1582" s="6">
        <v>17.100000000000001</v>
      </c>
      <c r="V1582" s="6">
        <v>16.899999999999999</v>
      </c>
      <c r="W1582" s="6">
        <v>7</v>
      </c>
      <c r="X1582" s="6">
        <v>40.04</v>
      </c>
      <c r="Y1582" s="4">
        <v>12</v>
      </c>
      <c r="Z1582" s="5">
        <v>346449945</v>
      </c>
      <c r="AA1582" s="4" t="s">
        <v>4590</v>
      </c>
      <c r="AB1582" s="385">
        <v>2610040906</v>
      </c>
      <c r="AC1582" s="3"/>
    </row>
    <row r="1583" spans="1:29" x14ac:dyDescent="0.25">
      <c r="A1583" s="7" t="s">
        <v>5</v>
      </c>
      <c r="B1583" s="7" t="s">
        <v>326</v>
      </c>
      <c r="C1583" s="4" t="s">
        <v>283</v>
      </c>
      <c r="D1583" s="363" t="s">
        <v>4833</v>
      </c>
      <c r="E1583" s="7" t="s">
        <v>4832</v>
      </c>
      <c r="F1583" s="395">
        <v>97.5</v>
      </c>
      <c r="G1583" s="395">
        <v>97.5</v>
      </c>
      <c r="H1583" s="395">
        <v>48.75</v>
      </c>
      <c r="I1583" s="395">
        <v>43.88</v>
      </c>
      <c r="J1583" s="395">
        <v>37.51</v>
      </c>
      <c r="K1583" s="4">
        <v>3</v>
      </c>
      <c r="L1583" s="6">
        <v>0.31</v>
      </c>
      <c r="M1583" s="6">
        <v>14.25</v>
      </c>
      <c r="N1583" s="6">
        <v>16</v>
      </c>
      <c r="O1583" s="6"/>
      <c r="P1583" s="6">
        <v>18.25</v>
      </c>
      <c r="Q1583" s="6">
        <v>16.75</v>
      </c>
      <c r="R1583" s="6">
        <v>1.75</v>
      </c>
      <c r="S1583" s="6">
        <v>9.42</v>
      </c>
      <c r="T1583" s="4">
        <v>3</v>
      </c>
      <c r="U1583" s="6">
        <v>19</v>
      </c>
      <c r="V1583" s="6">
        <v>17.75</v>
      </c>
      <c r="W1583" s="6">
        <v>7.25</v>
      </c>
      <c r="X1583" s="6">
        <v>40.01</v>
      </c>
      <c r="Y1583" s="4">
        <v>12</v>
      </c>
      <c r="Z1583" s="5">
        <v>346338539</v>
      </c>
      <c r="AA1583" s="4" t="s">
        <v>4665</v>
      </c>
      <c r="AB1583" s="385">
        <v>2610037514</v>
      </c>
      <c r="AC1583" s="3" t="str">
        <f>VLOOKUP(D:D,'[8]Edit Log'!$E:$W,19,FALSE)</f>
        <v>BIM Change 1 to 3</v>
      </c>
    </row>
    <row r="1584" spans="1:29" x14ac:dyDescent="0.25">
      <c r="A1584" s="7" t="s">
        <v>5</v>
      </c>
      <c r="B1584" s="7" t="s">
        <v>326</v>
      </c>
      <c r="C1584" s="4" t="s">
        <v>283</v>
      </c>
      <c r="D1584" s="363" t="s">
        <v>4831</v>
      </c>
      <c r="E1584" s="7" t="s">
        <v>4830</v>
      </c>
      <c r="F1584" s="395">
        <v>97.5</v>
      </c>
      <c r="G1584" s="395">
        <v>97.5</v>
      </c>
      <c r="H1584" s="395">
        <v>48.75</v>
      </c>
      <c r="I1584" s="395">
        <v>43.88</v>
      </c>
      <c r="J1584" s="395">
        <v>37.51</v>
      </c>
      <c r="K1584" s="4">
        <v>3</v>
      </c>
      <c r="L1584" s="6">
        <v>0.31</v>
      </c>
      <c r="M1584" s="6">
        <v>13.5</v>
      </c>
      <c r="N1584" s="6">
        <v>15</v>
      </c>
      <c r="O1584" s="6"/>
      <c r="P1584" s="6">
        <v>15.5</v>
      </c>
      <c r="Q1584" s="6">
        <v>14</v>
      </c>
      <c r="R1584" s="6">
        <v>1.25</v>
      </c>
      <c r="S1584" s="6">
        <v>8.8699999999999992</v>
      </c>
      <c r="T1584" s="4">
        <v>3</v>
      </c>
      <c r="U1584" s="6">
        <v>16.75</v>
      </c>
      <c r="V1584" s="6">
        <v>14.75</v>
      </c>
      <c r="W1584" s="6">
        <v>5.5</v>
      </c>
      <c r="X1584" s="6">
        <v>36.76</v>
      </c>
      <c r="Y1584" s="4">
        <v>12</v>
      </c>
      <c r="Z1584" s="5">
        <v>346449044</v>
      </c>
      <c r="AA1584" s="4" t="s">
        <v>8</v>
      </c>
      <c r="AB1584" s="385">
        <v>2610020492</v>
      </c>
      <c r="AC1584" s="3" t="str">
        <f>VLOOKUP(D:D,'[8]Edit Log'!$E:$W,19,FALSE)</f>
        <v>BIM Change 1 to 3</v>
      </c>
    </row>
    <row r="1585" spans="1:29" x14ac:dyDescent="0.25">
      <c r="A1585" s="7" t="s">
        <v>5</v>
      </c>
      <c r="B1585" s="7" t="s">
        <v>326</v>
      </c>
      <c r="C1585" s="4" t="s">
        <v>283</v>
      </c>
      <c r="D1585" s="363" t="s">
        <v>4829</v>
      </c>
      <c r="E1585" s="7" t="s">
        <v>4828</v>
      </c>
      <c r="F1585" s="395">
        <v>189.26</v>
      </c>
      <c r="G1585" s="395">
        <v>189.26</v>
      </c>
      <c r="H1585" s="395">
        <v>94.63</v>
      </c>
      <c r="I1585" s="395">
        <v>85.16</v>
      </c>
      <c r="J1585" s="395">
        <v>72.81</v>
      </c>
      <c r="K1585" s="4">
        <v>3</v>
      </c>
      <c r="L1585" s="6">
        <v>0.36</v>
      </c>
      <c r="M1585" s="6">
        <v>16</v>
      </c>
      <c r="N1585" s="6">
        <v>18</v>
      </c>
      <c r="O1585" s="6">
        <v>4.3899999999999997</v>
      </c>
      <c r="P1585" s="6">
        <v>18.5</v>
      </c>
      <c r="Q1585" s="6">
        <v>17</v>
      </c>
      <c r="R1585" s="6">
        <v>1.75</v>
      </c>
      <c r="S1585" s="6">
        <v>14.08</v>
      </c>
      <c r="T1585" s="4">
        <v>3</v>
      </c>
      <c r="U1585" s="6">
        <v>19</v>
      </c>
      <c r="V1585" s="6">
        <v>17.5</v>
      </c>
      <c r="W1585" s="6">
        <v>7.25</v>
      </c>
      <c r="X1585" s="6">
        <v>58.81</v>
      </c>
      <c r="Y1585" s="4">
        <v>12</v>
      </c>
      <c r="Z1585" s="5">
        <v>346338102</v>
      </c>
      <c r="AA1585" s="4" t="s">
        <v>4665</v>
      </c>
      <c r="AB1585" s="385">
        <v>2610037309</v>
      </c>
      <c r="AC1585" s="3" t="str">
        <f>VLOOKUP(D:D,'[8]Edit Log'!$E:$W,19,FALSE)</f>
        <v>BIM Change 1 to 3</v>
      </c>
    </row>
    <row r="1586" spans="1:29" x14ac:dyDescent="0.25">
      <c r="A1586" s="7" t="s">
        <v>5</v>
      </c>
      <c r="B1586" s="7" t="s">
        <v>326</v>
      </c>
      <c r="C1586" s="4" t="s">
        <v>3</v>
      </c>
      <c r="D1586" s="363" t="s">
        <v>4827</v>
      </c>
      <c r="E1586" s="11" t="s">
        <v>4826</v>
      </c>
      <c r="F1586" s="395">
        <v>102.1</v>
      </c>
      <c r="G1586" s="395" t="s">
        <v>4825</v>
      </c>
      <c r="H1586" s="395" t="s">
        <v>4824</v>
      </c>
      <c r="I1586" s="395" t="s">
        <v>4823</v>
      </c>
      <c r="J1586" s="395" t="s">
        <v>4822</v>
      </c>
      <c r="K1586" s="4">
        <v>3</v>
      </c>
      <c r="L1586" s="6">
        <v>0.34599999999999997</v>
      </c>
      <c r="M1586" s="6">
        <v>16</v>
      </c>
      <c r="N1586" s="6">
        <v>18</v>
      </c>
      <c r="O1586" s="6"/>
      <c r="P1586" s="6"/>
      <c r="Q1586" s="6"/>
      <c r="R1586" s="6"/>
      <c r="S1586" s="6"/>
      <c r="T1586" s="4">
        <v>3</v>
      </c>
      <c r="U1586" s="6"/>
      <c r="V1586" s="6"/>
      <c r="W1586" s="6"/>
      <c r="X1586" s="6"/>
      <c r="Y1586" s="4"/>
      <c r="Z1586" s="5">
        <v>346643930</v>
      </c>
      <c r="AA1586" s="4" t="s">
        <v>4665</v>
      </c>
      <c r="AB1586" s="385">
        <v>2610054879</v>
      </c>
      <c r="AC1586" s="3" t="str">
        <f>VLOOKUP(D:D,'[8]Edit Log'!$E:$W,19,FALSE)</f>
        <v>New to price file</v>
      </c>
    </row>
    <row r="1587" spans="1:29" x14ac:dyDescent="0.25">
      <c r="A1587" s="7" t="s">
        <v>5</v>
      </c>
      <c r="B1587" s="7" t="s">
        <v>326</v>
      </c>
      <c r="C1587" s="4"/>
      <c r="D1587" s="363" t="s">
        <v>4821</v>
      </c>
      <c r="E1587" s="7" t="s">
        <v>4820</v>
      </c>
      <c r="F1587" s="395">
        <v>102.1</v>
      </c>
      <c r="G1587" s="395">
        <v>102.1</v>
      </c>
      <c r="H1587" s="395">
        <v>51.05</v>
      </c>
      <c r="I1587" s="395">
        <v>45.94</v>
      </c>
      <c r="J1587" s="395">
        <v>39.270000000000003</v>
      </c>
      <c r="K1587" s="4">
        <v>3</v>
      </c>
      <c r="L1587" s="6">
        <v>0.32</v>
      </c>
      <c r="M1587" s="6">
        <v>16.25</v>
      </c>
      <c r="N1587" s="6">
        <v>18</v>
      </c>
      <c r="O1587" s="6"/>
      <c r="P1587" s="6">
        <v>16.5</v>
      </c>
      <c r="Q1587" s="6">
        <v>16.5</v>
      </c>
      <c r="R1587" s="6">
        <v>1.4</v>
      </c>
      <c r="S1587" s="6">
        <v>12.17</v>
      </c>
      <c r="T1587" s="4">
        <v>3</v>
      </c>
      <c r="U1587" s="6">
        <v>17.25</v>
      </c>
      <c r="V1587" s="6">
        <v>17.25</v>
      </c>
      <c r="W1587" s="6">
        <v>7</v>
      </c>
      <c r="X1587" s="6">
        <v>50.09</v>
      </c>
      <c r="Y1587" s="4">
        <v>12</v>
      </c>
      <c r="Z1587" s="5">
        <v>346449952</v>
      </c>
      <c r="AA1587" s="4" t="s">
        <v>4590</v>
      </c>
      <c r="AB1587" s="385">
        <v>2610040907</v>
      </c>
      <c r="AC1587" s="3"/>
    </row>
    <row r="1588" spans="1:29" x14ac:dyDescent="0.25">
      <c r="A1588" s="7" t="s">
        <v>5</v>
      </c>
      <c r="B1588" s="7" t="s">
        <v>326</v>
      </c>
      <c r="C1588" s="4" t="s">
        <v>283</v>
      </c>
      <c r="D1588" s="363" t="s">
        <v>4819</v>
      </c>
      <c r="E1588" s="7" t="s">
        <v>4818</v>
      </c>
      <c r="F1588" s="395">
        <v>102.1</v>
      </c>
      <c r="G1588" s="395">
        <v>102.1</v>
      </c>
      <c r="H1588" s="395">
        <v>51.05</v>
      </c>
      <c r="I1588" s="395">
        <v>45.94</v>
      </c>
      <c r="J1588" s="395">
        <v>39.270000000000003</v>
      </c>
      <c r="K1588" s="4">
        <v>3</v>
      </c>
      <c r="L1588" s="6">
        <v>0.36</v>
      </c>
      <c r="M1588" s="6">
        <v>16</v>
      </c>
      <c r="N1588" s="6">
        <v>18</v>
      </c>
      <c r="O1588" s="6"/>
      <c r="P1588" s="6">
        <v>16.5</v>
      </c>
      <c r="Q1588" s="6">
        <v>18.75</v>
      </c>
      <c r="R1588" s="6">
        <v>1.5</v>
      </c>
      <c r="S1588" s="6">
        <v>12.65</v>
      </c>
      <c r="T1588" s="4">
        <v>3</v>
      </c>
      <c r="U1588" s="6">
        <v>19</v>
      </c>
      <c r="V1588" s="6">
        <v>17.75</v>
      </c>
      <c r="W1588" s="6">
        <v>7.25</v>
      </c>
      <c r="X1588" s="6">
        <v>53</v>
      </c>
      <c r="Y1588" s="4">
        <v>12</v>
      </c>
      <c r="Z1588" s="5">
        <v>346338546</v>
      </c>
      <c r="AA1588" s="4" t="s">
        <v>4665</v>
      </c>
      <c r="AB1588" s="385">
        <v>2610037515</v>
      </c>
      <c r="AC1588" s="3" t="str">
        <f>VLOOKUP(D:D,'[8]Edit Log'!$E:$W,19,FALSE)</f>
        <v>BIM Change 1 to 3</v>
      </c>
    </row>
    <row r="1589" spans="1:29" x14ac:dyDescent="0.25">
      <c r="A1589" s="7" t="s">
        <v>5</v>
      </c>
      <c r="B1589" s="7" t="s">
        <v>326</v>
      </c>
      <c r="C1589" s="4"/>
      <c r="D1589" s="363" t="s">
        <v>4817</v>
      </c>
      <c r="E1589" s="7" t="s">
        <v>4816</v>
      </c>
      <c r="F1589" s="395">
        <v>102.1</v>
      </c>
      <c r="G1589" s="395">
        <v>102.1</v>
      </c>
      <c r="H1589" s="395">
        <v>51.05</v>
      </c>
      <c r="I1589" s="395">
        <v>45.94</v>
      </c>
      <c r="J1589" s="395">
        <v>39.270000000000003</v>
      </c>
      <c r="K1589" s="4">
        <v>1</v>
      </c>
      <c r="L1589" s="6">
        <v>0.28999999999999998</v>
      </c>
      <c r="M1589" s="6">
        <v>15.25</v>
      </c>
      <c r="N1589" s="6">
        <v>17</v>
      </c>
      <c r="O1589" s="6"/>
      <c r="P1589" s="6">
        <v>1.5</v>
      </c>
      <c r="Q1589" s="6">
        <v>15.75</v>
      </c>
      <c r="R1589" s="6">
        <v>1</v>
      </c>
      <c r="S1589" s="6">
        <v>12.88</v>
      </c>
      <c r="T1589" s="4">
        <v>3</v>
      </c>
      <c r="U1589" s="6">
        <v>18.75</v>
      </c>
      <c r="V1589" s="6">
        <v>16.5</v>
      </c>
      <c r="W1589" s="6">
        <v>5.25</v>
      </c>
      <c r="X1589" s="6">
        <v>53.26</v>
      </c>
      <c r="Y1589" s="4">
        <v>12</v>
      </c>
      <c r="Z1589" s="5">
        <v>346449051</v>
      </c>
      <c r="AA1589" s="4" t="s">
        <v>8</v>
      </c>
      <c r="AB1589" s="385">
        <v>2610020493</v>
      </c>
      <c r="AC1589" s="3"/>
    </row>
    <row r="1590" spans="1:29" x14ac:dyDescent="0.25">
      <c r="A1590" s="7" t="s">
        <v>5</v>
      </c>
      <c r="B1590" s="7" t="s">
        <v>326</v>
      </c>
      <c r="C1590" s="4"/>
      <c r="D1590" s="363" t="s">
        <v>4815</v>
      </c>
      <c r="E1590" s="7" t="s">
        <v>4814</v>
      </c>
      <c r="F1590" s="395">
        <v>26.78</v>
      </c>
      <c r="G1590" s="395">
        <v>26.78</v>
      </c>
      <c r="H1590" s="395">
        <v>13.39</v>
      </c>
      <c r="I1590" s="395">
        <v>12.05</v>
      </c>
      <c r="J1590" s="395">
        <v>10.25</v>
      </c>
      <c r="K1590" s="4">
        <v>1</v>
      </c>
      <c r="L1590" s="6">
        <v>0.31</v>
      </c>
      <c r="M1590" s="6">
        <v>5.43</v>
      </c>
      <c r="N1590" s="6">
        <v>6.66</v>
      </c>
      <c r="O1590" s="6">
        <v>0.28999999999999998</v>
      </c>
      <c r="P1590" s="6">
        <v>0.31</v>
      </c>
      <c r="Q1590" s="6">
        <v>5.43</v>
      </c>
      <c r="R1590" s="6">
        <v>6.66</v>
      </c>
      <c r="S1590" s="6">
        <v>0.28999999999999998</v>
      </c>
      <c r="T1590" s="4">
        <v>1</v>
      </c>
      <c r="U1590" s="6">
        <v>7.02</v>
      </c>
      <c r="V1590" s="6">
        <v>5.94</v>
      </c>
      <c r="W1590" s="6">
        <v>1.66</v>
      </c>
      <c r="X1590" s="6">
        <v>1.61</v>
      </c>
      <c r="Y1590" s="4">
        <v>5</v>
      </c>
      <c r="Z1590" s="5">
        <v>346347814</v>
      </c>
      <c r="AA1590" s="4" t="s">
        <v>8</v>
      </c>
      <c r="AB1590" s="385">
        <v>2610009539</v>
      </c>
      <c r="AC1590" s="3"/>
    </row>
    <row r="1591" spans="1:29" x14ac:dyDescent="0.25">
      <c r="A1591" s="7" t="s">
        <v>5</v>
      </c>
      <c r="B1591" s="7" t="s">
        <v>326</v>
      </c>
      <c r="C1591" s="4"/>
      <c r="D1591" s="363" t="s">
        <v>4813</v>
      </c>
      <c r="E1591" s="7" t="s">
        <v>4812</v>
      </c>
      <c r="F1591" s="395">
        <v>11.74</v>
      </c>
      <c r="G1591" s="395">
        <v>11.74</v>
      </c>
      <c r="H1591" s="395">
        <v>5.87</v>
      </c>
      <c r="I1591" s="395">
        <v>5.28</v>
      </c>
      <c r="J1591" s="395">
        <v>4.5199999999999996</v>
      </c>
      <c r="K1591" s="4">
        <v>5</v>
      </c>
      <c r="L1591" s="6">
        <v>0.125</v>
      </c>
      <c r="M1591" s="6">
        <v>6.875</v>
      </c>
      <c r="N1591" s="6">
        <v>7.875</v>
      </c>
      <c r="O1591" s="6"/>
      <c r="P1591" s="6">
        <v>7.5</v>
      </c>
      <c r="Q1591" s="6">
        <v>7</v>
      </c>
      <c r="R1591" s="6">
        <v>1.5</v>
      </c>
      <c r="S1591" s="6">
        <v>1.43</v>
      </c>
      <c r="T1591" s="4">
        <v>5</v>
      </c>
      <c r="U1591" s="6">
        <v>8</v>
      </c>
      <c r="V1591" s="6">
        <v>7.75</v>
      </c>
      <c r="W1591" s="6">
        <v>7</v>
      </c>
      <c r="X1591" s="6">
        <v>6.3</v>
      </c>
      <c r="Y1591" s="4">
        <v>20</v>
      </c>
      <c r="Z1591" s="5">
        <v>346450156</v>
      </c>
      <c r="AA1591" s="4" t="s">
        <v>8</v>
      </c>
      <c r="AB1591" s="385">
        <v>2610040902</v>
      </c>
      <c r="AC1591" s="3"/>
    </row>
    <row r="1592" spans="1:29" x14ac:dyDescent="0.25">
      <c r="A1592" s="7" t="s">
        <v>5</v>
      </c>
      <c r="B1592" s="7" t="s">
        <v>326</v>
      </c>
      <c r="C1592" s="4"/>
      <c r="D1592" s="363" t="s">
        <v>4811</v>
      </c>
      <c r="E1592" s="7" t="s">
        <v>4810</v>
      </c>
      <c r="F1592" s="395">
        <v>33.26</v>
      </c>
      <c r="G1592" s="395">
        <v>33.26</v>
      </c>
      <c r="H1592" s="395">
        <v>16.63</v>
      </c>
      <c r="I1592" s="395">
        <v>14.97</v>
      </c>
      <c r="J1592" s="395">
        <v>13.47</v>
      </c>
      <c r="K1592" s="4">
        <v>5</v>
      </c>
      <c r="L1592" s="6">
        <v>0.25</v>
      </c>
      <c r="M1592" s="6">
        <v>8.31</v>
      </c>
      <c r="N1592" s="6">
        <v>10.25</v>
      </c>
      <c r="O1592" s="6">
        <v>0.7</v>
      </c>
      <c r="P1592" s="6"/>
      <c r="Q1592" s="6"/>
      <c r="R1592" s="6"/>
      <c r="S1592" s="6"/>
      <c r="T1592" s="4"/>
      <c r="U1592" s="6">
        <v>10.625</v>
      </c>
      <c r="V1592" s="6">
        <v>8.75</v>
      </c>
      <c r="W1592" s="6">
        <v>1.75</v>
      </c>
      <c r="X1592" s="6">
        <v>3.6640000000000001</v>
      </c>
      <c r="Y1592" s="4">
        <v>5</v>
      </c>
      <c r="Z1592" s="5">
        <v>346489644</v>
      </c>
      <c r="AA1592" s="4" t="s">
        <v>8</v>
      </c>
      <c r="AB1592" s="385">
        <v>2610043977</v>
      </c>
      <c r="AC1592" s="3"/>
    </row>
    <row r="1593" spans="1:29" x14ac:dyDescent="0.25">
      <c r="A1593" s="7" t="s">
        <v>5</v>
      </c>
      <c r="B1593" s="7" t="s">
        <v>326</v>
      </c>
      <c r="C1593" s="4"/>
      <c r="D1593" s="363" t="s">
        <v>4809</v>
      </c>
      <c r="E1593" s="7" t="s">
        <v>4808</v>
      </c>
      <c r="F1593" s="395">
        <v>22.6</v>
      </c>
      <c r="G1593" s="395">
        <v>22.6</v>
      </c>
      <c r="H1593" s="395">
        <v>11.3</v>
      </c>
      <c r="I1593" s="395">
        <v>10.17</v>
      </c>
      <c r="J1593" s="395">
        <v>8.64</v>
      </c>
      <c r="K1593" s="4">
        <v>1</v>
      </c>
      <c r="L1593" s="6">
        <v>0.28000000000000003</v>
      </c>
      <c r="M1593" s="6">
        <v>5.64</v>
      </c>
      <c r="N1593" s="6">
        <v>6.7</v>
      </c>
      <c r="O1593" s="6">
        <v>0.26</v>
      </c>
      <c r="P1593" s="6"/>
      <c r="Q1593" s="6"/>
      <c r="R1593" s="6"/>
      <c r="S1593" s="6"/>
      <c r="T1593" s="4"/>
      <c r="U1593" s="6">
        <v>7.25</v>
      </c>
      <c r="V1593" s="6">
        <v>6.25</v>
      </c>
      <c r="W1593" s="6">
        <v>1.68</v>
      </c>
      <c r="X1593" s="6">
        <v>1.32</v>
      </c>
      <c r="Y1593" s="4">
        <v>5</v>
      </c>
      <c r="Z1593" s="5">
        <v>346347722</v>
      </c>
      <c r="AA1593" s="4" t="s">
        <v>4590</v>
      </c>
      <c r="AB1593" s="385">
        <v>2610037321</v>
      </c>
      <c r="AC1593" s="3"/>
    </row>
    <row r="1594" spans="1:29" x14ac:dyDescent="0.25">
      <c r="A1594" s="7" t="s">
        <v>5</v>
      </c>
      <c r="B1594" s="7" t="s">
        <v>326</v>
      </c>
      <c r="C1594" s="4"/>
      <c r="D1594" s="363" t="s">
        <v>4807</v>
      </c>
      <c r="E1594" s="7" t="s">
        <v>4806</v>
      </c>
      <c r="F1594" s="395">
        <v>11.04</v>
      </c>
      <c r="G1594" s="395">
        <v>11.04</v>
      </c>
      <c r="H1594" s="395">
        <v>5.52</v>
      </c>
      <c r="I1594" s="395">
        <v>4.96</v>
      </c>
      <c r="J1594" s="395">
        <v>4.2300000000000004</v>
      </c>
      <c r="K1594" s="4">
        <v>5</v>
      </c>
      <c r="L1594" s="6">
        <v>0.125</v>
      </c>
      <c r="M1594" s="6">
        <v>6.9370000000000003</v>
      </c>
      <c r="N1594" s="6">
        <v>7.9370000000000003</v>
      </c>
      <c r="O1594" s="6">
        <v>0.224</v>
      </c>
      <c r="P1594" s="6">
        <v>7.53</v>
      </c>
      <c r="Q1594" s="6">
        <v>6.89</v>
      </c>
      <c r="R1594" s="6">
        <v>1.5</v>
      </c>
      <c r="S1594" s="6">
        <v>1.37</v>
      </c>
      <c r="T1594" s="4">
        <v>5</v>
      </c>
      <c r="U1594" s="6">
        <v>8</v>
      </c>
      <c r="V1594" s="6">
        <v>7.75</v>
      </c>
      <c r="W1594" s="6">
        <v>7.5</v>
      </c>
      <c r="X1594" s="6">
        <v>6.03</v>
      </c>
      <c r="Y1594" s="4">
        <v>20</v>
      </c>
      <c r="Z1594" s="5">
        <v>346434941</v>
      </c>
      <c r="AA1594" s="4" t="s">
        <v>8</v>
      </c>
      <c r="AB1594" s="385">
        <v>2610057138</v>
      </c>
      <c r="AC1594" s="3" t="str">
        <f>VLOOKUP(D:D,'[8]Edit Log'!$E:$W,19,FALSE)</f>
        <v>10 digit change 2610057138</v>
      </c>
    </row>
    <row r="1595" spans="1:29" x14ac:dyDescent="0.25">
      <c r="A1595" s="7" t="s">
        <v>5</v>
      </c>
      <c r="B1595" s="7" t="s">
        <v>326</v>
      </c>
      <c r="C1595" s="4"/>
      <c r="D1595" s="363" t="s">
        <v>4805</v>
      </c>
      <c r="E1595" s="7" t="s">
        <v>4804</v>
      </c>
      <c r="F1595" s="395">
        <v>31.26</v>
      </c>
      <c r="G1595" s="395">
        <v>31.26</v>
      </c>
      <c r="H1595" s="395">
        <v>15.63</v>
      </c>
      <c r="I1595" s="395">
        <v>14.07</v>
      </c>
      <c r="J1595" s="395">
        <v>12.66</v>
      </c>
      <c r="K1595" s="4">
        <v>5</v>
      </c>
      <c r="L1595" s="6">
        <v>0.25</v>
      </c>
      <c r="M1595" s="6">
        <v>8.31</v>
      </c>
      <c r="N1595" s="6">
        <v>10.25</v>
      </c>
      <c r="O1595" s="6">
        <v>0.64</v>
      </c>
      <c r="P1595" s="6"/>
      <c r="Q1595" s="6"/>
      <c r="R1595" s="6"/>
      <c r="S1595" s="6"/>
      <c r="T1595" s="4"/>
      <c r="U1595" s="6">
        <v>10.625</v>
      </c>
      <c r="V1595" s="6">
        <v>8.75</v>
      </c>
      <c r="W1595" s="6">
        <v>1.75</v>
      </c>
      <c r="X1595" s="6">
        <v>3.3940000000000001</v>
      </c>
      <c r="Y1595" s="4">
        <v>5</v>
      </c>
      <c r="Z1595" s="5">
        <v>346489613</v>
      </c>
      <c r="AA1595" s="4" t="s">
        <v>8</v>
      </c>
      <c r="AB1595" s="385">
        <v>2610043974</v>
      </c>
      <c r="AC1595" s="3"/>
    </row>
    <row r="1596" spans="1:29" x14ac:dyDescent="0.25">
      <c r="A1596" s="7" t="s">
        <v>5</v>
      </c>
      <c r="B1596" s="7" t="s">
        <v>326</v>
      </c>
      <c r="C1596" s="4"/>
      <c r="D1596" s="363" t="s">
        <v>4803</v>
      </c>
      <c r="E1596" s="7" t="s">
        <v>4802</v>
      </c>
      <c r="F1596" s="395">
        <v>31.66</v>
      </c>
      <c r="G1596" s="395">
        <v>31.66</v>
      </c>
      <c r="H1596" s="395">
        <v>15.83</v>
      </c>
      <c r="I1596" s="395">
        <v>14.24</v>
      </c>
      <c r="J1596" s="395">
        <v>12.11</v>
      </c>
      <c r="K1596" s="4">
        <v>1</v>
      </c>
      <c r="L1596" s="6">
        <v>0.28000000000000003</v>
      </c>
      <c r="M1596" s="6">
        <v>5.66</v>
      </c>
      <c r="N1596" s="6">
        <v>6.76</v>
      </c>
      <c r="O1596" s="6">
        <v>0.25</v>
      </c>
      <c r="P1596" s="6"/>
      <c r="Q1596" s="6"/>
      <c r="R1596" s="6"/>
      <c r="S1596" s="6"/>
      <c r="T1596" s="4"/>
      <c r="U1596" s="6">
        <v>7.25</v>
      </c>
      <c r="V1596" s="6">
        <v>6.5</v>
      </c>
      <c r="W1596" s="6">
        <v>1.5</v>
      </c>
      <c r="X1596" s="6">
        <v>1.37</v>
      </c>
      <c r="Y1596" s="4">
        <v>5</v>
      </c>
      <c r="Z1596" s="5">
        <v>346347746</v>
      </c>
      <c r="AA1596" s="4" t="s">
        <v>4590</v>
      </c>
      <c r="AB1596" s="385">
        <v>2610037323</v>
      </c>
      <c r="AC1596" s="3"/>
    </row>
    <row r="1597" spans="1:29" x14ac:dyDescent="0.25">
      <c r="A1597" s="7" t="s">
        <v>5</v>
      </c>
      <c r="B1597" s="7" t="s">
        <v>326</v>
      </c>
      <c r="C1597" s="4" t="s">
        <v>283</v>
      </c>
      <c r="D1597" s="363" t="s">
        <v>4801</v>
      </c>
      <c r="E1597" s="7" t="s">
        <v>4800</v>
      </c>
      <c r="F1597" s="397">
        <v>14.3</v>
      </c>
      <c r="G1597" s="397">
        <v>14.3</v>
      </c>
      <c r="H1597" s="397">
        <v>7.15</v>
      </c>
      <c r="I1597" s="397">
        <v>6.44</v>
      </c>
      <c r="J1597" s="397">
        <v>5.5</v>
      </c>
      <c r="K1597" s="4">
        <v>5</v>
      </c>
      <c r="L1597" s="6">
        <v>0.125</v>
      </c>
      <c r="M1597" s="6">
        <v>6.9370000000000003</v>
      </c>
      <c r="N1597" s="6">
        <v>7.9370000000000003</v>
      </c>
      <c r="O1597" s="6">
        <v>0.23</v>
      </c>
      <c r="P1597" s="6">
        <v>7.5</v>
      </c>
      <c r="Q1597" s="6">
        <v>7.5</v>
      </c>
      <c r="R1597" s="6">
        <v>1.75</v>
      </c>
      <c r="S1597" s="6">
        <v>1.41</v>
      </c>
      <c r="T1597" s="4">
        <v>5</v>
      </c>
      <c r="U1597" s="6">
        <v>8.25</v>
      </c>
      <c r="V1597" s="6">
        <v>7.75</v>
      </c>
      <c r="W1597" s="6">
        <v>7.25</v>
      </c>
      <c r="X1597" s="6">
        <v>5.96</v>
      </c>
      <c r="Y1597" s="4">
        <v>20</v>
      </c>
      <c r="Z1597" s="5">
        <v>346435016</v>
      </c>
      <c r="AA1597" s="4" t="s">
        <v>4590</v>
      </c>
      <c r="AB1597" s="385">
        <v>2610056362</v>
      </c>
      <c r="AC1597" s="3" t="str">
        <f>VLOOKUP(D:D,'[8]Edit Log'!$E:$W,19,FALSE)</f>
        <v>Price Change and 10 digit 2610056362</v>
      </c>
    </row>
    <row r="1598" spans="1:29" x14ac:dyDescent="0.25">
      <c r="A1598" s="7" t="s">
        <v>5</v>
      </c>
      <c r="B1598" s="7" t="s">
        <v>326</v>
      </c>
      <c r="C1598" s="4"/>
      <c r="D1598" s="363" t="s">
        <v>4799</v>
      </c>
      <c r="E1598" s="7" t="s">
        <v>4798</v>
      </c>
      <c r="F1598" s="395">
        <v>32.119999999999997</v>
      </c>
      <c r="G1598" s="395">
        <v>32.119999999999997</v>
      </c>
      <c r="H1598" s="395">
        <v>16.059999999999999</v>
      </c>
      <c r="I1598" s="395">
        <v>14.45</v>
      </c>
      <c r="J1598" s="395">
        <v>12.29</v>
      </c>
      <c r="K1598" s="4">
        <v>1</v>
      </c>
      <c r="L1598" s="6">
        <v>0.31</v>
      </c>
      <c r="M1598" s="6">
        <v>5.42</v>
      </c>
      <c r="N1598" s="6">
        <v>6.67</v>
      </c>
      <c r="O1598" s="6">
        <v>0.32</v>
      </c>
      <c r="P1598" s="6"/>
      <c r="Q1598" s="6"/>
      <c r="R1598" s="6"/>
      <c r="S1598" s="6"/>
      <c r="T1598" s="4"/>
      <c r="U1598" s="6">
        <v>7.15</v>
      </c>
      <c r="V1598" s="6">
        <v>6.25</v>
      </c>
      <c r="W1598" s="6">
        <v>1.5</v>
      </c>
      <c r="X1598" s="6">
        <v>1.43</v>
      </c>
      <c r="Y1598" s="4">
        <v>5</v>
      </c>
      <c r="Z1598" s="5">
        <v>346347760</v>
      </c>
      <c r="AA1598" s="4" t="s">
        <v>4590</v>
      </c>
      <c r="AB1598" s="385">
        <v>2610037454</v>
      </c>
      <c r="AC1598" s="3"/>
    </row>
    <row r="1599" spans="1:29" x14ac:dyDescent="0.25">
      <c r="A1599" s="7" t="s">
        <v>5</v>
      </c>
      <c r="B1599" s="7" t="s">
        <v>326</v>
      </c>
      <c r="C1599" s="4"/>
      <c r="D1599" s="363" t="s">
        <v>4797</v>
      </c>
      <c r="E1599" s="7" t="s">
        <v>4796</v>
      </c>
      <c r="F1599" s="395">
        <v>13.3</v>
      </c>
      <c r="G1599" s="395">
        <v>13.3</v>
      </c>
      <c r="H1599" s="395">
        <v>6.65</v>
      </c>
      <c r="I1599" s="395">
        <v>5.98</v>
      </c>
      <c r="J1599" s="395">
        <v>5.12</v>
      </c>
      <c r="K1599" s="4">
        <v>5</v>
      </c>
      <c r="L1599" s="6">
        <v>0.125</v>
      </c>
      <c r="M1599" s="6">
        <v>6.9370000000000003</v>
      </c>
      <c r="N1599" s="6">
        <v>7.9370000000000003</v>
      </c>
      <c r="O1599" s="6">
        <v>0.28999999999999998</v>
      </c>
      <c r="P1599" s="6">
        <v>8.0299999999999994</v>
      </c>
      <c r="Q1599" s="6">
        <v>7.14</v>
      </c>
      <c r="R1599" s="6">
        <v>1.53</v>
      </c>
      <c r="S1599" s="6">
        <v>1.7</v>
      </c>
      <c r="T1599" s="4">
        <v>5</v>
      </c>
      <c r="U1599" s="6">
        <v>8.75</v>
      </c>
      <c r="V1599" s="6">
        <v>8</v>
      </c>
      <c r="W1599" s="6">
        <v>7</v>
      </c>
      <c r="X1599" s="6">
        <v>7.51</v>
      </c>
      <c r="Y1599" s="4">
        <v>20</v>
      </c>
      <c r="Z1599" s="5">
        <v>346434989</v>
      </c>
      <c r="AA1599" s="4" t="s">
        <v>8</v>
      </c>
      <c r="AB1599" s="385">
        <v>2610040903</v>
      </c>
      <c r="AC1599" s="3"/>
    </row>
    <row r="1600" spans="1:29" s="360" customFormat="1" x14ac:dyDescent="0.25">
      <c r="A1600" s="11" t="s">
        <v>5</v>
      </c>
      <c r="B1600" s="11" t="s">
        <v>326</v>
      </c>
      <c r="C1600" s="8" t="s">
        <v>3</v>
      </c>
      <c r="D1600" s="364" t="s">
        <v>12867</v>
      </c>
      <c r="E1600" s="11" t="s">
        <v>12866</v>
      </c>
      <c r="F1600" s="398">
        <v>13.3</v>
      </c>
      <c r="G1600" s="398">
        <v>13.3</v>
      </c>
      <c r="H1600" s="398">
        <v>6.65</v>
      </c>
      <c r="I1600" s="398">
        <v>5.98</v>
      </c>
      <c r="J1600" s="398">
        <v>5.12</v>
      </c>
      <c r="K1600" s="8">
        <v>5</v>
      </c>
      <c r="L1600" s="10"/>
      <c r="M1600" s="10"/>
      <c r="N1600" s="10"/>
      <c r="O1600" s="10"/>
      <c r="P1600" s="10"/>
      <c r="Q1600" s="10"/>
      <c r="R1600" s="10"/>
      <c r="S1600" s="10"/>
      <c r="T1600" s="8"/>
      <c r="U1600" s="10"/>
      <c r="V1600" s="10"/>
      <c r="W1600" s="10"/>
      <c r="X1600" s="10"/>
      <c r="Y1600" s="8"/>
      <c r="Z1600" s="9">
        <v>346643893</v>
      </c>
      <c r="AA1600" s="8" t="s">
        <v>4590</v>
      </c>
      <c r="AB1600" s="387">
        <v>2610054875</v>
      </c>
      <c r="AC1600" s="3" t="str">
        <f>VLOOKUP(D:D,'[8]Edit Log'!$E:$W,19,FALSE)</f>
        <v>New to price file</v>
      </c>
    </row>
    <row r="1601" spans="1:29" x14ac:dyDescent="0.25">
      <c r="A1601" s="7" t="s">
        <v>5</v>
      </c>
      <c r="B1601" s="7" t="s">
        <v>326</v>
      </c>
      <c r="C1601" s="4" t="s">
        <v>425</v>
      </c>
      <c r="D1601" s="363" t="s">
        <v>4795</v>
      </c>
      <c r="E1601" s="7" t="s">
        <v>4794</v>
      </c>
      <c r="F1601" s="395">
        <v>37.700000000000003</v>
      </c>
      <c r="G1601" s="395">
        <v>37.700000000000003</v>
      </c>
      <c r="H1601" s="395">
        <v>18.850000000000001</v>
      </c>
      <c r="I1601" s="395">
        <v>16.96</v>
      </c>
      <c r="J1601" s="395">
        <v>15.26</v>
      </c>
      <c r="K1601" s="4">
        <v>5</v>
      </c>
      <c r="L1601" s="6">
        <v>0.25</v>
      </c>
      <c r="M1601" s="6">
        <v>8.31</v>
      </c>
      <c r="N1601" s="6">
        <v>10.25</v>
      </c>
      <c r="O1601" s="6">
        <v>0.82</v>
      </c>
      <c r="P1601" s="6"/>
      <c r="Q1601" s="6"/>
      <c r="R1601" s="6"/>
      <c r="S1601" s="6"/>
      <c r="T1601" s="4"/>
      <c r="U1601" s="6">
        <v>10.625</v>
      </c>
      <c r="V1601" s="6">
        <v>8.75</v>
      </c>
      <c r="W1601" s="6">
        <v>1.75</v>
      </c>
      <c r="X1601" s="6">
        <v>4.38</v>
      </c>
      <c r="Y1601" s="4">
        <v>5</v>
      </c>
      <c r="Z1601" s="5">
        <v>346489651</v>
      </c>
      <c r="AA1601" s="4" t="s">
        <v>8</v>
      </c>
      <c r="AB1601" s="385">
        <v>2610043978</v>
      </c>
      <c r="AC1601" s="3"/>
    </row>
    <row r="1602" spans="1:29" x14ac:dyDescent="0.25">
      <c r="A1602" s="7" t="s">
        <v>5</v>
      </c>
      <c r="B1602" s="7" t="s">
        <v>326</v>
      </c>
      <c r="C1602" s="4"/>
      <c r="D1602" s="363" t="s">
        <v>4793</v>
      </c>
      <c r="E1602" s="7" t="s">
        <v>4792</v>
      </c>
      <c r="F1602" s="395">
        <v>31.66</v>
      </c>
      <c r="G1602" s="395">
        <v>31.66</v>
      </c>
      <c r="H1602" s="395">
        <v>15.83</v>
      </c>
      <c r="I1602" s="395">
        <v>14.24</v>
      </c>
      <c r="J1602" s="395">
        <v>12.11</v>
      </c>
      <c r="K1602" s="4">
        <v>1</v>
      </c>
      <c r="L1602" s="6">
        <v>0.28000000000000003</v>
      </c>
      <c r="M1602" s="6">
        <v>5.62</v>
      </c>
      <c r="N1602" s="6">
        <v>6.65</v>
      </c>
      <c r="O1602" s="6">
        <v>0.28999999999999998</v>
      </c>
      <c r="P1602" s="6"/>
      <c r="Q1602" s="6"/>
      <c r="R1602" s="6"/>
      <c r="S1602" s="6"/>
      <c r="T1602" s="4"/>
      <c r="U1602" s="6">
        <v>7.14</v>
      </c>
      <c r="V1602" s="6">
        <v>6.39</v>
      </c>
      <c r="W1602" s="6">
        <v>1.6</v>
      </c>
      <c r="X1602" s="6">
        <v>1.47</v>
      </c>
      <c r="Y1602" s="4">
        <v>5</v>
      </c>
      <c r="Z1602" s="5">
        <v>346347753</v>
      </c>
      <c r="AA1602" s="4" t="s">
        <v>4590</v>
      </c>
      <c r="AB1602" s="385">
        <v>2610037356</v>
      </c>
      <c r="AC1602" s="3"/>
    </row>
    <row r="1603" spans="1:29" x14ac:dyDescent="0.25">
      <c r="A1603" s="7" t="s">
        <v>5</v>
      </c>
      <c r="B1603" s="7" t="s">
        <v>326</v>
      </c>
      <c r="C1603" s="4"/>
      <c r="D1603" s="363" t="s">
        <v>4791</v>
      </c>
      <c r="E1603" s="7" t="s">
        <v>4790</v>
      </c>
      <c r="F1603" s="395">
        <v>11.66</v>
      </c>
      <c r="G1603" s="395">
        <v>11.66</v>
      </c>
      <c r="H1603" s="395">
        <v>5.83</v>
      </c>
      <c r="I1603" s="395">
        <v>5.24</v>
      </c>
      <c r="J1603" s="395">
        <v>4.4800000000000004</v>
      </c>
      <c r="K1603" s="4">
        <v>5</v>
      </c>
      <c r="L1603" s="6">
        <v>0.125</v>
      </c>
      <c r="M1603" s="6">
        <v>6.9370000000000003</v>
      </c>
      <c r="N1603" s="6">
        <v>7.9370000000000003</v>
      </c>
      <c r="O1603" s="6">
        <v>0.27800000000000002</v>
      </c>
      <c r="P1603" s="6">
        <v>8</v>
      </c>
      <c r="Q1603" s="6">
        <v>7.5</v>
      </c>
      <c r="R1603" s="6">
        <v>1.5</v>
      </c>
      <c r="S1603" s="6">
        <v>1.66</v>
      </c>
      <c r="T1603" s="4">
        <v>5</v>
      </c>
      <c r="U1603" s="6">
        <v>8.5</v>
      </c>
      <c r="V1603" s="6">
        <v>7.5</v>
      </c>
      <c r="W1603" s="6">
        <v>7</v>
      </c>
      <c r="X1603" s="6">
        <v>7.35</v>
      </c>
      <c r="Y1603" s="4">
        <v>20</v>
      </c>
      <c r="Z1603" s="5">
        <v>346434958</v>
      </c>
      <c r="AA1603" s="4" t="s">
        <v>8</v>
      </c>
      <c r="AB1603" s="385">
        <v>2610057139</v>
      </c>
      <c r="AC1603" s="3" t="str">
        <f>VLOOKUP(D:D,'[8]Edit Log'!$E:$W,19,FALSE)</f>
        <v>10 digit change 2610057139</v>
      </c>
    </row>
    <row r="1604" spans="1:29" x14ac:dyDescent="0.25">
      <c r="A1604" s="7" t="s">
        <v>5</v>
      </c>
      <c r="B1604" s="7" t="s">
        <v>326</v>
      </c>
      <c r="C1604" s="4"/>
      <c r="D1604" s="363" t="s">
        <v>4789</v>
      </c>
      <c r="E1604" s="7" t="s">
        <v>4788</v>
      </c>
      <c r="F1604" s="395">
        <v>33</v>
      </c>
      <c r="G1604" s="395">
        <v>33</v>
      </c>
      <c r="H1604" s="395">
        <v>16.5</v>
      </c>
      <c r="I1604" s="395">
        <v>14.85</v>
      </c>
      <c r="J1604" s="395">
        <v>13.37</v>
      </c>
      <c r="K1604" s="4">
        <v>5</v>
      </c>
      <c r="L1604" s="6">
        <v>0.25</v>
      </c>
      <c r="M1604" s="6">
        <v>8.31</v>
      </c>
      <c r="N1604" s="6">
        <v>10.25</v>
      </c>
      <c r="O1604" s="6">
        <v>0.78</v>
      </c>
      <c r="P1604" s="6"/>
      <c r="Q1604" s="6"/>
      <c r="R1604" s="6"/>
      <c r="S1604" s="6"/>
      <c r="T1604" s="4"/>
      <c r="U1604" s="6">
        <v>10.625</v>
      </c>
      <c r="V1604" s="6">
        <v>8.75</v>
      </c>
      <c r="W1604" s="6">
        <v>1.75</v>
      </c>
      <c r="X1604" s="6">
        <v>4.056</v>
      </c>
      <c r="Y1604" s="4">
        <v>5</v>
      </c>
      <c r="Z1604" s="5">
        <v>346489620</v>
      </c>
      <c r="AA1604" s="4" t="s">
        <v>8</v>
      </c>
      <c r="AB1604" s="385">
        <v>2610043975</v>
      </c>
      <c r="AC1604" s="3"/>
    </row>
    <row r="1605" spans="1:29" x14ac:dyDescent="0.25">
      <c r="A1605" s="7" t="s">
        <v>5</v>
      </c>
      <c r="B1605" s="7" t="s">
        <v>326</v>
      </c>
      <c r="C1605" s="4"/>
      <c r="D1605" s="363" t="s">
        <v>4787</v>
      </c>
      <c r="E1605" s="7" t="s">
        <v>4786</v>
      </c>
      <c r="F1605" s="395">
        <v>17.66</v>
      </c>
      <c r="G1605" s="395">
        <v>17.66</v>
      </c>
      <c r="H1605" s="395">
        <v>8.83</v>
      </c>
      <c r="I1605" s="395">
        <v>7.94</v>
      </c>
      <c r="J1605" s="395">
        <v>6.79</v>
      </c>
      <c r="K1605" s="4">
        <v>5</v>
      </c>
      <c r="L1605" s="6">
        <v>0.125</v>
      </c>
      <c r="M1605" s="6">
        <v>6.875</v>
      </c>
      <c r="N1605" s="6">
        <v>7.875</v>
      </c>
      <c r="O1605" s="6"/>
      <c r="P1605" s="6">
        <v>7.25</v>
      </c>
      <c r="Q1605" s="6">
        <v>8.3000000000000007</v>
      </c>
      <c r="R1605" s="6">
        <v>1.95</v>
      </c>
      <c r="S1605" s="6">
        <v>1.65</v>
      </c>
      <c r="T1605" s="4">
        <v>5</v>
      </c>
      <c r="U1605" s="6">
        <v>8.5</v>
      </c>
      <c r="V1605" s="6">
        <v>7.7</v>
      </c>
      <c r="W1605" s="6">
        <v>8.5</v>
      </c>
      <c r="X1605" s="6">
        <v>6.98</v>
      </c>
      <c r="Y1605" s="4">
        <v>20</v>
      </c>
      <c r="Z1605" s="5">
        <v>346449532</v>
      </c>
      <c r="AA1605" s="4" t="s">
        <v>4590</v>
      </c>
      <c r="AB1605" s="385">
        <v>2610057135</v>
      </c>
      <c r="AC1605" s="3" t="str">
        <f>VLOOKUP(D:D,'[8]Edit Log'!$E:$W,19,FALSE)</f>
        <v>10 digit change 2610057135</v>
      </c>
    </row>
    <row r="1606" spans="1:29" x14ac:dyDescent="0.25">
      <c r="A1606" s="7" t="s">
        <v>5</v>
      </c>
      <c r="B1606" s="7" t="s">
        <v>326</v>
      </c>
      <c r="C1606" s="4" t="s">
        <v>425</v>
      </c>
      <c r="D1606" s="363" t="s">
        <v>4785</v>
      </c>
      <c r="E1606" s="7" t="s">
        <v>4784</v>
      </c>
      <c r="F1606" s="395">
        <v>13.3</v>
      </c>
      <c r="G1606" s="395">
        <v>13.3</v>
      </c>
      <c r="H1606" s="395">
        <v>6.65</v>
      </c>
      <c r="I1606" s="395">
        <v>5.98</v>
      </c>
      <c r="J1606" s="395">
        <v>5.12</v>
      </c>
      <c r="K1606" s="4">
        <v>5</v>
      </c>
      <c r="L1606" s="6">
        <v>0.31</v>
      </c>
      <c r="M1606" s="6">
        <v>5.7</v>
      </c>
      <c r="N1606" s="6">
        <v>6.75</v>
      </c>
      <c r="O1606" s="6"/>
      <c r="P1606" s="6">
        <v>7.25</v>
      </c>
      <c r="Q1606" s="6">
        <v>6</v>
      </c>
      <c r="R1606" s="6">
        <v>1.41</v>
      </c>
      <c r="S1606" s="6">
        <v>1.55</v>
      </c>
      <c r="T1606" s="4">
        <v>5</v>
      </c>
      <c r="U1606" s="6">
        <v>8</v>
      </c>
      <c r="V1606" s="6">
        <v>6.5</v>
      </c>
      <c r="W1606" s="6">
        <v>6.75</v>
      </c>
      <c r="X1606" s="6">
        <v>6.44</v>
      </c>
      <c r="Y1606" s="4">
        <v>20</v>
      </c>
      <c r="Z1606" s="5">
        <v>346338485</v>
      </c>
      <c r="AA1606" s="4" t="s">
        <v>8</v>
      </c>
      <c r="AB1606" s="385">
        <v>2610014281</v>
      </c>
      <c r="AC1606" s="3" t="str">
        <f>VLOOKUP(D:D,'[8]Edit Log'!$E:$W,19,FALSE)</f>
        <v xml:space="preserve">BIM Change 1 to 5 </v>
      </c>
    </row>
    <row r="1607" spans="1:29" x14ac:dyDescent="0.25">
      <c r="A1607" s="7" t="s">
        <v>5</v>
      </c>
      <c r="B1607" s="7" t="s">
        <v>326</v>
      </c>
      <c r="C1607" s="4"/>
      <c r="D1607" s="363" t="s">
        <v>4783</v>
      </c>
      <c r="E1607" s="7" t="s">
        <v>4782</v>
      </c>
      <c r="F1607" s="395">
        <v>13.3</v>
      </c>
      <c r="G1607" s="395">
        <v>13.3</v>
      </c>
      <c r="H1607" s="395">
        <v>6.65</v>
      </c>
      <c r="I1607" s="395">
        <v>5.98</v>
      </c>
      <c r="J1607" s="395">
        <v>5.12</v>
      </c>
      <c r="K1607" s="4">
        <v>5</v>
      </c>
      <c r="L1607" s="6">
        <v>0.34</v>
      </c>
      <c r="M1607" s="6">
        <v>5.5</v>
      </c>
      <c r="N1607" s="6">
        <v>6.45</v>
      </c>
      <c r="O1607" s="6"/>
      <c r="P1607" s="6">
        <v>7</v>
      </c>
      <c r="Q1607" s="6">
        <v>5.75</v>
      </c>
      <c r="R1607" s="6">
        <v>1.5</v>
      </c>
      <c r="S1607" s="6">
        <v>1.47</v>
      </c>
      <c r="T1607" s="4">
        <v>5</v>
      </c>
      <c r="U1607" s="6">
        <v>12</v>
      </c>
      <c r="V1607" s="6">
        <v>7.5</v>
      </c>
      <c r="W1607" s="6">
        <v>4.25</v>
      </c>
      <c r="X1607" s="6">
        <v>6.21</v>
      </c>
      <c r="Y1607" s="4">
        <v>20</v>
      </c>
      <c r="Z1607" s="5">
        <v>346449006</v>
      </c>
      <c r="AA1607" s="4" t="s">
        <v>8</v>
      </c>
      <c r="AB1607" s="385">
        <v>2610020485</v>
      </c>
      <c r="AC1607" s="3"/>
    </row>
    <row r="1608" spans="1:29" x14ac:dyDescent="0.25">
      <c r="A1608" s="7" t="s">
        <v>5</v>
      </c>
      <c r="B1608" s="7" t="s">
        <v>326</v>
      </c>
      <c r="C1608" s="4"/>
      <c r="D1608" s="363" t="s">
        <v>4781</v>
      </c>
      <c r="E1608" s="7" t="s">
        <v>4780</v>
      </c>
      <c r="F1608" s="395">
        <v>44.56</v>
      </c>
      <c r="G1608" s="395">
        <v>44.56</v>
      </c>
      <c r="H1608" s="395">
        <v>22.28</v>
      </c>
      <c r="I1608" s="395">
        <v>20.05</v>
      </c>
      <c r="J1608" s="395">
        <v>12.39</v>
      </c>
      <c r="K1608" s="4">
        <v>1</v>
      </c>
      <c r="L1608" s="6">
        <v>0.27</v>
      </c>
      <c r="M1608" s="6">
        <v>5.73</v>
      </c>
      <c r="N1608" s="6">
        <v>6.72</v>
      </c>
      <c r="O1608" s="6">
        <v>0.27</v>
      </c>
      <c r="P1608" s="6">
        <v>7.25</v>
      </c>
      <c r="Q1608" s="6">
        <v>1.75</v>
      </c>
      <c r="R1608" s="6">
        <v>6.25</v>
      </c>
      <c r="S1608" s="6">
        <v>1.5</v>
      </c>
      <c r="T1608" s="4">
        <v>5</v>
      </c>
      <c r="U1608" s="6">
        <v>7.5</v>
      </c>
      <c r="V1608" s="6">
        <v>7</v>
      </c>
      <c r="W1608" s="6">
        <v>7.25</v>
      </c>
      <c r="X1608" s="6">
        <v>6.42</v>
      </c>
      <c r="Y1608" s="4">
        <v>20</v>
      </c>
      <c r="Z1608" s="5">
        <v>346480030</v>
      </c>
      <c r="AA1608" s="4" t="s">
        <v>4590</v>
      </c>
      <c r="AB1608" s="385">
        <v>2610041095</v>
      </c>
      <c r="AC1608" s="3"/>
    </row>
    <row r="1609" spans="1:29" x14ac:dyDescent="0.25">
      <c r="A1609" s="7" t="s">
        <v>5</v>
      </c>
      <c r="B1609" s="7" t="s">
        <v>326</v>
      </c>
      <c r="C1609" s="4" t="s">
        <v>3</v>
      </c>
      <c r="D1609" s="363" t="s">
        <v>4779</v>
      </c>
      <c r="E1609" s="11" t="s">
        <v>4778</v>
      </c>
      <c r="F1609" s="395" t="s">
        <v>4777</v>
      </c>
      <c r="G1609" s="395" t="s">
        <v>4776</v>
      </c>
      <c r="H1609" s="395" t="s">
        <v>4775</v>
      </c>
      <c r="I1609" s="395" t="s">
        <v>4774</v>
      </c>
      <c r="J1609" s="395" t="s">
        <v>4773</v>
      </c>
      <c r="K1609" s="4">
        <v>5</v>
      </c>
      <c r="L1609" s="6">
        <v>6.75</v>
      </c>
      <c r="M1609" s="6">
        <v>5.4749999999999996</v>
      </c>
      <c r="N1609" s="6">
        <v>0.25</v>
      </c>
      <c r="O1609" s="6"/>
      <c r="P1609" s="6"/>
      <c r="Q1609" s="6"/>
      <c r="R1609" s="6"/>
      <c r="S1609" s="6"/>
      <c r="T1609" s="4">
        <v>5</v>
      </c>
      <c r="U1609" s="6"/>
      <c r="V1609" s="6"/>
      <c r="W1609" s="6"/>
      <c r="X1609" s="6"/>
      <c r="Y1609" s="4"/>
      <c r="Z1609" s="5">
        <v>346649123</v>
      </c>
      <c r="AA1609" s="4" t="s">
        <v>4665</v>
      </c>
      <c r="AB1609" s="385">
        <v>2610056275</v>
      </c>
      <c r="AC1609" s="3" t="str">
        <f>VLOOKUP(D:D,'[8]Edit Log'!$E:$W,19,FALSE)</f>
        <v>New to price file</v>
      </c>
    </row>
    <row r="1610" spans="1:29" x14ac:dyDescent="0.25">
      <c r="A1610" s="7" t="s">
        <v>5</v>
      </c>
      <c r="B1610" s="7" t="s">
        <v>326</v>
      </c>
      <c r="C1610" s="4"/>
      <c r="D1610" s="363" t="s">
        <v>4772</v>
      </c>
      <c r="E1610" s="7" t="s">
        <v>4771</v>
      </c>
      <c r="F1610" s="395">
        <v>74.44</v>
      </c>
      <c r="G1610" s="395">
        <v>74.44</v>
      </c>
      <c r="H1610" s="395">
        <v>37.22</v>
      </c>
      <c r="I1610" s="395">
        <v>33.51</v>
      </c>
      <c r="J1610" s="395">
        <v>28.48</v>
      </c>
      <c r="K1610" s="4">
        <v>1</v>
      </c>
      <c r="L1610" s="6">
        <v>0.33</v>
      </c>
      <c r="M1610" s="6">
        <v>4.75</v>
      </c>
      <c r="N1610" s="6">
        <v>6</v>
      </c>
      <c r="O1610" s="6">
        <v>0.26</v>
      </c>
      <c r="P1610" s="6"/>
      <c r="Q1610" s="6"/>
      <c r="R1610" s="6"/>
      <c r="S1610" s="6"/>
      <c r="T1610" s="4"/>
      <c r="U1610" s="6">
        <v>5.25</v>
      </c>
      <c r="V1610" s="6">
        <v>7</v>
      </c>
      <c r="W1610" s="6">
        <v>4.25</v>
      </c>
      <c r="X1610" s="6">
        <v>2.78</v>
      </c>
      <c r="Y1610" s="4">
        <v>10</v>
      </c>
      <c r="Z1610" s="5">
        <v>346338560</v>
      </c>
      <c r="AA1610" s="4" t="s">
        <v>4665</v>
      </c>
      <c r="AB1610" s="385">
        <v>2608602051</v>
      </c>
      <c r="AC1610" s="3"/>
    </row>
    <row r="1611" spans="1:29" x14ac:dyDescent="0.25">
      <c r="A1611" s="7" t="s">
        <v>5</v>
      </c>
      <c r="B1611" s="7" t="s">
        <v>326</v>
      </c>
      <c r="C1611" s="4"/>
      <c r="D1611" s="363" t="s">
        <v>4770</v>
      </c>
      <c r="E1611" s="7" t="s">
        <v>4769</v>
      </c>
      <c r="F1611" s="395">
        <v>61.08</v>
      </c>
      <c r="G1611" s="395">
        <v>61.08</v>
      </c>
      <c r="H1611" s="395">
        <v>30.54</v>
      </c>
      <c r="I1611" s="395">
        <v>27.49</v>
      </c>
      <c r="J1611" s="395">
        <v>16.97</v>
      </c>
      <c r="K1611" s="4">
        <v>1</v>
      </c>
      <c r="L1611" s="6">
        <v>0.25</v>
      </c>
      <c r="M1611" s="6">
        <v>5.75</v>
      </c>
      <c r="N1611" s="6">
        <v>6.75</v>
      </c>
      <c r="O1611" s="6">
        <v>0.22</v>
      </c>
      <c r="P1611" s="6">
        <v>7.25</v>
      </c>
      <c r="Q1611" s="6">
        <v>6.5</v>
      </c>
      <c r="R1611" s="6">
        <v>1.75</v>
      </c>
      <c r="S1611" s="6">
        <v>1.25</v>
      </c>
      <c r="T1611" s="4">
        <v>5</v>
      </c>
      <c r="U1611" s="6">
        <v>7.5</v>
      </c>
      <c r="V1611" s="6">
        <v>6.75</v>
      </c>
      <c r="W1611" s="6">
        <v>7.25</v>
      </c>
      <c r="X1611" s="6">
        <v>5.29</v>
      </c>
      <c r="Y1611" s="4">
        <v>20</v>
      </c>
      <c r="Z1611" s="5">
        <v>346479973</v>
      </c>
      <c r="AA1611" s="4" t="s">
        <v>4665</v>
      </c>
      <c r="AB1611" s="385">
        <v>2610057136</v>
      </c>
      <c r="AC1611" s="3" t="str">
        <f>VLOOKUP(D:D,'[8]Edit Log'!$E:$W,19,FALSE)</f>
        <v>10 digit change 2610057136</v>
      </c>
    </row>
    <row r="1612" spans="1:29" x14ac:dyDescent="0.25">
      <c r="A1612" s="7" t="s">
        <v>5</v>
      </c>
      <c r="B1612" s="7" t="s">
        <v>326</v>
      </c>
      <c r="C1612" s="4"/>
      <c r="D1612" s="363" t="s">
        <v>4768</v>
      </c>
      <c r="E1612" s="7" t="s">
        <v>4767</v>
      </c>
      <c r="F1612" s="395">
        <v>41.52</v>
      </c>
      <c r="G1612" s="395">
        <v>41.52</v>
      </c>
      <c r="H1612" s="395">
        <v>20.76</v>
      </c>
      <c r="I1612" s="395">
        <v>18.68</v>
      </c>
      <c r="J1612" s="395">
        <v>11.55</v>
      </c>
      <c r="K1612" s="4">
        <v>1</v>
      </c>
      <c r="L1612" s="6">
        <v>0.22</v>
      </c>
      <c r="M1612" s="6">
        <v>5.75</v>
      </c>
      <c r="N1612" s="6">
        <v>6.75</v>
      </c>
      <c r="O1612" s="6">
        <v>0.26</v>
      </c>
      <c r="P1612" s="6">
        <v>7.15</v>
      </c>
      <c r="Q1612" s="6">
        <v>6.15</v>
      </c>
      <c r="R1612" s="6">
        <v>1.5</v>
      </c>
      <c r="S1612" s="6">
        <v>1.4</v>
      </c>
      <c r="T1612" s="4">
        <v>5</v>
      </c>
      <c r="U1612" s="6">
        <v>7.5</v>
      </c>
      <c r="V1612" s="6">
        <v>6.75</v>
      </c>
      <c r="W1612" s="6">
        <v>7</v>
      </c>
      <c r="X1612" s="6">
        <v>6.03</v>
      </c>
      <c r="Y1612" s="4">
        <v>20</v>
      </c>
      <c r="Z1612" s="5">
        <v>346480023</v>
      </c>
      <c r="AA1612" s="4" t="s">
        <v>4590</v>
      </c>
      <c r="AB1612" s="385">
        <v>2610041094</v>
      </c>
      <c r="AC1612" s="3"/>
    </row>
    <row r="1613" spans="1:29" x14ac:dyDescent="0.25">
      <c r="A1613" s="7" t="s">
        <v>5</v>
      </c>
      <c r="B1613" s="7" t="s">
        <v>326</v>
      </c>
      <c r="C1613" s="4"/>
      <c r="D1613" s="363" t="s">
        <v>4766</v>
      </c>
      <c r="E1613" s="7" t="s">
        <v>4765</v>
      </c>
      <c r="F1613" s="395">
        <v>25.14</v>
      </c>
      <c r="G1613" s="395">
        <v>25.14</v>
      </c>
      <c r="H1613" s="395">
        <v>12.57</v>
      </c>
      <c r="I1613" s="395">
        <v>11.31</v>
      </c>
      <c r="J1613" s="395">
        <v>9.67</v>
      </c>
      <c r="K1613" s="4">
        <v>1</v>
      </c>
      <c r="L1613" s="6">
        <v>0.39</v>
      </c>
      <c r="M1613" s="6">
        <v>6.69</v>
      </c>
      <c r="N1613" s="6">
        <v>7.79</v>
      </c>
      <c r="O1613" s="6">
        <v>0.37</v>
      </c>
      <c r="P1613" s="6"/>
      <c r="Q1613" s="6"/>
      <c r="R1613" s="6"/>
      <c r="S1613" s="6"/>
      <c r="T1613" s="4"/>
      <c r="U1613" s="6">
        <v>7.15</v>
      </c>
      <c r="V1613" s="6">
        <v>6.25</v>
      </c>
      <c r="W1613" s="6">
        <v>1.5</v>
      </c>
      <c r="X1613" s="6">
        <v>1.69</v>
      </c>
      <c r="Y1613" s="4">
        <v>5</v>
      </c>
      <c r="Z1613" s="5">
        <v>346338133</v>
      </c>
      <c r="AA1613" s="4" t="s">
        <v>4590</v>
      </c>
      <c r="AB1613" s="385">
        <v>2610037455</v>
      </c>
      <c r="AC1613" s="3"/>
    </row>
    <row r="1614" spans="1:29" x14ac:dyDescent="0.25">
      <c r="A1614" s="7" t="s">
        <v>5</v>
      </c>
      <c r="B1614" s="7" t="s">
        <v>326</v>
      </c>
      <c r="C1614" s="4"/>
      <c r="D1614" s="363" t="s">
        <v>4764</v>
      </c>
      <c r="E1614" s="7" t="s">
        <v>4763</v>
      </c>
      <c r="F1614" s="395">
        <v>19.600000000000001</v>
      </c>
      <c r="G1614" s="395">
        <v>19.600000000000001</v>
      </c>
      <c r="H1614" s="395">
        <v>9.8000000000000007</v>
      </c>
      <c r="I1614" s="395">
        <v>8.82</v>
      </c>
      <c r="J1614" s="395">
        <v>7.54</v>
      </c>
      <c r="K1614" s="4">
        <v>5</v>
      </c>
      <c r="L1614" s="6">
        <v>0.09</v>
      </c>
      <c r="M1614" s="6">
        <v>6.86</v>
      </c>
      <c r="N1614" s="6">
        <v>7.88</v>
      </c>
      <c r="O1614" s="6"/>
      <c r="P1614" s="6">
        <v>7.3</v>
      </c>
      <c r="Q1614" s="6">
        <v>8.5</v>
      </c>
      <c r="R1614" s="6">
        <v>1.9</v>
      </c>
      <c r="S1614" s="6">
        <v>1.85</v>
      </c>
      <c r="T1614" s="4">
        <v>5</v>
      </c>
      <c r="U1614" s="6">
        <v>9</v>
      </c>
      <c r="V1614" s="6">
        <v>7.75</v>
      </c>
      <c r="W1614" s="6">
        <v>8.5</v>
      </c>
      <c r="X1614" s="6">
        <v>7.73</v>
      </c>
      <c r="Y1614" s="4">
        <v>20</v>
      </c>
      <c r="Z1614" s="5">
        <v>346449549</v>
      </c>
      <c r="AA1614" s="4" t="s">
        <v>4590</v>
      </c>
      <c r="AB1614" s="385">
        <v>2610040910</v>
      </c>
      <c r="AC1614" s="3"/>
    </row>
    <row r="1615" spans="1:29" x14ac:dyDescent="0.25">
      <c r="A1615" s="7" t="s">
        <v>5</v>
      </c>
      <c r="B1615" s="7" t="s">
        <v>326</v>
      </c>
      <c r="C1615" s="4"/>
      <c r="D1615" s="363" t="s">
        <v>4762</v>
      </c>
      <c r="E1615" s="7" t="s">
        <v>4761</v>
      </c>
      <c r="F1615" s="395">
        <v>14.16</v>
      </c>
      <c r="G1615" s="395">
        <v>14.16</v>
      </c>
      <c r="H1615" s="395">
        <v>7.08</v>
      </c>
      <c r="I1615" s="395">
        <v>6.37</v>
      </c>
      <c r="J1615" s="395">
        <v>5.44</v>
      </c>
      <c r="K1615" s="4">
        <v>5</v>
      </c>
      <c r="L1615" s="6">
        <v>0.28000000000000003</v>
      </c>
      <c r="M1615" s="6">
        <v>5.75</v>
      </c>
      <c r="N1615" s="6">
        <v>6.75</v>
      </c>
      <c r="O1615" s="6"/>
      <c r="P1615" s="6">
        <v>7.19</v>
      </c>
      <c r="Q1615" s="6">
        <v>1.73</v>
      </c>
      <c r="R1615" s="6">
        <v>1.66</v>
      </c>
      <c r="S1615" s="6">
        <v>1.62</v>
      </c>
      <c r="T1615" s="4">
        <v>5</v>
      </c>
      <c r="U1615" s="6">
        <v>7.5</v>
      </c>
      <c r="V1615" s="6">
        <v>7</v>
      </c>
      <c r="W1615" s="6">
        <v>7.25</v>
      </c>
      <c r="X1615" s="6">
        <v>6.79</v>
      </c>
      <c r="Y1615" s="4">
        <v>20</v>
      </c>
      <c r="Z1615" s="5">
        <v>346338492</v>
      </c>
      <c r="AA1615" s="4" t="s">
        <v>4590</v>
      </c>
      <c r="AB1615" s="385">
        <v>2610037456</v>
      </c>
      <c r="AC1615" s="3"/>
    </row>
    <row r="1616" spans="1:29" x14ac:dyDescent="0.25">
      <c r="A1616" s="7" t="s">
        <v>5</v>
      </c>
      <c r="B1616" s="7" t="s">
        <v>326</v>
      </c>
      <c r="C1616" s="4" t="s">
        <v>283</v>
      </c>
      <c r="D1616" s="363" t="s">
        <v>4760</v>
      </c>
      <c r="E1616" s="7" t="s">
        <v>4759</v>
      </c>
      <c r="F1616" s="395">
        <v>14.16</v>
      </c>
      <c r="G1616" s="395">
        <v>14.16</v>
      </c>
      <c r="H1616" s="395">
        <v>7.08</v>
      </c>
      <c r="I1616" s="395">
        <v>6.37</v>
      </c>
      <c r="J1616" s="395">
        <v>5.44</v>
      </c>
      <c r="K1616" s="4">
        <v>5</v>
      </c>
      <c r="L1616" s="6">
        <v>0.39</v>
      </c>
      <c r="M1616" s="6">
        <v>6.16</v>
      </c>
      <c r="N1616" s="6">
        <v>7.45</v>
      </c>
      <c r="O1616" s="6"/>
      <c r="P1616" s="6">
        <v>7.75</v>
      </c>
      <c r="Q1616" s="6">
        <v>6.25</v>
      </c>
      <c r="R1616" s="6">
        <v>1.75</v>
      </c>
      <c r="S1616" s="6">
        <v>2.08</v>
      </c>
      <c r="T1616" s="4">
        <v>5</v>
      </c>
      <c r="U1616" s="6">
        <v>14</v>
      </c>
      <c r="V1616" s="6">
        <v>8.75</v>
      </c>
      <c r="W1616" s="6">
        <v>4.5</v>
      </c>
      <c r="X1616" s="6">
        <v>8.0500000000000007</v>
      </c>
      <c r="Y1616" s="4">
        <v>20</v>
      </c>
      <c r="Z1616" s="5">
        <v>346449013</v>
      </c>
      <c r="AA1616" s="4" t="s">
        <v>8</v>
      </c>
      <c r="AB1616" s="385">
        <v>2610020487</v>
      </c>
      <c r="AC1616" s="3" t="str">
        <f>VLOOKUP(D:D,'[8]Edit Log'!$E:$W,19,FALSE)</f>
        <v xml:space="preserve">BIM Change 1 to 5 </v>
      </c>
    </row>
    <row r="1617" spans="1:29" x14ac:dyDescent="0.25">
      <c r="A1617" s="7" t="s">
        <v>5</v>
      </c>
      <c r="B1617" s="7" t="s">
        <v>326</v>
      </c>
      <c r="C1617" s="4"/>
      <c r="D1617" s="363" t="s">
        <v>4758</v>
      </c>
      <c r="E1617" s="7" t="s">
        <v>4757</v>
      </c>
      <c r="F1617" s="395">
        <v>48.34</v>
      </c>
      <c r="G1617" s="395">
        <v>48.34</v>
      </c>
      <c r="H1617" s="395">
        <v>24.17</v>
      </c>
      <c r="I1617" s="395">
        <v>21.75</v>
      </c>
      <c r="J1617" s="395">
        <v>13.44</v>
      </c>
      <c r="K1617" s="4">
        <v>1</v>
      </c>
      <c r="L1617" s="6">
        <v>0.27</v>
      </c>
      <c r="M1617" s="6">
        <v>5.73</v>
      </c>
      <c r="N1617" s="6">
        <v>6.72</v>
      </c>
      <c r="O1617" s="6">
        <v>0.3</v>
      </c>
      <c r="P1617" s="6">
        <v>7.25</v>
      </c>
      <c r="Q1617" s="6">
        <v>6.25</v>
      </c>
      <c r="R1617" s="6">
        <v>1.5</v>
      </c>
      <c r="S1617" s="6">
        <v>1.74</v>
      </c>
      <c r="T1617" s="4">
        <v>5</v>
      </c>
      <c r="U1617" s="6">
        <v>7.5</v>
      </c>
      <c r="V1617" s="6">
        <v>6.75</v>
      </c>
      <c r="W1617" s="6">
        <v>7.25</v>
      </c>
      <c r="X1617" s="6">
        <v>7.3</v>
      </c>
      <c r="Y1617" s="4">
        <v>20</v>
      </c>
      <c r="Z1617" s="5">
        <v>346480047</v>
      </c>
      <c r="AA1617" s="4" t="s">
        <v>4590</v>
      </c>
      <c r="AB1617" s="385">
        <v>2610041096</v>
      </c>
      <c r="AC1617" s="3"/>
    </row>
    <row r="1618" spans="1:29" x14ac:dyDescent="0.25">
      <c r="A1618" s="7" t="s">
        <v>5</v>
      </c>
      <c r="B1618" s="7" t="s">
        <v>326</v>
      </c>
      <c r="C1618" s="4" t="s">
        <v>283</v>
      </c>
      <c r="D1618" s="363" t="s">
        <v>4756</v>
      </c>
      <c r="E1618" s="7" t="s">
        <v>4755</v>
      </c>
      <c r="F1618" s="395">
        <v>42.82</v>
      </c>
      <c r="G1618" s="395">
        <v>42.82</v>
      </c>
      <c r="H1618" s="395">
        <v>21.41</v>
      </c>
      <c r="I1618" s="395">
        <v>19.27</v>
      </c>
      <c r="J1618" s="395">
        <v>16.38</v>
      </c>
      <c r="K1618" s="4">
        <v>1</v>
      </c>
      <c r="L1618" s="6">
        <v>0.3</v>
      </c>
      <c r="M1618" s="6">
        <v>8.15</v>
      </c>
      <c r="N1618" s="6">
        <v>9.5</v>
      </c>
      <c r="O1618" s="6">
        <v>0.79</v>
      </c>
      <c r="P1618" s="6"/>
      <c r="Q1618" s="6"/>
      <c r="R1618" s="6"/>
      <c r="S1618" s="6"/>
      <c r="T1618" s="4">
        <v>1</v>
      </c>
      <c r="U1618" s="6">
        <v>9.75</v>
      </c>
      <c r="V1618" s="6">
        <v>8.5</v>
      </c>
      <c r="W1618" s="6">
        <v>0.97</v>
      </c>
      <c r="X1618" s="6">
        <v>2.59</v>
      </c>
      <c r="Y1618" s="4">
        <v>3</v>
      </c>
      <c r="Z1618" s="5">
        <v>346347784</v>
      </c>
      <c r="AA1618" s="4" t="s">
        <v>8</v>
      </c>
      <c r="AB1618" s="385">
        <v>2610037460</v>
      </c>
      <c r="AC1618" s="3"/>
    </row>
    <row r="1619" spans="1:29" x14ac:dyDescent="0.25">
      <c r="A1619" s="7" t="s">
        <v>5</v>
      </c>
      <c r="B1619" s="7" t="s">
        <v>326</v>
      </c>
      <c r="C1619" s="4" t="s">
        <v>425</v>
      </c>
      <c r="D1619" s="363" t="s">
        <v>4754</v>
      </c>
      <c r="E1619" s="7" t="s">
        <v>4753</v>
      </c>
      <c r="F1619" s="395">
        <v>68.62</v>
      </c>
      <c r="G1619" s="395">
        <v>68.62</v>
      </c>
      <c r="H1619" s="395">
        <v>34.31</v>
      </c>
      <c r="I1619" s="395">
        <v>30.88</v>
      </c>
      <c r="J1619" s="395">
        <v>27.79</v>
      </c>
      <c r="K1619" s="4">
        <v>5</v>
      </c>
      <c r="L1619" s="6">
        <v>0.25</v>
      </c>
      <c r="M1619" s="6">
        <v>9</v>
      </c>
      <c r="N1619" s="6">
        <v>15.6</v>
      </c>
      <c r="O1619" s="6">
        <v>2.29</v>
      </c>
      <c r="P1619" s="6">
        <v>0.25</v>
      </c>
      <c r="Q1619" s="6">
        <v>9</v>
      </c>
      <c r="R1619" s="6">
        <v>15.561999999999999</v>
      </c>
      <c r="S1619" s="6">
        <v>2.29</v>
      </c>
      <c r="T1619" s="4">
        <v>1</v>
      </c>
      <c r="U1619" s="6">
        <v>17.25</v>
      </c>
      <c r="V1619" s="6">
        <v>9.5</v>
      </c>
      <c r="W1619" s="6">
        <v>1.5</v>
      </c>
      <c r="X1619" s="6">
        <v>11.84</v>
      </c>
      <c r="Y1619" s="4">
        <v>5</v>
      </c>
      <c r="Z1619" s="5">
        <v>346489668</v>
      </c>
      <c r="AA1619" s="4" t="s">
        <v>8</v>
      </c>
      <c r="AB1619" s="385">
        <v>2610043979</v>
      </c>
      <c r="AC1619" s="3"/>
    </row>
    <row r="1620" spans="1:29" x14ac:dyDescent="0.25">
      <c r="A1620" s="7" t="s">
        <v>5</v>
      </c>
      <c r="B1620" s="7" t="s">
        <v>326</v>
      </c>
      <c r="C1620" s="4"/>
      <c r="D1620" s="363" t="s">
        <v>4752</v>
      </c>
      <c r="E1620" s="7" t="s">
        <v>4751</v>
      </c>
      <c r="F1620" s="395">
        <v>24.22</v>
      </c>
      <c r="G1620" s="395">
        <v>24.22</v>
      </c>
      <c r="H1620" s="395">
        <v>12.11</v>
      </c>
      <c r="I1620" s="395">
        <v>10.9</v>
      </c>
      <c r="J1620" s="395">
        <v>9.32</v>
      </c>
      <c r="K1620" s="4">
        <v>5</v>
      </c>
      <c r="L1620" s="6">
        <v>0.125</v>
      </c>
      <c r="M1620" s="6">
        <v>8.3119999999999994</v>
      </c>
      <c r="N1620" s="6">
        <v>8.375</v>
      </c>
      <c r="O1620" s="6">
        <v>0.74199999999999999</v>
      </c>
      <c r="P1620" s="6">
        <v>10.5</v>
      </c>
      <c r="Q1620" s="6">
        <v>9.75</v>
      </c>
      <c r="R1620" s="6">
        <v>1.75</v>
      </c>
      <c r="S1620" s="6">
        <v>4.59</v>
      </c>
      <c r="T1620" s="4">
        <v>5</v>
      </c>
      <c r="U1620" s="6">
        <v>11.25</v>
      </c>
      <c r="V1620" s="6">
        <v>10.5</v>
      </c>
      <c r="W1620" s="6">
        <v>7.5</v>
      </c>
      <c r="X1620" s="6">
        <v>18.850000000000001</v>
      </c>
      <c r="Y1620" s="4">
        <v>20</v>
      </c>
      <c r="Z1620" s="5">
        <v>346434996</v>
      </c>
      <c r="AA1620" s="4" t="s">
        <v>4590</v>
      </c>
      <c r="AB1620" s="385">
        <v>2610044251</v>
      </c>
      <c r="AC1620" s="3"/>
    </row>
    <row r="1621" spans="1:29" x14ac:dyDescent="0.25">
      <c r="A1621" s="7" t="s">
        <v>5</v>
      </c>
      <c r="B1621" s="7" t="s">
        <v>326</v>
      </c>
      <c r="C1621" s="4"/>
      <c r="D1621" s="363" t="s">
        <v>4750</v>
      </c>
      <c r="E1621" s="7" t="s">
        <v>4749</v>
      </c>
      <c r="F1621" s="395">
        <v>39.56</v>
      </c>
      <c r="G1621" s="395">
        <v>39.56</v>
      </c>
      <c r="H1621" s="395">
        <v>19.78</v>
      </c>
      <c r="I1621" s="395">
        <v>17.8</v>
      </c>
      <c r="J1621" s="395">
        <v>15.13</v>
      </c>
      <c r="K1621" s="4">
        <v>3</v>
      </c>
      <c r="L1621" s="6">
        <v>0.28999999999999998</v>
      </c>
      <c r="M1621" s="6">
        <v>8.0399999999999991</v>
      </c>
      <c r="N1621" s="6">
        <v>9.48</v>
      </c>
      <c r="O1621" s="6">
        <v>0.74</v>
      </c>
      <c r="P1621" s="6"/>
      <c r="Q1621" s="6"/>
      <c r="R1621" s="6"/>
      <c r="S1621" s="6"/>
      <c r="T1621" s="4"/>
      <c r="U1621" s="6">
        <v>9.75</v>
      </c>
      <c r="V1621" s="6">
        <v>8.5</v>
      </c>
      <c r="W1621" s="6">
        <v>1.25</v>
      </c>
      <c r="X1621" s="6">
        <v>2.58</v>
      </c>
      <c r="Y1621" s="4">
        <v>3</v>
      </c>
      <c r="Z1621" s="5">
        <v>346347777</v>
      </c>
      <c r="AA1621" s="4" t="s">
        <v>4590</v>
      </c>
      <c r="AB1621" s="385">
        <v>2610037457</v>
      </c>
      <c r="AC1621" s="3"/>
    </row>
    <row r="1622" spans="1:29" x14ac:dyDescent="0.25">
      <c r="A1622" s="7" t="s">
        <v>5</v>
      </c>
      <c r="B1622" s="7" t="s">
        <v>326</v>
      </c>
      <c r="C1622" s="4"/>
      <c r="D1622" s="363" t="s">
        <v>4748</v>
      </c>
      <c r="E1622" s="7" t="s">
        <v>4747</v>
      </c>
      <c r="F1622" s="395">
        <v>62.92</v>
      </c>
      <c r="G1622" s="395">
        <v>62.92</v>
      </c>
      <c r="H1622" s="395">
        <v>31.46</v>
      </c>
      <c r="I1622" s="395">
        <v>28.31</v>
      </c>
      <c r="J1622" s="395">
        <v>25.48</v>
      </c>
      <c r="K1622" s="4">
        <v>5</v>
      </c>
      <c r="L1622" s="6">
        <v>0.25</v>
      </c>
      <c r="M1622" s="6">
        <v>9</v>
      </c>
      <c r="N1622" s="6">
        <v>15.6</v>
      </c>
      <c r="O1622" s="6">
        <v>2.33</v>
      </c>
      <c r="P1622" s="6"/>
      <c r="Q1622" s="6"/>
      <c r="R1622" s="6"/>
      <c r="S1622" s="6"/>
      <c r="T1622" s="4"/>
      <c r="U1622" s="6">
        <v>17.25</v>
      </c>
      <c r="V1622" s="6">
        <v>9.5</v>
      </c>
      <c r="W1622" s="6">
        <v>1.5</v>
      </c>
      <c r="X1622" s="6">
        <v>12.032</v>
      </c>
      <c r="Y1622" s="4">
        <v>5</v>
      </c>
      <c r="Z1622" s="5">
        <v>346489637</v>
      </c>
      <c r="AA1622" s="4" t="s">
        <v>8</v>
      </c>
      <c r="AB1622" s="385">
        <v>2610043976</v>
      </c>
      <c r="AC1622" s="3"/>
    </row>
    <row r="1623" spans="1:29" x14ac:dyDescent="0.25">
      <c r="A1623" s="7" t="s">
        <v>5</v>
      </c>
      <c r="B1623" s="7" t="s">
        <v>326</v>
      </c>
      <c r="C1623" s="4"/>
      <c r="D1623" s="363" t="s">
        <v>4746</v>
      </c>
      <c r="E1623" s="7" t="s">
        <v>4745</v>
      </c>
      <c r="F1623" s="395">
        <v>22.2</v>
      </c>
      <c r="G1623" s="395">
        <v>22.2</v>
      </c>
      <c r="H1623" s="395">
        <v>11.1</v>
      </c>
      <c r="I1623" s="395">
        <v>9.99</v>
      </c>
      <c r="J1623" s="395">
        <v>8.5399999999999991</v>
      </c>
      <c r="K1623" s="4">
        <v>5</v>
      </c>
      <c r="L1623" s="6">
        <v>0.125</v>
      </c>
      <c r="M1623" s="6">
        <v>8.3119999999999994</v>
      </c>
      <c r="N1623" s="6">
        <v>8.375</v>
      </c>
      <c r="O1623" s="6">
        <v>0.754</v>
      </c>
      <c r="P1623" s="6">
        <v>10.5</v>
      </c>
      <c r="Q1623" s="6">
        <v>9.75</v>
      </c>
      <c r="R1623" s="6">
        <v>1.75</v>
      </c>
      <c r="S1623" s="6">
        <v>4.42</v>
      </c>
      <c r="T1623" s="4">
        <v>5</v>
      </c>
      <c r="U1623" s="6">
        <v>11</v>
      </c>
      <c r="V1623" s="6">
        <v>10.5</v>
      </c>
      <c r="W1623" s="6">
        <v>7.5</v>
      </c>
      <c r="X1623" s="6">
        <v>18.010000000000002</v>
      </c>
      <c r="Y1623" s="4">
        <v>20</v>
      </c>
      <c r="Z1623" s="5">
        <v>346434965</v>
      </c>
      <c r="AA1623" s="4" t="s">
        <v>4590</v>
      </c>
      <c r="AB1623" s="385">
        <v>2610057140</v>
      </c>
      <c r="AC1623" s="3" t="str">
        <f>VLOOKUP(D:D,'[8]Edit Log'!$E:$W,19,FALSE)</f>
        <v>10 digit change 2610057140</v>
      </c>
    </row>
    <row r="1624" spans="1:29" x14ac:dyDescent="0.25">
      <c r="A1624" s="7" t="s">
        <v>5</v>
      </c>
      <c r="B1624" s="7" t="s">
        <v>326</v>
      </c>
      <c r="C1624" s="4"/>
      <c r="D1624" s="363" t="s">
        <v>4744</v>
      </c>
      <c r="E1624" s="7" t="s">
        <v>4743</v>
      </c>
      <c r="F1624" s="395">
        <v>43.9</v>
      </c>
      <c r="G1624" s="395">
        <v>43.9</v>
      </c>
      <c r="H1624" s="395">
        <v>21.95</v>
      </c>
      <c r="I1624" s="395">
        <v>19.760000000000002</v>
      </c>
      <c r="J1624" s="395">
        <v>16.79</v>
      </c>
      <c r="K1624" s="4">
        <v>1</v>
      </c>
      <c r="L1624" s="6">
        <v>0.26</v>
      </c>
      <c r="M1624" s="6">
        <v>8.07</v>
      </c>
      <c r="N1624" s="6">
        <v>9.3800000000000008</v>
      </c>
      <c r="O1624" s="6">
        <v>0.82</v>
      </c>
      <c r="P1624" s="6"/>
      <c r="Q1624" s="6"/>
      <c r="R1624" s="6"/>
      <c r="S1624" s="6"/>
      <c r="T1624" s="4"/>
      <c r="U1624" s="6">
        <v>9.82</v>
      </c>
      <c r="V1624" s="6">
        <v>8.3699999999999992</v>
      </c>
      <c r="W1624" s="6">
        <v>1.31</v>
      </c>
      <c r="X1624" s="6">
        <v>2.58</v>
      </c>
      <c r="Y1624" s="4">
        <v>3</v>
      </c>
      <c r="Z1624" s="5">
        <v>346347791</v>
      </c>
      <c r="AA1624" s="4" t="s">
        <v>4590</v>
      </c>
      <c r="AB1624" s="385">
        <v>2610037458</v>
      </c>
      <c r="AC1624" s="3"/>
    </row>
    <row r="1625" spans="1:29" x14ac:dyDescent="0.25">
      <c r="A1625" s="7" t="s">
        <v>5</v>
      </c>
      <c r="B1625" s="7" t="s">
        <v>326</v>
      </c>
      <c r="C1625" s="4"/>
      <c r="D1625" s="363" t="s">
        <v>4742</v>
      </c>
      <c r="E1625" s="7" t="s">
        <v>4741</v>
      </c>
      <c r="F1625" s="395">
        <v>31.58</v>
      </c>
      <c r="G1625" s="395">
        <v>31.58</v>
      </c>
      <c r="H1625" s="395">
        <v>15.79</v>
      </c>
      <c r="I1625" s="395">
        <v>14.21</v>
      </c>
      <c r="J1625" s="395">
        <v>12.15</v>
      </c>
      <c r="K1625" s="4">
        <v>5</v>
      </c>
      <c r="L1625" s="6">
        <v>0.09</v>
      </c>
      <c r="M1625" s="6">
        <v>8.26</v>
      </c>
      <c r="N1625" s="6">
        <v>8.26</v>
      </c>
      <c r="O1625" s="6"/>
      <c r="P1625" s="6">
        <v>9.5</v>
      </c>
      <c r="Q1625" s="6">
        <v>10.15</v>
      </c>
      <c r="R1625" s="6">
        <v>1.9</v>
      </c>
      <c r="S1625" s="6">
        <v>3.67</v>
      </c>
      <c r="T1625" s="4">
        <v>5</v>
      </c>
      <c r="U1625" s="6">
        <v>10.5</v>
      </c>
      <c r="V1625" s="6">
        <v>10.199999999999999</v>
      </c>
      <c r="W1625" s="6">
        <v>8.5</v>
      </c>
      <c r="X1625" s="6">
        <v>15.18</v>
      </c>
      <c r="Y1625" s="4">
        <v>20</v>
      </c>
      <c r="Z1625" s="5">
        <v>346449556</v>
      </c>
      <c r="AA1625" s="4" t="s">
        <v>4590</v>
      </c>
      <c r="AB1625" s="385">
        <v>2610040911</v>
      </c>
      <c r="AC1625" s="3"/>
    </row>
    <row r="1626" spans="1:29" x14ac:dyDescent="0.25">
      <c r="A1626" s="7" t="s">
        <v>5</v>
      </c>
      <c r="B1626" s="7" t="s">
        <v>326</v>
      </c>
      <c r="C1626" s="4"/>
      <c r="D1626" s="363" t="s">
        <v>4740</v>
      </c>
      <c r="E1626" s="7" t="s">
        <v>4739</v>
      </c>
      <c r="F1626" s="395">
        <v>24.22</v>
      </c>
      <c r="G1626" s="395">
        <v>24.22</v>
      </c>
      <c r="H1626" s="395">
        <v>12.11</v>
      </c>
      <c r="I1626" s="395">
        <v>10.9</v>
      </c>
      <c r="J1626" s="395">
        <v>9.32</v>
      </c>
      <c r="K1626" s="4">
        <v>1</v>
      </c>
      <c r="L1626" s="6">
        <v>0.27</v>
      </c>
      <c r="M1626" s="6">
        <v>8</v>
      </c>
      <c r="N1626" s="6">
        <v>9.3800000000000008</v>
      </c>
      <c r="O1626" s="6"/>
      <c r="P1626" s="6">
        <v>9.5</v>
      </c>
      <c r="Q1626" s="6">
        <v>8.15</v>
      </c>
      <c r="R1626" s="6">
        <v>1.62</v>
      </c>
      <c r="S1626" s="6">
        <v>4.1100000000000003</v>
      </c>
      <c r="T1626" s="4">
        <v>5</v>
      </c>
      <c r="U1626" s="6">
        <v>10</v>
      </c>
      <c r="V1626" s="6">
        <v>8.5500000000000007</v>
      </c>
      <c r="W1626" s="6">
        <v>7</v>
      </c>
      <c r="X1626" s="6">
        <v>17.13</v>
      </c>
      <c r="Y1626" s="4">
        <v>20</v>
      </c>
      <c r="Z1626" s="5">
        <v>346338515</v>
      </c>
      <c r="AA1626" s="4" t="s">
        <v>8</v>
      </c>
      <c r="AB1626" s="385">
        <v>2610020473</v>
      </c>
      <c r="AC1626" s="3"/>
    </row>
    <row r="1627" spans="1:29" x14ac:dyDescent="0.25">
      <c r="A1627" s="7" t="s">
        <v>5</v>
      </c>
      <c r="B1627" s="7" t="s">
        <v>326</v>
      </c>
      <c r="C1627" s="4"/>
      <c r="D1627" s="363" t="s">
        <v>4738</v>
      </c>
      <c r="E1627" s="7" t="s">
        <v>4737</v>
      </c>
      <c r="F1627" s="395">
        <v>24.22</v>
      </c>
      <c r="G1627" s="395">
        <v>24.22</v>
      </c>
      <c r="H1627" s="395">
        <v>12.11</v>
      </c>
      <c r="I1627" s="395">
        <v>10.9</v>
      </c>
      <c r="J1627" s="395">
        <v>9.32</v>
      </c>
      <c r="K1627" s="4">
        <v>5</v>
      </c>
      <c r="L1627" s="6">
        <v>0.28999999999999998</v>
      </c>
      <c r="M1627" s="6">
        <v>8.11</v>
      </c>
      <c r="N1627" s="6">
        <v>9.5</v>
      </c>
      <c r="O1627" s="6"/>
      <c r="P1627" s="6">
        <v>1.89</v>
      </c>
      <c r="Q1627" s="6">
        <v>8.5</v>
      </c>
      <c r="R1627" s="6">
        <v>2</v>
      </c>
      <c r="S1627" s="6">
        <v>4.29</v>
      </c>
      <c r="T1627" s="4">
        <v>5</v>
      </c>
      <c r="U1627" s="6">
        <v>10.5</v>
      </c>
      <c r="V1627" s="6">
        <v>9.5</v>
      </c>
      <c r="W1627" s="6">
        <v>8.25</v>
      </c>
      <c r="X1627" s="6">
        <v>17.88</v>
      </c>
      <c r="Y1627" s="4">
        <v>20</v>
      </c>
      <c r="Z1627" s="5">
        <v>346449020</v>
      </c>
      <c r="AA1627" s="4" t="s">
        <v>8</v>
      </c>
      <c r="AB1627" s="385">
        <v>2610020489</v>
      </c>
      <c r="AC1627" s="3"/>
    </row>
    <row r="1628" spans="1:29" x14ac:dyDescent="0.25">
      <c r="A1628" s="7" t="s">
        <v>5</v>
      </c>
      <c r="B1628" s="7" t="s">
        <v>326</v>
      </c>
      <c r="C1628" s="4" t="s">
        <v>283</v>
      </c>
      <c r="D1628" s="363" t="s">
        <v>4736</v>
      </c>
      <c r="E1628" s="7" t="s">
        <v>4735</v>
      </c>
      <c r="F1628" s="395">
        <v>102.46</v>
      </c>
      <c r="G1628" s="395">
        <v>102.46</v>
      </c>
      <c r="H1628" s="395">
        <v>51.23</v>
      </c>
      <c r="I1628" s="395">
        <v>46.11</v>
      </c>
      <c r="J1628" s="395">
        <v>28.48</v>
      </c>
      <c r="K1628" s="4">
        <v>3</v>
      </c>
      <c r="L1628" s="6">
        <v>0.24</v>
      </c>
      <c r="M1628" s="6">
        <v>8</v>
      </c>
      <c r="N1628" s="6">
        <v>9.5</v>
      </c>
      <c r="O1628" s="6">
        <v>0.7</v>
      </c>
      <c r="P1628" s="6">
        <v>10</v>
      </c>
      <c r="Q1628" s="6">
        <v>8.5</v>
      </c>
      <c r="R1628" s="6">
        <v>1.5</v>
      </c>
      <c r="S1628" s="6">
        <v>2.2999999999999998</v>
      </c>
      <c r="T1628" s="4">
        <v>3</v>
      </c>
      <c r="U1628" s="6">
        <v>17.5</v>
      </c>
      <c r="V1628" s="6">
        <v>10.15</v>
      </c>
      <c r="W1628" s="6">
        <v>9.4499999999999993</v>
      </c>
      <c r="X1628" s="6">
        <v>28.02</v>
      </c>
      <c r="Y1628" s="4">
        <v>30</v>
      </c>
      <c r="Z1628" s="5">
        <v>346494716</v>
      </c>
      <c r="AA1628" s="4" t="s">
        <v>4590</v>
      </c>
      <c r="AB1628" s="385">
        <v>2610044207</v>
      </c>
      <c r="AC1628" s="3" t="str">
        <f>VLOOKUP(D:D,'[8]Edit Log'!$E:$W,19,FALSE)</f>
        <v>BIM Change 1 to 3</v>
      </c>
    </row>
    <row r="1629" spans="1:29" x14ac:dyDescent="0.25">
      <c r="A1629" s="7" t="s">
        <v>5</v>
      </c>
      <c r="B1629" s="7" t="s">
        <v>326</v>
      </c>
      <c r="C1629" s="4"/>
      <c r="D1629" s="363" t="s">
        <v>4734</v>
      </c>
      <c r="E1629" s="7" t="s">
        <v>4733</v>
      </c>
      <c r="F1629" s="395">
        <v>74.02</v>
      </c>
      <c r="G1629" s="395">
        <v>74.02</v>
      </c>
      <c r="H1629" s="395">
        <v>37.01</v>
      </c>
      <c r="I1629" s="395">
        <v>33.31</v>
      </c>
      <c r="J1629" s="395">
        <v>28.48</v>
      </c>
      <c r="K1629" s="4">
        <v>1</v>
      </c>
      <c r="L1629" s="6">
        <v>0.24</v>
      </c>
      <c r="M1629" s="6">
        <v>8.2100000000000009</v>
      </c>
      <c r="N1629" s="6">
        <v>9.5</v>
      </c>
      <c r="O1629" s="6">
        <v>0.69</v>
      </c>
      <c r="P1629" s="6"/>
      <c r="Q1629" s="6"/>
      <c r="R1629" s="6"/>
      <c r="S1629" s="6"/>
      <c r="T1629" s="4">
        <v>1</v>
      </c>
      <c r="U1629" s="6">
        <v>10</v>
      </c>
      <c r="V1629" s="6">
        <v>8.5</v>
      </c>
      <c r="W1629" s="6">
        <v>5</v>
      </c>
      <c r="X1629" s="6">
        <v>10.8</v>
      </c>
      <c r="Y1629" s="4">
        <v>15</v>
      </c>
      <c r="Z1629" s="5">
        <v>346383737</v>
      </c>
      <c r="AA1629" s="4" t="s">
        <v>4665</v>
      </c>
      <c r="AB1629" s="385">
        <v>2610958001</v>
      </c>
      <c r="AC1629" s="3"/>
    </row>
    <row r="1630" spans="1:29" x14ac:dyDescent="0.25">
      <c r="A1630" s="7" t="s">
        <v>5</v>
      </c>
      <c r="B1630" s="7" t="s">
        <v>326</v>
      </c>
      <c r="C1630" s="4" t="s">
        <v>3</v>
      </c>
      <c r="D1630" s="363" t="s">
        <v>4732</v>
      </c>
      <c r="E1630" s="11" t="s">
        <v>4731</v>
      </c>
      <c r="F1630" s="395">
        <v>102.46</v>
      </c>
      <c r="G1630" s="395" t="s">
        <v>4730</v>
      </c>
      <c r="H1630" s="395" t="s">
        <v>4729</v>
      </c>
      <c r="I1630" s="395" t="s">
        <v>4728</v>
      </c>
      <c r="J1630" s="395" t="s">
        <v>4727</v>
      </c>
      <c r="K1630" s="4">
        <v>5</v>
      </c>
      <c r="L1630" s="6">
        <v>0.27700000000000002</v>
      </c>
      <c r="M1630" s="6">
        <v>8.25</v>
      </c>
      <c r="N1630" s="6">
        <v>9.5</v>
      </c>
      <c r="O1630" s="6"/>
      <c r="P1630" s="6"/>
      <c r="Q1630" s="6"/>
      <c r="R1630" s="6"/>
      <c r="S1630" s="6"/>
      <c r="T1630" s="4">
        <v>5</v>
      </c>
      <c r="U1630" s="6"/>
      <c r="V1630" s="6"/>
      <c r="W1630" s="6"/>
      <c r="X1630" s="6"/>
      <c r="Y1630" s="4"/>
      <c r="Z1630" s="5">
        <v>346643886</v>
      </c>
      <c r="AA1630" s="4" t="s">
        <v>4665</v>
      </c>
      <c r="AB1630" s="385">
        <v>2610054874</v>
      </c>
      <c r="AC1630" s="3" t="str">
        <f>VLOOKUP(D:D,'[8]Edit Log'!$E:$W,19,FALSE)</f>
        <v>New to price file</v>
      </c>
    </row>
    <row r="1631" spans="1:29" x14ac:dyDescent="0.25">
      <c r="A1631" s="7" t="s">
        <v>5</v>
      </c>
      <c r="B1631" s="7" t="s">
        <v>326</v>
      </c>
      <c r="C1631" s="4"/>
      <c r="D1631" s="363" t="s">
        <v>4726</v>
      </c>
      <c r="E1631" s="7" t="s">
        <v>4725</v>
      </c>
      <c r="F1631" s="395">
        <v>94.74</v>
      </c>
      <c r="G1631" s="395">
        <v>94.74</v>
      </c>
      <c r="H1631" s="395">
        <v>47.37</v>
      </c>
      <c r="I1631" s="395">
        <v>42.63</v>
      </c>
      <c r="J1631" s="395">
        <v>36.24</v>
      </c>
      <c r="K1631" s="4">
        <v>1</v>
      </c>
      <c r="L1631" s="6">
        <v>0.38</v>
      </c>
      <c r="M1631" s="6">
        <v>7.52</v>
      </c>
      <c r="N1631" s="6">
        <v>8.75</v>
      </c>
      <c r="O1631" s="6">
        <v>0.64</v>
      </c>
      <c r="P1631" s="6"/>
      <c r="Q1631" s="6"/>
      <c r="R1631" s="6"/>
      <c r="S1631" s="6"/>
      <c r="T1631" s="4"/>
      <c r="U1631" s="6">
        <v>9</v>
      </c>
      <c r="V1631" s="6">
        <v>7.6</v>
      </c>
      <c r="W1631" s="6">
        <v>6.4</v>
      </c>
      <c r="X1631" s="6">
        <v>9.98</v>
      </c>
      <c r="Y1631" s="4">
        <v>15</v>
      </c>
      <c r="Z1631" s="5">
        <v>346338584</v>
      </c>
      <c r="AA1631" s="4" t="s">
        <v>4665</v>
      </c>
      <c r="AB1631" s="385">
        <v>2608602053</v>
      </c>
      <c r="AC1631" s="3"/>
    </row>
    <row r="1632" spans="1:29" x14ac:dyDescent="0.25">
      <c r="A1632" s="7" t="s">
        <v>5</v>
      </c>
      <c r="B1632" s="7" t="s">
        <v>326</v>
      </c>
      <c r="C1632" s="4" t="s">
        <v>283</v>
      </c>
      <c r="D1632" s="363" t="s">
        <v>4724</v>
      </c>
      <c r="E1632" s="7" t="s">
        <v>4723</v>
      </c>
      <c r="F1632" s="395">
        <v>66.38</v>
      </c>
      <c r="G1632" s="395">
        <v>66.38</v>
      </c>
      <c r="H1632" s="395">
        <v>33.19</v>
      </c>
      <c r="I1632" s="395">
        <v>29.87</v>
      </c>
      <c r="J1632" s="395">
        <v>18.45</v>
      </c>
      <c r="K1632" s="4">
        <v>3</v>
      </c>
      <c r="L1632" s="6">
        <v>0.25</v>
      </c>
      <c r="M1632" s="6">
        <v>8</v>
      </c>
      <c r="N1632" s="6">
        <v>9.5</v>
      </c>
      <c r="O1632" s="6">
        <v>0.56999999999999995</v>
      </c>
      <c r="P1632" s="6">
        <v>9.75</v>
      </c>
      <c r="Q1632" s="6">
        <v>8.75</v>
      </c>
      <c r="R1632" s="6">
        <v>1.25</v>
      </c>
      <c r="S1632" s="6">
        <v>1.94</v>
      </c>
      <c r="T1632" s="4">
        <v>3</v>
      </c>
      <c r="U1632" s="6">
        <v>17.5</v>
      </c>
      <c r="V1632" s="6">
        <v>10.25</v>
      </c>
      <c r="W1632" s="6">
        <v>9.25</v>
      </c>
      <c r="X1632" s="6">
        <v>20.350000000000001</v>
      </c>
      <c r="Y1632" s="4">
        <v>30</v>
      </c>
      <c r="Z1632" s="5">
        <v>346494716</v>
      </c>
      <c r="AA1632" s="4" t="s">
        <v>4590</v>
      </c>
      <c r="AB1632" s="385">
        <v>2610041085</v>
      </c>
      <c r="AC1632" s="3" t="str">
        <f>VLOOKUP(D:D,'[8]Edit Log'!$E:$W,19,FALSE)</f>
        <v>BIM Change 1 to 3</v>
      </c>
    </row>
    <row r="1633" spans="1:29" x14ac:dyDescent="0.25">
      <c r="A1633" s="7" t="s">
        <v>5</v>
      </c>
      <c r="B1633" s="7" t="s">
        <v>326</v>
      </c>
      <c r="C1633" s="4"/>
      <c r="D1633" s="363" t="s">
        <v>4722</v>
      </c>
      <c r="E1633" s="7" t="s">
        <v>4721</v>
      </c>
      <c r="F1633" s="395">
        <v>34.119999999999997</v>
      </c>
      <c r="G1633" s="395">
        <v>34.119999999999997</v>
      </c>
      <c r="H1633" s="395">
        <v>17.059999999999999</v>
      </c>
      <c r="I1633" s="395">
        <v>15.35</v>
      </c>
      <c r="J1633" s="395">
        <v>13.12</v>
      </c>
      <c r="K1633" s="4">
        <v>3</v>
      </c>
      <c r="L1633" s="6">
        <v>0.26</v>
      </c>
      <c r="M1633" s="6">
        <v>12</v>
      </c>
      <c r="N1633" s="6">
        <v>12.75</v>
      </c>
      <c r="O1633" s="6"/>
      <c r="P1633" s="6">
        <v>12.5</v>
      </c>
      <c r="Q1633" s="6">
        <v>13</v>
      </c>
      <c r="R1633" s="6">
        <v>1.5</v>
      </c>
      <c r="S1633" s="6">
        <v>3.26</v>
      </c>
      <c r="T1633" s="4">
        <v>3</v>
      </c>
      <c r="U1633" s="6">
        <v>13.5</v>
      </c>
      <c r="V1633" s="6">
        <v>13</v>
      </c>
      <c r="W1633" s="6">
        <v>12.75</v>
      </c>
      <c r="X1633" s="6">
        <v>27.09</v>
      </c>
      <c r="Y1633" s="4">
        <v>24</v>
      </c>
      <c r="Z1633" s="5">
        <v>346449518</v>
      </c>
      <c r="AA1633" s="4" t="s">
        <v>4590</v>
      </c>
      <c r="AB1633" s="385">
        <v>2610040912</v>
      </c>
      <c r="AC1633" s="3"/>
    </row>
    <row r="1634" spans="1:29" x14ac:dyDescent="0.25">
      <c r="A1634" s="7" t="s">
        <v>5</v>
      </c>
      <c r="B1634" s="7" t="s">
        <v>326</v>
      </c>
      <c r="C1634" s="4" t="s">
        <v>283</v>
      </c>
      <c r="D1634" s="363" t="s">
        <v>4720</v>
      </c>
      <c r="E1634" s="7" t="s">
        <v>4719</v>
      </c>
      <c r="F1634" s="395">
        <v>129.68</v>
      </c>
      <c r="G1634" s="395">
        <v>129.68</v>
      </c>
      <c r="H1634" s="395">
        <v>64.84</v>
      </c>
      <c r="I1634" s="395">
        <v>58.36</v>
      </c>
      <c r="J1634" s="395">
        <v>36.049999999999997</v>
      </c>
      <c r="K1634" s="4">
        <v>3</v>
      </c>
      <c r="L1634" s="6">
        <v>0.28999999999999998</v>
      </c>
      <c r="M1634" s="6">
        <v>12.25</v>
      </c>
      <c r="N1634" s="6">
        <v>13.75</v>
      </c>
      <c r="O1634" s="6">
        <v>0.94</v>
      </c>
      <c r="P1634" s="6">
        <v>14</v>
      </c>
      <c r="Q1634" s="6">
        <v>12.5</v>
      </c>
      <c r="R1634" s="6">
        <v>1.25</v>
      </c>
      <c r="S1634" s="6">
        <v>3.29</v>
      </c>
      <c r="T1634" s="4">
        <v>3</v>
      </c>
      <c r="U1634" s="6">
        <v>14.75</v>
      </c>
      <c r="V1634" s="6">
        <v>13</v>
      </c>
      <c r="W1634" s="6">
        <v>11.75</v>
      </c>
      <c r="X1634" s="6">
        <v>27.27</v>
      </c>
      <c r="Y1634" s="4">
        <v>24</v>
      </c>
      <c r="Z1634" s="5">
        <v>346494716</v>
      </c>
      <c r="AA1634" s="4" t="s">
        <v>4590</v>
      </c>
      <c r="AB1634" s="385">
        <v>2610044208</v>
      </c>
      <c r="AC1634" s="3" t="str">
        <f>VLOOKUP(D:D,'[8]Edit Log'!$E:$W,19,FALSE)</f>
        <v>BIM Change 1 to 3</v>
      </c>
    </row>
    <row r="1635" spans="1:29" x14ac:dyDescent="0.25">
      <c r="A1635" s="7" t="s">
        <v>5</v>
      </c>
      <c r="B1635" s="7" t="s">
        <v>326</v>
      </c>
      <c r="C1635" s="4" t="s">
        <v>283</v>
      </c>
      <c r="D1635" s="363" t="s">
        <v>4718</v>
      </c>
      <c r="E1635" s="7" t="s">
        <v>4717</v>
      </c>
      <c r="F1635" s="395">
        <v>81.34</v>
      </c>
      <c r="G1635" s="395">
        <v>81.34</v>
      </c>
      <c r="H1635" s="395">
        <v>40.67</v>
      </c>
      <c r="I1635" s="395">
        <v>36.61</v>
      </c>
      <c r="J1635" s="395">
        <v>22.61</v>
      </c>
      <c r="K1635" s="4">
        <v>3</v>
      </c>
      <c r="L1635" s="6">
        <v>0.34</v>
      </c>
      <c r="M1635" s="6">
        <v>12</v>
      </c>
      <c r="N1635" s="6">
        <v>13.75</v>
      </c>
      <c r="O1635" s="6">
        <v>0.83</v>
      </c>
      <c r="P1635" s="6">
        <v>14</v>
      </c>
      <c r="Q1635" s="6">
        <v>12.5</v>
      </c>
      <c r="R1635" s="6">
        <v>1.5</v>
      </c>
      <c r="S1635" s="6">
        <v>2.95</v>
      </c>
      <c r="T1635" s="4">
        <v>3</v>
      </c>
      <c r="U1635" s="6">
        <v>14.75</v>
      </c>
      <c r="V1635" s="6">
        <v>13.25</v>
      </c>
      <c r="W1635" s="6">
        <v>11.5</v>
      </c>
      <c r="X1635" s="6">
        <v>24.47</v>
      </c>
      <c r="Y1635" s="4">
        <v>24</v>
      </c>
      <c r="Z1635" s="5">
        <v>346494716</v>
      </c>
      <c r="AA1635" s="4" t="s">
        <v>4590</v>
      </c>
      <c r="AB1635" s="385">
        <v>2610041086</v>
      </c>
      <c r="AC1635" s="3" t="str">
        <f>VLOOKUP(D:D,'[8]Edit Log'!$E:$W,19,FALSE)</f>
        <v>BIM Change 1 to 3</v>
      </c>
    </row>
    <row r="1636" spans="1:29" x14ac:dyDescent="0.25">
      <c r="A1636" s="7" t="s">
        <v>651</v>
      </c>
      <c r="B1636" s="7" t="s">
        <v>269</v>
      </c>
      <c r="C1636" s="4"/>
      <c r="D1636" s="363" t="s">
        <v>4716</v>
      </c>
      <c r="E1636" s="7" t="s">
        <v>4715</v>
      </c>
      <c r="F1636" s="395">
        <v>28.99</v>
      </c>
      <c r="G1636" s="395">
        <v>38.08</v>
      </c>
      <c r="H1636" s="395">
        <v>12.69</v>
      </c>
      <c r="I1636" s="395">
        <v>12.09</v>
      </c>
      <c r="J1636" s="395">
        <v>10.99</v>
      </c>
      <c r="K1636" s="4">
        <v>5</v>
      </c>
      <c r="L1636" s="6">
        <v>5.75</v>
      </c>
      <c r="M1636" s="6">
        <v>6.25</v>
      </c>
      <c r="N1636" s="6">
        <v>0.25</v>
      </c>
      <c r="O1636" s="6">
        <v>0.31</v>
      </c>
      <c r="P1636" s="6">
        <v>8.27</v>
      </c>
      <c r="Q1636" s="6">
        <v>7.09</v>
      </c>
      <c r="R1636" s="6">
        <v>1.77</v>
      </c>
      <c r="S1636" s="6">
        <v>2.0499999999999998</v>
      </c>
      <c r="T1636" s="4">
        <v>5</v>
      </c>
      <c r="U1636" s="6">
        <v>8.66</v>
      </c>
      <c r="V1636" s="6">
        <v>7.48</v>
      </c>
      <c r="W1636" s="6">
        <v>8.4600000000000009</v>
      </c>
      <c r="X1636" s="6">
        <v>9.1999999999999993</v>
      </c>
      <c r="Y1636" s="4">
        <v>20</v>
      </c>
      <c r="Z1636" s="5">
        <v>346641981</v>
      </c>
      <c r="AA1636" s="4" t="s">
        <v>4590</v>
      </c>
      <c r="AB1636" s="385">
        <v>2610046638</v>
      </c>
      <c r="AC1636" s="3"/>
    </row>
    <row r="1637" spans="1:29" x14ac:dyDescent="0.25">
      <c r="A1637" s="7" t="s">
        <v>651</v>
      </c>
      <c r="B1637" s="7" t="s">
        <v>269</v>
      </c>
      <c r="C1637" s="4"/>
      <c r="D1637" s="363" t="s">
        <v>4714</v>
      </c>
      <c r="E1637" s="7" t="s">
        <v>4713</v>
      </c>
      <c r="F1637" s="395">
        <v>22.99</v>
      </c>
      <c r="G1637" s="395">
        <v>25.81</v>
      </c>
      <c r="H1637" s="395">
        <v>8.6</v>
      </c>
      <c r="I1637" s="395">
        <v>8.19</v>
      </c>
      <c r="J1637" s="395">
        <v>7.45</v>
      </c>
      <c r="K1637" s="4">
        <v>5</v>
      </c>
      <c r="L1637" s="6">
        <v>5.75</v>
      </c>
      <c r="M1637" s="6">
        <v>6.25</v>
      </c>
      <c r="N1637" s="6">
        <v>0.25</v>
      </c>
      <c r="O1637" s="6">
        <v>0.31</v>
      </c>
      <c r="P1637" s="6">
        <v>8.27</v>
      </c>
      <c r="Q1637" s="6">
        <v>7.09</v>
      </c>
      <c r="R1637" s="6">
        <v>1.77</v>
      </c>
      <c r="S1637" s="6">
        <v>2.0499999999999998</v>
      </c>
      <c r="T1637" s="4">
        <v>5</v>
      </c>
      <c r="U1637" s="6">
        <v>8.66</v>
      </c>
      <c r="V1637" s="6">
        <v>7.48</v>
      </c>
      <c r="W1637" s="6">
        <v>8.4600000000000009</v>
      </c>
      <c r="X1637" s="6">
        <v>9.1999999999999993</v>
      </c>
      <c r="Y1637" s="4">
        <v>20</v>
      </c>
      <c r="Z1637" s="5">
        <v>346642001</v>
      </c>
      <c r="AA1637" s="4" t="s">
        <v>4590</v>
      </c>
      <c r="AB1637" s="385">
        <v>2610046634</v>
      </c>
      <c r="AC1637" s="3"/>
    </row>
    <row r="1638" spans="1:29" x14ac:dyDescent="0.25">
      <c r="A1638" s="7" t="s">
        <v>651</v>
      </c>
      <c r="B1638" s="7" t="s">
        <v>269</v>
      </c>
      <c r="C1638" s="4"/>
      <c r="D1638" s="363" t="s">
        <v>4712</v>
      </c>
      <c r="E1638" s="7" t="s">
        <v>4711</v>
      </c>
      <c r="F1638" s="395">
        <v>16.989999999999998</v>
      </c>
      <c r="G1638" s="395">
        <v>18.27</v>
      </c>
      <c r="H1638" s="395">
        <v>6.09</v>
      </c>
      <c r="I1638" s="395">
        <v>5.8</v>
      </c>
      <c r="J1638" s="395">
        <v>5.27</v>
      </c>
      <c r="K1638" s="4">
        <v>5</v>
      </c>
      <c r="L1638" s="6">
        <v>5.75</v>
      </c>
      <c r="M1638" s="6">
        <v>6.25</v>
      </c>
      <c r="N1638" s="6">
        <v>0.25</v>
      </c>
      <c r="O1638" s="6">
        <v>0.31</v>
      </c>
      <c r="P1638" s="6">
        <v>8.27</v>
      </c>
      <c r="Q1638" s="6">
        <v>7.09</v>
      </c>
      <c r="R1638" s="6">
        <v>1.77</v>
      </c>
      <c r="S1638" s="6">
        <v>2.0499999999999998</v>
      </c>
      <c r="T1638" s="4">
        <v>5</v>
      </c>
      <c r="U1638" s="6">
        <v>8.66</v>
      </c>
      <c r="V1638" s="6">
        <v>7.48</v>
      </c>
      <c r="W1638" s="6">
        <v>8.4600000000000009</v>
      </c>
      <c r="X1638" s="6">
        <v>9.1999999999999993</v>
      </c>
      <c r="Y1638" s="4">
        <v>20</v>
      </c>
      <c r="Z1638" s="5">
        <v>346641974</v>
      </c>
      <c r="AA1638" s="4" t="s">
        <v>4590</v>
      </c>
      <c r="AB1638" s="385">
        <v>2610046637</v>
      </c>
      <c r="AC1638" s="3"/>
    </row>
    <row r="1639" spans="1:29" x14ac:dyDescent="0.25">
      <c r="A1639" s="7" t="s">
        <v>651</v>
      </c>
      <c r="B1639" s="7" t="s">
        <v>269</v>
      </c>
      <c r="C1639" s="4"/>
      <c r="D1639" s="363" t="s">
        <v>4710</v>
      </c>
      <c r="E1639" s="7" t="s">
        <v>4709</v>
      </c>
      <c r="F1639" s="395">
        <v>19.989999999999998</v>
      </c>
      <c r="G1639" s="395">
        <v>25.44</v>
      </c>
      <c r="H1639" s="395">
        <v>8.48</v>
      </c>
      <c r="I1639" s="395">
        <v>8.08</v>
      </c>
      <c r="J1639" s="395">
        <v>7.34</v>
      </c>
      <c r="K1639" s="4">
        <v>5</v>
      </c>
      <c r="L1639" s="6">
        <v>5.75</v>
      </c>
      <c r="M1639" s="6">
        <v>6.25</v>
      </c>
      <c r="N1639" s="6">
        <v>0.25</v>
      </c>
      <c r="O1639" s="6">
        <v>0.31</v>
      </c>
      <c r="P1639" s="6">
        <v>8.27</v>
      </c>
      <c r="Q1639" s="6">
        <v>7.09</v>
      </c>
      <c r="R1639" s="6">
        <v>1.77</v>
      </c>
      <c r="S1639" s="6">
        <v>2.0499999999999998</v>
      </c>
      <c r="T1639" s="4">
        <v>5</v>
      </c>
      <c r="U1639" s="6">
        <v>8.66</v>
      </c>
      <c r="V1639" s="6">
        <v>7.48</v>
      </c>
      <c r="W1639" s="6">
        <v>8.4600000000000009</v>
      </c>
      <c r="X1639" s="6">
        <v>9.1999999999999993</v>
      </c>
      <c r="Y1639" s="4">
        <v>20</v>
      </c>
      <c r="Z1639" s="5">
        <v>346641950</v>
      </c>
      <c r="AA1639" s="4" t="s">
        <v>4590</v>
      </c>
      <c r="AB1639" s="385">
        <v>2610046629</v>
      </c>
      <c r="AC1639" s="3"/>
    </row>
    <row r="1640" spans="1:29" x14ac:dyDescent="0.25">
      <c r="A1640" s="7" t="s">
        <v>651</v>
      </c>
      <c r="B1640" s="7" t="s">
        <v>269</v>
      </c>
      <c r="C1640" s="4"/>
      <c r="D1640" s="363" t="s">
        <v>4708</v>
      </c>
      <c r="E1640" s="7" t="s">
        <v>4707</v>
      </c>
      <c r="F1640" s="395">
        <v>29.99</v>
      </c>
      <c r="G1640" s="395">
        <v>46.29</v>
      </c>
      <c r="H1640" s="395">
        <v>15.43</v>
      </c>
      <c r="I1640" s="395">
        <v>14.7</v>
      </c>
      <c r="J1640" s="395">
        <v>13.36</v>
      </c>
      <c r="K1640" s="4">
        <v>5</v>
      </c>
      <c r="L1640" s="6">
        <v>6.125</v>
      </c>
      <c r="M1640" s="6">
        <v>7.5</v>
      </c>
      <c r="N1640" s="6">
        <v>0.25</v>
      </c>
      <c r="O1640" s="6">
        <v>0.44</v>
      </c>
      <c r="P1640" s="6">
        <v>8.27</v>
      </c>
      <c r="Q1640" s="6">
        <v>7.09</v>
      </c>
      <c r="R1640" s="6">
        <v>1.77</v>
      </c>
      <c r="S1640" s="6">
        <v>2.7</v>
      </c>
      <c r="T1640" s="4">
        <v>5</v>
      </c>
      <c r="U1640" s="6">
        <v>8.66</v>
      </c>
      <c r="V1640" s="6">
        <v>7.48</v>
      </c>
      <c r="W1640" s="6">
        <v>8.4600000000000009</v>
      </c>
      <c r="X1640" s="6">
        <v>11.8</v>
      </c>
      <c r="Y1640" s="4">
        <v>20</v>
      </c>
      <c r="Z1640" s="5">
        <v>346641998</v>
      </c>
      <c r="AA1640" s="4" t="s">
        <v>4590</v>
      </c>
      <c r="AB1640" s="385">
        <v>2610046639</v>
      </c>
      <c r="AC1640" s="3"/>
    </row>
    <row r="1641" spans="1:29" x14ac:dyDescent="0.25">
      <c r="A1641" s="7" t="s">
        <v>651</v>
      </c>
      <c r="B1641" s="7" t="s">
        <v>269</v>
      </c>
      <c r="C1641" s="4"/>
      <c r="D1641" s="363" t="s">
        <v>4706</v>
      </c>
      <c r="E1641" s="7" t="s">
        <v>4705</v>
      </c>
      <c r="F1641" s="395">
        <v>23.99</v>
      </c>
      <c r="G1641" s="395">
        <v>30.37</v>
      </c>
      <c r="H1641" s="395">
        <v>10.119999999999999</v>
      </c>
      <c r="I1641" s="395">
        <v>9.64</v>
      </c>
      <c r="J1641" s="395">
        <v>8.76</v>
      </c>
      <c r="K1641" s="4">
        <v>5</v>
      </c>
      <c r="L1641" s="6">
        <v>6.125</v>
      </c>
      <c r="M1641" s="6">
        <v>7.5</v>
      </c>
      <c r="N1641" s="6">
        <v>0.25</v>
      </c>
      <c r="O1641" s="6">
        <v>0.44</v>
      </c>
      <c r="P1641" s="6">
        <v>8.27</v>
      </c>
      <c r="Q1641" s="6">
        <v>7.09</v>
      </c>
      <c r="R1641" s="6">
        <v>1.77</v>
      </c>
      <c r="S1641" s="6">
        <v>2.7</v>
      </c>
      <c r="T1641" s="4">
        <v>5</v>
      </c>
      <c r="U1641" s="6">
        <v>8.66</v>
      </c>
      <c r="V1641" s="6">
        <v>7.48</v>
      </c>
      <c r="W1641" s="6">
        <v>8.4600000000000009</v>
      </c>
      <c r="X1641" s="6">
        <v>11.8</v>
      </c>
      <c r="Y1641" s="4">
        <v>20</v>
      </c>
      <c r="Z1641" s="5">
        <v>346642018</v>
      </c>
      <c r="AA1641" s="4" t="s">
        <v>4590</v>
      </c>
      <c r="AB1641" s="385">
        <v>2610046641</v>
      </c>
      <c r="AC1641" s="3"/>
    </row>
    <row r="1642" spans="1:29" x14ac:dyDescent="0.25">
      <c r="A1642" s="7" t="s">
        <v>651</v>
      </c>
      <c r="B1642" s="7" t="s">
        <v>269</v>
      </c>
      <c r="C1642" s="4"/>
      <c r="D1642" s="363" t="s">
        <v>4704</v>
      </c>
      <c r="E1642" s="7" t="s">
        <v>4703</v>
      </c>
      <c r="F1642" s="395">
        <v>21.99</v>
      </c>
      <c r="G1642" s="395">
        <v>28.26</v>
      </c>
      <c r="H1642" s="395">
        <v>9.42</v>
      </c>
      <c r="I1642" s="395">
        <v>8.9700000000000006</v>
      </c>
      <c r="J1642" s="395">
        <v>8.15</v>
      </c>
      <c r="K1642" s="4">
        <v>5</v>
      </c>
      <c r="L1642" s="6">
        <v>6.125</v>
      </c>
      <c r="M1642" s="6">
        <v>7.5</v>
      </c>
      <c r="N1642" s="6">
        <v>0.25</v>
      </c>
      <c r="O1642" s="6">
        <v>0.44</v>
      </c>
      <c r="P1642" s="6">
        <v>8.27</v>
      </c>
      <c r="Q1642" s="6">
        <v>7.09</v>
      </c>
      <c r="R1642" s="6">
        <v>1.77</v>
      </c>
      <c r="S1642" s="6">
        <v>2.7</v>
      </c>
      <c r="T1642" s="4">
        <v>5</v>
      </c>
      <c r="U1642" s="6">
        <v>8.66</v>
      </c>
      <c r="V1642" s="6">
        <v>7.48</v>
      </c>
      <c r="W1642" s="6">
        <v>8.4600000000000009</v>
      </c>
      <c r="X1642" s="6">
        <v>11.8</v>
      </c>
      <c r="Y1642" s="4">
        <v>20</v>
      </c>
      <c r="Z1642" s="5">
        <v>346641967</v>
      </c>
      <c r="AA1642" s="4" t="s">
        <v>4590</v>
      </c>
      <c r="AB1642" s="385">
        <v>2610046630</v>
      </c>
      <c r="AC1642" s="3"/>
    </row>
    <row r="1643" spans="1:29" x14ac:dyDescent="0.25">
      <c r="A1643" s="7" t="s">
        <v>5</v>
      </c>
      <c r="B1643" s="7" t="s">
        <v>326</v>
      </c>
      <c r="C1643" s="4"/>
      <c r="D1643" s="363" t="s">
        <v>4702</v>
      </c>
      <c r="E1643" s="7" t="s">
        <v>4701</v>
      </c>
      <c r="F1643" s="395">
        <v>82.34</v>
      </c>
      <c r="G1643" s="395">
        <v>82.34</v>
      </c>
      <c r="H1643" s="395">
        <v>41.17</v>
      </c>
      <c r="I1643" s="395">
        <v>37.049999999999997</v>
      </c>
      <c r="J1643" s="395">
        <v>28.35</v>
      </c>
      <c r="K1643" s="4">
        <v>1</v>
      </c>
      <c r="L1643" s="6">
        <v>1.5329999999999999</v>
      </c>
      <c r="M1643" s="6">
        <v>5.9809999999999999</v>
      </c>
      <c r="N1643" s="6">
        <v>7.8810000000000002</v>
      </c>
      <c r="O1643" s="6">
        <v>0.85</v>
      </c>
      <c r="P1643" s="6">
        <v>9</v>
      </c>
      <c r="Q1643" s="6">
        <v>6.75</v>
      </c>
      <c r="R1643" s="6">
        <v>3.75</v>
      </c>
      <c r="S1643" s="6">
        <v>2.78</v>
      </c>
      <c r="T1643" s="4">
        <v>3</v>
      </c>
      <c r="U1643" s="6">
        <v>18.5</v>
      </c>
      <c r="V1643" s="6">
        <v>13.75</v>
      </c>
      <c r="W1643" s="6">
        <v>8.25</v>
      </c>
      <c r="X1643" s="6">
        <v>23.89</v>
      </c>
      <c r="Y1643" s="4">
        <v>24</v>
      </c>
      <c r="Z1643" s="5">
        <v>346429558</v>
      </c>
      <c r="AA1643" s="4" t="s">
        <v>8</v>
      </c>
      <c r="AB1643" s="385">
        <v>2610014805</v>
      </c>
      <c r="AC1643" s="3"/>
    </row>
    <row r="1644" spans="1:29" x14ac:dyDescent="0.25">
      <c r="A1644" s="11" t="s">
        <v>5</v>
      </c>
      <c r="B1644" s="11" t="s">
        <v>326</v>
      </c>
      <c r="C1644" s="8"/>
      <c r="D1644" s="364" t="s">
        <v>4700</v>
      </c>
      <c r="E1644" s="11" t="s">
        <v>4699</v>
      </c>
      <c r="F1644" s="398">
        <v>82.33</v>
      </c>
      <c r="G1644" s="398">
        <v>82.33</v>
      </c>
      <c r="H1644" s="398">
        <v>41.16</v>
      </c>
      <c r="I1644" s="398">
        <v>37.42</v>
      </c>
      <c r="J1644" s="398">
        <v>34.020000000000003</v>
      </c>
      <c r="K1644" s="8">
        <v>3</v>
      </c>
      <c r="L1644" s="10">
        <v>0.495</v>
      </c>
      <c r="M1644" s="10">
        <v>6.15</v>
      </c>
      <c r="N1644" s="10">
        <v>8.1</v>
      </c>
      <c r="O1644" s="10">
        <v>0.77</v>
      </c>
      <c r="P1644" s="10">
        <v>9.1</v>
      </c>
      <c r="Q1644" s="10">
        <v>6.7</v>
      </c>
      <c r="R1644" s="10">
        <v>3.85</v>
      </c>
      <c r="S1644" s="10">
        <v>2.56</v>
      </c>
      <c r="T1644" s="8">
        <v>3</v>
      </c>
      <c r="U1644" s="10">
        <v>18.75</v>
      </c>
      <c r="V1644" s="10">
        <v>14.25</v>
      </c>
      <c r="W1644" s="10">
        <v>8.25</v>
      </c>
      <c r="X1644" s="10">
        <v>21.94</v>
      </c>
      <c r="Y1644" s="8">
        <v>24</v>
      </c>
      <c r="Z1644" s="9" t="s">
        <v>4698</v>
      </c>
      <c r="AA1644" s="4" t="s">
        <v>8</v>
      </c>
      <c r="AB1644" s="385">
        <v>2610054748</v>
      </c>
      <c r="AC1644" s="3"/>
    </row>
    <row r="1645" spans="1:29" x14ac:dyDescent="0.25">
      <c r="A1645" s="7" t="s">
        <v>5</v>
      </c>
      <c r="B1645" s="7" t="s">
        <v>326</v>
      </c>
      <c r="C1645" s="4"/>
      <c r="D1645" s="363" t="s">
        <v>4697</v>
      </c>
      <c r="E1645" s="7" t="s">
        <v>4696</v>
      </c>
      <c r="F1645" s="395">
        <v>109.14</v>
      </c>
      <c r="G1645" s="395">
        <v>109.14</v>
      </c>
      <c r="H1645" s="395">
        <v>54.57</v>
      </c>
      <c r="I1645" s="395">
        <v>49.11</v>
      </c>
      <c r="J1645" s="395">
        <v>37.57</v>
      </c>
      <c r="K1645" s="4">
        <v>3</v>
      </c>
      <c r="L1645" s="6">
        <v>1.63</v>
      </c>
      <c r="M1645" s="6">
        <v>6</v>
      </c>
      <c r="N1645" s="6">
        <v>7.75</v>
      </c>
      <c r="O1645" s="6">
        <v>1.08</v>
      </c>
      <c r="P1645" s="6">
        <v>9</v>
      </c>
      <c r="Q1645" s="6">
        <v>6.45</v>
      </c>
      <c r="R1645" s="6">
        <v>3.75</v>
      </c>
      <c r="S1645" s="6">
        <v>3.54</v>
      </c>
      <c r="T1645" s="4">
        <v>3</v>
      </c>
      <c r="U1645" s="6">
        <v>18.5</v>
      </c>
      <c r="V1645" s="6">
        <v>13.5</v>
      </c>
      <c r="W1645" s="6">
        <v>8</v>
      </c>
      <c r="X1645" s="6">
        <v>30.34</v>
      </c>
      <c r="Y1645" s="4">
        <v>24</v>
      </c>
      <c r="Z1645" s="5">
        <v>346429589</v>
      </c>
      <c r="AA1645" s="4" t="s">
        <v>8</v>
      </c>
      <c r="AB1645" s="385">
        <v>2610014808</v>
      </c>
      <c r="AC1645" s="3"/>
    </row>
    <row r="1646" spans="1:29" x14ac:dyDescent="0.25">
      <c r="A1646" s="11" t="s">
        <v>5</v>
      </c>
      <c r="B1646" s="11" t="s">
        <v>326</v>
      </c>
      <c r="C1646" s="8"/>
      <c r="D1646" s="364" t="s">
        <v>4695</v>
      </c>
      <c r="E1646" s="11" t="s">
        <v>4694</v>
      </c>
      <c r="F1646" s="398">
        <v>116.36</v>
      </c>
      <c r="G1646" s="398">
        <v>116.36</v>
      </c>
      <c r="H1646" s="398">
        <v>58.18</v>
      </c>
      <c r="I1646" s="398">
        <v>52.89</v>
      </c>
      <c r="J1646" s="398">
        <v>48.08</v>
      </c>
      <c r="K1646" s="8">
        <v>3</v>
      </c>
      <c r="L1646" s="10">
        <v>0.55500000000000005</v>
      </c>
      <c r="M1646" s="10">
        <v>6.1</v>
      </c>
      <c r="N1646" s="10">
        <v>8.1</v>
      </c>
      <c r="O1646" s="10">
        <v>1.01</v>
      </c>
      <c r="P1646" s="10">
        <v>9.15</v>
      </c>
      <c r="Q1646" s="10">
        <v>6.75</v>
      </c>
      <c r="R1646" s="10">
        <v>3.8</v>
      </c>
      <c r="S1646" s="10">
        <v>3.3</v>
      </c>
      <c r="T1646" s="8">
        <v>3</v>
      </c>
      <c r="U1646" s="10">
        <v>18.55</v>
      </c>
      <c r="V1646" s="10">
        <v>14.25</v>
      </c>
      <c r="W1646" s="10">
        <v>8.25</v>
      </c>
      <c r="X1646" s="10">
        <v>27.63</v>
      </c>
      <c r="Y1646" s="8">
        <v>24</v>
      </c>
      <c r="Z1646" s="9" t="s">
        <v>4693</v>
      </c>
      <c r="AA1646" s="4" t="s">
        <v>8</v>
      </c>
      <c r="AB1646" s="385">
        <v>2610054751</v>
      </c>
      <c r="AC1646" s="3"/>
    </row>
    <row r="1647" spans="1:29" x14ac:dyDescent="0.25">
      <c r="A1647" s="7" t="s">
        <v>5</v>
      </c>
      <c r="B1647" s="7" t="s">
        <v>326</v>
      </c>
      <c r="C1647" s="4" t="s">
        <v>283</v>
      </c>
      <c r="D1647" s="363" t="s">
        <v>4692</v>
      </c>
      <c r="E1647" s="7" t="s">
        <v>4691</v>
      </c>
      <c r="F1647" s="395">
        <v>71.16</v>
      </c>
      <c r="G1647" s="395">
        <v>70.08</v>
      </c>
      <c r="H1647" s="395">
        <v>35.58</v>
      </c>
      <c r="I1647" s="395">
        <v>32.21</v>
      </c>
      <c r="J1647" s="395">
        <v>20.59</v>
      </c>
      <c r="K1647" s="4">
        <v>3</v>
      </c>
      <c r="L1647" s="6">
        <v>1.03</v>
      </c>
      <c r="M1647" s="6">
        <v>4.0599999999999996</v>
      </c>
      <c r="N1647" s="6">
        <v>5.75</v>
      </c>
      <c r="O1647" s="6">
        <v>0.72</v>
      </c>
      <c r="P1647" s="6">
        <v>6</v>
      </c>
      <c r="Q1647" s="6">
        <v>4.5</v>
      </c>
      <c r="R1647" s="6">
        <v>3.5</v>
      </c>
      <c r="S1647" s="6">
        <v>2.3199999999999998</v>
      </c>
      <c r="T1647" s="4">
        <v>3</v>
      </c>
      <c r="U1647" s="6">
        <v>18.5</v>
      </c>
      <c r="V1647" s="6">
        <v>13</v>
      </c>
      <c r="W1647" s="6">
        <v>4.75</v>
      </c>
      <c r="X1647" s="6">
        <v>19.57</v>
      </c>
      <c r="Y1647" s="4">
        <v>24</v>
      </c>
      <c r="Z1647" s="5">
        <v>346480054</v>
      </c>
      <c r="AA1647" s="4" t="s">
        <v>8</v>
      </c>
      <c r="AB1647" s="385">
        <v>2610041100</v>
      </c>
      <c r="AC1647" s="3" t="str">
        <f>VLOOKUP(D:D,'[8]Edit Log'!$E:$W,19,FALSE)</f>
        <v>BIM Change 1 to 3</v>
      </c>
    </row>
    <row r="1648" spans="1:29" x14ac:dyDescent="0.25">
      <c r="A1648" s="7" t="s">
        <v>5</v>
      </c>
      <c r="B1648" s="7" t="s">
        <v>326</v>
      </c>
      <c r="C1648" s="4" t="s">
        <v>283</v>
      </c>
      <c r="D1648" s="363" t="s">
        <v>4690</v>
      </c>
      <c r="E1648" s="7" t="s">
        <v>4689</v>
      </c>
      <c r="F1648" s="395">
        <v>101.7</v>
      </c>
      <c r="G1648" s="395">
        <v>99.58</v>
      </c>
      <c r="H1648" s="395">
        <v>50.85</v>
      </c>
      <c r="I1648" s="395">
        <v>46.12</v>
      </c>
      <c r="J1648" s="395">
        <v>36.11</v>
      </c>
      <c r="K1648" s="4">
        <v>3</v>
      </c>
      <c r="L1648" s="6">
        <v>1.56</v>
      </c>
      <c r="M1648" s="6">
        <v>6</v>
      </c>
      <c r="N1648" s="6">
        <v>8.25</v>
      </c>
      <c r="O1648" s="6">
        <v>0.97</v>
      </c>
      <c r="P1648" s="6">
        <v>9.75</v>
      </c>
      <c r="Q1648" s="6">
        <v>6.75</v>
      </c>
      <c r="R1648" s="6">
        <v>3.75</v>
      </c>
      <c r="S1648" s="6">
        <v>3.13</v>
      </c>
      <c r="T1648" s="4">
        <v>3</v>
      </c>
      <c r="U1648" s="6">
        <v>19.75</v>
      </c>
      <c r="V1648" s="6">
        <v>15.25</v>
      </c>
      <c r="W1648" s="6">
        <v>8.5</v>
      </c>
      <c r="X1648" s="6">
        <v>28.76</v>
      </c>
      <c r="Y1648" s="4">
        <v>24</v>
      </c>
      <c r="Z1648" s="5">
        <v>346429565</v>
      </c>
      <c r="AA1648" s="4" t="s">
        <v>8</v>
      </c>
      <c r="AB1648" s="385">
        <v>2610014806</v>
      </c>
      <c r="AC1648" s="3" t="str">
        <f>VLOOKUP(D:D,'[8]Edit Log'!$E:$W,19,FALSE)</f>
        <v>BIM Change 1 to 3</v>
      </c>
    </row>
    <row r="1649" spans="1:29" x14ac:dyDescent="0.25">
      <c r="A1649" s="11" t="s">
        <v>5</v>
      </c>
      <c r="B1649" s="11" t="s">
        <v>326</v>
      </c>
      <c r="C1649" s="8"/>
      <c r="D1649" s="364" t="s">
        <v>4688</v>
      </c>
      <c r="E1649" s="11" t="s">
        <v>4687</v>
      </c>
      <c r="F1649" s="398">
        <v>104.86</v>
      </c>
      <c r="G1649" s="398">
        <v>104.86</v>
      </c>
      <c r="H1649" s="398">
        <v>52.43</v>
      </c>
      <c r="I1649" s="398">
        <v>47.67</v>
      </c>
      <c r="J1649" s="398">
        <v>43.33</v>
      </c>
      <c r="K1649" s="8">
        <v>3</v>
      </c>
      <c r="L1649" s="10">
        <v>0.47099999999999997</v>
      </c>
      <c r="M1649" s="10">
        <v>6.6</v>
      </c>
      <c r="N1649" s="10">
        <v>8.3000000000000007</v>
      </c>
      <c r="O1649" s="10">
        <v>0.96</v>
      </c>
      <c r="P1649" s="10">
        <v>9.5</v>
      </c>
      <c r="Q1649" s="10">
        <v>7.45</v>
      </c>
      <c r="R1649" s="10">
        <v>3.6</v>
      </c>
      <c r="S1649" s="10">
        <v>3.13</v>
      </c>
      <c r="T1649" s="8">
        <v>3</v>
      </c>
      <c r="U1649" s="10">
        <v>19.75</v>
      </c>
      <c r="V1649" s="10">
        <v>15.55</v>
      </c>
      <c r="W1649" s="10">
        <v>8.25</v>
      </c>
      <c r="X1649" s="10">
        <v>26.61</v>
      </c>
      <c r="Y1649" s="8">
        <v>24</v>
      </c>
      <c r="Z1649" s="9" t="s">
        <v>4686</v>
      </c>
      <c r="AA1649" s="4" t="s">
        <v>8</v>
      </c>
      <c r="AB1649" s="385">
        <v>2610054749</v>
      </c>
      <c r="AC1649" s="3"/>
    </row>
    <row r="1650" spans="1:29" x14ac:dyDescent="0.25">
      <c r="A1650" s="7" t="s">
        <v>5</v>
      </c>
      <c r="B1650" s="7" t="s">
        <v>326</v>
      </c>
      <c r="C1650" s="4"/>
      <c r="D1650" s="363" t="s">
        <v>4685</v>
      </c>
      <c r="E1650" s="7" t="s">
        <v>4684</v>
      </c>
      <c r="F1650" s="395">
        <v>132.02000000000001</v>
      </c>
      <c r="G1650" s="395">
        <v>132.02000000000001</v>
      </c>
      <c r="H1650" s="395">
        <v>66.010000000000005</v>
      </c>
      <c r="I1650" s="395">
        <v>59.41</v>
      </c>
      <c r="J1650" s="395">
        <v>45.45</v>
      </c>
      <c r="K1650" s="4">
        <v>1</v>
      </c>
      <c r="L1650" s="6">
        <v>1.7030000000000001</v>
      </c>
      <c r="M1650" s="6">
        <v>6.4870000000000001</v>
      </c>
      <c r="N1650" s="6">
        <v>8.3460000000000001</v>
      </c>
      <c r="O1650" s="6">
        <v>1.21</v>
      </c>
      <c r="P1650" s="6">
        <v>9.5</v>
      </c>
      <c r="Q1650" s="6">
        <v>7.5</v>
      </c>
      <c r="R1650" s="6">
        <v>3.75</v>
      </c>
      <c r="S1650" s="6">
        <v>3.75</v>
      </c>
      <c r="T1650" s="4">
        <v>3</v>
      </c>
      <c r="U1650" s="6">
        <v>19.5</v>
      </c>
      <c r="V1650" s="6">
        <v>15</v>
      </c>
      <c r="W1650" s="6">
        <v>8.5</v>
      </c>
      <c r="X1650" s="6">
        <v>31.88</v>
      </c>
      <c r="Y1650" s="4">
        <v>24</v>
      </c>
      <c r="Z1650" s="5">
        <v>346429596</v>
      </c>
      <c r="AA1650" s="4" t="s">
        <v>8</v>
      </c>
      <c r="AB1650" s="385">
        <v>2610014809</v>
      </c>
      <c r="AC1650" s="3"/>
    </row>
    <row r="1651" spans="1:29" x14ac:dyDescent="0.25">
      <c r="A1651" s="11" t="s">
        <v>5</v>
      </c>
      <c r="B1651" s="11" t="s">
        <v>326</v>
      </c>
      <c r="C1651" s="8"/>
      <c r="D1651" s="364" t="s">
        <v>4683</v>
      </c>
      <c r="E1651" s="11" t="s">
        <v>4682</v>
      </c>
      <c r="F1651" s="398">
        <v>141.66999999999999</v>
      </c>
      <c r="G1651" s="398">
        <v>141.66999999999999</v>
      </c>
      <c r="H1651" s="398">
        <v>70.83</v>
      </c>
      <c r="I1651" s="398">
        <v>64.39</v>
      </c>
      <c r="J1651" s="398">
        <v>58.54</v>
      </c>
      <c r="K1651" s="8">
        <v>3</v>
      </c>
      <c r="L1651" s="10">
        <v>0.498</v>
      </c>
      <c r="M1651" s="10">
        <v>6.65</v>
      </c>
      <c r="N1651" s="10">
        <v>8.25</v>
      </c>
      <c r="O1651" s="10">
        <v>1.1399999999999999</v>
      </c>
      <c r="P1651" s="10">
        <v>9.5</v>
      </c>
      <c r="Q1651" s="10">
        <v>7.15</v>
      </c>
      <c r="R1651" s="10">
        <v>3.75</v>
      </c>
      <c r="S1651" s="10">
        <v>3.6</v>
      </c>
      <c r="T1651" s="8">
        <v>3</v>
      </c>
      <c r="U1651" s="10">
        <v>19.5</v>
      </c>
      <c r="V1651" s="10">
        <v>15.55</v>
      </c>
      <c r="W1651" s="10">
        <v>8.25</v>
      </c>
      <c r="X1651" s="10">
        <v>30.81</v>
      </c>
      <c r="Y1651" s="8">
        <v>24</v>
      </c>
      <c r="Z1651" s="9" t="s">
        <v>4681</v>
      </c>
      <c r="AA1651" s="4" t="s">
        <v>8</v>
      </c>
      <c r="AB1651" s="385">
        <v>2610054752</v>
      </c>
      <c r="AC1651" s="3"/>
    </row>
    <row r="1652" spans="1:29" x14ac:dyDescent="0.25">
      <c r="A1652" s="7" t="s">
        <v>5</v>
      </c>
      <c r="B1652" s="7" t="s">
        <v>326</v>
      </c>
      <c r="C1652" s="4" t="s">
        <v>283</v>
      </c>
      <c r="D1652" s="363" t="s">
        <v>4680</v>
      </c>
      <c r="E1652" s="7" t="s">
        <v>4679</v>
      </c>
      <c r="F1652" s="395">
        <v>81.78</v>
      </c>
      <c r="G1652" s="395">
        <v>81.78</v>
      </c>
      <c r="H1652" s="395">
        <v>40.89</v>
      </c>
      <c r="I1652" s="395">
        <v>36.799999999999997</v>
      </c>
      <c r="J1652" s="395">
        <v>22.73</v>
      </c>
      <c r="K1652" s="4">
        <v>3</v>
      </c>
      <c r="L1652" s="6">
        <v>1.03</v>
      </c>
      <c r="M1652" s="6">
        <v>4.63</v>
      </c>
      <c r="N1652" s="6">
        <v>5.63</v>
      </c>
      <c r="O1652" s="6">
        <v>0.9</v>
      </c>
      <c r="P1652" s="6">
        <v>6.5</v>
      </c>
      <c r="Q1652" s="6">
        <v>5.5</v>
      </c>
      <c r="R1652" s="6">
        <v>4</v>
      </c>
      <c r="S1652" s="6">
        <v>3.29</v>
      </c>
      <c r="T1652" s="4">
        <v>3</v>
      </c>
      <c r="U1652" s="6">
        <v>21.75</v>
      </c>
      <c r="V1652" s="6">
        <v>14</v>
      </c>
      <c r="W1652" s="6">
        <v>4.5</v>
      </c>
      <c r="X1652" s="6">
        <v>26.35</v>
      </c>
      <c r="Y1652" s="4">
        <v>24</v>
      </c>
      <c r="Z1652" s="5">
        <v>346480061</v>
      </c>
      <c r="AA1652" s="4" t="s">
        <v>8</v>
      </c>
      <c r="AB1652" s="385">
        <v>2610041101</v>
      </c>
      <c r="AC1652" s="3" t="str">
        <f>VLOOKUP(D:D,'[8]Edit Log'!$E:$W,19,FALSE)</f>
        <v>BIM Change 1 to 3</v>
      </c>
    </row>
    <row r="1653" spans="1:29" x14ac:dyDescent="0.25">
      <c r="A1653" s="7" t="s">
        <v>5</v>
      </c>
      <c r="B1653" s="7" t="s">
        <v>326</v>
      </c>
      <c r="C1653" s="4"/>
      <c r="D1653" s="363" t="s">
        <v>4678</v>
      </c>
      <c r="E1653" s="7" t="s">
        <v>4677</v>
      </c>
      <c r="F1653" s="395">
        <v>208.88</v>
      </c>
      <c r="G1653" s="395">
        <v>208.88</v>
      </c>
      <c r="H1653" s="395">
        <v>104.44</v>
      </c>
      <c r="I1653" s="395">
        <v>94</v>
      </c>
      <c r="J1653" s="395">
        <v>79.900000000000006</v>
      </c>
      <c r="K1653" s="4">
        <v>1</v>
      </c>
      <c r="L1653" s="6">
        <v>1.05</v>
      </c>
      <c r="M1653" s="6">
        <v>5.1100000000000003</v>
      </c>
      <c r="N1653" s="6">
        <v>6.38</v>
      </c>
      <c r="O1653" s="6">
        <v>0.89</v>
      </c>
      <c r="P1653" s="6">
        <v>1.05</v>
      </c>
      <c r="Q1653" s="6">
        <v>5.1100000000000003</v>
      </c>
      <c r="R1653" s="6">
        <v>6.38</v>
      </c>
      <c r="S1653" s="6">
        <v>0.89</v>
      </c>
      <c r="T1653" s="4">
        <v>1</v>
      </c>
      <c r="U1653" s="6">
        <v>6.75</v>
      </c>
      <c r="V1653" s="6">
        <v>5.25</v>
      </c>
      <c r="W1653" s="6">
        <v>5.5</v>
      </c>
      <c r="X1653" s="6">
        <v>4.68</v>
      </c>
      <c r="Y1653" s="4">
        <v>5</v>
      </c>
      <c r="Z1653" s="5">
        <v>346321036</v>
      </c>
      <c r="AA1653" s="4" t="s">
        <v>4665</v>
      </c>
      <c r="AB1653" s="385">
        <v>2610915882</v>
      </c>
      <c r="AC1653" s="3"/>
    </row>
    <row r="1654" spans="1:29" x14ac:dyDescent="0.25">
      <c r="A1654" s="7" t="s">
        <v>5</v>
      </c>
      <c r="B1654" s="7" t="s">
        <v>326</v>
      </c>
      <c r="C1654" s="4"/>
      <c r="D1654" s="363" t="s">
        <v>4676</v>
      </c>
      <c r="E1654" s="7" t="s">
        <v>4675</v>
      </c>
      <c r="F1654" s="395">
        <v>224.96</v>
      </c>
      <c r="G1654" s="395">
        <v>224.96</v>
      </c>
      <c r="H1654" s="395">
        <v>112.48</v>
      </c>
      <c r="I1654" s="395">
        <v>101.23</v>
      </c>
      <c r="J1654" s="395">
        <v>91.1</v>
      </c>
      <c r="K1654" s="4">
        <v>1</v>
      </c>
      <c r="L1654" s="6">
        <v>1</v>
      </c>
      <c r="M1654" s="6">
        <v>5</v>
      </c>
      <c r="N1654" s="6">
        <v>6</v>
      </c>
      <c r="O1654" s="6">
        <v>0.89</v>
      </c>
      <c r="P1654" s="6">
        <v>1</v>
      </c>
      <c r="Q1654" s="6">
        <v>5</v>
      </c>
      <c r="R1654" s="6">
        <v>6</v>
      </c>
      <c r="S1654" s="6">
        <v>0.89</v>
      </c>
      <c r="T1654" s="4">
        <v>1</v>
      </c>
      <c r="U1654" s="6">
        <v>6.5</v>
      </c>
      <c r="V1654" s="6">
        <v>5.1100000000000003</v>
      </c>
      <c r="W1654" s="6">
        <v>5.5</v>
      </c>
      <c r="X1654" s="6">
        <v>4.6399999999999997</v>
      </c>
      <c r="Y1654" s="4">
        <v>5</v>
      </c>
      <c r="Z1654" s="5">
        <v>346321043</v>
      </c>
      <c r="AA1654" s="4" t="s">
        <v>4665</v>
      </c>
      <c r="AB1654" s="385">
        <v>2610915883</v>
      </c>
      <c r="AC1654" s="3"/>
    </row>
    <row r="1655" spans="1:29" x14ac:dyDescent="0.25">
      <c r="A1655" s="7" t="s">
        <v>5</v>
      </c>
      <c r="B1655" s="7" t="s">
        <v>326</v>
      </c>
      <c r="C1655" s="4"/>
      <c r="D1655" s="363" t="s">
        <v>4674</v>
      </c>
      <c r="E1655" s="7" t="s">
        <v>4673</v>
      </c>
      <c r="F1655" s="395">
        <v>111.08</v>
      </c>
      <c r="G1655" s="395">
        <v>111.08</v>
      </c>
      <c r="H1655" s="395">
        <v>55.54</v>
      </c>
      <c r="I1655" s="395">
        <v>49.99</v>
      </c>
      <c r="J1655" s="395">
        <v>38.24</v>
      </c>
      <c r="K1655" s="4">
        <v>3</v>
      </c>
      <c r="L1655" s="6">
        <v>1.6120000000000001</v>
      </c>
      <c r="M1655" s="6">
        <v>6.82</v>
      </c>
      <c r="N1655" s="6">
        <v>8.6549999999999994</v>
      </c>
      <c r="O1655" s="6">
        <v>1.1399999999999999</v>
      </c>
      <c r="P1655" s="6">
        <v>9.5</v>
      </c>
      <c r="Q1655" s="6">
        <v>7.5</v>
      </c>
      <c r="R1655" s="6">
        <v>3.52</v>
      </c>
      <c r="S1655" s="6">
        <v>3.7</v>
      </c>
      <c r="T1655" s="4">
        <v>3</v>
      </c>
      <c r="U1655" s="6">
        <v>19.75</v>
      </c>
      <c r="V1655" s="6">
        <v>15.25</v>
      </c>
      <c r="W1655" s="6">
        <v>8.25</v>
      </c>
      <c r="X1655" s="6">
        <v>31.1</v>
      </c>
      <c r="Y1655" s="4">
        <v>24</v>
      </c>
      <c r="Z1655" s="5">
        <v>346436600</v>
      </c>
      <c r="AA1655" s="4" t="s">
        <v>8</v>
      </c>
      <c r="AB1655" s="385">
        <v>2610014300</v>
      </c>
      <c r="AC1655" s="3"/>
    </row>
    <row r="1656" spans="1:29" x14ac:dyDescent="0.25">
      <c r="A1656" s="11" t="s">
        <v>5</v>
      </c>
      <c r="B1656" s="11" t="s">
        <v>326</v>
      </c>
      <c r="C1656" s="8"/>
      <c r="D1656" s="364" t="s">
        <v>4672</v>
      </c>
      <c r="E1656" s="11" t="s">
        <v>4671</v>
      </c>
      <c r="F1656" s="398">
        <v>111.05</v>
      </c>
      <c r="G1656" s="398">
        <v>111.05</v>
      </c>
      <c r="H1656" s="398">
        <v>55.52</v>
      </c>
      <c r="I1656" s="398">
        <v>50.48</v>
      </c>
      <c r="J1656" s="398">
        <v>45.89</v>
      </c>
      <c r="K1656" s="8">
        <v>3</v>
      </c>
      <c r="L1656" s="10">
        <v>0.52100000000000002</v>
      </c>
      <c r="M1656" s="10">
        <v>7.1</v>
      </c>
      <c r="N1656" s="10">
        <v>8.5500000000000007</v>
      </c>
      <c r="O1656" s="10">
        <v>1.06</v>
      </c>
      <c r="P1656" s="10">
        <v>9.5</v>
      </c>
      <c r="Q1656" s="10">
        <v>7.25</v>
      </c>
      <c r="R1656" s="10">
        <v>3.85</v>
      </c>
      <c r="S1656" s="10">
        <v>3.39</v>
      </c>
      <c r="T1656" s="8">
        <v>3</v>
      </c>
      <c r="U1656" s="10">
        <v>19.75</v>
      </c>
      <c r="V1656" s="10">
        <v>15.25</v>
      </c>
      <c r="W1656" s="10">
        <v>8.15</v>
      </c>
      <c r="X1656" s="10">
        <v>28.8</v>
      </c>
      <c r="Y1656" s="8">
        <v>24</v>
      </c>
      <c r="Z1656" s="9" t="s">
        <v>4670</v>
      </c>
      <c r="AA1656" s="4" t="s">
        <v>8</v>
      </c>
      <c r="AB1656" s="385">
        <v>2610054750</v>
      </c>
      <c r="AC1656" s="3"/>
    </row>
    <row r="1657" spans="1:29" x14ac:dyDescent="0.25">
      <c r="A1657" s="7" t="s">
        <v>5</v>
      </c>
      <c r="B1657" s="7" t="s">
        <v>326</v>
      </c>
      <c r="C1657" s="4"/>
      <c r="D1657" s="363" t="s">
        <v>4669</v>
      </c>
      <c r="E1657" s="7" t="s">
        <v>4668</v>
      </c>
      <c r="F1657" s="395">
        <v>246.38</v>
      </c>
      <c r="G1657" s="395">
        <v>246.38</v>
      </c>
      <c r="H1657" s="395">
        <v>123.19</v>
      </c>
      <c r="I1657" s="395">
        <v>110.87</v>
      </c>
      <c r="J1657" s="395">
        <v>94.23</v>
      </c>
      <c r="K1657" s="4">
        <v>1</v>
      </c>
      <c r="L1657" s="6">
        <v>1.0900000000000001</v>
      </c>
      <c r="M1657" s="6">
        <v>5.07</v>
      </c>
      <c r="N1657" s="6">
        <v>6</v>
      </c>
      <c r="O1657" s="6">
        <v>0.9</v>
      </c>
      <c r="P1657" s="6">
        <v>1.0900000000000001</v>
      </c>
      <c r="Q1657" s="6">
        <v>5.07</v>
      </c>
      <c r="R1657" s="6">
        <v>6</v>
      </c>
      <c r="S1657" s="6">
        <v>0.9</v>
      </c>
      <c r="T1657" s="4">
        <v>1</v>
      </c>
      <c r="U1657" s="6">
        <v>6.6</v>
      </c>
      <c r="V1657" s="6">
        <v>5.5</v>
      </c>
      <c r="W1657" s="6">
        <v>5.4</v>
      </c>
      <c r="X1657" s="6">
        <v>4.75</v>
      </c>
      <c r="Y1657" s="4">
        <v>5</v>
      </c>
      <c r="Z1657" s="5">
        <v>346321050</v>
      </c>
      <c r="AA1657" s="4" t="s">
        <v>4665</v>
      </c>
      <c r="AB1657" s="385">
        <v>2610915884</v>
      </c>
      <c r="AC1657" s="3"/>
    </row>
    <row r="1658" spans="1:29" x14ac:dyDescent="0.25">
      <c r="A1658" s="7" t="s">
        <v>5</v>
      </c>
      <c r="B1658" s="7" t="s">
        <v>326</v>
      </c>
      <c r="C1658" s="4"/>
      <c r="D1658" s="363" t="s">
        <v>4667</v>
      </c>
      <c r="E1658" s="7" t="s">
        <v>4666</v>
      </c>
      <c r="F1658" s="395">
        <v>319.22000000000003</v>
      </c>
      <c r="G1658" s="395">
        <v>319.22000000000003</v>
      </c>
      <c r="H1658" s="395">
        <v>159.61000000000001</v>
      </c>
      <c r="I1658" s="395">
        <v>143.63999999999999</v>
      </c>
      <c r="J1658" s="395">
        <v>122.1</v>
      </c>
      <c r="K1658" s="4">
        <v>1</v>
      </c>
      <c r="L1658" s="6">
        <v>1.05</v>
      </c>
      <c r="M1658" s="6">
        <v>5.03</v>
      </c>
      <c r="N1658" s="6">
        <v>6.29</v>
      </c>
      <c r="O1658" s="6">
        <v>1.25</v>
      </c>
      <c r="P1658" s="6">
        <v>1.05</v>
      </c>
      <c r="Q1658" s="6">
        <v>5.03</v>
      </c>
      <c r="R1658" s="6">
        <v>6.29</v>
      </c>
      <c r="S1658" s="6">
        <v>1.25</v>
      </c>
      <c r="T1658" s="4">
        <v>1</v>
      </c>
      <c r="U1658" s="6">
        <v>6.5</v>
      </c>
      <c r="V1658" s="6">
        <v>5.25</v>
      </c>
      <c r="W1658" s="6">
        <v>5.5</v>
      </c>
      <c r="X1658" s="6">
        <v>6.48</v>
      </c>
      <c r="Y1658" s="4">
        <v>5</v>
      </c>
      <c r="Z1658" s="5">
        <v>346321067</v>
      </c>
      <c r="AA1658" s="4" t="s">
        <v>4665</v>
      </c>
      <c r="AB1658" s="385">
        <v>2610915885</v>
      </c>
      <c r="AC1658" s="3"/>
    </row>
    <row r="1659" spans="1:29" x14ac:dyDescent="0.25">
      <c r="A1659" s="7" t="s">
        <v>5</v>
      </c>
      <c r="B1659" s="7" t="s">
        <v>326</v>
      </c>
      <c r="C1659" s="4"/>
      <c r="D1659" s="363" t="s">
        <v>4664</v>
      </c>
      <c r="E1659" s="7" t="s">
        <v>4663</v>
      </c>
      <c r="F1659" s="395">
        <v>158.44</v>
      </c>
      <c r="G1659" s="395">
        <v>152.75</v>
      </c>
      <c r="H1659" s="395">
        <v>79.22</v>
      </c>
      <c r="I1659" s="395">
        <v>71.87</v>
      </c>
      <c r="J1659" s="395">
        <v>56.31</v>
      </c>
      <c r="K1659" s="4">
        <v>3</v>
      </c>
      <c r="L1659" s="6">
        <v>1.641</v>
      </c>
      <c r="M1659" s="6">
        <v>6.8360000000000003</v>
      </c>
      <c r="N1659" s="6">
        <v>8.6660000000000004</v>
      </c>
      <c r="O1659" s="6">
        <v>1.34</v>
      </c>
      <c r="P1659" s="6">
        <v>9.5</v>
      </c>
      <c r="Q1659" s="6">
        <v>7.5</v>
      </c>
      <c r="R1659" s="6">
        <v>3.52</v>
      </c>
      <c r="S1659" s="6">
        <v>4.34</v>
      </c>
      <c r="T1659" s="4">
        <v>3</v>
      </c>
      <c r="U1659" s="6">
        <v>19.75</v>
      </c>
      <c r="V1659" s="6">
        <v>15.25</v>
      </c>
      <c r="W1659" s="6">
        <v>8.25</v>
      </c>
      <c r="X1659" s="6">
        <v>36.200000000000003</v>
      </c>
      <c r="Y1659" s="4">
        <v>24</v>
      </c>
      <c r="Z1659" s="5">
        <v>346436624</v>
      </c>
      <c r="AA1659" s="4" t="s">
        <v>8</v>
      </c>
      <c r="AB1659" s="385">
        <v>2610014740</v>
      </c>
      <c r="AC1659" s="3"/>
    </row>
    <row r="1660" spans="1:29" x14ac:dyDescent="0.25">
      <c r="A1660" s="11" t="s">
        <v>5</v>
      </c>
      <c r="B1660" s="11" t="s">
        <v>326</v>
      </c>
      <c r="C1660" s="8"/>
      <c r="D1660" s="364" t="s">
        <v>4662</v>
      </c>
      <c r="E1660" s="11" t="s">
        <v>4661</v>
      </c>
      <c r="F1660" s="398">
        <v>163.52000000000001</v>
      </c>
      <c r="G1660" s="398">
        <v>163.52000000000001</v>
      </c>
      <c r="H1660" s="398">
        <v>81.760000000000005</v>
      </c>
      <c r="I1660" s="398">
        <v>74.33</v>
      </c>
      <c r="J1660" s="398">
        <v>67.569999999999993</v>
      </c>
      <c r="K1660" s="8">
        <v>3</v>
      </c>
      <c r="L1660" s="10">
        <v>0.47799999999999998</v>
      </c>
      <c r="M1660" s="10">
        <v>7.15</v>
      </c>
      <c r="N1660" s="10">
        <v>8.65</v>
      </c>
      <c r="O1660" s="10">
        <v>1.3</v>
      </c>
      <c r="P1660" s="10">
        <v>9.5</v>
      </c>
      <c r="Q1660" s="10">
        <v>7.35</v>
      </c>
      <c r="R1660" s="10">
        <v>3.75</v>
      </c>
      <c r="S1660" s="10">
        <v>4.18</v>
      </c>
      <c r="T1660" s="8">
        <v>3</v>
      </c>
      <c r="U1660" s="10">
        <v>19.5</v>
      </c>
      <c r="V1660" s="10">
        <v>15.4</v>
      </c>
      <c r="W1660" s="10">
        <v>8.25</v>
      </c>
      <c r="X1660" s="10">
        <v>34.78</v>
      </c>
      <c r="Y1660" s="8">
        <v>24</v>
      </c>
      <c r="Z1660" s="9" t="s">
        <v>4660</v>
      </c>
      <c r="AA1660" s="4" t="s">
        <v>8</v>
      </c>
      <c r="AB1660" s="385">
        <v>2610054754</v>
      </c>
      <c r="AC1660" s="3"/>
    </row>
    <row r="1661" spans="1:29" x14ac:dyDescent="0.25">
      <c r="A1661" s="7" t="s">
        <v>5</v>
      </c>
      <c r="B1661" s="7" t="s">
        <v>326</v>
      </c>
      <c r="C1661" s="4" t="s">
        <v>283</v>
      </c>
      <c r="D1661" s="363" t="s">
        <v>4659</v>
      </c>
      <c r="E1661" s="7" t="s">
        <v>4658</v>
      </c>
      <c r="F1661" s="395">
        <v>91.08</v>
      </c>
      <c r="G1661" s="395">
        <v>91.08</v>
      </c>
      <c r="H1661" s="395">
        <v>45.54</v>
      </c>
      <c r="I1661" s="395">
        <v>40.97</v>
      </c>
      <c r="J1661" s="395">
        <v>25.32</v>
      </c>
      <c r="K1661" s="4">
        <v>3</v>
      </c>
      <c r="L1661" s="6">
        <v>1.03</v>
      </c>
      <c r="M1661" s="6">
        <v>5</v>
      </c>
      <c r="N1661" s="6">
        <v>6</v>
      </c>
      <c r="O1661" s="6">
        <v>1</v>
      </c>
      <c r="P1661" s="6">
        <v>6.5</v>
      </c>
      <c r="Q1661" s="6">
        <v>6</v>
      </c>
      <c r="R1661" s="6">
        <v>3.75</v>
      </c>
      <c r="S1661" s="6">
        <v>3.85</v>
      </c>
      <c r="T1661" s="4">
        <v>3</v>
      </c>
      <c r="U1661" s="6">
        <v>23.5</v>
      </c>
      <c r="V1661" s="6">
        <v>14.5</v>
      </c>
      <c r="W1661" s="6">
        <v>4.5</v>
      </c>
      <c r="X1661" s="6">
        <v>32.07</v>
      </c>
      <c r="Y1661" s="4">
        <v>24</v>
      </c>
      <c r="Z1661" s="5">
        <v>346480078</v>
      </c>
      <c r="AA1661" s="4" t="s">
        <v>8</v>
      </c>
      <c r="AB1661" s="385">
        <v>2610041102</v>
      </c>
      <c r="AC1661" s="3" t="str">
        <f>VLOOKUP(D:D,'[8]Edit Log'!$E:$W,19,FALSE)</f>
        <v>BIM Change 1 to 3</v>
      </c>
    </row>
    <row r="1662" spans="1:29" x14ac:dyDescent="0.25">
      <c r="A1662" s="7" t="s">
        <v>5</v>
      </c>
      <c r="B1662" s="7" t="s">
        <v>326</v>
      </c>
      <c r="C1662" s="4" t="s">
        <v>283</v>
      </c>
      <c r="D1662" s="363" t="s">
        <v>4657</v>
      </c>
      <c r="E1662" s="7" t="s">
        <v>4656</v>
      </c>
      <c r="F1662" s="395">
        <v>91.08</v>
      </c>
      <c r="G1662" s="395">
        <v>91.08</v>
      </c>
      <c r="H1662" s="395">
        <v>45.54</v>
      </c>
      <c r="I1662" s="395">
        <v>40.97</v>
      </c>
      <c r="J1662" s="395">
        <v>25.32</v>
      </c>
      <c r="K1662" s="4">
        <v>3</v>
      </c>
      <c r="L1662" s="6">
        <v>1.03</v>
      </c>
      <c r="M1662" s="6">
        <v>5</v>
      </c>
      <c r="N1662" s="6">
        <v>6</v>
      </c>
      <c r="O1662" s="6">
        <v>0.8</v>
      </c>
      <c r="P1662" s="6">
        <v>6.75</v>
      </c>
      <c r="Q1662" s="6">
        <v>6</v>
      </c>
      <c r="R1662" s="6">
        <v>3.75</v>
      </c>
      <c r="S1662" s="6">
        <v>3.3</v>
      </c>
      <c r="T1662" s="4">
        <v>3</v>
      </c>
      <c r="U1662" s="6">
        <v>23.5</v>
      </c>
      <c r="V1662" s="6">
        <v>14.5</v>
      </c>
      <c r="W1662" s="6">
        <v>4.5</v>
      </c>
      <c r="X1662" s="6">
        <v>27.62</v>
      </c>
      <c r="Y1662" s="4">
        <v>24</v>
      </c>
      <c r="Z1662" s="5">
        <v>346480085</v>
      </c>
      <c r="AA1662" s="4" t="s">
        <v>8</v>
      </c>
      <c r="AB1662" s="385">
        <v>2610041103</v>
      </c>
      <c r="AC1662" s="3" t="str">
        <f>VLOOKUP(D:D,'[8]Edit Log'!$E:$W,19,FALSE)</f>
        <v>BIM Change 1 to 3</v>
      </c>
    </row>
    <row r="1663" spans="1:29" x14ac:dyDescent="0.25">
      <c r="A1663" s="7" t="s">
        <v>5</v>
      </c>
      <c r="B1663" s="7" t="s">
        <v>326</v>
      </c>
      <c r="C1663" s="4" t="s">
        <v>283</v>
      </c>
      <c r="D1663" s="363" t="s">
        <v>4655</v>
      </c>
      <c r="E1663" s="7" t="s">
        <v>4654</v>
      </c>
      <c r="F1663" s="395">
        <v>207.84</v>
      </c>
      <c r="G1663" s="395">
        <v>203.51</v>
      </c>
      <c r="H1663" s="395">
        <v>103.92</v>
      </c>
      <c r="I1663" s="395">
        <v>94.25</v>
      </c>
      <c r="J1663" s="395">
        <v>73.790000000000006</v>
      </c>
      <c r="K1663" s="4">
        <v>3</v>
      </c>
      <c r="L1663" s="6">
        <v>2.2349999999999999</v>
      </c>
      <c r="M1663" s="6">
        <v>8.9909999999999997</v>
      </c>
      <c r="N1663" s="6">
        <v>10.858000000000001</v>
      </c>
      <c r="O1663" s="6">
        <v>2.27</v>
      </c>
      <c r="P1663" s="6">
        <v>12.25</v>
      </c>
      <c r="Q1663" s="6">
        <v>9.75</v>
      </c>
      <c r="R1663" s="6">
        <v>4.5</v>
      </c>
      <c r="S1663" s="6">
        <v>7.42</v>
      </c>
      <c r="T1663" s="4">
        <v>3</v>
      </c>
      <c r="U1663" s="6">
        <v>19.75</v>
      </c>
      <c r="V1663" s="6">
        <v>12.75</v>
      </c>
      <c r="W1663" s="6">
        <v>9.75</v>
      </c>
      <c r="X1663" s="6">
        <v>31.15</v>
      </c>
      <c r="Y1663" s="4">
        <v>12</v>
      </c>
      <c r="Z1663" s="5">
        <v>346429572</v>
      </c>
      <c r="AA1663" s="4" t="s">
        <v>8</v>
      </c>
      <c r="AB1663" s="385">
        <v>2610014807</v>
      </c>
      <c r="AC1663" s="3" t="str">
        <f>VLOOKUP(D:D,'[8]Edit Log'!$E:$W,19,FALSE)</f>
        <v>BIM Change 1 to 3</v>
      </c>
    </row>
    <row r="1664" spans="1:29" x14ac:dyDescent="0.25">
      <c r="A1664" s="7" t="s">
        <v>5</v>
      </c>
      <c r="B1664" s="7" t="s">
        <v>326</v>
      </c>
      <c r="C1664" s="4" t="s">
        <v>283</v>
      </c>
      <c r="D1664" s="363" t="s">
        <v>4653</v>
      </c>
      <c r="E1664" s="7" t="s">
        <v>4652</v>
      </c>
      <c r="F1664" s="395">
        <v>220.26</v>
      </c>
      <c r="G1664" s="395">
        <v>220.26</v>
      </c>
      <c r="H1664" s="395">
        <v>110.13</v>
      </c>
      <c r="I1664" s="395">
        <v>99.12</v>
      </c>
      <c r="J1664" s="395">
        <v>75.83</v>
      </c>
      <c r="K1664" s="4">
        <v>3</v>
      </c>
      <c r="L1664" s="6">
        <v>2.056</v>
      </c>
      <c r="M1664" s="6">
        <v>7.2060000000000004</v>
      </c>
      <c r="N1664" s="6">
        <v>9.0180000000000007</v>
      </c>
      <c r="O1664" s="6">
        <v>2.54</v>
      </c>
      <c r="P1664" s="6">
        <v>12.5</v>
      </c>
      <c r="Q1664" s="6">
        <v>9.5</v>
      </c>
      <c r="R1664" s="6">
        <v>4.51</v>
      </c>
      <c r="S1664" s="6">
        <v>8.15</v>
      </c>
      <c r="T1664" s="4">
        <v>3</v>
      </c>
      <c r="U1664" s="6">
        <v>19.75</v>
      </c>
      <c r="V1664" s="6">
        <v>12.5</v>
      </c>
      <c r="W1664" s="6">
        <v>9.75</v>
      </c>
      <c r="X1664" s="6">
        <v>34.28</v>
      </c>
      <c r="Y1664" s="4">
        <v>12</v>
      </c>
      <c r="Z1664" s="5">
        <v>346429602</v>
      </c>
      <c r="AA1664" s="4" t="s">
        <v>8</v>
      </c>
      <c r="AB1664" s="385">
        <v>2610014810</v>
      </c>
      <c r="AC1664" s="3" t="str">
        <f>VLOOKUP(D:D,'[8]Edit Log'!$E:$W,19,FALSE)</f>
        <v>BIM Change 1 to 3</v>
      </c>
    </row>
    <row r="1665" spans="1:29" x14ac:dyDescent="0.25">
      <c r="A1665" s="7" t="s">
        <v>5</v>
      </c>
      <c r="B1665" s="7" t="s">
        <v>326</v>
      </c>
      <c r="C1665" s="4" t="s">
        <v>283</v>
      </c>
      <c r="D1665" s="363" t="s">
        <v>4651</v>
      </c>
      <c r="E1665" s="7" t="s">
        <v>4650</v>
      </c>
      <c r="F1665" s="395">
        <v>142.6</v>
      </c>
      <c r="G1665" s="395">
        <v>140.75</v>
      </c>
      <c r="H1665" s="395">
        <v>71.3</v>
      </c>
      <c r="I1665" s="395">
        <v>64.47</v>
      </c>
      <c r="J1665" s="395">
        <v>41</v>
      </c>
      <c r="K1665" s="4">
        <v>3</v>
      </c>
      <c r="L1665" s="6">
        <v>1.95</v>
      </c>
      <c r="M1665" s="6">
        <v>7.25</v>
      </c>
      <c r="N1665" s="6">
        <v>8.75</v>
      </c>
      <c r="O1665" s="6">
        <v>2.33</v>
      </c>
      <c r="P1665" s="6">
        <v>9.25</v>
      </c>
      <c r="Q1665" s="6">
        <v>7.5</v>
      </c>
      <c r="R1665" s="6">
        <v>6.5</v>
      </c>
      <c r="S1665" s="6">
        <v>7.44</v>
      </c>
      <c r="T1665" s="4">
        <v>3</v>
      </c>
      <c r="U1665" s="6">
        <v>19.25</v>
      </c>
      <c r="V1665" s="6">
        <v>16</v>
      </c>
      <c r="W1665" s="6">
        <v>7.5</v>
      </c>
      <c r="X1665" s="6">
        <v>31.49</v>
      </c>
      <c r="Y1665" s="4">
        <v>12</v>
      </c>
      <c r="Z1665" s="5">
        <v>346480092</v>
      </c>
      <c r="AA1665" s="4" t="s">
        <v>8</v>
      </c>
      <c r="AB1665" s="385">
        <v>2610041104</v>
      </c>
      <c r="AC1665" s="3" t="str">
        <f>VLOOKUP(D:D,'[8]Edit Log'!$E:$W,19,FALSE)</f>
        <v>BIM Change 1 to 3</v>
      </c>
    </row>
    <row r="1666" spans="1:29" x14ac:dyDescent="0.25">
      <c r="A1666" s="7" t="s">
        <v>5</v>
      </c>
      <c r="B1666" s="7" t="s">
        <v>326</v>
      </c>
      <c r="C1666" s="4"/>
      <c r="D1666" s="363" t="s">
        <v>4649</v>
      </c>
      <c r="E1666" s="7" t="s">
        <v>4648</v>
      </c>
      <c r="F1666" s="395">
        <v>36.78</v>
      </c>
      <c r="G1666" s="395">
        <v>36.78</v>
      </c>
      <c r="H1666" s="395">
        <v>18.39</v>
      </c>
      <c r="I1666" s="395">
        <v>16.55</v>
      </c>
      <c r="J1666" s="395">
        <v>14.89</v>
      </c>
      <c r="K1666" s="4">
        <v>1</v>
      </c>
      <c r="L1666" s="6">
        <v>0.31</v>
      </c>
      <c r="M1666" s="6">
        <v>12.25</v>
      </c>
      <c r="N1666" s="6">
        <v>14</v>
      </c>
      <c r="O1666" s="6">
        <v>0.5</v>
      </c>
      <c r="P1666" s="6"/>
      <c r="Q1666" s="6"/>
      <c r="R1666" s="6"/>
      <c r="S1666" s="6"/>
      <c r="T1666" s="4">
        <v>1</v>
      </c>
      <c r="U1666" s="6"/>
      <c r="V1666" s="6"/>
      <c r="W1666" s="6"/>
      <c r="X1666" s="6"/>
      <c r="Y1666" s="4">
        <v>5</v>
      </c>
      <c r="Z1666" s="5">
        <v>346448900</v>
      </c>
      <c r="AA1666" s="4" t="s">
        <v>8</v>
      </c>
      <c r="AB1666" s="385">
        <v>2610044095</v>
      </c>
      <c r="AC1666" s="3"/>
    </row>
    <row r="1667" spans="1:29" x14ac:dyDescent="0.25">
      <c r="A1667" s="7" t="s">
        <v>5</v>
      </c>
      <c r="B1667" s="7" t="s">
        <v>326</v>
      </c>
      <c r="C1667" s="4"/>
      <c r="D1667" s="363" t="s">
        <v>4647</v>
      </c>
      <c r="E1667" s="7" t="s">
        <v>4646</v>
      </c>
      <c r="F1667" s="395">
        <v>48.92</v>
      </c>
      <c r="G1667" s="395">
        <v>47.18</v>
      </c>
      <c r="H1667" s="395">
        <v>24.46</v>
      </c>
      <c r="I1667" s="395">
        <v>22.31</v>
      </c>
      <c r="J1667" s="395">
        <v>20.36</v>
      </c>
      <c r="K1667" s="4">
        <v>1</v>
      </c>
      <c r="L1667" s="6">
        <v>14</v>
      </c>
      <c r="M1667" s="6"/>
      <c r="N1667" s="6"/>
      <c r="O1667" s="6">
        <v>1.72</v>
      </c>
      <c r="P1667" s="6"/>
      <c r="Q1667" s="6"/>
      <c r="R1667" s="6"/>
      <c r="S1667" s="6"/>
      <c r="T1667" s="4"/>
      <c r="U1667" s="6">
        <v>15.5</v>
      </c>
      <c r="V1667" s="6">
        <v>12.75</v>
      </c>
      <c r="W1667" s="6">
        <v>1.75</v>
      </c>
      <c r="X1667" s="6">
        <v>9.1</v>
      </c>
      <c r="Y1667" s="4">
        <v>5</v>
      </c>
      <c r="Z1667" s="5">
        <v>346448917</v>
      </c>
      <c r="AA1667" s="4" t="s">
        <v>8</v>
      </c>
      <c r="AB1667" s="385">
        <v>2610041298</v>
      </c>
      <c r="AC1667" s="3"/>
    </row>
    <row r="1668" spans="1:29" x14ac:dyDescent="0.25">
      <c r="A1668" s="7" t="s">
        <v>5</v>
      </c>
      <c r="B1668" s="7" t="s">
        <v>326</v>
      </c>
      <c r="C1668" s="4"/>
      <c r="D1668" s="363" t="s">
        <v>4645</v>
      </c>
      <c r="E1668" s="7" t="s">
        <v>4644</v>
      </c>
      <c r="F1668" s="395">
        <v>65.2</v>
      </c>
      <c r="G1668" s="395">
        <v>63.13</v>
      </c>
      <c r="H1668" s="395">
        <v>32.6</v>
      </c>
      <c r="I1668" s="395">
        <v>29.68</v>
      </c>
      <c r="J1668" s="395">
        <v>27.07</v>
      </c>
      <c r="K1668" s="4">
        <v>1</v>
      </c>
      <c r="L1668" s="6">
        <v>0.28999999999999998</v>
      </c>
      <c r="M1668" s="6"/>
      <c r="N1668" s="6"/>
      <c r="O1668" s="6">
        <v>1.76</v>
      </c>
      <c r="P1668" s="6"/>
      <c r="Q1668" s="6"/>
      <c r="R1668" s="6"/>
      <c r="S1668" s="6"/>
      <c r="T1668" s="4"/>
      <c r="U1668" s="6">
        <v>15</v>
      </c>
      <c r="V1668" s="6">
        <v>12.5</v>
      </c>
      <c r="W1668" s="6">
        <v>1.75</v>
      </c>
      <c r="X1668" s="6">
        <v>9.2899999999999991</v>
      </c>
      <c r="Y1668" s="4">
        <v>5</v>
      </c>
      <c r="Z1668" s="5">
        <v>346448924</v>
      </c>
      <c r="AA1668" s="4" t="s">
        <v>8</v>
      </c>
      <c r="AB1668" s="385">
        <v>2610041299</v>
      </c>
      <c r="AC1668" s="3"/>
    </row>
    <row r="1669" spans="1:29" x14ac:dyDescent="0.25">
      <c r="A1669" s="7" t="s">
        <v>5</v>
      </c>
      <c r="B1669" s="7" t="s">
        <v>326</v>
      </c>
      <c r="C1669" s="4"/>
      <c r="D1669" s="363" t="s">
        <v>4643</v>
      </c>
      <c r="E1669" s="7" t="s">
        <v>4642</v>
      </c>
      <c r="F1669" s="395">
        <v>79.7</v>
      </c>
      <c r="G1669" s="395">
        <v>77.44</v>
      </c>
      <c r="H1669" s="395">
        <v>39.85</v>
      </c>
      <c r="I1669" s="395">
        <v>36.25</v>
      </c>
      <c r="J1669" s="395">
        <v>33</v>
      </c>
      <c r="K1669" s="4">
        <v>1</v>
      </c>
      <c r="L1669" s="6">
        <v>14</v>
      </c>
      <c r="M1669" s="6"/>
      <c r="N1669" s="6"/>
      <c r="O1669" s="6">
        <v>1.74</v>
      </c>
      <c r="P1669" s="6"/>
      <c r="Q1669" s="6"/>
      <c r="R1669" s="6"/>
      <c r="S1669" s="6"/>
      <c r="T1669" s="4"/>
      <c r="U1669" s="6">
        <v>14.75</v>
      </c>
      <c r="V1669" s="6">
        <v>12.75</v>
      </c>
      <c r="W1669" s="6">
        <v>1.75</v>
      </c>
      <c r="X1669" s="6">
        <v>9.1199999999999992</v>
      </c>
      <c r="Y1669" s="4">
        <v>5</v>
      </c>
      <c r="Z1669" s="5">
        <v>346448931</v>
      </c>
      <c r="AA1669" s="4" t="s">
        <v>8</v>
      </c>
      <c r="AB1669" s="385">
        <v>2610041300</v>
      </c>
      <c r="AC1669" s="3"/>
    </row>
    <row r="1670" spans="1:29" x14ac:dyDescent="0.25">
      <c r="A1670" s="7" t="s">
        <v>5</v>
      </c>
      <c r="B1670" s="7" t="s">
        <v>326</v>
      </c>
      <c r="C1670" s="4"/>
      <c r="D1670" s="363" t="s">
        <v>4641</v>
      </c>
      <c r="E1670" s="7" t="s">
        <v>4640</v>
      </c>
      <c r="F1670" s="395">
        <v>62.5</v>
      </c>
      <c r="G1670" s="395">
        <v>62.5</v>
      </c>
      <c r="H1670" s="395">
        <v>31.25</v>
      </c>
      <c r="I1670" s="395">
        <v>28.41</v>
      </c>
      <c r="J1670" s="395">
        <v>25.56</v>
      </c>
      <c r="K1670" s="4">
        <v>1</v>
      </c>
      <c r="L1670" s="6">
        <v>0.38</v>
      </c>
      <c r="M1670" s="6"/>
      <c r="N1670" s="6"/>
      <c r="O1670" s="6">
        <v>1.83</v>
      </c>
      <c r="P1670" s="6"/>
      <c r="Q1670" s="6"/>
      <c r="R1670" s="6"/>
      <c r="S1670" s="6"/>
      <c r="T1670" s="4"/>
      <c r="U1670" s="6">
        <v>15.5</v>
      </c>
      <c r="V1670" s="6">
        <v>13</v>
      </c>
      <c r="W1670" s="6">
        <v>1.5</v>
      </c>
      <c r="X1670" s="6">
        <v>9.56</v>
      </c>
      <c r="Y1670" s="4">
        <v>5</v>
      </c>
      <c r="Z1670" s="5">
        <v>346478778</v>
      </c>
      <c r="AA1670" s="4" t="s">
        <v>8</v>
      </c>
      <c r="AB1670" s="385">
        <v>2610040953</v>
      </c>
      <c r="AC1670" s="3"/>
    </row>
    <row r="1671" spans="1:29" x14ac:dyDescent="0.25">
      <c r="A1671" s="7" t="s">
        <v>5</v>
      </c>
      <c r="B1671" s="7" t="s">
        <v>326</v>
      </c>
      <c r="C1671" s="4"/>
      <c r="D1671" s="363" t="s">
        <v>4639</v>
      </c>
      <c r="E1671" s="7" t="s">
        <v>4638</v>
      </c>
      <c r="F1671" s="395">
        <v>91.7</v>
      </c>
      <c r="G1671" s="395">
        <v>89.29</v>
      </c>
      <c r="H1671" s="395">
        <v>45.85</v>
      </c>
      <c r="I1671" s="395">
        <v>41.67</v>
      </c>
      <c r="J1671" s="395">
        <v>37.909999999999997</v>
      </c>
      <c r="K1671" s="4">
        <v>1</v>
      </c>
      <c r="L1671" s="6">
        <v>0.28999999999999998</v>
      </c>
      <c r="M1671" s="6"/>
      <c r="N1671" s="6"/>
      <c r="O1671" s="6">
        <v>1.78</v>
      </c>
      <c r="P1671" s="6"/>
      <c r="Q1671" s="6"/>
      <c r="R1671" s="6"/>
      <c r="S1671" s="6"/>
      <c r="T1671" s="4"/>
      <c r="U1671" s="6">
        <v>15</v>
      </c>
      <c r="V1671" s="6">
        <v>12.75</v>
      </c>
      <c r="W1671" s="6">
        <v>2</v>
      </c>
      <c r="X1671" s="6">
        <v>9.1199999999999992</v>
      </c>
      <c r="Y1671" s="4">
        <v>5</v>
      </c>
      <c r="Z1671" s="5">
        <v>346448948</v>
      </c>
      <c r="AA1671" s="4" t="s">
        <v>8</v>
      </c>
      <c r="AB1671" s="385">
        <v>2610041301</v>
      </c>
      <c r="AC1671" s="3"/>
    </row>
    <row r="1672" spans="1:29" x14ac:dyDescent="0.25">
      <c r="A1672" s="7" t="s">
        <v>5</v>
      </c>
      <c r="B1672" s="7" t="s">
        <v>326</v>
      </c>
      <c r="C1672" s="4"/>
      <c r="D1672" s="363" t="s">
        <v>4637</v>
      </c>
      <c r="E1672" s="7" t="s">
        <v>4636</v>
      </c>
      <c r="F1672" s="395">
        <v>62.26</v>
      </c>
      <c r="G1672" s="395">
        <v>59.02</v>
      </c>
      <c r="H1672" s="395">
        <v>31.13</v>
      </c>
      <c r="I1672" s="395">
        <v>28.34</v>
      </c>
      <c r="J1672" s="395">
        <v>25.83</v>
      </c>
      <c r="K1672" s="4">
        <v>1</v>
      </c>
      <c r="L1672" s="6">
        <v>0.26</v>
      </c>
      <c r="M1672" s="6">
        <v>13.5</v>
      </c>
      <c r="N1672" s="6">
        <v>15.5</v>
      </c>
      <c r="O1672" s="6">
        <v>0.5</v>
      </c>
      <c r="P1672" s="6"/>
      <c r="Q1672" s="6"/>
      <c r="R1672" s="6"/>
      <c r="S1672" s="6"/>
      <c r="T1672" s="4">
        <v>1</v>
      </c>
      <c r="U1672" s="6"/>
      <c r="V1672" s="6"/>
      <c r="W1672" s="6"/>
      <c r="X1672" s="6"/>
      <c r="Y1672" s="4">
        <v>5</v>
      </c>
      <c r="Z1672" s="5">
        <v>346448955</v>
      </c>
      <c r="AA1672" s="4" t="s">
        <v>8</v>
      </c>
      <c r="AB1672" s="385">
        <v>2610044096</v>
      </c>
      <c r="AC1672" s="3"/>
    </row>
    <row r="1673" spans="1:29" x14ac:dyDescent="0.25">
      <c r="A1673" s="7" t="s">
        <v>5</v>
      </c>
      <c r="B1673" s="7" t="s">
        <v>326</v>
      </c>
      <c r="C1673" s="4"/>
      <c r="D1673" s="363" t="s">
        <v>4635</v>
      </c>
      <c r="E1673" s="7" t="s">
        <v>4634</v>
      </c>
      <c r="F1673" s="395">
        <v>83.28</v>
      </c>
      <c r="G1673" s="395">
        <v>81</v>
      </c>
      <c r="H1673" s="395">
        <v>41.64</v>
      </c>
      <c r="I1673" s="395">
        <v>37.85</v>
      </c>
      <c r="J1673" s="395">
        <v>34.450000000000003</v>
      </c>
      <c r="K1673" s="4">
        <v>1</v>
      </c>
      <c r="L1673" s="6">
        <v>0.27</v>
      </c>
      <c r="M1673" s="6"/>
      <c r="N1673" s="6"/>
      <c r="O1673" s="6">
        <v>2.5499999999999998</v>
      </c>
      <c r="P1673" s="6"/>
      <c r="Q1673" s="6"/>
      <c r="R1673" s="6"/>
      <c r="S1673" s="6"/>
      <c r="T1673" s="4"/>
      <c r="U1673" s="6">
        <v>16.5</v>
      </c>
      <c r="V1673" s="6">
        <v>14.25</v>
      </c>
      <c r="W1673" s="6">
        <v>1.75</v>
      </c>
      <c r="X1673" s="6">
        <v>13.51</v>
      </c>
      <c r="Y1673" s="4">
        <v>5</v>
      </c>
      <c r="Z1673" s="5">
        <v>346448962</v>
      </c>
      <c r="AA1673" s="4" t="s">
        <v>8</v>
      </c>
      <c r="AB1673" s="385">
        <v>2610041302</v>
      </c>
      <c r="AC1673" s="3"/>
    </row>
    <row r="1674" spans="1:29" x14ac:dyDescent="0.25">
      <c r="A1674" s="7" t="s">
        <v>5</v>
      </c>
      <c r="B1674" s="7" t="s">
        <v>326</v>
      </c>
      <c r="C1674" s="4"/>
      <c r="D1674" s="363" t="s">
        <v>4633</v>
      </c>
      <c r="E1674" s="7" t="s">
        <v>4632</v>
      </c>
      <c r="F1674" s="395">
        <v>94.52</v>
      </c>
      <c r="G1674" s="395">
        <v>91.91</v>
      </c>
      <c r="H1674" s="395">
        <v>47.26</v>
      </c>
      <c r="I1674" s="395">
        <v>42.98</v>
      </c>
      <c r="J1674" s="395">
        <v>39.1</v>
      </c>
      <c r="K1674" s="4">
        <v>1</v>
      </c>
      <c r="L1674" s="6">
        <v>0.31</v>
      </c>
      <c r="M1674" s="6"/>
      <c r="N1674" s="6"/>
      <c r="O1674" s="6">
        <v>2.52</v>
      </c>
      <c r="P1674" s="6"/>
      <c r="Q1674" s="6"/>
      <c r="R1674" s="6"/>
      <c r="S1674" s="6"/>
      <c r="T1674" s="4"/>
      <c r="U1674" s="6">
        <v>16.5</v>
      </c>
      <c r="V1674" s="6">
        <v>14.25</v>
      </c>
      <c r="W1674" s="6">
        <v>1.75</v>
      </c>
      <c r="X1674" s="6">
        <v>13.32</v>
      </c>
      <c r="Y1674" s="4">
        <v>5</v>
      </c>
      <c r="Z1674" s="5">
        <v>346448979</v>
      </c>
      <c r="AA1674" s="4" t="s">
        <v>8</v>
      </c>
      <c r="AB1674" s="385">
        <v>2610041303</v>
      </c>
      <c r="AC1674" s="3"/>
    </row>
    <row r="1675" spans="1:29" x14ac:dyDescent="0.25">
      <c r="A1675" s="7" t="s">
        <v>5</v>
      </c>
      <c r="B1675" s="7" t="s">
        <v>326</v>
      </c>
      <c r="C1675" s="4"/>
      <c r="D1675" s="363" t="s">
        <v>4631</v>
      </c>
      <c r="E1675" s="7" t="s">
        <v>4630</v>
      </c>
      <c r="F1675" s="395">
        <v>81.099999999999994</v>
      </c>
      <c r="G1675" s="395">
        <v>79.599999999999994</v>
      </c>
      <c r="H1675" s="395">
        <v>40.549999999999997</v>
      </c>
      <c r="I1675" s="395">
        <v>37.090000000000003</v>
      </c>
      <c r="J1675" s="395">
        <v>33.630000000000003</v>
      </c>
      <c r="K1675" s="4">
        <v>1</v>
      </c>
      <c r="L1675" s="6">
        <v>0.35</v>
      </c>
      <c r="M1675" s="6"/>
      <c r="N1675" s="6"/>
      <c r="O1675" s="6">
        <v>2.65</v>
      </c>
      <c r="P1675" s="6"/>
      <c r="Q1675" s="6"/>
      <c r="R1675" s="6"/>
      <c r="S1675" s="6"/>
      <c r="T1675" s="4"/>
      <c r="U1675" s="6">
        <v>16.75</v>
      </c>
      <c r="V1675" s="6">
        <v>14.25</v>
      </c>
      <c r="W1675" s="6">
        <v>1.75</v>
      </c>
      <c r="X1675" s="6">
        <v>13.78</v>
      </c>
      <c r="Y1675" s="4">
        <v>5</v>
      </c>
      <c r="Z1675" s="5">
        <v>346478792</v>
      </c>
      <c r="AA1675" s="4" t="s">
        <v>8</v>
      </c>
      <c r="AB1675" s="385">
        <v>2610040955</v>
      </c>
      <c r="AC1675" s="3"/>
    </row>
    <row r="1676" spans="1:29" x14ac:dyDescent="0.25">
      <c r="A1676" s="7" t="s">
        <v>5</v>
      </c>
      <c r="B1676" s="7" t="s">
        <v>326</v>
      </c>
      <c r="C1676" s="4"/>
      <c r="D1676" s="363" t="s">
        <v>4629</v>
      </c>
      <c r="E1676" s="7" t="s">
        <v>4628</v>
      </c>
      <c r="F1676" s="395">
        <v>52.87</v>
      </c>
      <c r="G1676" s="395">
        <v>51.18</v>
      </c>
      <c r="H1676" s="395">
        <v>26.43</v>
      </c>
      <c r="I1676" s="395">
        <v>23.96</v>
      </c>
      <c r="J1676" s="395">
        <v>21.73</v>
      </c>
      <c r="K1676" s="4">
        <v>1</v>
      </c>
      <c r="L1676" s="6">
        <v>0.24</v>
      </c>
      <c r="M1676" s="6"/>
      <c r="N1676" s="6"/>
      <c r="O1676" s="6">
        <v>0.35599999999999998</v>
      </c>
      <c r="P1676" s="6"/>
      <c r="Q1676" s="6"/>
      <c r="R1676" s="6"/>
      <c r="S1676" s="6"/>
      <c r="T1676" s="4">
        <v>1</v>
      </c>
      <c r="U1676" s="6"/>
      <c r="V1676" s="6"/>
      <c r="W1676" s="6"/>
      <c r="X1676" s="6"/>
      <c r="Y1676" s="4">
        <v>25</v>
      </c>
      <c r="Z1676" s="5">
        <v>346475357</v>
      </c>
      <c r="AA1676" s="4" t="s">
        <v>8</v>
      </c>
      <c r="AB1676" s="385">
        <v>2610044098</v>
      </c>
      <c r="AC1676" s="3"/>
    </row>
    <row r="1677" spans="1:29" x14ac:dyDescent="0.25">
      <c r="A1677" s="7" t="s">
        <v>5</v>
      </c>
      <c r="B1677" s="7" t="s">
        <v>326</v>
      </c>
      <c r="C1677" s="4"/>
      <c r="D1677" s="363" t="s">
        <v>4627</v>
      </c>
      <c r="E1677" s="7" t="s">
        <v>4626</v>
      </c>
      <c r="F1677" s="395">
        <v>16.5</v>
      </c>
      <c r="G1677" s="395">
        <v>15.81</v>
      </c>
      <c r="H1677" s="395">
        <v>8.25</v>
      </c>
      <c r="I1677" s="395">
        <v>7.54</v>
      </c>
      <c r="J1677" s="395">
        <v>6.9</v>
      </c>
      <c r="K1677" s="4">
        <v>1</v>
      </c>
      <c r="L1677" s="6">
        <v>0.08</v>
      </c>
      <c r="M1677" s="6"/>
      <c r="N1677" s="6"/>
      <c r="O1677" s="6">
        <v>0.39</v>
      </c>
      <c r="P1677" s="6"/>
      <c r="Q1677" s="6"/>
      <c r="R1677" s="6"/>
      <c r="S1677" s="6"/>
      <c r="T1677" s="4">
        <v>1</v>
      </c>
      <c r="U1677" s="6"/>
      <c r="V1677" s="6"/>
      <c r="W1677" s="6"/>
      <c r="X1677" s="6"/>
      <c r="Y1677" s="4">
        <v>5</v>
      </c>
      <c r="Z1677" s="5">
        <v>346433777</v>
      </c>
      <c r="AA1677" s="4" t="s">
        <v>8</v>
      </c>
      <c r="AB1677" s="385">
        <v>2610044087</v>
      </c>
      <c r="AC1677" s="3"/>
    </row>
    <row r="1678" spans="1:29" x14ac:dyDescent="0.25">
      <c r="A1678" s="7" t="s">
        <v>5</v>
      </c>
      <c r="B1678" s="7" t="s">
        <v>326</v>
      </c>
      <c r="C1678" s="4"/>
      <c r="D1678" s="363" t="s">
        <v>4625</v>
      </c>
      <c r="E1678" s="7" t="s">
        <v>4624</v>
      </c>
      <c r="F1678" s="395">
        <v>18.02</v>
      </c>
      <c r="G1678" s="395">
        <v>17.489999999999998</v>
      </c>
      <c r="H1678" s="395">
        <v>9.01</v>
      </c>
      <c r="I1678" s="395">
        <v>8.19</v>
      </c>
      <c r="J1678" s="395">
        <v>7.46</v>
      </c>
      <c r="K1678" s="4">
        <v>1</v>
      </c>
      <c r="L1678" s="6">
        <v>7.0000000000000007E-2</v>
      </c>
      <c r="M1678" s="6"/>
      <c r="N1678" s="6"/>
      <c r="O1678" s="6">
        <v>0.41</v>
      </c>
      <c r="P1678" s="6"/>
      <c r="Q1678" s="6"/>
      <c r="R1678" s="6"/>
      <c r="S1678" s="6"/>
      <c r="T1678" s="4"/>
      <c r="U1678" s="6">
        <v>10.25</v>
      </c>
      <c r="V1678" s="6">
        <v>9</v>
      </c>
      <c r="W1678" s="6">
        <v>6.5</v>
      </c>
      <c r="X1678" s="6">
        <v>15.7</v>
      </c>
      <c r="Y1678" s="4">
        <v>25</v>
      </c>
      <c r="Z1678" s="5">
        <v>346433784</v>
      </c>
      <c r="AA1678" s="4" t="s">
        <v>8</v>
      </c>
      <c r="AB1678" s="385">
        <v>2610040947</v>
      </c>
      <c r="AC1678" s="3"/>
    </row>
    <row r="1679" spans="1:29" x14ac:dyDescent="0.25">
      <c r="A1679" s="7" t="s">
        <v>5</v>
      </c>
      <c r="B1679" s="7" t="s">
        <v>326</v>
      </c>
      <c r="C1679" s="4"/>
      <c r="D1679" s="363" t="s">
        <v>4623</v>
      </c>
      <c r="E1679" s="7" t="s">
        <v>4622</v>
      </c>
      <c r="F1679" s="395">
        <v>16.600000000000001</v>
      </c>
      <c r="G1679" s="395">
        <v>16.04</v>
      </c>
      <c r="H1679" s="395">
        <v>8.3000000000000007</v>
      </c>
      <c r="I1679" s="395">
        <v>7.57</v>
      </c>
      <c r="J1679" s="395">
        <v>6.9</v>
      </c>
      <c r="K1679" s="4">
        <v>25</v>
      </c>
      <c r="L1679" s="6">
        <v>7.25</v>
      </c>
      <c r="M1679" s="6"/>
      <c r="N1679" s="6"/>
      <c r="O1679" s="6">
        <v>0.46</v>
      </c>
      <c r="P1679" s="6"/>
      <c r="Q1679" s="6"/>
      <c r="R1679" s="6"/>
      <c r="S1679" s="6"/>
      <c r="T1679" s="4"/>
      <c r="U1679" s="6">
        <v>7.75</v>
      </c>
      <c r="V1679" s="6">
        <v>7.75</v>
      </c>
      <c r="W1679" s="6">
        <v>5</v>
      </c>
      <c r="X1679" s="6">
        <v>12.29</v>
      </c>
      <c r="Y1679" s="4">
        <v>25</v>
      </c>
      <c r="Z1679" s="5">
        <v>346433807</v>
      </c>
      <c r="AA1679" s="4" t="s">
        <v>8</v>
      </c>
      <c r="AB1679" s="385">
        <v>2610041286</v>
      </c>
      <c r="AC1679" s="3"/>
    </row>
    <row r="1680" spans="1:29" x14ac:dyDescent="0.25">
      <c r="A1680" s="7" t="s">
        <v>5</v>
      </c>
      <c r="B1680" s="7" t="s">
        <v>326</v>
      </c>
      <c r="C1680" s="4"/>
      <c r="D1680" s="363" t="s">
        <v>4621</v>
      </c>
      <c r="E1680" s="7" t="s">
        <v>4620</v>
      </c>
      <c r="F1680" s="395">
        <v>19.38</v>
      </c>
      <c r="G1680" s="395">
        <v>18.62</v>
      </c>
      <c r="H1680" s="395">
        <v>9.69</v>
      </c>
      <c r="I1680" s="395">
        <v>8.84</v>
      </c>
      <c r="J1680" s="395">
        <v>8.08</v>
      </c>
      <c r="K1680" s="4">
        <v>1</v>
      </c>
      <c r="L1680" s="6">
        <v>7.0000000000000007E-2</v>
      </c>
      <c r="M1680" s="6"/>
      <c r="N1680" s="6"/>
      <c r="O1680" s="6">
        <v>0.5</v>
      </c>
      <c r="P1680" s="6"/>
      <c r="Q1680" s="6"/>
      <c r="R1680" s="6"/>
      <c r="S1680" s="6"/>
      <c r="T1680" s="4">
        <v>1</v>
      </c>
      <c r="U1680" s="6"/>
      <c r="V1680" s="6"/>
      <c r="W1680" s="6"/>
      <c r="X1680" s="6"/>
      <c r="Y1680" s="4">
        <v>10</v>
      </c>
      <c r="Z1680" s="5">
        <v>346433814</v>
      </c>
      <c r="AA1680" s="4" t="s">
        <v>8</v>
      </c>
      <c r="AB1680" s="385">
        <v>2610044088</v>
      </c>
      <c r="AC1680" s="3"/>
    </row>
    <row r="1681" spans="1:29" x14ac:dyDescent="0.25">
      <c r="A1681" s="7" t="s">
        <v>5</v>
      </c>
      <c r="B1681" s="7" t="s">
        <v>326</v>
      </c>
      <c r="C1681" s="4"/>
      <c r="D1681" s="363" t="s">
        <v>4619</v>
      </c>
      <c r="E1681" s="7" t="s">
        <v>4618</v>
      </c>
      <c r="F1681" s="395">
        <v>17.5</v>
      </c>
      <c r="G1681" s="395">
        <v>16.89</v>
      </c>
      <c r="H1681" s="395">
        <v>8.75</v>
      </c>
      <c r="I1681" s="395">
        <v>7.97</v>
      </c>
      <c r="J1681" s="395">
        <v>7.27</v>
      </c>
      <c r="K1681" s="4">
        <v>25</v>
      </c>
      <c r="L1681" s="6">
        <v>0.06</v>
      </c>
      <c r="M1681" s="6"/>
      <c r="N1681" s="6"/>
      <c r="O1681" s="6">
        <v>0.47</v>
      </c>
      <c r="P1681" s="6"/>
      <c r="Q1681" s="6"/>
      <c r="R1681" s="6"/>
      <c r="S1681" s="6"/>
      <c r="T1681" s="4"/>
      <c r="U1681" s="6">
        <v>8</v>
      </c>
      <c r="V1681" s="6">
        <v>8</v>
      </c>
      <c r="W1681" s="6">
        <v>5.5</v>
      </c>
      <c r="X1681" s="6">
        <v>12.32</v>
      </c>
      <c r="Y1681" s="4">
        <v>25</v>
      </c>
      <c r="Z1681" s="5">
        <v>346432961</v>
      </c>
      <c r="AA1681" s="4" t="s">
        <v>8</v>
      </c>
      <c r="AB1681" s="385">
        <v>2610041287</v>
      </c>
      <c r="AC1681" s="3"/>
    </row>
    <row r="1682" spans="1:29" x14ac:dyDescent="0.25">
      <c r="A1682" s="7" t="s">
        <v>5</v>
      </c>
      <c r="B1682" s="7" t="s">
        <v>326</v>
      </c>
      <c r="C1682" s="4"/>
      <c r="D1682" s="363" t="s">
        <v>4617</v>
      </c>
      <c r="E1682" s="7" t="s">
        <v>4616</v>
      </c>
      <c r="F1682" s="395">
        <v>54.96</v>
      </c>
      <c r="G1682" s="395">
        <v>52.69</v>
      </c>
      <c r="H1682" s="395">
        <v>27.48</v>
      </c>
      <c r="I1682" s="395">
        <v>25.11</v>
      </c>
      <c r="J1682" s="395">
        <v>22.98</v>
      </c>
      <c r="K1682" s="4">
        <v>1</v>
      </c>
      <c r="L1682" s="6">
        <v>0.437</v>
      </c>
      <c r="M1682" s="6"/>
      <c r="N1682" s="6"/>
      <c r="O1682" s="6">
        <v>1.4</v>
      </c>
      <c r="P1682" s="6"/>
      <c r="Q1682" s="6"/>
      <c r="R1682" s="6"/>
      <c r="S1682" s="6"/>
      <c r="T1682" s="4">
        <v>3</v>
      </c>
      <c r="U1682" s="6"/>
      <c r="V1682" s="6"/>
      <c r="W1682" s="6"/>
      <c r="X1682" s="6"/>
      <c r="Y1682" s="4">
        <v>10</v>
      </c>
      <c r="Z1682" s="5">
        <v>346433883</v>
      </c>
      <c r="AA1682" s="4" t="s">
        <v>8</v>
      </c>
      <c r="AB1682" s="385">
        <v>2610044089</v>
      </c>
      <c r="AC1682" s="3"/>
    </row>
    <row r="1683" spans="1:29" x14ac:dyDescent="0.25">
      <c r="A1683" s="7" t="s">
        <v>5</v>
      </c>
      <c r="B1683" s="7" t="s">
        <v>326</v>
      </c>
      <c r="C1683" s="4"/>
      <c r="D1683" s="363" t="s">
        <v>4615</v>
      </c>
      <c r="E1683" s="7" t="s">
        <v>12865</v>
      </c>
      <c r="F1683" s="395">
        <v>17.8</v>
      </c>
      <c r="G1683" s="395">
        <v>17.100000000000001</v>
      </c>
      <c r="H1683" s="395">
        <v>8.9</v>
      </c>
      <c r="I1683" s="395">
        <v>8.1199999999999992</v>
      </c>
      <c r="J1683" s="395">
        <v>7.42</v>
      </c>
      <c r="K1683" s="4">
        <v>10</v>
      </c>
      <c r="L1683" s="6">
        <v>7.25</v>
      </c>
      <c r="M1683" s="6"/>
      <c r="N1683" s="6"/>
      <c r="O1683" s="6">
        <v>0.43</v>
      </c>
      <c r="P1683" s="6"/>
      <c r="Q1683" s="6"/>
      <c r="R1683" s="6"/>
      <c r="S1683" s="6"/>
      <c r="T1683" s="4">
        <v>1</v>
      </c>
      <c r="U1683" s="6"/>
      <c r="V1683" s="6"/>
      <c r="W1683" s="6"/>
      <c r="X1683" s="6"/>
      <c r="Y1683" s="4">
        <v>10</v>
      </c>
      <c r="Z1683" s="5">
        <v>346434934</v>
      </c>
      <c r="AA1683" s="4" t="s">
        <v>8</v>
      </c>
      <c r="AB1683" s="385">
        <v>2610044090</v>
      </c>
      <c r="AC1683" s="3"/>
    </row>
    <row r="1684" spans="1:29" x14ac:dyDescent="0.25">
      <c r="A1684" s="7" t="s">
        <v>5</v>
      </c>
      <c r="B1684" s="7" t="s">
        <v>326</v>
      </c>
      <c r="C1684" s="4"/>
      <c r="D1684" s="363" t="s">
        <v>4614</v>
      </c>
      <c r="E1684" s="7" t="s">
        <v>4613</v>
      </c>
      <c r="F1684" s="395">
        <v>35.299999999999997</v>
      </c>
      <c r="G1684" s="395">
        <v>35.299999999999997</v>
      </c>
      <c r="H1684" s="395">
        <v>17.649999999999999</v>
      </c>
      <c r="I1684" s="395">
        <v>16.05</v>
      </c>
      <c r="J1684" s="395">
        <v>14.44</v>
      </c>
      <c r="K1684" s="4">
        <v>1</v>
      </c>
      <c r="L1684" s="6">
        <v>0.23</v>
      </c>
      <c r="M1684" s="6"/>
      <c r="N1684" s="6"/>
      <c r="O1684" s="6">
        <v>0.76</v>
      </c>
      <c r="P1684" s="6"/>
      <c r="Q1684" s="6"/>
      <c r="R1684" s="6"/>
      <c r="S1684" s="6"/>
      <c r="T1684" s="4"/>
      <c r="U1684" s="6">
        <v>11.5</v>
      </c>
      <c r="V1684" s="6">
        <v>9.75</v>
      </c>
      <c r="W1684" s="6">
        <v>4.5</v>
      </c>
      <c r="X1684" s="6">
        <v>15.41</v>
      </c>
      <c r="Y1684" s="4">
        <v>20</v>
      </c>
      <c r="Z1684" s="5">
        <v>346478747</v>
      </c>
      <c r="AA1684" s="4" t="s">
        <v>8</v>
      </c>
      <c r="AB1684" s="385">
        <v>2610040950</v>
      </c>
      <c r="AC1684" s="3"/>
    </row>
    <row r="1685" spans="1:29" x14ac:dyDescent="0.25">
      <c r="A1685" s="7" t="s">
        <v>5</v>
      </c>
      <c r="B1685" s="7" t="s">
        <v>326</v>
      </c>
      <c r="C1685" s="4"/>
      <c r="D1685" s="363" t="s">
        <v>4612</v>
      </c>
      <c r="E1685" s="7" t="s">
        <v>4611</v>
      </c>
      <c r="F1685" s="395">
        <v>21</v>
      </c>
      <c r="G1685" s="395">
        <v>19.79</v>
      </c>
      <c r="H1685" s="395">
        <v>10.5</v>
      </c>
      <c r="I1685" s="395">
        <v>9.57</v>
      </c>
      <c r="J1685" s="395">
        <v>8.74</v>
      </c>
      <c r="K1685" s="4">
        <v>1</v>
      </c>
      <c r="L1685" s="6">
        <v>7.0000000000000007E-2</v>
      </c>
      <c r="M1685" s="6"/>
      <c r="N1685" s="6"/>
      <c r="O1685" s="6">
        <v>0.49</v>
      </c>
      <c r="P1685" s="6"/>
      <c r="Q1685" s="6"/>
      <c r="R1685" s="6"/>
      <c r="S1685" s="6"/>
      <c r="T1685" s="4"/>
      <c r="U1685" s="6">
        <v>11.25</v>
      </c>
      <c r="V1685" s="6">
        <v>10</v>
      </c>
      <c r="W1685" s="6">
        <v>4.25</v>
      </c>
      <c r="X1685" s="6">
        <v>12.79</v>
      </c>
      <c r="Y1685" s="4">
        <v>20</v>
      </c>
      <c r="Z1685" s="5">
        <v>346433821</v>
      </c>
      <c r="AA1685" s="4" t="s">
        <v>8</v>
      </c>
      <c r="AB1685" s="385">
        <v>2610041290</v>
      </c>
      <c r="AC1685" s="3"/>
    </row>
    <row r="1686" spans="1:29" x14ac:dyDescent="0.25">
      <c r="A1686" s="7" t="s">
        <v>5</v>
      </c>
      <c r="B1686" s="7" t="s">
        <v>326</v>
      </c>
      <c r="C1686" s="4"/>
      <c r="D1686" s="363" t="s">
        <v>4610</v>
      </c>
      <c r="E1686" s="7" t="s">
        <v>4609</v>
      </c>
      <c r="F1686" s="395">
        <v>26.84</v>
      </c>
      <c r="G1686" s="395">
        <v>25.99</v>
      </c>
      <c r="H1686" s="395">
        <v>13.42</v>
      </c>
      <c r="I1686" s="395">
        <v>12.23</v>
      </c>
      <c r="J1686" s="395">
        <v>11.14</v>
      </c>
      <c r="K1686" s="4">
        <v>1</v>
      </c>
      <c r="L1686" s="6">
        <v>0.09</v>
      </c>
      <c r="M1686" s="6"/>
      <c r="N1686" s="6"/>
      <c r="O1686" s="6">
        <v>0.5</v>
      </c>
      <c r="P1686" s="6"/>
      <c r="Q1686" s="6"/>
      <c r="R1686" s="6"/>
      <c r="S1686" s="6"/>
      <c r="T1686" s="4">
        <v>1</v>
      </c>
      <c r="U1686" s="6"/>
      <c r="V1686" s="6"/>
      <c r="W1686" s="6"/>
      <c r="X1686" s="6"/>
      <c r="Y1686" s="4">
        <v>10</v>
      </c>
      <c r="Z1686" s="5">
        <v>346433838</v>
      </c>
      <c r="AA1686" s="4" t="s">
        <v>8</v>
      </c>
      <c r="AB1686" s="385">
        <v>2610044091</v>
      </c>
      <c r="AC1686" s="3"/>
    </row>
    <row r="1687" spans="1:29" x14ac:dyDescent="0.25">
      <c r="A1687" s="7" t="s">
        <v>5</v>
      </c>
      <c r="B1687" s="7" t="s">
        <v>326</v>
      </c>
      <c r="C1687" s="4"/>
      <c r="D1687" s="363" t="s">
        <v>4608</v>
      </c>
      <c r="E1687" s="7" t="s">
        <v>4607</v>
      </c>
      <c r="F1687" s="395">
        <v>24.4</v>
      </c>
      <c r="G1687" s="395">
        <v>23.7</v>
      </c>
      <c r="H1687" s="395">
        <v>12.2</v>
      </c>
      <c r="I1687" s="395">
        <v>11.1</v>
      </c>
      <c r="J1687" s="395">
        <v>10.1</v>
      </c>
      <c r="K1687" s="4">
        <v>10</v>
      </c>
      <c r="L1687" s="6">
        <v>6.0000000000000001E-3</v>
      </c>
      <c r="M1687" s="6"/>
      <c r="N1687" s="6"/>
      <c r="O1687" s="6">
        <v>0.46</v>
      </c>
      <c r="P1687" s="6"/>
      <c r="Q1687" s="6"/>
      <c r="R1687" s="6"/>
      <c r="S1687" s="6"/>
      <c r="T1687" s="4"/>
      <c r="U1687" s="6">
        <v>8</v>
      </c>
      <c r="V1687" s="6">
        <v>7.75</v>
      </c>
      <c r="W1687" s="6">
        <v>2.5</v>
      </c>
      <c r="X1687" s="6">
        <v>5.18</v>
      </c>
      <c r="Y1687" s="4">
        <v>10</v>
      </c>
      <c r="Z1687" s="5">
        <v>346433845</v>
      </c>
      <c r="AA1687" s="4" t="s">
        <v>8</v>
      </c>
      <c r="AB1687" s="385">
        <v>2610041288</v>
      </c>
      <c r="AC1687" s="3"/>
    </row>
    <row r="1688" spans="1:29" x14ac:dyDescent="0.25">
      <c r="A1688" s="7" t="s">
        <v>5</v>
      </c>
      <c r="B1688" s="7" t="s">
        <v>326</v>
      </c>
      <c r="C1688" s="4"/>
      <c r="D1688" s="363" t="s">
        <v>4606</v>
      </c>
      <c r="E1688" s="7" t="s">
        <v>4605</v>
      </c>
      <c r="F1688" s="395">
        <v>31.62</v>
      </c>
      <c r="G1688" s="395">
        <v>31.62</v>
      </c>
      <c r="H1688" s="395">
        <v>15.81</v>
      </c>
      <c r="I1688" s="395">
        <v>14.22</v>
      </c>
      <c r="J1688" s="395">
        <v>12.8</v>
      </c>
      <c r="K1688" s="4">
        <v>1</v>
      </c>
      <c r="L1688" s="6">
        <v>9.0999999999999998E-2</v>
      </c>
      <c r="M1688" s="6"/>
      <c r="N1688" s="6"/>
      <c r="O1688" s="6">
        <v>0.5</v>
      </c>
      <c r="P1688" s="6"/>
      <c r="Q1688" s="6"/>
      <c r="R1688" s="6"/>
      <c r="S1688" s="6"/>
      <c r="T1688" s="4">
        <v>1</v>
      </c>
      <c r="U1688" s="6"/>
      <c r="V1688" s="6"/>
      <c r="W1688" s="6"/>
      <c r="X1688" s="6"/>
      <c r="Y1688" s="4">
        <v>10</v>
      </c>
      <c r="Z1688" s="5">
        <v>346433852</v>
      </c>
      <c r="AA1688" s="4" t="s">
        <v>8</v>
      </c>
      <c r="AB1688" s="385">
        <v>2610044092</v>
      </c>
      <c r="AC1688" s="3"/>
    </row>
    <row r="1689" spans="1:29" x14ac:dyDescent="0.25">
      <c r="A1689" s="7" t="s">
        <v>5</v>
      </c>
      <c r="B1689" s="7" t="s">
        <v>326</v>
      </c>
      <c r="C1689" s="4"/>
      <c r="D1689" s="363" t="s">
        <v>4604</v>
      </c>
      <c r="E1689" s="7" t="s">
        <v>4603</v>
      </c>
      <c r="F1689" s="395">
        <v>31.42</v>
      </c>
      <c r="G1689" s="395">
        <v>30.55</v>
      </c>
      <c r="H1689" s="395">
        <v>15.71</v>
      </c>
      <c r="I1689" s="395">
        <v>14.41</v>
      </c>
      <c r="J1689" s="395">
        <v>13.11</v>
      </c>
      <c r="K1689" s="4">
        <v>5</v>
      </c>
      <c r="L1689" s="6">
        <v>0.11</v>
      </c>
      <c r="M1689" s="6"/>
      <c r="N1689" s="6"/>
      <c r="O1689" s="6">
        <v>0.47</v>
      </c>
      <c r="P1689" s="6"/>
      <c r="Q1689" s="6"/>
      <c r="R1689" s="6"/>
      <c r="S1689" s="6"/>
      <c r="T1689" s="4"/>
      <c r="U1689" s="6">
        <v>8.5</v>
      </c>
      <c r="V1689" s="6">
        <v>7.75</v>
      </c>
      <c r="W1689" s="6">
        <v>1.5</v>
      </c>
      <c r="X1689" s="6">
        <v>2.61</v>
      </c>
      <c r="Y1689" s="4">
        <v>5</v>
      </c>
      <c r="Z1689" s="5">
        <v>346433852</v>
      </c>
      <c r="AA1689" s="4" t="s">
        <v>8</v>
      </c>
      <c r="AB1689" s="385">
        <v>2610041289</v>
      </c>
      <c r="AC1689" s="3"/>
    </row>
    <row r="1690" spans="1:29" x14ac:dyDescent="0.25">
      <c r="A1690" s="7" t="s">
        <v>5</v>
      </c>
      <c r="B1690" s="7" t="s">
        <v>326</v>
      </c>
      <c r="C1690" s="4"/>
      <c r="D1690" s="363" t="s">
        <v>4602</v>
      </c>
      <c r="E1690" s="7" t="s">
        <v>4601</v>
      </c>
      <c r="F1690" s="395">
        <v>30.47</v>
      </c>
      <c r="G1690" s="395">
        <v>28.84</v>
      </c>
      <c r="H1690" s="395">
        <v>15.24</v>
      </c>
      <c r="I1690" s="395">
        <v>13.89</v>
      </c>
      <c r="J1690" s="395">
        <v>12.65</v>
      </c>
      <c r="K1690" s="4">
        <v>1</v>
      </c>
      <c r="L1690" s="6">
        <v>0.1</v>
      </c>
      <c r="M1690" s="6"/>
      <c r="N1690" s="6"/>
      <c r="O1690" s="6">
        <v>0.84</v>
      </c>
      <c r="P1690" s="6"/>
      <c r="Q1690" s="6"/>
      <c r="R1690" s="6"/>
      <c r="S1690" s="6"/>
      <c r="T1690" s="4">
        <v>1</v>
      </c>
      <c r="U1690" s="6"/>
      <c r="V1690" s="6"/>
      <c r="W1690" s="6"/>
      <c r="X1690" s="6"/>
      <c r="Y1690" s="4">
        <v>10</v>
      </c>
      <c r="Z1690" s="5">
        <v>346433869</v>
      </c>
      <c r="AA1690" s="4" t="s">
        <v>8</v>
      </c>
      <c r="AB1690" s="385">
        <v>2610044093</v>
      </c>
      <c r="AC1690" s="3"/>
    </row>
    <row r="1691" spans="1:29" x14ac:dyDescent="0.25">
      <c r="A1691" s="7" t="s">
        <v>5</v>
      </c>
      <c r="B1691" s="7" t="s">
        <v>326</v>
      </c>
      <c r="C1691" s="4"/>
      <c r="D1691" s="363" t="s">
        <v>4600</v>
      </c>
      <c r="E1691" s="7" t="s">
        <v>4599</v>
      </c>
      <c r="F1691" s="395">
        <v>46.14</v>
      </c>
      <c r="G1691" s="395">
        <v>44.77</v>
      </c>
      <c r="H1691" s="395">
        <v>23.07</v>
      </c>
      <c r="I1691" s="395">
        <v>20.98</v>
      </c>
      <c r="J1691" s="395">
        <v>19.12</v>
      </c>
      <c r="K1691" s="4">
        <v>1</v>
      </c>
      <c r="L1691" s="6">
        <v>0.09</v>
      </c>
      <c r="M1691" s="6"/>
      <c r="N1691" s="6"/>
      <c r="O1691" s="6">
        <v>0.85</v>
      </c>
      <c r="P1691" s="6"/>
      <c r="Q1691" s="6"/>
      <c r="R1691" s="6"/>
      <c r="S1691" s="6"/>
      <c r="T1691" s="4">
        <v>1</v>
      </c>
      <c r="U1691" s="6"/>
      <c r="V1691" s="6"/>
      <c r="W1691" s="6"/>
      <c r="X1691" s="6"/>
      <c r="Y1691" s="4">
        <v>10</v>
      </c>
      <c r="Z1691" s="5">
        <v>346433876</v>
      </c>
      <c r="AA1691" s="4" t="s">
        <v>8</v>
      </c>
      <c r="AB1691" s="385">
        <v>2610044094</v>
      </c>
      <c r="AC1691" s="3"/>
    </row>
    <row r="1692" spans="1:29" x14ac:dyDescent="0.25">
      <c r="A1692" s="7" t="s">
        <v>5</v>
      </c>
      <c r="B1692" s="7" t="s">
        <v>326</v>
      </c>
      <c r="C1692" s="4"/>
      <c r="D1692" s="363" t="s">
        <v>4598</v>
      </c>
      <c r="E1692" s="7" t="s">
        <v>4597</v>
      </c>
      <c r="F1692" s="395">
        <v>50.62</v>
      </c>
      <c r="G1692" s="395">
        <v>50.62</v>
      </c>
      <c r="H1692" s="395">
        <v>25.31</v>
      </c>
      <c r="I1692" s="395">
        <v>22.77</v>
      </c>
      <c r="J1692" s="395">
        <v>19.059999999999999</v>
      </c>
      <c r="K1692" s="4">
        <v>1</v>
      </c>
      <c r="L1692" s="6">
        <v>4.4400000000000004</v>
      </c>
      <c r="M1692" s="6"/>
      <c r="N1692" s="6"/>
      <c r="O1692" s="6">
        <v>0.68</v>
      </c>
      <c r="P1692" s="6"/>
      <c r="Q1692" s="6"/>
      <c r="R1692" s="6"/>
      <c r="S1692" s="6"/>
      <c r="T1692" s="4"/>
      <c r="U1692" s="6">
        <v>18</v>
      </c>
      <c r="V1692" s="6">
        <v>7</v>
      </c>
      <c r="W1692" s="6">
        <v>6.8</v>
      </c>
      <c r="X1692" s="6">
        <v>17.96</v>
      </c>
      <c r="Y1692" s="4">
        <v>25</v>
      </c>
      <c r="Z1692" s="5">
        <v>346325720</v>
      </c>
      <c r="AA1692" s="4" t="s">
        <v>8</v>
      </c>
      <c r="AB1692" s="385">
        <v>2610916580</v>
      </c>
      <c r="AC1692" s="3"/>
    </row>
    <row r="1693" spans="1:29" x14ac:dyDescent="0.25">
      <c r="A1693" s="7" t="s">
        <v>5</v>
      </c>
      <c r="B1693" s="7" t="s">
        <v>326</v>
      </c>
      <c r="C1693" s="4"/>
      <c r="D1693" s="363" t="s">
        <v>4596</v>
      </c>
      <c r="E1693" s="7" t="s">
        <v>4595</v>
      </c>
      <c r="F1693" s="395">
        <v>59.1</v>
      </c>
      <c r="G1693" s="395">
        <v>59.1</v>
      </c>
      <c r="H1693" s="395">
        <v>29.55</v>
      </c>
      <c r="I1693" s="395">
        <v>26.59</v>
      </c>
      <c r="J1693" s="395">
        <v>22.25</v>
      </c>
      <c r="K1693" s="4">
        <v>5</v>
      </c>
      <c r="L1693" s="6">
        <v>0.54</v>
      </c>
      <c r="M1693" s="6"/>
      <c r="N1693" s="6"/>
      <c r="O1693" s="6">
        <v>0.85</v>
      </c>
      <c r="P1693" s="6">
        <v>8.5</v>
      </c>
      <c r="Q1693" s="6">
        <v>6.5</v>
      </c>
      <c r="R1693" s="6">
        <v>2.25</v>
      </c>
      <c r="S1693" s="6">
        <v>4.0999999999999996</v>
      </c>
      <c r="T1693" s="4">
        <v>5</v>
      </c>
      <c r="U1693" s="6">
        <v>9.25</v>
      </c>
      <c r="V1693" s="6">
        <v>7.5</v>
      </c>
      <c r="W1693" s="6">
        <v>9.25</v>
      </c>
      <c r="X1693" s="6">
        <v>17.12</v>
      </c>
      <c r="Y1693" s="4">
        <v>20</v>
      </c>
      <c r="Z1693" s="5">
        <v>346468007</v>
      </c>
      <c r="AA1693" s="4" t="s">
        <v>4590</v>
      </c>
      <c r="AB1693" s="385">
        <v>2610044248</v>
      </c>
      <c r="AC1693" s="3"/>
    </row>
    <row r="1694" spans="1:29" x14ac:dyDescent="0.25">
      <c r="A1694" s="7" t="s">
        <v>5</v>
      </c>
      <c r="B1694" s="7" t="s">
        <v>326</v>
      </c>
      <c r="C1694" s="4"/>
      <c r="D1694" s="363" t="s">
        <v>4594</v>
      </c>
      <c r="E1694" s="7" t="s">
        <v>4593</v>
      </c>
      <c r="F1694" s="395">
        <v>57.22</v>
      </c>
      <c r="G1694" s="395">
        <v>57.22</v>
      </c>
      <c r="H1694" s="395">
        <v>28.61</v>
      </c>
      <c r="I1694" s="395">
        <v>25.75</v>
      </c>
      <c r="J1694" s="395">
        <v>19.7</v>
      </c>
      <c r="K1694" s="4">
        <v>5</v>
      </c>
      <c r="L1694" s="6">
        <v>0.56000000000000005</v>
      </c>
      <c r="M1694" s="6"/>
      <c r="N1694" s="6"/>
      <c r="O1694" s="6">
        <v>0.64</v>
      </c>
      <c r="P1694" s="6">
        <v>8.5</v>
      </c>
      <c r="Q1694" s="6">
        <v>6.5</v>
      </c>
      <c r="R1694" s="6">
        <v>2</v>
      </c>
      <c r="S1694" s="6">
        <v>3.38</v>
      </c>
      <c r="T1694" s="4">
        <v>5</v>
      </c>
      <c r="U1694" s="6">
        <v>13.5</v>
      </c>
      <c r="V1694" s="6">
        <v>8.75</v>
      </c>
      <c r="W1694" s="6">
        <v>10.75</v>
      </c>
      <c r="X1694" s="6">
        <v>34.82</v>
      </c>
      <c r="Y1694" s="4">
        <v>50</v>
      </c>
      <c r="Z1694" s="5">
        <v>346430448</v>
      </c>
      <c r="AA1694" s="4" t="s">
        <v>8</v>
      </c>
      <c r="AB1694" s="385">
        <v>2610014793</v>
      </c>
      <c r="AC1694" s="3"/>
    </row>
    <row r="1695" spans="1:29" x14ac:dyDescent="0.25">
      <c r="A1695" s="7" t="s">
        <v>5</v>
      </c>
      <c r="B1695" s="7" t="s">
        <v>326</v>
      </c>
      <c r="C1695" s="4"/>
      <c r="D1695" s="363" t="s">
        <v>4592</v>
      </c>
      <c r="E1695" s="7" t="s">
        <v>4591</v>
      </c>
      <c r="F1695" s="395">
        <v>48.06</v>
      </c>
      <c r="G1695" s="395">
        <v>48.06</v>
      </c>
      <c r="H1695" s="395">
        <v>24.03</v>
      </c>
      <c r="I1695" s="395">
        <v>21.63</v>
      </c>
      <c r="J1695" s="395">
        <v>19.47</v>
      </c>
      <c r="K1695" s="4">
        <v>5</v>
      </c>
      <c r="L1695" s="6">
        <v>0.25</v>
      </c>
      <c r="M1695" s="6"/>
      <c r="N1695" s="6"/>
      <c r="O1695" s="6">
        <v>0.5</v>
      </c>
      <c r="P1695" s="6">
        <v>8.5</v>
      </c>
      <c r="Q1695" s="6">
        <v>6.5</v>
      </c>
      <c r="R1695" s="6">
        <v>2</v>
      </c>
      <c r="S1695" s="6">
        <v>3.45</v>
      </c>
      <c r="T1695" s="4">
        <v>5</v>
      </c>
      <c r="U1695" s="6">
        <v>9</v>
      </c>
      <c r="V1695" s="6">
        <v>7</v>
      </c>
      <c r="W1695" s="6">
        <v>8.25</v>
      </c>
      <c r="X1695" s="6">
        <v>14.31</v>
      </c>
      <c r="Y1695" s="4">
        <v>20</v>
      </c>
      <c r="Z1695" s="5">
        <v>346435023</v>
      </c>
      <c r="AA1695" s="4" t="s">
        <v>4590</v>
      </c>
      <c r="AB1695" s="385">
        <v>2610044256</v>
      </c>
      <c r="AC1695" s="3"/>
    </row>
    <row r="1696" spans="1:29" x14ac:dyDescent="0.25">
      <c r="A1696" s="7" t="s">
        <v>5</v>
      </c>
      <c r="B1696" s="7" t="s">
        <v>326</v>
      </c>
      <c r="C1696" s="4"/>
      <c r="D1696" s="363" t="s">
        <v>4589</v>
      </c>
      <c r="E1696" s="7" t="s">
        <v>4588</v>
      </c>
      <c r="F1696" s="395">
        <v>721</v>
      </c>
      <c r="G1696" s="395">
        <v>721</v>
      </c>
      <c r="H1696" s="395">
        <v>360.5</v>
      </c>
      <c r="I1696" s="395">
        <v>216.3</v>
      </c>
      <c r="J1696" s="395">
        <v>194.67</v>
      </c>
      <c r="K1696" s="4">
        <v>1</v>
      </c>
      <c r="L1696" s="6">
        <v>5</v>
      </c>
      <c r="M1696" s="6">
        <v>5</v>
      </c>
      <c r="N1696" s="6">
        <v>5</v>
      </c>
      <c r="O1696" s="6">
        <v>5.7160000000000002</v>
      </c>
      <c r="P1696" s="6"/>
      <c r="Q1696" s="6"/>
      <c r="R1696" s="6"/>
      <c r="S1696" s="6"/>
      <c r="T1696" s="8"/>
      <c r="U1696" s="6">
        <v>5</v>
      </c>
      <c r="V1696" s="6">
        <v>5</v>
      </c>
      <c r="W1696" s="6">
        <v>5</v>
      </c>
      <c r="X1696" s="6">
        <v>5.7160000000000002</v>
      </c>
      <c r="Y1696" s="4">
        <v>1</v>
      </c>
      <c r="Z1696" s="5">
        <v>346494716</v>
      </c>
      <c r="AA1696" s="4" t="s">
        <v>8</v>
      </c>
      <c r="AB1696" s="385">
        <v>2610046752</v>
      </c>
      <c r="AC1696" s="3"/>
    </row>
    <row r="1697" spans="1:29" x14ac:dyDescent="0.25">
      <c r="A1697" s="7" t="s">
        <v>5</v>
      </c>
      <c r="B1697" s="7" t="s">
        <v>326</v>
      </c>
      <c r="C1697" s="4"/>
      <c r="D1697" s="363" t="s">
        <v>4587</v>
      </c>
      <c r="E1697" s="7" t="s">
        <v>4586</v>
      </c>
      <c r="F1697" s="395">
        <v>65.599999999999994</v>
      </c>
      <c r="G1697" s="395">
        <v>65.599999999999994</v>
      </c>
      <c r="H1697" s="395">
        <v>32.799999999999997</v>
      </c>
      <c r="I1697" s="395">
        <v>29.52</v>
      </c>
      <c r="J1697" s="395">
        <v>24.7</v>
      </c>
      <c r="K1697" s="4">
        <v>1</v>
      </c>
      <c r="L1697" s="6">
        <v>5.19</v>
      </c>
      <c r="M1697" s="6"/>
      <c r="N1697" s="6"/>
      <c r="O1697" s="6">
        <v>0.96</v>
      </c>
      <c r="P1697" s="6"/>
      <c r="Q1697" s="6"/>
      <c r="R1697" s="6"/>
      <c r="S1697" s="6"/>
      <c r="T1697" s="4"/>
      <c r="U1697" s="6">
        <v>18</v>
      </c>
      <c r="V1697" s="6">
        <v>7.5</v>
      </c>
      <c r="W1697" s="6">
        <v>6.7</v>
      </c>
      <c r="X1697" s="6">
        <v>24.36</v>
      </c>
      <c r="Y1697" s="4">
        <v>25</v>
      </c>
      <c r="Z1697" s="5">
        <v>346325737</v>
      </c>
      <c r="AA1697" s="4" t="s">
        <v>8</v>
      </c>
      <c r="AB1697" s="385">
        <v>2610916581</v>
      </c>
      <c r="AC1697" s="3"/>
    </row>
    <row r="1698" spans="1:29" x14ac:dyDescent="0.25">
      <c r="A1698" s="7" t="s">
        <v>5</v>
      </c>
      <c r="B1698" s="7" t="s">
        <v>326</v>
      </c>
      <c r="C1698" s="4"/>
      <c r="D1698" s="363" t="s">
        <v>4585</v>
      </c>
      <c r="E1698" s="7" t="s">
        <v>4584</v>
      </c>
      <c r="F1698" s="395">
        <v>64.08</v>
      </c>
      <c r="G1698" s="395">
        <v>64.08</v>
      </c>
      <c r="H1698" s="395">
        <v>32.04</v>
      </c>
      <c r="I1698" s="395">
        <v>28.84</v>
      </c>
      <c r="J1698" s="395">
        <v>22.06</v>
      </c>
      <c r="K1698" s="4">
        <v>1</v>
      </c>
      <c r="L1698" s="6">
        <v>0.54</v>
      </c>
      <c r="M1698" s="6"/>
      <c r="N1698" s="6"/>
      <c r="O1698" s="6">
        <v>0.75</v>
      </c>
      <c r="P1698" s="6">
        <v>8.75</v>
      </c>
      <c r="Q1698" s="6">
        <v>6.5</v>
      </c>
      <c r="R1698" s="6">
        <v>2</v>
      </c>
      <c r="S1698" s="6">
        <v>3.93</v>
      </c>
      <c r="T1698" s="4">
        <v>5</v>
      </c>
      <c r="U1698" s="6">
        <v>13.5</v>
      </c>
      <c r="V1698" s="6">
        <v>8.75</v>
      </c>
      <c r="W1698" s="6">
        <v>10.75</v>
      </c>
      <c r="X1698" s="6">
        <v>40.53</v>
      </c>
      <c r="Y1698" s="4">
        <v>50</v>
      </c>
      <c r="Z1698" s="5">
        <v>346430455</v>
      </c>
      <c r="AA1698" s="4" t="s">
        <v>8</v>
      </c>
      <c r="AB1698" s="385">
        <v>2610014794</v>
      </c>
      <c r="AC1698" s="3"/>
    </row>
    <row r="1699" spans="1:29" x14ac:dyDescent="0.25">
      <c r="A1699" s="7" t="s">
        <v>5</v>
      </c>
      <c r="B1699" s="7" t="s">
        <v>326</v>
      </c>
      <c r="C1699" s="4"/>
      <c r="D1699" s="363" t="s">
        <v>4583</v>
      </c>
      <c r="E1699" s="7" t="s">
        <v>4582</v>
      </c>
      <c r="F1699" s="395">
        <v>52.66</v>
      </c>
      <c r="G1699" s="395">
        <v>52.66</v>
      </c>
      <c r="H1699" s="395">
        <v>26.33</v>
      </c>
      <c r="I1699" s="395">
        <v>23.69</v>
      </c>
      <c r="J1699" s="395">
        <v>21.32</v>
      </c>
      <c r="K1699" s="4">
        <v>5</v>
      </c>
      <c r="L1699" s="6">
        <v>0.187</v>
      </c>
      <c r="M1699" s="6"/>
      <c r="N1699" s="6"/>
      <c r="O1699" s="6">
        <v>0.67200000000000004</v>
      </c>
      <c r="P1699" s="6">
        <v>8.5</v>
      </c>
      <c r="Q1699" s="6">
        <v>8.75</v>
      </c>
      <c r="R1699" s="6">
        <v>3.75</v>
      </c>
      <c r="S1699" s="6">
        <v>3.758</v>
      </c>
      <c r="T1699" s="4">
        <v>5</v>
      </c>
      <c r="U1699" s="6">
        <v>18.25</v>
      </c>
      <c r="V1699" s="6">
        <v>10</v>
      </c>
      <c r="W1699" s="6">
        <v>10</v>
      </c>
      <c r="X1699" s="6">
        <v>15.836</v>
      </c>
      <c r="Y1699" s="4">
        <v>20</v>
      </c>
      <c r="Z1699" s="5">
        <v>346435030</v>
      </c>
      <c r="AA1699" s="4" t="s">
        <v>8</v>
      </c>
      <c r="AB1699" s="385">
        <v>2610016091</v>
      </c>
      <c r="AC1699" s="3"/>
    </row>
    <row r="1700" spans="1:29" x14ac:dyDescent="0.25">
      <c r="A1700" s="7" t="s">
        <v>5</v>
      </c>
      <c r="B1700" s="7" t="s">
        <v>326</v>
      </c>
      <c r="C1700" s="4"/>
      <c r="D1700" s="363" t="s">
        <v>4581</v>
      </c>
      <c r="E1700" s="7" t="s">
        <v>4580</v>
      </c>
      <c r="F1700" s="395">
        <v>803.4</v>
      </c>
      <c r="G1700" s="395">
        <v>803.4</v>
      </c>
      <c r="H1700" s="395">
        <v>401.7</v>
      </c>
      <c r="I1700" s="395">
        <v>236.9</v>
      </c>
      <c r="J1700" s="395">
        <v>213.21</v>
      </c>
      <c r="K1700" s="4">
        <v>1</v>
      </c>
      <c r="L1700" s="6">
        <v>6</v>
      </c>
      <c r="M1700" s="6">
        <v>5.25</v>
      </c>
      <c r="N1700" s="6">
        <v>2.75</v>
      </c>
      <c r="O1700" s="6">
        <v>5.67</v>
      </c>
      <c r="P1700" s="6"/>
      <c r="Q1700" s="6"/>
      <c r="R1700" s="6"/>
      <c r="S1700" s="6"/>
      <c r="T1700" s="4"/>
      <c r="U1700" s="6">
        <v>6</v>
      </c>
      <c r="V1700" s="6">
        <v>5.25</v>
      </c>
      <c r="W1700" s="6">
        <v>2.75</v>
      </c>
      <c r="X1700" s="6">
        <v>5.67</v>
      </c>
      <c r="Y1700" s="4">
        <v>1</v>
      </c>
      <c r="Z1700" s="5">
        <v>346494716</v>
      </c>
      <c r="AA1700" s="4" t="s">
        <v>8</v>
      </c>
      <c r="AB1700" s="385">
        <v>2610046753</v>
      </c>
      <c r="AC1700" s="3"/>
    </row>
    <row r="1701" spans="1:29" x14ac:dyDescent="0.25">
      <c r="A1701" s="7" t="s">
        <v>5</v>
      </c>
      <c r="B1701" s="7" t="s">
        <v>454</v>
      </c>
      <c r="C1701" s="4"/>
      <c r="D1701" s="363" t="s">
        <v>4579</v>
      </c>
      <c r="E1701" s="7" t="s">
        <v>4578</v>
      </c>
      <c r="F1701" s="395">
        <v>390.08</v>
      </c>
      <c r="G1701" s="395">
        <v>390.08</v>
      </c>
      <c r="H1701" s="395">
        <v>195.04</v>
      </c>
      <c r="I1701" s="395">
        <v>175.53</v>
      </c>
      <c r="J1701" s="395">
        <v>158.41999999999999</v>
      </c>
      <c r="K1701" s="4">
        <v>1</v>
      </c>
      <c r="L1701" s="6">
        <v>0</v>
      </c>
      <c r="M1701" s="6">
        <v>0</v>
      </c>
      <c r="N1701" s="6">
        <v>0</v>
      </c>
      <c r="O1701" s="6">
        <v>20</v>
      </c>
      <c r="P1701" s="6">
        <v>0</v>
      </c>
      <c r="Q1701" s="6">
        <v>0</v>
      </c>
      <c r="R1701" s="6">
        <v>0</v>
      </c>
      <c r="S1701" s="6">
        <v>0</v>
      </c>
      <c r="T1701" s="4">
        <v>1</v>
      </c>
      <c r="U1701" s="6">
        <v>0</v>
      </c>
      <c r="V1701" s="6">
        <v>0</v>
      </c>
      <c r="W1701" s="6">
        <v>0</v>
      </c>
      <c r="X1701" s="6">
        <v>0</v>
      </c>
      <c r="Y1701" s="4">
        <v>1</v>
      </c>
      <c r="Z1701" s="5">
        <v>346398427</v>
      </c>
      <c r="AA1701" s="4" t="s">
        <v>8</v>
      </c>
      <c r="AB1701" s="385">
        <v>2610009138</v>
      </c>
      <c r="AC1701" s="3"/>
    </row>
    <row r="1702" spans="1:29" x14ac:dyDescent="0.25">
      <c r="A1702" s="7" t="s">
        <v>5</v>
      </c>
      <c r="B1702" s="7" t="s">
        <v>454</v>
      </c>
      <c r="C1702" s="4"/>
      <c r="D1702" s="363" t="s">
        <v>4577</v>
      </c>
      <c r="E1702" s="7" t="s">
        <v>4576</v>
      </c>
      <c r="F1702" s="395">
        <v>482.14</v>
      </c>
      <c r="G1702" s="395">
        <v>482.14</v>
      </c>
      <c r="H1702" s="395">
        <v>241.07</v>
      </c>
      <c r="I1702" s="395">
        <v>219.03</v>
      </c>
      <c r="J1702" s="395">
        <v>199.25</v>
      </c>
      <c r="K1702" s="4">
        <v>1</v>
      </c>
      <c r="L1702" s="6">
        <v>0</v>
      </c>
      <c r="M1702" s="6">
        <v>0</v>
      </c>
      <c r="N1702" s="6">
        <v>0</v>
      </c>
      <c r="O1702" s="6">
        <v>20</v>
      </c>
      <c r="P1702" s="6">
        <v>0</v>
      </c>
      <c r="Q1702" s="6">
        <v>0</v>
      </c>
      <c r="R1702" s="6">
        <v>0</v>
      </c>
      <c r="S1702" s="6">
        <v>0</v>
      </c>
      <c r="T1702" s="4">
        <v>1</v>
      </c>
      <c r="U1702" s="6">
        <v>0</v>
      </c>
      <c r="V1702" s="6">
        <v>0</v>
      </c>
      <c r="W1702" s="6">
        <v>0</v>
      </c>
      <c r="X1702" s="6">
        <v>0</v>
      </c>
      <c r="Y1702" s="4">
        <v>1</v>
      </c>
      <c r="Z1702" s="5">
        <v>346494808</v>
      </c>
      <c r="AA1702" s="4" t="s">
        <v>8</v>
      </c>
      <c r="AB1702" s="385">
        <v>2610045923</v>
      </c>
      <c r="AC1702" s="3"/>
    </row>
    <row r="1703" spans="1:29" x14ac:dyDescent="0.25">
      <c r="A1703" s="7" t="s">
        <v>5</v>
      </c>
      <c r="B1703" s="7" t="s">
        <v>454</v>
      </c>
      <c r="C1703" s="4"/>
      <c r="D1703" s="363" t="s">
        <v>4575</v>
      </c>
      <c r="E1703" s="7" t="s">
        <v>4574</v>
      </c>
      <c r="F1703" s="395">
        <v>439.36</v>
      </c>
      <c r="G1703" s="395">
        <v>439.36</v>
      </c>
      <c r="H1703" s="395">
        <v>219.68</v>
      </c>
      <c r="I1703" s="395">
        <v>199.53</v>
      </c>
      <c r="J1703" s="395">
        <v>181.37</v>
      </c>
      <c r="K1703" s="4">
        <v>1</v>
      </c>
      <c r="L1703" s="6">
        <v>0</v>
      </c>
      <c r="M1703" s="6">
        <v>0</v>
      </c>
      <c r="N1703" s="6">
        <v>0</v>
      </c>
      <c r="O1703" s="6">
        <v>20</v>
      </c>
      <c r="P1703" s="6">
        <v>0</v>
      </c>
      <c r="Q1703" s="6">
        <v>0</v>
      </c>
      <c r="R1703" s="6">
        <v>0</v>
      </c>
      <c r="S1703" s="6">
        <v>0</v>
      </c>
      <c r="T1703" s="4">
        <v>1</v>
      </c>
      <c r="U1703" s="6">
        <v>0</v>
      </c>
      <c r="V1703" s="6">
        <v>0</v>
      </c>
      <c r="W1703" s="6">
        <v>0</v>
      </c>
      <c r="X1703" s="6">
        <v>0</v>
      </c>
      <c r="Y1703" s="4">
        <v>1</v>
      </c>
      <c r="Z1703" s="5">
        <v>346494761</v>
      </c>
      <c r="AA1703" s="4" t="s">
        <v>8</v>
      </c>
      <c r="AB1703" s="385">
        <v>2610045919</v>
      </c>
      <c r="AC1703" s="3"/>
    </row>
    <row r="1704" spans="1:29" x14ac:dyDescent="0.25">
      <c r="A1704" s="7" t="s">
        <v>5</v>
      </c>
      <c r="B1704" s="7" t="s">
        <v>454</v>
      </c>
      <c r="C1704" s="4"/>
      <c r="D1704" s="363" t="s">
        <v>4573</v>
      </c>
      <c r="E1704" s="7" t="s">
        <v>4572</v>
      </c>
      <c r="F1704" s="395">
        <v>345.14</v>
      </c>
      <c r="G1704" s="395">
        <v>345.14</v>
      </c>
      <c r="H1704" s="395">
        <v>172.57</v>
      </c>
      <c r="I1704" s="395">
        <v>155.31</v>
      </c>
      <c r="J1704" s="395">
        <v>140.16999999999999</v>
      </c>
      <c r="K1704" s="4">
        <v>1</v>
      </c>
      <c r="L1704" s="6">
        <v>0</v>
      </c>
      <c r="M1704" s="6">
        <v>0</v>
      </c>
      <c r="N1704" s="6">
        <v>0</v>
      </c>
      <c r="O1704" s="6">
        <v>20</v>
      </c>
      <c r="P1704" s="6">
        <v>0</v>
      </c>
      <c r="Q1704" s="6">
        <v>0</v>
      </c>
      <c r="R1704" s="6">
        <v>0</v>
      </c>
      <c r="S1704" s="6">
        <v>0</v>
      </c>
      <c r="T1704" s="4">
        <v>1</v>
      </c>
      <c r="U1704" s="6">
        <v>0</v>
      </c>
      <c r="V1704" s="6">
        <v>0</v>
      </c>
      <c r="W1704" s="6">
        <v>0</v>
      </c>
      <c r="X1704" s="6">
        <v>0</v>
      </c>
      <c r="Y1704" s="4">
        <v>1</v>
      </c>
      <c r="Z1704" s="5">
        <v>346398465</v>
      </c>
      <c r="AA1704" s="4" t="s">
        <v>8</v>
      </c>
      <c r="AB1704" s="385">
        <v>2610009132</v>
      </c>
      <c r="AC1704" s="3"/>
    </row>
    <row r="1705" spans="1:29" x14ac:dyDescent="0.25">
      <c r="A1705" s="7" t="s">
        <v>5</v>
      </c>
      <c r="B1705" s="7" t="s">
        <v>454</v>
      </c>
      <c r="C1705" s="4"/>
      <c r="D1705" s="363" t="s">
        <v>4571</v>
      </c>
      <c r="E1705" s="7" t="s">
        <v>4570</v>
      </c>
      <c r="F1705" s="395">
        <v>345.14</v>
      </c>
      <c r="G1705" s="395">
        <v>345.14</v>
      </c>
      <c r="H1705" s="395">
        <v>172.57</v>
      </c>
      <c r="I1705" s="395">
        <v>155.31</v>
      </c>
      <c r="J1705" s="395">
        <v>140.16999999999999</v>
      </c>
      <c r="K1705" s="4">
        <v>1</v>
      </c>
      <c r="L1705" s="6">
        <v>26.5</v>
      </c>
      <c r="M1705" s="6"/>
      <c r="N1705" s="6"/>
      <c r="O1705" s="6">
        <v>17.05</v>
      </c>
      <c r="P1705" s="6">
        <v>26.5</v>
      </c>
      <c r="Q1705" s="6">
        <v>13.75</v>
      </c>
      <c r="R1705" s="6">
        <v>7.25</v>
      </c>
      <c r="S1705" s="6">
        <v>17.05</v>
      </c>
      <c r="T1705" s="4">
        <v>1</v>
      </c>
      <c r="U1705" s="6">
        <v>26.5</v>
      </c>
      <c r="V1705" s="6">
        <v>13.75</v>
      </c>
      <c r="W1705" s="6">
        <v>7.25</v>
      </c>
      <c r="X1705" s="6">
        <v>17.05</v>
      </c>
      <c r="Y1705" s="4">
        <v>1</v>
      </c>
      <c r="Z1705" s="5">
        <v>346398458</v>
      </c>
      <c r="AA1705" s="4" t="s">
        <v>8</v>
      </c>
      <c r="AB1705" s="385">
        <v>2610009131</v>
      </c>
      <c r="AC1705" s="3"/>
    </row>
    <row r="1706" spans="1:29" x14ac:dyDescent="0.25">
      <c r="A1706" s="7" t="s">
        <v>5</v>
      </c>
      <c r="B1706" s="7" t="s">
        <v>71</v>
      </c>
      <c r="C1706" s="4"/>
      <c r="D1706" s="363" t="s">
        <v>4569</v>
      </c>
      <c r="E1706" s="7" t="s">
        <v>4568</v>
      </c>
      <c r="F1706" s="395">
        <v>41.18</v>
      </c>
      <c r="G1706" s="395">
        <v>41.18</v>
      </c>
      <c r="H1706" s="395">
        <v>20.59</v>
      </c>
      <c r="I1706" s="395">
        <v>13.69</v>
      </c>
      <c r="J1706" s="395">
        <v>12.44</v>
      </c>
      <c r="K1706" s="4">
        <v>6</v>
      </c>
      <c r="L1706" s="6">
        <v>48</v>
      </c>
      <c r="M1706" s="6">
        <v>40</v>
      </c>
      <c r="N1706" s="6">
        <v>40.5</v>
      </c>
      <c r="O1706" s="6">
        <v>631.6</v>
      </c>
      <c r="P1706" s="6">
        <v>48</v>
      </c>
      <c r="Q1706" s="6">
        <v>40</v>
      </c>
      <c r="R1706" s="6">
        <v>40.5</v>
      </c>
      <c r="S1706" s="6">
        <v>631.6</v>
      </c>
      <c r="T1706" s="4">
        <v>180</v>
      </c>
      <c r="U1706" s="6">
        <v>9.25</v>
      </c>
      <c r="V1706" s="6">
        <v>5.75</v>
      </c>
      <c r="W1706" s="6">
        <v>9</v>
      </c>
      <c r="X1706" s="6">
        <v>4.93</v>
      </c>
      <c r="Y1706" s="4">
        <v>6</v>
      </c>
      <c r="Z1706" s="5">
        <v>346494839</v>
      </c>
      <c r="AA1706" s="4" t="s">
        <v>68</v>
      </c>
      <c r="AB1706" s="385">
        <v>2610046036</v>
      </c>
      <c r="AC1706" s="3"/>
    </row>
    <row r="1707" spans="1:29" x14ac:dyDescent="0.25">
      <c r="A1707" s="7" t="s">
        <v>5</v>
      </c>
      <c r="B1707" s="7" t="s">
        <v>71</v>
      </c>
      <c r="C1707" s="4"/>
      <c r="D1707" s="363" t="s">
        <v>4567</v>
      </c>
      <c r="E1707" s="7" t="s">
        <v>4566</v>
      </c>
      <c r="F1707" s="395">
        <v>61.78</v>
      </c>
      <c r="G1707" s="395">
        <v>61.78</v>
      </c>
      <c r="H1707" s="395">
        <v>30.89</v>
      </c>
      <c r="I1707" s="395">
        <v>20.34</v>
      </c>
      <c r="J1707" s="395">
        <v>18.489999999999998</v>
      </c>
      <c r="K1707" s="4">
        <v>6</v>
      </c>
      <c r="L1707" s="6">
        <v>48</v>
      </c>
      <c r="M1707" s="6">
        <v>40</v>
      </c>
      <c r="N1707" s="6">
        <v>37.5</v>
      </c>
      <c r="O1707" s="6">
        <v>460</v>
      </c>
      <c r="P1707" s="6">
        <v>48</v>
      </c>
      <c r="Q1707" s="6">
        <v>40</v>
      </c>
      <c r="R1707" s="6">
        <v>37.5</v>
      </c>
      <c r="S1707" s="6">
        <v>460</v>
      </c>
      <c r="T1707" s="4">
        <v>96</v>
      </c>
      <c r="U1707" s="6">
        <v>11</v>
      </c>
      <c r="V1707" s="6">
        <v>10</v>
      </c>
      <c r="W1707" s="6">
        <v>11</v>
      </c>
      <c r="X1707" s="6">
        <v>8.75</v>
      </c>
      <c r="Y1707" s="4">
        <v>6</v>
      </c>
      <c r="Z1707" s="5">
        <v>346494846</v>
      </c>
      <c r="AA1707" s="4" t="s">
        <v>68</v>
      </c>
      <c r="AB1707" s="385">
        <v>2610046037</v>
      </c>
      <c r="AC1707" s="3"/>
    </row>
    <row r="1708" spans="1:29" x14ac:dyDescent="0.25">
      <c r="A1708" s="7" t="s">
        <v>5</v>
      </c>
      <c r="B1708" s="7" t="s">
        <v>454</v>
      </c>
      <c r="C1708" s="4"/>
      <c r="D1708" s="363" t="s">
        <v>4565</v>
      </c>
      <c r="E1708" s="7" t="s">
        <v>4564</v>
      </c>
      <c r="F1708" s="395">
        <v>444.8</v>
      </c>
      <c r="G1708" s="395">
        <v>444.8</v>
      </c>
      <c r="H1708" s="395">
        <v>222.4</v>
      </c>
      <c r="I1708" s="395">
        <v>203.02</v>
      </c>
      <c r="J1708" s="395">
        <v>185.58</v>
      </c>
      <c r="K1708" s="4">
        <v>1</v>
      </c>
      <c r="L1708" s="6">
        <v>0</v>
      </c>
      <c r="M1708" s="6">
        <v>0</v>
      </c>
      <c r="N1708" s="6">
        <v>0</v>
      </c>
      <c r="O1708" s="6">
        <v>20</v>
      </c>
      <c r="P1708" s="6">
        <v>0</v>
      </c>
      <c r="Q1708" s="6">
        <v>0</v>
      </c>
      <c r="R1708" s="6">
        <v>0</v>
      </c>
      <c r="S1708" s="6">
        <v>0</v>
      </c>
      <c r="T1708" s="4">
        <v>1</v>
      </c>
      <c r="U1708" s="6">
        <v>0</v>
      </c>
      <c r="V1708" s="6">
        <v>0</v>
      </c>
      <c r="W1708" s="6">
        <v>0</v>
      </c>
      <c r="X1708" s="6">
        <v>0</v>
      </c>
      <c r="Y1708" s="4">
        <v>1</v>
      </c>
      <c r="Z1708" s="5">
        <v>346494754</v>
      </c>
      <c r="AA1708" s="4" t="s">
        <v>8</v>
      </c>
      <c r="AB1708" s="385">
        <v>2610045918</v>
      </c>
      <c r="AC1708" s="3"/>
    </row>
    <row r="1709" spans="1:29" x14ac:dyDescent="0.25">
      <c r="A1709" s="7" t="s">
        <v>5</v>
      </c>
      <c r="B1709" s="7" t="s">
        <v>454</v>
      </c>
      <c r="C1709" s="4"/>
      <c r="D1709" s="363" t="s">
        <v>4563</v>
      </c>
      <c r="E1709" s="7" t="s">
        <v>4562</v>
      </c>
      <c r="F1709" s="395">
        <v>577.9</v>
      </c>
      <c r="G1709" s="395">
        <v>577.9</v>
      </c>
      <c r="H1709" s="395">
        <v>288.95</v>
      </c>
      <c r="I1709" s="395">
        <v>240.05</v>
      </c>
      <c r="J1709" s="395">
        <v>225.7</v>
      </c>
      <c r="K1709" s="4">
        <v>1</v>
      </c>
      <c r="L1709" s="6">
        <v>0</v>
      </c>
      <c r="M1709" s="6">
        <v>0</v>
      </c>
      <c r="N1709" s="6">
        <v>0</v>
      </c>
      <c r="O1709" s="6">
        <v>20</v>
      </c>
      <c r="P1709" s="6">
        <v>0</v>
      </c>
      <c r="Q1709" s="6">
        <v>0</v>
      </c>
      <c r="R1709" s="6">
        <v>0</v>
      </c>
      <c r="S1709" s="6">
        <v>0</v>
      </c>
      <c r="T1709" s="4">
        <v>1</v>
      </c>
      <c r="U1709" s="6">
        <v>0</v>
      </c>
      <c r="V1709" s="6">
        <v>0</v>
      </c>
      <c r="W1709" s="6">
        <v>0</v>
      </c>
      <c r="X1709" s="6">
        <v>0</v>
      </c>
      <c r="Y1709" s="4">
        <v>1</v>
      </c>
      <c r="Z1709" s="5">
        <v>346494730</v>
      </c>
      <c r="AA1709" s="4" t="s">
        <v>8</v>
      </c>
      <c r="AB1709" s="385">
        <v>2610045916</v>
      </c>
      <c r="AC1709" s="3"/>
    </row>
    <row r="1710" spans="1:29" x14ac:dyDescent="0.25">
      <c r="A1710" s="7" t="s">
        <v>5</v>
      </c>
      <c r="B1710" s="7" t="s">
        <v>454</v>
      </c>
      <c r="C1710" s="4"/>
      <c r="D1710" s="363" t="s">
        <v>4561</v>
      </c>
      <c r="E1710" s="7" t="s">
        <v>4560</v>
      </c>
      <c r="F1710" s="395">
        <v>366.46</v>
      </c>
      <c r="G1710" s="395">
        <v>366.46</v>
      </c>
      <c r="H1710" s="395">
        <v>183.23</v>
      </c>
      <c r="I1710" s="395">
        <v>164.9</v>
      </c>
      <c r="J1710" s="395">
        <v>148.82</v>
      </c>
      <c r="K1710" s="4">
        <v>1</v>
      </c>
      <c r="L1710" s="6">
        <v>0</v>
      </c>
      <c r="M1710" s="6">
        <v>0</v>
      </c>
      <c r="N1710" s="6">
        <v>0</v>
      </c>
      <c r="O1710" s="6">
        <v>20</v>
      </c>
      <c r="P1710" s="6">
        <v>0</v>
      </c>
      <c r="Q1710" s="6">
        <v>0</v>
      </c>
      <c r="R1710" s="6">
        <v>0</v>
      </c>
      <c r="S1710" s="6">
        <v>0</v>
      </c>
      <c r="T1710" s="4">
        <v>1</v>
      </c>
      <c r="U1710" s="6">
        <v>0</v>
      </c>
      <c r="V1710" s="6">
        <v>0</v>
      </c>
      <c r="W1710" s="6">
        <v>0</v>
      </c>
      <c r="X1710" s="6">
        <v>0</v>
      </c>
      <c r="Y1710" s="4">
        <v>1</v>
      </c>
      <c r="Z1710" s="5">
        <v>346390735</v>
      </c>
      <c r="AA1710" s="4" t="s">
        <v>8</v>
      </c>
      <c r="AB1710" s="385">
        <v>2610002627</v>
      </c>
      <c r="AC1710" s="3"/>
    </row>
    <row r="1711" spans="1:29" x14ac:dyDescent="0.25">
      <c r="A1711" s="7" t="s">
        <v>5</v>
      </c>
      <c r="B1711" s="7" t="s">
        <v>454</v>
      </c>
      <c r="C1711" s="4"/>
      <c r="D1711" s="363" t="s">
        <v>4559</v>
      </c>
      <c r="E1711" s="7" t="s">
        <v>4558</v>
      </c>
      <c r="F1711" s="395">
        <v>146.58000000000001</v>
      </c>
      <c r="G1711" s="395">
        <v>146.58000000000001</v>
      </c>
      <c r="H1711" s="395">
        <v>73.290000000000006</v>
      </c>
      <c r="I1711" s="395">
        <v>65.959999999999994</v>
      </c>
      <c r="J1711" s="395">
        <v>59.53</v>
      </c>
      <c r="K1711" s="4">
        <v>1</v>
      </c>
      <c r="L1711" s="6">
        <v>25</v>
      </c>
      <c r="M1711" s="6"/>
      <c r="N1711" s="6"/>
      <c r="O1711" s="6">
        <v>12.69</v>
      </c>
      <c r="P1711" s="6"/>
      <c r="Q1711" s="6"/>
      <c r="R1711" s="6"/>
      <c r="S1711" s="6"/>
      <c r="T1711" s="4"/>
      <c r="U1711" s="6">
        <v>25</v>
      </c>
      <c r="V1711" s="6">
        <v>9.5</v>
      </c>
      <c r="W1711" s="6">
        <v>4</v>
      </c>
      <c r="X1711" s="6">
        <v>12.69</v>
      </c>
      <c r="Y1711" s="4">
        <v>1</v>
      </c>
      <c r="Z1711" s="5">
        <v>346390742</v>
      </c>
      <c r="AA1711" s="4" t="s">
        <v>8</v>
      </c>
      <c r="AB1711" s="385">
        <v>2610002628</v>
      </c>
      <c r="AC1711" s="3"/>
    </row>
    <row r="1712" spans="1:29" x14ac:dyDescent="0.25">
      <c r="A1712" s="7" t="s">
        <v>5</v>
      </c>
      <c r="B1712" s="7" t="s">
        <v>454</v>
      </c>
      <c r="C1712" s="4"/>
      <c r="D1712" s="363" t="s">
        <v>4557</v>
      </c>
      <c r="E1712" s="7" t="s">
        <v>4556</v>
      </c>
      <c r="F1712" s="395">
        <v>313.94</v>
      </c>
      <c r="G1712" s="395">
        <v>313.94</v>
      </c>
      <c r="H1712" s="395">
        <v>156.97</v>
      </c>
      <c r="I1712" s="395">
        <v>141.27000000000001</v>
      </c>
      <c r="J1712" s="395">
        <v>127.49</v>
      </c>
      <c r="K1712" s="4">
        <v>1</v>
      </c>
      <c r="L1712" s="6">
        <v>0</v>
      </c>
      <c r="M1712" s="6">
        <v>0</v>
      </c>
      <c r="N1712" s="6">
        <v>0</v>
      </c>
      <c r="O1712" s="6">
        <v>5</v>
      </c>
      <c r="P1712" s="6">
        <v>0</v>
      </c>
      <c r="Q1712" s="6">
        <v>0</v>
      </c>
      <c r="R1712" s="6">
        <v>0</v>
      </c>
      <c r="S1712" s="6">
        <v>0</v>
      </c>
      <c r="T1712" s="4">
        <v>1</v>
      </c>
      <c r="U1712" s="6">
        <v>0</v>
      </c>
      <c r="V1712" s="6">
        <v>0</v>
      </c>
      <c r="W1712" s="6">
        <v>0</v>
      </c>
      <c r="X1712" s="6">
        <v>0</v>
      </c>
      <c r="Y1712" s="4">
        <v>1</v>
      </c>
      <c r="Z1712" s="5">
        <v>346390759</v>
      </c>
      <c r="AA1712" s="4" t="s">
        <v>8</v>
      </c>
      <c r="AB1712" s="385">
        <v>2610002629</v>
      </c>
      <c r="AC1712" s="3"/>
    </row>
    <row r="1713" spans="1:29" x14ac:dyDescent="0.25">
      <c r="A1713" s="7" t="s">
        <v>5</v>
      </c>
      <c r="B1713" s="7" t="s">
        <v>454</v>
      </c>
      <c r="C1713" s="4"/>
      <c r="D1713" s="363" t="s">
        <v>4555</v>
      </c>
      <c r="E1713" s="7" t="s">
        <v>4554</v>
      </c>
      <c r="F1713" s="395">
        <v>333.7</v>
      </c>
      <c r="G1713" s="395">
        <v>333.7</v>
      </c>
      <c r="H1713" s="395">
        <v>166.85</v>
      </c>
      <c r="I1713" s="395">
        <v>151.15</v>
      </c>
      <c r="J1713" s="395">
        <v>137</v>
      </c>
      <c r="K1713" s="4">
        <v>1</v>
      </c>
      <c r="L1713" s="6">
        <v>0</v>
      </c>
      <c r="M1713" s="6">
        <v>0</v>
      </c>
      <c r="N1713" s="6">
        <v>0</v>
      </c>
      <c r="O1713" s="6">
        <v>20</v>
      </c>
      <c r="P1713" s="6">
        <v>0</v>
      </c>
      <c r="Q1713" s="6">
        <v>0</v>
      </c>
      <c r="R1713" s="6">
        <v>0</v>
      </c>
      <c r="S1713" s="6">
        <v>0</v>
      </c>
      <c r="T1713" s="4">
        <v>1</v>
      </c>
      <c r="U1713" s="6">
        <v>0</v>
      </c>
      <c r="V1713" s="6">
        <v>0</v>
      </c>
      <c r="W1713" s="6">
        <v>0</v>
      </c>
      <c r="X1713" s="6">
        <v>0</v>
      </c>
      <c r="Y1713" s="4">
        <v>1</v>
      </c>
      <c r="Z1713" s="5">
        <v>346494747</v>
      </c>
      <c r="AA1713" s="4" t="s">
        <v>8</v>
      </c>
      <c r="AB1713" s="385">
        <v>2610045917</v>
      </c>
      <c r="AC1713" s="3"/>
    </row>
    <row r="1714" spans="1:29" x14ac:dyDescent="0.25">
      <c r="A1714" s="7" t="s">
        <v>5</v>
      </c>
      <c r="B1714" s="7" t="s">
        <v>454</v>
      </c>
      <c r="C1714" s="4"/>
      <c r="D1714" s="363" t="s">
        <v>4553</v>
      </c>
      <c r="E1714" s="7" t="s">
        <v>4552</v>
      </c>
      <c r="F1714" s="395">
        <v>133.19999999999999</v>
      </c>
      <c r="G1714" s="395">
        <v>133.19999999999999</v>
      </c>
      <c r="H1714" s="395">
        <v>66.599999999999994</v>
      </c>
      <c r="I1714" s="395">
        <v>59.94</v>
      </c>
      <c r="J1714" s="395">
        <v>54.11</v>
      </c>
      <c r="K1714" s="4">
        <v>1</v>
      </c>
      <c r="L1714" s="6">
        <v>0</v>
      </c>
      <c r="M1714" s="6">
        <v>0</v>
      </c>
      <c r="N1714" s="6">
        <v>0</v>
      </c>
      <c r="O1714" s="6">
        <v>20</v>
      </c>
      <c r="P1714" s="6">
        <v>0</v>
      </c>
      <c r="Q1714" s="6">
        <v>0</v>
      </c>
      <c r="R1714" s="6">
        <v>0</v>
      </c>
      <c r="S1714" s="6">
        <v>0</v>
      </c>
      <c r="T1714" s="4">
        <v>1</v>
      </c>
      <c r="U1714" s="6">
        <v>0</v>
      </c>
      <c r="V1714" s="6">
        <v>0</v>
      </c>
      <c r="W1714" s="6">
        <v>0</v>
      </c>
      <c r="X1714" s="6">
        <v>0</v>
      </c>
      <c r="Y1714" s="4">
        <v>1</v>
      </c>
      <c r="Z1714" s="5">
        <v>346398441</v>
      </c>
      <c r="AA1714" s="4" t="s">
        <v>8</v>
      </c>
      <c r="AB1714" s="385">
        <v>2610009130</v>
      </c>
      <c r="AC1714" s="3"/>
    </row>
    <row r="1715" spans="1:29" x14ac:dyDescent="0.25">
      <c r="A1715" s="7" t="s">
        <v>5</v>
      </c>
      <c r="B1715" s="7" t="s">
        <v>454</v>
      </c>
      <c r="C1715" s="4"/>
      <c r="D1715" s="363" t="s">
        <v>4551</v>
      </c>
      <c r="E1715" s="7" t="s">
        <v>4550</v>
      </c>
      <c r="F1715" s="395">
        <v>133.19999999999999</v>
      </c>
      <c r="G1715" s="395">
        <v>133.19999999999999</v>
      </c>
      <c r="H1715" s="395">
        <v>66.599999999999994</v>
      </c>
      <c r="I1715" s="395">
        <v>59.94</v>
      </c>
      <c r="J1715" s="395">
        <v>54.11</v>
      </c>
      <c r="K1715" s="4">
        <v>1</v>
      </c>
      <c r="L1715" s="6">
        <v>13.25</v>
      </c>
      <c r="M1715" s="6"/>
      <c r="N1715" s="6"/>
      <c r="O1715" s="6">
        <v>9.3000000000000007</v>
      </c>
      <c r="P1715" s="6">
        <v>13.25</v>
      </c>
      <c r="Q1715" s="6">
        <v>10.75</v>
      </c>
      <c r="R1715" s="6">
        <v>6</v>
      </c>
      <c r="S1715" s="6">
        <v>9.3000000000000007</v>
      </c>
      <c r="T1715" s="4">
        <v>1</v>
      </c>
      <c r="U1715" s="6">
        <v>13.25</v>
      </c>
      <c r="V1715" s="6">
        <v>10.75</v>
      </c>
      <c r="W1715" s="6">
        <v>6</v>
      </c>
      <c r="X1715" s="6">
        <v>9.3000000000000007</v>
      </c>
      <c r="Y1715" s="4">
        <v>1</v>
      </c>
      <c r="Z1715" s="5">
        <v>346398434</v>
      </c>
      <c r="AA1715" s="4" t="s">
        <v>8</v>
      </c>
      <c r="AB1715" s="385">
        <v>2610009139</v>
      </c>
      <c r="AC1715" s="3"/>
    </row>
    <row r="1716" spans="1:29" x14ac:dyDescent="0.25">
      <c r="A1716" s="7" t="s">
        <v>5</v>
      </c>
      <c r="B1716" s="7" t="s">
        <v>454</v>
      </c>
      <c r="C1716" s="4"/>
      <c r="D1716" s="363" t="s">
        <v>4549</v>
      </c>
      <c r="E1716" s="7" t="s">
        <v>4548</v>
      </c>
      <c r="F1716" s="395">
        <v>228.8</v>
      </c>
      <c r="G1716" s="395">
        <v>228.8</v>
      </c>
      <c r="H1716" s="395">
        <v>114.4</v>
      </c>
      <c r="I1716" s="395">
        <v>103.65</v>
      </c>
      <c r="J1716" s="395">
        <v>94.3</v>
      </c>
      <c r="K1716" s="4">
        <v>1</v>
      </c>
      <c r="L1716" s="6">
        <v>0</v>
      </c>
      <c r="M1716" s="6">
        <v>0</v>
      </c>
      <c r="N1716" s="6">
        <v>0</v>
      </c>
      <c r="O1716" s="6">
        <v>20</v>
      </c>
      <c r="P1716" s="6">
        <v>0</v>
      </c>
      <c r="Q1716" s="6">
        <v>0</v>
      </c>
      <c r="R1716" s="6">
        <v>0</v>
      </c>
      <c r="S1716" s="6">
        <v>0</v>
      </c>
      <c r="T1716" s="4">
        <v>1</v>
      </c>
      <c r="U1716" s="6">
        <v>0</v>
      </c>
      <c r="V1716" s="6">
        <v>0</v>
      </c>
      <c r="W1716" s="6">
        <v>0</v>
      </c>
      <c r="X1716" s="6">
        <v>0</v>
      </c>
      <c r="Y1716" s="4">
        <v>1</v>
      </c>
      <c r="Z1716" s="5">
        <v>346494723</v>
      </c>
      <c r="AA1716" s="4" t="s">
        <v>8</v>
      </c>
      <c r="AB1716" s="385">
        <v>2610045915</v>
      </c>
      <c r="AC1716" s="3"/>
    </row>
    <row r="1717" spans="1:29" x14ac:dyDescent="0.25">
      <c r="A1717" s="7" t="s">
        <v>5</v>
      </c>
      <c r="B1717" s="7" t="s">
        <v>454</v>
      </c>
      <c r="C1717" s="4"/>
      <c r="D1717" s="363" t="s">
        <v>4547</v>
      </c>
      <c r="E1717" s="7" t="s">
        <v>4546</v>
      </c>
      <c r="F1717" s="395">
        <v>209.54</v>
      </c>
      <c r="G1717" s="395">
        <v>209.54</v>
      </c>
      <c r="H1717" s="395">
        <v>104.77</v>
      </c>
      <c r="I1717" s="395">
        <v>94.3</v>
      </c>
      <c r="J1717" s="395">
        <v>85.1</v>
      </c>
      <c r="K1717" s="4">
        <v>1</v>
      </c>
      <c r="L1717" s="6">
        <v>0</v>
      </c>
      <c r="M1717" s="6">
        <v>0</v>
      </c>
      <c r="N1717" s="6">
        <v>0</v>
      </c>
      <c r="O1717" s="6">
        <v>20</v>
      </c>
      <c r="P1717" s="6">
        <v>0</v>
      </c>
      <c r="Q1717" s="6">
        <v>0</v>
      </c>
      <c r="R1717" s="6">
        <v>0</v>
      </c>
      <c r="S1717" s="6">
        <v>0</v>
      </c>
      <c r="T1717" s="4">
        <v>1</v>
      </c>
      <c r="U1717" s="6">
        <v>0</v>
      </c>
      <c r="V1717" s="6">
        <v>0</v>
      </c>
      <c r="W1717" s="6">
        <v>0</v>
      </c>
      <c r="X1717" s="6">
        <v>0</v>
      </c>
      <c r="Y1717" s="4">
        <v>1</v>
      </c>
      <c r="Z1717" s="5">
        <v>346390773</v>
      </c>
      <c r="AA1717" s="4" t="s">
        <v>8</v>
      </c>
      <c r="AB1717" s="385">
        <v>2610002631</v>
      </c>
      <c r="AC1717" s="3"/>
    </row>
    <row r="1718" spans="1:29" x14ac:dyDescent="0.25">
      <c r="A1718" s="7" t="s">
        <v>5</v>
      </c>
      <c r="B1718" s="7" t="s">
        <v>454</v>
      </c>
      <c r="C1718" s="4"/>
      <c r="D1718" s="363" t="s">
        <v>4545</v>
      </c>
      <c r="E1718" s="7" t="s">
        <v>4544</v>
      </c>
      <c r="F1718" s="395">
        <v>83.82</v>
      </c>
      <c r="G1718" s="395">
        <v>83.82</v>
      </c>
      <c r="H1718" s="395">
        <v>41.91</v>
      </c>
      <c r="I1718" s="395">
        <v>37.72</v>
      </c>
      <c r="J1718" s="395">
        <v>34.04</v>
      </c>
      <c r="K1718" s="4">
        <v>1</v>
      </c>
      <c r="L1718" s="6">
        <v>13.5</v>
      </c>
      <c r="M1718" s="6"/>
      <c r="N1718" s="6"/>
      <c r="O1718" s="6">
        <v>7.66</v>
      </c>
      <c r="P1718" s="6"/>
      <c r="Q1718" s="6"/>
      <c r="R1718" s="6"/>
      <c r="S1718" s="6"/>
      <c r="T1718" s="4"/>
      <c r="U1718" s="6">
        <v>13.5</v>
      </c>
      <c r="V1718" s="6">
        <v>10.75</v>
      </c>
      <c r="W1718" s="6">
        <v>5.75</v>
      </c>
      <c r="X1718" s="6">
        <v>7.66</v>
      </c>
      <c r="Y1718" s="4">
        <v>1</v>
      </c>
      <c r="Z1718" s="5">
        <v>346390780</v>
      </c>
      <c r="AA1718" s="4" t="s">
        <v>8</v>
      </c>
      <c r="AB1718" s="385">
        <v>2610002632</v>
      </c>
      <c r="AC1718" s="3"/>
    </row>
    <row r="1719" spans="1:29" x14ac:dyDescent="0.25">
      <c r="A1719" s="7" t="s">
        <v>5</v>
      </c>
      <c r="B1719" s="7" t="s">
        <v>454</v>
      </c>
      <c r="C1719" s="4"/>
      <c r="D1719" s="363" t="s">
        <v>4543</v>
      </c>
      <c r="E1719" s="7" t="s">
        <v>4542</v>
      </c>
      <c r="F1719" s="395">
        <v>452.14</v>
      </c>
      <c r="G1719" s="395">
        <v>452.14</v>
      </c>
      <c r="H1719" s="395">
        <v>226.07</v>
      </c>
      <c r="I1719" s="395">
        <v>205.2</v>
      </c>
      <c r="J1719" s="395">
        <v>186.32</v>
      </c>
      <c r="K1719" s="4">
        <v>1</v>
      </c>
      <c r="L1719" s="6">
        <v>0</v>
      </c>
      <c r="M1719" s="6">
        <v>0</v>
      </c>
      <c r="N1719" s="6">
        <v>0</v>
      </c>
      <c r="O1719" s="6">
        <v>20</v>
      </c>
      <c r="P1719" s="6">
        <v>0</v>
      </c>
      <c r="Q1719" s="6">
        <v>0</v>
      </c>
      <c r="R1719" s="6">
        <v>0</v>
      </c>
      <c r="S1719" s="6">
        <v>0</v>
      </c>
      <c r="T1719" s="4">
        <v>1</v>
      </c>
      <c r="U1719" s="6">
        <v>0</v>
      </c>
      <c r="V1719" s="6">
        <v>0</v>
      </c>
      <c r="W1719" s="6">
        <v>0</v>
      </c>
      <c r="X1719" s="6">
        <v>0</v>
      </c>
      <c r="Y1719" s="4">
        <v>1</v>
      </c>
      <c r="Z1719" s="5">
        <v>346494792</v>
      </c>
      <c r="AA1719" s="4" t="s">
        <v>8</v>
      </c>
      <c r="AB1719" s="385">
        <v>2610045922</v>
      </c>
      <c r="AC1719" s="3"/>
    </row>
    <row r="1720" spans="1:29" x14ac:dyDescent="0.25">
      <c r="A1720" s="7" t="s">
        <v>5</v>
      </c>
      <c r="B1720" s="7" t="s">
        <v>71</v>
      </c>
      <c r="C1720" s="4"/>
      <c r="D1720" s="363" t="s">
        <v>4541</v>
      </c>
      <c r="E1720" s="7" t="s">
        <v>4540</v>
      </c>
      <c r="F1720" s="395">
        <v>2.3199999999999998</v>
      </c>
      <c r="G1720" s="395">
        <v>2.2999999999999998</v>
      </c>
      <c r="H1720" s="395">
        <v>1.1599999999999999</v>
      </c>
      <c r="I1720" s="395">
        <v>1.05</v>
      </c>
      <c r="J1720" s="395">
        <v>0.95</v>
      </c>
      <c r="K1720" s="4">
        <v>5</v>
      </c>
      <c r="L1720" s="6">
        <v>0.28000000000000003</v>
      </c>
      <c r="M1720" s="6">
        <v>1.72</v>
      </c>
      <c r="N1720" s="6">
        <v>4.95</v>
      </c>
      <c r="O1720" s="6">
        <v>0.04</v>
      </c>
      <c r="P1720" s="6">
        <v>1</v>
      </c>
      <c r="Q1720" s="6">
        <v>3.75</v>
      </c>
      <c r="R1720" s="6">
        <v>7.5</v>
      </c>
      <c r="S1720" s="6">
        <v>0.19500000000000001</v>
      </c>
      <c r="T1720" s="4">
        <v>5</v>
      </c>
      <c r="U1720" s="6">
        <v>11.5</v>
      </c>
      <c r="V1720" s="6">
        <v>9.5</v>
      </c>
      <c r="W1720" s="6">
        <v>11.5</v>
      </c>
      <c r="X1720" s="6">
        <v>18.95</v>
      </c>
      <c r="Y1720" s="4">
        <v>500</v>
      </c>
      <c r="Z1720" s="5">
        <v>346371833</v>
      </c>
      <c r="AA1720" s="4" t="s">
        <v>8</v>
      </c>
      <c r="AB1720" s="385">
        <v>2610939497</v>
      </c>
      <c r="AC1720" s="3"/>
    </row>
    <row r="1721" spans="1:29" x14ac:dyDescent="0.25">
      <c r="A1721" s="7" t="s">
        <v>5</v>
      </c>
      <c r="B1721" s="7" t="s">
        <v>71</v>
      </c>
      <c r="C1721" s="4"/>
      <c r="D1721" s="363" t="s">
        <v>4539</v>
      </c>
      <c r="E1721" s="7" t="s">
        <v>4538</v>
      </c>
      <c r="F1721" s="395">
        <v>2.3199999999999998</v>
      </c>
      <c r="G1721" s="395">
        <v>2.2999999999999998</v>
      </c>
      <c r="H1721" s="395">
        <v>1.1599999999999999</v>
      </c>
      <c r="I1721" s="395">
        <v>1.05</v>
      </c>
      <c r="J1721" s="395">
        <v>0.95</v>
      </c>
      <c r="K1721" s="4">
        <v>5</v>
      </c>
      <c r="L1721" s="6">
        <v>0.28000000000000003</v>
      </c>
      <c r="M1721" s="6">
        <v>1.69</v>
      </c>
      <c r="N1721" s="6">
        <v>4.5599999999999996</v>
      </c>
      <c r="O1721" s="6">
        <v>0.04</v>
      </c>
      <c r="P1721" s="6">
        <v>7.75</v>
      </c>
      <c r="Q1721" s="6">
        <v>3.75</v>
      </c>
      <c r="R1721" s="6">
        <v>0.75</v>
      </c>
      <c r="S1721" s="6">
        <v>0.215</v>
      </c>
      <c r="T1721" s="4">
        <v>5</v>
      </c>
      <c r="U1721" s="6">
        <v>11.5</v>
      </c>
      <c r="V1721" s="6">
        <v>9.75</v>
      </c>
      <c r="W1721" s="6">
        <v>11.5</v>
      </c>
      <c r="X1721" s="6">
        <v>20.69</v>
      </c>
      <c r="Y1721" s="4">
        <v>500</v>
      </c>
      <c r="Z1721" s="5">
        <v>346371840</v>
      </c>
      <c r="AA1721" s="4" t="s">
        <v>8</v>
      </c>
      <c r="AB1721" s="385">
        <v>2610939498</v>
      </c>
      <c r="AC1721" s="3"/>
    </row>
    <row r="1722" spans="1:29" x14ac:dyDescent="0.25">
      <c r="A1722" s="7" t="s">
        <v>5</v>
      </c>
      <c r="B1722" s="7" t="s">
        <v>71</v>
      </c>
      <c r="C1722" s="4"/>
      <c r="D1722" s="363" t="s">
        <v>4537</v>
      </c>
      <c r="E1722" s="7" t="s">
        <v>4536</v>
      </c>
      <c r="F1722" s="395">
        <v>2.3199999999999998</v>
      </c>
      <c r="G1722" s="395">
        <v>2.2999999999999998</v>
      </c>
      <c r="H1722" s="395">
        <v>1.1599999999999999</v>
      </c>
      <c r="I1722" s="395">
        <v>1.05</v>
      </c>
      <c r="J1722" s="395">
        <v>0.95</v>
      </c>
      <c r="K1722" s="4">
        <v>5</v>
      </c>
      <c r="L1722" s="6">
        <v>0.28000000000000003</v>
      </c>
      <c r="M1722" s="6">
        <v>1.75</v>
      </c>
      <c r="N1722" s="6">
        <v>4.6500000000000004</v>
      </c>
      <c r="O1722" s="6">
        <v>3.5000000000000003E-2</v>
      </c>
      <c r="P1722" s="6">
        <v>7.75</v>
      </c>
      <c r="Q1722" s="6">
        <v>3.75</v>
      </c>
      <c r="R1722" s="6">
        <v>1</v>
      </c>
      <c r="S1722" s="6">
        <v>0.19</v>
      </c>
      <c r="T1722" s="4">
        <v>5</v>
      </c>
      <c r="U1722" s="6">
        <v>22.5</v>
      </c>
      <c r="V1722" s="6">
        <v>11.25</v>
      </c>
      <c r="W1722" s="6">
        <v>10.5</v>
      </c>
      <c r="X1722" s="6">
        <v>20.7</v>
      </c>
      <c r="Y1722" s="4">
        <v>500</v>
      </c>
      <c r="Z1722" s="5">
        <v>346371826</v>
      </c>
      <c r="AA1722" s="4" t="s">
        <v>8</v>
      </c>
      <c r="AB1722" s="385">
        <v>2610939496</v>
      </c>
      <c r="AC1722" s="3"/>
    </row>
    <row r="1723" spans="1:29" x14ac:dyDescent="0.25">
      <c r="A1723" s="7" t="s">
        <v>5</v>
      </c>
      <c r="B1723" s="7" t="s">
        <v>71</v>
      </c>
      <c r="C1723" s="4"/>
      <c r="D1723" s="363" t="s">
        <v>4535</v>
      </c>
      <c r="E1723" s="7" t="s">
        <v>4534</v>
      </c>
      <c r="F1723" s="395">
        <v>2.3199999999999998</v>
      </c>
      <c r="G1723" s="395">
        <v>2.2999999999999998</v>
      </c>
      <c r="H1723" s="395">
        <v>1.1599999999999999</v>
      </c>
      <c r="I1723" s="395">
        <v>1.05</v>
      </c>
      <c r="J1723" s="395">
        <v>0.95</v>
      </c>
      <c r="K1723" s="4">
        <v>5</v>
      </c>
      <c r="L1723" s="6">
        <v>0.28999999999999998</v>
      </c>
      <c r="M1723" s="6">
        <v>1.75</v>
      </c>
      <c r="N1723" s="6">
        <v>4.5999999999999996</v>
      </c>
      <c r="O1723" s="6">
        <v>0.04</v>
      </c>
      <c r="P1723" s="6">
        <v>8</v>
      </c>
      <c r="Q1723" s="6">
        <v>3.75</v>
      </c>
      <c r="R1723" s="6">
        <v>1</v>
      </c>
      <c r="S1723" s="6">
        <v>0.19500000000000001</v>
      </c>
      <c r="T1723" s="4">
        <v>5</v>
      </c>
      <c r="U1723" s="6">
        <v>11.5</v>
      </c>
      <c r="V1723" s="6">
        <v>9.75</v>
      </c>
      <c r="W1723" s="6">
        <v>11.5</v>
      </c>
      <c r="X1723" s="6">
        <v>20.69</v>
      </c>
      <c r="Y1723" s="4">
        <v>500</v>
      </c>
      <c r="Z1723" s="5">
        <v>346371857</v>
      </c>
      <c r="AA1723" s="4" t="s">
        <v>8</v>
      </c>
      <c r="AB1723" s="385">
        <v>2610939499</v>
      </c>
      <c r="AC1723" s="3"/>
    </row>
    <row r="1724" spans="1:29" x14ac:dyDescent="0.25">
      <c r="A1724" s="7" t="s">
        <v>5</v>
      </c>
      <c r="B1724" s="7" t="s">
        <v>71</v>
      </c>
      <c r="C1724" s="4" t="s">
        <v>425</v>
      </c>
      <c r="D1724" s="363" t="s">
        <v>4533</v>
      </c>
      <c r="E1724" s="7" t="s">
        <v>4532</v>
      </c>
      <c r="F1724" s="395">
        <v>2.2599999999999998</v>
      </c>
      <c r="G1724" s="395">
        <v>2.2599999999999998</v>
      </c>
      <c r="H1724" s="395">
        <v>1.1299999999999999</v>
      </c>
      <c r="I1724" s="395">
        <v>1.02</v>
      </c>
      <c r="J1724" s="395">
        <v>0.92</v>
      </c>
      <c r="K1724" s="4">
        <v>5</v>
      </c>
      <c r="L1724" s="6">
        <v>0.3</v>
      </c>
      <c r="M1724" s="6">
        <v>1.75</v>
      </c>
      <c r="N1724" s="6">
        <v>4.75</v>
      </c>
      <c r="O1724" s="6">
        <v>3.7999999999999999E-2</v>
      </c>
      <c r="P1724" s="6">
        <v>7.25</v>
      </c>
      <c r="Q1724" s="6">
        <v>3.75</v>
      </c>
      <c r="R1724" s="6">
        <v>1</v>
      </c>
      <c r="S1724" s="6">
        <v>0.19</v>
      </c>
      <c r="T1724" s="4">
        <v>5</v>
      </c>
      <c r="U1724" s="6">
        <v>11.5</v>
      </c>
      <c r="V1724" s="6">
        <v>9.75</v>
      </c>
      <c r="W1724" s="6">
        <v>11.5</v>
      </c>
      <c r="X1724" s="6">
        <v>19.690000000000001</v>
      </c>
      <c r="Y1724" s="4">
        <v>500</v>
      </c>
      <c r="Z1724" s="5">
        <v>346371864</v>
      </c>
      <c r="AA1724" s="4" t="s">
        <v>8</v>
      </c>
      <c r="AB1724" s="385">
        <v>2610939500</v>
      </c>
      <c r="AC1724" s="3"/>
    </row>
    <row r="1725" spans="1:29" x14ac:dyDescent="0.25">
      <c r="A1725" s="7" t="s">
        <v>5</v>
      </c>
      <c r="B1725" s="7" t="s">
        <v>454</v>
      </c>
      <c r="C1725" s="4"/>
      <c r="D1725" s="363" t="s">
        <v>4531</v>
      </c>
      <c r="E1725" s="7" t="s">
        <v>4530</v>
      </c>
      <c r="F1725" s="395">
        <v>412.76</v>
      </c>
      <c r="G1725" s="395">
        <v>412.76</v>
      </c>
      <c r="H1725" s="395">
        <v>206.38</v>
      </c>
      <c r="I1725" s="395">
        <v>188.08</v>
      </c>
      <c r="J1725" s="395">
        <v>171.58</v>
      </c>
      <c r="K1725" s="4">
        <v>1</v>
      </c>
      <c r="L1725" s="6">
        <v>0</v>
      </c>
      <c r="M1725" s="6">
        <v>0</v>
      </c>
      <c r="N1725" s="6">
        <v>0</v>
      </c>
      <c r="O1725" s="6">
        <v>20</v>
      </c>
      <c r="P1725" s="6"/>
      <c r="Q1725" s="6"/>
      <c r="R1725" s="6"/>
      <c r="S1725" s="6"/>
      <c r="T1725" s="4"/>
      <c r="U1725" s="6"/>
      <c r="V1725" s="6"/>
      <c r="W1725" s="6"/>
      <c r="X1725" s="6"/>
      <c r="Y1725" s="4"/>
      <c r="Z1725" s="5">
        <v>346628173</v>
      </c>
      <c r="AA1725" s="4" t="s">
        <v>8</v>
      </c>
      <c r="AB1725" s="385">
        <v>2610049576</v>
      </c>
      <c r="AC1725" s="3"/>
    </row>
    <row r="1726" spans="1:29" x14ac:dyDescent="0.25">
      <c r="A1726" s="7" t="s">
        <v>5</v>
      </c>
      <c r="B1726" s="7" t="s">
        <v>454</v>
      </c>
      <c r="C1726" s="4"/>
      <c r="D1726" s="363" t="s">
        <v>4529</v>
      </c>
      <c r="E1726" s="7" t="s">
        <v>4528</v>
      </c>
      <c r="F1726" s="395">
        <v>9.84</v>
      </c>
      <c r="G1726" s="395">
        <v>9.66</v>
      </c>
      <c r="H1726" s="395">
        <v>4.92</v>
      </c>
      <c r="I1726" s="395">
        <v>4.46</v>
      </c>
      <c r="J1726" s="395">
        <v>4.05</v>
      </c>
      <c r="K1726" s="4">
        <v>5</v>
      </c>
      <c r="L1726" s="6">
        <v>0.27</v>
      </c>
      <c r="M1726" s="6"/>
      <c r="N1726" s="6"/>
      <c r="O1726" s="6">
        <v>0.23</v>
      </c>
      <c r="P1726" s="6">
        <v>21.5</v>
      </c>
      <c r="Q1726" s="6">
        <v>5.75</v>
      </c>
      <c r="R1726" s="6">
        <v>1.06</v>
      </c>
      <c r="S1726" s="6">
        <v>1.19</v>
      </c>
      <c r="T1726" s="4">
        <v>5</v>
      </c>
      <c r="U1726" s="6">
        <v>20.5</v>
      </c>
      <c r="V1726" s="6">
        <v>9.5</v>
      </c>
      <c r="W1726" s="6">
        <v>3.25</v>
      </c>
      <c r="X1726" s="6">
        <v>7.84</v>
      </c>
      <c r="Y1726" s="4">
        <v>30</v>
      </c>
      <c r="Z1726" s="5">
        <v>346388831</v>
      </c>
      <c r="AA1726" s="4" t="s">
        <v>8</v>
      </c>
      <c r="AB1726" s="385">
        <v>2610017501</v>
      </c>
      <c r="AC1726" s="3"/>
    </row>
    <row r="1727" spans="1:29" x14ac:dyDescent="0.25">
      <c r="A1727" s="7" t="s">
        <v>5</v>
      </c>
      <c r="B1727" s="7" t="s">
        <v>454</v>
      </c>
      <c r="C1727" s="4"/>
      <c r="D1727" s="363" t="s">
        <v>4527</v>
      </c>
      <c r="E1727" s="7" t="s">
        <v>4526</v>
      </c>
      <c r="F1727" s="395">
        <v>11.14</v>
      </c>
      <c r="G1727" s="395">
        <v>11.14</v>
      </c>
      <c r="H1727" s="395">
        <v>5.57</v>
      </c>
      <c r="I1727" s="395">
        <v>3.71</v>
      </c>
      <c r="J1727" s="395">
        <v>3.34</v>
      </c>
      <c r="K1727" s="4">
        <v>30</v>
      </c>
      <c r="L1727" s="6">
        <v>16</v>
      </c>
      <c r="M1727" s="6">
        <v>0.38</v>
      </c>
      <c r="N1727" s="6">
        <v>0.32</v>
      </c>
      <c r="O1727" s="6">
        <v>0.2</v>
      </c>
      <c r="P1727" s="6">
        <v>16.5</v>
      </c>
      <c r="Q1727" s="6">
        <v>5</v>
      </c>
      <c r="R1727" s="6">
        <v>2</v>
      </c>
      <c r="S1727" s="6">
        <v>6.15</v>
      </c>
      <c r="T1727" s="4">
        <v>30</v>
      </c>
      <c r="U1727" s="6">
        <v>17.25</v>
      </c>
      <c r="V1727" s="6">
        <v>11</v>
      </c>
      <c r="W1727" s="6">
        <v>4.75</v>
      </c>
      <c r="X1727" s="6">
        <v>25.6</v>
      </c>
      <c r="Y1727" s="4">
        <v>120</v>
      </c>
      <c r="Z1727" s="5">
        <v>90991522575</v>
      </c>
      <c r="AA1727" s="4" t="s">
        <v>8</v>
      </c>
      <c r="AB1727" s="385">
        <v>2610958270</v>
      </c>
      <c r="AC1727" s="3"/>
    </row>
    <row r="1728" spans="1:29" x14ac:dyDescent="0.25">
      <c r="A1728" s="7" t="s">
        <v>5</v>
      </c>
      <c r="B1728" s="7" t="s">
        <v>454</v>
      </c>
      <c r="C1728" s="4"/>
      <c r="D1728" s="363" t="s">
        <v>4525</v>
      </c>
      <c r="E1728" s="7" t="s">
        <v>4524</v>
      </c>
      <c r="F1728" s="395">
        <v>10.32</v>
      </c>
      <c r="G1728" s="395">
        <v>10.15</v>
      </c>
      <c r="H1728" s="395">
        <v>5.16</v>
      </c>
      <c r="I1728" s="395">
        <v>4.68</v>
      </c>
      <c r="J1728" s="395">
        <v>4.2300000000000004</v>
      </c>
      <c r="K1728" s="4">
        <v>5</v>
      </c>
      <c r="L1728" s="6">
        <v>0.3</v>
      </c>
      <c r="M1728" s="6"/>
      <c r="N1728" s="6"/>
      <c r="O1728" s="6">
        <v>0.28999999999999998</v>
      </c>
      <c r="P1728" s="6">
        <v>21.75</v>
      </c>
      <c r="Q1728" s="6">
        <v>5.5</v>
      </c>
      <c r="R1728" s="6">
        <v>0.8</v>
      </c>
      <c r="S1728" s="6">
        <v>1.5</v>
      </c>
      <c r="T1728" s="4">
        <v>5</v>
      </c>
      <c r="U1728" s="6">
        <v>20.5</v>
      </c>
      <c r="V1728" s="6">
        <v>9.25</v>
      </c>
      <c r="W1728" s="6">
        <v>3.25</v>
      </c>
      <c r="X1728" s="6">
        <v>8.98</v>
      </c>
      <c r="Y1728" s="4">
        <v>30</v>
      </c>
      <c r="Z1728" s="5">
        <v>346388848</v>
      </c>
      <c r="AA1728" s="4" t="s">
        <v>8</v>
      </c>
      <c r="AB1728" s="385">
        <v>2610017502</v>
      </c>
      <c r="AC1728" s="3"/>
    </row>
    <row r="1729" spans="1:29" x14ac:dyDescent="0.25">
      <c r="A1729" s="7" t="s">
        <v>5</v>
      </c>
      <c r="B1729" s="7" t="s">
        <v>454</v>
      </c>
      <c r="C1729" s="4"/>
      <c r="D1729" s="363" t="s">
        <v>4523</v>
      </c>
      <c r="E1729" s="7" t="s">
        <v>4522</v>
      </c>
      <c r="F1729" s="395">
        <v>8.7799999999999994</v>
      </c>
      <c r="G1729" s="395">
        <v>8.7799999999999994</v>
      </c>
      <c r="H1729" s="395">
        <v>4.3899999999999997</v>
      </c>
      <c r="I1729" s="395">
        <v>3.94</v>
      </c>
      <c r="J1729" s="395">
        <v>3.55</v>
      </c>
      <c r="K1729" s="4">
        <v>30</v>
      </c>
      <c r="L1729" s="6">
        <v>0.28000000000000003</v>
      </c>
      <c r="M1729" s="6"/>
      <c r="N1729" s="6"/>
      <c r="O1729" s="6">
        <v>0.26</v>
      </c>
      <c r="P1729" s="6">
        <v>16.5</v>
      </c>
      <c r="Q1729" s="6">
        <v>5</v>
      </c>
      <c r="R1729" s="6">
        <v>2</v>
      </c>
      <c r="S1729" s="6">
        <v>8.06</v>
      </c>
      <c r="T1729" s="4">
        <v>30</v>
      </c>
      <c r="U1729" s="6">
        <v>17.25</v>
      </c>
      <c r="V1729" s="6">
        <v>11</v>
      </c>
      <c r="W1729" s="6">
        <v>4.75</v>
      </c>
      <c r="X1729" s="6">
        <v>33.130000000000003</v>
      </c>
      <c r="Y1729" s="4">
        <v>120</v>
      </c>
      <c r="Z1729" s="5">
        <v>90991522582</v>
      </c>
      <c r="AA1729" s="4" t="s">
        <v>8</v>
      </c>
      <c r="AB1729" s="385">
        <v>2610958271</v>
      </c>
      <c r="AC1729" s="3"/>
    </row>
    <row r="1730" spans="1:29" x14ac:dyDescent="0.25">
      <c r="A1730" s="7" t="s">
        <v>5</v>
      </c>
      <c r="B1730" s="7" t="s">
        <v>454</v>
      </c>
      <c r="C1730" s="4"/>
      <c r="D1730" s="363" t="s">
        <v>4521</v>
      </c>
      <c r="E1730" s="7" t="s">
        <v>4520</v>
      </c>
      <c r="F1730" s="395">
        <v>10.84</v>
      </c>
      <c r="G1730" s="395">
        <v>10.66</v>
      </c>
      <c r="H1730" s="395">
        <v>5.42</v>
      </c>
      <c r="I1730" s="395">
        <v>4.9000000000000004</v>
      </c>
      <c r="J1730" s="395">
        <v>4.4400000000000004</v>
      </c>
      <c r="K1730" s="4">
        <v>5</v>
      </c>
      <c r="L1730" s="6">
        <v>0.28999999999999998</v>
      </c>
      <c r="M1730" s="6"/>
      <c r="N1730" s="6"/>
      <c r="O1730" s="6">
        <v>0.28999999999999998</v>
      </c>
      <c r="P1730" s="6">
        <v>21.25</v>
      </c>
      <c r="Q1730" s="6">
        <v>5.5</v>
      </c>
      <c r="R1730" s="6">
        <v>0.74</v>
      </c>
      <c r="S1730" s="6">
        <v>1.52</v>
      </c>
      <c r="T1730" s="4">
        <v>5</v>
      </c>
      <c r="U1730" s="6">
        <v>20.75</v>
      </c>
      <c r="V1730" s="6">
        <v>9.25</v>
      </c>
      <c r="W1730" s="6">
        <v>3.25</v>
      </c>
      <c r="X1730" s="6">
        <v>9.86</v>
      </c>
      <c r="Y1730" s="4">
        <v>30</v>
      </c>
      <c r="Z1730" s="5">
        <v>346388855</v>
      </c>
      <c r="AA1730" s="4" t="s">
        <v>8</v>
      </c>
      <c r="AB1730" s="385">
        <v>2610017503</v>
      </c>
      <c r="AC1730" s="3"/>
    </row>
    <row r="1731" spans="1:29" x14ac:dyDescent="0.25">
      <c r="A1731" s="7" t="s">
        <v>5</v>
      </c>
      <c r="B1731" s="7" t="s">
        <v>454</v>
      </c>
      <c r="C1731" s="4"/>
      <c r="D1731" s="363" t="s">
        <v>4519</v>
      </c>
      <c r="E1731" s="7" t="s">
        <v>4518</v>
      </c>
      <c r="F1731" s="395">
        <v>9.1999999999999993</v>
      </c>
      <c r="G1731" s="395">
        <v>9.1999999999999993</v>
      </c>
      <c r="H1731" s="395">
        <v>4.5999999999999996</v>
      </c>
      <c r="I1731" s="395">
        <v>4.1399999999999997</v>
      </c>
      <c r="J1731" s="395">
        <v>3.73</v>
      </c>
      <c r="K1731" s="4">
        <v>30</v>
      </c>
      <c r="L1731" s="6">
        <v>16</v>
      </c>
      <c r="M1731" s="6"/>
      <c r="N1731" s="6"/>
      <c r="O1731" s="6">
        <v>0.26</v>
      </c>
      <c r="P1731" s="6">
        <v>16.5</v>
      </c>
      <c r="Q1731" s="6">
        <v>5</v>
      </c>
      <c r="R1731" s="6">
        <v>2</v>
      </c>
      <c r="S1731" s="6">
        <v>8.2249999999999996</v>
      </c>
      <c r="T1731" s="4">
        <v>30</v>
      </c>
      <c r="U1731" s="6">
        <v>17.25</v>
      </c>
      <c r="V1731" s="6">
        <v>11</v>
      </c>
      <c r="W1731" s="6">
        <v>4.75</v>
      </c>
      <c r="X1731" s="6">
        <v>33.72</v>
      </c>
      <c r="Y1731" s="4">
        <v>120</v>
      </c>
      <c r="Z1731" s="5">
        <v>90991522599</v>
      </c>
      <c r="AA1731" s="4" t="s">
        <v>8</v>
      </c>
      <c r="AB1731" s="385">
        <v>2610958272</v>
      </c>
      <c r="AC1731" s="3"/>
    </row>
    <row r="1732" spans="1:29" x14ac:dyDescent="0.25">
      <c r="A1732" s="7" t="s">
        <v>5</v>
      </c>
      <c r="B1732" s="7" t="s">
        <v>454</v>
      </c>
      <c r="C1732" s="4"/>
      <c r="D1732" s="363" t="s">
        <v>4517</v>
      </c>
      <c r="E1732" s="7" t="s">
        <v>4516</v>
      </c>
      <c r="F1732" s="395">
        <v>11.38</v>
      </c>
      <c r="G1732" s="395">
        <v>11.18</v>
      </c>
      <c r="H1732" s="395">
        <v>5.69</v>
      </c>
      <c r="I1732" s="395">
        <v>5.15</v>
      </c>
      <c r="J1732" s="395">
        <v>4.67</v>
      </c>
      <c r="K1732" s="4">
        <v>5</v>
      </c>
      <c r="L1732" s="6">
        <v>0.3</v>
      </c>
      <c r="M1732" s="6"/>
      <c r="N1732" s="6"/>
      <c r="O1732" s="6">
        <v>0.31</v>
      </c>
      <c r="P1732" s="6">
        <v>21.5</v>
      </c>
      <c r="Q1732" s="6">
        <v>5.5</v>
      </c>
      <c r="R1732" s="6">
        <v>0.46600000000000003</v>
      </c>
      <c r="S1732" s="6">
        <v>1.55</v>
      </c>
      <c r="T1732" s="4">
        <v>5</v>
      </c>
      <c r="U1732" s="6">
        <v>20.5</v>
      </c>
      <c r="V1732" s="6">
        <v>9.25</v>
      </c>
      <c r="W1732" s="6">
        <v>3.2</v>
      </c>
      <c r="X1732" s="6">
        <v>9.3000000000000007</v>
      </c>
      <c r="Y1732" s="4">
        <v>30</v>
      </c>
      <c r="Z1732" s="5">
        <v>346388862</v>
      </c>
      <c r="AA1732" s="4" t="s">
        <v>8</v>
      </c>
      <c r="AB1732" s="385">
        <v>2610017504</v>
      </c>
      <c r="AC1732" s="3"/>
    </row>
    <row r="1733" spans="1:29" x14ac:dyDescent="0.25">
      <c r="A1733" s="7" t="s">
        <v>5</v>
      </c>
      <c r="B1733" s="7" t="s">
        <v>454</v>
      </c>
      <c r="C1733" s="4"/>
      <c r="D1733" s="363" t="s">
        <v>4515</v>
      </c>
      <c r="E1733" s="7" t="s">
        <v>4514</v>
      </c>
      <c r="F1733" s="395">
        <v>9.64</v>
      </c>
      <c r="G1733" s="395">
        <v>9.64</v>
      </c>
      <c r="H1733" s="395">
        <v>4.82</v>
      </c>
      <c r="I1733" s="395">
        <v>4.34</v>
      </c>
      <c r="J1733" s="395">
        <v>3.9</v>
      </c>
      <c r="K1733" s="4">
        <v>30</v>
      </c>
      <c r="L1733" s="6">
        <v>16</v>
      </c>
      <c r="M1733" s="6"/>
      <c r="N1733" s="6"/>
      <c r="O1733" s="6">
        <v>0.26500000000000001</v>
      </c>
      <c r="P1733" s="6">
        <v>16.5</v>
      </c>
      <c r="Q1733" s="6">
        <v>5</v>
      </c>
      <c r="R1733" s="6">
        <v>2</v>
      </c>
      <c r="S1733" s="6">
        <v>8.36</v>
      </c>
      <c r="T1733" s="4">
        <v>30</v>
      </c>
      <c r="U1733" s="6">
        <v>17.25</v>
      </c>
      <c r="V1733" s="6">
        <v>11</v>
      </c>
      <c r="W1733" s="6">
        <v>4.75</v>
      </c>
      <c r="X1733" s="6">
        <v>34.24</v>
      </c>
      <c r="Y1733" s="4">
        <v>120</v>
      </c>
      <c r="Z1733" s="5">
        <v>90991522605</v>
      </c>
      <c r="AA1733" s="4" t="s">
        <v>8</v>
      </c>
      <c r="AB1733" s="385">
        <v>2610958273</v>
      </c>
      <c r="AC1733" s="3"/>
    </row>
    <row r="1734" spans="1:29" x14ac:dyDescent="0.25">
      <c r="A1734" s="7" t="s">
        <v>5</v>
      </c>
      <c r="B1734" s="7" t="s">
        <v>454</v>
      </c>
      <c r="C1734" s="4"/>
      <c r="D1734" s="363" t="s">
        <v>4513</v>
      </c>
      <c r="E1734" s="7" t="s">
        <v>4512</v>
      </c>
      <c r="F1734" s="395">
        <v>11.88</v>
      </c>
      <c r="G1734" s="395">
        <v>11.66</v>
      </c>
      <c r="H1734" s="395">
        <v>5.94</v>
      </c>
      <c r="I1734" s="395">
        <v>5.39</v>
      </c>
      <c r="J1734" s="395">
        <v>4.88</v>
      </c>
      <c r="K1734" s="4">
        <v>5</v>
      </c>
      <c r="L1734" s="6">
        <v>0.31</v>
      </c>
      <c r="M1734" s="6"/>
      <c r="N1734" s="6"/>
      <c r="O1734" s="6">
        <v>0.31</v>
      </c>
      <c r="P1734" s="6">
        <v>21.5</v>
      </c>
      <c r="Q1734" s="6">
        <v>5.5</v>
      </c>
      <c r="R1734" s="6">
        <v>1.2</v>
      </c>
      <c r="S1734" s="6">
        <v>1.55</v>
      </c>
      <c r="T1734" s="4">
        <v>5</v>
      </c>
      <c r="U1734" s="6">
        <v>20.5</v>
      </c>
      <c r="V1734" s="6">
        <v>9.25</v>
      </c>
      <c r="W1734" s="6">
        <v>3.25</v>
      </c>
      <c r="X1734" s="6">
        <v>10.039999999999999</v>
      </c>
      <c r="Y1734" s="4">
        <v>30</v>
      </c>
      <c r="Z1734" s="5">
        <v>346388879</v>
      </c>
      <c r="AA1734" s="4" t="s">
        <v>8</v>
      </c>
      <c r="AB1734" s="385">
        <v>2610017505</v>
      </c>
      <c r="AC1734" s="3"/>
    </row>
    <row r="1735" spans="1:29" x14ac:dyDescent="0.25">
      <c r="A1735" s="7" t="s">
        <v>5</v>
      </c>
      <c r="B1735" s="7" t="s">
        <v>454</v>
      </c>
      <c r="C1735" s="4"/>
      <c r="D1735" s="363" t="s">
        <v>4511</v>
      </c>
      <c r="E1735" s="7" t="s">
        <v>4510</v>
      </c>
      <c r="F1735" s="395">
        <v>10.06</v>
      </c>
      <c r="G1735" s="395">
        <v>10.06</v>
      </c>
      <c r="H1735" s="395">
        <v>5.03</v>
      </c>
      <c r="I1735" s="395">
        <v>4.5199999999999996</v>
      </c>
      <c r="J1735" s="395">
        <v>4.07</v>
      </c>
      <c r="K1735" s="4">
        <v>30</v>
      </c>
      <c r="L1735" s="6">
        <v>16</v>
      </c>
      <c r="M1735" s="6"/>
      <c r="N1735" s="6"/>
      <c r="O1735" s="6">
        <v>0.27</v>
      </c>
      <c r="P1735" s="6">
        <v>16.5</v>
      </c>
      <c r="Q1735" s="6">
        <v>5</v>
      </c>
      <c r="R1735" s="6">
        <v>2</v>
      </c>
      <c r="S1735" s="6">
        <v>8.4849999999999994</v>
      </c>
      <c r="T1735" s="4">
        <v>30</v>
      </c>
      <c r="U1735" s="6">
        <v>17.25</v>
      </c>
      <c r="V1735" s="6">
        <v>11</v>
      </c>
      <c r="W1735" s="6">
        <v>4.75</v>
      </c>
      <c r="X1735" s="6">
        <v>34.615000000000002</v>
      </c>
      <c r="Y1735" s="4">
        <v>120</v>
      </c>
      <c r="Z1735" s="5">
        <v>90991522612</v>
      </c>
      <c r="AA1735" s="4" t="s">
        <v>8</v>
      </c>
      <c r="AB1735" s="385">
        <v>2610958274</v>
      </c>
      <c r="AC1735" s="3"/>
    </row>
    <row r="1736" spans="1:29" x14ac:dyDescent="0.25">
      <c r="A1736" s="7" t="s">
        <v>5</v>
      </c>
      <c r="B1736" s="7" t="s">
        <v>454</v>
      </c>
      <c r="C1736" s="4"/>
      <c r="D1736" s="363" t="s">
        <v>4509</v>
      </c>
      <c r="E1736" s="7" t="s">
        <v>4508</v>
      </c>
      <c r="F1736" s="395">
        <v>12.48</v>
      </c>
      <c r="G1736" s="395">
        <v>12.24</v>
      </c>
      <c r="H1736" s="395">
        <v>6.24</v>
      </c>
      <c r="I1736" s="395">
        <v>5.65</v>
      </c>
      <c r="J1736" s="395">
        <v>5.13</v>
      </c>
      <c r="K1736" s="4">
        <v>5</v>
      </c>
      <c r="L1736" s="6">
        <v>0.31</v>
      </c>
      <c r="M1736" s="6"/>
      <c r="N1736" s="6"/>
      <c r="O1736" s="6">
        <v>0.31</v>
      </c>
      <c r="P1736" s="6">
        <v>21.5</v>
      </c>
      <c r="Q1736" s="6">
        <v>5.75</v>
      </c>
      <c r="R1736" s="6">
        <v>0.79</v>
      </c>
      <c r="S1736" s="6">
        <v>1.59</v>
      </c>
      <c r="T1736" s="4">
        <v>5</v>
      </c>
      <c r="U1736" s="6">
        <v>20.5</v>
      </c>
      <c r="V1736" s="6">
        <v>9.25</v>
      </c>
      <c r="W1736" s="6">
        <v>3.25</v>
      </c>
      <c r="X1736" s="6">
        <v>10.25</v>
      </c>
      <c r="Y1736" s="4">
        <v>30</v>
      </c>
      <c r="Z1736" s="5">
        <v>346388886</v>
      </c>
      <c r="AA1736" s="4" t="s">
        <v>8</v>
      </c>
      <c r="AB1736" s="385">
        <v>2610017506</v>
      </c>
      <c r="AC1736" s="3"/>
    </row>
    <row r="1737" spans="1:29" x14ac:dyDescent="0.25">
      <c r="A1737" s="7" t="s">
        <v>5</v>
      </c>
      <c r="B1737" s="7" t="s">
        <v>454</v>
      </c>
      <c r="C1737" s="4"/>
      <c r="D1737" s="363" t="s">
        <v>4507</v>
      </c>
      <c r="E1737" s="7" t="s">
        <v>4506</v>
      </c>
      <c r="F1737" s="395">
        <v>10.5</v>
      </c>
      <c r="G1737" s="395">
        <v>10.5</v>
      </c>
      <c r="H1737" s="395">
        <v>5.25</v>
      </c>
      <c r="I1737" s="395">
        <v>4.7300000000000004</v>
      </c>
      <c r="J1737" s="395">
        <v>4.25</v>
      </c>
      <c r="K1737" s="4">
        <v>30</v>
      </c>
      <c r="L1737" s="6">
        <v>16</v>
      </c>
      <c r="M1737" s="6"/>
      <c r="N1737" s="6"/>
      <c r="O1737" s="6">
        <v>0.27</v>
      </c>
      <c r="P1737" s="6">
        <v>16.5</v>
      </c>
      <c r="Q1737" s="6">
        <v>5</v>
      </c>
      <c r="R1737" s="6">
        <v>2</v>
      </c>
      <c r="S1737" s="6">
        <v>8.5850000000000009</v>
      </c>
      <c r="T1737" s="4">
        <v>30</v>
      </c>
      <c r="U1737" s="6">
        <v>17.25</v>
      </c>
      <c r="V1737" s="6">
        <v>11</v>
      </c>
      <c r="W1737" s="6">
        <v>4.75</v>
      </c>
      <c r="X1737" s="6">
        <v>35.234999999999999</v>
      </c>
      <c r="Y1737" s="4">
        <v>120</v>
      </c>
      <c r="Z1737" s="5">
        <v>90991522629</v>
      </c>
      <c r="AA1737" s="4" t="s">
        <v>8</v>
      </c>
      <c r="AB1737" s="385">
        <v>2610958275</v>
      </c>
      <c r="AC1737" s="3"/>
    </row>
    <row r="1738" spans="1:29" x14ac:dyDescent="0.25">
      <c r="A1738" s="7" t="s">
        <v>5</v>
      </c>
      <c r="B1738" s="7" t="s">
        <v>454</v>
      </c>
      <c r="C1738" s="4"/>
      <c r="D1738" s="363" t="s">
        <v>4505</v>
      </c>
      <c r="E1738" s="7" t="s">
        <v>4504</v>
      </c>
      <c r="F1738" s="395">
        <v>21.18</v>
      </c>
      <c r="G1738" s="395">
        <v>21.18</v>
      </c>
      <c r="H1738" s="395">
        <v>10.59</v>
      </c>
      <c r="I1738" s="395">
        <v>7.73</v>
      </c>
      <c r="J1738" s="395">
        <v>7.73</v>
      </c>
      <c r="K1738" s="4">
        <v>5</v>
      </c>
      <c r="L1738" s="6">
        <v>0.56000000000000005</v>
      </c>
      <c r="M1738" s="6"/>
      <c r="N1738" s="6"/>
      <c r="O1738" s="6">
        <v>0.2</v>
      </c>
      <c r="P1738" s="6">
        <v>10.25</v>
      </c>
      <c r="Q1738" s="6">
        <v>4.5</v>
      </c>
      <c r="R1738" s="6">
        <v>1.89</v>
      </c>
      <c r="S1738" s="6">
        <v>1.03</v>
      </c>
      <c r="T1738" s="4">
        <v>5</v>
      </c>
      <c r="U1738" s="6">
        <v>10.75</v>
      </c>
      <c r="V1738" s="6">
        <v>7.5</v>
      </c>
      <c r="W1738" s="6">
        <v>8.25</v>
      </c>
      <c r="X1738" s="6">
        <v>21.23</v>
      </c>
      <c r="Y1738" s="4">
        <v>100</v>
      </c>
      <c r="Z1738" s="5">
        <v>346454307</v>
      </c>
      <c r="AA1738" s="4" t="s">
        <v>258</v>
      </c>
      <c r="AB1738" s="385">
        <v>2610042153</v>
      </c>
      <c r="AC1738" s="3"/>
    </row>
    <row r="1739" spans="1:29" x14ac:dyDescent="0.25">
      <c r="A1739" s="7" t="s">
        <v>5</v>
      </c>
      <c r="B1739" s="7" t="s">
        <v>454</v>
      </c>
      <c r="C1739" s="4"/>
      <c r="D1739" s="363" t="s">
        <v>4503</v>
      </c>
      <c r="E1739" s="7" t="s">
        <v>4502</v>
      </c>
      <c r="F1739" s="395">
        <v>26.1</v>
      </c>
      <c r="G1739" s="395">
        <v>26.1</v>
      </c>
      <c r="H1739" s="395">
        <v>13.05</v>
      </c>
      <c r="I1739" s="395">
        <v>9.27</v>
      </c>
      <c r="J1739" s="395">
        <v>9.27</v>
      </c>
      <c r="K1739" s="4">
        <v>1</v>
      </c>
      <c r="L1739" s="6">
        <v>0.5</v>
      </c>
      <c r="M1739" s="6"/>
      <c r="N1739" s="6"/>
      <c r="O1739" s="6">
        <v>0.38</v>
      </c>
      <c r="P1739" s="6"/>
      <c r="Q1739" s="6"/>
      <c r="R1739" s="6"/>
      <c r="S1739" s="6"/>
      <c r="T1739" s="4"/>
      <c r="U1739" s="6">
        <v>16</v>
      </c>
      <c r="V1739" s="6">
        <v>8</v>
      </c>
      <c r="W1739" s="6">
        <v>2.75</v>
      </c>
      <c r="X1739" s="6">
        <v>8.5</v>
      </c>
      <c r="Y1739" s="4">
        <v>20</v>
      </c>
      <c r="Z1739" s="5">
        <v>346454314</v>
      </c>
      <c r="AA1739" s="4" t="s">
        <v>258</v>
      </c>
      <c r="AB1739" s="385">
        <v>2610042154</v>
      </c>
      <c r="AC1739" s="3"/>
    </row>
    <row r="1740" spans="1:29" x14ac:dyDescent="0.25">
      <c r="A1740" s="7" t="s">
        <v>5</v>
      </c>
      <c r="B1740" s="7" t="s">
        <v>454</v>
      </c>
      <c r="C1740" s="4"/>
      <c r="D1740" s="363" t="s">
        <v>4501</v>
      </c>
      <c r="E1740" s="7" t="s">
        <v>4500</v>
      </c>
      <c r="F1740" s="395">
        <v>3.04</v>
      </c>
      <c r="G1740" s="395">
        <v>2.97</v>
      </c>
      <c r="H1740" s="395">
        <v>1.52</v>
      </c>
      <c r="I1740" s="395">
        <v>1.38</v>
      </c>
      <c r="J1740" s="395">
        <v>1.25</v>
      </c>
      <c r="K1740" s="4">
        <v>5</v>
      </c>
      <c r="L1740" s="6">
        <v>3.1850000000000001</v>
      </c>
      <c r="M1740" s="6"/>
      <c r="N1740" s="6"/>
      <c r="O1740" s="6">
        <v>7.0000000000000007E-2</v>
      </c>
      <c r="P1740" s="6">
        <v>10.75</v>
      </c>
      <c r="Q1740" s="6">
        <v>5.5</v>
      </c>
      <c r="R1740" s="6">
        <v>0.45500000000000002</v>
      </c>
      <c r="S1740" s="6">
        <v>0.38</v>
      </c>
      <c r="T1740" s="4">
        <v>5</v>
      </c>
      <c r="U1740" s="6">
        <v>10.75</v>
      </c>
      <c r="V1740" s="6">
        <v>10</v>
      </c>
      <c r="W1740" s="6">
        <v>3.25</v>
      </c>
      <c r="X1740" s="6">
        <v>2.8</v>
      </c>
      <c r="Y1740" s="4">
        <v>30</v>
      </c>
      <c r="Z1740" s="5">
        <v>346388572</v>
      </c>
      <c r="AA1740" s="4" t="s">
        <v>8</v>
      </c>
      <c r="AB1740" s="385">
        <v>2610017507</v>
      </c>
      <c r="AC1740" s="3"/>
    </row>
    <row r="1741" spans="1:29" x14ac:dyDescent="0.25">
      <c r="A1741" s="7" t="s">
        <v>5</v>
      </c>
      <c r="B1741" s="7" t="s">
        <v>454</v>
      </c>
      <c r="C1741" s="4"/>
      <c r="D1741" s="363" t="s">
        <v>4499</v>
      </c>
      <c r="E1741" s="7" t="s">
        <v>4498</v>
      </c>
      <c r="F1741" s="395">
        <v>2.54</v>
      </c>
      <c r="G1741" s="395">
        <v>2.54</v>
      </c>
      <c r="H1741" s="395">
        <v>1.27</v>
      </c>
      <c r="I1741" s="395">
        <v>1.1399999999999999</v>
      </c>
      <c r="J1741" s="395">
        <v>1.03</v>
      </c>
      <c r="K1741" s="4">
        <v>60</v>
      </c>
      <c r="L1741" s="6">
        <v>6</v>
      </c>
      <c r="M1741" s="6"/>
      <c r="N1741" s="6"/>
      <c r="O1741" s="6">
        <v>5.5E-2</v>
      </c>
      <c r="P1741" s="6">
        <v>7.5</v>
      </c>
      <c r="Q1741" s="6">
        <v>5</v>
      </c>
      <c r="R1741" s="6">
        <v>2</v>
      </c>
      <c r="S1741" s="6">
        <v>3.3</v>
      </c>
      <c r="T1741" s="4">
        <v>60</v>
      </c>
      <c r="U1741" s="6">
        <v>10.5</v>
      </c>
      <c r="V1741" s="6">
        <v>8.25</v>
      </c>
      <c r="W1741" s="6">
        <v>9</v>
      </c>
      <c r="X1741" s="6">
        <v>27.1</v>
      </c>
      <c r="Y1741" s="4">
        <v>480</v>
      </c>
      <c r="Z1741" s="5">
        <v>90991522346</v>
      </c>
      <c r="AA1741" s="4" t="s">
        <v>8</v>
      </c>
      <c r="AB1741" s="385">
        <v>2610958244</v>
      </c>
      <c r="AC1741" s="3"/>
    </row>
    <row r="1742" spans="1:29" x14ac:dyDescent="0.25">
      <c r="A1742" s="7" t="s">
        <v>5</v>
      </c>
      <c r="B1742" s="7" t="s">
        <v>454</v>
      </c>
      <c r="C1742" s="4"/>
      <c r="D1742" s="363" t="s">
        <v>4497</v>
      </c>
      <c r="E1742" s="7" t="s">
        <v>4496</v>
      </c>
      <c r="F1742" s="395">
        <v>3.06</v>
      </c>
      <c r="G1742" s="395">
        <v>2.99</v>
      </c>
      <c r="H1742" s="395">
        <v>1.53</v>
      </c>
      <c r="I1742" s="395">
        <v>1.39</v>
      </c>
      <c r="J1742" s="395">
        <v>1.26</v>
      </c>
      <c r="K1742" s="4">
        <v>5</v>
      </c>
      <c r="L1742" s="6">
        <v>0.318</v>
      </c>
      <c r="M1742" s="6"/>
      <c r="N1742" s="6"/>
      <c r="O1742" s="6">
        <v>0.09</v>
      </c>
      <c r="P1742" s="6">
        <v>10.5</v>
      </c>
      <c r="Q1742" s="6">
        <v>5.5</v>
      </c>
      <c r="R1742" s="6">
        <v>0.47799999999999998</v>
      </c>
      <c r="S1742" s="6">
        <v>0.44</v>
      </c>
      <c r="T1742" s="4">
        <v>5</v>
      </c>
      <c r="U1742" s="6">
        <v>10.75</v>
      </c>
      <c r="V1742" s="6">
        <v>10</v>
      </c>
      <c r="W1742" s="6">
        <v>3.25</v>
      </c>
      <c r="X1742" s="6">
        <v>3.18</v>
      </c>
      <c r="Y1742" s="4">
        <v>30</v>
      </c>
      <c r="Z1742" s="5">
        <v>346388589</v>
      </c>
      <c r="AA1742" s="4" t="s">
        <v>8</v>
      </c>
      <c r="AB1742" s="385">
        <v>2610020204</v>
      </c>
      <c r="AC1742" s="3"/>
    </row>
    <row r="1743" spans="1:29" x14ac:dyDescent="0.25">
      <c r="A1743" s="7" t="s">
        <v>5</v>
      </c>
      <c r="B1743" s="7" t="s">
        <v>454</v>
      </c>
      <c r="C1743" s="4"/>
      <c r="D1743" s="363" t="s">
        <v>4495</v>
      </c>
      <c r="E1743" s="7" t="s">
        <v>4494</v>
      </c>
      <c r="F1743" s="395">
        <v>2.54</v>
      </c>
      <c r="G1743" s="395">
        <v>2.54</v>
      </c>
      <c r="H1743" s="395">
        <v>1.27</v>
      </c>
      <c r="I1743" s="395">
        <v>1.1399999999999999</v>
      </c>
      <c r="J1743" s="395">
        <v>1.03</v>
      </c>
      <c r="K1743" s="4">
        <v>60</v>
      </c>
      <c r="L1743" s="6">
        <v>6</v>
      </c>
      <c r="M1743" s="6"/>
      <c r="N1743" s="6"/>
      <c r="O1743" s="6">
        <v>7.0000000000000007E-2</v>
      </c>
      <c r="P1743" s="6">
        <v>7.5</v>
      </c>
      <c r="Q1743" s="6">
        <v>5</v>
      </c>
      <c r="R1743" s="6">
        <v>2</v>
      </c>
      <c r="S1743" s="6">
        <v>4.3600000000000003</v>
      </c>
      <c r="T1743" s="4">
        <v>60</v>
      </c>
      <c r="U1743" s="6">
        <v>10.5</v>
      </c>
      <c r="V1743" s="6">
        <v>8.25</v>
      </c>
      <c r="W1743" s="6">
        <v>7</v>
      </c>
      <c r="X1743" s="6">
        <v>35</v>
      </c>
      <c r="Y1743" s="4">
        <v>480</v>
      </c>
      <c r="Z1743" s="5">
        <v>90991522353</v>
      </c>
      <c r="AA1743" s="4" t="s">
        <v>8</v>
      </c>
      <c r="AB1743" s="385">
        <v>2610958245</v>
      </c>
      <c r="AC1743" s="3"/>
    </row>
    <row r="1744" spans="1:29" x14ac:dyDescent="0.25">
      <c r="A1744" s="7" t="s">
        <v>5</v>
      </c>
      <c r="B1744" s="7" t="s">
        <v>454</v>
      </c>
      <c r="C1744" s="4"/>
      <c r="D1744" s="363" t="s">
        <v>4493</v>
      </c>
      <c r="E1744" s="7" t="s">
        <v>4492</v>
      </c>
      <c r="F1744" s="395">
        <v>3.16</v>
      </c>
      <c r="G1744" s="395">
        <v>3.08</v>
      </c>
      <c r="H1744" s="395">
        <v>1.58</v>
      </c>
      <c r="I1744" s="395">
        <v>1.44</v>
      </c>
      <c r="J1744" s="395">
        <v>1.3</v>
      </c>
      <c r="K1744" s="4">
        <v>5</v>
      </c>
      <c r="L1744" s="6">
        <v>0.27200000000000002</v>
      </c>
      <c r="M1744" s="6"/>
      <c r="N1744" s="6"/>
      <c r="O1744" s="6">
        <v>0.09</v>
      </c>
      <c r="P1744" s="6">
        <v>10.25</v>
      </c>
      <c r="Q1744" s="6">
        <v>5.5</v>
      </c>
      <c r="R1744" s="6">
        <v>0.60599999999999998</v>
      </c>
      <c r="S1744" s="6">
        <v>0.45</v>
      </c>
      <c r="T1744" s="4">
        <v>5</v>
      </c>
      <c r="U1744" s="6">
        <v>10.75</v>
      </c>
      <c r="V1744" s="6">
        <v>10</v>
      </c>
      <c r="W1744" s="6">
        <v>2.5</v>
      </c>
      <c r="X1744" s="6">
        <v>3.23</v>
      </c>
      <c r="Y1744" s="4">
        <v>30</v>
      </c>
      <c r="Z1744" s="5">
        <v>346388596</v>
      </c>
      <c r="AA1744" s="4" t="s">
        <v>8</v>
      </c>
      <c r="AB1744" s="385">
        <v>2610020205</v>
      </c>
      <c r="AC1744" s="3"/>
    </row>
    <row r="1745" spans="1:29" x14ac:dyDescent="0.25">
      <c r="A1745" s="7" t="s">
        <v>5</v>
      </c>
      <c r="B1745" s="7" t="s">
        <v>454</v>
      </c>
      <c r="C1745" s="4"/>
      <c r="D1745" s="363" t="s">
        <v>4491</v>
      </c>
      <c r="E1745" s="7" t="s">
        <v>4490</v>
      </c>
      <c r="F1745" s="395">
        <v>2.62</v>
      </c>
      <c r="G1745" s="395">
        <v>2.62</v>
      </c>
      <c r="H1745" s="395">
        <v>1.31</v>
      </c>
      <c r="I1745" s="395">
        <v>1.17</v>
      </c>
      <c r="J1745" s="395">
        <v>1.06</v>
      </c>
      <c r="K1745" s="4">
        <v>50</v>
      </c>
      <c r="L1745" s="6">
        <v>6</v>
      </c>
      <c r="M1745" s="6"/>
      <c r="N1745" s="6"/>
      <c r="O1745" s="6">
        <v>7.0000000000000007E-2</v>
      </c>
      <c r="P1745" s="6">
        <v>7.5</v>
      </c>
      <c r="Q1745" s="6">
        <v>4.75</v>
      </c>
      <c r="R1745" s="6">
        <v>2</v>
      </c>
      <c r="S1745" s="6">
        <v>3.7549999999999999</v>
      </c>
      <c r="T1745" s="4">
        <v>50</v>
      </c>
      <c r="U1745" s="6">
        <v>10.5</v>
      </c>
      <c r="V1745" s="6">
        <v>8.25</v>
      </c>
      <c r="W1745" s="6">
        <v>9</v>
      </c>
      <c r="X1745" s="6">
        <v>30.754999999999999</v>
      </c>
      <c r="Y1745" s="4">
        <v>400</v>
      </c>
      <c r="Z1745" s="5">
        <v>90991522360</v>
      </c>
      <c r="AA1745" s="4" t="s">
        <v>8</v>
      </c>
      <c r="AB1745" s="385">
        <v>2610958246</v>
      </c>
      <c r="AC1745" s="3"/>
    </row>
    <row r="1746" spans="1:29" x14ac:dyDescent="0.25">
      <c r="A1746" s="7" t="s">
        <v>5</v>
      </c>
      <c r="B1746" s="7" t="s">
        <v>454</v>
      </c>
      <c r="C1746" s="4"/>
      <c r="D1746" s="363" t="s">
        <v>4489</v>
      </c>
      <c r="E1746" s="7" t="s">
        <v>4488</v>
      </c>
      <c r="F1746" s="395">
        <v>3.16</v>
      </c>
      <c r="G1746" s="395">
        <v>3.08</v>
      </c>
      <c r="H1746" s="395">
        <v>1.58</v>
      </c>
      <c r="I1746" s="395">
        <v>1.44</v>
      </c>
      <c r="J1746" s="395">
        <v>1.3</v>
      </c>
      <c r="K1746" s="4">
        <v>5</v>
      </c>
      <c r="L1746" s="6">
        <v>0.313</v>
      </c>
      <c r="M1746" s="6"/>
      <c r="N1746" s="6"/>
      <c r="O1746" s="6">
        <v>0.09</v>
      </c>
      <c r="P1746" s="6">
        <v>10.5</v>
      </c>
      <c r="Q1746" s="6">
        <v>5.5</v>
      </c>
      <c r="R1746" s="6">
        <v>0.59799999999999998</v>
      </c>
      <c r="S1746" s="6">
        <v>0.46</v>
      </c>
      <c r="T1746" s="4">
        <v>5</v>
      </c>
      <c r="U1746" s="6">
        <v>10.75</v>
      </c>
      <c r="V1746" s="6">
        <v>10</v>
      </c>
      <c r="W1746" s="6">
        <v>3.25</v>
      </c>
      <c r="X1746" s="6">
        <v>3.28</v>
      </c>
      <c r="Y1746" s="4">
        <v>30</v>
      </c>
      <c r="Z1746" s="5">
        <v>346388602</v>
      </c>
      <c r="AA1746" s="4" t="s">
        <v>8</v>
      </c>
      <c r="AB1746" s="385">
        <v>2610020206</v>
      </c>
      <c r="AC1746" s="3"/>
    </row>
    <row r="1747" spans="1:29" x14ac:dyDescent="0.25">
      <c r="A1747" s="7" t="s">
        <v>5</v>
      </c>
      <c r="B1747" s="7" t="s">
        <v>454</v>
      </c>
      <c r="C1747" s="4"/>
      <c r="D1747" s="363" t="s">
        <v>4487</v>
      </c>
      <c r="E1747" s="7" t="s">
        <v>4486</v>
      </c>
      <c r="F1747" s="395">
        <v>2.62</v>
      </c>
      <c r="G1747" s="395">
        <v>2.62</v>
      </c>
      <c r="H1747" s="395">
        <v>1.31</v>
      </c>
      <c r="I1747" s="395">
        <v>1.17</v>
      </c>
      <c r="J1747" s="395">
        <v>1.06</v>
      </c>
      <c r="K1747" s="4">
        <v>50</v>
      </c>
      <c r="L1747" s="6">
        <v>6</v>
      </c>
      <c r="M1747" s="6"/>
      <c r="N1747" s="6"/>
      <c r="O1747" s="6">
        <v>7.0000000000000007E-2</v>
      </c>
      <c r="P1747" s="6">
        <v>7.5</v>
      </c>
      <c r="Q1747" s="6">
        <v>5</v>
      </c>
      <c r="R1747" s="6">
        <v>2</v>
      </c>
      <c r="S1747" s="6">
        <v>3.8050000000000002</v>
      </c>
      <c r="T1747" s="4">
        <v>50</v>
      </c>
      <c r="U1747" s="6">
        <v>10.5</v>
      </c>
      <c r="V1747" s="6">
        <v>8.25</v>
      </c>
      <c r="W1747" s="6">
        <v>9.25</v>
      </c>
      <c r="X1747" s="6">
        <v>31.045000000000002</v>
      </c>
      <c r="Y1747" s="4">
        <v>400</v>
      </c>
      <c r="Z1747" s="5">
        <v>90991522377</v>
      </c>
      <c r="AA1747" s="4" t="s">
        <v>8</v>
      </c>
      <c r="AB1747" s="385">
        <v>2610958247</v>
      </c>
      <c r="AC1747" s="3"/>
    </row>
    <row r="1748" spans="1:29" x14ac:dyDescent="0.25">
      <c r="A1748" s="7" t="s">
        <v>5</v>
      </c>
      <c r="B1748" s="7" t="s">
        <v>454</v>
      </c>
      <c r="C1748" s="4"/>
      <c r="D1748" s="363" t="s">
        <v>4485</v>
      </c>
      <c r="E1748" s="7" t="s">
        <v>4484</v>
      </c>
      <c r="F1748" s="395">
        <v>3.16</v>
      </c>
      <c r="G1748" s="395">
        <v>3.08</v>
      </c>
      <c r="H1748" s="395">
        <v>1.58</v>
      </c>
      <c r="I1748" s="395">
        <v>1.44</v>
      </c>
      <c r="J1748" s="395">
        <v>1.3</v>
      </c>
      <c r="K1748" s="4">
        <v>5</v>
      </c>
      <c r="L1748" s="6">
        <v>0.31</v>
      </c>
      <c r="M1748" s="6"/>
      <c r="N1748" s="6"/>
      <c r="O1748" s="6">
        <v>0.1</v>
      </c>
      <c r="P1748" s="6">
        <v>10.5</v>
      </c>
      <c r="Q1748" s="6">
        <v>5.5</v>
      </c>
      <c r="R1748" s="6">
        <v>0.65</v>
      </c>
      <c r="S1748" s="6">
        <v>0.53</v>
      </c>
      <c r="T1748" s="4">
        <v>5</v>
      </c>
      <c r="U1748" s="6">
        <v>10.5</v>
      </c>
      <c r="V1748" s="6">
        <v>10</v>
      </c>
      <c r="W1748" s="6">
        <v>2.5</v>
      </c>
      <c r="X1748" s="6">
        <v>3.56</v>
      </c>
      <c r="Y1748" s="4">
        <v>30</v>
      </c>
      <c r="Z1748" s="5">
        <v>346388619</v>
      </c>
      <c r="AA1748" s="4" t="s">
        <v>8</v>
      </c>
      <c r="AB1748" s="385">
        <v>2610020207</v>
      </c>
      <c r="AC1748" s="3"/>
    </row>
    <row r="1749" spans="1:29" x14ac:dyDescent="0.25">
      <c r="A1749" s="7" t="s">
        <v>5</v>
      </c>
      <c r="B1749" s="7" t="s">
        <v>454</v>
      </c>
      <c r="C1749" s="4"/>
      <c r="D1749" s="363" t="s">
        <v>4483</v>
      </c>
      <c r="E1749" s="7" t="s">
        <v>4482</v>
      </c>
      <c r="F1749" s="395">
        <v>2.62</v>
      </c>
      <c r="G1749" s="395">
        <v>2.62</v>
      </c>
      <c r="H1749" s="395">
        <v>1.31</v>
      </c>
      <c r="I1749" s="395">
        <v>1.17</v>
      </c>
      <c r="J1749" s="395">
        <v>1.06</v>
      </c>
      <c r="K1749" s="4">
        <v>50</v>
      </c>
      <c r="L1749" s="6">
        <v>6</v>
      </c>
      <c r="M1749" s="6"/>
      <c r="N1749" s="6"/>
      <c r="O1749" s="6">
        <v>8.5000000000000006E-2</v>
      </c>
      <c r="P1749" s="6">
        <v>8.5</v>
      </c>
      <c r="Q1749" s="6">
        <v>5</v>
      </c>
      <c r="R1749" s="6">
        <v>2</v>
      </c>
      <c r="S1749" s="6">
        <v>4.5199999999999996</v>
      </c>
      <c r="T1749" s="4">
        <v>50</v>
      </c>
      <c r="U1749" s="6">
        <v>11</v>
      </c>
      <c r="V1749" s="6">
        <v>8.5</v>
      </c>
      <c r="W1749" s="6">
        <v>9</v>
      </c>
      <c r="X1749" s="6">
        <v>36.844999999999999</v>
      </c>
      <c r="Y1749" s="4">
        <v>400</v>
      </c>
      <c r="Z1749" s="5">
        <v>90991518257</v>
      </c>
      <c r="AA1749" s="4" t="s">
        <v>8</v>
      </c>
      <c r="AB1749" s="385">
        <v>2610000648</v>
      </c>
      <c r="AC1749" s="3"/>
    </row>
    <row r="1750" spans="1:29" x14ac:dyDescent="0.25">
      <c r="A1750" s="7" t="s">
        <v>5</v>
      </c>
      <c r="B1750" s="7" t="s">
        <v>454</v>
      </c>
      <c r="C1750" s="4"/>
      <c r="D1750" s="363" t="s">
        <v>4481</v>
      </c>
      <c r="E1750" s="7" t="s">
        <v>4480</v>
      </c>
      <c r="F1750" s="395">
        <v>3.32</v>
      </c>
      <c r="G1750" s="395">
        <v>3.24</v>
      </c>
      <c r="H1750" s="395">
        <v>1.66</v>
      </c>
      <c r="I1750" s="395">
        <v>1.51</v>
      </c>
      <c r="J1750" s="395">
        <v>1.38</v>
      </c>
      <c r="K1750" s="4">
        <v>5</v>
      </c>
      <c r="L1750" s="6">
        <v>10.75</v>
      </c>
      <c r="M1750" s="6"/>
      <c r="N1750" s="6"/>
      <c r="O1750" s="6">
        <v>0.1</v>
      </c>
      <c r="P1750" s="6">
        <v>10</v>
      </c>
      <c r="Q1750" s="6">
        <v>5.5</v>
      </c>
      <c r="R1750" s="6">
        <v>1.34</v>
      </c>
      <c r="S1750" s="6">
        <v>0.53</v>
      </c>
      <c r="T1750" s="4">
        <v>5</v>
      </c>
      <c r="U1750" s="6">
        <v>10.75</v>
      </c>
      <c r="V1750" s="6">
        <v>9.75</v>
      </c>
      <c r="W1750" s="6">
        <v>2.25</v>
      </c>
      <c r="X1750" s="6">
        <v>3.61</v>
      </c>
      <c r="Y1750" s="4">
        <v>30</v>
      </c>
      <c r="Z1750" s="5">
        <v>346388626</v>
      </c>
      <c r="AA1750" s="4" t="s">
        <v>8</v>
      </c>
      <c r="AB1750" s="385">
        <v>2610020208</v>
      </c>
      <c r="AC1750" s="3"/>
    </row>
    <row r="1751" spans="1:29" x14ac:dyDescent="0.25">
      <c r="A1751" s="7" t="s">
        <v>5</v>
      </c>
      <c r="B1751" s="7" t="s">
        <v>454</v>
      </c>
      <c r="C1751" s="4"/>
      <c r="D1751" s="363" t="s">
        <v>4479</v>
      </c>
      <c r="E1751" s="7" t="s">
        <v>4478</v>
      </c>
      <c r="F1751" s="395">
        <v>2.76</v>
      </c>
      <c r="G1751" s="395">
        <v>2.76</v>
      </c>
      <c r="H1751" s="395">
        <v>1.38</v>
      </c>
      <c r="I1751" s="395">
        <v>1.25</v>
      </c>
      <c r="J1751" s="395">
        <v>1.1200000000000001</v>
      </c>
      <c r="K1751" s="4">
        <v>50</v>
      </c>
      <c r="L1751" s="6">
        <v>6</v>
      </c>
      <c r="M1751" s="6"/>
      <c r="N1751" s="6"/>
      <c r="O1751" s="6">
        <v>8.5000000000000006E-2</v>
      </c>
      <c r="P1751" s="6">
        <v>7.5</v>
      </c>
      <c r="Q1751" s="6">
        <v>5</v>
      </c>
      <c r="R1751" s="6">
        <v>2</v>
      </c>
      <c r="S1751" s="6">
        <v>4.67</v>
      </c>
      <c r="T1751" s="4">
        <v>50</v>
      </c>
      <c r="U1751" s="6">
        <v>10.5</v>
      </c>
      <c r="V1751" s="6">
        <v>8.25</v>
      </c>
      <c r="W1751" s="6">
        <v>9</v>
      </c>
      <c r="X1751" s="6">
        <v>37.994999999999997</v>
      </c>
      <c r="Y1751" s="4">
        <v>400</v>
      </c>
      <c r="Z1751" s="5">
        <v>90991522384</v>
      </c>
      <c r="AA1751" s="4" t="s">
        <v>8</v>
      </c>
      <c r="AB1751" s="385">
        <v>2610958249</v>
      </c>
      <c r="AC1751" s="3"/>
    </row>
    <row r="1752" spans="1:29" x14ac:dyDescent="0.25">
      <c r="A1752" s="7" t="s">
        <v>5</v>
      </c>
      <c r="B1752" s="7" t="s">
        <v>454</v>
      </c>
      <c r="C1752" s="4"/>
      <c r="D1752" s="363" t="s">
        <v>4477</v>
      </c>
      <c r="E1752" s="7" t="s">
        <v>4476</v>
      </c>
      <c r="F1752" s="395">
        <v>3.52</v>
      </c>
      <c r="G1752" s="395">
        <v>3.44</v>
      </c>
      <c r="H1752" s="395">
        <v>1.76</v>
      </c>
      <c r="I1752" s="395">
        <v>1.59</v>
      </c>
      <c r="J1752" s="395">
        <v>1.45</v>
      </c>
      <c r="K1752" s="4">
        <v>5</v>
      </c>
      <c r="L1752" s="6">
        <v>0.32</v>
      </c>
      <c r="M1752" s="6"/>
      <c r="N1752" s="6"/>
      <c r="O1752" s="6">
        <v>0.11</v>
      </c>
      <c r="P1752" s="6">
        <v>10.5</v>
      </c>
      <c r="Q1752" s="6">
        <v>5.5</v>
      </c>
      <c r="R1752" s="6">
        <v>0.38500000000000001</v>
      </c>
      <c r="S1752" s="6">
        <v>0.55000000000000004</v>
      </c>
      <c r="T1752" s="4">
        <v>5</v>
      </c>
      <c r="U1752" s="6">
        <v>10.75</v>
      </c>
      <c r="V1752" s="6">
        <v>10</v>
      </c>
      <c r="W1752" s="6">
        <v>2.5</v>
      </c>
      <c r="X1752" s="6">
        <v>3.79</v>
      </c>
      <c r="Y1752" s="4">
        <v>30</v>
      </c>
      <c r="Z1752" s="5">
        <v>346388633</v>
      </c>
      <c r="AA1752" s="4" t="s">
        <v>8</v>
      </c>
      <c r="AB1752" s="385">
        <v>2610020209</v>
      </c>
      <c r="AC1752" s="3"/>
    </row>
    <row r="1753" spans="1:29" x14ac:dyDescent="0.25">
      <c r="A1753" s="7" t="s">
        <v>5</v>
      </c>
      <c r="B1753" s="7" t="s">
        <v>454</v>
      </c>
      <c r="C1753" s="4"/>
      <c r="D1753" s="363" t="s">
        <v>4475</v>
      </c>
      <c r="E1753" s="7" t="s">
        <v>4474</v>
      </c>
      <c r="F1753" s="395">
        <v>2.92</v>
      </c>
      <c r="G1753" s="395">
        <v>2.92</v>
      </c>
      <c r="H1753" s="395">
        <v>1.46</v>
      </c>
      <c r="I1753" s="395">
        <v>1.32</v>
      </c>
      <c r="J1753" s="395">
        <v>1.18</v>
      </c>
      <c r="K1753" s="4">
        <v>50</v>
      </c>
      <c r="L1753" s="6">
        <v>6</v>
      </c>
      <c r="M1753" s="6"/>
      <c r="N1753" s="6"/>
      <c r="O1753" s="6">
        <v>0.09</v>
      </c>
      <c r="P1753" s="6">
        <v>7.5</v>
      </c>
      <c r="Q1753" s="6">
        <v>5</v>
      </c>
      <c r="R1753" s="6">
        <v>2</v>
      </c>
      <c r="S1753" s="6">
        <v>4.7350000000000003</v>
      </c>
      <c r="T1753" s="4">
        <v>50</v>
      </c>
      <c r="U1753" s="6">
        <v>10.5</v>
      </c>
      <c r="V1753" s="6">
        <v>8.25</v>
      </c>
      <c r="W1753" s="6">
        <v>9</v>
      </c>
      <c r="X1753" s="6">
        <v>38.46</v>
      </c>
      <c r="Y1753" s="4">
        <v>400</v>
      </c>
      <c r="Z1753" s="5">
        <v>90991522391</v>
      </c>
      <c r="AA1753" s="4" t="s">
        <v>8</v>
      </c>
      <c r="AB1753" s="385">
        <v>2610958250</v>
      </c>
      <c r="AC1753" s="3"/>
    </row>
    <row r="1754" spans="1:29" x14ac:dyDescent="0.25">
      <c r="A1754" s="7" t="s">
        <v>5</v>
      </c>
      <c r="B1754" s="7" t="s">
        <v>454</v>
      </c>
      <c r="C1754" s="4"/>
      <c r="D1754" s="363" t="s">
        <v>4473</v>
      </c>
      <c r="E1754" s="7" t="s">
        <v>4472</v>
      </c>
      <c r="F1754" s="395">
        <v>3.56</v>
      </c>
      <c r="G1754" s="395">
        <v>3.47</v>
      </c>
      <c r="H1754" s="395">
        <v>1.78</v>
      </c>
      <c r="I1754" s="395">
        <v>1.61</v>
      </c>
      <c r="J1754" s="395">
        <v>1.47</v>
      </c>
      <c r="K1754" s="4">
        <v>5</v>
      </c>
      <c r="L1754" s="6">
        <v>0.32</v>
      </c>
      <c r="M1754" s="6"/>
      <c r="N1754" s="6"/>
      <c r="O1754" s="6">
        <v>0.11</v>
      </c>
      <c r="P1754" s="6">
        <v>10.5</v>
      </c>
      <c r="Q1754" s="6">
        <v>5.5</v>
      </c>
      <c r="R1754" s="6">
        <v>0.51100000000000001</v>
      </c>
      <c r="S1754" s="6">
        <v>0.56000000000000005</v>
      </c>
      <c r="T1754" s="4">
        <v>5</v>
      </c>
      <c r="U1754" s="6">
        <v>10.75</v>
      </c>
      <c r="V1754" s="6">
        <v>10</v>
      </c>
      <c r="W1754" s="6">
        <v>3.25</v>
      </c>
      <c r="X1754" s="6">
        <v>3.85</v>
      </c>
      <c r="Y1754" s="4">
        <v>30</v>
      </c>
      <c r="Z1754" s="5">
        <v>346388640</v>
      </c>
      <c r="AA1754" s="4" t="s">
        <v>8</v>
      </c>
      <c r="AB1754" s="385">
        <v>2610020210</v>
      </c>
      <c r="AC1754" s="3"/>
    </row>
    <row r="1755" spans="1:29" x14ac:dyDescent="0.25">
      <c r="A1755" s="7" t="s">
        <v>5</v>
      </c>
      <c r="B1755" s="7" t="s">
        <v>454</v>
      </c>
      <c r="C1755" s="4"/>
      <c r="D1755" s="363" t="s">
        <v>4471</v>
      </c>
      <c r="E1755" s="7" t="s">
        <v>4470</v>
      </c>
      <c r="F1755" s="395">
        <v>2.92</v>
      </c>
      <c r="G1755" s="395">
        <v>2.92</v>
      </c>
      <c r="H1755" s="395">
        <v>1.46</v>
      </c>
      <c r="I1755" s="395">
        <v>1.32</v>
      </c>
      <c r="J1755" s="395">
        <v>1.18</v>
      </c>
      <c r="K1755" s="4">
        <v>40</v>
      </c>
      <c r="L1755" s="6">
        <v>6</v>
      </c>
      <c r="M1755" s="6"/>
      <c r="N1755" s="6"/>
      <c r="O1755" s="6">
        <v>0.09</v>
      </c>
      <c r="P1755" s="6">
        <v>7.5</v>
      </c>
      <c r="Q1755" s="6">
        <v>5</v>
      </c>
      <c r="R1755" s="6">
        <v>2</v>
      </c>
      <c r="S1755" s="6">
        <v>3.91</v>
      </c>
      <c r="T1755" s="4">
        <v>40</v>
      </c>
      <c r="U1755" s="6">
        <v>10.5</v>
      </c>
      <c r="V1755" s="6">
        <v>8.25</v>
      </c>
      <c r="W1755" s="6">
        <v>9</v>
      </c>
      <c r="X1755" s="6">
        <v>31.95</v>
      </c>
      <c r="Y1755" s="4">
        <v>320</v>
      </c>
      <c r="Z1755" s="5">
        <v>90991522407</v>
      </c>
      <c r="AA1755" s="4" t="s">
        <v>8</v>
      </c>
      <c r="AB1755" s="385">
        <v>2610958251</v>
      </c>
      <c r="AC1755" s="3"/>
    </row>
    <row r="1756" spans="1:29" x14ac:dyDescent="0.25">
      <c r="A1756" s="7" t="s">
        <v>5</v>
      </c>
      <c r="B1756" s="7" t="s">
        <v>454</v>
      </c>
      <c r="C1756" s="4"/>
      <c r="D1756" s="363" t="s">
        <v>4469</v>
      </c>
      <c r="E1756" s="7" t="s">
        <v>4468</v>
      </c>
      <c r="F1756" s="395">
        <v>3.56</v>
      </c>
      <c r="G1756" s="395">
        <v>3.47</v>
      </c>
      <c r="H1756" s="395">
        <v>1.78</v>
      </c>
      <c r="I1756" s="395">
        <v>1.61</v>
      </c>
      <c r="J1756" s="395">
        <v>1.47</v>
      </c>
      <c r="K1756" s="4">
        <v>5</v>
      </c>
      <c r="L1756" s="6">
        <v>0.32300000000000001</v>
      </c>
      <c r="M1756" s="6"/>
      <c r="N1756" s="6"/>
      <c r="O1756" s="6">
        <v>0.11</v>
      </c>
      <c r="P1756" s="6">
        <v>10.5</v>
      </c>
      <c r="Q1756" s="6">
        <v>5.5</v>
      </c>
      <c r="R1756" s="6">
        <v>0.71799999999999997</v>
      </c>
      <c r="S1756" s="6">
        <v>0.56999999999999995</v>
      </c>
      <c r="T1756" s="4">
        <v>5</v>
      </c>
      <c r="U1756" s="6">
        <v>10.75</v>
      </c>
      <c r="V1756" s="6">
        <v>10</v>
      </c>
      <c r="W1756" s="6">
        <v>3.25</v>
      </c>
      <c r="X1756" s="6">
        <v>3.92</v>
      </c>
      <c r="Y1756" s="4">
        <v>30</v>
      </c>
      <c r="Z1756" s="5">
        <v>346388657</v>
      </c>
      <c r="AA1756" s="4" t="s">
        <v>8</v>
      </c>
      <c r="AB1756" s="385">
        <v>2610020211</v>
      </c>
      <c r="AC1756" s="3"/>
    </row>
    <row r="1757" spans="1:29" x14ac:dyDescent="0.25">
      <c r="A1757" s="7" t="s">
        <v>5</v>
      </c>
      <c r="B1757" s="7" t="s">
        <v>454</v>
      </c>
      <c r="C1757" s="4"/>
      <c r="D1757" s="363" t="s">
        <v>4467</v>
      </c>
      <c r="E1757" s="7" t="s">
        <v>4466</v>
      </c>
      <c r="F1757" s="395">
        <v>2.92</v>
      </c>
      <c r="G1757" s="395">
        <v>2.92</v>
      </c>
      <c r="H1757" s="395">
        <v>1.46</v>
      </c>
      <c r="I1757" s="395">
        <v>1.32</v>
      </c>
      <c r="J1757" s="395">
        <v>1.18</v>
      </c>
      <c r="K1757" s="4">
        <v>40</v>
      </c>
      <c r="L1757" s="6">
        <v>0.27</v>
      </c>
      <c r="M1757" s="6"/>
      <c r="N1757" s="6"/>
      <c r="O1757" s="6">
        <v>0.09</v>
      </c>
      <c r="P1757" s="6">
        <v>8.5</v>
      </c>
      <c r="Q1757" s="6">
        <v>5</v>
      </c>
      <c r="R1757" s="6">
        <v>2</v>
      </c>
      <c r="S1757" s="6">
        <v>3.9750000000000001</v>
      </c>
      <c r="T1757" s="4">
        <v>40</v>
      </c>
      <c r="U1757" s="6">
        <v>10.71</v>
      </c>
      <c r="V1757" s="6">
        <v>8.33</v>
      </c>
      <c r="W1757" s="6">
        <v>9.06</v>
      </c>
      <c r="X1757" s="6">
        <v>32.08</v>
      </c>
      <c r="Y1757" s="4">
        <v>320</v>
      </c>
      <c r="Z1757" s="5">
        <v>90991518264</v>
      </c>
      <c r="AA1757" s="4" t="s">
        <v>8</v>
      </c>
      <c r="AB1757" s="385">
        <v>2610000649</v>
      </c>
      <c r="AC1757" s="3"/>
    </row>
    <row r="1758" spans="1:29" x14ac:dyDescent="0.25">
      <c r="A1758" s="7" t="s">
        <v>5</v>
      </c>
      <c r="B1758" s="7" t="s">
        <v>454</v>
      </c>
      <c r="C1758" s="4"/>
      <c r="D1758" s="363" t="s">
        <v>4465</v>
      </c>
      <c r="E1758" s="7" t="s">
        <v>4464</v>
      </c>
      <c r="F1758" s="395">
        <v>3.74</v>
      </c>
      <c r="G1758" s="395">
        <v>3.65</v>
      </c>
      <c r="H1758" s="395">
        <v>1.87</v>
      </c>
      <c r="I1758" s="395">
        <v>1.7</v>
      </c>
      <c r="J1758" s="395">
        <v>1.54</v>
      </c>
      <c r="K1758" s="4">
        <v>5</v>
      </c>
      <c r="L1758" s="6">
        <v>0.25</v>
      </c>
      <c r="M1758" s="6"/>
      <c r="N1758" s="6"/>
      <c r="O1758" s="6">
        <v>0.11</v>
      </c>
      <c r="P1758" s="6">
        <v>10.77</v>
      </c>
      <c r="Q1758" s="6">
        <v>5.65</v>
      </c>
      <c r="R1758" s="6">
        <v>1.27</v>
      </c>
      <c r="S1758" s="6">
        <v>0.56999999999999995</v>
      </c>
      <c r="T1758" s="4">
        <v>5</v>
      </c>
      <c r="U1758" s="6">
        <v>10.75</v>
      </c>
      <c r="V1758" s="6">
        <v>10.25</v>
      </c>
      <c r="W1758" s="6">
        <v>3.25</v>
      </c>
      <c r="X1758" s="6">
        <v>4.01</v>
      </c>
      <c r="Y1758" s="4">
        <v>30</v>
      </c>
      <c r="Z1758" s="5">
        <v>346388664</v>
      </c>
      <c r="AA1758" s="4" t="s">
        <v>8</v>
      </c>
      <c r="AB1758" s="385">
        <v>2610020212</v>
      </c>
      <c r="AC1758" s="3"/>
    </row>
    <row r="1759" spans="1:29" x14ac:dyDescent="0.25">
      <c r="A1759" s="7" t="s">
        <v>5</v>
      </c>
      <c r="B1759" s="7" t="s">
        <v>454</v>
      </c>
      <c r="C1759" s="4"/>
      <c r="D1759" s="363" t="s">
        <v>4463</v>
      </c>
      <c r="E1759" s="7" t="s">
        <v>4462</v>
      </c>
      <c r="F1759" s="395">
        <v>4.2</v>
      </c>
      <c r="G1759" s="395">
        <v>4.2</v>
      </c>
      <c r="H1759" s="395">
        <v>2.1</v>
      </c>
      <c r="I1759" s="395">
        <v>1.4</v>
      </c>
      <c r="J1759" s="395">
        <v>1.26</v>
      </c>
      <c r="K1759" s="4">
        <v>40</v>
      </c>
      <c r="L1759" s="6">
        <v>6</v>
      </c>
      <c r="M1759" s="6">
        <v>0.82</v>
      </c>
      <c r="N1759" s="6">
        <v>0.32</v>
      </c>
      <c r="O1759" s="6">
        <v>0.1</v>
      </c>
      <c r="P1759" s="6">
        <v>7.5</v>
      </c>
      <c r="Q1759" s="6">
        <v>5</v>
      </c>
      <c r="R1759" s="6">
        <v>2</v>
      </c>
      <c r="S1759" s="6">
        <v>4.0999999999999996</v>
      </c>
      <c r="T1759" s="4">
        <v>40</v>
      </c>
      <c r="U1759" s="6">
        <v>10.5</v>
      </c>
      <c r="V1759" s="6">
        <v>8.25</v>
      </c>
      <c r="W1759" s="6">
        <v>9</v>
      </c>
      <c r="X1759" s="6">
        <v>33.4</v>
      </c>
      <c r="Y1759" s="4">
        <v>320</v>
      </c>
      <c r="Z1759" s="5">
        <v>90991522414</v>
      </c>
      <c r="AA1759" s="4" t="s">
        <v>8</v>
      </c>
      <c r="AB1759" s="385">
        <v>2610958253</v>
      </c>
      <c r="AC1759" s="3"/>
    </row>
    <row r="1760" spans="1:29" x14ac:dyDescent="0.25">
      <c r="A1760" s="7" t="s">
        <v>5</v>
      </c>
      <c r="B1760" s="7" t="s">
        <v>454</v>
      </c>
      <c r="C1760" s="4"/>
      <c r="D1760" s="363" t="s">
        <v>4461</v>
      </c>
      <c r="E1760" s="7" t="s">
        <v>4460</v>
      </c>
      <c r="F1760" s="395">
        <v>3.74</v>
      </c>
      <c r="G1760" s="395">
        <v>3.65</v>
      </c>
      <c r="H1760" s="395">
        <v>1.87</v>
      </c>
      <c r="I1760" s="395">
        <v>1.7</v>
      </c>
      <c r="J1760" s="395">
        <v>1.54</v>
      </c>
      <c r="K1760" s="4">
        <v>5</v>
      </c>
      <c r="L1760" s="6">
        <v>0.308</v>
      </c>
      <c r="M1760" s="6"/>
      <c r="N1760" s="6"/>
      <c r="O1760" s="6">
        <v>0.11</v>
      </c>
      <c r="P1760" s="6">
        <v>10.5</v>
      </c>
      <c r="Q1760" s="6">
        <v>5.5</v>
      </c>
      <c r="R1760" s="6">
        <v>0.72</v>
      </c>
      <c r="S1760" s="6">
        <v>0.57999999999999996</v>
      </c>
      <c r="T1760" s="4">
        <v>5</v>
      </c>
      <c r="U1760" s="6">
        <v>10.75</v>
      </c>
      <c r="V1760" s="6">
        <v>10</v>
      </c>
      <c r="W1760" s="6">
        <v>2.5</v>
      </c>
      <c r="X1760" s="6">
        <v>4.01</v>
      </c>
      <c r="Y1760" s="4">
        <v>30</v>
      </c>
      <c r="Z1760" s="5">
        <v>346388671</v>
      </c>
      <c r="AA1760" s="4" t="s">
        <v>8</v>
      </c>
      <c r="AB1760" s="385">
        <v>2610020213</v>
      </c>
      <c r="AC1760" s="3"/>
    </row>
    <row r="1761" spans="1:29" x14ac:dyDescent="0.25">
      <c r="A1761" s="7" t="s">
        <v>5</v>
      </c>
      <c r="B1761" s="7" t="s">
        <v>454</v>
      </c>
      <c r="C1761" s="4"/>
      <c r="D1761" s="363" t="s">
        <v>4459</v>
      </c>
      <c r="E1761" s="7" t="s">
        <v>4458</v>
      </c>
      <c r="F1761" s="395">
        <v>3.1</v>
      </c>
      <c r="G1761" s="395">
        <v>3.1</v>
      </c>
      <c r="H1761" s="395">
        <v>1.55</v>
      </c>
      <c r="I1761" s="395">
        <v>1.39</v>
      </c>
      <c r="J1761" s="395">
        <v>1.26</v>
      </c>
      <c r="K1761" s="4">
        <v>40</v>
      </c>
      <c r="L1761" s="6">
        <v>6</v>
      </c>
      <c r="M1761" s="6"/>
      <c r="N1761" s="6"/>
      <c r="O1761" s="6">
        <v>9.5000000000000001E-2</v>
      </c>
      <c r="P1761" s="6">
        <v>7.5</v>
      </c>
      <c r="Q1761" s="6">
        <v>5</v>
      </c>
      <c r="R1761" s="6">
        <v>2</v>
      </c>
      <c r="S1761" s="6">
        <v>4.1550000000000002</v>
      </c>
      <c r="T1761" s="4">
        <v>40</v>
      </c>
      <c r="U1761" s="6">
        <v>10.5</v>
      </c>
      <c r="V1761" s="6">
        <v>8.25</v>
      </c>
      <c r="W1761" s="6">
        <v>7</v>
      </c>
      <c r="X1761" s="6">
        <v>31</v>
      </c>
      <c r="Y1761" s="4">
        <v>320</v>
      </c>
      <c r="Z1761" s="5">
        <v>90991522421</v>
      </c>
      <c r="AA1761" s="4" t="s">
        <v>8</v>
      </c>
      <c r="AB1761" s="385">
        <v>2610958254</v>
      </c>
      <c r="AC1761" s="3"/>
    </row>
    <row r="1762" spans="1:29" x14ac:dyDescent="0.25">
      <c r="A1762" s="7" t="s">
        <v>5</v>
      </c>
      <c r="B1762" s="7" t="s">
        <v>454</v>
      </c>
      <c r="C1762" s="4"/>
      <c r="D1762" s="363" t="s">
        <v>4457</v>
      </c>
      <c r="E1762" s="7" t="s">
        <v>4456</v>
      </c>
      <c r="F1762" s="395">
        <v>3.94</v>
      </c>
      <c r="G1762" s="395">
        <v>3.84</v>
      </c>
      <c r="H1762" s="395">
        <v>1.97</v>
      </c>
      <c r="I1762" s="395">
        <v>1.79</v>
      </c>
      <c r="J1762" s="395">
        <v>1.63</v>
      </c>
      <c r="K1762" s="4">
        <v>5</v>
      </c>
      <c r="L1762" s="6">
        <v>0.31</v>
      </c>
      <c r="M1762" s="6"/>
      <c r="N1762" s="6"/>
      <c r="O1762" s="6">
        <v>0.12</v>
      </c>
      <c r="P1762" s="6">
        <v>10.5</v>
      </c>
      <c r="Q1762" s="6">
        <v>6</v>
      </c>
      <c r="R1762" s="6">
        <v>1.8</v>
      </c>
      <c r="S1762" s="6">
        <v>0.6</v>
      </c>
      <c r="T1762" s="4">
        <v>5</v>
      </c>
      <c r="U1762" s="6">
        <v>10.75</v>
      </c>
      <c r="V1762" s="6">
        <v>10</v>
      </c>
      <c r="W1762" s="6">
        <v>2.5</v>
      </c>
      <c r="X1762" s="6">
        <v>4</v>
      </c>
      <c r="Y1762" s="4">
        <v>30</v>
      </c>
      <c r="Z1762" s="5">
        <v>346388688</v>
      </c>
      <c r="AA1762" s="4" t="s">
        <v>8</v>
      </c>
      <c r="AB1762" s="385">
        <v>2610020214</v>
      </c>
      <c r="AC1762" s="3"/>
    </row>
    <row r="1763" spans="1:29" x14ac:dyDescent="0.25">
      <c r="A1763" s="7" t="s">
        <v>5</v>
      </c>
      <c r="B1763" s="7" t="s">
        <v>454</v>
      </c>
      <c r="C1763" s="4"/>
      <c r="D1763" s="363" t="s">
        <v>4455</v>
      </c>
      <c r="E1763" s="7" t="s">
        <v>4454</v>
      </c>
      <c r="F1763" s="395">
        <v>4.42</v>
      </c>
      <c r="G1763" s="395">
        <v>4.42</v>
      </c>
      <c r="H1763" s="395">
        <v>2.21</v>
      </c>
      <c r="I1763" s="395">
        <v>1.47</v>
      </c>
      <c r="J1763" s="395">
        <v>1.32</v>
      </c>
      <c r="K1763" s="4">
        <v>30</v>
      </c>
      <c r="L1763" s="6">
        <v>6</v>
      </c>
      <c r="M1763" s="6">
        <v>0.94</v>
      </c>
      <c r="N1763" s="6">
        <v>0.32</v>
      </c>
      <c r="O1763" s="6">
        <v>0.1</v>
      </c>
      <c r="P1763" s="6">
        <v>7.5</v>
      </c>
      <c r="Q1763" s="6">
        <v>5</v>
      </c>
      <c r="R1763" s="6">
        <v>2</v>
      </c>
      <c r="S1763" s="6">
        <v>3.3</v>
      </c>
      <c r="T1763" s="4">
        <v>30</v>
      </c>
      <c r="U1763" s="6">
        <v>10.5</v>
      </c>
      <c r="V1763" s="6">
        <v>8.25</v>
      </c>
      <c r="W1763" s="6">
        <v>9</v>
      </c>
      <c r="X1763" s="6">
        <v>25.5</v>
      </c>
      <c r="Y1763" s="4">
        <v>240</v>
      </c>
      <c r="Z1763" s="5">
        <v>90991522438</v>
      </c>
      <c r="AA1763" s="4" t="s">
        <v>8</v>
      </c>
      <c r="AB1763" s="385">
        <v>2610958255</v>
      </c>
      <c r="AC1763" s="3"/>
    </row>
    <row r="1764" spans="1:29" x14ac:dyDescent="0.25">
      <c r="A1764" s="7" t="s">
        <v>5</v>
      </c>
      <c r="B1764" s="7" t="s">
        <v>454</v>
      </c>
      <c r="C1764" s="4"/>
      <c r="D1764" s="363" t="s">
        <v>4453</v>
      </c>
      <c r="E1764" s="7" t="s">
        <v>4452</v>
      </c>
      <c r="F1764" s="395">
        <v>3.98</v>
      </c>
      <c r="G1764" s="395">
        <v>3.87</v>
      </c>
      <c r="H1764" s="395">
        <v>1.99</v>
      </c>
      <c r="I1764" s="395">
        <v>1.81</v>
      </c>
      <c r="J1764" s="395">
        <v>1.65</v>
      </c>
      <c r="K1764" s="4">
        <v>5</v>
      </c>
      <c r="L1764" s="6">
        <v>0.32700000000000001</v>
      </c>
      <c r="M1764" s="6"/>
      <c r="N1764" s="6"/>
      <c r="O1764" s="6">
        <v>0.12</v>
      </c>
      <c r="P1764" s="6">
        <v>10.5</v>
      </c>
      <c r="Q1764" s="6">
        <v>5.5</v>
      </c>
      <c r="R1764" s="6">
        <v>0.44500000000000001</v>
      </c>
      <c r="S1764" s="6">
        <v>0.61</v>
      </c>
      <c r="T1764" s="4">
        <v>5</v>
      </c>
      <c r="U1764" s="6">
        <v>10.75</v>
      </c>
      <c r="V1764" s="6">
        <v>10</v>
      </c>
      <c r="W1764" s="6">
        <v>3.25</v>
      </c>
      <c r="X1764" s="6">
        <v>4.17</v>
      </c>
      <c r="Y1764" s="4">
        <v>30</v>
      </c>
      <c r="Z1764" s="5">
        <v>346388695</v>
      </c>
      <c r="AA1764" s="4" t="s">
        <v>8</v>
      </c>
      <c r="AB1764" s="385">
        <v>2610020215</v>
      </c>
      <c r="AC1764" s="3"/>
    </row>
    <row r="1765" spans="1:29" x14ac:dyDescent="0.25">
      <c r="A1765" s="7" t="s">
        <v>5</v>
      </c>
      <c r="B1765" s="7" t="s">
        <v>454</v>
      </c>
      <c r="C1765" s="4"/>
      <c r="D1765" s="363" t="s">
        <v>4451</v>
      </c>
      <c r="E1765" s="7" t="s">
        <v>4450</v>
      </c>
      <c r="F1765" s="395">
        <v>3.26</v>
      </c>
      <c r="G1765" s="395">
        <v>3.26</v>
      </c>
      <c r="H1765" s="395">
        <v>1.63</v>
      </c>
      <c r="I1765" s="395">
        <v>1.46</v>
      </c>
      <c r="J1765" s="395">
        <v>1.32</v>
      </c>
      <c r="K1765" s="4">
        <v>30</v>
      </c>
      <c r="L1765" s="6">
        <v>0.16</v>
      </c>
      <c r="M1765" s="6"/>
      <c r="N1765" s="6"/>
      <c r="O1765" s="6">
        <v>0.1</v>
      </c>
      <c r="P1765" s="6">
        <v>8.5</v>
      </c>
      <c r="Q1765" s="6">
        <v>5</v>
      </c>
      <c r="R1765" s="6">
        <v>2</v>
      </c>
      <c r="S1765" s="6">
        <v>3.3</v>
      </c>
      <c r="T1765" s="4">
        <v>30</v>
      </c>
      <c r="U1765" s="6">
        <v>11</v>
      </c>
      <c r="V1765" s="6">
        <v>8.25</v>
      </c>
      <c r="W1765" s="6">
        <v>9</v>
      </c>
      <c r="X1765" s="6">
        <v>26.97</v>
      </c>
      <c r="Y1765" s="4">
        <v>240</v>
      </c>
      <c r="Z1765" s="5">
        <v>90991518271</v>
      </c>
      <c r="AA1765" s="4" t="s">
        <v>8</v>
      </c>
      <c r="AB1765" s="385">
        <v>2610000650</v>
      </c>
      <c r="AC1765" s="3"/>
    </row>
    <row r="1766" spans="1:29" x14ac:dyDescent="0.25">
      <c r="A1766" s="7" t="s">
        <v>5</v>
      </c>
      <c r="B1766" s="7" t="s">
        <v>454</v>
      </c>
      <c r="C1766" s="4"/>
      <c r="D1766" s="363" t="s">
        <v>4449</v>
      </c>
      <c r="E1766" s="7" t="s">
        <v>4448</v>
      </c>
      <c r="F1766" s="395">
        <v>5.8</v>
      </c>
      <c r="G1766" s="395">
        <v>5.68</v>
      </c>
      <c r="H1766" s="395">
        <v>2.9</v>
      </c>
      <c r="I1766" s="395">
        <v>2.63</v>
      </c>
      <c r="J1766" s="395">
        <v>2.38</v>
      </c>
      <c r="K1766" s="4">
        <v>5</v>
      </c>
      <c r="L1766" s="6">
        <v>0.33700000000000002</v>
      </c>
      <c r="M1766" s="6"/>
      <c r="N1766" s="6"/>
      <c r="O1766" s="6">
        <v>0.13</v>
      </c>
      <c r="P1766" s="6">
        <v>10.56</v>
      </c>
      <c r="Q1766" s="6">
        <v>6.25</v>
      </c>
      <c r="R1766" s="6">
        <v>0.53</v>
      </c>
      <c r="S1766" s="6">
        <v>0.69</v>
      </c>
      <c r="T1766" s="4">
        <v>5</v>
      </c>
      <c r="U1766" s="6">
        <v>10.75</v>
      </c>
      <c r="V1766" s="6">
        <v>10</v>
      </c>
      <c r="W1766" s="6">
        <v>3.25</v>
      </c>
      <c r="X1766" s="6">
        <v>4.66</v>
      </c>
      <c r="Y1766" s="4">
        <v>30</v>
      </c>
      <c r="Z1766" s="5">
        <v>346388701</v>
      </c>
      <c r="AA1766" s="4" t="s">
        <v>8</v>
      </c>
      <c r="AB1766" s="385">
        <v>2610020216</v>
      </c>
      <c r="AC1766" s="3"/>
    </row>
    <row r="1767" spans="1:29" x14ac:dyDescent="0.25">
      <c r="A1767" s="7" t="s">
        <v>5</v>
      </c>
      <c r="B1767" s="7" t="s">
        <v>454</v>
      </c>
      <c r="C1767" s="4"/>
      <c r="D1767" s="363" t="s">
        <v>4447</v>
      </c>
      <c r="E1767" s="7" t="s">
        <v>4446</v>
      </c>
      <c r="F1767" s="395">
        <v>4.8600000000000003</v>
      </c>
      <c r="G1767" s="395">
        <v>4.8600000000000003</v>
      </c>
      <c r="H1767" s="395">
        <v>2.4300000000000002</v>
      </c>
      <c r="I1767" s="395">
        <v>2.1800000000000002</v>
      </c>
      <c r="J1767" s="395">
        <v>1.97</v>
      </c>
      <c r="K1767" s="4">
        <v>25</v>
      </c>
      <c r="L1767" s="6">
        <v>6</v>
      </c>
      <c r="M1767" s="6"/>
      <c r="N1767" s="6"/>
      <c r="O1767" s="6">
        <v>0.12</v>
      </c>
      <c r="P1767" s="6">
        <v>7.5</v>
      </c>
      <c r="Q1767" s="6">
        <v>5</v>
      </c>
      <c r="R1767" s="6">
        <v>2</v>
      </c>
      <c r="S1767" s="6">
        <v>3.145</v>
      </c>
      <c r="T1767" s="4">
        <v>25</v>
      </c>
      <c r="U1767" s="6">
        <v>10.75</v>
      </c>
      <c r="V1767" s="6">
        <v>8.25</v>
      </c>
      <c r="W1767" s="6">
        <v>9.25</v>
      </c>
      <c r="X1767" s="6">
        <v>25.66</v>
      </c>
      <c r="Y1767" s="4">
        <v>200</v>
      </c>
      <c r="Z1767" s="5">
        <v>90991522445</v>
      </c>
      <c r="AA1767" s="4" t="s">
        <v>8</v>
      </c>
      <c r="AB1767" s="385">
        <v>2610958257</v>
      </c>
      <c r="AC1767" s="3"/>
    </row>
    <row r="1768" spans="1:29" x14ac:dyDescent="0.25">
      <c r="A1768" s="7" t="s">
        <v>5</v>
      </c>
      <c r="B1768" s="7" t="s">
        <v>454</v>
      </c>
      <c r="C1768" s="4"/>
      <c r="D1768" s="363" t="s">
        <v>4445</v>
      </c>
      <c r="E1768" s="7" t="s">
        <v>4444</v>
      </c>
      <c r="F1768" s="395">
        <v>5.82</v>
      </c>
      <c r="G1768" s="395">
        <v>5.69</v>
      </c>
      <c r="H1768" s="395">
        <v>2.91</v>
      </c>
      <c r="I1768" s="395">
        <v>2.64</v>
      </c>
      <c r="J1768" s="395">
        <v>2.39</v>
      </c>
      <c r="K1768" s="4">
        <v>5</v>
      </c>
      <c r="L1768" s="6">
        <v>0.32600000000000001</v>
      </c>
      <c r="M1768" s="6"/>
      <c r="N1768" s="6"/>
      <c r="O1768" s="6">
        <v>0.14000000000000001</v>
      </c>
      <c r="P1768" s="6">
        <v>10.5</v>
      </c>
      <c r="Q1768" s="6">
        <v>5.5</v>
      </c>
      <c r="R1768" s="6">
        <v>0.71699999999999997</v>
      </c>
      <c r="S1768" s="6">
        <v>0.71</v>
      </c>
      <c r="T1768" s="4">
        <v>5</v>
      </c>
      <c r="U1768" s="6">
        <v>10.75</v>
      </c>
      <c r="V1768" s="6">
        <v>10</v>
      </c>
      <c r="W1768" s="6">
        <v>3.25</v>
      </c>
      <c r="X1768" s="6">
        <v>4.8099999999999996</v>
      </c>
      <c r="Y1768" s="4">
        <v>30</v>
      </c>
      <c r="Z1768" s="5">
        <v>346388718</v>
      </c>
      <c r="AA1768" s="4" t="s">
        <v>8</v>
      </c>
      <c r="AB1768" s="385">
        <v>2610020217</v>
      </c>
      <c r="AC1768" s="3"/>
    </row>
    <row r="1769" spans="1:29" x14ac:dyDescent="0.25">
      <c r="A1769" s="7" t="s">
        <v>5</v>
      </c>
      <c r="B1769" s="7" t="s">
        <v>454</v>
      </c>
      <c r="C1769" s="4"/>
      <c r="D1769" s="363" t="s">
        <v>4443</v>
      </c>
      <c r="E1769" s="7" t="s">
        <v>4442</v>
      </c>
      <c r="F1769" s="395">
        <v>4.8600000000000003</v>
      </c>
      <c r="G1769" s="395">
        <v>4.8600000000000003</v>
      </c>
      <c r="H1769" s="395">
        <v>2.4300000000000002</v>
      </c>
      <c r="I1769" s="395">
        <v>2.1800000000000002</v>
      </c>
      <c r="J1769" s="395">
        <v>1.97</v>
      </c>
      <c r="K1769" s="4">
        <v>25</v>
      </c>
      <c r="L1769" s="6">
        <v>0.19</v>
      </c>
      <c r="M1769" s="6"/>
      <c r="N1769" s="6"/>
      <c r="O1769" s="6">
        <v>0.12</v>
      </c>
      <c r="P1769" s="6">
        <v>7.5</v>
      </c>
      <c r="Q1769" s="6">
        <v>5</v>
      </c>
      <c r="R1769" s="6">
        <v>2</v>
      </c>
      <c r="S1769" s="6">
        <v>3.2949999999999999</v>
      </c>
      <c r="T1769" s="4">
        <v>25</v>
      </c>
      <c r="U1769" s="6">
        <v>10.5</v>
      </c>
      <c r="V1769" s="6">
        <v>8.5</v>
      </c>
      <c r="W1769" s="6">
        <v>9</v>
      </c>
      <c r="X1769" s="6">
        <v>26.88</v>
      </c>
      <c r="Y1769" s="4">
        <v>200</v>
      </c>
      <c r="Z1769" s="5">
        <v>90991522452</v>
      </c>
      <c r="AA1769" s="4" t="s">
        <v>8</v>
      </c>
      <c r="AB1769" s="385">
        <v>2610958258</v>
      </c>
      <c r="AC1769" s="3"/>
    </row>
    <row r="1770" spans="1:29" x14ac:dyDescent="0.25">
      <c r="A1770" s="7" t="s">
        <v>5</v>
      </c>
      <c r="B1770" s="7" t="s">
        <v>454</v>
      </c>
      <c r="C1770" s="4"/>
      <c r="D1770" s="363" t="s">
        <v>4441</v>
      </c>
      <c r="E1770" s="7" t="s">
        <v>4440</v>
      </c>
      <c r="F1770" s="395">
        <v>5.84</v>
      </c>
      <c r="G1770" s="395">
        <v>5.71</v>
      </c>
      <c r="H1770" s="395">
        <v>2.92</v>
      </c>
      <c r="I1770" s="395">
        <v>2.65</v>
      </c>
      <c r="J1770" s="395">
        <v>2.4</v>
      </c>
      <c r="K1770" s="4">
        <v>5</v>
      </c>
      <c r="L1770" s="6">
        <v>0.32100000000000001</v>
      </c>
      <c r="M1770" s="6"/>
      <c r="N1770" s="6"/>
      <c r="O1770" s="6">
        <v>0.14000000000000001</v>
      </c>
      <c r="P1770" s="6">
        <v>10.75</v>
      </c>
      <c r="Q1770" s="6">
        <v>5.75</v>
      </c>
      <c r="R1770" s="6">
        <v>0.99</v>
      </c>
      <c r="S1770" s="6">
        <v>0.74</v>
      </c>
      <c r="T1770" s="4">
        <v>5</v>
      </c>
      <c r="U1770" s="6">
        <v>10.75</v>
      </c>
      <c r="V1770" s="6">
        <v>10</v>
      </c>
      <c r="W1770" s="6">
        <v>3.25</v>
      </c>
      <c r="X1770" s="6">
        <v>4.9400000000000004</v>
      </c>
      <c r="Y1770" s="4">
        <v>30</v>
      </c>
      <c r="Z1770" s="5">
        <v>346388725</v>
      </c>
      <c r="AA1770" s="4" t="s">
        <v>8</v>
      </c>
      <c r="AB1770" s="385">
        <v>2610020218</v>
      </c>
      <c r="AC1770" s="3"/>
    </row>
    <row r="1771" spans="1:29" x14ac:dyDescent="0.25">
      <c r="A1771" s="7" t="s">
        <v>5</v>
      </c>
      <c r="B1771" s="7" t="s">
        <v>454</v>
      </c>
      <c r="C1771" s="4"/>
      <c r="D1771" s="363" t="s">
        <v>4439</v>
      </c>
      <c r="E1771" s="7" t="s">
        <v>4438</v>
      </c>
      <c r="F1771" s="395">
        <v>4.8600000000000003</v>
      </c>
      <c r="G1771" s="395">
        <v>4.8600000000000003</v>
      </c>
      <c r="H1771" s="395">
        <v>2.4300000000000002</v>
      </c>
      <c r="I1771" s="395">
        <v>2.1800000000000002</v>
      </c>
      <c r="J1771" s="395">
        <v>1.97</v>
      </c>
      <c r="K1771" s="4">
        <v>20</v>
      </c>
      <c r="L1771" s="6">
        <v>6</v>
      </c>
      <c r="M1771" s="6"/>
      <c r="N1771" s="6"/>
      <c r="O1771" s="6">
        <v>0.13</v>
      </c>
      <c r="P1771" s="6">
        <v>7.5</v>
      </c>
      <c r="Q1771" s="6">
        <v>5</v>
      </c>
      <c r="R1771" s="6">
        <v>2</v>
      </c>
      <c r="S1771" s="6">
        <v>2.77</v>
      </c>
      <c r="T1771" s="4">
        <v>20</v>
      </c>
      <c r="U1771" s="6">
        <v>10.5</v>
      </c>
      <c r="V1771" s="6">
        <v>8.25</v>
      </c>
      <c r="W1771" s="6">
        <v>9</v>
      </c>
      <c r="X1771" s="6">
        <v>23.065000000000001</v>
      </c>
      <c r="Y1771" s="4">
        <v>160</v>
      </c>
      <c r="Z1771" s="5">
        <v>90991522469</v>
      </c>
      <c r="AA1771" s="4" t="s">
        <v>8</v>
      </c>
      <c r="AB1771" s="385">
        <v>2610958259</v>
      </c>
      <c r="AC1771" s="3"/>
    </row>
    <row r="1772" spans="1:29" x14ac:dyDescent="0.25">
      <c r="A1772" s="7" t="s">
        <v>5</v>
      </c>
      <c r="B1772" s="7" t="s">
        <v>454</v>
      </c>
      <c r="C1772" s="4"/>
      <c r="D1772" s="363" t="s">
        <v>4437</v>
      </c>
      <c r="E1772" s="7" t="s">
        <v>4436</v>
      </c>
      <c r="F1772" s="395">
        <v>5.9</v>
      </c>
      <c r="G1772" s="395">
        <v>5.75</v>
      </c>
      <c r="H1772" s="395">
        <v>2.95</v>
      </c>
      <c r="I1772" s="395">
        <v>2.68</v>
      </c>
      <c r="J1772" s="395">
        <v>2.4300000000000002</v>
      </c>
      <c r="K1772" s="4">
        <v>5</v>
      </c>
      <c r="L1772" s="6">
        <v>0.32900000000000001</v>
      </c>
      <c r="M1772" s="6"/>
      <c r="N1772" s="6"/>
      <c r="O1772" s="6">
        <v>0.15</v>
      </c>
      <c r="P1772" s="6">
        <v>10.75</v>
      </c>
      <c r="Q1772" s="6">
        <v>5.25</v>
      </c>
      <c r="R1772" s="6">
        <v>0.53</v>
      </c>
      <c r="S1772" s="6">
        <v>0.77</v>
      </c>
      <c r="T1772" s="4">
        <v>5</v>
      </c>
      <c r="U1772" s="6">
        <v>10.75</v>
      </c>
      <c r="V1772" s="6">
        <v>10</v>
      </c>
      <c r="W1772" s="6">
        <v>2.75</v>
      </c>
      <c r="X1772" s="6">
        <v>5.04</v>
      </c>
      <c r="Y1772" s="4">
        <v>30</v>
      </c>
      <c r="Z1772" s="5">
        <v>346388732</v>
      </c>
      <c r="AA1772" s="4" t="s">
        <v>8</v>
      </c>
      <c r="AB1772" s="385">
        <v>2610020219</v>
      </c>
      <c r="AC1772" s="3"/>
    </row>
    <row r="1773" spans="1:29" x14ac:dyDescent="0.25">
      <c r="A1773" s="7" t="s">
        <v>5</v>
      </c>
      <c r="B1773" s="7" t="s">
        <v>454</v>
      </c>
      <c r="C1773" s="4"/>
      <c r="D1773" s="363" t="s">
        <v>4435</v>
      </c>
      <c r="E1773" s="7" t="s">
        <v>4434</v>
      </c>
      <c r="F1773" s="395">
        <v>4.8600000000000003</v>
      </c>
      <c r="G1773" s="395">
        <v>4.8600000000000003</v>
      </c>
      <c r="H1773" s="395">
        <v>2.4300000000000002</v>
      </c>
      <c r="I1773" s="395">
        <v>2.1800000000000002</v>
      </c>
      <c r="J1773" s="395">
        <v>1.97</v>
      </c>
      <c r="K1773" s="4">
        <v>20</v>
      </c>
      <c r="L1773" s="6">
        <v>0.18</v>
      </c>
      <c r="M1773" s="6"/>
      <c r="N1773" s="6"/>
      <c r="O1773" s="6">
        <v>0.13</v>
      </c>
      <c r="P1773" s="6">
        <v>7.5</v>
      </c>
      <c r="Q1773" s="6">
        <v>5</v>
      </c>
      <c r="R1773" s="6">
        <v>2</v>
      </c>
      <c r="S1773" s="6">
        <v>2.87</v>
      </c>
      <c r="T1773" s="4">
        <v>20</v>
      </c>
      <c r="U1773" s="6">
        <v>11</v>
      </c>
      <c r="V1773" s="6">
        <v>8.25</v>
      </c>
      <c r="W1773" s="6">
        <v>9</v>
      </c>
      <c r="X1773" s="6">
        <v>23.67</v>
      </c>
      <c r="Y1773" s="4">
        <v>160</v>
      </c>
      <c r="Z1773" s="5">
        <v>90991522476</v>
      </c>
      <c r="AA1773" s="4" t="s">
        <v>8</v>
      </c>
      <c r="AB1773" s="385">
        <v>2610958260</v>
      </c>
      <c r="AC1773" s="3"/>
    </row>
    <row r="1774" spans="1:29" x14ac:dyDescent="0.25">
      <c r="A1774" s="7" t="s">
        <v>5</v>
      </c>
      <c r="B1774" s="7" t="s">
        <v>454</v>
      </c>
      <c r="C1774" s="4" t="s">
        <v>283</v>
      </c>
      <c r="D1774" s="363" t="s">
        <v>4433</v>
      </c>
      <c r="E1774" s="7" t="s">
        <v>4432</v>
      </c>
      <c r="F1774" s="395">
        <v>4.88</v>
      </c>
      <c r="G1774" s="395">
        <v>4.75</v>
      </c>
      <c r="H1774" s="395">
        <v>2.44</v>
      </c>
      <c r="I1774" s="395">
        <v>2.2200000000000002</v>
      </c>
      <c r="J1774" s="395">
        <v>2.02</v>
      </c>
      <c r="K1774" s="4">
        <v>3</v>
      </c>
      <c r="L1774" s="6">
        <v>1.84</v>
      </c>
      <c r="M1774" s="6"/>
      <c r="N1774" s="6"/>
      <c r="O1774" s="6">
        <v>0.19</v>
      </c>
      <c r="P1774" s="6">
        <v>10.16</v>
      </c>
      <c r="Q1774" s="6">
        <v>5.55</v>
      </c>
      <c r="R1774" s="6">
        <v>0.76</v>
      </c>
      <c r="S1774" s="6">
        <v>0.56999999999999995</v>
      </c>
      <c r="T1774" s="4">
        <v>3</v>
      </c>
      <c r="U1774" s="6">
        <v>10.33</v>
      </c>
      <c r="V1774" s="6">
        <v>6.01</v>
      </c>
      <c r="W1774" s="6">
        <v>2.48</v>
      </c>
      <c r="X1774" s="6">
        <v>3.01</v>
      </c>
      <c r="Y1774" s="4">
        <v>15</v>
      </c>
      <c r="Z1774" s="5">
        <v>346433920</v>
      </c>
      <c r="AA1774" s="4" t="s">
        <v>8</v>
      </c>
      <c r="AB1774" s="385">
        <v>2610020163</v>
      </c>
      <c r="AC1774" s="3" t="str">
        <f>VLOOKUP(D:D,'[8]Edit Log'!$E:$W,19,FALSE)</f>
        <v>BIM Change 1 to 3</v>
      </c>
    </row>
    <row r="1775" spans="1:29" x14ac:dyDescent="0.25">
      <c r="A1775" s="7" t="s">
        <v>5</v>
      </c>
      <c r="B1775" s="7" t="s">
        <v>454</v>
      </c>
      <c r="C1775" s="4" t="s">
        <v>283</v>
      </c>
      <c r="D1775" s="363" t="s">
        <v>4431</v>
      </c>
      <c r="E1775" s="7" t="s">
        <v>4430</v>
      </c>
      <c r="F1775" s="395">
        <v>5.2</v>
      </c>
      <c r="G1775" s="395">
        <v>5.0599999999999996</v>
      </c>
      <c r="H1775" s="395">
        <v>2.6</v>
      </c>
      <c r="I1775" s="395">
        <v>2.36</v>
      </c>
      <c r="J1775" s="395">
        <v>2.15</v>
      </c>
      <c r="K1775" s="4">
        <v>3</v>
      </c>
      <c r="L1775" s="6">
        <v>0.42</v>
      </c>
      <c r="M1775" s="6"/>
      <c r="N1775" s="6"/>
      <c r="O1775" s="6">
        <v>0.19</v>
      </c>
      <c r="P1775" s="6">
        <v>10</v>
      </c>
      <c r="Q1775" s="6">
        <v>5.5</v>
      </c>
      <c r="R1775" s="6">
        <v>1.1100000000000001</v>
      </c>
      <c r="S1775" s="6">
        <v>0.59</v>
      </c>
      <c r="T1775" s="4">
        <v>3</v>
      </c>
      <c r="U1775" s="6">
        <v>10.15</v>
      </c>
      <c r="V1775" s="6">
        <v>6</v>
      </c>
      <c r="W1775" s="6">
        <v>2.48</v>
      </c>
      <c r="X1775" s="6">
        <v>3.11</v>
      </c>
      <c r="Y1775" s="4">
        <v>15</v>
      </c>
      <c r="Z1775" s="5">
        <v>346433937</v>
      </c>
      <c r="AA1775" s="4" t="s">
        <v>8</v>
      </c>
      <c r="AB1775" s="385">
        <v>2610020164</v>
      </c>
      <c r="AC1775" s="3" t="str">
        <f>VLOOKUP(D:D,'[8]Edit Log'!$E:$W,19,FALSE)</f>
        <v>BIM Change 1 to 3</v>
      </c>
    </row>
    <row r="1776" spans="1:29" x14ac:dyDescent="0.25">
      <c r="A1776" s="7" t="s">
        <v>5</v>
      </c>
      <c r="B1776" s="7" t="s">
        <v>454</v>
      </c>
      <c r="C1776" s="4" t="s">
        <v>283</v>
      </c>
      <c r="D1776" s="363" t="s">
        <v>4429</v>
      </c>
      <c r="E1776" s="7" t="s">
        <v>4428</v>
      </c>
      <c r="F1776" s="395">
        <v>5.74</v>
      </c>
      <c r="G1776" s="395">
        <v>5.58</v>
      </c>
      <c r="H1776" s="395">
        <v>2.87</v>
      </c>
      <c r="I1776" s="395">
        <v>2.61</v>
      </c>
      <c r="J1776" s="395">
        <v>2.37</v>
      </c>
      <c r="K1776" s="4">
        <v>3</v>
      </c>
      <c r="L1776" s="6">
        <v>0.48</v>
      </c>
      <c r="M1776" s="6"/>
      <c r="N1776" s="6"/>
      <c r="O1776" s="6">
        <v>0.2</v>
      </c>
      <c r="P1776" s="6">
        <v>10.28</v>
      </c>
      <c r="Q1776" s="6">
        <v>5.61</v>
      </c>
      <c r="R1776" s="6">
        <v>0.97</v>
      </c>
      <c r="S1776" s="6">
        <v>0.62</v>
      </c>
      <c r="T1776" s="4">
        <v>3</v>
      </c>
      <c r="U1776" s="6">
        <v>10</v>
      </c>
      <c r="V1776" s="6">
        <v>6.02</v>
      </c>
      <c r="W1776" s="6">
        <v>2.4500000000000002</v>
      </c>
      <c r="X1776" s="6">
        <v>3.26</v>
      </c>
      <c r="Y1776" s="4">
        <v>15</v>
      </c>
      <c r="Z1776" s="5">
        <v>346433944</v>
      </c>
      <c r="AA1776" s="4" t="s">
        <v>8</v>
      </c>
      <c r="AB1776" s="385">
        <v>2610020165</v>
      </c>
      <c r="AC1776" s="3" t="str">
        <f>VLOOKUP(D:D,'[8]Edit Log'!$E:$W,19,FALSE)</f>
        <v>BIM Change 1 to 3</v>
      </c>
    </row>
    <row r="1777" spans="1:29" x14ac:dyDescent="0.25">
      <c r="A1777" s="7" t="s">
        <v>5</v>
      </c>
      <c r="B1777" s="7" t="s">
        <v>454</v>
      </c>
      <c r="C1777" s="4" t="s">
        <v>283</v>
      </c>
      <c r="D1777" s="363" t="s">
        <v>4427</v>
      </c>
      <c r="E1777" s="7" t="s">
        <v>4426</v>
      </c>
      <c r="F1777" s="395">
        <v>6.06</v>
      </c>
      <c r="G1777" s="395">
        <v>5.89</v>
      </c>
      <c r="H1777" s="395">
        <v>3.03</v>
      </c>
      <c r="I1777" s="395">
        <v>2.75</v>
      </c>
      <c r="J1777" s="395">
        <v>2.5</v>
      </c>
      <c r="K1777" s="4">
        <v>3</v>
      </c>
      <c r="L1777" s="6">
        <v>0.42</v>
      </c>
      <c r="M1777" s="6"/>
      <c r="N1777" s="6"/>
      <c r="O1777" s="6">
        <v>0.21</v>
      </c>
      <c r="P1777" s="6">
        <v>10.45</v>
      </c>
      <c r="Q1777" s="6">
        <v>5.63</v>
      </c>
      <c r="R1777" s="6">
        <v>0.82</v>
      </c>
      <c r="S1777" s="6">
        <v>0.64</v>
      </c>
      <c r="T1777" s="4">
        <v>3</v>
      </c>
      <c r="U1777" s="6">
        <v>10</v>
      </c>
      <c r="V1777" s="6">
        <v>6</v>
      </c>
      <c r="W1777" s="6">
        <v>2.5</v>
      </c>
      <c r="X1777" s="6">
        <v>3.35</v>
      </c>
      <c r="Y1777" s="4">
        <v>15</v>
      </c>
      <c r="Z1777" s="5">
        <v>346433951</v>
      </c>
      <c r="AA1777" s="4" t="s">
        <v>8</v>
      </c>
      <c r="AB1777" s="385">
        <v>2610020166</v>
      </c>
      <c r="AC1777" s="3" t="str">
        <f>VLOOKUP(D:D,'[8]Edit Log'!$E:$W,19,FALSE)</f>
        <v>BIM Change 1 to 3</v>
      </c>
    </row>
    <row r="1778" spans="1:29" x14ac:dyDescent="0.25">
      <c r="A1778" s="7" t="s">
        <v>5</v>
      </c>
      <c r="B1778" s="7" t="s">
        <v>454</v>
      </c>
      <c r="C1778" s="4" t="s">
        <v>283</v>
      </c>
      <c r="D1778" s="363" t="s">
        <v>4425</v>
      </c>
      <c r="E1778" s="7" t="s">
        <v>4424</v>
      </c>
      <c r="F1778" s="395">
        <v>6.44</v>
      </c>
      <c r="G1778" s="395">
        <v>6.24</v>
      </c>
      <c r="H1778" s="395">
        <v>3.22</v>
      </c>
      <c r="I1778" s="395">
        <v>2.94</v>
      </c>
      <c r="J1778" s="395">
        <v>2.68</v>
      </c>
      <c r="K1778" s="4">
        <v>3</v>
      </c>
      <c r="L1778" s="6">
        <v>0.47</v>
      </c>
      <c r="M1778" s="6"/>
      <c r="N1778" s="6"/>
      <c r="O1778" s="6">
        <v>0.23</v>
      </c>
      <c r="P1778" s="6">
        <v>10.15</v>
      </c>
      <c r="Q1778" s="6">
        <v>5.59</v>
      </c>
      <c r="R1778" s="6">
        <v>1.02</v>
      </c>
      <c r="S1778" s="6">
        <v>0.69</v>
      </c>
      <c r="T1778" s="4">
        <v>3</v>
      </c>
      <c r="U1778" s="6">
        <v>10.75</v>
      </c>
      <c r="V1778" s="6">
        <v>7</v>
      </c>
      <c r="W1778" s="6">
        <v>3.75</v>
      </c>
      <c r="X1778" s="6">
        <v>3.71</v>
      </c>
      <c r="Y1778" s="4">
        <v>15</v>
      </c>
      <c r="Z1778" s="5">
        <v>346433968</v>
      </c>
      <c r="AA1778" s="4" t="s">
        <v>8</v>
      </c>
      <c r="AB1778" s="385">
        <v>2610020167</v>
      </c>
      <c r="AC1778" s="3" t="str">
        <f>VLOOKUP(D:D,'[8]Edit Log'!$E:$W,19,FALSE)</f>
        <v>BIM Change 1 to 3</v>
      </c>
    </row>
    <row r="1779" spans="1:29" x14ac:dyDescent="0.25">
      <c r="A1779" s="7" t="s">
        <v>5</v>
      </c>
      <c r="B1779" s="7" t="s">
        <v>454</v>
      </c>
      <c r="C1779" s="4" t="s">
        <v>283</v>
      </c>
      <c r="D1779" s="363" t="s">
        <v>4423</v>
      </c>
      <c r="E1779" s="7" t="s">
        <v>4422</v>
      </c>
      <c r="F1779" s="395">
        <v>8.6199999999999992</v>
      </c>
      <c r="G1779" s="395">
        <v>8.3800000000000008</v>
      </c>
      <c r="H1779" s="395">
        <v>4.3099999999999996</v>
      </c>
      <c r="I1779" s="395">
        <v>3.92</v>
      </c>
      <c r="J1779" s="395">
        <v>3.57</v>
      </c>
      <c r="K1779" s="4">
        <v>3</v>
      </c>
      <c r="L1779" s="6">
        <v>0.48</v>
      </c>
      <c r="M1779" s="6"/>
      <c r="N1779" s="6"/>
      <c r="O1779" s="6">
        <v>0.27</v>
      </c>
      <c r="P1779" s="6">
        <v>10.16</v>
      </c>
      <c r="Q1779" s="6">
        <v>5.49</v>
      </c>
      <c r="R1779" s="6">
        <v>0.98</v>
      </c>
      <c r="S1779" s="6">
        <v>0.83</v>
      </c>
      <c r="T1779" s="4">
        <v>3</v>
      </c>
      <c r="U1779" s="6">
        <v>10.62</v>
      </c>
      <c r="V1779" s="6">
        <v>7.14</v>
      </c>
      <c r="W1779" s="6">
        <v>3.5</v>
      </c>
      <c r="X1779" s="6">
        <v>4.37</v>
      </c>
      <c r="Y1779" s="4">
        <v>15</v>
      </c>
      <c r="Z1779" s="5">
        <v>346433975</v>
      </c>
      <c r="AA1779" s="4" t="s">
        <v>8</v>
      </c>
      <c r="AB1779" s="385">
        <v>2610020168</v>
      </c>
      <c r="AC1779" s="3" t="str">
        <f>VLOOKUP(D:D,'[8]Edit Log'!$E:$W,19,FALSE)</f>
        <v>BIM Change 1 to 3</v>
      </c>
    </row>
    <row r="1780" spans="1:29" x14ac:dyDescent="0.25">
      <c r="A1780" s="7" t="s">
        <v>5</v>
      </c>
      <c r="B1780" s="7" t="s">
        <v>454</v>
      </c>
      <c r="C1780" s="4" t="s">
        <v>283</v>
      </c>
      <c r="D1780" s="363" t="s">
        <v>4421</v>
      </c>
      <c r="E1780" s="7" t="s">
        <v>4420</v>
      </c>
      <c r="F1780" s="395">
        <v>9.58</v>
      </c>
      <c r="G1780" s="395">
        <v>9.2899999999999991</v>
      </c>
      <c r="H1780" s="395">
        <v>4.79</v>
      </c>
      <c r="I1780" s="395">
        <v>4.3499999999999996</v>
      </c>
      <c r="J1780" s="395">
        <v>3.96</v>
      </c>
      <c r="K1780" s="4">
        <v>3</v>
      </c>
      <c r="L1780" s="6">
        <v>0.49</v>
      </c>
      <c r="M1780" s="6"/>
      <c r="N1780" s="6"/>
      <c r="O1780" s="6">
        <v>0.28999999999999998</v>
      </c>
      <c r="P1780" s="6">
        <v>10.5</v>
      </c>
      <c r="Q1780" s="6">
        <v>5.5</v>
      </c>
      <c r="R1780" s="6">
        <v>1.08</v>
      </c>
      <c r="S1780" s="6">
        <v>0.89</v>
      </c>
      <c r="T1780" s="4">
        <v>3</v>
      </c>
      <c r="U1780" s="6">
        <v>10.75</v>
      </c>
      <c r="V1780" s="6">
        <v>7</v>
      </c>
      <c r="W1780" s="6">
        <v>3.5</v>
      </c>
      <c r="X1780" s="6">
        <v>4.71</v>
      </c>
      <c r="Y1780" s="4">
        <v>15</v>
      </c>
      <c r="Z1780" s="5">
        <v>346433982</v>
      </c>
      <c r="AA1780" s="4" t="s">
        <v>8</v>
      </c>
      <c r="AB1780" s="385">
        <v>2610020172</v>
      </c>
      <c r="AC1780" s="3"/>
    </row>
    <row r="1781" spans="1:29" x14ac:dyDescent="0.25">
      <c r="A1781" s="7" t="s">
        <v>5</v>
      </c>
      <c r="B1781" s="7" t="s">
        <v>454</v>
      </c>
      <c r="C1781" s="4"/>
      <c r="D1781" s="363" t="s">
        <v>4419</v>
      </c>
      <c r="E1781" s="7" t="s">
        <v>4418</v>
      </c>
      <c r="F1781" s="395">
        <v>11.84</v>
      </c>
      <c r="G1781" s="395">
        <v>11.56</v>
      </c>
      <c r="H1781" s="395">
        <v>5.92</v>
      </c>
      <c r="I1781" s="395">
        <v>5.37</v>
      </c>
      <c r="J1781" s="395">
        <v>4.88</v>
      </c>
      <c r="K1781" s="4">
        <v>5</v>
      </c>
      <c r="L1781" s="6">
        <v>0.59</v>
      </c>
      <c r="M1781" s="6"/>
      <c r="N1781" s="6"/>
      <c r="O1781" s="6">
        <v>0.37</v>
      </c>
      <c r="P1781" s="6">
        <v>9.5</v>
      </c>
      <c r="Q1781" s="6">
        <v>5</v>
      </c>
      <c r="R1781" s="6">
        <v>2.5</v>
      </c>
      <c r="S1781" s="6">
        <v>2</v>
      </c>
      <c r="T1781" s="4">
        <v>5</v>
      </c>
      <c r="U1781" s="6">
        <v>10.25</v>
      </c>
      <c r="V1781" s="6">
        <v>10</v>
      </c>
      <c r="W1781" s="6">
        <v>8.5</v>
      </c>
      <c r="X1781" s="6">
        <v>12.72</v>
      </c>
      <c r="Y1781" s="4">
        <v>30</v>
      </c>
      <c r="Z1781" s="5">
        <v>346388497</v>
      </c>
      <c r="AA1781" s="4" t="s">
        <v>8</v>
      </c>
      <c r="AB1781" s="385">
        <v>2610958237</v>
      </c>
      <c r="AC1781" s="3"/>
    </row>
    <row r="1782" spans="1:29" x14ac:dyDescent="0.25">
      <c r="A1782" s="7" t="s">
        <v>5</v>
      </c>
      <c r="B1782" s="7" t="s">
        <v>454</v>
      </c>
      <c r="C1782" s="4"/>
      <c r="D1782" s="363" t="s">
        <v>4417</v>
      </c>
      <c r="E1782" s="7" t="s">
        <v>4416</v>
      </c>
      <c r="F1782" s="395">
        <v>23.68</v>
      </c>
      <c r="G1782" s="395">
        <v>23.05</v>
      </c>
      <c r="H1782" s="395">
        <v>11.84</v>
      </c>
      <c r="I1782" s="395">
        <v>10.76</v>
      </c>
      <c r="J1782" s="395">
        <v>9.7899999999999991</v>
      </c>
      <c r="K1782" s="4">
        <v>1</v>
      </c>
      <c r="L1782" s="6">
        <v>0.56999999999999995</v>
      </c>
      <c r="M1782" s="6"/>
      <c r="N1782" s="6"/>
      <c r="O1782" s="6">
        <v>0.84</v>
      </c>
      <c r="P1782" s="6">
        <v>0.56999999999999995</v>
      </c>
      <c r="Q1782" s="6">
        <v>7</v>
      </c>
      <c r="R1782" s="6">
        <v>10</v>
      </c>
      <c r="S1782" s="6">
        <v>0.84</v>
      </c>
      <c r="T1782" s="4">
        <v>1</v>
      </c>
      <c r="U1782" s="6">
        <v>14.25</v>
      </c>
      <c r="V1782" s="6">
        <v>11.25</v>
      </c>
      <c r="W1782" s="6">
        <v>6.25</v>
      </c>
      <c r="X1782" s="6">
        <v>22.02</v>
      </c>
      <c r="Y1782" s="4">
        <v>25</v>
      </c>
      <c r="Z1782" s="5">
        <v>346388503</v>
      </c>
      <c r="AA1782" s="4" t="s">
        <v>8</v>
      </c>
      <c r="AB1782" s="385">
        <v>2610958238</v>
      </c>
      <c r="AC1782" s="3"/>
    </row>
    <row r="1783" spans="1:29" x14ac:dyDescent="0.25">
      <c r="A1783" s="7" t="s">
        <v>5</v>
      </c>
      <c r="B1783" s="7" t="s">
        <v>454</v>
      </c>
      <c r="C1783" s="4"/>
      <c r="D1783" s="363" t="s">
        <v>4415</v>
      </c>
      <c r="E1783" s="7" t="s">
        <v>4414</v>
      </c>
      <c r="F1783" s="395">
        <v>23.34</v>
      </c>
      <c r="G1783" s="395">
        <v>22.87</v>
      </c>
      <c r="H1783" s="395">
        <v>11.67</v>
      </c>
      <c r="I1783" s="395">
        <v>10.59</v>
      </c>
      <c r="J1783" s="395">
        <v>9.6199999999999992</v>
      </c>
      <c r="K1783" s="4">
        <v>1</v>
      </c>
      <c r="L1783" s="6">
        <v>0.39</v>
      </c>
      <c r="M1783" s="6"/>
      <c r="N1783" s="6"/>
      <c r="O1783" s="6">
        <v>0.68</v>
      </c>
      <c r="P1783" s="6">
        <v>0.39</v>
      </c>
      <c r="Q1783" s="6">
        <v>7</v>
      </c>
      <c r="R1783" s="6">
        <v>10</v>
      </c>
      <c r="S1783" s="6">
        <v>0.68</v>
      </c>
      <c r="T1783" s="4">
        <v>1</v>
      </c>
      <c r="U1783" s="6">
        <v>14.5</v>
      </c>
      <c r="V1783" s="6">
        <v>11</v>
      </c>
      <c r="W1783" s="6">
        <v>6</v>
      </c>
      <c r="X1783" s="6">
        <v>17.82</v>
      </c>
      <c r="Y1783" s="4">
        <v>25</v>
      </c>
      <c r="Z1783" s="5">
        <v>346388510</v>
      </c>
      <c r="AA1783" s="4" t="s">
        <v>8</v>
      </c>
      <c r="AB1783" s="385">
        <v>2610958239</v>
      </c>
      <c r="AC1783" s="3"/>
    </row>
    <row r="1784" spans="1:29" x14ac:dyDescent="0.25">
      <c r="A1784" s="7" t="s">
        <v>5</v>
      </c>
      <c r="B1784" s="7" t="s">
        <v>454</v>
      </c>
      <c r="C1784" s="4"/>
      <c r="D1784" s="363" t="s">
        <v>4413</v>
      </c>
      <c r="E1784" s="7" t="s">
        <v>4412</v>
      </c>
      <c r="F1784" s="395">
        <v>24.46</v>
      </c>
      <c r="G1784" s="395">
        <v>23.87</v>
      </c>
      <c r="H1784" s="395">
        <v>12.23</v>
      </c>
      <c r="I1784" s="395">
        <v>11.1</v>
      </c>
      <c r="J1784" s="395">
        <v>10.1</v>
      </c>
      <c r="K1784" s="4">
        <v>1</v>
      </c>
      <c r="L1784" s="6">
        <v>0.79</v>
      </c>
      <c r="M1784" s="6"/>
      <c r="N1784" s="6"/>
      <c r="O1784" s="6">
        <v>0.85</v>
      </c>
      <c r="P1784" s="6">
        <v>0.79</v>
      </c>
      <c r="Q1784" s="6">
        <v>7.81</v>
      </c>
      <c r="R1784" s="6">
        <v>10.49</v>
      </c>
      <c r="S1784" s="6">
        <v>0.85</v>
      </c>
      <c r="T1784" s="4">
        <v>1</v>
      </c>
      <c r="U1784" s="6">
        <v>16.5</v>
      </c>
      <c r="V1784" s="6">
        <v>11.5</v>
      </c>
      <c r="W1784" s="6">
        <v>8.5</v>
      </c>
      <c r="X1784" s="6">
        <v>21.5</v>
      </c>
      <c r="Y1784" s="4">
        <v>24</v>
      </c>
      <c r="Z1784" s="5">
        <v>346388527</v>
      </c>
      <c r="AA1784" s="4" t="s">
        <v>8</v>
      </c>
      <c r="AB1784" s="385">
        <v>2610958240</v>
      </c>
      <c r="AC1784" s="3"/>
    </row>
    <row r="1785" spans="1:29" x14ac:dyDescent="0.25">
      <c r="A1785" s="7" t="s">
        <v>5</v>
      </c>
      <c r="B1785" s="7" t="s">
        <v>454</v>
      </c>
      <c r="C1785" s="4" t="s">
        <v>283</v>
      </c>
      <c r="D1785" s="363" t="s">
        <v>4411</v>
      </c>
      <c r="E1785" s="7" t="s">
        <v>4410</v>
      </c>
      <c r="F1785" s="395">
        <v>31.52</v>
      </c>
      <c r="G1785" s="395">
        <v>30.58</v>
      </c>
      <c r="H1785" s="395">
        <v>15.76</v>
      </c>
      <c r="I1785" s="395">
        <v>14.34</v>
      </c>
      <c r="J1785" s="395">
        <v>13.06</v>
      </c>
      <c r="K1785" s="4">
        <v>5</v>
      </c>
      <c r="L1785" s="6">
        <v>0.79</v>
      </c>
      <c r="M1785" s="6"/>
      <c r="N1785" s="6"/>
      <c r="O1785" s="6">
        <v>0.5</v>
      </c>
      <c r="P1785" s="6">
        <v>12.5</v>
      </c>
      <c r="Q1785" s="6">
        <v>9.3000000000000007</v>
      </c>
      <c r="R1785" s="6">
        <v>4</v>
      </c>
      <c r="S1785" s="6">
        <v>6.47</v>
      </c>
      <c r="T1785" s="4">
        <v>5</v>
      </c>
      <c r="U1785" s="6">
        <v>13</v>
      </c>
      <c r="V1785" s="6">
        <v>10.25</v>
      </c>
      <c r="W1785" s="6">
        <v>12.5</v>
      </c>
      <c r="X1785" s="6">
        <v>20.399999999999999</v>
      </c>
      <c r="Y1785" s="4">
        <v>15</v>
      </c>
      <c r="Z1785" s="5">
        <v>346457742</v>
      </c>
      <c r="AA1785" s="4" t="s">
        <v>8</v>
      </c>
      <c r="AB1785" s="385">
        <v>2610030289</v>
      </c>
      <c r="AC1785" s="3" t="str">
        <f>VLOOKUP(D:D,'[8]Edit Log'!$E:$W,19,FALSE)</f>
        <v xml:space="preserve">BIM Change 1 to 5 </v>
      </c>
    </row>
    <row r="1786" spans="1:29" x14ac:dyDescent="0.25">
      <c r="A1786" s="7" t="s">
        <v>5</v>
      </c>
      <c r="B1786" s="7" t="s">
        <v>454</v>
      </c>
      <c r="C1786" s="4" t="s">
        <v>283</v>
      </c>
      <c r="D1786" s="363" t="s">
        <v>4409</v>
      </c>
      <c r="E1786" s="7" t="s">
        <v>4408</v>
      </c>
      <c r="F1786" s="395">
        <v>39.14</v>
      </c>
      <c r="G1786" s="395">
        <v>38.39</v>
      </c>
      <c r="H1786" s="395">
        <v>19.57</v>
      </c>
      <c r="I1786" s="395">
        <v>13.46</v>
      </c>
      <c r="J1786" s="395">
        <v>12.24</v>
      </c>
      <c r="K1786" s="4">
        <v>5</v>
      </c>
      <c r="L1786" s="6">
        <v>0.5</v>
      </c>
      <c r="M1786" s="6">
        <v>9.15</v>
      </c>
      <c r="N1786" s="6">
        <v>10.15</v>
      </c>
      <c r="O1786" s="6">
        <v>1</v>
      </c>
      <c r="P1786" s="6">
        <v>10.6</v>
      </c>
      <c r="Q1786" s="6">
        <v>9.4499999999999993</v>
      </c>
      <c r="R1786" s="6">
        <v>2.25</v>
      </c>
      <c r="S1786" s="6">
        <v>5.0999999999999996</v>
      </c>
      <c r="T1786" s="4">
        <v>5</v>
      </c>
      <c r="U1786" s="6">
        <v>11.25</v>
      </c>
      <c r="V1786" s="6">
        <v>10.25</v>
      </c>
      <c r="W1786" s="6">
        <v>7.25</v>
      </c>
      <c r="X1786" s="6">
        <v>15.92</v>
      </c>
      <c r="Y1786" s="4">
        <v>15</v>
      </c>
      <c r="Z1786" s="5">
        <v>346628647</v>
      </c>
      <c r="AA1786" s="4" t="s">
        <v>8</v>
      </c>
      <c r="AB1786" s="385">
        <v>2610050730</v>
      </c>
      <c r="AC1786" s="3" t="str">
        <f>VLOOKUP(D:D,'[8]Edit Log'!$E:$W,19,FALSE)</f>
        <v xml:space="preserve">BIM Change 1 to 5 </v>
      </c>
    </row>
    <row r="1787" spans="1:29" x14ac:dyDescent="0.25">
      <c r="A1787" s="7" t="s">
        <v>5</v>
      </c>
      <c r="B1787" s="7" t="s">
        <v>454</v>
      </c>
      <c r="C1787" s="4" t="s">
        <v>283</v>
      </c>
      <c r="D1787" s="363" t="s">
        <v>4407</v>
      </c>
      <c r="E1787" s="7" t="s">
        <v>4406</v>
      </c>
      <c r="F1787" s="395">
        <v>31.34</v>
      </c>
      <c r="G1787" s="395">
        <v>30.45</v>
      </c>
      <c r="H1787" s="395">
        <v>15.67</v>
      </c>
      <c r="I1787" s="395">
        <v>14.26</v>
      </c>
      <c r="J1787" s="395">
        <v>12.98</v>
      </c>
      <c r="K1787" s="4">
        <v>5</v>
      </c>
      <c r="L1787" s="6">
        <v>0.42</v>
      </c>
      <c r="M1787" s="6"/>
      <c r="N1787" s="6"/>
      <c r="O1787" s="6">
        <v>1.26</v>
      </c>
      <c r="P1787" s="6">
        <v>11.5</v>
      </c>
      <c r="Q1787" s="6">
        <v>10.75</v>
      </c>
      <c r="R1787" s="6">
        <v>2.5</v>
      </c>
      <c r="S1787" s="6">
        <v>6.07</v>
      </c>
      <c r="T1787" s="4">
        <v>5</v>
      </c>
      <c r="U1787" s="6">
        <v>12</v>
      </c>
      <c r="V1787" s="6">
        <v>11.75</v>
      </c>
      <c r="W1787" s="6">
        <v>8.5</v>
      </c>
      <c r="X1787" s="6">
        <v>19.079999999999998</v>
      </c>
      <c r="Y1787" s="4">
        <v>15</v>
      </c>
      <c r="Z1787" s="5">
        <v>346388565</v>
      </c>
      <c r="AA1787" s="4" t="s">
        <v>8</v>
      </c>
      <c r="AB1787" s="385">
        <v>2610034680</v>
      </c>
      <c r="AC1787" s="3" t="str">
        <f>VLOOKUP(D:D,'[8]Edit Log'!$E:$W,19,FALSE)</f>
        <v xml:space="preserve">BIM Change 1 to 5 </v>
      </c>
    </row>
    <row r="1788" spans="1:29" x14ac:dyDescent="0.25">
      <c r="A1788" s="7" t="s">
        <v>5</v>
      </c>
      <c r="B1788" s="7" t="s">
        <v>454</v>
      </c>
      <c r="C1788" s="4" t="s">
        <v>283</v>
      </c>
      <c r="D1788" s="363" t="s">
        <v>4405</v>
      </c>
      <c r="E1788" s="7" t="s">
        <v>4404</v>
      </c>
      <c r="F1788" s="395">
        <v>51.08</v>
      </c>
      <c r="G1788" s="395">
        <v>50.08</v>
      </c>
      <c r="H1788" s="395">
        <v>25.54</v>
      </c>
      <c r="I1788" s="395">
        <v>17.600000000000001</v>
      </c>
      <c r="J1788" s="395">
        <v>16.010000000000002</v>
      </c>
      <c r="K1788" s="4">
        <v>5</v>
      </c>
      <c r="L1788" s="6">
        <v>0.4</v>
      </c>
      <c r="M1788" s="6">
        <v>12.15</v>
      </c>
      <c r="N1788" s="6">
        <v>10.1</v>
      </c>
      <c r="O1788" s="6">
        <v>1.35</v>
      </c>
      <c r="P1788" s="6">
        <v>12.5</v>
      </c>
      <c r="Q1788" s="6">
        <v>10.55</v>
      </c>
      <c r="R1788" s="6">
        <v>2.2000000000000002</v>
      </c>
      <c r="S1788" s="6">
        <v>7.16</v>
      </c>
      <c r="T1788" s="4">
        <v>5</v>
      </c>
      <c r="U1788" s="6">
        <v>13.25</v>
      </c>
      <c r="V1788" s="6">
        <v>11.5</v>
      </c>
      <c r="W1788" s="6">
        <v>7.1</v>
      </c>
      <c r="X1788" s="6">
        <v>22.26</v>
      </c>
      <c r="Y1788" s="4">
        <v>15</v>
      </c>
      <c r="Z1788" s="5">
        <v>346628654</v>
      </c>
      <c r="AA1788" s="4" t="s">
        <v>8</v>
      </c>
      <c r="AB1788" s="385">
        <v>2610050731</v>
      </c>
      <c r="AC1788" s="3" t="str">
        <f>VLOOKUP(D:D,'[8]Edit Log'!$E:$W,19,FALSE)</f>
        <v xml:space="preserve">BIM Change 1 to 5 </v>
      </c>
    </row>
    <row r="1789" spans="1:29" x14ac:dyDescent="0.25">
      <c r="A1789" s="7" t="s">
        <v>5</v>
      </c>
      <c r="B1789" s="7" t="s">
        <v>454</v>
      </c>
      <c r="C1789" s="4" t="s">
        <v>283</v>
      </c>
      <c r="D1789" s="363" t="s">
        <v>4403</v>
      </c>
      <c r="E1789" s="7" t="s">
        <v>4402</v>
      </c>
      <c r="F1789" s="395">
        <v>51.42</v>
      </c>
      <c r="G1789" s="395">
        <v>50.1</v>
      </c>
      <c r="H1789" s="395">
        <v>25.71</v>
      </c>
      <c r="I1789" s="395">
        <v>23.37</v>
      </c>
      <c r="J1789" s="395">
        <v>21.26</v>
      </c>
      <c r="K1789" s="4">
        <v>5</v>
      </c>
      <c r="L1789" s="6">
        <v>0.875</v>
      </c>
      <c r="M1789" s="6"/>
      <c r="N1789" s="6"/>
      <c r="O1789" s="6">
        <v>1.86</v>
      </c>
      <c r="P1789" s="6">
        <v>13.75</v>
      </c>
      <c r="Q1789" s="6">
        <v>12.15</v>
      </c>
      <c r="R1789" s="6">
        <v>4</v>
      </c>
      <c r="S1789" s="6">
        <v>10.14</v>
      </c>
      <c r="T1789" s="4">
        <v>5</v>
      </c>
      <c r="U1789" s="6">
        <v>14.25</v>
      </c>
      <c r="V1789" s="6">
        <v>13.25</v>
      </c>
      <c r="W1789" s="6">
        <v>12.5</v>
      </c>
      <c r="X1789" s="6">
        <v>31.86</v>
      </c>
      <c r="Y1789" s="4">
        <v>15</v>
      </c>
      <c r="Z1789" s="5">
        <v>346388534</v>
      </c>
      <c r="AA1789" s="4" t="s">
        <v>8</v>
      </c>
      <c r="AB1789" s="385">
        <v>2610034531</v>
      </c>
      <c r="AC1789" s="3" t="str">
        <f>VLOOKUP(D:D,'[8]Edit Log'!$E:$W,19,FALSE)</f>
        <v xml:space="preserve">BIM Change 1 to 5 </v>
      </c>
    </row>
    <row r="1790" spans="1:29" x14ac:dyDescent="0.25">
      <c r="A1790" s="7" t="s">
        <v>5</v>
      </c>
      <c r="B1790" s="7" t="s">
        <v>454</v>
      </c>
      <c r="C1790" s="4"/>
      <c r="D1790" s="363" t="s">
        <v>4401</v>
      </c>
      <c r="E1790" s="7" t="s">
        <v>4400</v>
      </c>
      <c r="F1790" s="395">
        <v>5.28</v>
      </c>
      <c r="G1790" s="395">
        <v>5.0999999999999996</v>
      </c>
      <c r="H1790" s="395">
        <v>2.64</v>
      </c>
      <c r="I1790" s="395">
        <v>2.4</v>
      </c>
      <c r="J1790" s="395">
        <v>2.2000000000000002</v>
      </c>
      <c r="K1790" s="4">
        <v>5</v>
      </c>
      <c r="L1790" s="6">
        <v>0.55700000000000005</v>
      </c>
      <c r="M1790" s="6"/>
      <c r="N1790" s="6"/>
      <c r="O1790" s="6">
        <v>0.19</v>
      </c>
      <c r="P1790" s="6">
        <v>10.5</v>
      </c>
      <c r="Q1790" s="6">
        <v>5.56</v>
      </c>
      <c r="R1790" s="6">
        <v>0.65100000000000002</v>
      </c>
      <c r="S1790" s="6">
        <v>0.94</v>
      </c>
      <c r="T1790" s="4">
        <v>5</v>
      </c>
      <c r="U1790" s="6">
        <v>10.75</v>
      </c>
      <c r="V1790" s="6">
        <v>10</v>
      </c>
      <c r="W1790" s="6">
        <v>3.25</v>
      </c>
      <c r="X1790" s="6">
        <v>6.2</v>
      </c>
      <c r="Y1790" s="4">
        <v>30</v>
      </c>
      <c r="Z1790" s="5">
        <v>346390513</v>
      </c>
      <c r="AA1790" s="4" t="s">
        <v>8</v>
      </c>
      <c r="AB1790" s="385">
        <v>2610020229</v>
      </c>
      <c r="AC1790" s="3"/>
    </row>
    <row r="1791" spans="1:29" x14ac:dyDescent="0.25">
      <c r="A1791" s="7" t="s">
        <v>5</v>
      </c>
      <c r="B1791" s="7" t="s">
        <v>454</v>
      </c>
      <c r="C1791" s="4"/>
      <c r="D1791" s="363" t="s">
        <v>4399</v>
      </c>
      <c r="E1791" s="7" t="s">
        <v>4398</v>
      </c>
      <c r="F1791" s="395">
        <v>6.66</v>
      </c>
      <c r="G1791" s="395">
        <v>6.41</v>
      </c>
      <c r="H1791" s="395">
        <v>3.33</v>
      </c>
      <c r="I1791" s="395">
        <v>3.05</v>
      </c>
      <c r="J1791" s="395">
        <v>2.79</v>
      </c>
      <c r="K1791" s="4">
        <v>1</v>
      </c>
      <c r="L1791" s="6">
        <v>0.55900000000000005</v>
      </c>
      <c r="M1791" s="6"/>
      <c r="N1791" s="6"/>
      <c r="O1791" s="6">
        <v>0.35</v>
      </c>
      <c r="P1791" s="6">
        <v>0.55900000000000005</v>
      </c>
      <c r="Q1791" s="6">
        <v>1.82</v>
      </c>
      <c r="R1791" s="6">
        <v>14.757999999999999</v>
      </c>
      <c r="S1791" s="6">
        <v>0.35</v>
      </c>
      <c r="T1791" s="4">
        <v>1</v>
      </c>
      <c r="U1791" s="6">
        <v>20.75</v>
      </c>
      <c r="V1791" s="6">
        <v>9.25</v>
      </c>
      <c r="W1791" s="6">
        <v>3.25</v>
      </c>
      <c r="X1791" s="6">
        <v>7.71</v>
      </c>
      <c r="Y1791" s="4">
        <v>20</v>
      </c>
      <c r="Z1791" s="5">
        <v>346390520</v>
      </c>
      <c r="AA1791" s="4" t="s">
        <v>8</v>
      </c>
      <c r="AB1791" s="385">
        <v>2610020230</v>
      </c>
      <c r="AC1791" s="3"/>
    </row>
    <row r="1792" spans="1:29" x14ac:dyDescent="0.25">
      <c r="A1792" s="7" t="s">
        <v>5</v>
      </c>
      <c r="B1792" s="7" t="s">
        <v>454</v>
      </c>
      <c r="C1792" s="4"/>
      <c r="D1792" s="363" t="s">
        <v>4397</v>
      </c>
      <c r="E1792" s="7" t="s">
        <v>4396</v>
      </c>
      <c r="F1792" s="395">
        <v>2.86</v>
      </c>
      <c r="G1792" s="395">
        <v>2.79</v>
      </c>
      <c r="H1792" s="395">
        <v>1.43</v>
      </c>
      <c r="I1792" s="395">
        <v>1.29</v>
      </c>
      <c r="J1792" s="395">
        <v>1.18</v>
      </c>
      <c r="K1792" s="4">
        <v>5</v>
      </c>
      <c r="L1792" s="6">
        <v>0.30499999999999999</v>
      </c>
      <c r="M1792" s="6"/>
      <c r="N1792" s="6"/>
      <c r="O1792" s="6">
        <v>7.0000000000000007E-2</v>
      </c>
      <c r="P1792" s="6">
        <v>10.75</v>
      </c>
      <c r="Q1792" s="6">
        <v>5.75</v>
      </c>
      <c r="R1792" s="6">
        <v>0.30199999999999999</v>
      </c>
      <c r="S1792" s="6">
        <v>0.35</v>
      </c>
      <c r="T1792" s="4">
        <v>5</v>
      </c>
      <c r="U1792" s="6">
        <v>8.75</v>
      </c>
      <c r="V1792" s="6">
        <v>8.75</v>
      </c>
      <c r="W1792" s="6">
        <v>3.25</v>
      </c>
      <c r="X1792" s="6">
        <v>2.46</v>
      </c>
      <c r="Y1792" s="4">
        <v>30</v>
      </c>
      <c r="Z1792" s="5">
        <v>346388749</v>
      </c>
      <c r="AA1792" s="4" t="s">
        <v>8</v>
      </c>
      <c r="AB1792" s="385">
        <v>2610020220</v>
      </c>
      <c r="AC1792" s="3"/>
    </row>
    <row r="1793" spans="1:29" x14ac:dyDescent="0.25">
      <c r="A1793" s="7" t="s">
        <v>5</v>
      </c>
      <c r="B1793" s="7" t="s">
        <v>454</v>
      </c>
      <c r="C1793" s="4"/>
      <c r="D1793" s="363" t="s">
        <v>4395</v>
      </c>
      <c r="E1793" s="7" t="s">
        <v>4394</v>
      </c>
      <c r="F1793" s="395">
        <v>3.22</v>
      </c>
      <c r="G1793" s="395">
        <v>3.22</v>
      </c>
      <c r="H1793" s="395">
        <v>1.61</v>
      </c>
      <c r="I1793" s="395">
        <v>1.07</v>
      </c>
      <c r="J1793" s="395">
        <v>0.96</v>
      </c>
      <c r="K1793" s="4">
        <v>60</v>
      </c>
      <c r="L1793" s="6">
        <v>4.38</v>
      </c>
      <c r="M1793" s="6">
        <v>0.38</v>
      </c>
      <c r="N1793" s="6">
        <v>0.32</v>
      </c>
      <c r="O1793" s="6">
        <v>0.1</v>
      </c>
      <c r="P1793" s="6">
        <v>7.5</v>
      </c>
      <c r="Q1793" s="6">
        <v>5</v>
      </c>
      <c r="R1793" s="6">
        <v>2</v>
      </c>
      <c r="S1793" s="6">
        <v>3.4</v>
      </c>
      <c r="T1793" s="4">
        <v>60</v>
      </c>
      <c r="U1793" s="6">
        <v>10.5</v>
      </c>
      <c r="V1793" s="6">
        <v>8.25</v>
      </c>
      <c r="W1793" s="6">
        <v>9</v>
      </c>
      <c r="X1793" s="6">
        <v>27.6</v>
      </c>
      <c r="Y1793" s="4">
        <v>480</v>
      </c>
      <c r="Z1793" s="5">
        <v>90991522483</v>
      </c>
      <c r="AA1793" s="4" t="s">
        <v>8</v>
      </c>
      <c r="AB1793" s="385">
        <v>2610958261</v>
      </c>
      <c r="AC1793" s="3"/>
    </row>
    <row r="1794" spans="1:29" x14ac:dyDescent="0.25">
      <c r="A1794" s="7" t="s">
        <v>5</v>
      </c>
      <c r="B1794" s="7" t="s">
        <v>454</v>
      </c>
      <c r="C1794" s="4"/>
      <c r="D1794" s="363" t="s">
        <v>4393</v>
      </c>
      <c r="E1794" s="7" t="s">
        <v>4392</v>
      </c>
      <c r="F1794" s="395">
        <v>2.86</v>
      </c>
      <c r="G1794" s="395">
        <v>2.79</v>
      </c>
      <c r="H1794" s="395">
        <v>1.43</v>
      </c>
      <c r="I1794" s="395">
        <v>1.29</v>
      </c>
      <c r="J1794" s="395">
        <v>1.18</v>
      </c>
      <c r="K1794" s="4">
        <v>5</v>
      </c>
      <c r="L1794" s="6">
        <v>0.312</v>
      </c>
      <c r="M1794" s="6"/>
      <c r="N1794" s="6"/>
      <c r="O1794" s="6">
        <v>7.0000000000000007E-2</v>
      </c>
      <c r="P1794" s="6">
        <v>10.75</v>
      </c>
      <c r="Q1794" s="6">
        <v>5.75</v>
      </c>
      <c r="R1794" s="6">
        <v>0.40699999999999997</v>
      </c>
      <c r="S1794" s="6">
        <v>0.38</v>
      </c>
      <c r="T1794" s="4">
        <v>5</v>
      </c>
      <c r="U1794" s="6">
        <v>8.75</v>
      </c>
      <c r="V1794" s="6">
        <v>8.75</v>
      </c>
      <c r="W1794" s="6">
        <v>3.25</v>
      </c>
      <c r="X1794" s="6">
        <v>2.78</v>
      </c>
      <c r="Y1794" s="4">
        <v>30</v>
      </c>
      <c r="Z1794" s="5">
        <v>346388756</v>
      </c>
      <c r="AA1794" s="4" t="s">
        <v>8</v>
      </c>
      <c r="AB1794" s="385">
        <v>2610020221</v>
      </c>
      <c r="AC1794" s="3"/>
    </row>
    <row r="1795" spans="1:29" x14ac:dyDescent="0.25">
      <c r="A1795" s="7" t="s">
        <v>5</v>
      </c>
      <c r="B1795" s="7" t="s">
        <v>454</v>
      </c>
      <c r="C1795" s="4"/>
      <c r="D1795" s="363" t="s">
        <v>4391</v>
      </c>
      <c r="E1795" s="7" t="s">
        <v>4390</v>
      </c>
      <c r="F1795" s="395">
        <v>2.38</v>
      </c>
      <c r="G1795" s="395">
        <v>2.38</v>
      </c>
      <c r="H1795" s="395">
        <v>1.19</v>
      </c>
      <c r="I1795" s="395">
        <v>1.07</v>
      </c>
      <c r="J1795" s="395">
        <v>0.96</v>
      </c>
      <c r="K1795" s="4">
        <v>60</v>
      </c>
      <c r="L1795" s="6">
        <v>4.375</v>
      </c>
      <c r="M1795" s="6"/>
      <c r="N1795" s="6"/>
      <c r="O1795" s="6">
        <v>0.06</v>
      </c>
      <c r="P1795" s="6">
        <v>7.5</v>
      </c>
      <c r="Q1795" s="6">
        <v>5</v>
      </c>
      <c r="R1795" s="6">
        <v>2</v>
      </c>
      <c r="S1795" s="6">
        <v>3.81</v>
      </c>
      <c r="T1795" s="4">
        <v>60</v>
      </c>
      <c r="U1795" s="6">
        <v>10.5</v>
      </c>
      <c r="V1795" s="6">
        <v>8.2520000000000007</v>
      </c>
      <c r="W1795" s="6">
        <v>9</v>
      </c>
      <c r="X1795" s="6">
        <v>31.344999999999999</v>
      </c>
      <c r="Y1795" s="4">
        <v>480</v>
      </c>
      <c r="Z1795" s="5">
        <v>90991522490</v>
      </c>
      <c r="AA1795" s="4" t="s">
        <v>8</v>
      </c>
      <c r="AB1795" s="385">
        <v>2610958262</v>
      </c>
      <c r="AC1795" s="3"/>
    </row>
    <row r="1796" spans="1:29" x14ac:dyDescent="0.25">
      <c r="A1796" s="7" t="s">
        <v>5</v>
      </c>
      <c r="B1796" s="7" t="s">
        <v>454</v>
      </c>
      <c r="C1796" s="4"/>
      <c r="D1796" s="363" t="s">
        <v>4389</v>
      </c>
      <c r="E1796" s="7" t="s">
        <v>4388</v>
      </c>
      <c r="F1796" s="395">
        <v>3.22</v>
      </c>
      <c r="G1796" s="395">
        <v>3.15</v>
      </c>
      <c r="H1796" s="395">
        <v>1.61</v>
      </c>
      <c r="I1796" s="395">
        <v>1.46</v>
      </c>
      <c r="J1796" s="395">
        <v>1.32</v>
      </c>
      <c r="K1796" s="4">
        <v>5</v>
      </c>
      <c r="L1796" s="6">
        <v>0.32</v>
      </c>
      <c r="M1796" s="6"/>
      <c r="N1796" s="6"/>
      <c r="O1796" s="6">
        <v>0.08</v>
      </c>
      <c r="P1796" s="6">
        <v>10.5</v>
      </c>
      <c r="Q1796" s="6">
        <v>5.5</v>
      </c>
      <c r="R1796" s="6">
        <v>0.35</v>
      </c>
      <c r="S1796" s="6">
        <v>0.41</v>
      </c>
      <c r="T1796" s="4">
        <v>5</v>
      </c>
      <c r="U1796" s="6">
        <v>8.75</v>
      </c>
      <c r="V1796" s="6">
        <v>8.75</v>
      </c>
      <c r="W1796" s="6">
        <v>3.25</v>
      </c>
      <c r="X1796" s="6">
        <v>2.81</v>
      </c>
      <c r="Y1796" s="4">
        <v>30</v>
      </c>
      <c r="Z1796" s="5">
        <v>346388763</v>
      </c>
      <c r="AA1796" s="4" t="s">
        <v>8</v>
      </c>
      <c r="AB1796" s="385">
        <v>2610020222</v>
      </c>
      <c r="AC1796" s="3"/>
    </row>
    <row r="1797" spans="1:29" x14ac:dyDescent="0.25">
      <c r="A1797" s="7" t="s">
        <v>5</v>
      </c>
      <c r="B1797" s="7" t="s">
        <v>454</v>
      </c>
      <c r="C1797" s="4"/>
      <c r="D1797" s="363" t="s">
        <v>4387</v>
      </c>
      <c r="E1797" s="7" t="s">
        <v>4386</v>
      </c>
      <c r="F1797" s="395">
        <v>2.68</v>
      </c>
      <c r="G1797" s="395">
        <v>2.68</v>
      </c>
      <c r="H1797" s="395">
        <v>1.34</v>
      </c>
      <c r="I1797" s="395">
        <v>1.21</v>
      </c>
      <c r="J1797" s="395">
        <v>1.08</v>
      </c>
      <c r="K1797" s="4">
        <v>60</v>
      </c>
      <c r="L1797" s="6">
        <v>4.375</v>
      </c>
      <c r="M1797" s="6"/>
      <c r="N1797" s="6"/>
      <c r="O1797" s="6">
        <v>6.5000000000000002E-2</v>
      </c>
      <c r="P1797" s="6">
        <v>7.5</v>
      </c>
      <c r="Q1797" s="6">
        <v>5</v>
      </c>
      <c r="R1797" s="6">
        <v>2</v>
      </c>
      <c r="S1797" s="6">
        <v>4.09</v>
      </c>
      <c r="T1797" s="4">
        <v>60</v>
      </c>
      <c r="U1797" s="6">
        <v>10.5</v>
      </c>
      <c r="V1797" s="6">
        <v>8.25</v>
      </c>
      <c r="W1797" s="6">
        <v>9</v>
      </c>
      <c r="X1797" s="6">
        <v>33.65</v>
      </c>
      <c r="Y1797" s="4">
        <v>480</v>
      </c>
      <c r="Z1797" s="5">
        <v>90991522506</v>
      </c>
      <c r="AA1797" s="4" t="s">
        <v>8</v>
      </c>
      <c r="AB1797" s="385">
        <v>2610958263</v>
      </c>
      <c r="AC1797" s="3"/>
    </row>
    <row r="1798" spans="1:29" x14ac:dyDescent="0.25">
      <c r="A1798" s="7" t="s">
        <v>5</v>
      </c>
      <c r="B1798" s="7" t="s">
        <v>454</v>
      </c>
      <c r="C1798" s="4"/>
      <c r="D1798" s="363" t="s">
        <v>4385</v>
      </c>
      <c r="E1798" s="7" t="s">
        <v>4384</v>
      </c>
      <c r="F1798" s="395">
        <v>3.26</v>
      </c>
      <c r="G1798" s="395">
        <v>3.18</v>
      </c>
      <c r="H1798" s="395">
        <v>1.63</v>
      </c>
      <c r="I1798" s="395">
        <v>1.48</v>
      </c>
      <c r="J1798" s="395">
        <v>1.34</v>
      </c>
      <c r="K1798" s="4">
        <v>5</v>
      </c>
      <c r="L1798" s="6">
        <v>0.31900000000000001</v>
      </c>
      <c r="M1798" s="6"/>
      <c r="N1798" s="6"/>
      <c r="O1798" s="6">
        <v>0.08</v>
      </c>
      <c r="P1798" s="6">
        <v>10.75</v>
      </c>
      <c r="Q1798" s="6">
        <v>5.75</v>
      </c>
      <c r="R1798" s="6">
        <v>0.41</v>
      </c>
      <c r="S1798" s="6">
        <v>0.42</v>
      </c>
      <c r="T1798" s="4">
        <v>5</v>
      </c>
      <c r="U1798" s="6">
        <v>8.75</v>
      </c>
      <c r="V1798" s="6">
        <v>8.75</v>
      </c>
      <c r="W1798" s="6">
        <v>3.25</v>
      </c>
      <c r="X1798" s="6">
        <v>2.93</v>
      </c>
      <c r="Y1798" s="4">
        <v>30</v>
      </c>
      <c r="Z1798" s="5">
        <v>346388770</v>
      </c>
      <c r="AA1798" s="4" t="s">
        <v>8</v>
      </c>
      <c r="AB1798" s="385">
        <v>2610020223</v>
      </c>
      <c r="AC1798" s="3"/>
    </row>
    <row r="1799" spans="1:29" x14ac:dyDescent="0.25">
      <c r="A1799" s="7" t="s">
        <v>5</v>
      </c>
      <c r="B1799" s="7" t="s">
        <v>454</v>
      </c>
      <c r="C1799" s="4"/>
      <c r="D1799" s="363" t="s">
        <v>4383</v>
      </c>
      <c r="E1799" s="7" t="s">
        <v>4382</v>
      </c>
      <c r="F1799" s="395">
        <v>2.68</v>
      </c>
      <c r="G1799" s="395">
        <v>2.68</v>
      </c>
      <c r="H1799" s="395">
        <v>1.34</v>
      </c>
      <c r="I1799" s="395">
        <v>1.21</v>
      </c>
      <c r="J1799" s="395">
        <v>1.08</v>
      </c>
      <c r="K1799" s="4">
        <v>50</v>
      </c>
      <c r="L1799" s="6">
        <v>4.375</v>
      </c>
      <c r="M1799" s="6"/>
      <c r="N1799" s="6"/>
      <c r="O1799" s="6">
        <v>6.5000000000000002E-2</v>
      </c>
      <c r="P1799" s="6">
        <v>7.5</v>
      </c>
      <c r="Q1799" s="6">
        <v>5</v>
      </c>
      <c r="R1799" s="6">
        <v>2</v>
      </c>
      <c r="S1799" s="6">
        <v>3.67</v>
      </c>
      <c r="T1799" s="4">
        <v>50</v>
      </c>
      <c r="U1799" s="6">
        <v>10.5</v>
      </c>
      <c r="V1799" s="6">
        <v>8.25</v>
      </c>
      <c r="W1799" s="6">
        <v>9</v>
      </c>
      <c r="X1799" s="6">
        <v>29.76</v>
      </c>
      <c r="Y1799" s="4">
        <v>400</v>
      </c>
      <c r="Z1799" s="5">
        <v>90991522513</v>
      </c>
      <c r="AA1799" s="4" t="s">
        <v>8</v>
      </c>
      <c r="AB1799" s="385">
        <v>2610958264</v>
      </c>
      <c r="AC1799" s="3"/>
    </row>
    <row r="1800" spans="1:29" x14ac:dyDescent="0.25">
      <c r="A1800" s="7" t="s">
        <v>5</v>
      </c>
      <c r="B1800" s="7" t="s">
        <v>454</v>
      </c>
      <c r="C1800" s="4"/>
      <c r="D1800" s="363" t="s">
        <v>4381</v>
      </c>
      <c r="E1800" s="7" t="s">
        <v>4380</v>
      </c>
      <c r="F1800" s="395">
        <v>3.38</v>
      </c>
      <c r="G1800" s="395">
        <v>3.3</v>
      </c>
      <c r="H1800" s="395">
        <v>1.69</v>
      </c>
      <c r="I1800" s="395">
        <v>1.53</v>
      </c>
      <c r="J1800" s="395">
        <v>1.4</v>
      </c>
      <c r="K1800" s="4">
        <v>5</v>
      </c>
      <c r="L1800" s="6">
        <v>0.309</v>
      </c>
      <c r="M1800" s="6"/>
      <c r="N1800" s="6"/>
      <c r="O1800" s="6">
        <v>0.09</v>
      </c>
      <c r="P1800" s="6">
        <v>10.25</v>
      </c>
      <c r="Q1800" s="6">
        <v>5.75</v>
      </c>
      <c r="R1800" s="6">
        <v>0.46700000000000003</v>
      </c>
      <c r="S1800" s="6">
        <v>0.45</v>
      </c>
      <c r="T1800" s="4">
        <v>5</v>
      </c>
      <c r="U1800" s="6">
        <v>8.75</v>
      </c>
      <c r="V1800" s="6">
        <v>8.75</v>
      </c>
      <c r="W1800" s="6">
        <v>3.25</v>
      </c>
      <c r="X1800" s="6">
        <v>3.07</v>
      </c>
      <c r="Y1800" s="4">
        <v>30</v>
      </c>
      <c r="Z1800" s="5">
        <v>346388787</v>
      </c>
      <c r="AA1800" s="4" t="s">
        <v>8</v>
      </c>
      <c r="AB1800" s="385">
        <v>2610020224</v>
      </c>
      <c r="AC1800" s="3"/>
    </row>
    <row r="1801" spans="1:29" x14ac:dyDescent="0.25">
      <c r="A1801" s="7" t="s">
        <v>5</v>
      </c>
      <c r="B1801" s="7" t="s">
        <v>454</v>
      </c>
      <c r="C1801" s="4"/>
      <c r="D1801" s="363" t="s">
        <v>4379</v>
      </c>
      <c r="E1801" s="7" t="s">
        <v>4378</v>
      </c>
      <c r="F1801" s="395">
        <v>2.8</v>
      </c>
      <c r="G1801" s="395">
        <v>2.8</v>
      </c>
      <c r="H1801" s="395">
        <v>1.4</v>
      </c>
      <c r="I1801" s="395">
        <v>1.26</v>
      </c>
      <c r="J1801" s="395">
        <v>1.1299999999999999</v>
      </c>
      <c r="K1801" s="4">
        <v>50</v>
      </c>
      <c r="L1801" s="6">
        <v>4.375</v>
      </c>
      <c r="M1801" s="6"/>
      <c r="N1801" s="6"/>
      <c r="O1801" s="6">
        <v>7.4999999999999997E-2</v>
      </c>
      <c r="P1801" s="6">
        <v>7.5</v>
      </c>
      <c r="Q1801" s="6">
        <v>5</v>
      </c>
      <c r="R1801" s="6">
        <v>2</v>
      </c>
      <c r="S1801" s="6">
        <v>3.8849999999999998</v>
      </c>
      <c r="T1801" s="4">
        <v>50</v>
      </c>
      <c r="U1801" s="6">
        <v>10.5</v>
      </c>
      <c r="V1801" s="6">
        <v>8</v>
      </c>
      <c r="W1801" s="6">
        <v>9</v>
      </c>
      <c r="X1801" s="6">
        <v>31.84</v>
      </c>
      <c r="Y1801" s="4">
        <v>400</v>
      </c>
      <c r="Z1801" s="5">
        <v>90991522520</v>
      </c>
      <c r="AA1801" s="4" t="s">
        <v>8</v>
      </c>
      <c r="AB1801" s="385">
        <v>2610958265</v>
      </c>
      <c r="AC1801" s="3"/>
    </row>
    <row r="1802" spans="1:29" x14ac:dyDescent="0.25">
      <c r="A1802" s="7" t="s">
        <v>5</v>
      </c>
      <c r="B1802" s="7" t="s">
        <v>454</v>
      </c>
      <c r="C1802" s="4"/>
      <c r="D1802" s="363" t="s">
        <v>4377</v>
      </c>
      <c r="E1802" s="7" t="s">
        <v>4376</v>
      </c>
      <c r="F1802" s="395">
        <v>3.58</v>
      </c>
      <c r="G1802" s="395">
        <v>3.48</v>
      </c>
      <c r="H1802" s="395">
        <v>1.79</v>
      </c>
      <c r="I1802" s="395">
        <v>1.62</v>
      </c>
      <c r="J1802" s="395">
        <v>1.48</v>
      </c>
      <c r="K1802" s="4">
        <v>5</v>
      </c>
      <c r="L1802" s="6">
        <v>0.32300000000000001</v>
      </c>
      <c r="M1802" s="6"/>
      <c r="N1802" s="6"/>
      <c r="O1802" s="6">
        <v>0.09</v>
      </c>
      <c r="P1802" s="6">
        <v>10.75</v>
      </c>
      <c r="Q1802" s="6">
        <v>5.5</v>
      </c>
      <c r="R1802" s="6">
        <v>0.31900000000000001</v>
      </c>
      <c r="S1802" s="6">
        <v>0.46</v>
      </c>
      <c r="T1802" s="4">
        <v>5</v>
      </c>
      <c r="U1802" s="6">
        <v>8.75</v>
      </c>
      <c r="V1802" s="6">
        <v>8.75</v>
      </c>
      <c r="W1802" s="6">
        <v>3.25</v>
      </c>
      <c r="X1802" s="6">
        <v>3.21</v>
      </c>
      <c r="Y1802" s="4">
        <v>30</v>
      </c>
      <c r="Z1802" s="5">
        <v>346388794</v>
      </c>
      <c r="AA1802" s="4" t="s">
        <v>8</v>
      </c>
      <c r="AB1802" s="385">
        <v>2610020225</v>
      </c>
      <c r="AC1802" s="3"/>
    </row>
    <row r="1803" spans="1:29" x14ac:dyDescent="0.25">
      <c r="A1803" s="7" t="s">
        <v>5</v>
      </c>
      <c r="B1803" s="7" t="s">
        <v>454</v>
      </c>
      <c r="C1803" s="4"/>
      <c r="D1803" s="363" t="s">
        <v>4375</v>
      </c>
      <c r="E1803" s="7" t="s">
        <v>4374</v>
      </c>
      <c r="F1803" s="395">
        <v>2.9</v>
      </c>
      <c r="G1803" s="395">
        <v>2.9</v>
      </c>
      <c r="H1803" s="395">
        <v>1.45</v>
      </c>
      <c r="I1803" s="395">
        <v>1.31</v>
      </c>
      <c r="J1803" s="395">
        <v>1.17</v>
      </c>
      <c r="K1803" s="4">
        <v>40</v>
      </c>
      <c r="L1803" s="6">
        <v>4.375</v>
      </c>
      <c r="M1803" s="6"/>
      <c r="N1803" s="6"/>
      <c r="O1803" s="6">
        <v>7.4999999999999997E-2</v>
      </c>
      <c r="P1803" s="6">
        <v>7.5</v>
      </c>
      <c r="Q1803" s="6">
        <v>5</v>
      </c>
      <c r="R1803" s="6">
        <v>2</v>
      </c>
      <c r="S1803" s="6">
        <v>3.2050000000000001</v>
      </c>
      <c r="T1803" s="4">
        <v>40</v>
      </c>
      <c r="U1803" s="6">
        <v>10.5</v>
      </c>
      <c r="V1803" s="6">
        <v>8.5</v>
      </c>
      <c r="W1803" s="6">
        <v>9.5</v>
      </c>
      <c r="X1803" s="6">
        <v>26.475000000000001</v>
      </c>
      <c r="Y1803" s="4">
        <v>320</v>
      </c>
      <c r="Z1803" s="5">
        <v>90991522537</v>
      </c>
      <c r="AA1803" s="4" t="s">
        <v>8</v>
      </c>
      <c r="AB1803" s="385">
        <v>2610958266</v>
      </c>
      <c r="AC1803" s="3"/>
    </row>
    <row r="1804" spans="1:29" x14ac:dyDescent="0.25">
      <c r="A1804" s="7" t="s">
        <v>5</v>
      </c>
      <c r="B1804" s="7" t="s">
        <v>454</v>
      </c>
      <c r="C1804" s="4"/>
      <c r="D1804" s="363" t="s">
        <v>4373</v>
      </c>
      <c r="E1804" s="7" t="s">
        <v>4372</v>
      </c>
      <c r="F1804" s="395">
        <v>5.24</v>
      </c>
      <c r="G1804" s="395">
        <v>5.13</v>
      </c>
      <c r="H1804" s="395">
        <v>2.62</v>
      </c>
      <c r="I1804" s="395">
        <v>2.37</v>
      </c>
      <c r="J1804" s="395">
        <v>2.15</v>
      </c>
      <c r="K1804" s="4">
        <v>5</v>
      </c>
      <c r="L1804" s="6">
        <v>0.35</v>
      </c>
      <c r="M1804" s="6"/>
      <c r="N1804" s="6"/>
      <c r="O1804" s="6">
        <v>0.1</v>
      </c>
      <c r="P1804" s="6">
        <v>10.5</v>
      </c>
      <c r="Q1804" s="6">
        <v>5.75</v>
      </c>
      <c r="R1804" s="6">
        <v>0.84</v>
      </c>
      <c r="S1804" s="6">
        <v>0.53</v>
      </c>
      <c r="T1804" s="4">
        <v>5</v>
      </c>
      <c r="U1804" s="6">
        <v>8.75</v>
      </c>
      <c r="V1804" s="6">
        <v>8.75</v>
      </c>
      <c r="W1804" s="6">
        <v>3.25</v>
      </c>
      <c r="X1804" s="6">
        <v>3.65</v>
      </c>
      <c r="Y1804" s="4">
        <v>30</v>
      </c>
      <c r="Z1804" s="5">
        <v>346388800</v>
      </c>
      <c r="AA1804" s="4" t="s">
        <v>8</v>
      </c>
      <c r="AB1804" s="385">
        <v>2610020226</v>
      </c>
      <c r="AC1804" s="3"/>
    </row>
    <row r="1805" spans="1:29" x14ac:dyDescent="0.25">
      <c r="A1805" s="7" t="s">
        <v>5</v>
      </c>
      <c r="B1805" s="7" t="s">
        <v>454</v>
      </c>
      <c r="C1805" s="4"/>
      <c r="D1805" s="363" t="s">
        <v>4371</v>
      </c>
      <c r="E1805" s="7" t="s">
        <v>4370</v>
      </c>
      <c r="F1805" s="395">
        <v>5.26</v>
      </c>
      <c r="G1805" s="395">
        <v>5.14</v>
      </c>
      <c r="H1805" s="395">
        <v>2.63</v>
      </c>
      <c r="I1805" s="395">
        <v>2.38</v>
      </c>
      <c r="J1805" s="395">
        <v>2.16</v>
      </c>
      <c r="K1805" s="4">
        <v>5</v>
      </c>
      <c r="L1805" s="6">
        <v>0.32900000000000001</v>
      </c>
      <c r="M1805" s="6"/>
      <c r="N1805" s="6"/>
      <c r="O1805" s="6">
        <v>0.11</v>
      </c>
      <c r="P1805" s="6">
        <v>10.5</v>
      </c>
      <c r="Q1805" s="6">
        <v>5.5</v>
      </c>
      <c r="R1805" s="6">
        <v>0.86499999999999999</v>
      </c>
      <c r="S1805" s="6">
        <v>0.55000000000000004</v>
      </c>
      <c r="T1805" s="4">
        <v>5</v>
      </c>
      <c r="U1805" s="6">
        <v>8.75</v>
      </c>
      <c r="V1805" s="6">
        <v>8.75</v>
      </c>
      <c r="W1805" s="6">
        <v>3.25</v>
      </c>
      <c r="X1805" s="6">
        <v>3.81</v>
      </c>
      <c r="Y1805" s="4">
        <v>30</v>
      </c>
      <c r="Z1805" s="5">
        <v>346388817</v>
      </c>
      <c r="AA1805" s="4" t="s">
        <v>8</v>
      </c>
      <c r="AB1805" s="385">
        <v>2610020227</v>
      </c>
      <c r="AC1805" s="3"/>
    </row>
    <row r="1806" spans="1:29" x14ac:dyDescent="0.25">
      <c r="A1806" s="7" t="s">
        <v>5</v>
      </c>
      <c r="B1806" s="7" t="s">
        <v>454</v>
      </c>
      <c r="C1806" s="4"/>
      <c r="D1806" s="363" t="s">
        <v>4369</v>
      </c>
      <c r="E1806" s="7" t="s">
        <v>4368</v>
      </c>
      <c r="F1806" s="395">
        <v>4.34</v>
      </c>
      <c r="G1806" s="395">
        <v>4.34</v>
      </c>
      <c r="H1806" s="395">
        <v>2.17</v>
      </c>
      <c r="I1806" s="395">
        <v>1.96</v>
      </c>
      <c r="J1806" s="395">
        <v>1.76</v>
      </c>
      <c r="K1806" s="4">
        <v>40</v>
      </c>
      <c r="L1806" s="6">
        <v>4.5</v>
      </c>
      <c r="M1806" s="6"/>
      <c r="N1806" s="6"/>
      <c r="O1806" s="6">
        <v>0.1</v>
      </c>
      <c r="P1806" s="6">
        <v>7.5</v>
      </c>
      <c r="Q1806" s="6">
        <v>5</v>
      </c>
      <c r="R1806" s="6">
        <v>2</v>
      </c>
      <c r="S1806" s="6">
        <v>4.1100000000000003</v>
      </c>
      <c r="T1806" s="4">
        <v>40</v>
      </c>
      <c r="U1806" s="6">
        <v>10.5</v>
      </c>
      <c r="V1806" s="6">
        <v>8.25</v>
      </c>
      <c r="W1806" s="6">
        <v>9</v>
      </c>
      <c r="X1806" s="6">
        <v>33.520000000000003</v>
      </c>
      <c r="Y1806" s="4">
        <v>320</v>
      </c>
      <c r="Z1806" s="5">
        <v>90991522551</v>
      </c>
      <c r="AA1806" s="4" t="s">
        <v>8</v>
      </c>
      <c r="AB1806" s="385">
        <v>2610958268</v>
      </c>
      <c r="AC1806" s="3"/>
    </row>
    <row r="1807" spans="1:29" x14ac:dyDescent="0.25">
      <c r="A1807" s="7" t="s">
        <v>5</v>
      </c>
      <c r="B1807" s="7" t="s">
        <v>454</v>
      </c>
      <c r="C1807" s="4"/>
      <c r="D1807" s="363" t="s">
        <v>4367</v>
      </c>
      <c r="E1807" s="7" t="s">
        <v>4366</v>
      </c>
      <c r="F1807" s="395">
        <v>5.32</v>
      </c>
      <c r="G1807" s="395">
        <v>5.18</v>
      </c>
      <c r="H1807" s="395">
        <v>2.66</v>
      </c>
      <c r="I1807" s="395">
        <v>2.41</v>
      </c>
      <c r="J1807" s="395">
        <v>2.19</v>
      </c>
      <c r="K1807" s="4">
        <v>5</v>
      </c>
      <c r="L1807" s="6">
        <v>0.36</v>
      </c>
      <c r="M1807" s="6"/>
      <c r="N1807" s="6"/>
      <c r="O1807" s="6">
        <v>0.13</v>
      </c>
      <c r="P1807" s="6">
        <v>10.5</v>
      </c>
      <c r="Q1807" s="6">
        <v>5.75</v>
      </c>
      <c r="R1807" s="6">
        <v>0.56000000000000005</v>
      </c>
      <c r="S1807" s="6">
        <v>0.65</v>
      </c>
      <c r="T1807" s="4">
        <v>5</v>
      </c>
      <c r="U1807" s="6">
        <v>8.75</v>
      </c>
      <c r="V1807" s="6">
        <v>8.75</v>
      </c>
      <c r="W1807" s="6">
        <v>3.25</v>
      </c>
      <c r="X1807" s="6">
        <v>4.34</v>
      </c>
      <c r="Y1807" s="4">
        <v>30</v>
      </c>
      <c r="Z1807" s="5">
        <v>346388824</v>
      </c>
      <c r="AA1807" s="4" t="s">
        <v>8</v>
      </c>
      <c r="AB1807" s="385">
        <v>2610020228</v>
      </c>
      <c r="AC1807" s="3"/>
    </row>
    <row r="1808" spans="1:29" x14ac:dyDescent="0.25">
      <c r="A1808" s="7" t="s">
        <v>5</v>
      </c>
      <c r="B1808" s="7" t="s">
        <v>454</v>
      </c>
      <c r="C1808" s="4"/>
      <c r="D1808" s="363" t="s">
        <v>4365</v>
      </c>
      <c r="E1808" s="7" t="s">
        <v>4364</v>
      </c>
      <c r="F1808" s="395">
        <v>5.88</v>
      </c>
      <c r="G1808" s="395">
        <v>5.88</v>
      </c>
      <c r="H1808" s="395">
        <v>2.94</v>
      </c>
      <c r="I1808" s="395">
        <v>1.96</v>
      </c>
      <c r="J1808" s="395">
        <v>1.76</v>
      </c>
      <c r="K1808" s="4">
        <v>30</v>
      </c>
      <c r="L1808" s="6">
        <v>4.5</v>
      </c>
      <c r="M1808" s="6">
        <v>1.5</v>
      </c>
      <c r="N1808" s="6">
        <v>0.32</v>
      </c>
      <c r="O1808" s="6">
        <v>0.2</v>
      </c>
      <c r="P1808" s="6">
        <v>7.5</v>
      </c>
      <c r="Q1808" s="6">
        <v>5</v>
      </c>
      <c r="R1808" s="6">
        <v>2</v>
      </c>
      <c r="S1808" s="6">
        <v>3.6</v>
      </c>
      <c r="T1808" s="4">
        <v>30</v>
      </c>
      <c r="U1808" s="6">
        <v>10.5</v>
      </c>
      <c r="V1808" s="6">
        <v>8.25</v>
      </c>
      <c r="W1808" s="6">
        <v>9</v>
      </c>
      <c r="X1808" s="6">
        <v>28.1</v>
      </c>
      <c r="Y1808" s="4">
        <v>240</v>
      </c>
      <c r="Z1808" s="5">
        <v>90991522568</v>
      </c>
      <c r="AA1808" s="4" t="s">
        <v>8</v>
      </c>
      <c r="AB1808" s="385">
        <v>2610958269</v>
      </c>
      <c r="AC1808" s="3"/>
    </row>
    <row r="1809" spans="1:29" x14ac:dyDescent="0.25">
      <c r="A1809" s="7" t="s">
        <v>5</v>
      </c>
      <c r="B1809" s="7" t="s">
        <v>454</v>
      </c>
      <c r="C1809" s="4"/>
      <c r="D1809" s="363" t="s">
        <v>4363</v>
      </c>
      <c r="E1809" s="7" t="s">
        <v>4362</v>
      </c>
      <c r="F1809" s="395">
        <v>10.78</v>
      </c>
      <c r="G1809" s="395">
        <v>10.51</v>
      </c>
      <c r="H1809" s="395">
        <v>5.39</v>
      </c>
      <c r="I1809" s="395">
        <v>4.9000000000000004</v>
      </c>
      <c r="J1809" s="395">
        <v>4.46</v>
      </c>
      <c r="K1809" s="4">
        <v>1</v>
      </c>
      <c r="L1809" s="6">
        <v>0.55000000000000004</v>
      </c>
      <c r="M1809" s="6"/>
      <c r="N1809" s="6"/>
      <c r="O1809" s="6">
        <v>0.28000000000000003</v>
      </c>
      <c r="P1809" s="6">
        <v>8.75</v>
      </c>
      <c r="Q1809" s="6">
        <v>5</v>
      </c>
      <c r="R1809" s="6">
        <v>2.5</v>
      </c>
      <c r="S1809" s="6">
        <v>1.55</v>
      </c>
      <c r="T1809" s="4">
        <v>5</v>
      </c>
      <c r="U1809" s="6">
        <v>10</v>
      </c>
      <c r="V1809" s="6">
        <v>9.66</v>
      </c>
      <c r="W1809" s="6">
        <v>8.25</v>
      </c>
      <c r="X1809" s="6">
        <v>10.01</v>
      </c>
      <c r="Y1809" s="4">
        <v>30</v>
      </c>
      <c r="Z1809" s="5">
        <v>346388541</v>
      </c>
      <c r="AA1809" s="4" t="s">
        <v>8</v>
      </c>
      <c r="AB1809" s="385">
        <v>2610958242</v>
      </c>
      <c r="AC1809" s="3"/>
    </row>
    <row r="1810" spans="1:29" x14ac:dyDescent="0.25">
      <c r="A1810" s="7" t="s">
        <v>5</v>
      </c>
      <c r="B1810" s="7" t="s">
        <v>454</v>
      </c>
      <c r="C1810" s="4"/>
      <c r="D1810" s="363" t="s">
        <v>4361</v>
      </c>
      <c r="E1810" s="7" t="s">
        <v>4360</v>
      </c>
      <c r="F1810" s="395">
        <v>20.98</v>
      </c>
      <c r="G1810" s="395">
        <v>20.3</v>
      </c>
      <c r="H1810" s="395">
        <v>10.49</v>
      </c>
      <c r="I1810" s="395">
        <v>9.56</v>
      </c>
      <c r="J1810" s="395">
        <v>8.7100000000000009</v>
      </c>
      <c r="K1810" s="4">
        <v>1</v>
      </c>
      <c r="L1810" s="6">
        <v>1.25</v>
      </c>
      <c r="M1810" s="6"/>
      <c r="N1810" s="6"/>
      <c r="O1810" s="6">
        <v>0.95</v>
      </c>
      <c r="P1810" s="6">
        <v>1.25</v>
      </c>
      <c r="Q1810" s="6">
        <v>9.25</v>
      </c>
      <c r="R1810" s="6">
        <v>9.5250000000000004</v>
      </c>
      <c r="S1810" s="6">
        <v>0.95</v>
      </c>
      <c r="T1810" s="4">
        <v>1</v>
      </c>
      <c r="U1810" s="6">
        <v>19</v>
      </c>
      <c r="V1810" s="6">
        <v>13</v>
      </c>
      <c r="W1810" s="6">
        <v>10</v>
      </c>
      <c r="X1810" s="6">
        <v>24.85</v>
      </c>
      <c r="Y1810" s="4">
        <v>25</v>
      </c>
      <c r="Z1810" s="5">
        <v>346388558</v>
      </c>
      <c r="AA1810" s="4" t="s">
        <v>8</v>
      </c>
      <c r="AB1810" s="385">
        <v>2610958243</v>
      </c>
      <c r="AC1810" s="3"/>
    </row>
    <row r="1811" spans="1:29" x14ac:dyDescent="0.25">
      <c r="A1811" s="7" t="s">
        <v>5</v>
      </c>
      <c r="B1811" s="7" t="s">
        <v>71</v>
      </c>
      <c r="C1811" s="4"/>
      <c r="D1811" s="363" t="s">
        <v>4359</v>
      </c>
      <c r="E1811" s="7" t="s">
        <v>4358</v>
      </c>
      <c r="F1811" s="395">
        <v>3.28</v>
      </c>
      <c r="G1811" s="395">
        <v>3.24</v>
      </c>
      <c r="H1811" s="395">
        <v>1.64</v>
      </c>
      <c r="I1811" s="395">
        <v>1.48</v>
      </c>
      <c r="J1811" s="395">
        <v>1.34</v>
      </c>
      <c r="K1811" s="4">
        <v>5</v>
      </c>
      <c r="L1811" s="6">
        <v>0.5</v>
      </c>
      <c r="M1811" s="6">
        <v>1.75</v>
      </c>
      <c r="N1811" s="6">
        <v>4.6500000000000004</v>
      </c>
      <c r="O1811" s="6">
        <v>0.06</v>
      </c>
      <c r="P1811" s="6">
        <v>10</v>
      </c>
      <c r="Q1811" s="6">
        <v>4.75</v>
      </c>
      <c r="R1811" s="6">
        <v>1.5</v>
      </c>
      <c r="S1811" s="6">
        <v>0.30499999999999999</v>
      </c>
      <c r="T1811" s="4">
        <v>5</v>
      </c>
      <c r="U1811" s="6">
        <v>9</v>
      </c>
      <c r="V1811" s="6">
        <v>9</v>
      </c>
      <c r="W1811" s="6">
        <v>5.75</v>
      </c>
      <c r="X1811" s="6">
        <v>6.34</v>
      </c>
      <c r="Y1811" s="4">
        <v>100</v>
      </c>
      <c r="Z1811" s="5">
        <v>346387148</v>
      </c>
      <c r="AA1811" s="4" t="s">
        <v>258</v>
      </c>
      <c r="AB1811" s="385">
        <v>2610000633</v>
      </c>
      <c r="AC1811" s="3"/>
    </row>
    <row r="1812" spans="1:29" x14ac:dyDescent="0.25">
      <c r="A1812" s="7" t="s">
        <v>5</v>
      </c>
      <c r="B1812" s="7" t="s">
        <v>4</v>
      </c>
      <c r="C1812" s="4"/>
      <c r="D1812" s="363" t="s">
        <v>4357</v>
      </c>
      <c r="E1812" s="7" t="s">
        <v>4356</v>
      </c>
      <c r="F1812" s="395">
        <v>3788.04</v>
      </c>
      <c r="G1812" s="395">
        <v>3788.04</v>
      </c>
      <c r="H1812" s="395">
        <v>1894.02</v>
      </c>
      <c r="I1812" s="395">
        <v>1705.05</v>
      </c>
      <c r="J1812" s="395">
        <v>1318.18</v>
      </c>
      <c r="K1812" s="4">
        <v>1</v>
      </c>
      <c r="L1812" s="6">
        <v>0</v>
      </c>
      <c r="M1812" s="6">
        <v>0</v>
      </c>
      <c r="N1812" s="6">
        <v>0</v>
      </c>
      <c r="O1812" s="6">
        <v>20</v>
      </c>
      <c r="P1812" s="6">
        <v>0</v>
      </c>
      <c r="Q1812" s="6">
        <v>0</v>
      </c>
      <c r="R1812" s="6">
        <v>0</v>
      </c>
      <c r="S1812" s="6">
        <v>0</v>
      </c>
      <c r="T1812" s="4">
        <v>1</v>
      </c>
      <c r="U1812" s="6">
        <v>0</v>
      </c>
      <c r="V1812" s="6">
        <v>0</v>
      </c>
      <c r="W1812" s="6">
        <v>0</v>
      </c>
      <c r="X1812" s="6">
        <v>0</v>
      </c>
      <c r="Y1812" s="4">
        <v>1</v>
      </c>
      <c r="Z1812" s="5">
        <v>346494525</v>
      </c>
      <c r="AA1812" s="4" t="s">
        <v>331</v>
      </c>
      <c r="AB1812" s="385">
        <v>2610045931</v>
      </c>
      <c r="AC1812" s="3"/>
    </row>
    <row r="1813" spans="1:29" x14ac:dyDescent="0.25">
      <c r="A1813" s="7" t="s">
        <v>5</v>
      </c>
      <c r="B1813" s="7" t="s">
        <v>4</v>
      </c>
      <c r="C1813" s="4"/>
      <c r="D1813" s="363" t="s">
        <v>4355</v>
      </c>
      <c r="E1813" s="7" t="s">
        <v>4354</v>
      </c>
      <c r="F1813" s="395">
        <v>100.72</v>
      </c>
      <c r="G1813" s="395">
        <v>100.72</v>
      </c>
      <c r="H1813" s="395">
        <v>62.95</v>
      </c>
      <c r="I1813" s="395">
        <v>56.86</v>
      </c>
      <c r="J1813" s="395">
        <v>46.46</v>
      </c>
      <c r="K1813" s="4">
        <v>1</v>
      </c>
      <c r="L1813" s="6">
        <v>0.97699999999999998</v>
      </c>
      <c r="M1813" s="6">
        <v>5.5</v>
      </c>
      <c r="N1813" s="6">
        <v>15.25</v>
      </c>
      <c r="O1813" s="6">
        <v>0.79</v>
      </c>
      <c r="P1813" s="6"/>
      <c r="Q1813" s="6"/>
      <c r="R1813" s="6"/>
      <c r="S1813" s="6"/>
      <c r="T1813" s="4">
        <v>1</v>
      </c>
      <c r="U1813" s="6">
        <v>15.6</v>
      </c>
      <c r="V1813" s="6">
        <v>9.5500000000000007</v>
      </c>
      <c r="W1813" s="6">
        <v>5.65</v>
      </c>
      <c r="X1813" s="6">
        <v>6.81</v>
      </c>
      <c r="Y1813" s="4">
        <v>8</v>
      </c>
      <c r="Z1813" s="5">
        <v>346638158</v>
      </c>
      <c r="AA1813" s="4" t="s">
        <v>331</v>
      </c>
      <c r="AB1813" s="385">
        <v>2610050870</v>
      </c>
      <c r="AC1813" s="3"/>
    </row>
    <row r="1814" spans="1:29" x14ac:dyDescent="0.25">
      <c r="A1814" s="7" t="s">
        <v>5</v>
      </c>
      <c r="B1814" s="7" t="s">
        <v>4</v>
      </c>
      <c r="C1814" s="4"/>
      <c r="D1814" s="363" t="s">
        <v>4353</v>
      </c>
      <c r="E1814" s="7" t="s">
        <v>4352</v>
      </c>
      <c r="F1814" s="395">
        <v>101.01</v>
      </c>
      <c r="G1814" s="395">
        <v>101.01</v>
      </c>
      <c r="H1814" s="395">
        <v>63.13</v>
      </c>
      <c r="I1814" s="395">
        <v>56.81</v>
      </c>
      <c r="J1814" s="395">
        <v>46.03</v>
      </c>
      <c r="K1814" s="4">
        <v>1</v>
      </c>
      <c r="L1814" s="6">
        <v>1.6040000000000001</v>
      </c>
      <c r="M1814" s="6">
        <v>5.5</v>
      </c>
      <c r="N1814" s="6">
        <v>15.25</v>
      </c>
      <c r="O1814" s="6">
        <v>0.86</v>
      </c>
      <c r="P1814" s="6"/>
      <c r="Q1814" s="6"/>
      <c r="R1814" s="6"/>
      <c r="S1814" s="6"/>
      <c r="T1814" s="4">
        <v>1</v>
      </c>
      <c r="U1814" s="6">
        <v>15.6</v>
      </c>
      <c r="V1814" s="6">
        <v>9.5500000000000007</v>
      </c>
      <c r="W1814" s="6">
        <v>5.6</v>
      </c>
      <c r="X1814" s="6">
        <v>7.31</v>
      </c>
      <c r="Y1814" s="4">
        <v>8</v>
      </c>
      <c r="Z1814" s="5">
        <v>346638196</v>
      </c>
      <c r="AA1814" s="4" t="s">
        <v>331</v>
      </c>
      <c r="AB1814" s="385">
        <v>2610050876</v>
      </c>
      <c r="AC1814" s="3"/>
    </row>
    <row r="1815" spans="1:29" x14ac:dyDescent="0.25">
      <c r="A1815" s="7" t="s">
        <v>5</v>
      </c>
      <c r="B1815" s="7" t="s">
        <v>4</v>
      </c>
      <c r="C1815" s="4"/>
      <c r="D1815" s="363" t="s">
        <v>4351</v>
      </c>
      <c r="E1815" s="7" t="s">
        <v>4350</v>
      </c>
      <c r="F1815" s="395">
        <v>122</v>
      </c>
      <c r="G1815" s="395">
        <v>122</v>
      </c>
      <c r="H1815" s="395">
        <v>76.25</v>
      </c>
      <c r="I1815" s="395">
        <v>68.84</v>
      </c>
      <c r="J1815" s="395">
        <v>56.19</v>
      </c>
      <c r="K1815" s="4">
        <v>1</v>
      </c>
      <c r="L1815" s="6">
        <v>1.573</v>
      </c>
      <c r="M1815" s="6">
        <v>5.55</v>
      </c>
      <c r="N1815" s="6">
        <v>17.25</v>
      </c>
      <c r="O1815" s="6">
        <v>1.02</v>
      </c>
      <c r="P1815" s="6">
        <v>1.573</v>
      </c>
      <c r="Q1815" s="6">
        <v>5.55</v>
      </c>
      <c r="R1815" s="6">
        <v>17.25</v>
      </c>
      <c r="S1815" s="6">
        <v>1.02</v>
      </c>
      <c r="T1815" s="4">
        <v>1</v>
      </c>
      <c r="U1815" s="6">
        <v>23.25</v>
      </c>
      <c r="V1815" s="6">
        <v>7.5</v>
      </c>
      <c r="W1815" s="6">
        <v>5.55</v>
      </c>
      <c r="X1815" s="6">
        <v>9.3699999999999992</v>
      </c>
      <c r="Y1815" s="4">
        <v>8</v>
      </c>
      <c r="Z1815" s="5">
        <v>346638202</v>
      </c>
      <c r="AA1815" s="4" t="s">
        <v>331</v>
      </c>
      <c r="AB1815" s="385">
        <v>2610050878</v>
      </c>
      <c r="AC1815" s="3"/>
    </row>
    <row r="1816" spans="1:29" x14ac:dyDescent="0.25">
      <c r="A1816" s="7" t="s">
        <v>5</v>
      </c>
      <c r="B1816" s="7" t="s">
        <v>4</v>
      </c>
      <c r="C1816" s="4"/>
      <c r="D1816" s="363" t="s">
        <v>4349</v>
      </c>
      <c r="E1816" s="7" t="s">
        <v>4348</v>
      </c>
      <c r="F1816" s="395">
        <v>170.78</v>
      </c>
      <c r="G1816" s="395">
        <v>170.78</v>
      </c>
      <c r="H1816" s="395">
        <v>85.39</v>
      </c>
      <c r="I1816" s="395">
        <v>76.849999999999994</v>
      </c>
      <c r="J1816" s="395">
        <v>62.24</v>
      </c>
      <c r="K1816" s="4">
        <v>1</v>
      </c>
      <c r="L1816" s="6">
        <v>21.5</v>
      </c>
      <c r="M1816" s="6">
        <v>4.8129999999999997</v>
      </c>
      <c r="N1816" s="6">
        <v>1.75</v>
      </c>
      <c r="O1816" s="6">
        <v>1.3160000000000001</v>
      </c>
      <c r="P1816" s="6">
        <v>16.25</v>
      </c>
      <c r="Q1816" s="6">
        <v>5.5</v>
      </c>
      <c r="R1816" s="6">
        <v>1.75</v>
      </c>
      <c r="S1816" s="6">
        <v>1.026</v>
      </c>
      <c r="T1816" s="4">
        <v>1</v>
      </c>
      <c r="U1816" s="6">
        <v>17.25</v>
      </c>
      <c r="V1816" s="6">
        <v>8.5</v>
      </c>
      <c r="W1816" s="6">
        <v>6.125</v>
      </c>
      <c r="X1816" s="6">
        <v>8.91</v>
      </c>
      <c r="Y1816" s="4">
        <v>8</v>
      </c>
      <c r="Z1816" s="5">
        <v>346469493</v>
      </c>
      <c r="AA1816" s="4" t="s">
        <v>331</v>
      </c>
      <c r="AB1816" s="385">
        <v>2610045639</v>
      </c>
      <c r="AC1816" s="3"/>
    </row>
    <row r="1817" spans="1:29" x14ac:dyDescent="0.25">
      <c r="A1817" s="7" t="s">
        <v>5</v>
      </c>
      <c r="B1817" s="7" t="s">
        <v>4</v>
      </c>
      <c r="C1817" s="4"/>
      <c r="D1817" s="363" t="s">
        <v>4347</v>
      </c>
      <c r="E1817" s="7" t="s">
        <v>4346</v>
      </c>
      <c r="F1817" s="395">
        <v>124.8</v>
      </c>
      <c r="G1817" s="395">
        <v>124.8</v>
      </c>
      <c r="H1817" s="395">
        <v>93.6</v>
      </c>
      <c r="I1817" s="395">
        <v>78</v>
      </c>
      <c r="J1817" s="395">
        <v>70.2</v>
      </c>
      <c r="K1817" s="4">
        <v>1</v>
      </c>
      <c r="L1817" s="6">
        <v>0</v>
      </c>
      <c r="M1817" s="6">
        <v>0</v>
      </c>
      <c r="N1817" s="6">
        <v>0</v>
      </c>
      <c r="O1817" s="6">
        <v>0.1</v>
      </c>
      <c r="P1817" s="6">
        <v>0</v>
      </c>
      <c r="Q1817" s="6">
        <v>0</v>
      </c>
      <c r="R1817" s="6">
        <v>0</v>
      </c>
      <c r="S1817" s="6">
        <v>0</v>
      </c>
      <c r="T1817" s="4"/>
      <c r="U1817" s="6">
        <v>0</v>
      </c>
      <c r="V1817" s="6">
        <v>0</v>
      </c>
      <c r="W1817" s="6">
        <v>0</v>
      </c>
      <c r="X1817" s="6">
        <v>0</v>
      </c>
      <c r="Y1817" s="4">
        <v>8</v>
      </c>
      <c r="Z1817" s="5">
        <v>346653113</v>
      </c>
      <c r="AA1817" s="4" t="s">
        <v>331</v>
      </c>
      <c r="AB1817" s="385">
        <v>2610053428</v>
      </c>
      <c r="AC1817" s="3"/>
    </row>
    <row r="1818" spans="1:29" x14ac:dyDescent="0.25">
      <c r="A1818" s="7" t="s">
        <v>5</v>
      </c>
      <c r="B1818" s="7" t="s">
        <v>4</v>
      </c>
      <c r="C1818" s="4"/>
      <c r="D1818" s="363" t="s">
        <v>4345</v>
      </c>
      <c r="E1818" s="7" t="s">
        <v>4344</v>
      </c>
      <c r="F1818" s="395">
        <v>188.88</v>
      </c>
      <c r="G1818" s="395">
        <v>188.88</v>
      </c>
      <c r="H1818" s="395">
        <v>94.44</v>
      </c>
      <c r="I1818" s="395">
        <v>85</v>
      </c>
      <c r="J1818" s="395">
        <v>68.849999999999994</v>
      </c>
      <c r="K1818" s="4">
        <v>1</v>
      </c>
      <c r="L1818" s="6">
        <v>21.5</v>
      </c>
      <c r="M1818" s="6">
        <v>4.8129999999999997</v>
      </c>
      <c r="N1818" s="6">
        <v>1.75</v>
      </c>
      <c r="O1818" s="6">
        <v>1.46</v>
      </c>
      <c r="P1818" s="6">
        <v>19.25</v>
      </c>
      <c r="Q1818" s="6">
        <v>5.5</v>
      </c>
      <c r="R1818" s="6">
        <v>1.75</v>
      </c>
      <c r="S1818" s="6">
        <v>1.46</v>
      </c>
      <c r="T1818" s="4">
        <v>1</v>
      </c>
      <c r="U1818" s="6">
        <v>20.25</v>
      </c>
      <c r="V1818" s="6">
        <v>8.75</v>
      </c>
      <c r="W1818" s="6">
        <v>6.125</v>
      </c>
      <c r="X1818" s="6">
        <v>10.29</v>
      </c>
      <c r="Y1818" s="4">
        <v>8</v>
      </c>
      <c r="Z1818" s="5">
        <v>346469509</v>
      </c>
      <c r="AA1818" s="4" t="s">
        <v>331</v>
      </c>
      <c r="AB1818" s="385">
        <v>2610045640</v>
      </c>
      <c r="AC1818" s="3"/>
    </row>
    <row r="1819" spans="1:29" x14ac:dyDescent="0.25">
      <c r="A1819" s="7" t="s">
        <v>5</v>
      </c>
      <c r="B1819" s="7" t="s">
        <v>4</v>
      </c>
      <c r="C1819" s="4"/>
      <c r="D1819" s="363" t="s">
        <v>4343</v>
      </c>
      <c r="E1819" s="7" t="s">
        <v>4342</v>
      </c>
      <c r="F1819" s="395">
        <v>188.98</v>
      </c>
      <c r="G1819" s="395">
        <v>188.98</v>
      </c>
      <c r="H1819" s="395">
        <v>94.49</v>
      </c>
      <c r="I1819" s="395">
        <v>85.05</v>
      </c>
      <c r="J1819" s="395">
        <v>68.89</v>
      </c>
      <c r="K1819" s="4">
        <v>1</v>
      </c>
      <c r="L1819" s="6">
        <v>21.5</v>
      </c>
      <c r="M1819" s="6">
        <v>4.8129999999999997</v>
      </c>
      <c r="N1819" s="6">
        <v>1.75</v>
      </c>
      <c r="O1819" s="6">
        <v>1.482</v>
      </c>
      <c r="P1819" s="6">
        <v>19.25</v>
      </c>
      <c r="Q1819" s="6">
        <v>5.5</v>
      </c>
      <c r="R1819" s="6">
        <v>1.75</v>
      </c>
      <c r="S1819" s="6">
        <v>1.482</v>
      </c>
      <c r="T1819" s="4">
        <v>1</v>
      </c>
      <c r="U1819" s="6">
        <v>20.25</v>
      </c>
      <c r="V1819" s="6">
        <v>8.75</v>
      </c>
      <c r="W1819" s="6">
        <v>6.125</v>
      </c>
      <c r="X1819" s="6">
        <v>10.452</v>
      </c>
      <c r="Y1819" s="4">
        <v>8</v>
      </c>
      <c r="Z1819" s="5">
        <v>346469516</v>
      </c>
      <c r="AA1819" s="4" t="s">
        <v>331</v>
      </c>
      <c r="AB1819" s="385">
        <v>2610045641</v>
      </c>
      <c r="AC1819" s="3"/>
    </row>
    <row r="1820" spans="1:29" x14ac:dyDescent="0.25">
      <c r="A1820" s="7" t="s">
        <v>5</v>
      </c>
      <c r="B1820" s="7" t="s">
        <v>4</v>
      </c>
      <c r="C1820" s="4"/>
      <c r="D1820" s="363" t="s">
        <v>4341</v>
      </c>
      <c r="E1820" s="7" t="s">
        <v>4340</v>
      </c>
      <c r="F1820" s="395">
        <v>110.4</v>
      </c>
      <c r="G1820" s="395">
        <v>110.4</v>
      </c>
      <c r="H1820" s="395">
        <v>82.8</v>
      </c>
      <c r="I1820" s="395">
        <v>69</v>
      </c>
      <c r="J1820" s="395">
        <v>62.1</v>
      </c>
      <c r="K1820" s="4">
        <v>1</v>
      </c>
      <c r="L1820" s="6">
        <v>0</v>
      </c>
      <c r="M1820" s="6">
        <v>0</v>
      </c>
      <c r="N1820" s="6">
        <v>0</v>
      </c>
      <c r="O1820" s="6">
        <v>0.1</v>
      </c>
      <c r="P1820" s="6">
        <v>0</v>
      </c>
      <c r="Q1820" s="6">
        <v>0</v>
      </c>
      <c r="R1820" s="6">
        <v>0</v>
      </c>
      <c r="S1820" s="6">
        <v>0</v>
      </c>
      <c r="T1820" s="4"/>
      <c r="U1820" s="6">
        <v>0</v>
      </c>
      <c r="V1820" s="6">
        <v>0</v>
      </c>
      <c r="W1820" s="6">
        <v>0</v>
      </c>
      <c r="X1820" s="6">
        <v>0</v>
      </c>
      <c r="Y1820" s="4">
        <v>6</v>
      </c>
      <c r="Z1820" s="5">
        <v>346653120</v>
      </c>
      <c r="AA1820" s="4" t="s">
        <v>331</v>
      </c>
      <c r="AB1820" s="385">
        <v>2610053429</v>
      </c>
      <c r="AC1820" s="3"/>
    </row>
    <row r="1821" spans="1:29" x14ac:dyDescent="0.25">
      <c r="A1821" s="7" t="s">
        <v>5</v>
      </c>
      <c r="B1821" s="7" t="s">
        <v>4</v>
      </c>
      <c r="C1821" s="4"/>
      <c r="D1821" s="363" t="s">
        <v>4339</v>
      </c>
      <c r="E1821" s="7" t="s">
        <v>4338</v>
      </c>
      <c r="F1821" s="395">
        <v>139.02000000000001</v>
      </c>
      <c r="G1821" s="395">
        <v>139.02000000000001</v>
      </c>
      <c r="H1821" s="395">
        <v>130.33000000000001</v>
      </c>
      <c r="I1821" s="395">
        <v>86.89</v>
      </c>
      <c r="J1821" s="395">
        <v>78.989999999999995</v>
      </c>
      <c r="K1821" s="4">
        <v>1</v>
      </c>
      <c r="L1821" s="6">
        <v>1.75</v>
      </c>
      <c r="M1821" s="6">
        <v>5.5</v>
      </c>
      <c r="N1821" s="6">
        <v>18.125</v>
      </c>
      <c r="O1821" s="6">
        <v>1.8</v>
      </c>
      <c r="P1821" s="6"/>
      <c r="Q1821" s="6"/>
      <c r="R1821" s="6"/>
      <c r="S1821" s="6"/>
      <c r="T1821" s="4">
        <v>1</v>
      </c>
      <c r="U1821" s="6">
        <v>18.25</v>
      </c>
      <c r="V1821" s="6">
        <v>9.25</v>
      </c>
      <c r="W1821" s="6">
        <v>5.7</v>
      </c>
      <c r="X1821" s="6">
        <v>11.33</v>
      </c>
      <c r="Y1821" s="4">
        <v>6</v>
      </c>
      <c r="Z1821" s="5">
        <v>346638226</v>
      </c>
      <c r="AA1821" s="4" t="s">
        <v>331</v>
      </c>
      <c r="AB1821" s="385">
        <v>2610051107</v>
      </c>
      <c r="AC1821" s="3"/>
    </row>
    <row r="1822" spans="1:29" x14ac:dyDescent="0.25">
      <c r="A1822" s="7" t="s">
        <v>5</v>
      </c>
      <c r="B1822" s="7" t="s">
        <v>4</v>
      </c>
      <c r="C1822" s="4"/>
      <c r="D1822" s="363" t="s">
        <v>4337</v>
      </c>
      <c r="E1822" s="7" t="s">
        <v>4336</v>
      </c>
      <c r="F1822" s="395">
        <v>175.86</v>
      </c>
      <c r="G1822" s="395">
        <v>175.86</v>
      </c>
      <c r="H1822" s="395">
        <v>164.87</v>
      </c>
      <c r="I1822" s="395">
        <v>109.91</v>
      </c>
      <c r="J1822" s="395">
        <v>99.92</v>
      </c>
      <c r="K1822" s="4">
        <v>1</v>
      </c>
      <c r="L1822" s="6">
        <v>1.605</v>
      </c>
      <c r="M1822" s="6">
        <v>5.5</v>
      </c>
      <c r="N1822" s="6">
        <v>26</v>
      </c>
      <c r="O1822" s="6">
        <v>2.12</v>
      </c>
      <c r="P1822" s="6"/>
      <c r="Q1822" s="6"/>
      <c r="R1822" s="6"/>
      <c r="S1822" s="6"/>
      <c r="T1822" s="4">
        <v>1</v>
      </c>
      <c r="U1822" s="6">
        <v>28.3</v>
      </c>
      <c r="V1822" s="6">
        <v>8</v>
      </c>
      <c r="W1822" s="6">
        <v>6.1</v>
      </c>
      <c r="X1822" s="6">
        <v>13.71</v>
      </c>
      <c r="Y1822" s="4">
        <v>6</v>
      </c>
      <c r="Z1822" s="5">
        <v>346638219</v>
      </c>
      <c r="AA1822" s="4" t="s">
        <v>331</v>
      </c>
      <c r="AB1822" s="385">
        <v>2610050874</v>
      </c>
      <c r="AC1822" s="3"/>
    </row>
    <row r="1823" spans="1:29" x14ac:dyDescent="0.25">
      <c r="A1823" s="7" t="s">
        <v>5</v>
      </c>
      <c r="B1823" s="7" t="s">
        <v>4</v>
      </c>
      <c r="C1823" s="4"/>
      <c r="D1823" s="363" t="s">
        <v>4335</v>
      </c>
      <c r="E1823" s="7" t="s">
        <v>4334</v>
      </c>
      <c r="F1823" s="395">
        <v>118.4</v>
      </c>
      <c r="G1823" s="395">
        <v>118.4</v>
      </c>
      <c r="H1823" s="395">
        <v>88.8</v>
      </c>
      <c r="I1823" s="395">
        <v>74</v>
      </c>
      <c r="J1823" s="395">
        <v>66.599999999999994</v>
      </c>
      <c r="K1823" s="4">
        <v>1</v>
      </c>
      <c r="L1823" s="6">
        <v>0</v>
      </c>
      <c r="M1823" s="6">
        <v>0</v>
      </c>
      <c r="N1823" s="6">
        <v>0</v>
      </c>
      <c r="O1823" s="6">
        <v>0.1</v>
      </c>
      <c r="P1823" s="6">
        <v>0</v>
      </c>
      <c r="Q1823" s="6">
        <v>0</v>
      </c>
      <c r="R1823" s="6">
        <v>0</v>
      </c>
      <c r="S1823" s="6">
        <v>0</v>
      </c>
      <c r="T1823" s="4"/>
      <c r="U1823" s="6">
        <v>0</v>
      </c>
      <c r="V1823" s="6">
        <v>0</v>
      </c>
      <c r="W1823" s="6">
        <v>0</v>
      </c>
      <c r="X1823" s="6">
        <v>0</v>
      </c>
      <c r="Y1823" s="4">
        <v>6</v>
      </c>
      <c r="Z1823" s="5">
        <v>346653137</v>
      </c>
      <c r="AA1823" s="4" t="s">
        <v>331</v>
      </c>
      <c r="AB1823" s="385">
        <v>2610053430</v>
      </c>
      <c r="AC1823" s="3"/>
    </row>
    <row r="1824" spans="1:29" x14ac:dyDescent="0.25">
      <c r="A1824" s="7" t="s">
        <v>5</v>
      </c>
      <c r="B1824" s="7" t="s">
        <v>4</v>
      </c>
      <c r="C1824" s="4"/>
      <c r="D1824" s="363" t="s">
        <v>4333</v>
      </c>
      <c r="E1824" s="7" t="s">
        <v>4332</v>
      </c>
      <c r="F1824" s="395">
        <v>128</v>
      </c>
      <c r="G1824" s="395">
        <v>128</v>
      </c>
      <c r="H1824" s="395">
        <v>96</v>
      </c>
      <c r="I1824" s="395">
        <v>80</v>
      </c>
      <c r="J1824" s="395">
        <v>72</v>
      </c>
      <c r="K1824" s="4">
        <v>1</v>
      </c>
      <c r="L1824" s="6">
        <v>0</v>
      </c>
      <c r="M1824" s="6">
        <v>0</v>
      </c>
      <c r="N1824" s="6">
        <v>0</v>
      </c>
      <c r="O1824" s="6">
        <v>0.1</v>
      </c>
      <c r="P1824" s="6">
        <v>0</v>
      </c>
      <c r="Q1824" s="6">
        <v>0</v>
      </c>
      <c r="R1824" s="6">
        <v>0</v>
      </c>
      <c r="S1824" s="6">
        <v>0</v>
      </c>
      <c r="T1824" s="4"/>
      <c r="U1824" s="6">
        <v>0</v>
      </c>
      <c r="V1824" s="6">
        <v>0</v>
      </c>
      <c r="W1824" s="6">
        <v>0</v>
      </c>
      <c r="X1824" s="6">
        <v>0</v>
      </c>
      <c r="Y1824" s="4">
        <v>6</v>
      </c>
      <c r="Z1824" s="5">
        <v>346653144</v>
      </c>
      <c r="AA1824" s="4" t="s">
        <v>331</v>
      </c>
      <c r="AB1824" s="385">
        <v>2610053431</v>
      </c>
      <c r="AC1824" s="3"/>
    </row>
    <row r="1825" spans="1:29" x14ac:dyDescent="0.25">
      <c r="A1825" s="7" t="s">
        <v>5</v>
      </c>
      <c r="B1825" s="7" t="s">
        <v>4</v>
      </c>
      <c r="C1825" s="4"/>
      <c r="D1825" s="363" t="s">
        <v>4331</v>
      </c>
      <c r="E1825" s="7" t="s">
        <v>4330</v>
      </c>
      <c r="F1825" s="395">
        <v>356.74</v>
      </c>
      <c r="G1825" s="395">
        <v>356.74</v>
      </c>
      <c r="H1825" s="395">
        <v>178.37</v>
      </c>
      <c r="I1825" s="395">
        <v>160.53</v>
      </c>
      <c r="J1825" s="395">
        <v>122</v>
      </c>
      <c r="K1825" s="4">
        <v>1</v>
      </c>
      <c r="L1825" s="6">
        <v>37.75</v>
      </c>
      <c r="M1825" s="6">
        <v>5.5</v>
      </c>
      <c r="N1825" s="6">
        <v>1.875</v>
      </c>
      <c r="O1825" s="6">
        <v>3.1160000000000001</v>
      </c>
      <c r="P1825" s="6">
        <v>22.25</v>
      </c>
      <c r="Q1825" s="6">
        <v>5.5</v>
      </c>
      <c r="R1825" s="6">
        <v>1.75</v>
      </c>
      <c r="S1825" s="6">
        <v>3.1160000000000001</v>
      </c>
      <c r="T1825" s="4">
        <v>1</v>
      </c>
      <c r="U1825" s="6">
        <v>22.75</v>
      </c>
      <c r="V1825" s="6">
        <v>7</v>
      </c>
      <c r="W1825" s="6">
        <v>5</v>
      </c>
      <c r="X1825" s="6">
        <v>15.46</v>
      </c>
      <c r="Y1825" s="4">
        <v>6</v>
      </c>
      <c r="Z1825" s="5">
        <v>346469523</v>
      </c>
      <c r="AA1825" s="4" t="s">
        <v>331</v>
      </c>
      <c r="AB1825" s="385">
        <v>2610045642</v>
      </c>
      <c r="AC1825" s="3"/>
    </row>
    <row r="1826" spans="1:29" x14ac:dyDescent="0.25">
      <c r="A1826" s="7" t="s">
        <v>5</v>
      </c>
      <c r="B1826" s="7" t="s">
        <v>4</v>
      </c>
      <c r="C1826" s="4"/>
      <c r="D1826" s="363" t="s">
        <v>4329</v>
      </c>
      <c r="E1826" s="7" t="s">
        <v>4328</v>
      </c>
      <c r="F1826" s="395">
        <v>132.94999999999999</v>
      </c>
      <c r="G1826" s="395">
        <v>132.94999999999999</v>
      </c>
      <c r="H1826" s="395">
        <v>99.71</v>
      </c>
      <c r="I1826" s="395">
        <v>83.09</v>
      </c>
      <c r="J1826" s="395">
        <v>74.78</v>
      </c>
      <c r="K1826" s="4">
        <v>1</v>
      </c>
      <c r="L1826" s="6">
        <v>0</v>
      </c>
      <c r="M1826" s="6">
        <v>0</v>
      </c>
      <c r="N1826" s="6">
        <v>0</v>
      </c>
      <c r="O1826" s="6">
        <v>0.1</v>
      </c>
      <c r="P1826" s="6">
        <v>0</v>
      </c>
      <c r="Q1826" s="6">
        <v>0</v>
      </c>
      <c r="R1826" s="6">
        <v>0</v>
      </c>
      <c r="S1826" s="6">
        <v>0</v>
      </c>
      <c r="T1826" s="4"/>
      <c r="U1826" s="6">
        <v>0</v>
      </c>
      <c r="V1826" s="6">
        <v>0</v>
      </c>
      <c r="W1826" s="6">
        <v>0</v>
      </c>
      <c r="X1826" s="6">
        <v>0</v>
      </c>
      <c r="Y1826" s="4">
        <v>6</v>
      </c>
      <c r="Z1826" s="5">
        <v>346653151</v>
      </c>
      <c r="AA1826" s="4" t="s">
        <v>331</v>
      </c>
      <c r="AB1826" s="385">
        <v>2610053432</v>
      </c>
      <c r="AC1826" s="3"/>
    </row>
    <row r="1827" spans="1:29" x14ac:dyDescent="0.25">
      <c r="A1827" s="7" t="s">
        <v>5</v>
      </c>
      <c r="B1827" s="7" t="s">
        <v>4</v>
      </c>
      <c r="C1827" s="4"/>
      <c r="D1827" s="363" t="s">
        <v>4327</v>
      </c>
      <c r="E1827" s="7" t="s">
        <v>4326</v>
      </c>
      <c r="F1827" s="395">
        <v>368.12</v>
      </c>
      <c r="G1827" s="395">
        <v>368.12</v>
      </c>
      <c r="H1827" s="395">
        <v>184.06</v>
      </c>
      <c r="I1827" s="395">
        <v>165.65</v>
      </c>
      <c r="J1827" s="395">
        <v>125.9</v>
      </c>
      <c r="K1827" s="4">
        <v>1</v>
      </c>
      <c r="L1827" s="6">
        <v>37.75</v>
      </c>
      <c r="M1827" s="6">
        <v>5.5</v>
      </c>
      <c r="N1827" s="6">
        <v>1.875</v>
      </c>
      <c r="O1827" s="6">
        <v>3.36</v>
      </c>
      <c r="P1827" s="6">
        <v>26.25</v>
      </c>
      <c r="Q1827" s="6">
        <v>5.5</v>
      </c>
      <c r="R1827" s="6">
        <v>1.75</v>
      </c>
      <c r="S1827" s="6">
        <v>3.36</v>
      </c>
      <c r="T1827" s="4">
        <v>1</v>
      </c>
      <c r="U1827" s="6">
        <v>26.25</v>
      </c>
      <c r="V1827" s="6">
        <v>7.375</v>
      </c>
      <c r="W1827" s="6">
        <v>5.25</v>
      </c>
      <c r="X1827" s="6">
        <v>17.027999999999999</v>
      </c>
      <c r="Y1827" s="4">
        <v>6</v>
      </c>
      <c r="Z1827" s="5">
        <v>346469530</v>
      </c>
      <c r="AA1827" s="4" t="s">
        <v>331</v>
      </c>
      <c r="AB1827" s="385">
        <v>2610045644</v>
      </c>
      <c r="AC1827" s="3"/>
    </row>
    <row r="1828" spans="1:29" x14ac:dyDescent="0.25">
      <c r="A1828" s="7" t="s">
        <v>5</v>
      </c>
      <c r="B1828" s="7" t="s">
        <v>4</v>
      </c>
      <c r="C1828" s="4"/>
      <c r="D1828" s="363" t="s">
        <v>4325</v>
      </c>
      <c r="E1828" s="7" t="s">
        <v>4324</v>
      </c>
      <c r="F1828" s="395">
        <v>428.32</v>
      </c>
      <c r="G1828" s="395">
        <v>428.32</v>
      </c>
      <c r="H1828" s="395">
        <v>214.16</v>
      </c>
      <c r="I1828" s="395">
        <v>192.74</v>
      </c>
      <c r="J1828" s="395">
        <v>146.49</v>
      </c>
      <c r="K1828" s="4">
        <v>1</v>
      </c>
      <c r="L1828" s="6">
        <v>37.75</v>
      </c>
      <c r="M1828" s="6">
        <v>5.5</v>
      </c>
      <c r="N1828" s="6">
        <v>1.875</v>
      </c>
      <c r="O1828" s="6">
        <v>3.3660000000000001</v>
      </c>
      <c r="P1828" s="6">
        <v>26.25</v>
      </c>
      <c r="Q1828" s="6">
        <v>5.5</v>
      </c>
      <c r="R1828" s="6">
        <v>1.75</v>
      </c>
      <c r="S1828" s="6">
        <v>3.3660000000000001</v>
      </c>
      <c r="T1828" s="4">
        <v>1</v>
      </c>
      <c r="U1828" s="6">
        <v>26.25</v>
      </c>
      <c r="V1828" s="6">
        <v>7.375</v>
      </c>
      <c r="W1828" s="6">
        <v>5.25</v>
      </c>
      <c r="X1828" s="6">
        <v>16.891999999999999</v>
      </c>
      <c r="Y1828" s="4">
        <v>6</v>
      </c>
      <c r="Z1828" s="5">
        <v>346469547</v>
      </c>
      <c r="AA1828" s="4" t="s">
        <v>331</v>
      </c>
      <c r="AB1828" s="385">
        <v>2610045643</v>
      </c>
      <c r="AC1828" s="3"/>
    </row>
    <row r="1829" spans="1:29" x14ac:dyDescent="0.25">
      <c r="A1829" s="7" t="s">
        <v>5</v>
      </c>
      <c r="B1829" s="7" t="s">
        <v>4</v>
      </c>
      <c r="C1829" s="4"/>
      <c r="D1829" s="363" t="s">
        <v>4323</v>
      </c>
      <c r="E1829" s="7" t="s">
        <v>4322</v>
      </c>
      <c r="F1829" s="395">
        <v>159.94999999999999</v>
      </c>
      <c r="G1829" s="395">
        <v>159.94999999999999</v>
      </c>
      <c r="H1829" s="395">
        <v>119.96</v>
      </c>
      <c r="I1829" s="395">
        <v>99.97</v>
      </c>
      <c r="J1829" s="395">
        <v>89.97</v>
      </c>
      <c r="K1829" s="4">
        <v>1</v>
      </c>
      <c r="L1829" s="6">
        <v>0</v>
      </c>
      <c r="M1829" s="6">
        <v>0</v>
      </c>
      <c r="N1829" s="6">
        <v>0</v>
      </c>
      <c r="O1829" s="6">
        <v>0.1</v>
      </c>
      <c r="P1829" s="6">
        <v>0</v>
      </c>
      <c r="Q1829" s="6">
        <v>0</v>
      </c>
      <c r="R1829" s="6">
        <v>0</v>
      </c>
      <c r="S1829" s="6">
        <v>0</v>
      </c>
      <c r="T1829" s="4"/>
      <c r="U1829" s="6">
        <v>0</v>
      </c>
      <c r="V1829" s="6">
        <v>0</v>
      </c>
      <c r="W1829" s="6">
        <v>0</v>
      </c>
      <c r="X1829" s="6">
        <v>0</v>
      </c>
      <c r="Y1829" s="4">
        <v>6</v>
      </c>
      <c r="Z1829" s="5">
        <v>346653168</v>
      </c>
      <c r="AA1829" s="4" t="s">
        <v>331</v>
      </c>
      <c r="AB1829" s="385">
        <v>2610053433</v>
      </c>
      <c r="AC1829" s="3"/>
    </row>
    <row r="1830" spans="1:29" x14ac:dyDescent="0.25">
      <c r="A1830" s="7" t="s">
        <v>5</v>
      </c>
      <c r="B1830" s="7" t="s">
        <v>4</v>
      </c>
      <c r="C1830" s="4"/>
      <c r="D1830" s="363" t="s">
        <v>4321</v>
      </c>
      <c r="E1830" s="7" t="s">
        <v>4320</v>
      </c>
      <c r="F1830" s="395">
        <v>465.08</v>
      </c>
      <c r="G1830" s="395">
        <v>465.08</v>
      </c>
      <c r="H1830" s="395">
        <v>232.54</v>
      </c>
      <c r="I1830" s="395">
        <v>209.29</v>
      </c>
      <c r="J1830" s="395">
        <v>159.05000000000001</v>
      </c>
      <c r="K1830" s="4">
        <v>1</v>
      </c>
      <c r="L1830" s="6">
        <v>37.75</v>
      </c>
      <c r="M1830" s="6">
        <v>5.5</v>
      </c>
      <c r="N1830" s="6">
        <v>1.875</v>
      </c>
      <c r="O1830" s="6">
        <v>3.58</v>
      </c>
      <c r="P1830" s="6">
        <v>28.25</v>
      </c>
      <c r="Q1830" s="6">
        <v>5.5</v>
      </c>
      <c r="R1830" s="6">
        <v>1.75</v>
      </c>
      <c r="S1830" s="6">
        <v>3.58</v>
      </c>
      <c r="T1830" s="4">
        <v>1</v>
      </c>
      <c r="U1830" s="6">
        <v>28.125</v>
      </c>
      <c r="V1830" s="6">
        <v>7.5</v>
      </c>
      <c r="W1830" s="6">
        <v>5.625</v>
      </c>
      <c r="X1830" s="6"/>
      <c r="Y1830" s="4">
        <v>6</v>
      </c>
      <c r="Z1830" s="5">
        <v>346469554</v>
      </c>
      <c r="AA1830" s="4" t="s">
        <v>331</v>
      </c>
      <c r="AB1830" s="385">
        <v>2610045645</v>
      </c>
      <c r="AC1830" s="3"/>
    </row>
    <row r="1831" spans="1:29" x14ac:dyDescent="0.25">
      <c r="A1831" s="7" t="s">
        <v>5</v>
      </c>
      <c r="B1831" s="7" t="s">
        <v>4</v>
      </c>
      <c r="C1831" s="4"/>
      <c r="D1831" s="363" t="s">
        <v>4319</v>
      </c>
      <c r="E1831" s="7" t="s">
        <v>4318</v>
      </c>
      <c r="F1831" s="395">
        <v>208.82</v>
      </c>
      <c r="G1831" s="395">
        <v>208.82</v>
      </c>
      <c r="H1831" s="395">
        <v>156.61000000000001</v>
      </c>
      <c r="I1831" s="395">
        <v>130.51</v>
      </c>
      <c r="J1831" s="395">
        <v>117.46</v>
      </c>
      <c r="K1831" s="4">
        <v>1</v>
      </c>
      <c r="L1831" s="6">
        <v>0</v>
      </c>
      <c r="M1831" s="6">
        <v>0</v>
      </c>
      <c r="N1831" s="6">
        <v>0</v>
      </c>
      <c r="O1831" s="6">
        <v>0.1</v>
      </c>
      <c r="P1831" s="6">
        <v>0</v>
      </c>
      <c r="Q1831" s="6">
        <v>0</v>
      </c>
      <c r="R1831" s="6">
        <v>0</v>
      </c>
      <c r="S1831" s="6">
        <v>0</v>
      </c>
      <c r="T1831" s="4"/>
      <c r="U1831" s="6">
        <v>0</v>
      </c>
      <c r="V1831" s="6">
        <v>0</v>
      </c>
      <c r="W1831" s="6">
        <v>0</v>
      </c>
      <c r="X1831" s="6">
        <v>0</v>
      </c>
      <c r="Y1831" s="4">
        <v>6</v>
      </c>
      <c r="Z1831" s="5">
        <v>346653175</v>
      </c>
      <c r="AA1831" s="4" t="s">
        <v>331</v>
      </c>
      <c r="AB1831" s="385">
        <v>2610053434</v>
      </c>
      <c r="AC1831" s="3"/>
    </row>
    <row r="1832" spans="1:29" x14ac:dyDescent="0.25">
      <c r="A1832" s="7" t="s">
        <v>5</v>
      </c>
      <c r="B1832" s="7" t="s">
        <v>4</v>
      </c>
      <c r="C1832" s="4"/>
      <c r="D1832" s="363" t="s">
        <v>4317</v>
      </c>
      <c r="E1832" s="7" t="s">
        <v>4316</v>
      </c>
      <c r="F1832" s="395">
        <v>595.94000000000005</v>
      </c>
      <c r="G1832" s="395">
        <v>595.94000000000005</v>
      </c>
      <c r="H1832" s="395">
        <v>297.97000000000003</v>
      </c>
      <c r="I1832" s="395">
        <v>268.17</v>
      </c>
      <c r="J1832" s="395">
        <v>203.81</v>
      </c>
      <c r="K1832" s="4">
        <v>1</v>
      </c>
      <c r="L1832" s="6">
        <v>37.75</v>
      </c>
      <c r="M1832" s="6">
        <v>5.5</v>
      </c>
      <c r="N1832" s="6">
        <v>1.875</v>
      </c>
      <c r="O1832" s="6">
        <v>4.1840000000000002</v>
      </c>
      <c r="P1832" s="6">
        <v>30.25</v>
      </c>
      <c r="Q1832" s="6">
        <v>5.5</v>
      </c>
      <c r="R1832" s="6">
        <v>1.75</v>
      </c>
      <c r="S1832" s="6">
        <v>4.1840000000000002</v>
      </c>
      <c r="T1832" s="4">
        <v>1</v>
      </c>
      <c r="U1832" s="6">
        <v>30.125</v>
      </c>
      <c r="V1832" s="6">
        <v>7.5</v>
      </c>
      <c r="W1832" s="6">
        <v>5.625</v>
      </c>
      <c r="X1832" s="6"/>
      <c r="Y1832" s="4">
        <v>6</v>
      </c>
      <c r="Z1832" s="5">
        <v>346469561</v>
      </c>
      <c r="AA1832" s="4" t="s">
        <v>331</v>
      </c>
      <c r="AB1832" s="385">
        <v>2610045646</v>
      </c>
      <c r="AC1832" s="3"/>
    </row>
    <row r="1833" spans="1:29" x14ac:dyDescent="0.25">
      <c r="A1833" s="7" t="s">
        <v>5</v>
      </c>
      <c r="B1833" s="7" t="s">
        <v>4</v>
      </c>
      <c r="C1833" s="4"/>
      <c r="D1833" s="363" t="s">
        <v>4315</v>
      </c>
      <c r="E1833" s="7" t="s">
        <v>4314</v>
      </c>
      <c r="F1833" s="395">
        <v>224</v>
      </c>
      <c r="G1833" s="395">
        <v>224</v>
      </c>
      <c r="H1833" s="395">
        <v>168</v>
      </c>
      <c r="I1833" s="395">
        <v>140</v>
      </c>
      <c r="J1833" s="395">
        <v>126</v>
      </c>
      <c r="K1833" s="4">
        <v>1</v>
      </c>
      <c r="L1833" s="6">
        <v>0</v>
      </c>
      <c r="M1833" s="6">
        <v>0</v>
      </c>
      <c r="N1833" s="6">
        <v>0</v>
      </c>
      <c r="O1833" s="6">
        <v>0.1</v>
      </c>
      <c r="P1833" s="6">
        <v>0</v>
      </c>
      <c r="Q1833" s="6">
        <v>0</v>
      </c>
      <c r="R1833" s="6">
        <v>0</v>
      </c>
      <c r="S1833" s="6">
        <v>0</v>
      </c>
      <c r="T1833" s="4"/>
      <c r="U1833" s="6">
        <v>0</v>
      </c>
      <c r="V1833" s="6">
        <v>0</v>
      </c>
      <c r="W1833" s="6">
        <v>0</v>
      </c>
      <c r="X1833" s="6">
        <v>0</v>
      </c>
      <c r="Y1833" s="4">
        <v>6</v>
      </c>
      <c r="Z1833" s="5">
        <v>346653182</v>
      </c>
      <c r="AA1833" s="4" t="s">
        <v>331</v>
      </c>
      <c r="AB1833" s="385">
        <v>2610053435</v>
      </c>
      <c r="AC1833" s="3"/>
    </row>
    <row r="1834" spans="1:29" x14ac:dyDescent="0.25">
      <c r="A1834" s="7" t="s">
        <v>5</v>
      </c>
      <c r="B1834" s="7" t="s">
        <v>4</v>
      </c>
      <c r="C1834" s="4"/>
      <c r="D1834" s="363" t="s">
        <v>4313</v>
      </c>
      <c r="E1834" s="7" t="s">
        <v>4312</v>
      </c>
      <c r="F1834" s="395">
        <v>620.29999999999995</v>
      </c>
      <c r="G1834" s="395">
        <v>620.29999999999995</v>
      </c>
      <c r="H1834" s="395">
        <v>310.14999999999998</v>
      </c>
      <c r="I1834" s="395">
        <v>279.14</v>
      </c>
      <c r="J1834" s="395">
        <v>212.15</v>
      </c>
      <c r="K1834" s="4">
        <v>1</v>
      </c>
      <c r="L1834" s="6">
        <v>37.75</v>
      </c>
      <c r="M1834" s="6">
        <v>5.5</v>
      </c>
      <c r="N1834" s="6">
        <v>1.875</v>
      </c>
      <c r="O1834" s="6">
        <v>4.91</v>
      </c>
      <c r="P1834" s="6">
        <v>35.25</v>
      </c>
      <c r="Q1834" s="6">
        <v>5.5</v>
      </c>
      <c r="R1834" s="6">
        <v>1.75</v>
      </c>
      <c r="S1834" s="6">
        <v>4.91</v>
      </c>
      <c r="T1834" s="4">
        <v>1</v>
      </c>
      <c r="U1834" s="6">
        <v>36.125</v>
      </c>
      <c r="V1834" s="6">
        <v>7.5</v>
      </c>
      <c r="W1834" s="6">
        <v>5.625</v>
      </c>
      <c r="X1834" s="6"/>
      <c r="Y1834" s="4">
        <v>6</v>
      </c>
      <c r="Z1834" s="5">
        <v>346469578</v>
      </c>
      <c r="AA1834" s="4" t="s">
        <v>331</v>
      </c>
      <c r="AB1834" s="385">
        <v>2610045647</v>
      </c>
      <c r="AC1834" s="3"/>
    </row>
    <row r="1835" spans="1:29" x14ac:dyDescent="0.25">
      <c r="A1835" s="7" t="s">
        <v>5</v>
      </c>
      <c r="B1835" s="7" t="s">
        <v>275</v>
      </c>
      <c r="C1835" s="4"/>
      <c r="D1835" s="363" t="s">
        <v>4311</v>
      </c>
      <c r="E1835" s="7" t="s">
        <v>4310</v>
      </c>
      <c r="F1835" s="395">
        <v>31.18</v>
      </c>
      <c r="G1835" s="395">
        <v>31.14</v>
      </c>
      <c r="H1835" s="395">
        <v>15.59</v>
      </c>
      <c r="I1835" s="395">
        <v>14.04</v>
      </c>
      <c r="J1835" s="395">
        <v>10.69</v>
      </c>
      <c r="K1835" s="4">
        <v>1</v>
      </c>
      <c r="L1835" s="6">
        <v>1.875</v>
      </c>
      <c r="M1835" s="6">
        <v>2.75</v>
      </c>
      <c r="N1835" s="6">
        <v>5.8120000000000003</v>
      </c>
      <c r="O1835" s="6">
        <v>0.20399999999999999</v>
      </c>
      <c r="P1835" s="6"/>
      <c r="Q1835" s="6"/>
      <c r="R1835" s="6"/>
      <c r="S1835" s="6"/>
      <c r="T1835" s="8"/>
      <c r="U1835" s="6">
        <v>10.5</v>
      </c>
      <c r="V1835" s="6">
        <v>5.75</v>
      </c>
      <c r="W1835" s="6">
        <v>5.5</v>
      </c>
      <c r="X1835" s="6">
        <v>2.31</v>
      </c>
      <c r="Y1835" s="4">
        <v>10</v>
      </c>
      <c r="Z1835" s="5">
        <v>346469455</v>
      </c>
      <c r="AA1835" s="4" t="s">
        <v>8</v>
      </c>
      <c r="AB1835" s="385">
        <v>2610034629</v>
      </c>
      <c r="AC1835" s="3"/>
    </row>
    <row r="1836" spans="1:29" x14ac:dyDescent="0.25">
      <c r="A1836" s="7" t="s">
        <v>5</v>
      </c>
      <c r="B1836" s="7" t="s">
        <v>275</v>
      </c>
      <c r="C1836" s="4"/>
      <c r="D1836" s="363" t="s">
        <v>4309</v>
      </c>
      <c r="E1836" s="7" t="s">
        <v>4308</v>
      </c>
      <c r="F1836" s="395">
        <v>31.18</v>
      </c>
      <c r="G1836" s="395">
        <v>31.14</v>
      </c>
      <c r="H1836" s="395">
        <v>15.59</v>
      </c>
      <c r="I1836" s="395">
        <v>14.04</v>
      </c>
      <c r="J1836" s="395">
        <v>11.38</v>
      </c>
      <c r="K1836" s="4">
        <v>1</v>
      </c>
      <c r="L1836" s="6">
        <v>1.875</v>
      </c>
      <c r="M1836" s="6">
        <v>2.75</v>
      </c>
      <c r="N1836" s="6">
        <v>5.8120000000000003</v>
      </c>
      <c r="O1836" s="6">
        <v>0.17799999999999999</v>
      </c>
      <c r="P1836" s="6"/>
      <c r="Q1836" s="6"/>
      <c r="R1836" s="6"/>
      <c r="S1836" s="6"/>
      <c r="T1836" s="8"/>
      <c r="U1836" s="6">
        <v>10.5</v>
      </c>
      <c r="V1836" s="6">
        <v>5.75</v>
      </c>
      <c r="W1836" s="6">
        <v>5.5</v>
      </c>
      <c r="X1836" s="6">
        <v>2.048</v>
      </c>
      <c r="Y1836" s="4">
        <v>10</v>
      </c>
      <c r="Z1836" s="5">
        <v>346469448</v>
      </c>
      <c r="AA1836" s="4" t="s">
        <v>8</v>
      </c>
      <c r="AB1836" s="385">
        <v>2610034628</v>
      </c>
      <c r="AC1836" s="3"/>
    </row>
    <row r="1837" spans="1:29" x14ac:dyDescent="0.25">
      <c r="A1837" s="7" t="s">
        <v>5</v>
      </c>
      <c r="B1837" s="7" t="s">
        <v>454</v>
      </c>
      <c r="C1837" s="4"/>
      <c r="D1837" s="363" t="s">
        <v>4307</v>
      </c>
      <c r="E1837" s="7" t="s">
        <v>4306</v>
      </c>
      <c r="F1837" s="395">
        <v>1117.3</v>
      </c>
      <c r="G1837" s="395">
        <v>1117.3</v>
      </c>
      <c r="H1837" s="395">
        <v>558.65</v>
      </c>
      <c r="I1837" s="395">
        <v>505.95</v>
      </c>
      <c r="J1837" s="395">
        <v>434.85</v>
      </c>
      <c r="K1837" s="4">
        <v>1</v>
      </c>
      <c r="L1837" s="6">
        <v>0</v>
      </c>
      <c r="M1837" s="6">
        <v>0</v>
      </c>
      <c r="N1837" s="6">
        <v>0</v>
      </c>
      <c r="O1837" s="6">
        <v>20</v>
      </c>
      <c r="P1837" s="6"/>
      <c r="Q1837" s="6"/>
      <c r="R1837" s="6"/>
      <c r="S1837" s="6"/>
      <c r="T1837" s="4"/>
      <c r="U1837" s="6"/>
      <c r="V1837" s="6"/>
      <c r="W1837" s="6"/>
      <c r="X1837" s="6"/>
      <c r="Y1837" s="4"/>
      <c r="Z1837" s="5">
        <v>346648591</v>
      </c>
      <c r="AA1837" s="4" t="s">
        <v>258</v>
      </c>
      <c r="AB1837" s="385">
        <v>2610054862</v>
      </c>
      <c r="AC1837" s="3"/>
    </row>
    <row r="1838" spans="1:29" x14ac:dyDescent="0.25">
      <c r="A1838" s="7" t="s">
        <v>5</v>
      </c>
      <c r="B1838" s="7" t="s">
        <v>454</v>
      </c>
      <c r="C1838" s="4"/>
      <c r="D1838" s="363" t="s">
        <v>4305</v>
      </c>
      <c r="E1838" s="7" t="s">
        <v>4304</v>
      </c>
      <c r="F1838" s="395">
        <v>11.66</v>
      </c>
      <c r="G1838" s="395">
        <v>11.33</v>
      </c>
      <c r="H1838" s="395">
        <v>5.83</v>
      </c>
      <c r="I1838" s="395">
        <v>5.31</v>
      </c>
      <c r="J1838" s="395">
        <v>4.83</v>
      </c>
      <c r="K1838" s="4">
        <v>3</v>
      </c>
      <c r="L1838" s="6">
        <v>1</v>
      </c>
      <c r="M1838" s="6"/>
      <c r="N1838" s="6"/>
      <c r="O1838" s="6">
        <v>0.55000000000000004</v>
      </c>
      <c r="P1838" s="6">
        <v>10.75</v>
      </c>
      <c r="Q1838" s="6">
        <v>6.5</v>
      </c>
      <c r="R1838" s="6">
        <v>2</v>
      </c>
      <c r="S1838" s="6">
        <v>1.88</v>
      </c>
      <c r="T1838" s="4">
        <v>3</v>
      </c>
      <c r="U1838" s="6">
        <v>13.75</v>
      </c>
      <c r="V1838" s="6">
        <v>11.5</v>
      </c>
      <c r="W1838" s="6">
        <v>4.75</v>
      </c>
      <c r="X1838" s="6">
        <v>8.31</v>
      </c>
      <c r="Y1838" s="4">
        <v>12</v>
      </c>
      <c r="Z1838" s="5">
        <v>346392999</v>
      </c>
      <c r="AA1838" s="4" t="s">
        <v>8</v>
      </c>
      <c r="AB1838" s="385">
        <v>2610005116</v>
      </c>
      <c r="AC1838" s="3"/>
    </row>
    <row r="1839" spans="1:29" x14ac:dyDescent="0.25">
      <c r="A1839" s="7" t="s">
        <v>5</v>
      </c>
      <c r="B1839" s="7" t="s">
        <v>454</v>
      </c>
      <c r="C1839" s="4"/>
      <c r="D1839" s="363" t="s">
        <v>4303</v>
      </c>
      <c r="E1839" s="7" t="s">
        <v>4302</v>
      </c>
      <c r="F1839" s="395">
        <v>12.92</v>
      </c>
      <c r="G1839" s="395">
        <v>12.92</v>
      </c>
      <c r="H1839" s="395">
        <v>6.46</v>
      </c>
      <c r="I1839" s="395">
        <v>5.81</v>
      </c>
      <c r="J1839" s="395">
        <v>4.93</v>
      </c>
      <c r="K1839" s="4">
        <v>1</v>
      </c>
      <c r="L1839" s="6">
        <v>1.03</v>
      </c>
      <c r="M1839" s="6"/>
      <c r="N1839" s="6"/>
      <c r="O1839" s="6">
        <v>0.93</v>
      </c>
      <c r="P1839" s="6">
        <v>1.03</v>
      </c>
      <c r="Q1839" s="6">
        <v>3.75</v>
      </c>
      <c r="R1839" s="6">
        <v>15.75</v>
      </c>
      <c r="S1839" s="6">
        <v>0.93</v>
      </c>
      <c r="T1839" s="4">
        <v>1</v>
      </c>
      <c r="U1839" s="6">
        <v>16.75</v>
      </c>
      <c r="V1839" s="6">
        <v>12.25</v>
      </c>
      <c r="W1839" s="6">
        <v>3.5</v>
      </c>
      <c r="X1839" s="6">
        <v>12.64</v>
      </c>
      <c r="Y1839" s="4">
        <v>12</v>
      </c>
      <c r="Z1839" s="5">
        <v>346393002</v>
      </c>
      <c r="AA1839" s="4" t="s">
        <v>8</v>
      </c>
      <c r="AB1839" s="385">
        <v>2610005117</v>
      </c>
      <c r="AC1839" s="3"/>
    </row>
    <row r="1840" spans="1:29" x14ac:dyDescent="0.25">
      <c r="A1840" s="7" t="s">
        <v>5</v>
      </c>
      <c r="B1840" s="7" t="s">
        <v>454</v>
      </c>
      <c r="C1840" s="4"/>
      <c r="D1840" s="363" t="s">
        <v>4301</v>
      </c>
      <c r="E1840" s="7" t="s">
        <v>4300</v>
      </c>
      <c r="F1840" s="395">
        <v>12</v>
      </c>
      <c r="G1840" s="395">
        <v>11.74</v>
      </c>
      <c r="H1840" s="395">
        <v>6</v>
      </c>
      <c r="I1840" s="395">
        <v>5.42</v>
      </c>
      <c r="J1840" s="395">
        <v>5.42</v>
      </c>
      <c r="K1840" s="4">
        <v>1</v>
      </c>
      <c r="L1840" s="6">
        <v>1</v>
      </c>
      <c r="M1840" s="6"/>
      <c r="N1840" s="6"/>
      <c r="O1840" s="6">
        <v>0.1</v>
      </c>
      <c r="P1840" s="6">
        <v>1</v>
      </c>
      <c r="Q1840" s="6">
        <v>3.3119999999999998</v>
      </c>
      <c r="R1840" s="6">
        <v>6.8120000000000003</v>
      </c>
      <c r="S1840" s="6">
        <v>0.1</v>
      </c>
      <c r="T1840" s="4">
        <v>1</v>
      </c>
      <c r="U1840" s="6">
        <v>7.5</v>
      </c>
      <c r="V1840" s="6">
        <v>7</v>
      </c>
      <c r="W1840" s="6">
        <v>8</v>
      </c>
      <c r="X1840" s="6">
        <v>1.845</v>
      </c>
      <c r="Y1840" s="4">
        <v>12</v>
      </c>
      <c r="Z1840" s="5">
        <v>346179866</v>
      </c>
      <c r="AA1840" s="4" t="s">
        <v>8</v>
      </c>
      <c r="AB1840" s="385">
        <v>2610927935</v>
      </c>
      <c r="AC1840" s="3"/>
    </row>
    <row r="1841" spans="1:29" x14ac:dyDescent="0.25">
      <c r="A1841" s="7" t="s">
        <v>5</v>
      </c>
      <c r="B1841" s="7" t="s">
        <v>454</v>
      </c>
      <c r="C1841" s="4"/>
      <c r="D1841" s="363" t="s">
        <v>4299</v>
      </c>
      <c r="E1841" s="7" t="s">
        <v>4298</v>
      </c>
      <c r="F1841" s="395">
        <v>12.46</v>
      </c>
      <c r="G1841" s="395">
        <v>12.19</v>
      </c>
      <c r="H1841" s="395">
        <v>6.23</v>
      </c>
      <c r="I1841" s="395">
        <v>5.64</v>
      </c>
      <c r="J1841" s="395">
        <v>5.64</v>
      </c>
      <c r="K1841" s="4">
        <v>1</v>
      </c>
      <c r="L1841" s="6">
        <v>0.97</v>
      </c>
      <c r="M1841" s="6"/>
      <c r="N1841" s="6"/>
      <c r="O1841" s="6">
        <v>0.1</v>
      </c>
      <c r="P1841" s="6">
        <v>0.97</v>
      </c>
      <c r="Q1841" s="6">
        <v>3.25</v>
      </c>
      <c r="R1841" s="6">
        <v>6.75</v>
      </c>
      <c r="S1841" s="6">
        <v>0.1</v>
      </c>
      <c r="T1841" s="4">
        <v>1</v>
      </c>
      <c r="U1841" s="6">
        <v>9.5</v>
      </c>
      <c r="V1841" s="6">
        <v>7.25</v>
      </c>
      <c r="W1841" s="6">
        <v>4</v>
      </c>
      <c r="X1841" s="6">
        <v>1.32</v>
      </c>
      <c r="Y1841" s="4">
        <v>12</v>
      </c>
      <c r="Z1841" s="5">
        <v>346179729</v>
      </c>
      <c r="AA1841" s="4" t="s">
        <v>8</v>
      </c>
      <c r="AB1841" s="385">
        <v>2610927936</v>
      </c>
      <c r="AC1841" s="3"/>
    </row>
    <row r="1842" spans="1:29" x14ac:dyDescent="0.25">
      <c r="A1842" s="7" t="s">
        <v>5</v>
      </c>
      <c r="B1842" s="7" t="s">
        <v>454</v>
      </c>
      <c r="C1842" s="4"/>
      <c r="D1842" s="363" t="s">
        <v>4297</v>
      </c>
      <c r="E1842" s="7" t="s">
        <v>4296</v>
      </c>
      <c r="F1842" s="395">
        <v>14.36</v>
      </c>
      <c r="G1842" s="395">
        <v>14.17</v>
      </c>
      <c r="H1842" s="395">
        <v>7.18</v>
      </c>
      <c r="I1842" s="395">
        <v>6.49</v>
      </c>
      <c r="J1842" s="395">
        <v>6.49</v>
      </c>
      <c r="K1842" s="4">
        <v>1</v>
      </c>
      <c r="L1842" s="6">
        <v>1</v>
      </c>
      <c r="M1842" s="6"/>
      <c r="N1842" s="6"/>
      <c r="O1842" s="6">
        <v>0.13</v>
      </c>
      <c r="P1842" s="6">
        <v>1</v>
      </c>
      <c r="Q1842" s="6">
        <v>3.3119999999999998</v>
      </c>
      <c r="R1842" s="6">
        <v>6.8120000000000003</v>
      </c>
      <c r="S1842" s="6">
        <v>0.13</v>
      </c>
      <c r="T1842" s="4">
        <v>1</v>
      </c>
      <c r="U1842" s="6">
        <v>7.55</v>
      </c>
      <c r="V1842" s="6">
        <v>7.16</v>
      </c>
      <c r="W1842" s="6">
        <v>7.78</v>
      </c>
      <c r="X1842" s="6">
        <v>2.19</v>
      </c>
      <c r="Y1842" s="4">
        <v>12</v>
      </c>
      <c r="Z1842" s="5">
        <v>346179736</v>
      </c>
      <c r="AA1842" s="4" t="s">
        <v>8</v>
      </c>
      <c r="AB1842" s="385">
        <v>2610927937</v>
      </c>
      <c r="AC1842" s="3"/>
    </row>
    <row r="1843" spans="1:29" x14ac:dyDescent="0.25">
      <c r="A1843" s="7" t="s">
        <v>5</v>
      </c>
      <c r="B1843" s="7" t="s">
        <v>454</v>
      </c>
      <c r="C1843" s="4"/>
      <c r="D1843" s="363" t="s">
        <v>4295</v>
      </c>
      <c r="E1843" s="7" t="s">
        <v>4294</v>
      </c>
      <c r="F1843" s="395">
        <v>16.420000000000002</v>
      </c>
      <c r="G1843" s="395">
        <v>16.21</v>
      </c>
      <c r="H1843" s="395">
        <v>8.2100000000000009</v>
      </c>
      <c r="I1843" s="395">
        <v>7.43</v>
      </c>
      <c r="J1843" s="395">
        <v>7.43</v>
      </c>
      <c r="K1843" s="4">
        <v>1</v>
      </c>
      <c r="L1843" s="6">
        <v>0.96</v>
      </c>
      <c r="M1843" s="6"/>
      <c r="N1843" s="6"/>
      <c r="O1843" s="6">
        <v>0.12</v>
      </c>
      <c r="P1843" s="6"/>
      <c r="Q1843" s="6"/>
      <c r="R1843" s="6"/>
      <c r="S1843" s="6"/>
      <c r="T1843" s="4"/>
      <c r="U1843" s="6">
        <v>9.5</v>
      </c>
      <c r="V1843" s="6">
        <v>7.25</v>
      </c>
      <c r="W1843" s="6">
        <v>3.75</v>
      </c>
      <c r="X1843" s="6">
        <v>1.66</v>
      </c>
      <c r="Y1843" s="4">
        <v>12</v>
      </c>
      <c r="Z1843" s="5">
        <v>346179743</v>
      </c>
      <c r="AA1843" s="4" t="s">
        <v>8</v>
      </c>
      <c r="AB1843" s="385">
        <v>2610927938</v>
      </c>
      <c r="AC1843" s="3"/>
    </row>
    <row r="1844" spans="1:29" x14ac:dyDescent="0.25">
      <c r="A1844" s="7" t="s">
        <v>5</v>
      </c>
      <c r="B1844" s="7" t="s">
        <v>454</v>
      </c>
      <c r="C1844" s="4"/>
      <c r="D1844" s="363" t="s">
        <v>4293</v>
      </c>
      <c r="E1844" s="7" t="s">
        <v>4292</v>
      </c>
      <c r="F1844" s="395">
        <v>18.14</v>
      </c>
      <c r="G1844" s="395">
        <v>17.87</v>
      </c>
      <c r="H1844" s="395">
        <v>9.07</v>
      </c>
      <c r="I1844" s="395">
        <v>8.2100000000000009</v>
      </c>
      <c r="J1844" s="395">
        <v>8.2100000000000009</v>
      </c>
      <c r="K1844" s="4">
        <v>1</v>
      </c>
      <c r="L1844" s="6">
        <v>0.97</v>
      </c>
      <c r="M1844" s="6"/>
      <c r="N1844" s="6"/>
      <c r="O1844" s="6">
        <v>0.14000000000000001</v>
      </c>
      <c r="P1844" s="6"/>
      <c r="Q1844" s="6"/>
      <c r="R1844" s="6"/>
      <c r="S1844" s="6"/>
      <c r="T1844" s="4"/>
      <c r="U1844" s="6">
        <v>9.25</v>
      </c>
      <c r="V1844" s="6">
        <v>7.25</v>
      </c>
      <c r="W1844" s="6">
        <v>3.75</v>
      </c>
      <c r="X1844" s="6">
        <v>2.06</v>
      </c>
      <c r="Y1844" s="4">
        <v>12</v>
      </c>
      <c r="Z1844" s="5">
        <v>346179750</v>
      </c>
      <c r="AA1844" s="4" t="s">
        <v>8</v>
      </c>
      <c r="AB1844" s="385">
        <v>2610927939</v>
      </c>
      <c r="AC1844" s="3"/>
    </row>
    <row r="1845" spans="1:29" x14ac:dyDescent="0.25">
      <c r="A1845" s="7" t="s">
        <v>5</v>
      </c>
      <c r="B1845" s="7" t="s">
        <v>454</v>
      </c>
      <c r="C1845" s="4"/>
      <c r="D1845" s="363" t="s">
        <v>4291</v>
      </c>
      <c r="E1845" s="7" t="s">
        <v>4290</v>
      </c>
      <c r="F1845" s="395">
        <v>19.239999999999998</v>
      </c>
      <c r="G1845" s="395">
        <v>18.96</v>
      </c>
      <c r="H1845" s="395">
        <v>9.6199999999999992</v>
      </c>
      <c r="I1845" s="395">
        <v>8.6999999999999993</v>
      </c>
      <c r="J1845" s="395">
        <v>8.6999999999999993</v>
      </c>
      <c r="K1845" s="4">
        <v>1</v>
      </c>
      <c r="L1845" s="6">
        <v>0.98</v>
      </c>
      <c r="M1845" s="6"/>
      <c r="N1845" s="6"/>
      <c r="O1845" s="6">
        <v>0.18</v>
      </c>
      <c r="P1845" s="6"/>
      <c r="Q1845" s="6"/>
      <c r="R1845" s="6"/>
      <c r="S1845" s="6"/>
      <c r="T1845" s="4"/>
      <c r="U1845" s="6">
        <v>9.35</v>
      </c>
      <c r="V1845" s="6">
        <v>7.58</v>
      </c>
      <c r="W1845" s="6">
        <v>7.41</v>
      </c>
      <c r="X1845" s="6">
        <v>2.76</v>
      </c>
      <c r="Y1845" s="4">
        <v>12</v>
      </c>
      <c r="Z1845" s="5">
        <v>346179767</v>
      </c>
      <c r="AA1845" s="4" t="s">
        <v>8</v>
      </c>
      <c r="AB1845" s="385">
        <v>2610927940</v>
      </c>
      <c r="AC1845" s="3"/>
    </row>
    <row r="1846" spans="1:29" x14ac:dyDescent="0.25">
      <c r="A1846" s="7" t="s">
        <v>5</v>
      </c>
      <c r="B1846" s="7" t="s">
        <v>454</v>
      </c>
      <c r="C1846" s="4"/>
      <c r="D1846" s="363" t="s">
        <v>4289</v>
      </c>
      <c r="E1846" s="7" t="s">
        <v>4288</v>
      </c>
      <c r="F1846" s="395">
        <v>21.1</v>
      </c>
      <c r="G1846" s="395">
        <v>20.78</v>
      </c>
      <c r="H1846" s="395">
        <v>10.55</v>
      </c>
      <c r="I1846" s="395">
        <v>9.5500000000000007</v>
      </c>
      <c r="J1846" s="395">
        <v>9.5500000000000007</v>
      </c>
      <c r="K1846" s="4">
        <v>1</v>
      </c>
      <c r="L1846" s="6">
        <v>0.98</v>
      </c>
      <c r="M1846" s="6"/>
      <c r="N1846" s="6"/>
      <c r="O1846" s="6">
        <v>0.21</v>
      </c>
      <c r="P1846" s="6"/>
      <c r="Q1846" s="6"/>
      <c r="R1846" s="6"/>
      <c r="S1846" s="6"/>
      <c r="T1846" s="4"/>
      <c r="U1846" s="6">
        <v>9.25</v>
      </c>
      <c r="V1846" s="6">
        <v>7.25</v>
      </c>
      <c r="W1846" s="6">
        <v>3.75</v>
      </c>
      <c r="X1846" s="6">
        <v>3.19</v>
      </c>
      <c r="Y1846" s="4">
        <v>12</v>
      </c>
      <c r="Z1846" s="5">
        <v>346179781</v>
      </c>
      <c r="AA1846" s="4" t="s">
        <v>8</v>
      </c>
      <c r="AB1846" s="385">
        <v>2610927941</v>
      </c>
      <c r="AC1846" s="3"/>
    </row>
    <row r="1847" spans="1:29" x14ac:dyDescent="0.25">
      <c r="A1847" s="7" t="s">
        <v>5</v>
      </c>
      <c r="B1847" s="7" t="s">
        <v>454</v>
      </c>
      <c r="C1847" s="4"/>
      <c r="D1847" s="363" t="s">
        <v>4287</v>
      </c>
      <c r="E1847" s="7" t="s">
        <v>4286</v>
      </c>
      <c r="F1847" s="395">
        <v>24.44</v>
      </c>
      <c r="G1847" s="395">
        <v>24.11</v>
      </c>
      <c r="H1847" s="395">
        <v>12.22</v>
      </c>
      <c r="I1847" s="395">
        <v>11.06</v>
      </c>
      <c r="J1847" s="395">
        <v>11.06</v>
      </c>
      <c r="K1847" s="4">
        <v>1</v>
      </c>
      <c r="L1847" s="6">
        <v>1.33</v>
      </c>
      <c r="M1847" s="6"/>
      <c r="N1847" s="6"/>
      <c r="O1847" s="6">
        <v>0.2</v>
      </c>
      <c r="P1847" s="6"/>
      <c r="Q1847" s="6"/>
      <c r="R1847" s="6"/>
      <c r="S1847" s="6"/>
      <c r="T1847" s="4"/>
      <c r="U1847" s="6">
        <v>9</v>
      </c>
      <c r="V1847" s="6">
        <v>6.25</v>
      </c>
      <c r="W1847" s="6">
        <v>7.25</v>
      </c>
      <c r="X1847" s="6">
        <v>2.74</v>
      </c>
      <c r="Y1847" s="4">
        <v>12</v>
      </c>
      <c r="Z1847" s="5">
        <v>346179798</v>
      </c>
      <c r="AA1847" s="4" t="s">
        <v>8</v>
      </c>
      <c r="AB1847" s="385">
        <v>2610927942</v>
      </c>
      <c r="AC1847" s="3"/>
    </row>
    <row r="1848" spans="1:29" x14ac:dyDescent="0.25">
      <c r="A1848" s="7" t="s">
        <v>5</v>
      </c>
      <c r="B1848" s="7" t="s">
        <v>454</v>
      </c>
      <c r="C1848" s="4"/>
      <c r="D1848" s="363" t="s">
        <v>4285</v>
      </c>
      <c r="E1848" s="7" t="s">
        <v>4284</v>
      </c>
      <c r="F1848" s="395">
        <v>25.94</v>
      </c>
      <c r="G1848" s="395">
        <v>25.59</v>
      </c>
      <c r="H1848" s="395">
        <v>12.97</v>
      </c>
      <c r="I1848" s="395">
        <v>11.73</v>
      </c>
      <c r="J1848" s="395">
        <v>11.73</v>
      </c>
      <c r="K1848" s="4">
        <v>1</v>
      </c>
      <c r="L1848" s="6">
        <v>1.35</v>
      </c>
      <c r="M1848" s="6"/>
      <c r="N1848" s="6"/>
      <c r="O1848" s="6">
        <v>0.25</v>
      </c>
      <c r="P1848" s="6"/>
      <c r="Q1848" s="6"/>
      <c r="R1848" s="6"/>
      <c r="S1848" s="6"/>
      <c r="T1848" s="4"/>
      <c r="U1848" s="6">
        <v>9.25</v>
      </c>
      <c r="V1848" s="6">
        <v>7.25</v>
      </c>
      <c r="W1848" s="6">
        <v>7.5</v>
      </c>
      <c r="X1848" s="6">
        <v>3.65</v>
      </c>
      <c r="Y1848" s="4">
        <v>12</v>
      </c>
      <c r="Z1848" s="5">
        <v>346179804</v>
      </c>
      <c r="AA1848" s="4" t="s">
        <v>8</v>
      </c>
      <c r="AB1848" s="385">
        <v>2610927943</v>
      </c>
      <c r="AC1848" s="3"/>
    </row>
    <row r="1849" spans="1:29" x14ac:dyDescent="0.25">
      <c r="A1849" s="7" t="s">
        <v>5</v>
      </c>
      <c r="B1849" s="7" t="s">
        <v>454</v>
      </c>
      <c r="C1849" s="4"/>
      <c r="D1849" s="363" t="s">
        <v>4283</v>
      </c>
      <c r="E1849" s="7" t="s">
        <v>4282</v>
      </c>
      <c r="F1849" s="395">
        <v>28.14</v>
      </c>
      <c r="G1849" s="395">
        <v>28.14</v>
      </c>
      <c r="H1849" s="395">
        <v>14.07</v>
      </c>
      <c r="I1849" s="395">
        <v>12.66</v>
      </c>
      <c r="J1849" s="395">
        <v>12.66</v>
      </c>
      <c r="K1849" s="4">
        <v>1</v>
      </c>
      <c r="L1849" s="6">
        <v>1.38</v>
      </c>
      <c r="M1849" s="6"/>
      <c r="N1849" s="6"/>
      <c r="O1849" s="6">
        <v>0.27</v>
      </c>
      <c r="P1849" s="6"/>
      <c r="Q1849" s="6"/>
      <c r="R1849" s="6"/>
      <c r="S1849" s="6"/>
      <c r="T1849" s="4"/>
      <c r="U1849" s="6">
        <v>9</v>
      </c>
      <c r="V1849" s="6">
        <v>6.25</v>
      </c>
      <c r="W1849" s="6">
        <v>7.5</v>
      </c>
      <c r="X1849" s="6">
        <v>3.9</v>
      </c>
      <c r="Y1849" s="4">
        <v>12</v>
      </c>
      <c r="Z1849" s="5">
        <v>346179811</v>
      </c>
      <c r="AA1849" s="4" t="s">
        <v>8</v>
      </c>
      <c r="AB1849" s="385">
        <v>2610927944</v>
      </c>
      <c r="AC1849" s="3"/>
    </row>
    <row r="1850" spans="1:29" x14ac:dyDescent="0.25">
      <c r="A1850" s="7" t="s">
        <v>5</v>
      </c>
      <c r="B1850" s="7" t="s">
        <v>454</v>
      </c>
      <c r="C1850" s="4"/>
      <c r="D1850" s="363" t="s">
        <v>4281</v>
      </c>
      <c r="E1850" s="7" t="s">
        <v>4280</v>
      </c>
      <c r="F1850" s="395">
        <v>33</v>
      </c>
      <c r="G1850" s="395">
        <v>32.58</v>
      </c>
      <c r="H1850" s="395">
        <v>16.5</v>
      </c>
      <c r="I1850" s="395">
        <v>14.92</v>
      </c>
      <c r="J1850" s="395">
        <v>14.92</v>
      </c>
      <c r="K1850" s="4">
        <v>1</v>
      </c>
      <c r="L1850" s="6">
        <v>1.48</v>
      </c>
      <c r="M1850" s="6"/>
      <c r="N1850" s="6"/>
      <c r="O1850" s="6">
        <v>0.28000000000000003</v>
      </c>
      <c r="P1850" s="6"/>
      <c r="Q1850" s="6"/>
      <c r="R1850" s="6"/>
      <c r="S1850" s="6"/>
      <c r="T1850" s="4"/>
      <c r="U1850" s="6">
        <v>10.75</v>
      </c>
      <c r="V1850" s="6">
        <v>10</v>
      </c>
      <c r="W1850" s="6">
        <v>7.5</v>
      </c>
      <c r="X1850" s="6">
        <v>4.33</v>
      </c>
      <c r="Y1850" s="4">
        <v>12</v>
      </c>
      <c r="Z1850" s="5">
        <v>346179828</v>
      </c>
      <c r="AA1850" s="4" t="s">
        <v>8</v>
      </c>
      <c r="AB1850" s="385">
        <v>2610927945</v>
      </c>
      <c r="AC1850" s="3"/>
    </row>
    <row r="1851" spans="1:29" x14ac:dyDescent="0.25">
      <c r="A1851" s="7" t="s">
        <v>5</v>
      </c>
      <c r="B1851" s="7" t="s">
        <v>454</v>
      </c>
      <c r="C1851" s="4"/>
      <c r="D1851" s="363" t="s">
        <v>4279</v>
      </c>
      <c r="E1851" s="7" t="s">
        <v>4278</v>
      </c>
      <c r="F1851" s="395">
        <v>37.18</v>
      </c>
      <c r="G1851" s="395">
        <v>36.729999999999997</v>
      </c>
      <c r="H1851" s="395">
        <v>18.59</v>
      </c>
      <c r="I1851" s="395">
        <v>16.809999999999999</v>
      </c>
      <c r="J1851" s="395">
        <v>16.809999999999999</v>
      </c>
      <c r="K1851" s="4">
        <v>1</v>
      </c>
      <c r="L1851" s="6">
        <v>1.94</v>
      </c>
      <c r="M1851" s="6"/>
      <c r="N1851" s="6"/>
      <c r="O1851" s="6">
        <v>0.34</v>
      </c>
      <c r="P1851" s="6"/>
      <c r="Q1851" s="6"/>
      <c r="R1851" s="6"/>
      <c r="S1851" s="6"/>
      <c r="T1851" s="4">
        <v>1</v>
      </c>
      <c r="U1851" s="6">
        <v>12</v>
      </c>
      <c r="V1851" s="6">
        <v>6.5</v>
      </c>
      <c r="W1851" s="6">
        <v>7.25</v>
      </c>
      <c r="X1851" s="6">
        <v>4.12</v>
      </c>
      <c r="Y1851" s="4">
        <v>12</v>
      </c>
      <c r="Z1851" s="5">
        <v>346179873</v>
      </c>
      <c r="AA1851" s="4" t="s">
        <v>8</v>
      </c>
      <c r="AB1851" s="385">
        <v>2610927946</v>
      </c>
      <c r="AC1851" s="3"/>
    </row>
    <row r="1852" spans="1:29" x14ac:dyDescent="0.25">
      <c r="A1852" s="7" t="s">
        <v>5</v>
      </c>
      <c r="B1852" s="7" t="s">
        <v>454</v>
      </c>
      <c r="C1852" s="4"/>
      <c r="D1852" s="363" t="s">
        <v>4277</v>
      </c>
      <c r="E1852" s="7" t="s">
        <v>4276</v>
      </c>
      <c r="F1852" s="395">
        <v>41.78</v>
      </c>
      <c r="G1852" s="395">
        <v>41.28</v>
      </c>
      <c r="H1852" s="395">
        <v>20.89</v>
      </c>
      <c r="I1852" s="395">
        <v>18.89</v>
      </c>
      <c r="J1852" s="395">
        <v>18.89</v>
      </c>
      <c r="K1852" s="4">
        <v>1</v>
      </c>
      <c r="L1852" s="6">
        <v>1.98</v>
      </c>
      <c r="M1852" s="6"/>
      <c r="N1852" s="6"/>
      <c r="O1852" s="6">
        <v>0.36</v>
      </c>
      <c r="P1852" s="6"/>
      <c r="Q1852" s="6"/>
      <c r="R1852" s="6"/>
      <c r="S1852" s="6"/>
      <c r="T1852" s="4"/>
      <c r="U1852" s="6">
        <v>11.75</v>
      </c>
      <c r="V1852" s="6">
        <v>6.5</v>
      </c>
      <c r="W1852" s="6">
        <v>7.25</v>
      </c>
      <c r="X1852" s="6">
        <v>4.4000000000000004</v>
      </c>
      <c r="Y1852" s="4">
        <v>12</v>
      </c>
      <c r="Z1852" s="5">
        <v>346179835</v>
      </c>
      <c r="AA1852" s="4" t="s">
        <v>8</v>
      </c>
      <c r="AB1852" s="385">
        <v>2610927947</v>
      </c>
      <c r="AC1852" s="3"/>
    </row>
    <row r="1853" spans="1:29" x14ac:dyDescent="0.25">
      <c r="A1853" s="7" t="s">
        <v>5</v>
      </c>
      <c r="B1853" s="7" t="s">
        <v>454</v>
      </c>
      <c r="C1853" s="4"/>
      <c r="D1853" s="363" t="s">
        <v>4275</v>
      </c>
      <c r="E1853" s="7" t="s">
        <v>4274</v>
      </c>
      <c r="F1853" s="395">
        <v>44.02</v>
      </c>
      <c r="G1853" s="395">
        <v>43.49</v>
      </c>
      <c r="H1853" s="395">
        <v>22.01</v>
      </c>
      <c r="I1853" s="395">
        <v>19.89</v>
      </c>
      <c r="J1853" s="395">
        <v>19.89</v>
      </c>
      <c r="K1853" s="4">
        <v>1</v>
      </c>
      <c r="L1853" s="6">
        <v>1.91</v>
      </c>
      <c r="M1853" s="6"/>
      <c r="N1853" s="6"/>
      <c r="O1853" s="6">
        <v>0.36</v>
      </c>
      <c r="P1853" s="6"/>
      <c r="Q1853" s="6"/>
      <c r="R1853" s="6"/>
      <c r="S1853" s="6"/>
      <c r="T1853" s="4"/>
      <c r="U1853" s="6">
        <v>11</v>
      </c>
      <c r="V1853" s="6">
        <v>9.75</v>
      </c>
      <c r="W1853" s="6">
        <v>7.5</v>
      </c>
      <c r="X1853" s="6">
        <v>5.76</v>
      </c>
      <c r="Y1853" s="4">
        <v>12</v>
      </c>
      <c r="Z1853" s="5">
        <v>346179880</v>
      </c>
      <c r="AA1853" s="4" t="s">
        <v>8</v>
      </c>
      <c r="AB1853" s="385">
        <v>2610927948</v>
      </c>
      <c r="AC1853" s="3"/>
    </row>
    <row r="1854" spans="1:29" x14ac:dyDescent="0.25">
      <c r="A1854" s="7" t="s">
        <v>5</v>
      </c>
      <c r="B1854" s="7" t="s">
        <v>454</v>
      </c>
      <c r="C1854" s="4"/>
      <c r="D1854" s="363" t="s">
        <v>4273</v>
      </c>
      <c r="E1854" s="7" t="s">
        <v>4272</v>
      </c>
      <c r="F1854" s="395">
        <v>48.13</v>
      </c>
      <c r="G1854" s="395">
        <v>47.17</v>
      </c>
      <c r="H1854" s="395">
        <v>24.07</v>
      </c>
      <c r="I1854" s="395">
        <v>21.77</v>
      </c>
      <c r="J1854" s="395">
        <v>21.77</v>
      </c>
      <c r="K1854" s="4">
        <v>1</v>
      </c>
      <c r="L1854" s="6">
        <v>1.9</v>
      </c>
      <c r="M1854" s="6"/>
      <c r="N1854" s="6"/>
      <c r="O1854" s="6">
        <v>0.45</v>
      </c>
      <c r="P1854" s="6"/>
      <c r="Q1854" s="6"/>
      <c r="R1854" s="6"/>
      <c r="S1854" s="6"/>
      <c r="T1854" s="4"/>
      <c r="U1854" s="6">
        <v>11.75</v>
      </c>
      <c r="V1854" s="6">
        <v>6.75</v>
      </c>
      <c r="W1854" s="6">
        <v>7.25</v>
      </c>
      <c r="X1854" s="6">
        <v>6.35</v>
      </c>
      <c r="Y1854" s="4">
        <v>12</v>
      </c>
      <c r="Z1854" s="5">
        <v>346179842</v>
      </c>
      <c r="AA1854" s="4" t="s">
        <v>8</v>
      </c>
      <c r="AB1854" s="385">
        <v>2610927949</v>
      </c>
      <c r="AC1854" s="3"/>
    </row>
    <row r="1855" spans="1:29" x14ac:dyDescent="0.25">
      <c r="A1855" s="7" t="s">
        <v>5</v>
      </c>
      <c r="B1855" s="7" t="s">
        <v>454</v>
      </c>
      <c r="C1855" s="4"/>
      <c r="D1855" s="363" t="s">
        <v>4271</v>
      </c>
      <c r="E1855" s="7" t="s">
        <v>4270</v>
      </c>
      <c r="F1855" s="395">
        <v>52.9</v>
      </c>
      <c r="G1855" s="395">
        <v>52.29</v>
      </c>
      <c r="H1855" s="395">
        <v>26.45</v>
      </c>
      <c r="I1855" s="395">
        <v>23.91</v>
      </c>
      <c r="J1855" s="395">
        <v>23.91</v>
      </c>
      <c r="K1855" s="4">
        <v>1</v>
      </c>
      <c r="L1855" s="6">
        <v>1.96</v>
      </c>
      <c r="M1855" s="6"/>
      <c r="N1855" s="6"/>
      <c r="O1855" s="6">
        <v>0.44</v>
      </c>
      <c r="P1855" s="6"/>
      <c r="Q1855" s="6"/>
      <c r="R1855" s="6"/>
      <c r="S1855" s="6"/>
      <c r="T1855" s="4"/>
      <c r="U1855" s="6">
        <v>11.75</v>
      </c>
      <c r="V1855" s="6">
        <v>6.5</v>
      </c>
      <c r="W1855" s="6">
        <v>7.25</v>
      </c>
      <c r="X1855" s="6">
        <v>5.46</v>
      </c>
      <c r="Y1855" s="4">
        <v>12</v>
      </c>
      <c r="Z1855" s="5">
        <v>346179859</v>
      </c>
      <c r="AA1855" s="4" t="s">
        <v>8</v>
      </c>
      <c r="AB1855" s="385">
        <v>2610927950</v>
      </c>
      <c r="AC1855" s="3"/>
    </row>
    <row r="1856" spans="1:29" x14ac:dyDescent="0.25">
      <c r="A1856" s="7" t="s">
        <v>5</v>
      </c>
      <c r="B1856" s="7" t="s">
        <v>454</v>
      </c>
      <c r="C1856" s="4"/>
      <c r="D1856" s="363" t="s">
        <v>4269</v>
      </c>
      <c r="E1856" s="7" t="s">
        <v>4268</v>
      </c>
      <c r="F1856" s="395">
        <v>427.26</v>
      </c>
      <c r="G1856" s="395">
        <v>427.26</v>
      </c>
      <c r="H1856" s="395">
        <v>213.63</v>
      </c>
      <c r="I1856" s="395">
        <v>192.27</v>
      </c>
      <c r="J1856" s="395">
        <v>192.27</v>
      </c>
      <c r="K1856" s="4">
        <v>1</v>
      </c>
      <c r="L1856" s="6">
        <v>11.4</v>
      </c>
      <c r="M1856" s="6"/>
      <c r="N1856" s="6"/>
      <c r="O1856" s="6">
        <v>5.4</v>
      </c>
      <c r="P1856" s="6"/>
      <c r="Q1856" s="6"/>
      <c r="R1856" s="6"/>
      <c r="S1856" s="6"/>
      <c r="T1856" s="4"/>
      <c r="U1856" s="6">
        <v>18.5</v>
      </c>
      <c r="V1856" s="6">
        <v>11.5</v>
      </c>
      <c r="W1856" s="6">
        <v>10.5</v>
      </c>
      <c r="X1856" s="6">
        <v>28.45</v>
      </c>
      <c r="Y1856" s="4">
        <v>5</v>
      </c>
      <c r="Z1856" s="5">
        <v>346179903</v>
      </c>
      <c r="AA1856" s="4" t="s">
        <v>258</v>
      </c>
      <c r="AB1856" s="385">
        <v>3609200799</v>
      </c>
      <c r="AC1856" s="3"/>
    </row>
    <row r="1857" spans="1:29" x14ac:dyDescent="0.25">
      <c r="A1857" s="7" t="s">
        <v>5</v>
      </c>
      <c r="B1857" s="7" t="s">
        <v>454</v>
      </c>
      <c r="C1857" s="4"/>
      <c r="D1857" s="363" t="s">
        <v>4267</v>
      </c>
      <c r="E1857" s="7" t="s">
        <v>4266</v>
      </c>
      <c r="F1857" s="395">
        <v>105.74</v>
      </c>
      <c r="G1857" s="395">
        <v>104.13</v>
      </c>
      <c r="H1857" s="395">
        <v>52.87</v>
      </c>
      <c r="I1857" s="395">
        <v>47.86</v>
      </c>
      <c r="J1857" s="395">
        <v>47.86</v>
      </c>
      <c r="K1857" s="4">
        <v>1</v>
      </c>
      <c r="L1857" s="6">
        <v>1.77</v>
      </c>
      <c r="M1857" s="6"/>
      <c r="N1857" s="6"/>
      <c r="O1857" s="6">
        <v>1.54</v>
      </c>
      <c r="P1857" s="6"/>
      <c r="Q1857" s="6"/>
      <c r="R1857" s="6"/>
      <c r="S1857" s="6"/>
      <c r="T1857" s="4"/>
      <c r="U1857" s="6">
        <v>14.75</v>
      </c>
      <c r="V1857" s="6">
        <v>9.25</v>
      </c>
      <c r="W1857" s="6">
        <v>6.15</v>
      </c>
      <c r="X1857" s="6">
        <v>9.24</v>
      </c>
      <c r="Y1857" s="4">
        <v>6</v>
      </c>
      <c r="Z1857" s="5">
        <v>346179897</v>
      </c>
      <c r="AA1857" s="4" t="s">
        <v>8</v>
      </c>
      <c r="AB1857" s="385">
        <v>2610925354</v>
      </c>
      <c r="AC1857" s="3"/>
    </row>
    <row r="1858" spans="1:29" x14ac:dyDescent="0.25">
      <c r="A1858" s="7" t="s">
        <v>651</v>
      </c>
      <c r="B1858" s="7" t="s">
        <v>269</v>
      </c>
      <c r="C1858" s="4"/>
      <c r="D1858" s="363" t="s">
        <v>4265</v>
      </c>
      <c r="E1858" s="7" t="s">
        <v>4264</v>
      </c>
      <c r="F1858" s="395">
        <v>54.99</v>
      </c>
      <c r="G1858" s="395">
        <v>59.68</v>
      </c>
      <c r="H1858" s="395">
        <v>19.89</v>
      </c>
      <c r="I1858" s="395">
        <v>18.95</v>
      </c>
      <c r="J1858" s="395">
        <v>17.22</v>
      </c>
      <c r="K1858" s="4">
        <v>1</v>
      </c>
      <c r="L1858" s="6">
        <v>5.75</v>
      </c>
      <c r="M1858" s="6">
        <v>5.25</v>
      </c>
      <c r="N1858" s="6">
        <v>3</v>
      </c>
      <c r="O1858" s="6">
        <v>0.97</v>
      </c>
      <c r="P1858" s="6">
        <v>0</v>
      </c>
      <c r="Q1858" s="6">
        <v>0</v>
      </c>
      <c r="R1858" s="6">
        <v>0</v>
      </c>
      <c r="S1858" s="6">
        <v>0</v>
      </c>
      <c r="T1858" s="4">
        <v>1</v>
      </c>
      <c r="U1858" s="6">
        <v>21</v>
      </c>
      <c r="V1858" s="6">
        <v>9</v>
      </c>
      <c r="W1858" s="6">
        <v>5.75</v>
      </c>
      <c r="X1858" s="6">
        <v>12.64</v>
      </c>
      <c r="Y1858" s="4">
        <v>12</v>
      </c>
      <c r="Z1858" s="5">
        <v>346642933</v>
      </c>
      <c r="AA1858" s="4" t="s">
        <v>1078</v>
      </c>
      <c r="AB1858" s="385">
        <v>2610053339</v>
      </c>
      <c r="AC1858" s="3"/>
    </row>
    <row r="1859" spans="1:29" x14ac:dyDescent="0.25">
      <c r="A1859" s="7" t="s">
        <v>651</v>
      </c>
      <c r="B1859" s="7" t="s">
        <v>269</v>
      </c>
      <c r="C1859" s="4"/>
      <c r="D1859" s="363" t="s">
        <v>4263</v>
      </c>
      <c r="E1859" s="7" t="s">
        <v>4262</v>
      </c>
      <c r="F1859" s="395">
        <v>54.99</v>
      </c>
      <c r="G1859" s="395">
        <v>59.68</v>
      </c>
      <c r="H1859" s="395">
        <v>19.89</v>
      </c>
      <c r="I1859" s="395">
        <v>18.95</v>
      </c>
      <c r="J1859" s="395">
        <v>17.22</v>
      </c>
      <c r="K1859" s="4">
        <v>1</v>
      </c>
      <c r="L1859" s="6">
        <v>5.75</v>
      </c>
      <c r="M1859" s="6">
        <v>5.25</v>
      </c>
      <c r="N1859" s="6">
        <v>3</v>
      </c>
      <c r="O1859" s="6">
        <v>0.87</v>
      </c>
      <c r="P1859" s="6">
        <v>0</v>
      </c>
      <c r="Q1859" s="6">
        <v>0</v>
      </c>
      <c r="R1859" s="6">
        <v>0</v>
      </c>
      <c r="S1859" s="6">
        <v>0</v>
      </c>
      <c r="T1859" s="4">
        <v>1</v>
      </c>
      <c r="U1859" s="6">
        <v>21</v>
      </c>
      <c r="V1859" s="6">
        <v>9</v>
      </c>
      <c r="W1859" s="6">
        <v>5.75</v>
      </c>
      <c r="X1859" s="6">
        <v>11.44</v>
      </c>
      <c r="Y1859" s="4">
        <v>12</v>
      </c>
      <c r="Z1859" s="5">
        <v>346642940</v>
      </c>
      <c r="AA1859" s="4" t="s">
        <v>1078</v>
      </c>
      <c r="AB1859" s="385">
        <v>2610053340</v>
      </c>
      <c r="AC1859" s="3"/>
    </row>
    <row r="1860" spans="1:29" x14ac:dyDescent="0.25">
      <c r="A1860" s="7" t="s">
        <v>651</v>
      </c>
      <c r="B1860" s="7" t="s">
        <v>269</v>
      </c>
      <c r="C1860" s="4"/>
      <c r="D1860" s="363" t="s">
        <v>4261</v>
      </c>
      <c r="E1860" s="7" t="s">
        <v>4260</v>
      </c>
      <c r="F1860" s="395">
        <v>54.99</v>
      </c>
      <c r="G1860" s="395">
        <v>60.7</v>
      </c>
      <c r="H1860" s="395">
        <v>20.23</v>
      </c>
      <c r="I1860" s="395">
        <v>19.27</v>
      </c>
      <c r="J1860" s="395">
        <v>17.52</v>
      </c>
      <c r="K1860" s="4">
        <v>1</v>
      </c>
      <c r="L1860" s="6">
        <v>5.75</v>
      </c>
      <c r="M1860" s="6">
        <v>5.25</v>
      </c>
      <c r="N1860" s="6">
        <v>3</v>
      </c>
      <c r="O1860" s="6">
        <v>1.65</v>
      </c>
      <c r="P1860" s="6">
        <v>0</v>
      </c>
      <c r="Q1860" s="6">
        <v>0</v>
      </c>
      <c r="R1860" s="6">
        <v>0</v>
      </c>
      <c r="S1860" s="6">
        <v>0</v>
      </c>
      <c r="T1860" s="4">
        <v>1</v>
      </c>
      <c r="U1860" s="6">
        <v>21</v>
      </c>
      <c r="V1860" s="6">
        <v>9</v>
      </c>
      <c r="W1860" s="6">
        <v>5.75</v>
      </c>
      <c r="X1860" s="6">
        <v>20.799999999999997</v>
      </c>
      <c r="Y1860" s="4">
        <v>12</v>
      </c>
      <c r="Z1860" s="5">
        <v>346642896</v>
      </c>
      <c r="AA1860" s="4" t="s">
        <v>1078</v>
      </c>
      <c r="AB1860" s="385">
        <v>2610053335</v>
      </c>
      <c r="AC1860" s="3"/>
    </row>
    <row r="1861" spans="1:29" x14ac:dyDescent="0.25">
      <c r="A1861" s="7" t="s">
        <v>651</v>
      </c>
      <c r="B1861" s="7" t="s">
        <v>269</v>
      </c>
      <c r="C1861" s="4"/>
      <c r="D1861" s="363" t="s">
        <v>4259</v>
      </c>
      <c r="E1861" s="7" t="s">
        <v>4258</v>
      </c>
      <c r="F1861" s="395">
        <v>54.99</v>
      </c>
      <c r="G1861" s="395">
        <v>57.36</v>
      </c>
      <c r="H1861" s="395">
        <v>19.12</v>
      </c>
      <c r="I1861" s="395">
        <v>18.21</v>
      </c>
      <c r="J1861" s="395">
        <v>16.55</v>
      </c>
      <c r="K1861" s="4">
        <v>1</v>
      </c>
      <c r="L1861" s="6">
        <v>5.75</v>
      </c>
      <c r="M1861" s="6">
        <v>5.25</v>
      </c>
      <c r="N1861" s="6">
        <v>3</v>
      </c>
      <c r="O1861" s="6">
        <v>1.58</v>
      </c>
      <c r="P1861" s="6">
        <v>0</v>
      </c>
      <c r="Q1861" s="6">
        <v>0</v>
      </c>
      <c r="R1861" s="6">
        <v>0</v>
      </c>
      <c r="S1861" s="6">
        <v>0</v>
      </c>
      <c r="T1861" s="4">
        <v>1</v>
      </c>
      <c r="U1861" s="6">
        <v>21</v>
      </c>
      <c r="V1861" s="6">
        <v>9</v>
      </c>
      <c r="W1861" s="6">
        <v>5.75</v>
      </c>
      <c r="X1861" s="6">
        <v>19.96</v>
      </c>
      <c r="Y1861" s="4">
        <v>12</v>
      </c>
      <c r="Z1861" s="5">
        <v>346642902</v>
      </c>
      <c r="AA1861" s="4" t="s">
        <v>1078</v>
      </c>
      <c r="AB1861" s="385">
        <v>2610053336</v>
      </c>
      <c r="AC1861" s="3"/>
    </row>
    <row r="1862" spans="1:29" x14ac:dyDescent="0.25">
      <c r="A1862" s="7" t="s">
        <v>651</v>
      </c>
      <c r="B1862" s="7" t="s">
        <v>269</v>
      </c>
      <c r="C1862" s="4"/>
      <c r="D1862" s="363" t="s">
        <v>4257</v>
      </c>
      <c r="E1862" s="7" t="s">
        <v>4256</v>
      </c>
      <c r="F1862" s="395">
        <v>54.99</v>
      </c>
      <c r="G1862" s="395">
        <v>58.14</v>
      </c>
      <c r="H1862" s="395">
        <v>19.38</v>
      </c>
      <c r="I1862" s="395">
        <v>18.46</v>
      </c>
      <c r="J1862" s="395">
        <v>16.78</v>
      </c>
      <c r="K1862" s="4">
        <v>1</v>
      </c>
      <c r="L1862" s="6">
        <v>5.75</v>
      </c>
      <c r="M1862" s="6">
        <v>5.25</v>
      </c>
      <c r="N1862" s="6">
        <v>3</v>
      </c>
      <c r="O1862" s="6">
        <v>1.33</v>
      </c>
      <c r="P1862" s="6">
        <v>0</v>
      </c>
      <c r="Q1862" s="6">
        <v>0</v>
      </c>
      <c r="R1862" s="6">
        <v>0</v>
      </c>
      <c r="S1862" s="6">
        <v>0</v>
      </c>
      <c r="T1862" s="4">
        <v>1</v>
      </c>
      <c r="U1862" s="6">
        <v>21</v>
      </c>
      <c r="V1862" s="6">
        <v>9</v>
      </c>
      <c r="W1862" s="6">
        <v>5.75</v>
      </c>
      <c r="X1862" s="6">
        <v>16.96</v>
      </c>
      <c r="Y1862" s="4">
        <v>12</v>
      </c>
      <c r="Z1862" s="5">
        <v>346642919</v>
      </c>
      <c r="AA1862" s="4" t="s">
        <v>1078</v>
      </c>
      <c r="AB1862" s="385">
        <v>2610053337</v>
      </c>
      <c r="AC1862" s="3"/>
    </row>
    <row r="1863" spans="1:29" x14ac:dyDescent="0.25">
      <c r="A1863" s="7" t="s">
        <v>651</v>
      </c>
      <c r="B1863" s="7" t="s">
        <v>269</v>
      </c>
      <c r="C1863" s="4"/>
      <c r="D1863" s="363" t="s">
        <v>4255</v>
      </c>
      <c r="E1863" s="7" t="s">
        <v>4254</v>
      </c>
      <c r="F1863" s="395">
        <v>54.99</v>
      </c>
      <c r="G1863" s="395">
        <v>60.26</v>
      </c>
      <c r="H1863" s="395">
        <v>20.09</v>
      </c>
      <c r="I1863" s="395">
        <v>19.13</v>
      </c>
      <c r="J1863" s="395">
        <v>17.39</v>
      </c>
      <c r="K1863" s="4">
        <v>1</v>
      </c>
      <c r="L1863" s="6">
        <v>5.75</v>
      </c>
      <c r="M1863" s="6">
        <v>5.25</v>
      </c>
      <c r="N1863" s="6">
        <v>3</v>
      </c>
      <c r="O1863" s="6">
        <v>1.08</v>
      </c>
      <c r="P1863" s="6">
        <v>0</v>
      </c>
      <c r="Q1863" s="6">
        <v>0</v>
      </c>
      <c r="R1863" s="6">
        <v>0</v>
      </c>
      <c r="S1863" s="6">
        <v>0</v>
      </c>
      <c r="T1863" s="4">
        <v>1</v>
      </c>
      <c r="U1863" s="6">
        <v>21</v>
      </c>
      <c r="V1863" s="6">
        <v>9</v>
      </c>
      <c r="W1863" s="6">
        <v>5.75</v>
      </c>
      <c r="X1863" s="6">
        <v>13.96</v>
      </c>
      <c r="Y1863" s="4">
        <v>12</v>
      </c>
      <c r="Z1863" s="5">
        <v>346642926</v>
      </c>
      <c r="AA1863" s="4" t="s">
        <v>1078</v>
      </c>
      <c r="AB1863" s="385">
        <v>2610053338</v>
      </c>
      <c r="AC1863" s="3"/>
    </row>
    <row r="1864" spans="1:29" x14ac:dyDescent="0.25">
      <c r="A1864" s="7" t="s">
        <v>651</v>
      </c>
      <c r="B1864" s="7" t="s">
        <v>269</v>
      </c>
      <c r="C1864" s="4"/>
      <c r="D1864" s="363" t="s">
        <v>4253</v>
      </c>
      <c r="E1864" s="7" t="s">
        <v>4252</v>
      </c>
      <c r="F1864" s="395">
        <v>59.99</v>
      </c>
      <c r="G1864" s="395">
        <v>59.68</v>
      </c>
      <c r="H1864" s="395">
        <v>19.89</v>
      </c>
      <c r="I1864" s="395">
        <v>18.95</v>
      </c>
      <c r="J1864" s="395">
        <v>17.22</v>
      </c>
      <c r="K1864" s="4">
        <v>1</v>
      </c>
      <c r="L1864" s="6">
        <v>5.75</v>
      </c>
      <c r="M1864" s="6">
        <v>5.25</v>
      </c>
      <c r="N1864" s="6">
        <v>2</v>
      </c>
      <c r="O1864" s="6">
        <v>1.08</v>
      </c>
      <c r="P1864" s="6">
        <v>0</v>
      </c>
      <c r="Q1864" s="6">
        <v>0</v>
      </c>
      <c r="R1864" s="6">
        <v>0</v>
      </c>
      <c r="S1864" s="6">
        <v>0</v>
      </c>
      <c r="T1864" s="4">
        <v>1</v>
      </c>
      <c r="U1864" s="6">
        <v>21</v>
      </c>
      <c r="V1864" s="6">
        <v>9</v>
      </c>
      <c r="W1864" s="6">
        <v>5.75</v>
      </c>
      <c r="X1864" s="6">
        <v>13.96</v>
      </c>
      <c r="Y1864" s="4">
        <v>12</v>
      </c>
      <c r="Z1864" s="5">
        <v>346642995</v>
      </c>
      <c r="AA1864" s="4" t="s">
        <v>1078</v>
      </c>
      <c r="AB1864" s="385">
        <v>2610053345</v>
      </c>
      <c r="AC1864" s="3"/>
    </row>
    <row r="1865" spans="1:29" x14ac:dyDescent="0.25">
      <c r="A1865" s="7" t="s">
        <v>651</v>
      </c>
      <c r="B1865" s="7" t="s">
        <v>269</v>
      </c>
      <c r="C1865" s="4"/>
      <c r="D1865" s="363" t="s">
        <v>4251</v>
      </c>
      <c r="E1865" s="7" t="s">
        <v>4250</v>
      </c>
      <c r="F1865" s="395">
        <v>59.99</v>
      </c>
      <c r="G1865" s="395">
        <v>58.23</v>
      </c>
      <c r="H1865" s="395">
        <v>19.41</v>
      </c>
      <c r="I1865" s="395">
        <v>18.489999999999998</v>
      </c>
      <c r="J1865" s="395">
        <v>16.809999999999999</v>
      </c>
      <c r="K1865" s="4">
        <v>1</v>
      </c>
      <c r="L1865" s="6">
        <v>5.75</v>
      </c>
      <c r="M1865" s="6">
        <v>5.25</v>
      </c>
      <c r="N1865" s="6">
        <v>2</v>
      </c>
      <c r="O1865" s="6">
        <v>0.97</v>
      </c>
      <c r="P1865" s="6">
        <v>0</v>
      </c>
      <c r="Q1865" s="6">
        <v>0</v>
      </c>
      <c r="R1865" s="6">
        <v>0</v>
      </c>
      <c r="S1865" s="6">
        <v>0</v>
      </c>
      <c r="T1865" s="4">
        <v>1</v>
      </c>
      <c r="U1865" s="6">
        <v>21</v>
      </c>
      <c r="V1865" s="6">
        <v>9</v>
      </c>
      <c r="W1865" s="6">
        <v>5.75</v>
      </c>
      <c r="X1865" s="6">
        <v>12.64</v>
      </c>
      <c r="Y1865" s="4">
        <v>12</v>
      </c>
      <c r="Z1865" s="5">
        <v>346643008</v>
      </c>
      <c r="AA1865" s="4" t="s">
        <v>1078</v>
      </c>
      <c r="AB1865" s="385">
        <v>2610053346</v>
      </c>
      <c r="AC1865" s="3"/>
    </row>
    <row r="1866" spans="1:29" x14ac:dyDescent="0.25">
      <c r="A1866" s="7" t="s">
        <v>651</v>
      </c>
      <c r="B1866" s="7" t="s">
        <v>269</v>
      </c>
      <c r="C1866" s="4"/>
      <c r="D1866" s="363" t="s">
        <v>4249</v>
      </c>
      <c r="E1866" s="7" t="s">
        <v>4248</v>
      </c>
      <c r="F1866" s="395">
        <v>59.99</v>
      </c>
      <c r="G1866" s="395">
        <v>68.989999999999995</v>
      </c>
      <c r="H1866" s="395">
        <v>23</v>
      </c>
      <c r="I1866" s="395">
        <v>21.9</v>
      </c>
      <c r="J1866" s="395">
        <v>19.91</v>
      </c>
      <c r="K1866" s="4">
        <v>1</v>
      </c>
      <c r="L1866" s="6">
        <v>5.75</v>
      </c>
      <c r="M1866" s="6">
        <v>5.25</v>
      </c>
      <c r="N1866" s="6">
        <v>2</v>
      </c>
      <c r="O1866" s="6">
        <v>1.85</v>
      </c>
      <c r="P1866" s="6">
        <v>0</v>
      </c>
      <c r="Q1866" s="6">
        <v>0</v>
      </c>
      <c r="R1866" s="6">
        <v>0</v>
      </c>
      <c r="S1866" s="6">
        <v>0</v>
      </c>
      <c r="T1866" s="4">
        <v>1</v>
      </c>
      <c r="U1866" s="6">
        <v>21</v>
      </c>
      <c r="V1866" s="6">
        <v>9</v>
      </c>
      <c r="W1866" s="6">
        <v>5.75</v>
      </c>
      <c r="X1866" s="6">
        <v>23.200000000000003</v>
      </c>
      <c r="Y1866" s="4">
        <v>12</v>
      </c>
      <c r="Z1866" s="5">
        <v>346642957</v>
      </c>
      <c r="AA1866" s="4" t="s">
        <v>1078</v>
      </c>
      <c r="AB1866" s="385">
        <v>2610053341</v>
      </c>
      <c r="AC1866" s="3"/>
    </row>
    <row r="1867" spans="1:29" x14ac:dyDescent="0.25">
      <c r="A1867" s="7" t="s">
        <v>651</v>
      </c>
      <c r="B1867" s="7" t="s">
        <v>269</v>
      </c>
      <c r="C1867" s="4"/>
      <c r="D1867" s="363" t="s">
        <v>4247</v>
      </c>
      <c r="E1867" s="7" t="s">
        <v>4246</v>
      </c>
      <c r="F1867" s="395">
        <v>59.99</v>
      </c>
      <c r="G1867" s="395">
        <v>63.3</v>
      </c>
      <c r="H1867" s="395">
        <v>21.1</v>
      </c>
      <c r="I1867" s="395">
        <v>20.100000000000001</v>
      </c>
      <c r="J1867" s="395">
        <v>18.27</v>
      </c>
      <c r="K1867" s="4">
        <v>1</v>
      </c>
      <c r="L1867" s="6">
        <v>5.75</v>
      </c>
      <c r="M1867" s="6">
        <v>5.25</v>
      </c>
      <c r="N1867" s="6">
        <v>2</v>
      </c>
      <c r="O1867" s="6">
        <v>1.76</v>
      </c>
      <c r="P1867" s="6">
        <v>0</v>
      </c>
      <c r="Q1867" s="6">
        <v>0</v>
      </c>
      <c r="R1867" s="6">
        <v>0</v>
      </c>
      <c r="S1867" s="6">
        <v>0</v>
      </c>
      <c r="T1867" s="4">
        <v>1</v>
      </c>
      <c r="U1867" s="6">
        <v>21</v>
      </c>
      <c r="V1867" s="6">
        <v>9</v>
      </c>
      <c r="W1867" s="6">
        <v>5.75</v>
      </c>
      <c r="X1867" s="6">
        <v>22.12</v>
      </c>
      <c r="Y1867" s="4">
        <v>12</v>
      </c>
      <c r="Z1867" s="5">
        <v>346642964</v>
      </c>
      <c r="AA1867" s="4" t="s">
        <v>1078</v>
      </c>
      <c r="AB1867" s="385">
        <v>2610053342</v>
      </c>
      <c r="AC1867" s="3"/>
    </row>
    <row r="1868" spans="1:29" x14ac:dyDescent="0.25">
      <c r="A1868" s="7" t="s">
        <v>651</v>
      </c>
      <c r="B1868" s="7" t="s">
        <v>269</v>
      </c>
      <c r="C1868" s="4"/>
      <c r="D1868" s="363" t="s">
        <v>4245</v>
      </c>
      <c r="E1868" s="7" t="s">
        <v>4244</v>
      </c>
      <c r="F1868" s="395">
        <v>59.99</v>
      </c>
      <c r="G1868" s="395">
        <v>59</v>
      </c>
      <c r="H1868" s="395">
        <v>19.670000000000002</v>
      </c>
      <c r="I1868" s="395">
        <v>18.73</v>
      </c>
      <c r="J1868" s="395">
        <v>17.03</v>
      </c>
      <c r="K1868" s="4">
        <v>1</v>
      </c>
      <c r="L1868" s="6">
        <v>5.75</v>
      </c>
      <c r="M1868" s="6">
        <v>5.25</v>
      </c>
      <c r="N1868" s="6">
        <v>2</v>
      </c>
      <c r="O1868" s="6">
        <v>1.48</v>
      </c>
      <c r="P1868" s="6">
        <v>0</v>
      </c>
      <c r="Q1868" s="6">
        <v>0</v>
      </c>
      <c r="R1868" s="6">
        <v>0</v>
      </c>
      <c r="S1868" s="6">
        <v>0</v>
      </c>
      <c r="T1868" s="4">
        <v>1</v>
      </c>
      <c r="U1868" s="6">
        <v>21</v>
      </c>
      <c r="V1868" s="6">
        <v>9</v>
      </c>
      <c r="W1868" s="6">
        <v>5.75</v>
      </c>
      <c r="X1868" s="6">
        <v>18.759999999999998</v>
      </c>
      <c r="Y1868" s="4">
        <v>12</v>
      </c>
      <c r="Z1868" s="5">
        <v>346642971</v>
      </c>
      <c r="AA1868" s="4" t="s">
        <v>1078</v>
      </c>
      <c r="AB1868" s="385">
        <v>2610053343</v>
      </c>
      <c r="AC1868" s="3"/>
    </row>
    <row r="1869" spans="1:29" x14ac:dyDescent="0.25">
      <c r="A1869" s="7" t="s">
        <v>651</v>
      </c>
      <c r="B1869" s="7" t="s">
        <v>269</v>
      </c>
      <c r="C1869" s="4"/>
      <c r="D1869" s="363" t="s">
        <v>4243</v>
      </c>
      <c r="E1869" s="7" t="s">
        <v>4242</v>
      </c>
      <c r="F1869" s="395">
        <v>59.99</v>
      </c>
      <c r="G1869" s="395">
        <v>59.63</v>
      </c>
      <c r="H1869" s="395">
        <v>19.88</v>
      </c>
      <c r="I1869" s="395">
        <v>18.93</v>
      </c>
      <c r="J1869" s="395">
        <v>17.21</v>
      </c>
      <c r="K1869" s="4">
        <v>1</v>
      </c>
      <c r="L1869" s="6">
        <v>5.75</v>
      </c>
      <c r="M1869" s="6">
        <v>5.25</v>
      </c>
      <c r="N1869" s="6">
        <v>2</v>
      </c>
      <c r="O1869" s="6">
        <v>1.2</v>
      </c>
      <c r="P1869" s="6">
        <v>0</v>
      </c>
      <c r="Q1869" s="6">
        <v>0</v>
      </c>
      <c r="R1869" s="6">
        <v>0</v>
      </c>
      <c r="S1869" s="6">
        <v>0</v>
      </c>
      <c r="T1869" s="4">
        <v>1</v>
      </c>
      <c r="U1869" s="6">
        <v>21</v>
      </c>
      <c r="V1869" s="6">
        <v>9</v>
      </c>
      <c r="W1869" s="6">
        <v>5.75</v>
      </c>
      <c r="X1869" s="6">
        <v>15.399999999999999</v>
      </c>
      <c r="Y1869" s="4">
        <v>12</v>
      </c>
      <c r="Z1869" s="5">
        <v>346642988</v>
      </c>
      <c r="AA1869" s="4" t="s">
        <v>1078</v>
      </c>
      <c r="AB1869" s="385">
        <v>2610053344</v>
      </c>
      <c r="AC1869" s="3"/>
    </row>
    <row r="1870" spans="1:29" x14ac:dyDescent="0.25">
      <c r="A1870" s="7" t="s">
        <v>5</v>
      </c>
      <c r="B1870" s="7" t="s">
        <v>269</v>
      </c>
      <c r="C1870" s="4"/>
      <c r="D1870" s="363" t="s">
        <v>4241</v>
      </c>
      <c r="E1870" s="7" t="s">
        <v>4240</v>
      </c>
      <c r="F1870" s="395">
        <v>6.74</v>
      </c>
      <c r="G1870" s="395">
        <v>6.63</v>
      </c>
      <c r="H1870" s="395">
        <v>3.37</v>
      </c>
      <c r="I1870" s="395">
        <v>3.05</v>
      </c>
      <c r="J1870" s="395">
        <v>3.05</v>
      </c>
      <c r="K1870" s="4">
        <v>10</v>
      </c>
      <c r="L1870" s="6">
        <v>4.5999999999999996</v>
      </c>
      <c r="M1870" s="6">
        <v>4.5999999999999996</v>
      </c>
      <c r="N1870" s="6">
        <v>0.44</v>
      </c>
      <c r="O1870" s="6">
        <v>0.13</v>
      </c>
      <c r="P1870" s="6">
        <v>5</v>
      </c>
      <c r="Q1870" s="6">
        <v>4.75</v>
      </c>
      <c r="R1870" s="6">
        <v>3.75</v>
      </c>
      <c r="S1870" s="6">
        <v>1.51</v>
      </c>
      <c r="T1870" s="4">
        <v>10</v>
      </c>
      <c r="U1870" s="6">
        <v>19.75</v>
      </c>
      <c r="V1870" s="6">
        <v>10.25</v>
      </c>
      <c r="W1870" s="6">
        <v>8</v>
      </c>
      <c r="X1870" s="6">
        <v>25.41</v>
      </c>
      <c r="Y1870" s="4">
        <v>160</v>
      </c>
      <c r="Z1870" s="5">
        <v>346327052</v>
      </c>
      <c r="AA1870" s="4" t="s">
        <v>8</v>
      </c>
      <c r="AB1870" s="385">
        <v>2610065837</v>
      </c>
      <c r="AC1870" s="3"/>
    </row>
    <row r="1871" spans="1:29" x14ac:dyDescent="0.25">
      <c r="A1871" s="7" t="s">
        <v>5</v>
      </c>
      <c r="B1871" s="7" t="s">
        <v>269</v>
      </c>
      <c r="C1871" s="4"/>
      <c r="D1871" s="363" t="s">
        <v>4239</v>
      </c>
      <c r="E1871" s="7" t="s">
        <v>4238</v>
      </c>
      <c r="F1871" s="395">
        <v>6.74</v>
      </c>
      <c r="G1871" s="395">
        <v>6.63</v>
      </c>
      <c r="H1871" s="395">
        <v>3.37</v>
      </c>
      <c r="I1871" s="395">
        <v>3.05</v>
      </c>
      <c r="J1871" s="395">
        <v>3.05</v>
      </c>
      <c r="K1871" s="4">
        <v>10</v>
      </c>
      <c r="L1871" s="6">
        <v>4.5999999999999996</v>
      </c>
      <c r="M1871" s="6">
        <v>4.5999999999999996</v>
      </c>
      <c r="N1871" s="6">
        <v>0.45</v>
      </c>
      <c r="O1871" s="6">
        <v>0.18</v>
      </c>
      <c r="P1871" s="6">
        <v>4.75</v>
      </c>
      <c r="Q1871" s="6">
        <v>4.75</v>
      </c>
      <c r="R1871" s="6">
        <v>4.5</v>
      </c>
      <c r="S1871" s="6">
        <v>1.85</v>
      </c>
      <c r="T1871" s="4">
        <v>10</v>
      </c>
      <c r="U1871" s="6">
        <v>20</v>
      </c>
      <c r="V1871" s="6">
        <v>10</v>
      </c>
      <c r="W1871" s="6">
        <v>9.5</v>
      </c>
      <c r="X1871" s="6">
        <v>30.42</v>
      </c>
      <c r="Y1871" s="4">
        <v>160</v>
      </c>
      <c r="Z1871" s="5">
        <v>346327021</v>
      </c>
      <c r="AA1871" s="4" t="s">
        <v>8</v>
      </c>
      <c r="AB1871" s="385">
        <v>2610065838</v>
      </c>
      <c r="AC1871" s="3"/>
    </row>
    <row r="1872" spans="1:29" x14ac:dyDescent="0.25">
      <c r="A1872" s="7" t="s">
        <v>5</v>
      </c>
      <c r="B1872" s="7" t="s">
        <v>269</v>
      </c>
      <c r="C1872" s="4"/>
      <c r="D1872" s="363" t="s">
        <v>4237</v>
      </c>
      <c r="E1872" s="7" t="s">
        <v>4236</v>
      </c>
      <c r="F1872" s="395">
        <v>6.76</v>
      </c>
      <c r="G1872" s="395">
        <v>6.65</v>
      </c>
      <c r="H1872" s="395">
        <v>3.38</v>
      </c>
      <c r="I1872" s="395">
        <v>3.06</v>
      </c>
      <c r="J1872" s="395">
        <v>3.06</v>
      </c>
      <c r="K1872" s="4">
        <v>10</v>
      </c>
      <c r="L1872" s="6">
        <v>4.5199999999999996</v>
      </c>
      <c r="M1872" s="6">
        <v>4.5199999999999996</v>
      </c>
      <c r="N1872" s="6">
        <v>0.48</v>
      </c>
      <c r="O1872" s="6">
        <v>0.16</v>
      </c>
      <c r="P1872" s="6">
        <v>4.75</v>
      </c>
      <c r="Q1872" s="6">
        <v>4.75</v>
      </c>
      <c r="R1872" s="6">
        <v>4.5</v>
      </c>
      <c r="S1872" s="6">
        <v>1.76</v>
      </c>
      <c r="T1872" s="4">
        <v>10</v>
      </c>
      <c r="U1872" s="6">
        <v>19.75</v>
      </c>
      <c r="V1872" s="6">
        <v>10.25</v>
      </c>
      <c r="W1872" s="6">
        <v>9.5</v>
      </c>
      <c r="X1872" s="6">
        <v>29.68</v>
      </c>
      <c r="Y1872" s="4">
        <v>160</v>
      </c>
      <c r="Z1872" s="5">
        <v>346327038</v>
      </c>
      <c r="AA1872" s="4" t="s">
        <v>8</v>
      </c>
      <c r="AB1872" s="385">
        <v>2610065839</v>
      </c>
      <c r="AC1872" s="3"/>
    </row>
    <row r="1873" spans="1:29" x14ac:dyDescent="0.25">
      <c r="A1873" s="7" t="s">
        <v>5</v>
      </c>
      <c r="B1873" s="7" t="s">
        <v>269</v>
      </c>
      <c r="C1873" s="4"/>
      <c r="D1873" s="363" t="s">
        <v>4235</v>
      </c>
      <c r="E1873" s="7" t="s">
        <v>4234</v>
      </c>
      <c r="F1873" s="395">
        <v>6.74</v>
      </c>
      <c r="G1873" s="395">
        <v>6.63</v>
      </c>
      <c r="H1873" s="395">
        <v>3.37</v>
      </c>
      <c r="I1873" s="395">
        <v>3.05</v>
      </c>
      <c r="J1873" s="395">
        <v>3.05</v>
      </c>
      <c r="K1873" s="4">
        <v>10</v>
      </c>
      <c r="L1873" s="6">
        <v>4.5999999999999996</v>
      </c>
      <c r="M1873" s="6">
        <v>4.5999999999999996</v>
      </c>
      <c r="N1873" s="6">
        <v>0.5</v>
      </c>
      <c r="O1873" s="6">
        <v>0.13</v>
      </c>
      <c r="P1873" s="6">
        <v>4.75</v>
      </c>
      <c r="Q1873" s="6">
        <v>4.75</v>
      </c>
      <c r="R1873" s="6">
        <v>3.55</v>
      </c>
      <c r="S1873" s="6">
        <v>1.64</v>
      </c>
      <c r="T1873" s="4">
        <v>10</v>
      </c>
      <c r="U1873" s="6">
        <v>20</v>
      </c>
      <c r="V1873" s="6">
        <v>10.25</v>
      </c>
      <c r="W1873" s="6">
        <v>8</v>
      </c>
      <c r="X1873" s="6">
        <v>27.3</v>
      </c>
      <c r="Y1873" s="4">
        <v>160</v>
      </c>
      <c r="Z1873" s="5">
        <v>346327045</v>
      </c>
      <c r="AA1873" s="4" t="s">
        <v>8</v>
      </c>
      <c r="AB1873" s="385">
        <v>2610065840</v>
      </c>
      <c r="AC1873" s="3"/>
    </row>
    <row r="1874" spans="1:29" x14ac:dyDescent="0.25">
      <c r="A1874" s="7" t="s">
        <v>5</v>
      </c>
      <c r="B1874" s="7" t="s">
        <v>269</v>
      </c>
      <c r="C1874" s="4"/>
      <c r="D1874" s="363" t="s">
        <v>4233</v>
      </c>
      <c r="E1874" s="7" t="s">
        <v>4232</v>
      </c>
      <c r="F1874" s="395">
        <v>13.04</v>
      </c>
      <c r="G1874" s="395">
        <v>12.88</v>
      </c>
      <c r="H1874" s="395">
        <v>6.52</v>
      </c>
      <c r="I1874" s="395">
        <v>5.89</v>
      </c>
      <c r="J1874" s="395">
        <v>5.89</v>
      </c>
      <c r="K1874" s="4">
        <v>10</v>
      </c>
      <c r="L1874" s="6">
        <v>6</v>
      </c>
      <c r="M1874" s="6">
        <v>6</v>
      </c>
      <c r="N1874" s="6">
        <v>0.56000000000000005</v>
      </c>
      <c r="O1874" s="6">
        <v>0.25</v>
      </c>
      <c r="P1874" s="6">
        <v>6.25</v>
      </c>
      <c r="Q1874" s="6">
        <v>6.25</v>
      </c>
      <c r="R1874" s="6">
        <v>3.75</v>
      </c>
      <c r="S1874" s="6">
        <v>2.68</v>
      </c>
      <c r="T1874" s="4">
        <v>10</v>
      </c>
      <c r="U1874" s="6">
        <v>13</v>
      </c>
      <c r="V1874" s="6">
        <v>13</v>
      </c>
      <c r="W1874" s="6">
        <v>8.5</v>
      </c>
      <c r="X1874" s="6">
        <v>22.94</v>
      </c>
      <c r="Y1874" s="4">
        <v>80</v>
      </c>
      <c r="Z1874" s="5">
        <v>346337532</v>
      </c>
      <c r="AA1874" s="4" t="s">
        <v>8</v>
      </c>
      <c r="AB1874" s="385">
        <v>2610065841</v>
      </c>
      <c r="AC1874" s="3"/>
    </row>
    <row r="1875" spans="1:29" x14ac:dyDescent="0.25">
      <c r="A1875" s="7" t="s">
        <v>5</v>
      </c>
      <c r="B1875" s="7" t="s">
        <v>269</v>
      </c>
      <c r="C1875" s="4"/>
      <c r="D1875" s="363" t="s">
        <v>4231</v>
      </c>
      <c r="E1875" s="7" t="s">
        <v>4230</v>
      </c>
      <c r="F1875" s="395">
        <v>13</v>
      </c>
      <c r="G1875" s="395">
        <v>12.85</v>
      </c>
      <c r="H1875" s="395">
        <v>6.5</v>
      </c>
      <c r="I1875" s="395">
        <v>5.87</v>
      </c>
      <c r="J1875" s="395">
        <v>5.87</v>
      </c>
      <c r="K1875" s="4">
        <v>10</v>
      </c>
      <c r="L1875" s="6">
        <v>5.97</v>
      </c>
      <c r="M1875" s="6">
        <v>5.97</v>
      </c>
      <c r="N1875" s="6">
        <v>0.55000000000000004</v>
      </c>
      <c r="O1875" s="6">
        <v>0.28999999999999998</v>
      </c>
      <c r="P1875" s="6">
        <v>6.25</v>
      </c>
      <c r="Q1875" s="6">
        <v>6.25</v>
      </c>
      <c r="R1875" s="6">
        <v>3.75</v>
      </c>
      <c r="S1875" s="6">
        <v>2.5099999999999998</v>
      </c>
      <c r="T1875" s="4">
        <v>10</v>
      </c>
      <c r="U1875" s="6">
        <v>13</v>
      </c>
      <c r="V1875" s="6">
        <v>13</v>
      </c>
      <c r="W1875" s="6">
        <v>8.5</v>
      </c>
      <c r="X1875" s="6">
        <v>21.73</v>
      </c>
      <c r="Y1875" s="4">
        <v>80</v>
      </c>
      <c r="Z1875" s="5">
        <v>346337549</v>
      </c>
      <c r="AA1875" s="4" t="s">
        <v>8</v>
      </c>
      <c r="AB1875" s="385">
        <v>2610065842</v>
      </c>
      <c r="AC1875" s="3"/>
    </row>
    <row r="1876" spans="1:29" x14ac:dyDescent="0.25">
      <c r="A1876" s="7" t="s">
        <v>651</v>
      </c>
      <c r="B1876" s="7" t="s">
        <v>269</v>
      </c>
      <c r="C1876" s="4"/>
      <c r="D1876" s="363" t="s">
        <v>4229</v>
      </c>
      <c r="E1876" s="7" t="s">
        <v>4228</v>
      </c>
      <c r="F1876" s="395">
        <v>7.99</v>
      </c>
      <c r="G1876" s="395">
        <v>10.94</v>
      </c>
      <c r="H1876" s="395">
        <v>3.65</v>
      </c>
      <c r="I1876" s="395">
        <v>3.47</v>
      </c>
      <c r="J1876" s="395">
        <v>3.16</v>
      </c>
      <c r="K1876" s="4">
        <v>10</v>
      </c>
      <c r="L1876" s="6">
        <v>4.5</v>
      </c>
      <c r="M1876" s="6">
        <v>4.5</v>
      </c>
      <c r="N1876" s="6">
        <v>0.5</v>
      </c>
      <c r="O1876" s="6">
        <v>0.14000000000000001</v>
      </c>
      <c r="P1876" s="6">
        <v>4.5</v>
      </c>
      <c r="Q1876" s="6">
        <v>4.5</v>
      </c>
      <c r="R1876" s="6">
        <v>4</v>
      </c>
      <c r="S1876" s="6">
        <v>1.5000000000000002</v>
      </c>
      <c r="T1876" s="4">
        <v>10</v>
      </c>
      <c r="U1876" s="6">
        <v>21</v>
      </c>
      <c r="V1876" s="6">
        <v>9.5</v>
      </c>
      <c r="W1876" s="6">
        <v>8.5</v>
      </c>
      <c r="X1876" s="6">
        <v>25.000000000000004</v>
      </c>
      <c r="Y1876" s="4">
        <v>160</v>
      </c>
      <c r="Z1876" s="5">
        <v>346642230</v>
      </c>
      <c r="AA1876" s="4" t="s">
        <v>4213</v>
      </c>
      <c r="AB1876" s="385">
        <v>2610053347</v>
      </c>
      <c r="AC1876" s="3"/>
    </row>
    <row r="1877" spans="1:29" x14ac:dyDescent="0.25">
      <c r="A1877" s="7" t="s">
        <v>651</v>
      </c>
      <c r="B1877" s="7" t="s">
        <v>269</v>
      </c>
      <c r="C1877" s="4"/>
      <c r="D1877" s="363" t="s">
        <v>4227</v>
      </c>
      <c r="E1877" s="7" t="s">
        <v>4226</v>
      </c>
      <c r="F1877" s="395">
        <v>7.99</v>
      </c>
      <c r="G1877" s="395">
        <v>10.94</v>
      </c>
      <c r="H1877" s="395">
        <v>3.65</v>
      </c>
      <c r="I1877" s="395">
        <v>3.47</v>
      </c>
      <c r="J1877" s="395">
        <v>3.16</v>
      </c>
      <c r="K1877" s="4">
        <v>10</v>
      </c>
      <c r="L1877" s="6">
        <v>4.5</v>
      </c>
      <c r="M1877" s="6">
        <v>4.5</v>
      </c>
      <c r="N1877" s="6">
        <v>0.5</v>
      </c>
      <c r="O1877" s="6">
        <v>0.17499999999999999</v>
      </c>
      <c r="P1877" s="6">
        <v>4.5</v>
      </c>
      <c r="Q1877" s="6">
        <v>4.5</v>
      </c>
      <c r="R1877" s="6">
        <v>4</v>
      </c>
      <c r="S1877" s="6">
        <v>1.85</v>
      </c>
      <c r="T1877" s="4">
        <v>10</v>
      </c>
      <c r="U1877" s="6">
        <v>21</v>
      </c>
      <c r="V1877" s="6">
        <v>9.5</v>
      </c>
      <c r="W1877" s="6">
        <v>8.5</v>
      </c>
      <c r="X1877" s="6">
        <v>30.6</v>
      </c>
      <c r="Y1877" s="4">
        <v>160</v>
      </c>
      <c r="Z1877" s="5">
        <v>346642209</v>
      </c>
      <c r="AA1877" s="4" t="s">
        <v>4213</v>
      </c>
      <c r="AB1877" s="385">
        <v>2610053348</v>
      </c>
      <c r="AC1877" s="3"/>
    </row>
    <row r="1878" spans="1:29" x14ac:dyDescent="0.25">
      <c r="A1878" s="7" t="s">
        <v>651</v>
      </c>
      <c r="B1878" s="7" t="s">
        <v>269</v>
      </c>
      <c r="C1878" s="4"/>
      <c r="D1878" s="363" t="s">
        <v>4225</v>
      </c>
      <c r="E1878" s="7" t="s">
        <v>4224</v>
      </c>
      <c r="F1878" s="395">
        <v>7.99</v>
      </c>
      <c r="G1878" s="395">
        <v>10.94</v>
      </c>
      <c r="H1878" s="395">
        <v>3.65</v>
      </c>
      <c r="I1878" s="395">
        <v>3.47</v>
      </c>
      <c r="J1878" s="395">
        <v>3.16</v>
      </c>
      <c r="K1878" s="4">
        <v>10</v>
      </c>
      <c r="L1878" s="6">
        <v>4.5</v>
      </c>
      <c r="M1878" s="6">
        <v>4.5</v>
      </c>
      <c r="N1878" s="6">
        <v>0.5</v>
      </c>
      <c r="O1878" s="6">
        <v>0.16600000000000001</v>
      </c>
      <c r="P1878" s="6">
        <v>4.5</v>
      </c>
      <c r="Q1878" s="6">
        <v>4.5</v>
      </c>
      <c r="R1878" s="6">
        <v>4</v>
      </c>
      <c r="S1878" s="6">
        <v>1.7600000000000002</v>
      </c>
      <c r="T1878" s="4">
        <v>10</v>
      </c>
      <c r="U1878" s="6">
        <v>21</v>
      </c>
      <c r="V1878" s="6">
        <v>9.5</v>
      </c>
      <c r="W1878" s="6">
        <v>8.5</v>
      </c>
      <c r="X1878" s="6">
        <v>29.160000000000004</v>
      </c>
      <c r="Y1878" s="4">
        <v>160</v>
      </c>
      <c r="Z1878" s="5">
        <v>346642216</v>
      </c>
      <c r="AA1878" s="4" t="s">
        <v>4213</v>
      </c>
      <c r="AB1878" s="385">
        <v>2610053349</v>
      </c>
      <c r="AC1878" s="3"/>
    </row>
    <row r="1879" spans="1:29" x14ac:dyDescent="0.25">
      <c r="A1879" s="7" t="s">
        <v>651</v>
      </c>
      <c r="B1879" s="7" t="s">
        <v>269</v>
      </c>
      <c r="C1879" s="4"/>
      <c r="D1879" s="363" t="s">
        <v>4223</v>
      </c>
      <c r="E1879" s="7" t="s">
        <v>4222</v>
      </c>
      <c r="F1879" s="395">
        <v>7.99</v>
      </c>
      <c r="G1879" s="395">
        <v>10.94</v>
      </c>
      <c r="H1879" s="395">
        <v>3.65</v>
      </c>
      <c r="I1879" s="395">
        <v>3.47</v>
      </c>
      <c r="J1879" s="395">
        <v>3.16</v>
      </c>
      <c r="K1879" s="4">
        <v>10</v>
      </c>
      <c r="L1879" s="6">
        <v>4.5</v>
      </c>
      <c r="M1879" s="6">
        <v>4.5</v>
      </c>
      <c r="N1879" s="6">
        <v>0.5</v>
      </c>
      <c r="O1879" s="6">
        <v>0.156</v>
      </c>
      <c r="P1879" s="6">
        <v>4.5</v>
      </c>
      <c r="Q1879" s="6">
        <v>4.5</v>
      </c>
      <c r="R1879" s="6">
        <v>4</v>
      </c>
      <c r="S1879" s="6">
        <v>1.6600000000000001</v>
      </c>
      <c r="T1879" s="4">
        <v>10</v>
      </c>
      <c r="U1879" s="6">
        <v>21</v>
      </c>
      <c r="V1879" s="6">
        <v>9.5</v>
      </c>
      <c r="W1879" s="6">
        <v>8.5</v>
      </c>
      <c r="X1879" s="6">
        <v>27.560000000000002</v>
      </c>
      <c r="Y1879" s="4">
        <v>160</v>
      </c>
      <c r="Z1879" s="5">
        <v>346642223</v>
      </c>
      <c r="AA1879" s="4" t="s">
        <v>4213</v>
      </c>
      <c r="AB1879" s="385">
        <v>2610053350</v>
      </c>
      <c r="AC1879" s="3"/>
    </row>
    <row r="1880" spans="1:29" x14ac:dyDescent="0.25">
      <c r="A1880" s="7" t="s">
        <v>651</v>
      </c>
      <c r="B1880" s="7" t="s">
        <v>269</v>
      </c>
      <c r="C1880" s="4"/>
      <c r="D1880" s="363" t="s">
        <v>4221</v>
      </c>
      <c r="E1880" s="7" t="s">
        <v>4220</v>
      </c>
      <c r="F1880" s="395">
        <v>8.99</v>
      </c>
      <c r="G1880" s="395">
        <v>11.44</v>
      </c>
      <c r="H1880" s="395">
        <v>3.81</v>
      </c>
      <c r="I1880" s="395">
        <v>3.63</v>
      </c>
      <c r="J1880" s="395">
        <v>3.3</v>
      </c>
      <c r="K1880" s="4">
        <v>10</v>
      </c>
      <c r="L1880" s="6">
        <v>5</v>
      </c>
      <c r="M1880" s="6">
        <v>5</v>
      </c>
      <c r="N1880" s="6">
        <v>0.5</v>
      </c>
      <c r="O1880" s="6">
        <v>0.193</v>
      </c>
      <c r="P1880" s="6">
        <v>4.5</v>
      </c>
      <c r="Q1880" s="6">
        <v>4.5</v>
      </c>
      <c r="R1880" s="6">
        <v>4</v>
      </c>
      <c r="S1880" s="6">
        <v>2.0300000000000002</v>
      </c>
      <c r="T1880" s="4">
        <v>10</v>
      </c>
      <c r="U1880" s="6">
        <v>21</v>
      </c>
      <c r="V1880" s="6">
        <v>9.5</v>
      </c>
      <c r="W1880" s="6">
        <v>8.5</v>
      </c>
      <c r="X1880" s="6">
        <v>33.480000000000004</v>
      </c>
      <c r="Y1880" s="4">
        <v>160</v>
      </c>
      <c r="Z1880" s="5">
        <v>346642247</v>
      </c>
      <c r="AA1880" s="4" t="s">
        <v>4213</v>
      </c>
      <c r="AB1880" s="385">
        <v>2610053351</v>
      </c>
      <c r="AC1880" s="3"/>
    </row>
    <row r="1881" spans="1:29" x14ac:dyDescent="0.25">
      <c r="A1881" s="7" t="s">
        <v>651</v>
      </c>
      <c r="B1881" s="7" t="s">
        <v>269</v>
      </c>
      <c r="C1881" s="4"/>
      <c r="D1881" s="363" t="s">
        <v>4219</v>
      </c>
      <c r="E1881" s="7" t="s">
        <v>4218</v>
      </c>
      <c r="F1881" s="395">
        <v>8.99</v>
      </c>
      <c r="G1881" s="395">
        <v>11.44</v>
      </c>
      <c r="H1881" s="395">
        <v>3.81</v>
      </c>
      <c r="I1881" s="395">
        <v>3.63</v>
      </c>
      <c r="J1881" s="395">
        <v>3.3</v>
      </c>
      <c r="K1881" s="4">
        <v>10</v>
      </c>
      <c r="L1881" s="6">
        <v>5</v>
      </c>
      <c r="M1881" s="6">
        <v>5</v>
      </c>
      <c r="N1881" s="6">
        <v>0.5</v>
      </c>
      <c r="O1881" s="6">
        <v>0.183</v>
      </c>
      <c r="P1881" s="6">
        <v>4.5</v>
      </c>
      <c r="Q1881" s="6">
        <v>4.5</v>
      </c>
      <c r="R1881" s="6">
        <v>4</v>
      </c>
      <c r="S1881" s="6">
        <v>1.9300000000000002</v>
      </c>
      <c r="T1881" s="4">
        <v>10</v>
      </c>
      <c r="U1881" s="6">
        <v>21</v>
      </c>
      <c r="V1881" s="6">
        <v>9.5</v>
      </c>
      <c r="W1881" s="6">
        <v>8.5</v>
      </c>
      <c r="X1881" s="6">
        <v>31.880000000000003</v>
      </c>
      <c r="Y1881" s="4">
        <v>160</v>
      </c>
      <c r="Z1881" s="5">
        <v>346642254</v>
      </c>
      <c r="AA1881" s="4" t="s">
        <v>4213</v>
      </c>
      <c r="AB1881" s="385">
        <v>2610053352</v>
      </c>
      <c r="AC1881" s="3"/>
    </row>
    <row r="1882" spans="1:29" x14ac:dyDescent="0.25">
      <c r="A1882" s="7" t="s">
        <v>651</v>
      </c>
      <c r="B1882" s="7" t="s">
        <v>269</v>
      </c>
      <c r="C1882" s="4"/>
      <c r="D1882" s="363" t="s">
        <v>4217</v>
      </c>
      <c r="E1882" s="7" t="s">
        <v>4216</v>
      </c>
      <c r="F1882" s="395">
        <v>8.99</v>
      </c>
      <c r="G1882" s="395">
        <v>11.44</v>
      </c>
      <c r="H1882" s="395">
        <v>3.81</v>
      </c>
      <c r="I1882" s="395">
        <v>3.63</v>
      </c>
      <c r="J1882" s="395">
        <v>3.3</v>
      </c>
      <c r="K1882" s="4">
        <v>10</v>
      </c>
      <c r="L1882" s="6">
        <v>5</v>
      </c>
      <c r="M1882" s="6">
        <v>5</v>
      </c>
      <c r="N1882" s="6">
        <v>0.5</v>
      </c>
      <c r="O1882" s="6">
        <v>0.17199999999999999</v>
      </c>
      <c r="P1882" s="6">
        <v>4.5</v>
      </c>
      <c r="Q1882" s="6">
        <v>4.5</v>
      </c>
      <c r="R1882" s="6">
        <v>4</v>
      </c>
      <c r="S1882" s="6">
        <v>1.8199999999999998</v>
      </c>
      <c r="T1882" s="4">
        <v>10</v>
      </c>
      <c r="U1882" s="6">
        <v>21</v>
      </c>
      <c r="V1882" s="6">
        <v>9.5</v>
      </c>
      <c r="W1882" s="6">
        <v>8.5</v>
      </c>
      <c r="X1882" s="6">
        <v>30.119999999999997</v>
      </c>
      <c r="Y1882" s="4">
        <v>160</v>
      </c>
      <c r="Z1882" s="5">
        <v>346642261</v>
      </c>
      <c r="AA1882" s="4" t="s">
        <v>4213</v>
      </c>
      <c r="AB1882" s="385">
        <v>2610053353</v>
      </c>
      <c r="AC1882" s="3"/>
    </row>
    <row r="1883" spans="1:29" x14ac:dyDescent="0.25">
      <c r="A1883" s="7" t="s">
        <v>651</v>
      </c>
      <c r="B1883" s="7" t="s">
        <v>269</v>
      </c>
      <c r="C1883" s="4"/>
      <c r="D1883" s="363" t="s">
        <v>4215</v>
      </c>
      <c r="E1883" s="7" t="s">
        <v>4214</v>
      </c>
      <c r="F1883" s="395">
        <v>8.99</v>
      </c>
      <c r="G1883" s="395">
        <v>11.44</v>
      </c>
      <c r="H1883" s="395">
        <v>3.81</v>
      </c>
      <c r="I1883" s="395">
        <v>3.63</v>
      </c>
      <c r="J1883" s="395">
        <v>3.3</v>
      </c>
      <c r="K1883" s="4">
        <v>10</v>
      </c>
      <c r="L1883" s="6">
        <v>5</v>
      </c>
      <c r="M1883" s="6">
        <v>5</v>
      </c>
      <c r="N1883" s="6">
        <v>0.5</v>
      </c>
      <c r="O1883" s="6">
        <v>0.154</v>
      </c>
      <c r="P1883" s="6">
        <v>4.5</v>
      </c>
      <c r="Q1883" s="6">
        <v>4.5</v>
      </c>
      <c r="R1883" s="6">
        <v>4</v>
      </c>
      <c r="S1883" s="6">
        <v>1.6400000000000001</v>
      </c>
      <c r="T1883" s="4">
        <v>10</v>
      </c>
      <c r="U1883" s="6">
        <v>21</v>
      </c>
      <c r="V1883" s="6">
        <v>9.5</v>
      </c>
      <c r="W1883" s="6">
        <v>8.5</v>
      </c>
      <c r="X1883" s="6">
        <v>27.240000000000002</v>
      </c>
      <c r="Y1883" s="4">
        <v>160</v>
      </c>
      <c r="Z1883" s="5">
        <v>346642278</v>
      </c>
      <c r="AA1883" s="4" t="s">
        <v>4213</v>
      </c>
      <c r="AB1883" s="385">
        <v>2610053354</v>
      </c>
      <c r="AC1883" s="3"/>
    </row>
    <row r="1884" spans="1:29" x14ac:dyDescent="0.25">
      <c r="A1884" s="7" t="s">
        <v>5</v>
      </c>
      <c r="B1884" s="7" t="s">
        <v>71</v>
      </c>
      <c r="C1884" s="4"/>
      <c r="D1884" s="363" t="s">
        <v>4212</v>
      </c>
      <c r="E1884" s="7" t="s">
        <v>4211</v>
      </c>
      <c r="F1884" s="395">
        <v>4.3600000000000003</v>
      </c>
      <c r="G1884" s="395">
        <v>4.34</v>
      </c>
      <c r="H1884" s="395">
        <v>2.1800000000000002</v>
      </c>
      <c r="I1884" s="395">
        <v>1.97</v>
      </c>
      <c r="J1884" s="395">
        <v>1.97</v>
      </c>
      <c r="K1884" s="4">
        <v>2</v>
      </c>
      <c r="L1884" s="6">
        <v>0.28000000000000003</v>
      </c>
      <c r="M1884" s="6">
        <v>1.75</v>
      </c>
      <c r="N1884" s="6">
        <v>4.6500000000000004</v>
      </c>
      <c r="O1884" s="6">
        <v>3.5000000000000003E-2</v>
      </c>
      <c r="P1884" s="6">
        <v>7.75</v>
      </c>
      <c r="Q1884" s="6">
        <v>3.75</v>
      </c>
      <c r="R1884" s="6">
        <v>0.5</v>
      </c>
      <c r="S1884" s="6">
        <v>7.0000000000000007E-2</v>
      </c>
      <c r="T1884" s="4">
        <v>2</v>
      </c>
      <c r="U1884" s="6">
        <v>22.5</v>
      </c>
      <c r="V1884" s="6">
        <v>11.25</v>
      </c>
      <c r="W1884" s="6">
        <v>10.5</v>
      </c>
      <c r="X1884" s="6">
        <v>15.7</v>
      </c>
      <c r="Y1884" s="4">
        <v>400</v>
      </c>
      <c r="Z1884" s="5">
        <v>346371673</v>
      </c>
      <c r="AA1884" s="4" t="s">
        <v>8</v>
      </c>
      <c r="AB1884" s="385">
        <v>2610939086</v>
      </c>
      <c r="AC1884" s="3"/>
    </row>
    <row r="1885" spans="1:29" x14ac:dyDescent="0.25">
      <c r="A1885" s="7" t="s">
        <v>5</v>
      </c>
      <c r="B1885" s="7" t="s">
        <v>326</v>
      </c>
      <c r="C1885" s="4" t="s">
        <v>283</v>
      </c>
      <c r="D1885" s="363" t="s">
        <v>4210</v>
      </c>
      <c r="E1885" s="7" t="s">
        <v>4209</v>
      </c>
      <c r="F1885" s="395">
        <v>19.940000000000001</v>
      </c>
      <c r="G1885" s="395">
        <v>19.940000000000001</v>
      </c>
      <c r="H1885" s="395">
        <v>9.9700000000000006</v>
      </c>
      <c r="I1885" s="395">
        <v>8.9700000000000006</v>
      </c>
      <c r="J1885" s="395">
        <v>8.9700000000000006</v>
      </c>
      <c r="K1885" s="4">
        <v>5</v>
      </c>
      <c r="L1885" s="6">
        <v>0.24</v>
      </c>
      <c r="M1885" s="6"/>
      <c r="N1885" s="6"/>
      <c r="O1885" s="6">
        <v>0.33</v>
      </c>
      <c r="P1885" s="6">
        <v>8.99</v>
      </c>
      <c r="Q1885" s="6">
        <v>3.3</v>
      </c>
      <c r="R1885" s="6">
        <v>1.82</v>
      </c>
      <c r="S1885" s="6">
        <v>1.69</v>
      </c>
      <c r="T1885" s="4">
        <v>5</v>
      </c>
      <c r="U1885" s="6">
        <v>15</v>
      </c>
      <c r="V1885" s="6">
        <v>10</v>
      </c>
      <c r="W1885" s="6">
        <v>10</v>
      </c>
      <c r="X1885" s="6">
        <v>17.47</v>
      </c>
      <c r="Y1885" s="4">
        <v>50</v>
      </c>
      <c r="Z1885" s="5">
        <v>346310139</v>
      </c>
      <c r="AA1885" s="4" t="s">
        <v>50</v>
      </c>
      <c r="AB1885" s="385">
        <v>2608661211</v>
      </c>
      <c r="AC1885" s="3" t="str">
        <f>VLOOKUP(D:D,'[8]Edit Log'!$E:$W,19,FALSE)</f>
        <v xml:space="preserve">BIM Change 1 to 5 </v>
      </c>
    </row>
    <row r="1886" spans="1:29" x14ac:dyDescent="0.25">
      <c r="A1886" s="7" t="s">
        <v>5</v>
      </c>
      <c r="B1886" s="7" t="s">
        <v>326</v>
      </c>
      <c r="C1886" s="4" t="s">
        <v>283</v>
      </c>
      <c r="D1886" s="363" t="s">
        <v>4208</v>
      </c>
      <c r="E1886" s="7" t="s">
        <v>4207</v>
      </c>
      <c r="F1886" s="395">
        <v>19.940000000000001</v>
      </c>
      <c r="G1886" s="395">
        <v>19.940000000000001</v>
      </c>
      <c r="H1886" s="395">
        <v>9.9700000000000006</v>
      </c>
      <c r="I1886" s="395">
        <v>8.9700000000000006</v>
      </c>
      <c r="J1886" s="395">
        <v>8.9700000000000006</v>
      </c>
      <c r="K1886" s="4">
        <v>3</v>
      </c>
      <c r="L1886" s="6">
        <v>0.25</v>
      </c>
      <c r="M1886" s="6"/>
      <c r="N1886" s="6"/>
      <c r="O1886" s="6">
        <v>0.33</v>
      </c>
      <c r="P1886" s="6">
        <v>9</v>
      </c>
      <c r="Q1886" s="6">
        <v>3.75</v>
      </c>
      <c r="R1886" s="6">
        <v>1</v>
      </c>
      <c r="S1886" s="6">
        <v>1</v>
      </c>
      <c r="T1886" s="4">
        <v>3</v>
      </c>
      <c r="U1886" s="6">
        <v>9.25</v>
      </c>
      <c r="V1886" s="6">
        <v>7.25</v>
      </c>
      <c r="W1886" s="6">
        <v>6.25</v>
      </c>
      <c r="X1886" s="6">
        <v>10.32</v>
      </c>
      <c r="Y1886" s="4">
        <v>30</v>
      </c>
      <c r="Z1886" s="5">
        <v>346310146</v>
      </c>
      <c r="AA1886" s="4" t="s">
        <v>50</v>
      </c>
      <c r="AB1886" s="385">
        <v>2608661213</v>
      </c>
      <c r="AC1886" s="3" t="str">
        <f>VLOOKUP(D:D,'[8]Edit Log'!$E:$W,19,FALSE)</f>
        <v>BIM Change 1 to 3</v>
      </c>
    </row>
    <row r="1887" spans="1:29" x14ac:dyDescent="0.25">
      <c r="A1887" s="7" t="s">
        <v>5</v>
      </c>
      <c r="B1887" s="7" t="s">
        <v>326</v>
      </c>
      <c r="C1887" s="4" t="s">
        <v>283</v>
      </c>
      <c r="D1887" s="363" t="s">
        <v>4206</v>
      </c>
      <c r="E1887" s="7" t="s">
        <v>4205</v>
      </c>
      <c r="F1887" s="395">
        <v>24.88</v>
      </c>
      <c r="G1887" s="395">
        <v>24.88</v>
      </c>
      <c r="H1887" s="395">
        <v>12.44</v>
      </c>
      <c r="I1887" s="395">
        <v>11.2</v>
      </c>
      <c r="J1887" s="395">
        <v>11.2</v>
      </c>
      <c r="K1887" s="4">
        <v>5</v>
      </c>
      <c r="L1887" s="6">
        <v>0.24</v>
      </c>
      <c r="M1887" s="6"/>
      <c r="N1887" s="6"/>
      <c r="O1887" s="6">
        <v>0.4</v>
      </c>
      <c r="P1887" s="6">
        <v>11.53</v>
      </c>
      <c r="Q1887" s="6">
        <v>3.47</v>
      </c>
      <c r="R1887" s="6">
        <v>1.37</v>
      </c>
      <c r="S1887" s="6">
        <v>2.02</v>
      </c>
      <c r="T1887" s="4">
        <v>5</v>
      </c>
      <c r="U1887" s="6">
        <v>15</v>
      </c>
      <c r="V1887" s="6">
        <v>7</v>
      </c>
      <c r="W1887" s="6">
        <v>10</v>
      </c>
      <c r="X1887" s="6">
        <v>20.72</v>
      </c>
      <c r="Y1887" s="4">
        <v>50</v>
      </c>
      <c r="Z1887" s="5">
        <v>346321456</v>
      </c>
      <c r="AA1887" s="4" t="s">
        <v>50</v>
      </c>
      <c r="AB1887" s="385">
        <v>2608661215</v>
      </c>
      <c r="AC1887" s="3" t="str">
        <f>VLOOKUP(D:D,'[8]Edit Log'!$E:$W,19,FALSE)</f>
        <v xml:space="preserve">BIM Change 1 to 5 </v>
      </c>
    </row>
    <row r="1888" spans="1:29" x14ac:dyDescent="0.25">
      <c r="A1888" s="7" t="s">
        <v>5</v>
      </c>
      <c r="B1888" s="7" t="s">
        <v>326</v>
      </c>
      <c r="C1888" s="4" t="s">
        <v>283</v>
      </c>
      <c r="D1888" s="363" t="s">
        <v>4204</v>
      </c>
      <c r="E1888" s="7" t="s">
        <v>4203</v>
      </c>
      <c r="F1888" s="395">
        <v>24.88</v>
      </c>
      <c r="G1888" s="395">
        <v>24.88</v>
      </c>
      <c r="H1888" s="395">
        <v>12.44</v>
      </c>
      <c r="I1888" s="395">
        <v>11.2</v>
      </c>
      <c r="J1888" s="395">
        <v>11.2</v>
      </c>
      <c r="K1888" s="4">
        <v>5</v>
      </c>
      <c r="L1888" s="6">
        <v>0.125</v>
      </c>
      <c r="M1888" s="6"/>
      <c r="N1888" s="6"/>
      <c r="O1888" s="6">
        <v>0.4</v>
      </c>
      <c r="P1888" s="6">
        <v>11.25</v>
      </c>
      <c r="Q1888" s="6">
        <v>3.25</v>
      </c>
      <c r="R1888" s="6">
        <v>1.5</v>
      </c>
      <c r="S1888" s="6">
        <v>2.0099999999999998</v>
      </c>
      <c r="T1888" s="4">
        <v>5</v>
      </c>
      <c r="U1888" s="6">
        <v>15</v>
      </c>
      <c r="V1888" s="6">
        <v>7</v>
      </c>
      <c r="W1888" s="6">
        <v>10</v>
      </c>
      <c r="X1888" s="6">
        <v>20.67</v>
      </c>
      <c r="Y1888" s="4">
        <v>50</v>
      </c>
      <c r="Z1888" s="5">
        <v>346310153</v>
      </c>
      <c r="AA1888" s="4" t="s">
        <v>50</v>
      </c>
      <c r="AB1888" s="385">
        <v>2608661209</v>
      </c>
      <c r="AC1888" s="3" t="str">
        <f>VLOOKUP(D:D,'[8]Edit Log'!$E:$W,19,FALSE)</f>
        <v xml:space="preserve">BIM Change 1 to 5 </v>
      </c>
    </row>
    <row r="1889" spans="1:29" x14ac:dyDescent="0.25">
      <c r="A1889" s="7" t="s">
        <v>5</v>
      </c>
      <c r="B1889" s="7" t="s">
        <v>454</v>
      </c>
      <c r="C1889" s="4"/>
      <c r="D1889" s="363" t="s">
        <v>4202</v>
      </c>
      <c r="E1889" s="7" t="s">
        <v>4201</v>
      </c>
      <c r="F1889" s="395">
        <v>27.48</v>
      </c>
      <c r="G1889" s="395">
        <v>26.88</v>
      </c>
      <c r="H1889" s="395">
        <v>13.74</v>
      </c>
      <c r="I1889" s="395">
        <v>12.47</v>
      </c>
      <c r="J1889" s="395">
        <v>12.47</v>
      </c>
      <c r="K1889" s="4">
        <v>1</v>
      </c>
      <c r="L1889" s="6">
        <v>1.85</v>
      </c>
      <c r="M1889" s="6">
        <v>4.75</v>
      </c>
      <c r="N1889" s="6">
        <v>9</v>
      </c>
      <c r="O1889" s="6">
        <v>1.36</v>
      </c>
      <c r="P1889" s="6">
        <v>1.85</v>
      </c>
      <c r="Q1889" s="6">
        <v>4.75</v>
      </c>
      <c r="R1889" s="6">
        <v>9</v>
      </c>
      <c r="S1889" s="6">
        <v>1.36</v>
      </c>
      <c r="T1889" s="4">
        <v>1</v>
      </c>
      <c r="U1889" s="6">
        <v>13</v>
      </c>
      <c r="V1889" s="6">
        <v>5.25</v>
      </c>
      <c r="W1889" s="6">
        <v>9.75</v>
      </c>
      <c r="X1889" s="6">
        <v>8.6199999999999992</v>
      </c>
      <c r="Y1889" s="4">
        <v>6</v>
      </c>
      <c r="Z1889" s="5">
        <v>346497137</v>
      </c>
      <c r="AA1889" s="4" t="s">
        <v>8</v>
      </c>
      <c r="AB1889" s="385">
        <v>2610046449</v>
      </c>
      <c r="AC1889" s="3"/>
    </row>
    <row r="1890" spans="1:29" x14ac:dyDescent="0.25">
      <c r="A1890" s="7" t="s">
        <v>5</v>
      </c>
      <c r="B1890" s="7" t="s">
        <v>454</v>
      </c>
      <c r="C1890" s="4"/>
      <c r="D1890" s="363" t="s">
        <v>4200</v>
      </c>
      <c r="E1890" s="7" t="s">
        <v>4199</v>
      </c>
      <c r="F1890" s="395">
        <v>49.9</v>
      </c>
      <c r="G1890" s="395">
        <v>48.69</v>
      </c>
      <c r="H1890" s="395">
        <v>24.95</v>
      </c>
      <c r="I1890" s="395">
        <v>22.66</v>
      </c>
      <c r="J1890" s="395">
        <v>22.66</v>
      </c>
      <c r="K1890" s="4">
        <v>1</v>
      </c>
      <c r="L1890" s="6">
        <v>2.35</v>
      </c>
      <c r="M1890" s="6">
        <v>4.75</v>
      </c>
      <c r="N1890" s="6">
        <v>9.5</v>
      </c>
      <c r="O1890" s="6">
        <v>2.97</v>
      </c>
      <c r="P1890" s="6">
        <v>2.35</v>
      </c>
      <c r="Q1890" s="6">
        <v>4.75</v>
      </c>
      <c r="R1890" s="6">
        <v>9.5</v>
      </c>
      <c r="S1890" s="6">
        <v>2.97</v>
      </c>
      <c r="T1890" s="4">
        <v>1</v>
      </c>
      <c r="U1890" s="6">
        <v>14.5</v>
      </c>
      <c r="V1890" s="6">
        <v>5.25</v>
      </c>
      <c r="W1890" s="6">
        <v>10.25</v>
      </c>
      <c r="X1890" s="6">
        <v>18.61</v>
      </c>
      <c r="Y1890" s="4">
        <v>6</v>
      </c>
      <c r="Z1890" s="5">
        <v>346497151</v>
      </c>
      <c r="AA1890" s="4" t="s">
        <v>8</v>
      </c>
      <c r="AB1890" s="385">
        <v>2610046450</v>
      </c>
      <c r="AC1890" s="3"/>
    </row>
    <row r="1891" spans="1:29" x14ac:dyDescent="0.25">
      <c r="A1891" s="7" t="s">
        <v>5</v>
      </c>
      <c r="B1891" s="7" t="s">
        <v>269</v>
      </c>
      <c r="C1891" s="4"/>
      <c r="D1891" s="363" t="s">
        <v>4198</v>
      </c>
      <c r="E1891" s="7" t="s">
        <v>4197</v>
      </c>
      <c r="F1891" s="395">
        <v>3.5</v>
      </c>
      <c r="G1891" s="395">
        <v>3.5</v>
      </c>
      <c r="H1891" s="395">
        <v>1.75</v>
      </c>
      <c r="I1891" s="395">
        <v>1.58</v>
      </c>
      <c r="J1891" s="395">
        <v>1.38</v>
      </c>
      <c r="K1891" s="4">
        <v>5</v>
      </c>
      <c r="L1891" s="6">
        <v>0.75</v>
      </c>
      <c r="M1891" s="6">
        <v>1.75</v>
      </c>
      <c r="N1891" s="6">
        <v>5.81</v>
      </c>
      <c r="O1891" s="6">
        <v>0.5</v>
      </c>
      <c r="P1891" s="6">
        <v>6</v>
      </c>
      <c r="Q1891" s="6">
        <v>4.5</v>
      </c>
      <c r="R1891" s="6">
        <v>1</v>
      </c>
      <c r="S1891" s="6">
        <v>0.27</v>
      </c>
      <c r="T1891" s="4">
        <v>5</v>
      </c>
      <c r="U1891" s="6">
        <v>11.75</v>
      </c>
      <c r="V1891" s="6">
        <v>9</v>
      </c>
      <c r="W1891" s="6">
        <v>7</v>
      </c>
      <c r="X1891" s="6">
        <v>5.86</v>
      </c>
      <c r="Y1891" s="4">
        <v>100</v>
      </c>
      <c r="Z1891" s="5">
        <v>346471007</v>
      </c>
      <c r="AA1891" s="4" t="s">
        <v>272</v>
      </c>
      <c r="AB1891" s="385">
        <v>2610034543</v>
      </c>
      <c r="AC1891" s="3"/>
    </row>
    <row r="1892" spans="1:29" x14ac:dyDescent="0.25">
      <c r="A1892" s="7" t="s">
        <v>5</v>
      </c>
      <c r="B1892" s="7" t="s">
        <v>269</v>
      </c>
      <c r="C1892" s="4"/>
      <c r="D1892" s="363" t="s">
        <v>4196</v>
      </c>
      <c r="E1892" s="7" t="s">
        <v>4195</v>
      </c>
      <c r="F1892" s="395">
        <v>3.66</v>
      </c>
      <c r="G1892" s="395">
        <v>3.66</v>
      </c>
      <c r="H1892" s="395">
        <v>1.83</v>
      </c>
      <c r="I1892" s="395">
        <v>1.65</v>
      </c>
      <c r="J1892" s="395">
        <v>1.44</v>
      </c>
      <c r="K1892" s="4">
        <v>5</v>
      </c>
      <c r="L1892" s="6">
        <v>0.68700000000000006</v>
      </c>
      <c r="M1892" s="6">
        <v>1.8120000000000001</v>
      </c>
      <c r="N1892" s="6">
        <v>5.9370000000000003</v>
      </c>
      <c r="O1892" s="6">
        <v>6.4000000000000001E-2</v>
      </c>
      <c r="P1892" s="6">
        <v>6</v>
      </c>
      <c r="Q1892" s="6">
        <v>4.5</v>
      </c>
      <c r="R1892" s="6">
        <v>1</v>
      </c>
      <c r="S1892" s="6">
        <v>0.32400000000000001</v>
      </c>
      <c r="T1892" s="4">
        <v>5</v>
      </c>
      <c r="U1892" s="6">
        <v>11.75</v>
      </c>
      <c r="V1892" s="6">
        <v>9</v>
      </c>
      <c r="W1892" s="6">
        <v>7</v>
      </c>
      <c r="X1892" s="6">
        <v>6.9240000000000004</v>
      </c>
      <c r="Y1892" s="4">
        <v>100</v>
      </c>
      <c r="Z1892" s="5">
        <v>346471014</v>
      </c>
      <c r="AA1892" s="4" t="s">
        <v>272</v>
      </c>
      <c r="AB1892" s="385">
        <v>2610034544</v>
      </c>
      <c r="AC1892" s="3"/>
    </row>
    <row r="1893" spans="1:29" x14ac:dyDescent="0.25">
      <c r="A1893" s="7" t="s">
        <v>5</v>
      </c>
      <c r="B1893" s="7" t="s">
        <v>269</v>
      </c>
      <c r="C1893" s="4"/>
      <c r="D1893" s="363" t="s">
        <v>4194</v>
      </c>
      <c r="E1893" s="7" t="s">
        <v>4193</v>
      </c>
      <c r="F1893" s="395">
        <v>3.5</v>
      </c>
      <c r="G1893" s="395">
        <v>3.5</v>
      </c>
      <c r="H1893" s="395">
        <v>1.75</v>
      </c>
      <c r="I1893" s="395">
        <v>1.58</v>
      </c>
      <c r="J1893" s="395">
        <v>1.38</v>
      </c>
      <c r="K1893" s="4">
        <v>5</v>
      </c>
      <c r="L1893" s="6">
        <v>0.75</v>
      </c>
      <c r="M1893" s="6">
        <v>1.8120000000000001</v>
      </c>
      <c r="N1893" s="6">
        <v>5.9370000000000003</v>
      </c>
      <c r="O1893" s="6">
        <v>0.08</v>
      </c>
      <c r="P1893" s="6">
        <v>6</v>
      </c>
      <c r="Q1893" s="6">
        <v>4.5</v>
      </c>
      <c r="R1893" s="6">
        <v>1</v>
      </c>
      <c r="S1893" s="6">
        <v>0.41</v>
      </c>
      <c r="T1893" s="4">
        <v>5</v>
      </c>
      <c r="U1893" s="6">
        <v>11.75</v>
      </c>
      <c r="V1893" s="6">
        <v>9</v>
      </c>
      <c r="W1893" s="6">
        <v>7</v>
      </c>
      <c r="X1893" s="6">
        <v>8.5820000000000007</v>
      </c>
      <c r="Y1893" s="4">
        <v>100</v>
      </c>
      <c r="Z1893" s="5">
        <v>346471021</v>
      </c>
      <c r="AA1893" s="4" t="s">
        <v>272</v>
      </c>
      <c r="AB1893" s="385">
        <v>2610034548</v>
      </c>
      <c r="AC1893" s="3"/>
    </row>
    <row r="1894" spans="1:29" x14ac:dyDescent="0.25">
      <c r="A1894" s="7" t="s">
        <v>5</v>
      </c>
      <c r="B1894" s="7" t="s">
        <v>269</v>
      </c>
      <c r="C1894" s="4"/>
      <c r="D1894" s="363" t="s">
        <v>4192</v>
      </c>
      <c r="E1894" s="7" t="s">
        <v>4191</v>
      </c>
      <c r="F1894" s="395">
        <v>3.66</v>
      </c>
      <c r="G1894" s="395">
        <v>3.66</v>
      </c>
      <c r="H1894" s="395">
        <v>1.83</v>
      </c>
      <c r="I1894" s="395">
        <v>1.65</v>
      </c>
      <c r="J1894" s="395">
        <v>1.44</v>
      </c>
      <c r="K1894" s="4">
        <v>5</v>
      </c>
      <c r="L1894" s="6">
        <v>0.99</v>
      </c>
      <c r="M1894" s="6">
        <v>1.78</v>
      </c>
      <c r="N1894" s="6">
        <v>6</v>
      </c>
      <c r="O1894" s="6">
        <v>0.06</v>
      </c>
      <c r="P1894" s="6">
        <v>10.5</v>
      </c>
      <c r="Q1894" s="6">
        <v>7</v>
      </c>
      <c r="R1894" s="6">
        <v>1</v>
      </c>
      <c r="S1894" s="6">
        <v>0.28999999999999998</v>
      </c>
      <c r="T1894" s="4">
        <v>5</v>
      </c>
      <c r="U1894" s="6">
        <v>9.75</v>
      </c>
      <c r="V1894" s="6">
        <v>9.75</v>
      </c>
      <c r="W1894" s="6">
        <v>10.15</v>
      </c>
      <c r="X1894" s="6">
        <v>6.22</v>
      </c>
      <c r="Y1894" s="4">
        <v>100</v>
      </c>
      <c r="Z1894" s="5">
        <v>346471038</v>
      </c>
      <c r="AA1894" s="4" t="s">
        <v>272</v>
      </c>
      <c r="AB1894" s="385">
        <v>2610034549</v>
      </c>
      <c r="AC1894" s="3"/>
    </row>
    <row r="1895" spans="1:29" x14ac:dyDescent="0.25">
      <c r="A1895" s="7" t="s">
        <v>5</v>
      </c>
      <c r="B1895" s="7" t="s">
        <v>4</v>
      </c>
      <c r="C1895" s="4"/>
      <c r="D1895" s="363" t="s">
        <v>4190</v>
      </c>
      <c r="E1895" s="7" t="s">
        <v>4189</v>
      </c>
      <c r="F1895" s="395">
        <v>5.38</v>
      </c>
      <c r="G1895" s="395">
        <v>5.24</v>
      </c>
      <c r="H1895" s="395">
        <v>2.69</v>
      </c>
      <c r="I1895" s="395">
        <v>2.44</v>
      </c>
      <c r="J1895" s="395">
        <v>2.44</v>
      </c>
      <c r="K1895" s="4">
        <v>3</v>
      </c>
      <c r="L1895" s="6">
        <v>0.43</v>
      </c>
      <c r="M1895" s="6"/>
      <c r="N1895" s="6"/>
      <c r="O1895" s="6">
        <v>0.03</v>
      </c>
      <c r="P1895" s="6">
        <v>10</v>
      </c>
      <c r="Q1895" s="6">
        <v>5.6</v>
      </c>
      <c r="R1895" s="6">
        <v>0.76</v>
      </c>
      <c r="S1895" s="6">
        <v>0.1</v>
      </c>
      <c r="T1895" s="4">
        <v>3</v>
      </c>
      <c r="U1895" s="6">
        <v>12</v>
      </c>
      <c r="V1895" s="6">
        <v>7.5</v>
      </c>
      <c r="W1895" s="6">
        <v>6</v>
      </c>
      <c r="X1895" s="6">
        <v>1.93</v>
      </c>
      <c r="Y1895" s="4">
        <v>48</v>
      </c>
      <c r="Z1895" s="5">
        <v>346372243</v>
      </c>
      <c r="AA1895" s="4" t="s">
        <v>8</v>
      </c>
      <c r="AB1895" s="385">
        <v>2610020404</v>
      </c>
      <c r="AC1895" s="3"/>
    </row>
    <row r="1896" spans="1:29" x14ac:dyDescent="0.25">
      <c r="A1896" s="7" t="s">
        <v>5</v>
      </c>
      <c r="B1896" s="7" t="s">
        <v>4</v>
      </c>
      <c r="C1896" s="4"/>
      <c r="D1896" s="363" t="s">
        <v>4188</v>
      </c>
      <c r="E1896" s="7" t="s">
        <v>4187</v>
      </c>
      <c r="F1896" s="395">
        <v>25.82</v>
      </c>
      <c r="G1896" s="395">
        <v>25.55</v>
      </c>
      <c r="H1896" s="395">
        <v>12.91</v>
      </c>
      <c r="I1896" s="395">
        <v>11.67</v>
      </c>
      <c r="J1896" s="395">
        <v>11.67</v>
      </c>
      <c r="K1896" s="4">
        <v>3</v>
      </c>
      <c r="L1896" s="6">
        <v>0.75</v>
      </c>
      <c r="M1896" s="6"/>
      <c r="N1896" s="6"/>
      <c r="O1896" s="6">
        <v>0.13</v>
      </c>
      <c r="P1896" s="6">
        <v>9.44</v>
      </c>
      <c r="Q1896" s="6">
        <v>5.4</v>
      </c>
      <c r="R1896" s="6">
        <v>0.74</v>
      </c>
      <c r="S1896" s="6">
        <v>0.41</v>
      </c>
      <c r="T1896" s="4">
        <v>3</v>
      </c>
      <c r="U1896" s="6">
        <v>12.25</v>
      </c>
      <c r="V1896" s="6">
        <v>7.5</v>
      </c>
      <c r="W1896" s="6">
        <v>6</v>
      </c>
      <c r="X1896" s="6">
        <v>7.15</v>
      </c>
      <c r="Y1896" s="4">
        <v>48</v>
      </c>
      <c r="Z1896" s="5">
        <v>346372335</v>
      </c>
      <c r="AA1896" s="4" t="s">
        <v>8</v>
      </c>
      <c r="AB1896" s="385">
        <v>2610020413</v>
      </c>
      <c r="AC1896" s="3"/>
    </row>
    <row r="1897" spans="1:29" x14ac:dyDescent="0.25">
      <c r="A1897" s="7" t="s">
        <v>5</v>
      </c>
      <c r="B1897" s="7" t="s">
        <v>4</v>
      </c>
      <c r="C1897" s="4"/>
      <c r="D1897" s="363" t="s">
        <v>4186</v>
      </c>
      <c r="E1897" s="7" t="s">
        <v>4185</v>
      </c>
      <c r="F1897" s="395">
        <v>5.86</v>
      </c>
      <c r="G1897" s="395">
        <v>5.72</v>
      </c>
      <c r="H1897" s="395">
        <v>2.93</v>
      </c>
      <c r="I1897" s="395">
        <v>2.66</v>
      </c>
      <c r="J1897" s="395">
        <v>2.66</v>
      </c>
      <c r="K1897" s="4">
        <v>3</v>
      </c>
      <c r="L1897" s="6">
        <v>0.46</v>
      </c>
      <c r="M1897" s="6"/>
      <c r="N1897" s="6"/>
      <c r="O1897" s="6">
        <v>0.03</v>
      </c>
      <c r="P1897" s="6">
        <v>9.83</v>
      </c>
      <c r="Q1897" s="6">
        <v>5.75</v>
      </c>
      <c r="R1897" s="6">
        <v>0.71</v>
      </c>
      <c r="S1897" s="6">
        <v>0.12</v>
      </c>
      <c r="T1897" s="4">
        <v>3</v>
      </c>
      <c r="U1897" s="6">
        <v>12.25</v>
      </c>
      <c r="V1897" s="6">
        <v>7.5</v>
      </c>
      <c r="W1897" s="6">
        <v>6</v>
      </c>
      <c r="X1897" s="6">
        <v>2.23</v>
      </c>
      <c r="Y1897" s="4">
        <v>48</v>
      </c>
      <c r="Z1897" s="5">
        <v>346372250</v>
      </c>
      <c r="AA1897" s="4" t="s">
        <v>8</v>
      </c>
      <c r="AB1897" s="385">
        <v>2610020405</v>
      </c>
      <c r="AC1897" s="3"/>
    </row>
    <row r="1898" spans="1:29" x14ac:dyDescent="0.25">
      <c r="A1898" s="7" t="s">
        <v>5</v>
      </c>
      <c r="B1898" s="7" t="s">
        <v>4</v>
      </c>
      <c r="C1898" s="4"/>
      <c r="D1898" s="363" t="s">
        <v>4184</v>
      </c>
      <c r="E1898" s="7" t="s">
        <v>4183</v>
      </c>
      <c r="F1898" s="395">
        <v>24.9</v>
      </c>
      <c r="G1898" s="395">
        <v>24.4</v>
      </c>
      <c r="H1898" s="395">
        <v>12.45</v>
      </c>
      <c r="I1898" s="395">
        <v>11.28</v>
      </c>
      <c r="J1898" s="395">
        <v>11.28</v>
      </c>
      <c r="K1898" s="4">
        <v>3</v>
      </c>
      <c r="L1898" s="6">
        <v>0.22</v>
      </c>
      <c r="M1898" s="6"/>
      <c r="N1898" s="6"/>
      <c r="O1898" s="6">
        <v>0.08</v>
      </c>
      <c r="P1898" s="6">
        <v>10</v>
      </c>
      <c r="Q1898" s="6">
        <v>5.66</v>
      </c>
      <c r="R1898" s="6">
        <v>0.84</v>
      </c>
      <c r="S1898" s="6">
        <v>0.31</v>
      </c>
      <c r="T1898" s="4">
        <v>3</v>
      </c>
      <c r="U1898" s="6">
        <v>12.25</v>
      </c>
      <c r="V1898" s="6">
        <v>7.75</v>
      </c>
      <c r="W1898" s="6">
        <v>7</v>
      </c>
      <c r="X1898" s="6">
        <v>5.63</v>
      </c>
      <c r="Y1898" s="4">
        <v>48</v>
      </c>
      <c r="Z1898" s="5">
        <v>346372342</v>
      </c>
      <c r="AA1898" s="4" t="s">
        <v>8</v>
      </c>
      <c r="AB1898" s="385">
        <v>2610020414</v>
      </c>
      <c r="AC1898" s="3"/>
    </row>
    <row r="1899" spans="1:29" x14ac:dyDescent="0.25">
      <c r="A1899" s="7" t="s">
        <v>5</v>
      </c>
      <c r="B1899" s="7" t="s">
        <v>4</v>
      </c>
      <c r="C1899" s="4"/>
      <c r="D1899" s="363" t="s">
        <v>4182</v>
      </c>
      <c r="E1899" s="7" t="s">
        <v>4181</v>
      </c>
      <c r="F1899" s="395">
        <v>6.82</v>
      </c>
      <c r="G1899" s="395">
        <v>6.68</v>
      </c>
      <c r="H1899" s="395">
        <v>3.41</v>
      </c>
      <c r="I1899" s="395">
        <v>3.09</v>
      </c>
      <c r="J1899" s="395">
        <v>3.09</v>
      </c>
      <c r="K1899" s="4">
        <v>3</v>
      </c>
      <c r="L1899" s="6">
        <v>0.44</v>
      </c>
      <c r="M1899" s="6"/>
      <c r="N1899" s="6"/>
      <c r="O1899" s="6">
        <v>0.04</v>
      </c>
      <c r="P1899" s="6">
        <v>9.56</v>
      </c>
      <c r="Q1899" s="6">
        <v>5.73</v>
      </c>
      <c r="R1899" s="6">
        <v>0.65</v>
      </c>
      <c r="S1899" s="6">
        <v>0.13</v>
      </c>
      <c r="T1899" s="4">
        <v>3</v>
      </c>
      <c r="U1899" s="6">
        <v>12.5</v>
      </c>
      <c r="V1899" s="6">
        <v>7.5</v>
      </c>
      <c r="W1899" s="6">
        <v>6</v>
      </c>
      <c r="X1899" s="6">
        <v>2.6</v>
      </c>
      <c r="Y1899" s="4">
        <v>48</v>
      </c>
      <c r="Z1899" s="5">
        <v>346372267</v>
      </c>
      <c r="AA1899" s="4" t="s">
        <v>8</v>
      </c>
      <c r="AB1899" s="385">
        <v>2610020406</v>
      </c>
      <c r="AC1899" s="3"/>
    </row>
    <row r="1900" spans="1:29" x14ac:dyDescent="0.25">
      <c r="A1900" s="7" t="s">
        <v>5</v>
      </c>
      <c r="B1900" s="7" t="s">
        <v>4</v>
      </c>
      <c r="C1900" s="4"/>
      <c r="D1900" s="363" t="s">
        <v>4180</v>
      </c>
      <c r="E1900" s="7" t="s">
        <v>4179</v>
      </c>
      <c r="F1900" s="395">
        <v>61.98</v>
      </c>
      <c r="G1900" s="395">
        <v>60.56</v>
      </c>
      <c r="H1900" s="395">
        <v>30.99</v>
      </c>
      <c r="I1900" s="395">
        <v>28.13</v>
      </c>
      <c r="J1900" s="395">
        <v>28.13</v>
      </c>
      <c r="K1900" s="4">
        <v>1</v>
      </c>
      <c r="L1900" s="6">
        <v>2</v>
      </c>
      <c r="M1900" s="6"/>
      <c r="N1900" s="6"/>
      <c r="O1900" s="6">
        <v>0.93</v>
      </c>
      <c r="P1900" s="6">
        <v>1.91</v>
      </c>
      <c r="Q1900" s="6">
        <v>7.75</v>
      </c>
      <c r="R1900" s="6">
        <v>10.25</v>
      </c>
      <c r="S1900" s="6">
        <v>0.93</v>
      </c>
      <c r="T1900" s="4">
        <v>1</v>
      </c>
      <c r="U1900" s="6">
        <v>11.25</v>
      </c>
      <c r="V1900" s="6">
        <v>8.75</v>
      </c>
      <c r="W1900" s="6">
        <v>9</v>
      </c>
      <c r="X1900" s="6">
        <v>6.27</v>
      </c>
      <c r="Y1900" s="4">
        <v>6</v>
      </c>
      <c r="Z1900" s="5">
        <v>346372359</v>
      </c>
      <c r="AA1900" s="4" t="s">
        <v>8</v>
      </c>
      <c r="AB1900" s="385">
        <v>2610020415</v>
      </c>
      <c r="AC1900" s="3"/>
    </row>
    <row r="1901" spans="1:29" x14ac:dyDescent="0.25">
      <c r="A1901" s="7" t="s">
        <v>5</v>
      </c>
      <c r="B1901" s="7" t="s">
        <v>4</v>
      </c>
      <c r="C1901" s="4"/>
      <c r="D1901" s="363" t="s">
        <v>4178</v>
      </c>
      <c r="E1901" s="7" t="s">
        <v>4177</v>
      </c>
      <c r="F1901" s="395">
        <v>8.7200000000000006</v>
      </c>
      <c r="G1901" s="395">
        <v>8.58</v>
      </c>
      <c r="H1901" s="395">
        <v>4.3600000000000003</v>
      </c>
      <c r="I1901" s="395">
        <v>3.95</v>
      </c>
      <c r="J1901" s="395">
        <v>3.95</v>
      </c>
      <c r="K1901" s="4">
        <v>3</v>
      </c>
      <c r="L1901" s="6">
        <v>0.45</v>
      </c>
      <c r="M1901" s="6"/>
      <c r="N1901" s="6"/>
      <c r="O1901" s="6">
        <v>0.04</v>
      </c>
      <c r="P1901" s="6">
        <v>9.75</v>
      </c>
      <c r="Q1901" s="6">
        <v>5.75</v>
      </c>
      <c r="R1901" s="6">
        <v>0.71</v>
      </c>
      <c r="S1901" s="6">
        <v>0.15</v>
      </c>
      <c r="T1901" s="4">
        <v>3</v>
      </c>
      <c r="U1901" s="6">
        <v>12.15</v>
      </c>
      <c r="V1901" s="6">
        <v>7.5</v>
      </c>
      <c r="W1901" s="6">
        <v>6.15</v>
      </c>
      <c r="X1901" s="6">
        <v>2.88</v>
      </c>
      <c r="Y1901" s="4">
        <v>48</v>
      </c>
      <c r="Z1901" s="5">
        <v>346372274</v>
      </c>
      <c r="AA1901" s="4" t="s">
        <v>8</v>
      </c>
      <c r="AB1901" s="385">
        <v>2610020407</v>
      </c>
      <c r="AC1901" s="3"/>
    </row>
    <row r="1902" spans="1:29" x14ac:dyDescent="0.25">
      <c r="A1902" s="7" t="s">
        <v>5</v>
      </c>
      <c r="B1902" s="7" t="s">
        <v>4</v>
      </c>
      <c r="C1902" s="4"/>
      <c r="D1902" s="363" t="s">
        <v>4176</v>
      </c>
      <c r="E1902" s="7" t="s">
        <v>4175</v>
      </c>
      <c r="F1902" s="395">
        <v>11.14</v>
      </c>
      <c r="G1902" s="395">
        <v>11</v>
      </c>
      <c r="H1902" s="395">
        <v>5.57</v>
      </c>
      <c r="I1902" s="395">
        <v>5.03</v>
      </c>
      <c r="J1902" s="395">
        <v>5.03</v>
      </c>
      <c r="K1902" s="4">
        <v>3</v>
      </c>
      <c r="L1902" s="6">
        <v>0.72</v>
      </c>
      <c r="M1902" s="6"/>
      <c r="N1902" s="6"/>
      <c r="O1902" s="6">
        <v>7.0000000000000007E-2</v>
      </c>
      <c r="P1902" s="6">
        <v>9.75</v>
      </c>
      <c r="Q1902" s="6">
        <v>5.75</v>
      </c>
      <c r="R1902" s="6">
        <v>1.37</v>
      </c>
      <c r="S1902" s="6">
        <v>0.24</v>
      </c>
      <c r="T1902" s="4">
        <v>3</v>
      </c>
      <c r="U1902" s="6">
        <v>12.15</v>
      </c>
      <c r="V1902" s="6">
        <v>7.5</v>
      </c>
      <c r="W1902" s="6">
        <v>6</v>
      </c>
      <c r="X1902" s="6">
        <v>4.24</v>
      </c>
      <c r="Y1902" s="4">
        <v>48</v>
      </c>
      <c r="Z1902" s="5">
        <v>346372281</v>
      </c>
      <c r="AA1902" s="4" t="s">
        <v>8</v>
      </c>
      <c r="AB1902" s="385">
        <v>2610020408</v>
      </c>
      <c r="AC1902" s="3"/>
    </row>
    <row r="1903" spans="1:29" x14ac:dyDescent="0.25">
      <c r="A1903" s="7" t="s">
        <v>5</v>
      </c>
      <c r="B1903" s="7" t="s">
        <v>4</v>
      </c>
      <c r="C1903" s="4"/>
      <c r="D1903" s="363" t="s">
        <v>4174</v>
      </c>
      <c r="E1903" s="7" t="s">
        <v>4173</v>
      </c>
      <c r="F1903" s="395">
        <v>14.06</v>
      </c>
      <c r="G1903" s="395">
        <v>13.9</v>
      </c>
      <c r="H1903" s="395">
        <v>7.03</v>
      </c>
      <c r="I1903" s="395">
        <v>6.35</v>
      </c>
      <c r="J1903" s="395">
        <v>6.35</v>
      </c>
      <c r="K1903" s="4">
        <v>3</v>
      </c>
      <c r="L1903" s="6">
        <v>0.75</v>
      </c>
      <c r="M1903" s="6"/>
      <c r="N1903" s="6"/>
      <c r="O1903" s="6">
        <v>0.11</v>
      </c>
      <c r="P1903" s="6">
        <v>9.5</v>
      </c>
      <c r="Q1903" s="6">
        <v>5.5</v>
      </c>
      <c r="R1903" s="6">
        <v>1.38</v>
      </c>
      <c r="S1903" s="6">
        <v>0.34</v>
      </c>
      <c r="T1903" s="4">
        <v>3</v>
      </c>
      <c r="U1903" s="6">
        <v>12.5</v>
      </c>
      <c r="V1903" s="6">
        <v>7.5</v>
      </c>
      <c r="W1903" s="6">
        <v>6</v>
      </c>
      <c r="X1903" s="6">
        <v>5.91</v>
      </c>
      <c r="Y1903" s="4">
        <v>48</v>
      </c>
      <c r="Z1903" s="5">
        <v>346372298</v>
      </c>
      <c r="AA1903" s="4" t="s">
        <v>8</v>
      </c>
      <c r="AB1903" s="385">
        <v>2610020409</v>
      </c>
      <c r="AC1903" s="3"/>
    </row>
    <row r="1904" spans="1:29" x14ac:dyDescent="0.25">
      <c r="A1904" s="7" t="s">
        <v>5</v>
      </c>
      <c r="B1904" s="7" t="s">
        <v>4</v>
      </c>
      <c r="C1904" s="4"/>
      <c r="D1904" s="363" t="s">
        <v>4172</v>
      </c>
      <c r="E1904" s="7" t="s">
        <v>4171</v>
      </c>
      <c r="F1904" s="395">
        <v>16.98</v>
      </c>
      <c r="G1904" s="395">
        <v>16.79</v>
      </c>
      <c r="H1904" s="395">
        <v>8.49</v>
      </c>
      <c r="I1904" s="395">
        <v>7.67</v>
      </c>
      <c r="J1904" s="395">
        <v>7.67</v>
      </c>
      <c r="K1904" s="4">
        <v>3</v>
      </c>
      <c r="L1904" s="6">
        <v>0.74</v>
      </c>
      <c r="M1904" s="6"/>
      <c r="N1904" s="6"/>
      <c r="O1904" s="6">
        <v>0.12</v>
      </c>
      <c r="P1904" s="6">
        <v>9.75</v>
      </c>
      <c r="Q1904" s="6">
        <v>5.75</v>
      </c>
      <c r="R1904" s="6">
        <v>1.25</v>
      </c>
      <c r="S1904" s="6">
        <v>0.37</v>
      </c>
      <c r="T1904" s="4">
        <v>3</v>
      </c>
      <c r="U1904" s="6">
        <v>12.25</v>
      </c>
      <c r="V1904" s="6">
        <v>7.75</v>
      </c>
      <c r="W1904" s="6">
        <v>6</v>
      </c>
      <c r="X1904" s="6">
        <v>6.4</v>
      </c>
      <c r="Y1904" s="4">
        <v>48</v>
      </c>
      <c r="Z1904" s="5">
        <v>346372304</v>
      </c>
      <c r="AA1904" s="4" t="s">
        <v>8</v>
      </c>
      <c r="AB1904" s="385">
        <v>2610020410</v>
      </c>
      <c r="AC1904" s="3"/>
    </row>
    <row r="1905" spans="1:29" x14ac:dyDescent="0.25">
      <c r="A1905" s="7" t="s">
        <v>5</v>
      </c>
      <c r="B1905" s="7" t="s">
        <v>4</v>
      </c>
      <c r="C1905" s="4"/>
      <c r="D1905" s="363" t="s">
        <v>4170</v>
      </c>
      <c r="E1905" s="7" t="s">
        <v>4169</v>
      </c>
      <c r="F1905" s="395">
        <v>19.920000000000002</v>
      </c>
      <c r="G1905" s="395">
        <v>19.7</v>
      </c>
      <c r="H1905" s="395">
        <v>9.9600000000000009</v>
      </c>
      <c r="I1905" s="395">
        <v>9</v>
      </c>
      <c r="J1905" s="395">
        <v>9</v>
      </c>
      <c r="K1905" s="4">
        <v>3</v>
      </c>
      <c r="L1905" s="6">
        <v>0.77</v>
      </c>
      <c r="M1905" s="6"/>
      <c r="N1905" s="6"/>
      <c r="O1905" s="6">
        <v>0.12</v>
      </c>
      <c r="P1905" s="6">
        <v>9.75</v>
      </c>
      <c r="Q1905" s="6">
        <v>5.35</v>
      </c>
      <c r="R1905" s="6">
        <v>1.55</v>
      </c>
      <c r="S1905" s="6">
        <v>0.37</v>
      </c>
      <c r="T1905" s="4">
        <v>3</v>
      </c>
      <c r="U1905" s="6">
        <v>12.25</v>
      </c>
      <c r="V1905" s="6">
        <v>7.5</v>
      </c>
      <c r="W1905" s="6">
        <v>6</v>
      </c>
      <c r="X1905" s="6">
        <v>6.48</v>
      </c>
      <c r="Y1905" s="4">
        <v>48</v>
      </c>
      <c r="Z1905" s="5">
        <v>346372311</v>
      </c>
      <c r="AA1905" s="4" t="s">
        <v>8</v>
      </c>
      <c r="AB1905" s="385">
        <v>2610020411</v>
      </c>
      <c r="AC1905" s="3"/>
    </row>
    <row r="1906" spans="1:29" x14ac:dyDescent="0.25">
      <c r="A1906" s="7" t="s">
        <v>5</v>
      </c>
      <c r="B1906" s="7" t="s">
        <v>4</v>
      </c>
      <c r="C1906" s="4"/>
      <c r="D1906" s="363" t="s">
        <v>4168</v>
      </c>
      <c r="E1906" s="7" t="s">
        <v>4167</v>
      </c>
      <c r="F1906" s="395">
        <v>22.86</v>
      </c>
      <c r="G1906" s="395">
        <v>22.62</v>
      </c>
      <c r="H1906" s="395">
        <v>11.43</v>
      </c>
      <c r="I1906" s="395">
        <v>10.33</v>
      </c>
      <c r="J1906" s="395">
        <v>10.33</v>
      </c>
      <c r="K1906" s="4">
        <v>3</v>
      </c>
      <c r="L1906" s="6">
        <v>0.75</v>
      </c>
      <c r="M1906" s="6"/>
      <c r="N1906" s="6"/>
      <c r="O1906" s="6">
        <v>0.13</v>
      </c>
      <c r="P1906" s="6">
        <v>9.75</v>
      </c>
      <c r="Q1906" s="6">
        <v>5.5</v>
      </c>
      <c r="R1906" s="6">
        <v>1.17</v>
      </c>
      <c r="S1906" s="6">
        <v>0.39</v>
      </c>
      <c r="T1906" s="4">
        <v>3</v>
      </c>
      <c r="U1906" s="6">
        <v>12</v>
      </c>
      <c r="V1906" s="6">
        <v>7.75</v>
      </c>
      <c r="W1906" s="6">
        <v>6</v>
      </c>
      <c r="X1906" s="6">
        <v>6.74</v>
      </c>
      <c r="Y1906" s="4">
        <v>48</v>
      </c>
      <c r="Z1906" s="5">
        <v>346372328</v>
      </c>
      <c r="AA1906" s="4" t="s">
        <v>8</v>
      </c>
      <c r="AB1906" s="385">
        <v>2610020412</v>
      </c>
      <c r="AC1906" s="3"/>
    </row>
    <row r="1907" spans="1:29" x14ac:dyDescent="0.25">
      <c r="A1907" s="7" t="s">
        <v>5</v>
      </c>
      <c r="B1907" s="7" t="s">
        <v>4</v>
      </c>
      <c r="C1907" s="4"/>
      <c r="D1907" s="363" t="s">
        <v>4166</v>
      </c>
      <c r="E1907" s="7" t="s">
        <v>4165</v>
      </c>
      <c r="F1907" s="395">
        <v>673.32</v>
      </c>
      <c r="G1907" s="395">
        <v>673.32</v>
      </c>
      <c r="H1907" s="395">
        <v>336.66</v>
      </c>
      <c r="I1907" s="395">
        <v>304.8</v>
      </c>
      <c r="J1907" s="395">
        <v>304.8</v>
      </c>
      <c r="K1907" s="4">
        <v>1</v>
      </c>
      <c r="L1907" s="6">
        <v>0</v>
      </c>
      <c r="M1907" s="6">
        <v>0</v>
      </c>
      <c r="N1907" s="6">
        <v>0</v>
      </c>
      <c r="O1907" s="6">
        <v>20</v>
      </c>
      <c r="P1907" s="6">
        <v>0</v>
      </c>
      <c r="Q1907" s="6">
        <v>0</v>
      </c>
      <c r="R1907" s="6">
        <v>0</v>
      </c>
      <c r="S1907" s="6">
        <v>0</v>
      </c>
      <c r="T1907" s="4">
        <v>1</v>
      </c>
      <c r="U1907" s="6">
        <v>0</v>
      </c>
      <c r="V1907" s="6">
        <v>0</v>
      </c>
      <c r="W1907" s="6">
        <v>0</v>
      </c>
      <c r="X1907" s="6">
        <v>0</v>
      </c>
      <c r="Y1907" s="4">
        <v>1</v>
      </c>
      <c r="Z1907" s="5">
        <v>346494693</v>
      </c>
      <c r="AA1907" s="4" t="s">
        <v>8</v>
      </c>
      <c r="AB1907" s="385">
        <v>2610045879</v>
      </c>
      <c r="AC1907" s="3"/>
    </row>
    <row r="1908" spans="1:29" x14ac:dyDescent="0.25">
      <c r="A1908" s="7" t="s">
        <v>5</v>
      </c>
      <c r="B1908" s="7" t="s">
        <v>4</v>
      </c>
      <c r="C1908" s="4"/>
      <c r="D1908" s="363" t="s">
        <v>4164</v>
      </c>
      <c r="E1908" s="7" t="s">
        <v>4163</v>
      </c>
      <c r="F1908" s="395">
        <v>343.74</v>
      </c>
      <c r="G1908" s="395">
        <v>343.74</v>
      </c>
      <c r="H1908" s="395">
        <v>171.87</v>
      </c>
      <c r="I1908" s="395">
        <v>154.68</v>
      </c>
      <c r="J1908" s="395">
        <v>154.68</v>
      </c>
      <c r="K1908" s="4">
        <v>1</v>
      </c>
      <c r="L1908" s="6">
        <v>25</v>
      </c>
      <c r="M1908" s="6"/>
      <c r="N1908" s="6"/>
      <c r="O1908" s="6">
        <v>11</v>
      </c>
      <c r="P1908" s="6"/>
      <c r="Q1908" s="6"/>
      <c r="R1908" s="6"/>
      <c r="S1908" s="6"/>
      <c r="T1908" s="4"/>
      <c r="U1908" s="6">
        <v>25</v>
      </c>
      <c r="V1908" s="6">
        <v>9.75</v>
      </c>
      <c r="W1908" s="6">
        <v>4</v>
      </c>
      <c r="X1908" s="6">
        <v>11</v>
      </c>
      <c r="Y1908" s="4">
        <v>1</v>
      </c>
      <c r="Z1908" s="5">
        <v>346384116</v>
      </c>
      <c r="AA1908" s="4" t="s">
        <v>272</v>
      </c>
      <c r="AB1908" s="385">
        <v>2610958154</v>
      </c>
      <c r="AC1908" s="3"/>
    </row>
    <row r="1909" spans="1:29" x14ac:dyDescent="0.25">
      <c r="A1909" s="7" t="s">
        <v>5</v>
      </c>
      <c r="B1909" s="7" t="s">
        <v>269</v>
      </c>
      <c r="C1909" s="4"/>
      <c r="D1909" s="363" t="s">
        <v>4162</v>
      </c>
      <c r="E1909" s="7" t="s">
        <v>4161</v>
      </c>
      <c r="F1909" s="395">
        <v>4.66</v>
      </c>
      <c r="G1909" s="395">
        <v>4.58</v>
      </c>
      <c r="H1909" s="395">
        <v>2.33</v>
      </c>
      <c r="I1909" s="395">
        <v>2.12</v>
      </c>
      <c r="J1909" s="395">
        <v>2.12</v>
      </c>
      <c r="K1909" s="4">
        <v>10</v>
      </c>
      <c r="L1909" s="6">
        <v>4.5</v>
      </c>
      <c r="M1909" s="6">
        <v>4.5</v>
      </c>
      <c r="N1909" s="6">
        <v>0.42</v>
      </c>
      <c r="O1909" s="6">
        <v>0.36</v>
      </c>
      <c r="P1909" s="6">
        <v>4.75</v>
      </c>
      <c r="Q1909" s="6">
        <v>4.75</v>
      </c>
      <c r="R1909" s="6">
        <v>3.51</v>
      </c>
      <c r="S1909" s="6">
        <v>3.61</v>
      </c>
      <c r="T1909" s="4">
        <v>10</v>
      </c>
      <c r="U1909" s="6">
        <v>10.25</v>
      </c>
      <c r="V1909" s="6">
        <v>10</v>
      </c>
      <c r="W1909" s="6">
        <v>7.5</v>
      </c>
      <c r="X1909" s="6">
        <v>29.66</v>
      </c>
      <c r="Y1909" s="4">
        <v>80</v>
      </c>
      <c r="Z1909" s="5">
        <v>346325980</v>
      </c>
      <c r="AA1909" s="4" t="s">
        <v>8</v>
      </c>
      <c r="AB1909" s="385">
        <v>2610065829</v>
      </c>
      <c r="AC1909" s="3"/>
    </row>
    <row r="1910" spans="1:29" x14ac:dyDescent="0.25">
      <c r="A1910" s="7" t="s">
        <v>5</v>
      </c>
      <c r="B1910" s="7" t="s">
        <v>269</v>
      </c>
      <c r="C1910" s="4"/>
      <c r="D1910" s="363" t="s">
        <v>4160</v>
      </c>
      <c r="E1910" s="7" t="s">
        <v>4159</v>
      </c>
      <c r="F1910" s="395">
        <v>2.2200000000000002</v>
      </c>
      <c r="G1910" s="395">
        <v>2.16</v>
      </c>
      <c r="H1910" s="395">
        <v>1.1100000000000001</v>
      </c>
      <c r="I1910" s="395">
        <v>1.01</v>
      </c>
      <c r="J1910" s="395">
        <v>1.01</v>
      </c>
      <c r="K1910" s="4">
        <v>10</v>
      </c>
      <c r="L1910" s="6">
        <v>4.5999999999999996</v>
      </c>
      <c r="M1910" s="6">
        <v>4.5999999999999996</v>
      </c>
      <c r="N1910" s="6">
        <v>0.41</v>
      </c>
      <c r="O1910" s="6">
        <v>0.33</v>
      </c>
      <c r="P1910" s="6">
        <v>4.75</v>
      </c>
      <c r="Q1910" s="6">
        <v>4.75</v>
      </c>
      <c r="R1910" s="6">
        <v>3.75</v>
      </c>
      <c r="S1910" s="6">
        <v>3.26</v>
      </c>
      <c r="T1910" s="4">
        <v>10</v>
      </c>
      <c r="U1910" s="6">
        <v>10.25</v>
      </c>
      <c r="V1910" s="6">
        <v>10.25</v>
      </c>
      <c r="W1910" s="6">
        <v>8.25</v>
      </c>
      <c r="X1910" s="6">
        <v>29.3</v>
      </c>
      <c r="Y1910" s="4">
        <v>80</v>
      </c>
      <c r="Z1910" s="5">
        <v>346325881</v>
      </c>
      <c r="AA1910" s="4" t="s">
        <v>8</v>
      </c>
      <c r="AB1910" s="385">
        <v>2610065830</v>
      </c>
      <c r="AC1910" s="3"/>
    </row>
    <row r="1911" spans="1:29" x14ac:dyDescent="0.25">
      <c r="A1911" s="7" t="s">
        <v>5</v>
      </c>
      <c r="B1911" s="7" t="s">
        <v>269</v>
      </c>
      <c r="C1911" s="4"/>
      <c r="D1911" s="363" t="s">
        <v>4158</v>
      </c>
      <c r="E1911" s="7" t="s">
        <v>4157</v>
      </c>
      <c r="F1911" s="395">
        <v>3.76</v>
      </c>
      <c r="G1911" s="395">
        <v>3.63</v>
      </c>
      <c r="H1911" s="395">
        <v>1.88</v>
      </c>
      <c r="I1911" s="395">
        <v>1.71</v>
      </c>
      <c r="J1911" s="395">
        <v>1.71</v>
      </c>
      <c r="K1911" s="4">
        <v>5</v>
      </c>
      <c r="L1911" s="6">
        <v>4.5999999999999996</v>
      </c>
      <c r="M1911" s="6">
        <v>0.84</v>
      </c>
      <c r="N1911" s="6">
        <v>0.8</v>
      </c>
      <c r="O1911" s="6">
        <v>0.49</v>
      </c>
      <c r="P1911" s="6">
        <v>6.5</v>
      </c>
      <c r="Q1911" s="6">
        <v>5</v>
      </c>
      <c r="R1911" s="6">
        <v>4.75</v>
      </c>
      <c r="S1911" s="6">
        <v>2.48</v>
      </c>
      <c r="T1911" s="4">
        <v>5</v>
      </c>
      <c r="U1911" s="6">
        <v>13.5</v>
      </c>
      <c r="V1911" s="6">
        <v>10.5</v>
      </c>
      <c r="W1911" s="6">
        <v>5.75</v>
      </c>
      <c r="X1911" s="6">
        <v>10.87</v>
      </c>
      <c r="Y1911" s="4">
        <v>20</v>
      </c>
      <c r="Z1911" s="5">
        <v>346325935</v>
      </c>
      <c r="AA1911" s="4" t="s">
        <v>8</v>
      </c>
      <c r="AB1911" s="385">
        <v>2610065831</v>
      </c>
      <c r="AC1911" s="3"/>
    </row>
    <row r="1912" spans="1:29" x14ac:dyDescent="0.25">
      <c r="A1912" s="7" t="s">
        <v>5</v>
      </c>
      <c r="B1912" s="7" t="s">
        <v>269</v>
      </c>
      <c r="C1912" s="4"/>
      <c r="D1912" s="363" t="s">
        <v>4156</v>
      </c>
      <c r="E1912" s="7" t="s">
        <v>4155</v>
      </c>
      <c r="F1912" s="395">
        <v>3.04</v>
      </c>
      <c r="G1912" s="395">
        <v>2.97</v>
      </c>
      <c r="H1912" s="395">
        <v>1.52</v>
      </c>
      <c r="I1912" s="395">
        <v>1.38</v>
      </c>
      <c r="J1912" s="395">
        <v>1.38</v>
      </c>
      <c r="K1912" s="4">
        <v>10</v>
      </c>
      <c r="L1912" s="6">
        <v>5</v>
      </c>
      <c r="M1912" s="6">
        <v>5</v>
      </c>
      <c r="N1912" s="6">
        <v>0.25</v>
      </c>
      <c r="O1912" s="6">
        <v>0.4</v>
      </c>
      <c r="P1912" s="6">
        <v>5.25</v>
      </c>
      <c r="Q1912" s="6">
        <v>5.25</v>
      </c>
      <c r="R1912" s="6">
        <v>3.25</v>
      </c>
      <c r="S1912" s="6">
        <v>4.38</v>
      </c>
      <c r="T1912" s="4">
        <v>10</v>
      </c>
      <c r="U1912" s="6">
        <v>11</v>
      </c>
      <c r="V1912" s="6">
        <v>11</v>
      </c>
      <c r="W1912" s="6">
        <v>7.75</v>
      </c>
      <c r="X1912" s="6">
        <v>35.36</v>
      </c>
      <c r="Y1912" s="4">
        <v>80</v>
      </c>
      <c r="Z1912" s="5">
        <v>346325898</v>
      </c>
      <c r="AA1912" s="4" t="s">
        <v>8</v>
      </c>
      <c r="AB1912" s="385">
        <v>2610065832</v>
      </c>
      <c r="AC1912" s="3"/>
    </row>
    <row r="1913" spans="1:29" x14ac:dyDescent="0.25">
      <c r="A1913" s="7" t="s">
        <v>5</v>
      </c>
      <c r="B1913" s="7" t="s">
        <v>269</v>
      </c>
      <c r="C1913" s="4"/>
      <c r="D1913" s="363" t="s">
        <v>4154</v>
      </c>
      <c r="E1913" s="7" t="s">
        <v>4153</v>
      </c>
      <c r="F1913" s="395">
        <v>4.1399999999999997</v>
      </c>
      <c r="G1913" s="395">
        <v>4.04</v>
      </c>
      <c r="H1913" s="395">
        <v>2.0699999999999998</v>
      </c>
      <c r="I1913" s="395">
        <v>1.88</v>
      </c>
      <c r="J1913" s="395">
        <v>1.88</v>
      </c>
      <c r="K1913" s="4">
        <v>10</v>
      </c>
      <c r="L1913" s="6">
        <v>6</v>
      </c>
      <c r="M1913" s="6">
        <v>6</v>
      </c>
      <c r="N1913" s="6">
        <v>0.43</v>
      </c>
      <c r="O1913" s="6">
        <v>0.56999999999999995</v>
      </c>
      <c r="P1913" s="6">
        <v>6</v>
      </c>
      <c r="Q1913" s="6">
        <v>6</v>
      </c>
      <c r="R1913" s="6">
        <v>3.5</v>
      </c>
      <c r="S1913" s="6">
        <v>6.31</v>
      </c>
      <c r="T1913" s="4">
        <v>10</v>
      </c>
      <c r="U1913" s="6">
        <v>13</v>
      </c>
      <c r="V1913" s="6">
        <v>6.75</v>
      </c>
      <c r="W1913" s="6">
        <v>7.5</v>
      </c>
      <c r="X1913" s="6">
        <v>25.65</v>
      </c>
      <c r="Y1913" s="4">
        <v>40</v>
      </c>
      <c r="Z1913" s="5">
        <v>346325904</v>
      </c>
      <c r="AA1913" s="4" t="s">
        <v>8</v>
      </c>
      <c r="AB1913" s="385">
        <v>2610065833</v>
      </c>
      <c r="AC1913" s="3"/>
    </row>
    <row r="1914" spans="1:29" x14ac:dyDescent="0.25">
      <c r="A1914" s="7" t="s">
        <v>5</v>
      </c>
      <c r="B1914" s="7" t="s">
        <v>269</v>
      </c>
      <c r="C1914" s="4"/>
      <c r="D1914" s="363" t="s">
        <v>4152</v>
      </c>
      <c r="E1914" s="7" t="s">
        <v>4151</v>
      </c>
      <c r="F1914" s="395">
        <v>4.3</v>
      </c>
      <c r="G1914" s="395">
        <v>4.18</v>
      </c>
      <c r="H1914" s="395">
        <v>2.15</v>
      </c>
      <c r="I1914" s="395">
        <v>1.95</v>
      </c>
      <c r="J1914" s="395">
        <v>1.95</v>
      </c>
      <c r="K1914" s="4">
        <v>10</v>
      </c>
      <c r="L1914" s="6">
        <v>7.07</v>
      </c>
      <c r="M1914" s="6">
        <v>7.07</v>
      </c>
      <c r="N1914" s="6">
        <v>0.25</v>
      </c>
      <c r="O1914" s="6">
        <v>0.83</v>
      </c>
      <c r="P1914" s="6">
        <v>7.25</v>
      </c>
      <c r="Q1914" s="6">
        <v>7.25</v>
      </c>
      <c r="R1914" s="6">
        <v>3.25</v>
      </c>
      <c r="S1914" s="6">
        <v>8.66</v>
      </c>
      <c r="T1914" s="4">
        <v>10</v>
      </c>
      <c r="U1914" s="6">
        <v>15.5</v>
      </c>
      <c r="V1914" s="6">
        <v>8</v>
      </c>
      <c r="W1914" s="6">
        <v>7.75</v>
      </c>
      <c r="X1914" s="6">
        <v>35.72</v>
      </c>
      <c r="Y1914" s="4">
        <v>40</v>
      </c>
      <c r="Z1914" s="5">
        <v>346325911</v>
      </c>
      <c r="AA1914" s="4" t="s">
        <v>8</v>
      </c>
      <c r="AB1914" s="385">
        <v>2610065834</v>
      </c>
      <c r="AC1914" s="3"/>
    </row>
    <row r="1915" spans="1:29" x14ac:dyDescent="0.25">
      <c r="A1915" s="7" t="s">
        <v>5</v>
      </c>
      <c r="B1915" s="7" t="s">
        <v>269</v>
      </c>
      <c r="C1915" s="4"/>
      <c r="D1915" s="363" t="s">
        <v>4150</v>
      </c>
      <c r="E1915" s="7" t="s">
        <v>4149</v>
      </c>
      <c r="F1915" s="395">
        <v>6.02</v>
      </c>
      <c r="G1915" s="395">
        <v>5.78</v>
      </c>
      <c r="H1915" s="395">
        <v>3.01</v>
      </c>
      <c r="I1915" s="395">
        <v>2.75</v>
      </c>
      <c r="J1915" s="395">
        <v>2.75</v>
      </c>
      <c r="K1915" s="4">
        <v>5</v>
      </c>
      <c r="L1915" s="6">
        <v>1.1499999999999999</v>
      </c>
      <c r="M1915" s="6">
        <v>7.1</v>
      </c>
      <c r="N1915" s="6">
        <v>7.1</v>
      </c>
      <c r="O1915" s="6">
        <v>1.06</v>
      </c>
      <c r="P1915" s="6">
        <v>7.25</v>
      </c>
      <c r="Q1915" s="6">
        <v>6.25</v>
      </c>
      <c r="R1915" s="6">
        <v>7.25</v>
      </c>
      <c r="S1915" s="6">
        <v>5.64</v>
      </c>
      <c r="T1915" s="4">
        <v>5</v>
      </c>
      <c r="U1915" s="6">
        <v>15.5</v>
      </c>
      <c r="V1915" s="6">
        <v>13.25</v>
      </c>
      <c r="W1915" s="6">
        <v>8.25</v>
      </c>
      <c r="X1915" s="6">
        <v>23.04</v>
      </c>
      <c r="Y1915" s="4">
        <v>20</v>
      </c>
      <c r="Z1915" s="5">
        <v>346325966</v>
      </c>
      <c r="AA1915" s="4" t="s">
        <v>8</v>
      </c>
      <c r="AB1915" s="385">
        <v>2610065835</v>
      </c>
      <c r="AC1915" s="3"/>
    </row>
    <row r="1916" spans="1:29" x14ac:dyDescent="0.25">
      <c r="A1916" s="7" t="s">
        <v>5</v>
      </c>
      <c r="B1916" s="7" t="s">
        <v>269</v>
      </c>
      <c r="C1916" s="4"/>
      <c r="D1916" s="363" t="s">
        <v>4148</v>
      </c>
      <c r="E1916" s="7" t="s">
        <v>4147</v>
      </c>
      <c r="F1916" s="395">
        <v>7.98</v>
      </c>
      <c r="G1916" s="395">
        <v>7.67</v>
      </c>
      <c r="H1916" s="395">
        <v>3.99</v>
      </c>
      <c r="I1916" s="395">
        <v>3.64</v>
      </c>
      <c r="J1916" s="395">
        <v>3.64</v>
      </c>
      <c r="K1916" s="4">
        <v>5</v>
      </c>
      <c r="L1916" s="6">
        <v>9.06</v>
      </c>
      <c r="M1916" s="6">
        <v>9.06</v>
      </c>
      <c r="N1916" s="6">
        <v>0.99</v>
      </c>
      <c r="O1916" s="6">
        <v>1.64</v>
      </c>
      <c r="P1916" s="6">
        <v>9.25</v>
      </c>
      <c r="Q1916" s="6">
        <v>6.5</v>
      </c>
      <c r="R1916" s="6">
        <v>9.25</v>
      </c>
      <c r="S1916" s="6">
        <v>8.17</v>
      </c>
      <c r="T1916" s="4">
        <v>5</v>
      </c>
      <c r="U1916" s="6">
        <v>19.25</v>
      </c>
      <c r="V1916" s="6">
        <v>13.25</v>
      </c>
      <c r="W1916" s="6">
        <v>10.25</v>
      </c>
      <c r="X1916" s="6">
        <v>33.869999999999997</v>
      </c>
      <c r="Y1916" s="4">
        <v>20</v>
      </c>
      <c r="Z1916" s="5">
        <v>346325973</v>
      </c>
      <c r="AA1916" s="4" t="s">
        <v>8</v>
      </c>
      <c r="AB1916" s="385">
        <v>2610065836</v>
      </c>
      <c r="AC1916" s="3"/>
    </row>
    <row r="1917" spans="1:29" x14ac:dyDescent="0.25">
      <c r="A1917" s="7" t="s">
        <v>651</v>
      </c>
      <c r="B1917" s="7" t="s">
        <v>269</v>
      </c>
      <c r="C1917" s="4"/>
      <c r="D1917" s="363" t="s">
        <v>4146</v>
      </c>
      <c r="E1917" s="7" t="s">
        <v>4145</v>
      </c>
      <c r="F1917" s="395">
        <v>3.99</v>
      </c>
      <c r="G1917" s="395">
        <v>6.93</v>
      </c>
      <c r="H1917" s="395">
        <v>2.31</v>
      </c>
      <c r="I1917" s="395">
        <v>2.2000000000000002</v>
      </c>
      <c r="J1917" s="395">
        <v>1.49</v>
      </c>
      <c r="K1917" s="4">
        <v>10</v>
      </c>
      <c r="L1917" s="6">
        <v>4.5</v>
      </c>
      <c r="M1917" s="6">
        <v>4.5</v>
      </c>
      <c r="N1917" s="6">
        <v>0.32500000000000001</v>
      </c>
      <c r="O1917" s="6">
        <v>0.34</v>
      </c>
      <c r="P1917" s="6">
        <v>5.1260000000000003</v>
      </c>
      <c r="Q1917" s="6">
        <v>5.1260000000000003</v>
      </c>
      <c r="R1917" s="6">
        <v>3.6280000000000001</v>
      </c>
      <c r="S1917" s="6">
        <v>3.5249999999999999</v>
      </c>
      <c r="T1917" s="4">
        <v>10</v>
      </c>
      <c r="U1917" s="6">
        <v>10.625</v>
      </c>
      <c r="V1917" s="6">
        <v>10.625</v>
      </c>
      <c r="W1917" s="6">
        <v>7.9379999999999997</v>
      </c>
      <c r="X1917" s="6">
        <v>36.119999999999997</v>
      </c>
      <c r="Y1917" s="4">
        <v>80</v>
      </c>
      <c r="Z1917" s="5">
        <v>346641936</v>
      </c>
      <c r="AA1917" s="4" t="s">
        <v>53</v>
      </c>
      <c r="AB1917" s="385">
        <v>2610053361</v>
      </c>
      <c r="AC1917" s="3"/>
    </row>
    <row r="1918" spans="1:29" x14ac:dyDescent="0.25">
      <c r="A1918" s="7" t="s">
        <v>651</v>
      </c>
      <c r="B1918" s="7" t="s">
        <v>269</v>
      </c>
      <c r="C1918" s="4"/>
      <c r="D1918" s="363" t="s">
        <v>4144</v>
      </c>
      <c r="E1918" s="7" t="s">
        <v>4143</v>
      </c>
      <c r="F1918" s="395">
        <v>4.49</v>
      </c>
      <c r="G1918" s="395">
        <v>7.34</v>
      </c>
      <c r="H1918" s="395">
        <v>2.4500000000000002</v>
      </c>
      <c r="I1918" s="395">
        <v>2.33</v>
      </c>
      <c r="J1918" s="395">
        <v>1.76</v>
      </c>
      <c r="K1918" s="4">
        <v>10</v>
      </c>
      <c r="L1918" s="6">
        <v>5</v>
      </c>
      <c r="M1918" s="6">
        <v>5</v>
      </c>
      <c r="N1918" s="6">
        <v>0.32500000000000001</v>
      </c>
      <c r="O1918" s="6">
        <v>0.38</v>
      </c>
      <c r="P1918" s="6">
        <v>5.1260000000000003</v>
      </c>
      <c r="Q1918" s="6">
        <v>5.1260000000000003</v>
      </c>
      <c r="R1918" s="6">
        <v>3.6280000000000001</v>
      </c>
      <c r="S1918" s="6">
        <v>3.9249999999999998</v>
      </c>
      <c r="T1918" s="4">
        <v>10</v>
      </c>
      <c r="U1918" s="6">
        <v>10.625</v>
      </c>
      <c r="V1918" s="6">
        <v>10.625</v>
      </c>
      <c r="W1918" s="6">
        <v>7.9379999999999997</v>
      </c>
      <c r="X1918" s="6">
        <v>32.4</v>
      </c>
      <c r="Y1918" s="4">
        <v>80</v>
      </c>
      <c r="Z1918" s="5">
        <v>346641943</v>
      </c>
      <c r="AA1918" s="4" t="s">
        <v>53</v>
      </c>
      <c r="AB1918" s="385">
        <v>2610053362</v>
      </c>
      <c r="AC1918" s="3"/>
    </row>
    <row r="1919" spans="1:29" x14ac:dyDescent="0.25">
      <c r="A1919" s="7" t="s">
        <v>651</v>
      </c>
      <c r="B1919" s="7" t="s">
        <v>269</v>
      </c>
      <c r="C1919" s="4"/>
      <c r="D1919" s="363" t="s">
        <v>4142</v>
      </c>
      <c r="E1919" s="7" t="s">
        <v>4141</v>
      </c>
      <c r="F1919" s="395">
        <v>3.99</v>
      </c>
      <c r="G1919" s="395">
        <v>6.93</v>
      </c>
      <c r="H1919" s="395">
        <v>2.31</v>
      </c>
      <c r="I1919" s="395">
        <v>2.2000000000000002</v>
      </c>
      <c r="J1919" s="395">
        <v>1.65</v>
      </c>
      <c r="K1919" s="4">
        <v>10</v>
      </c>
      <c r="L1919" s="6">
        <v>4.5</v>
      </c>
      <c r="M1919" s="6">
        <v>4.5</v>
      </c>
      <c r="N1919" s="6">
        <v>0.32500000000000001</v>
      </c>
      <c r="O1919" s="6">
        <v>0.34</v>
      </c>
      <c r="P1919" s="6">
        <v>5.1260000000000003</v>
      </c>
      <c r="Q1919" s="6">
        <v>5.1260000000000003</v>
      </c>
      <c r="R1919" s="6">
        <v>3.6280000000000001</v>
      </c>
      <c r="S1919" s="6">
        <v>3.5249999999999999</v>
      </c>
      <c r="T1919" s="4">
        <v>10</v>
      </c>
      <c r="U1919" s="6">
        <v>10.625</v>
      </c>
      <c r="V1919" s="6">
        <v>10.625</v>
      </c>
      <c r="W1919" s="6">
        <v>7.9379999999999997</v>
      </c>
      <c r="X1919" s="6">
        <v>36.119999999999997</v>
      </c>
      <c r="Y1919" s="4">
        <v>80</v>
      </c>
      <c r="Z1919" s="5">
        <v>346642087</v>
      </c>
      <c r="AA1919" s="4" t="s">
        <v>53</v>
      </c>
      <c r="AB1919" s="385">
        <v>2610054467</v>
      </c>
      <c r="AC1919" s="3"/>
    </row>
    <row r="1920" spans="1:29" x14ac:dyDescent="0.25">
      <c r="A1920" s="7" t="s">
        <v>651</v>
      </c>
      <c r="B1920" s="7" t="s">
        <v>269</v>
      </c>
      <c r="C1920" s="4"/>
      <c r="D1920" s="363" t="s">
        <v>4140</v>
      </c>
      <c r="E1920" s="7" t="s">
        <v>4139</v>
      </c>
      <c r="F1920" s="395">
        <v>4.49</v>
      </c>
      <c r="G1920" s="395">
        <v>7.34</v>
      </c>
      <c r="H1920" s="395">
        <v>2.4500000000000002</v>
      </c>
      <c r="I1920" s="395">
        <v>2.33</v>
      </c>
      <c r="J1920" s="395">
        <v>1.95</v>
      </c>
      <c r="K1920" s="4">
        <v>10</v>
      </c>
      <c r="L1920" s="6">
        <v>5</v>
      </c>
      <c r="M1920" s="6">
        <v>5</v>
      </c>
      <c r="N1920" s="6">
        <v>0.32500000000000001</v>
      </c>
      <c r="O1920" s="6">
        <v>0.38</v>
      </c>
      <c r="P1920" s="6">
        <v>5.1260000000000003</v>
      </c>
      <c r="Q1920" s="6">
        <v>5.1260000000000003</v>
      </c>
      <c r="R1920" s="6">
        <v>3.6280000000000001</v>
      </c>
      <c r="S1920" s="6">
        <v>3.9249999999999998</v>
      </c>
      <c r="T1920" s="4">
        <v>10</v>
      </c>
      <c r="U1920" s="6">
        <v>10.625</v>
      </c>
      <c r="V1920" s="6">
        <v>10.625</v>
      </c>
      <c r="W1920" s="6">
        <v>7.9379999999999997</v>
      </c>
      <c r="X1920" s="6">
        <v>32.4</v>
      </c>
      <c r="Y1920" s="4">
        <v>80</v>
      </c>
      <c r="Z1920" s="5">
        <v>346642094</v>
      </c>
      <c r="AA1920" s="4" t="s">
        <v>53</v>
      </c>
      <c r="AB1920" s="385">
        <v>2610054468</v>
      </c>
      <c r="AC1920" s="3"/>
    </row>
    <row r="1921" spans="1:29" x14ac:dyDescent="0.25">
      <c r="A1921" s="7" t="s">
        <v>5</v>
      </c>
      <c r="B1921" s="7" t="s">
        <v>275</v>
      </c>
      <c r="C1921" s="4"/>
      <c r="D1921" s="363" t="s">
        <v>4138</v>
      </c>
      <c r="E1921" s="7" t="s">
        <v>4137</v>
      </c>
      <c r="F1921" s="395">
        <v>81.08</v>
      </c>
      <c r="G1921" s="395">
        <v>81.08</v>
      </c>
      <c r="H1921" s="395">
        <v>40.54</v>
      </c>
      <c r="I1921" s="395">
        <v>36.479999999999997</v>
      </c>
      <c r="J1921" s="395">
        <v>27.73</v>
      </c>
      <c r="K1921" s="4">
        <v>1</v>
      </c>
      <c r="L1921" s="6">
        <v>2.02</v>
      </c>
      <c r="M1921" s="6"/>
      <c r="N1921" s="6"/>
      <c r="O1921" s="6">
        <v>1.25</v>
      </c>
      <c r="P1921" s="6">
        <v>2.02</v>
      </c>
      <c r="Q1921" s="6">
        <v>2</v>
      </c>
      <c r="R1921" s="6">
        <v>8.18</v>
      </c>
      <c r="S1921" s="6">
        <v>1.25</v>
      </c>
      <c r="T1921" s="4">
        <v>1</v>
      </c>
      <c r="U1921" s="6">
        <v>22.5</v>
      </c>
      <c r="V1921" s="6">
        <v>11.25</v>
      </c>
      <c r="W1921" s="6">
        <v>10.5</v>
      </c>
      <c r="X1921" s="6">
        <v>39.200000000000003</v>
      </c>
      <c r="Y1921" s="4">
        <v>30</v>
      </c>
      <c r="Z1921" s="5">
        <v>346078084</v>
      </c>
      <c r="AA1921" s="4" t="s">
        <v>331</v>
      </c>
      <c r="AB1921" s="385">
        <v>1618598124</v>
      </c>
      <c r="AC1921" s="3"/>
    </row>
    <row r="1922" spans="1:29" x14ac:dyDescent="0.25">
      <c r="A1922" s="7" t="s">
        <v>5</v>
      </c>
      <c r="B1922" s="7" t="s">
        <v>275</v>
      </c>
      <c r="C1922" s="4"/>
      <c r="D1922" s="363" t="s">
        <v>4136</v>
      </c>
      <c r="E1922" s="7" t="s">
        <v>4135</v>
      </c>
      <c r="F1922" s="395">
        <v>42.58</v>
      </c>
      <c r="G1922" s="395">
        <v>42.58</v>
      </c>
      <c r="H1922" s="395">
        <v>21.29</v>
      </c>
      <c r="I1922" s="395">
        <v>19.16</v>
      </c>
      <c r="J1922" s="395">
        <v>14.56</v>
      </c>
      <c r="K1922" s="4">
        <v>1</v>
      </c>
      <c r="L1922" s="6">
        <v>8.1</v>
      </c>
      <c r="M1922" s="6"/>
      <c r="N1922" s="6"/>
      <c r="O1922" s="6">
        <v>0.45400000000000001</v>
      </c>
      <c r="P1922" s="6">
        <v>8.1</v>
      </c>
      <c r="Q1922" s="6">
        <v>1.6</v>
      </c>
      <c r="R1922" s="6">
        <v>0.8</v>
      </c>
      <c r="S1922" s="6">
        <v>0.45400000000000001</v>
      </c>
      <c r="T1922" s="4">
        <v>1</v>
      </c>
      <c r="U1922" s="6">
        <v>8.1</v>
      </c>
      <c r="V1922" s="6">
        <v>1.6</v>
      </c>
      <c r="W1922" s="6">
        <v>0.8</v>
      </c>
      <c r="X1922" s="6">
        <v>0.45400000000000001</v>
      </c>
      <c r="Y1922" s="4">
        <v>1</v>
      </c>
      <c r="Z1922" s="5">
        <v>346542424</v>
      </c>
      <c r="AA1922" s="4" t="s">
        <v>331</v>
      </c>
      <c r="AB1922" s="385">
        <v>3618598512</v>
      </c>
      <c r="AC1922" s="3"/>
    </row>
    <row r="1923" spans="1:29" x14ac:dyDescent="0.25">
      <c r="A1923" s="7" t="s">
        <v>5</v>
      </c>
      <c r="B1923" s="7" t="s">
        <v>275</v>
      </c>
      <c r="C1923" s="4"/>
      <c r="D1923" s="363" t="s">
        <v>4134</v>
      </c>
      <c r="E1923" s="7" t="s">
        <v>4133</v>
      </c>
      <c r="F1923" s="395">
        <v>60.64</v>
      </c>
      <c r="G1923" s="395">
        <v>60.64</v>
      </c>
      <c r="H1923" s="395">
        <v>30.32</v>
      </c>
      <c r="I1923" s="395">
        <v>27.3</v>
      </c>
      <c r="J1923" s="395">
        <v>27.3</v>
      </c>
      <c r="K1923" s="4">
        <v>1</v>
      </c>
      <c r="L1923" s="6">
        <v>1.7</v>
      </c>
      <c r="M1923" s="6"/>
      <c r="N1923" s="6"/>
      <c r="O1923" s="6">
        <v>0.82</v>
      </c>
      <c r="P1923" s="6">
        <v>1.7</v>
      </c>
      <c r="Q1923" s="6">
        <v>4.22</v>
      </c>
      <c r="R1923" s="6">
        <v>7.74</v>
      </c>
      <c r="S1923" s="6">
        <v>0.82</v>
      </c>
      <c r="T1923" s="4">
        <v>1</v>
      </c>
      <c r="U1923" s="6">
        <v>14.25</v>
      </c>
      <c r="V1923" s="6">
        <v>8.5</v>
      </c>
      <c r="W1923" s="6">
        <v>6.5</v>
      </c>
      <c r="X1923" s="6">
        <v>10.76</v>
      </c>
      <c r="Y1923" s="4">
        <v>12</v>
      </c>
      <c r="Z1923" s="5">
        <v>346393200</v>
      </c>
      <c r="AA1923" s="4" t="s">
        <v>331</v>
      </c>
      <c r="AB1923" s="385">
        <v>2610003956</v>
      </c>
      <c r="AC1923" s="3"/>
    </row>
    <row r="1924" spans="1:29" x14ac:dyDescent="0.25">
      <c r="A1924" s="7" t="s">
        <v>5</v>
      </c>
      <c r="B1924" s="7" t="s">
        <v>454</v>
      </c>
      <c r="C1924" s="4"/>
      <c r="D1924" s="363" t="s">
        <v>4132</v>
      </c>
      <c r="E1924" s="7" t="s">
        <v>4131</v>
      </c>
      <c r="F1924" s="395">
        <v>8.94</v>
      </c>
      <c r="G1924" s="395">
        <v>8.69</v>
      </c>
      <c r="H1924" s="395">
        <v>4.47</v>
      </c>
      <c r="I1924" s="395">
        <v>4.07</v>
      </c>
      <c r="J1924" s="395">
        <v>3.71</v>
      </c>
      <c r="K1924" s="4">
        <v>1</v>
      </c>
      <c r="L1924" s="6">
        <v>1.27</v>
      </c>
      <c r="M1924" s="6"/>
      <c r="N1924" s="6"/>
      <c r="O1924" s="6">
        <v>0.08</v>
      </c>
      <c r="P1924" s="6">
        <v>1.27</v>
      </c>
      <c r="Q1924" s="6">
        <v>1.75</v>
      </c>
      <c r="R1924" s="6">
        <v>6.15</v>
      </c>
      <c r="S1924" s="6">
        <v>0.08</v>
      </c>
      <c r="T1924" s="4">
        <v>1</v>
      </c>
      <c r="U1924" s="6">
        <v>15</v>
      </c>
      <c r="V1924" s="6">
        <v>13.75</v>
      </c>
      <c r="W1924" s="6">
        <v>7.75</v>
      </c>
      <c r="X1924" s="6">
        <v>10.5</v>
      </c>
      <c r="Y1924" s="4">
        <v>90</v>
      </c>
      <c r="Z1924" s="5">
        <v>346374742</v>
      </c>
      <c r="AA1924" s="4" t="s">
        <v>8</v>
      </c>
      <c r="AB1924" s="385">
        <v>2608678464</v>
      </c>
      <c r="AC1924" s="3"/>
    </row>
    <row r="1925" spans="1:29" x14ac:dyDescent="0.25">
      <c r="A1925" s="7" t="s">
        <v>5</v>
      </c>
      <c r="B1925" s="7" t="s">
        <v>454</v>
      </c>
      <c r="C1925" s="4"/>
      <c r="D1925" s="363" t="s">
        <v>4130</v>
      </c>
      <c r="E1925" s="7" t="s">
        <v>4129</v>
      </c>
      <c r="F1925" s="395">
        <v>9.02</v>
      </c>
      <c r="G1925" s="395">
        <v>8.76</v>
      </c>
      <c r="H1925" s="395">
        <v>4.51</v>
      </c>
      <c r="I1925" s="395">
        <v>4.0999999999999996</v>
      </c>
      <c r="J1925" s="395">
        <v>3.73</v>
      </c>
      <c r="K1925" s="4">
        <v>1</v>
      </c>
      <c r="L1925" s="6">
        <v>1.1499999999999999</v>
      </c>
      <c r="M1925" s="6"/>
      <c r="N1925" s="6"/>
      <c r="O1925" s="6">
        <v>0.09</v>
      </c>
      <c r="P1925" s="6"/>
      <c r="Q1925" s="6"/>
      <c r="R1925" s="6"/>
      <c r="S1925" s="6"/>
      <c r="T1925" s="4"/>
      <c r="U1925" s="6">
        <v>15</v>
      </c>
      <c r="V1925" s="6">
        <v>13.25</v>
      </c>
      <c r="W1925" s="6">
        <v>8.25</v>
      </c>
      <c r="X1925" s="6">
        <v>11.08</v>
      </c>
      <c r="Y1925" s="4">
        <v>90</v>
      </c>
      <c r="Z1925" s="5">
        <v>346374759</v>
      </c>
      <c r="AA1925" s="4" t="s">
        <v>8</v>
      </c>
      <c r="AB1925" s="385">
        <v>2608678465</v>
      </c>
      <c r="AC1925" s="3"/>
    </row>
    <row r="1926" spans="1:29" x14ac:dyDescent="0.25">
      <c r="A1926" s="7" t="s">
        <v>5</v>
      </c>
      <c r="B1926" s="7" t="s">
        <v>454</v>
      </c>
      <c r="C1926" s="4"/>
      <c r="D1926" s="363" t="s">
        <v>4128</v>
      </c>
      <c r="E1926" s="7" t="s">
        <v>4127</v>
      </c>
      <c r="F1926" s="395">
        <v>8.9600000000000009</v>
      </c>
      <c r="G1926" s="395">
        <v>8.6999999999999993</v>
      </c>
      <c r="H1926" s="395">
        <v>4.4800000000000004</v>
      </c>
      <c r="I1926" s="395">
        <v>4.08</v>
      </c>
      <c r="J1926" s="395">
        <v>3.72</v>
      </c>
      <c r="K1926" s="4">
        <v>1</v>
      </c>
      <c r="L1926" s="6">
        <v>1.2</v>
      </c>
      <c r="M1926" s="6"/>
      <c r="N1926" s="6"/>
      <c r="O1926" s="6">
        <v>7.0000000000000007E-2</v>
      </c>
      <c r="P1926" s="6"/>
      <c r="Q1926" s="6"/>
      <c r="R1926" s="6"/>
      <c r="S1926" s="6"/>
      <c r="T1926" s="4"/>
      <c r="U1926" s="6">
        <v>15</v>
      </c>
      <c r="V1926" s="6">
        <v>13.5</v>
      </c>
      <c r="W1926" s="6">
        <v>8</v>
      </c>
      <c r="X1926" s="6">
        <v>9.0399999999999991</v>
      </c>
      <c r="Y1926" s="4">
        <v>90</v>
      </c>
      <c r="Z1926" s="5">
        <v>346374766</v>
      </c>
      <c r="AA1926" s="4" t="s">
        <v>8</v>
      </c>
      <c r="AB1926" s="385">
        <v>2608678466</v>
      </c>
      <c r="AC1926" s="3"/>
    </row>
    <row r="1927" spans="1:29" x14ac:dyDescent="0.25">
      <c r="A1927" s="7" t="s">
        <v>5</v>
      </c>
      <c r="B1927" s="7" t="s">
        <v>454</v>
      </c>
      <c r="C1927" s="4"/>
      <c r="D1927" s="363" t="s">
        <v>4126</v>
      </c>
      <c r="E1927" s="7" t="s">
        <v>4125</v>
      </c>
      <c r="F1927" s="395">
        <v>9</v>
      </c>
      <c r="G1927" s="395">
        <v>8.73</v>
      </c>
      <c r="H1927" s="395">
        <v>4.5</v>
      </c>
      <c r="I1927" s="395">
        <v>4.0999999999999996</v>
      </c>
      <c r="J1927" s="395">
        <v>3.74</v>
      </c>
      <c r="K1927" s="4">
        <v>1</v>
      </c>
      <c r="L1927" s="6">
        <v>1.22</v>
      </c>
      <c r="M1927" s="6"/>
      <c r="N1927" s="6"/>
      <c r="O1927" s="6">
        <v>7.0000000000000007E-2</v>
      </c>
      <c r="P1927" s="6">
        <v>1.22</v>
      </c>
      <c r="Q1927" s="6">
        <v>2.25</v>
      </c>
      <c r="R1927" s="6">
        <v>6.25</v>
      </c>
      <c r="S1927" s="6">
        <v>7.0000000000000007E-2</v>
      </c>
      <c r="T1927" s="4">
        <v>1</v>
      </c>
      <c r="U1927" s="6">
        <v>15</v>
      </c>
      <c r="V1927" s="6">
        <v>13.25</v>
      </c>
      <c r="W1927" s="6">
        <v>8</v>
      </c>
      <c r="X1927" s="6">
        <v>9.82</v>
      </c>
      <c r="Y1927" s="4">
        <v>90</v>
      </c>
      <c r="Z1927" s="5">
        <v>346374773</v>
      </c>
      <c r="AA1927" s="4" t="s">
        <v>8</v>
      </c>
      <c r="AB1927" s="385">
        <v>2608678467</v>
      </c>
      <c r="AC1927" s="3"/>
    </row>
    <row r="1928" spans="1:29" x14ac:dyDescent="0.25">
      <c r="A1928" s="7" t="s">
        <v>5</v>
      </c>
      <c r="B1928" s="7" t="s">
        <v>454</v>
      </c>
      <c r="C1928" s="4"/>
      <c r="D1928" s="363" t="s">
        <v>4124</v>
      </c>
      <c r="E1928" s="7" t="s">
        <v>4123</v>
      </c>
      <c r="F1928" s="395">
        <v>10.039999999999999</v>
      </c>
      <c r="G1928" s="395">
        <v>9.75</v>
      </c>
      <c r="H1928" s="395">
        <v>5.0199999999999996</v>
      </c>
      <c r="I1928" s="395">
        <v>4.57</v>
      </c>
      <c r="J1928" s="395">
        <v>4.16</v>
      </c>
      <c r="K1928" s="4">
        <v>1</v>
      </c>
      <c r="L1928" s="6">
        <v>1.21</v>
      </c>
      <c r="M1928" s="6"/>
      <c r="N1928" s="6"/>
      <c r="O1928" s="6">
        <v>0.08</v>
      </c>
      <c r="P1928" s="6">
        <v>1.21</v>
      </c>
      <c r="Q1928" s="6">
        <v>1.75</v>
      </c>
      <c r="R1928" s="6">
        <v>6.15</v>
      </c>
      <c r="S1928" s="6">
        <v>0.08</v>
      </c>
      <c r="T1928" s="4">
        <v>1</v>
      </c>
      <c r="U1928" s="6">
        <v>15</v>
      </c>
      <c r="V1928" s="6">
        <v>13.25</v>
      </c>
      <c r="W1928" s="6">
        <v>7.5</v>
      </c>
      <c r="X1928" s="6">
        <v>10.27</v>
      </c>
      <c r="Y1928" s="4">
        <v>90</v>
      </c>
      <c r="Z1928" s="5">
        <v>346374780</v>
      </c>
      <c r="AA1928" s="4" t="s">
        <v>8</v>
      </c>
      <c r="AB1928" s="385">
        <v>2608678469</v>
      </c>
      <c r="AC1928" s="3"/>
    </row>
    <row r="1929" spans="1:29" x14ac:dyDescent="0.25">
      <c r="A1929" s="7" t="s">
        <v>5</v>
      </c>
      <c r="B1929" s="7" t="s">
        <v>454</v>
      </c>
      <c r="C1929" s="4"/>
      <c r="D1929" s="363" t="s">
        <v>4122</v>
      </c>
      <c r="E1929" s="7" t="s">
        <v>4121</v>
      </c>
      <c r="F1929" s="395">
        <v>10</v>
      </c>
      <c r="G1929" s="395">
        <v>9.7200000000000006</v>
      </c>
      <c r="H1929" s="395">
        <v>5</v>
      </c>
      <c r="I1929" s="395">
        <v>4.55</v>
      </c>
      <c r="J1929" s="395">
        <v>4.1399999999999997</v>
      </c>
      <c r="K1929" s="4">
        <v>1</v>
      </c>
      <c r="L1929" s="6">
        <v>6.25</v>
      </c>
      <c r="M1929" s="6"/>
      <c r="N1929" s="6"/>
      <c r="O1929" s="6">
        <v>0.09</v>
      </c>
      <c r="P1929" s="6">
        <v>6.25</v>
      </c>
      <c r="Q1929" s="6">
        <v>1.75</v>
      </c>
      <c r="R1929" s="6">
        <v>1.18</v>
      </c>
      <c r="S1929" s="6">
        <v>0.09</v>
      </c>
      <c r="T1929" s="4">
        <v>1</v>
      </c>
      <c r="U1929" s="6">
        <v>16</v>
      </c>
      <c r="V1929" s="6">
        <v>13.5</v>
      </c>
      <c r="W1929" s="6">
        <v>8</v>
      </c>
      <c r="X1929" s="6">
        <v>11.35</v>
      </c>
      <c r="Y1929" s="4">
        <v>90</v>
      </c>
      <c r="Z1929" s="5">
        <v>346374797</v>
      </c>
      <c r="AA1929" s="4" t="s">
        <v>8</v>
      </c>
      <c r="AB1929" s="385">
        <v>2608678470</v>
      </c>
      <c r="AC1929" s="3"/>
    </row>
    <row r="1930" spans="1:29" x14ac:dyDescent="0.25">
      <c r="A1930" s="7" t="s">
        <v>5</v>
      </c>
      <c r="B1930" s="7" t="s">
        <v>454</v>
      </c>
      <c r="C1930" s="4"/>
      <c r="D1930" s="363" t="s">
        <v>4120</v>
      </c>
      <c r="E1930" s="7" t="s">
        <v>4119</v>
      </c>
      <c r="F1930" s="395">
        <v>10.06</v>
      </c>
      <c r="G1930" s="395">
        <v>9.76</v>
      </c>
      <c r="H1930" s="395">
        <v>5.03</v>
      </c>
      <c r="I1930" s="395">
        <v>4.58</v>
      </c>
      <c r="J1930" s="395">
        <v>4.17</v>
      </c>
      <c r="K1930" s="4">
        <v>1</v>
      </c>
      <c r="L1930" s="6">
        <v>1.2</v>
      </c>
      <c r="M1930" s="6"/>
      <c r="N1930" s="6"/>
      <c r="O1930" s="6">
        <v>0.1</v>
      </c>
      <c r="P1930" s="6"/>
      <c r="Q1930" s="6"/>
      <c r="R1930" s="6"/>
      <c r="S1930" s="6"/>
      <c r="T1930" s="4"/>
      <c r="U1930" s="6">
        <v>15</v>
      </c>
      <c r="V1930" s="6">
        <v>13.25</v>
      </c>
      <c r="W1930" s="6">
        <v>8</v>
      </c>
      <c r="X1930" s="6">
        <v>12.2</v>
      </c>
      <c r="Y1930" s="4">
        <v>90</v>
      </c>
      <c r="Z1930" s="5">
        <v>346374803</v>
      </c>
      <c r="AA1930" s="4" t="s">
        <v>8</v>
      </c>
      <c r="AB1930" s="385">
        <v>2608678471</v>
      </c>
      <c r="AC1930" s="3"/>
    </row>
    <row r="1931" spans="1:29" x14ac:dyDescent="0.25">
      <c r="A1931" s="7" t="s">
        <v>5</v>
      </c>
      <c r="B1931" s="7" t="s">
        <v>454</v>
      </c>
      <c r="C1931" s="4"/>
      <c r="D1931" s="363" t="s">
        <v>4118</v>
      </c>
      <c r="E1931" s="7" t="s">
        <v>4117</v>
      </c>
      <c r="F1931" s="395">
        <v>10.32</v>
      </c>
      <c r="G1931" s="395">
        <v>10.02</v>
      </c>
      <c r="H1931" s="395">
        <v>5.16</v>
      </c>
      <c r="I1931" s="395">
        <v>4.6900000000000004</v>
      </c>
      <c r="J1931" s="395">
        <v>4.2699999999999996</v>
      </c>
      <c r="K1931" s="4">
        <v>1</v>
      </c>
      <c r="L1931" s="6">
        <v>1.64</v>
      </c>
      <c r="M1931" s="6"/>
      <c r="N1931" s="6"/>
      <c r="O1931" s="6">
        <v>0.12</v>
      </c>
      <c r="P1931" s="6"/>
      <c r="Q1931" s="6"/>
      <c r="R1931" s="6"/>
      <c r="S1931" s="6"/>
      <c r="T1931" s="4"/>
      <c r="U1931" s="6">
        <v>15</v>
      </c>
      <c r="V1931" s="6">
        <v>13.75</v>
      </c>
      <c r="W1931" s="6">
        <v>8</v>
      </c>
      <c r="X1931" s="6">
        <v>9.7899999999999991</v>
      </c>
      <c r="Y1931" s="4">
        <v>60</v>
      </c>
      <c r="Z1931" s="5">
        <v>346374810</v>
      </c>
      <c r="AA1931" s="4" t="s">
        <v>8</v>
      </c>
      <c r="AB1931" s="385">
        <v>2608678472</v>
      </c>
      <c r="AC1931" s="3"/>
    </row>
    <row r="1932" spans="1:29" x14ac:dyDescent="0.25">
      <c r="A1932" s="7" t="s">
        <v>5</v>
      </c>
      <c r="B1932" s="7" t="s">
        <v>454</v>
      </c>
      <c r="C1932" s="4"/>
      <c r="D1932" s="363" t="s">
        <v>4116</v>
      </c>
      <c r="E1932" s="7" t="s">
        <v>4115</v>
      </c>
      <c r="F1932" s="395">
        <v>10.52</v>
      </c>
      <c r="G1932" s="395">
        <v>10.16</v>
      </c>
      <c r="H1932" s="395">
        <v>5.26</v>
      </c>
      <c r="I1932" s="395">
        <v>4.79</v>
      </c>
      <c r="J1932" s="395">
        <v>4.37</v>
      </c>
      <c r="K1932" s="4">
        <v>1</v>
      </c>
      <c r="L1932" s="6">
        <v>1.71</v>
      </c>
      <c r="M1932" s="6"/>
      <c r="N1932" s="6"/>
      <c r="O1932" s="6">
        <v>0.13</v>
      </c>
      <c r="P1932" s="6">
        <v>1.71</v>
      </c>
      <c r="Q1932" s="6">
        <v>2.5</v>
      </c>
      <c r="R1932" s="6">
        <v>6.15</v>
      </c>
      <c r="S1932" s="6">
        <v>0.13</v>
      </c>
      <c r="T1932" s="4">
        <v>1</v>
      </c>
      <c r="U1932" s="6">
        <v>15</v>
      </c>
      <c r="V1932" s="6">
        <v>13.75</v>
      </c>
      <c r="W1932" s="6">
        <v>8</v>
      </c>
      <c r="X1932" s="6">
        <v>10.220000000000001</v>
      </c>
      <c r="Y1932" s="4">
        <v>60</v>
      </c>
      <c r="Z1932" s="5">
        <v>346374827</v>
      </c>
      <c r="AA1932" s="4" t="s">
        <v>8</v>
      </c>
      <c r="AB1932" s="385">
        <v>2608678473</v>
      </c>
      <c r="AC1932" s="3"/>
    </row>
    <row r="1933" spans="1:29" x14ac:dyDescent="0.25">
      <c r="A1933" s="7" t="s">
        <v>5</v>
      </c>
      <c r="B1933" s="7" t="s">
        <v>454</v>
      </c>
      <c r="C1933" s="4"/>
      <c r="D1933" s="363" t="s">
        <v>4114</v>
      </c>
      <c r="E1933" s="7" t="s">
        <v>4113</v>
      </c>
      <c r="F1933" s="395">
        <v>10.78</v>
      </c>
      <c r="G1933" s="395">
        <v>10.47</v>
      </c>
      <c r="H1933" s="395">
        <v>5.39</v>
      </c>
      <c r="I1933" s="395">
        <v>4.91</v>
      </c>
      <c r="J1933" s="395">
        <v>4.46</v>
      </c>
      <c r="K1933" s="4">
        <v>1</v>
      </c>
      <c r="L1933" s="6">
        <v>1.77</v>
      </c>
      <c r="M1933" s="6"/>
      <c r="N1933" s="6"/>
      <c r="O1933" s="6">
        <v>0.14000000000000001</v>
      </c>
      <c r="P1933" s="6"/>
      <c r="Q1933" s="6"/>
      <c r="R1933" s="6"/>
      <c r="S1933" s="6"/>
      <c r="T1933" s="4"/>
      <c r="U1933" s="6">
        <v>13.75</v>
      </c>
      <c r="V1933" s="6">
        <v>13.75</v>
      </c>
      <c r="W1933" s="6">
        <v>8</v>
      </c>
      <c r="X1933" s="6">
        <v>11.22</v>
      </c>
      <c r="Y1933" s="4">
        <v>60</v>
      </c>
      <c r="Z1933" s="5">
        <v>346374834</v>
      </c>
      <c r="AA1933" s="4" t="s">
        <v>8</v>
      </c>
      <c r="AB1933" s="385">
        <v>2608678474</v>
      </c>
      <c r="AC1933" s="3"/>
    </row>
    <row r="1934" spans="1:29" x14ac:dyDescent="0.25">
      <c r="A1934" s="7" t="s">
        <v>5</v>
      </c>
      <c r="B1934" s="7" t="s">
        <v>454</v>
      </c>
      <c r="C1934" s="4"/>
      <c r="D1934" s="363" t="s">
        <v>4112</v>
      </c>
      <c r="E1934" s="7" t="s">
        <v>4111</v>
      </c>
      <c r="F1934" s="395">
        <v>10.8</v>
      </c>
      <c r="G1934" s="395">
        <v>10.48</v>
      </c>
      <c r="H1934" s="395">
        <v>5.4</v>
      </c>
      <c r="I1934" s="395">
        <v>4.92</v>
      </c>
      <c r="J1934" s="395">
        <v>4.47</v>
      </c>
      <c r="K1934" s="4">
        <v>1</v>
      </c>
      <c r="L1934" s="6">
        <v>1.66</v>
      </c>
      <c r="M1934" s="6"/>
      <c r="N1934" s="6"/>
      <c r="O1934" s="6">
        <v>0.14000000000000001</v>
      </c>
      <c r="P1934" s="6"/>
      <c r="Q1934" s="6"/>
      <c r="R1934" s="6"/>
      <c r="S1934" s="6"/>
      <c r="T1934" s="4"/>
      <c r="U1934" s="6">
        <v>15</v>
      </c>
      <c r="V1934" s="6">
        <v>14</v>
      </c>
      <c r="W1934" s="6">
        <v>8</v>
      </c>
      <c r="X1934" s="6">
        <v>11.22</v>
      </c>
      <c r="Y1934" s="4">
        <v>60</v>
      </c>
      <c r="Z1934" s="5">
        <v>346374841</v>
      </c>
      <c r="AA1934" s="4" t="s">
        <v>8</v>
      </c>
      <c r="AB1934" s="385">
        <v>2608678475</v>
      </c>
      <c r="AC1934" s="3"/>
    </row>
    <row r="1935" spans="1:29" x14ac:dyDescent="0.25">
      <c r="A1935" s="7" t="s">
        <v>5</v>
      </c>
      <c r="B1935" s="7" t="s">
        <v>454</v>
      </c>
      <c r="C1935" s="4"/>
      <c r="D1935" s="363" t="s">
        <v>4110</v>
      </c>
      <c r="E1935" s="7" t="s">
        <v>4109</v>
      </c>
      <c r="F1935" s="395">
        <v>10.9</v>
      </c>
      <c r="G1935" s="395">
        <v>10.57</v>
      </c>
      <c r="H1935" s="395">
        <v>5.45</v>
      </c>
      <c r="I1935" s="395">
        <v>4.96</v>
      </c>
      <c r="J1935" s="395">
        <v>4.5199999999999996</v>
      </c>
      <c r="K1935" s="4">
        <v>1</v>
      </c>
      <c r="L1935" s="6">
        <v>1.6</v>
      </c>
      <c r="M1935" s="6"/>
      <c r="N1935" s="6"/>
      <c r="O1935" s="6">
        <v>0.21</v>
      </c>
      <c r="P1935" s="6"/>
      <c r="Q1935" s="6"/>
      <c r="R1935" s="6"/>
      <c r="S1935" s="6"/>
      <c r="T1935" s="4"/>
      <c r="U1935" s="6">
        <v>14.5</v>
      </c>
      <c r="V1935" s="6">
        <v>13.75</v>
      </c>
      <c r="W1935" s="6">
        <v>8</v>
      </c>
      <c r="X1935" s="6">
        <v>15.11</v>
      </c>
      <c r="Y1935" s="4">
        <v>60</v>
      </c>
      <c r="Z1935" s="5">
        <v>346374858</v>
      </c>
      <c r="AA1935" s="4" t="s">
        <v>8</v>
      </c>
      <c r="AB1935" s="385">
        <v>2608678476</v>
      </c>
      <c r="AC1935" s="3"/>
    </row>
    <row r="1936" spans="1:29" x14ac:dyDescent="0.25">
      <c r="A1936" s="7" t="s">
        <v>5</v>
      </c>
      <c r="B1936" s="7" t="s">
        <v>454</v>
      </c>
      <c r="C1936" s="4"/>
      <c r="D1936" s="363" t="s">
        <v>4108</v>
      </c>
      <c r="E1936" s="7" t="s">
        <v>4107</v>
      </c>
      <c r="F1936" s="395">
        <v>10.92</v>
      </c>
      <c r="G1936" s="395">
        <v>10.58</v>
      </c>
      <c r="H1936" s="395">
        <v>5.46</v>
      </c>
      <c r="I1936" s="395">
        <v>4.97</v>
      </c>
      <c r="J1936" s="395">
        <v>4.53</v>
      </c>
      <c r="K1936" s="4">
        <v>1</v>
      </c>
      <c r="L1936" s="6">
        <v>1.71</v>
      </c>
      <c r="M1936" s="6"/>
      <c r="N1936" s="6"/>
      <c r="O1936" s="6">
        <v>0.28000000000000003</v>
      </c>
      <c r="P1936" s="6"/>
      <c r="Q1936" s="6"/>
      <c r="R1936" s="6"/>
      <c r="S1936" s="6"/>
      <c r="T1936" s="4"/>
      <c r="U1936" s="6">
        <v>14.75</v>
      </c>
      <c r="V1936" s="6">
        <v>13.75</v>
      </c>
      <c r="W1936" s="6">
        <v>8</v>
      </c>
      <c r="X1936" s="6">
        <v>17.95</v>
      </c>
      <c r="Y1936" s="4">
        <v>60</v>
      </c>
      <c r="Z1936" s="5">
        <v>346374865</v>
      </c>
      <c r="AA1936" s="4" t="s">
        <v>8</v>
      </c>
      <c r="AB1936" s="385">
        <v>2608678477</v>
      </c>
      <c r="AC1936" s="3"/>
    </row>
    <row r="1937" spans="1:29" x14ac:dyDescent="0.25">
      <c r="A1937" s="7" t="s">
        <v>5</v>
      </c>
      <c r="B1937" s="7" t="s">
        <v>454</v>
      </c>
      <c r="C1937" s="4"/>
      <c r="D1937" s="363" t="s">
        <v>4106</v>
      </c>
      <c r="E1937" s="7" t="s">
        <v>4105</v>
      </c>
      <c r="F1937" s="395">
        <v>11.36</v>
      </c>
      <c r="G1937" s="395">
        <v>11.02</v>
      </c>
      <c r="H1937" s="395">
        <v>5.68</v>
      </c>
      <c r="I1937" s="395">
        <v>5.16</v>
      </c>
      <c r="J1937" s="395">
        <v>4.7</v>
      </c>
      <c r="K1937" s="4">
        <v>1</v>
      </c>
      <c r="L1937" s="6">
        <v>1.68</v>
      </c>
      <c r="M1937" s="6"/>
      <c r="N1937" s="6"/>
      <c r="O1937" s="6">
        <v>0.22</v>
      </c>
      <c r="P1937" s="6"/>
      <c r="Q1937" s="6"/>
      <c r="R1937" s="6"/>
      <c r="S1937" s="6"/>
      <c r="T1937" s="4"/>
      <c r="U1937" s="6">
        <v>14.5</v>
      </c>
      <c r="V1937" s="6">
        <v>13.75</v>
      </c>
      <c r="W1937" s="6">
        <v>8</v>
      </c>
      <c r="X1937" s="6">
        <v>15.81</v>
      </c>
      <c r="Y1937" s="4">
        <v>60</v>
      </c>
      <c r="Z1937" s="5">
        <v>346374872</v>
      </c>
      <c r="AA1937" s="4" t="s">
        <v>8</v>
      </c>
      <c r="AB1937" s="385">
        <v>2608678478</v>
      </c>
      <c r="AC1937" s="3"/>
    </row>
    <row r="1938" spans="1:29" x14ac:dyDescent="0.25">
      <c r="A1938" s="7" t="s">
        <v>5</v>
      </c>
      <c r="B1938" s="7" t="s">
        <v>454</v>
      </c>
      <c r="C1938" s="4"/>
      <c r="D1938" s="363" t="s">
        <v>4104</v>
      </c>
      <c r="E1938" s="7" t="s">
        <v>4103</v>
      </c>
      <c r="F1938" s="395">
        <v>11.4</v>
      </c>
      <c r="G1938" s="395">
        <v>11.05</v>
      </c>
      <c r="H1938" s="395">
        <v>5.7</v>
      </c>
      <c r="I1938" s="395">
        <v>5.18</v>
      </c>
      <c r="J1938" s="395">
        <v>4.72</v>
      </c>
      <c r="K1938" s="4">
        <v>1</v>
      </c>
      <c r="L1938" s="6">
        <v>1.62</v>
      </c>
      <c r="M1938" s="6"/>
      <c r="N1938" s="6"/>
      <c r="O1938" s="6">
        <v>0.3</v>
      </c>
      <c r="P1938" s="6"/>
      <c r="Q1938" s="6"/>
      <c r="R1938" s="6"/>
      <c r="S1938" s="6"/>
      <c r="T1938" s="4"/>
      <c r="U1938" s="6">
        <v>15</v>
      </c>
      <c r="V1938" s="6">
        <v>13.75</v>
      </c>
      <c r="W1938" s="6">
        <v>7.75</v>
      </c>
      <c r="X1938" s="6">
        <v>20.84</v>
      </c>
      <c r="Y1938" s="4">
        <v>60</v>
      </c>
      <c r="Z1938" s="5">
        <v>346374889</v>
      </c>
      <c r="AA1938" s="4" t="s">
        <v>8</v>
      </c>
      <c r="AB1938" s="385">
        <v>2608678479</v>
      </c>
      <c r="AC1938" s="3"/>
    </row>
    <row r="1939" spans="1:29" x14ac:dyDescent="0.25">
      <c r="A1939" s="7" t="s">
        <v>5</v>
      </c>
      <c r="B1939" s="7" t="s">
        <v>454</v>
      </c>
      <c r="C1939" s="4"/>
      <c r="D1939" s="363" t="s">
        <v>4102</v>
      </c>
      <c r="E1939" s="7" t="s">
        <v>4101</v>
      </c>
      <c r="F1939" s="395">
        <v>11.34</v>
      </c>
      <c r="G1939" s="395">
        <v>11</v>
      </c>
      <c r="H1939" s="395">
        <v>5.67</v>
      </c>
      <c r="I1939" s="395">
        <v>5.15</v>
      </c>
      <c r="J1939" s="395">
        <v>4.6900000000000004</v>
      </c>
      <c r="K1939" s="4">
        <v>1</v>
      </c>
      <c r="L1939" s="6">
        <v>1.73</v>
      </c>
      <c r="M1939" s="6"/>
      <c r="N1939" s="6"/>
      <c r="O1939" s="6">
        <v>0.17</v>
      </c>
      <c r="P1939" s="6"/>
      <c r="Q1939" s="6"/>
      <c r="R1939" s="6"/>
      <c r="S1939" s="6"/>
      <c r="T1939" s="4"/>
      <c r="U1939" s="6">
        <v>14.75</v>
      </c>
      <c r="V1939" s="6">
        <v>13.75</v>
      </c>
      <c r="W1939" s="6">
        <v>8</v>
      </c>
      <c r="X1939" s="6">
        <v>13.12</v>
      </c>
      <c r="Y1939" s="4">
        <v>60</v>
      </c>
      <c r="Z1939" s="5">
        <v>346374896</v>
      </c>
      <c r="AA1939" s="4" t="s">
        <v>8</v>
      </c>
      <c r="AB1939" s="385">
        <v>2608678480</v>
      </c>
      <c r="AC1939" s="3"/>
    </row>
    <row r="1940" spans="1:29" x14ac:dyDescent="0.25">
      <c r="A1940" s="7" t="s">
        <v>5</v>
      </c>
      <c r="B1940" s="7" t="s">
        <v>454</v>
      </c>
      <c r="C1940" s="4"/>
      <c r="D1940" s="363" t="s">
        <v>4100</v>
      </c>
      <c r="E1940" s="7" t="s">
        <v>4099</v>
      </c>
      <c r="F1940" s="395">
        <v>11.5</v>
      </c>
      <c r="G1940" s="395">
        <v>11.15</v>
      </c>
      <c r="H1940" s="395">
        <v>5.75</v>
      </c>
      <c r="I1940" s="395">
        <v>5.24</v>
      </c>
      <c r="J1940" s="395">
        <v>4.7699999999999996</v>
      </c>
      <c r="K1940" s="4">
        <v>1</v>
      </c>
      <c r="L1940" s="6">
        <v>2.25</v>
      </c>
      <c r="M1940" s="6"/>
      <c r="N1940" s="6"/>
      <c r="O1940" s="6">
        <v>0.2</v>
      </c>
      <c r="P1940" s="6">
        <v>2.25</v>
      </c>
      <c r="Q1940" s="6">
        <v>2.75</v>
      </c>
      <c r="R1940" s="6">
        <v>6.15</v>
      </c>
      <c r="S1940" s="6">
        <v>0.2</v>
      </c>
      <c r="T1940" s="4">
        <v>1</v>
      </c>
      <c r="U1940" s="6">
        <v>15</v>
      </c>
      <c r="V1940" s="6">
        <v>13.5</v>
      </c>
      <c r="W1940" s="6">
        <v>7.5</v>
      </c>
      <c r="X1940" s="6">
        <v>9.16</v>
      </c>
      <c r="Y1940" s="4">
        <v>30</v>
      </c>
      <c r="Z1940" s="5">
        <v>346374902</v>
      </c>
      <c r="AA1940" s="4" t="s">
        <v>8</v>
      </c>
      <c r="AB1940" s="385">
        <v>2608678481</v>
      </c>
      <c r="AC1940" s="3"/>
    </row>
    <row r="1941" spans="1:29" x14ac:dyDescent="0.25">
      <c r="A1941" s="7" t="s">
        <v>5</v>
      </c>
      <c r="B1941" s="7" t="s">
        <v>454</v>
      </c>
      <c r="C1941" s="4"/>
      <c r="D1941" s="363" t="s">
        <v>4098</v>
      </c>
      <c r="E1941" s="7" t="s">
        <v>4097</v>
      </c>
      <c r="F1941" s="395">
        <v>11.52</v>
      </c>
      <c r="G1941" s="395">
        <v>11.16</v>
      </c>
      <c r="H1941" s="395">
        <v>5.76</v>
      </c>
      <c r="I1941" s="395">
        <v>5.25</v>
      </c>
      <c r="J1941" s="395">
        <v>4.78</v>
      </c>
      <c r="K1941" s="4">
        <v>1</v>
      </c>
      <c r="L1941" s="6">
        <v>2.2400000000000002</v>
      </c>
      <c r="M1941" s="6"/>
      <c r="N1941" s="6"/>
      <c r="O1941" s="6">
        <v>0.21</v>
      </c>
      <c r="P1941" s="6"/>
      <c r="Q1941" s="6"/>
      <c r="R1941" s="6"/>
      <c r="S1941" s="6"/>
      <c r="T1941" s="4"/>
      <c r="U1941" s="6">
        <v>15</v>
      </c>
      <c r="V1941" s="6">
        <v>13.5</v>
      </c>
      <c r="W1941" s="6">
        <v>8.25</v>
      </c>
      <c r="X1941" s="6">
        <v>8.9600000000000009</v>
      </c>
      <c r="Y1941" s="4">
        <v>30</v>
      </c>
      <c r="Z1941" s="5">
        <v>346374919</v>
      </c>
      <c r="AA1941" s="4" t="s">
        <v>8</v>
      </c>
      <c r="AB1941" s="385">
        <v>2608678482</v>
      </c>
      <c r="AC1941" s="3"/>
    </row>
    <row r="1942" spans="1:29" x14ac:dyDescent="0.25">
      <c r="A1942" s="7" t="s">
        <v>5</v>
      </c>
      <c r="B1942" s="7" t="s">
        <v>454</v>
      </c>
      <c r="C1942" s="4"/>
      <c r="D1942" s="363" t="s">
        <v>4096</v>
      </c>
      <c r="E1942" s="7" t="s">
        <v>4095</v>
      </c>
      <c r="F1942" s="395">
        <v>11.52</v>
      </c>
      <c r="G1942" s="395">
        <v>11.15</v>
      </c>
      <c r="H1942" s="395">
        <v>5.76</v>
      </c>
      <c r="I1942" s="395">
        <v>5.25</v>
      </c>
      <c r="J1942" s="395">
        <v>4.78</v>
      </c>
      <c r="K1942" s="4">
        <v>1</v>
      </c>
      <c r="L1942" s="6">
        <v>2.27</v>
      </c>
      <c r="M1942" s="6"/>
      <c r="N1942" s="6"/>
      <c r="O1942" s="6">
        <v>0.22</v>
      </c>
      <c r="P1942" s="6">
        <v>2.27</v>
      </c>
      <c r="Q1942" s="6">
        <v>2.75</v>
      </c>
      <c r="R1942" s="6">
        <v>6.15</v>
      </c>
      <c r="S1942" s="6">
        <v>0.22</v>
      </c>
      <c r="T1942" s="4">
        <v>1</v>
      </c>
      <c r="U1942" s="6">
        <v>15</v>
      </c>
      <c r="V1942" s="6">
        <v>13.25</v>
      </c>
      <c r="W1942" s="6">
        <v>8</v>
      </c>
      <c r="X1942" s="6">
        <v>9.33</v>
      </c>
      <c r="Y1942" s="4">
        <v>30</v>
      </c>
      <c r="Z1942" s="5">
        <v>346374926</v>
      </c>
      <c r="AA1942" s="4" t="s">
        <v>8</v>
      </c>
      <c r="AB1942" s="385">
        <v>2608678483</v>
      </c>
      <c r="AC1942" s="3"/>
    </row>
    <row r="1943" spans="1:29" x14ac:dyDescent="0.25">
      <c r="A1943" s="7" t="s">
        <v>5</v>
      </c>
      <c r="B1943" s="7" t="s">
        <v>454</v>
      </c>
      <c r="C1943" s="4"/>
      <c r="D1943" s="363" t="s">
        <v>4094</v>
      </c>
      <c r="E1943" s="7" t="s">
        <v>4093</v>
      </c>
      <c r="F1943" s="395">
        <v>12.84</v>
      </c>
      <c r="G1943" s="395">
        <v>12.47</v>
      </c>
      <c r="H1943" s="395">
        <v>6.42</v>
      </c>
      <c r="I1943" s="395">
        <v>5.84</v>
      </c>
      <c r="J1943" s="395">
        <v>5.32</v>
      </c>
      <c r="K1943" s="4">
        <v>1</v>
      </c>
      <c r="L1943" s="6">
        <v>2.42</v>
      </c>
      <c r="M1943" s="6"/>
      <c r="N1943" s="6"/>
      <c r="O1943" s="6">
        <v>0.23</v>
      </c>
      <c r="P1943" s="6">
        <v>2.42</v>
      </c>
      <c r="Q1943" s="6">
        <v>2.75</v>
      </c>
      <c r="R1943" s="6">
        <v>6.25</v>
      </c>
      <c r="S1943" s="6">
        <v>0.23</v>
      </c>
      <c r="T1943" s="4">
        <v>1</v>
      </c>
      <c r="U1943" s="6">
        <v>15</v>
      </c>
      <c r="V1943" s="6">
        <v>13.5</v>
      </c>
      <c r="W1943" s="6">
        <v>8</v>
      </c>
      <c r="X1943" s="6">
        <v>9.4</v>
      </c>
      <c r="Y1943" s="4">
        <v>30</v>
      </c>
      <c r="Z1943" s="5">
        <v>346374933</v>
      </c>
      <c r="AA1943" s="4" t="s">
        <v>8</v>
      </c>
      <c r="AB1943" s="385">
        <v>2608678484</v>
      </c>
      <c r="AC1943" s="3"/>
    </row>
    <row r="1944" spans="1:29" x14ac:dyDescent="0.25">
      <c r="A1944" s="7" t="s">
        <v>5</v>
      </c>
      <c r="B1944" s="7" t="s">
        <v>454</v>
      </c>
      <c r="C1944" s="4"/>
      <c r="D1944" s="363" t="s">
        <v>4092</v>
      </c>
      <c r="E1944" s="7" t="s">
        <v>4091</v>
      </c>
      <c r="F1944" s="395">
        <v>181.18</v>
      </c>
      <c r="G1944" s="395">
        <v>176.67</v>
      </c>
      <c r="H1944" s="395">
        <v>90.59</v>
      </c>
      <c r="I1944" s="395">
        <v>82.28</v>
      </c>
      <c r="J1944" s="395">
        <v>74.8</v>
      </c>
      <c r="K1944" s="4">
        <v>1</v>
      </c>
      <c r="L1944" s="6">
        <v>10</v>
      </c>
      <c r="M1944" s="6"/>
      <c r="N1944" s="6"/>
      <c r="O1944" s="6">
        <v>5.38</v>
      </c>
      <c r="P1944" s="6">
        <v>10</v>
      </c>
      <c r="Q1944" s="6">
        <v>12</v>
      </c>
      <c r="R1944" s="6">
        <v>5.29</v>
      </c>
      <c r="S1944" s="6">
        <v>5.38</v>
      </c>
      <c r="T1944" s="4">
        <v>1</v>
      </c>
      <c r="U1944" s="6">
        <v>22</v>
      </c>
      <c r="V1944" s="6">
        <v>13</v>
      </c>
      <c r="W1944" s="6">
        <v>10.75</v>
      </c>
      <c r="X1944" s="6">
        <v>23.95</v>
      </c>
      <c r="Y1944" s="4">
        <v>4</v>
      </c>
      <c r="Z1944" s="5">
        <v>346375282</v>
      </c>
      <c r="AA1944" s="4" t="s">
        <v>8</v>
      </c>
      <c r="AB1944" s="385">
        <v>2608678319</v>
      </c>
      <c r="AC1944" s="3"/>
    </row>
    <row r="1945" spans="1:29" x14ac:dyDescent="0.25">
      <c r="A1945" s="7" t="s">
        <v>5</v>
      </c>
      <c r="B1945" s="7" t="s">
        <v>454</v>
      </c>
      <c r="C1945" s="4"/>
      <c r="D1945" s="363" t="s">
        <v>4090</v>
      </c>
      <c r="E1945" s="7" t="s">
        <v>4089</v>
      </c>
      <c r="F1945" s="395">
        <v>12.86</v>
      </c>
      <c r="G1945" s="395">
        <v>12.48</v>
      </c>
      <c r="H1945" s="395">
        <v>6.43</v>
      </c>
      <c r="I1945" s="395">
        <v>5.85</v>
      </c>
      <c r="J1945" s="395">
        <v>5.33</v>
      </c>
      <c r="K1945" s="4">
        <v>1</v>
      </c>
      <c r="L1945" s="6">
        <v>2.21</v>
      </c>
      <c r="M1945" s="6"/>
      <c r="N1945" s="6"/>
      <c r="O1945" s="6">
        <v>0.25</v>
      </c>
      <c r="P1945" s="6"/>
      <c r="Q1945" s="6"/>
      <c r="R1945" s="6"/>
      <c r="S1945" s="6"/>
      <c r="T1945" s="4"/>
      <c r="U1945" s="6">
        <v>15</v>
      </c>
      <c r="V1945" s="6">
        <v>13.25</v>
      </c>
      <c r="W1945" s="6">
        <v>8</v>
      </c>
      <c r="X1945" s="6">
        <v>9.82</v>
      </c>
      <c r="Y1945" s="4">
        <v>30</v>
      </c>
      <c r="Z1945" s="5">
        <v>346374940</v>
      </c>
      <c r="AA1945" s="4" t="s">
        <v>8</v>
      </c>
      <c r="AB1945" s="385">
        <v>2608678485</v>
      </c>
      <c r="AC1945" s="3"/>
    </row>
    <row r="1946" spans="1:29" x14ac:dyDescent="0.25">
      <c r="A1946" s="7" t="s">
        <v>5</v>
      </c>
      <c r="B1946" s="7" t="s">
        <v>454</v>
      </c>
      <c r="C1946" s="4"/>
      <c r="D1946" s="363" t="s">
        <v>4088</v>
      </c>
      <c r="E1946" s="7" t="s">
        <v>4087</v>
      </c>
      <c r="F1946" s="395">
        <v>12.9</v>
      </c>
      <c r="G1946" s="395">
        <v>12.51</v>
      </c>
      <c r="H1946" s="395">
        <v>6.45</v>
      </c>
      <c r="I1946" s="395">
        <v>5.87</v>
      </c>
      <c r="J1946" s="395">
        <v>5.35</v>
      </c>
      <c r="K1946" s="4">
        <v>1</v>
      </c>
      <c r="L1946" s="6">
        <v>2.23</v>
      </c>
      <c r="M1946" s="6"/>
      <c r="N1946" s="6"/>
      <c r="O1946" s="6">
        <v>0.26</v>
      </c>
      <c r="P1946" s="6"/>
      <c r="Q1946" s="6"/>
      <c r="R1946" s="6"/>
      <c r="S1946" s="6"/>
      <c r="T1946" s="4"/>
      <c r="U1946" s="6">
        <v>15</v>
      </c>
      <c r="V1946" s="6">
        <v>13.5</v>
      </c>
      <c r="W1946" s="6">
        <v>7.75</v>
      </c>
      <c r="X1946" s="6">
        <v>10.4</v>
      </c>
      <c r="Y1946" s="4">
        <v>30</v>
      </c>
      <c r="Z1946" s="5">
        <v>346374957</v>
      </c>
      <c r="AA1946" s="4" t="s">
        <v>8</v>
      </c>
      <c r="AB1946" s="385">
        <v>2608678486</v>
      </c>
      <c r="AC1946" s="3"/>
    </row>
    <row r="1947" spans="1:29" x14ac:dyDescent="0.25">
      <c r="A1947" s="7" t="s">
        <v>5</v>
      </c>
      <c r="B1947" s="7" t="s">
        <v>454</v>
      </c>
      <c r="C1947" s="4"/>
      <c r="D1947" s="363" t="s">
        <v>4086</v>
      </c>
      <c r="E1947" s="7" t="s">
        <v>4085</v>
      </c>
      <c r="F1947" s="395">
        <v>160.9</v>
      </c>
      <c r="G1947" s="395">
        <v>155.79</v>
      </c>
      <c r="H1947" s="395">
        <v>80.45</v>
      </c>
      <c r="I1947" s="395">
        <v>73.260000000000005</v>
      </c>
      <c r="J1947" s="395">
        <v>66.78</v>
      </c>
      <c r="K1947" s="4">
        <v>1</v>
      </c>
      <c r="L1947" s="6">
        <v>9.75</v>
      </c>
      <c r="M1947" s="6"/>
      <c r="N1947" s="6"/>
      <c r="O1947" s="6">
        <v>5.91</v>
      </c>
      <c r="P1947" s="6">
        <v>9.75</v>
      </c>
      <c r="Q1947" s="6">
        <v>11.75</v>
      </c>
      <c r="R1947" s="6">
        <v>5.25</v>
      </c>
      <c r="S1947" s="6">
        <v>5.91</v>
      </c>
      <c r="T1947" s="4">
        <v>1</v>
      </c>
      <c r="U1947" s="6">
        <v>22</v>
      </c>
      <c r="V1947" s="6">
        <v>12.5</v>
      </c>
      <c r="W1947" s="6">
        <v>10.5</v>
      </c>
      <c r="X1947" s="6">
        <v>25.5</v>
      </c>
      <c r="Y1947" s="4">
        <v>4</v>
      </c>
      <c r="Z1947" s="5">
        <v>346375268</v>
      </c>
      <c r="AA1947" s="4" t="s">
        <v>8</v>
      </c>
      <c r="AB1947" s="385">
        <v>2608678317</v>
      </c>
      <c r="AC1947" s="3"/>
    </row>
    <row r="1948" spans="1:29" x14ac:dyDescent="0.25">
      <c r="A1948" s="7" t="s">
        <v>5</v>
      </c>
      <c r="B1948" s="7" t="s">
        <v>454</v>
      </c>
      <c r="C1948" s="4"/>
      <c r="D1948" s="363" t="s">
        <v>4084</v>
      </c>
      <c r="E1948" s="7" t="s">
        <v>4083</v>
      </c>
      <c r="F1948" s="395">
        <v>13.58</v>
      </c>
      <c r="G1948" s="395">
        <v>13.21</v>
      </c>
      <c r="H1948" s="395">
        <v>6.79</v>
      </c>
      <c r="I1948" s="395">
        <v>6.17</v>
      </c>
      <c r="J1948" s="395">
        <v>5.62</v>
      </c>
      <c r="K1948" s="4">
        <v>1</v>
      </c>
      <c r="L1948" s="6">
        <v>2.6</v>
      </c>
      <c r="M1948" s="6"/>
      <c r="N1948" s="6"/>
      <c r="O1948" s="6">
        <v>0.28999999999999998</v>
      </c>
      <c r="P1948" s="6">
        <v>2.6</v>
      </c>
      <c r="Q1948" s="6">
        <v>2.75</v>
      </c>
      <c r="R1948" s="6">
        <v>6.25</v>
      </c>
      <c r="S1948" s="6">
        <v>0.28999999999999998</v>
      </c>
      <c r="T1948" s="4">
        <v>1</v>
      </c>
      <c r="U1948" s="6">
        <v>15</v>
      </c>
      <c r="V1948" s="6">
        <v>13.5</v>
      </c>
      <c r="W1948" s="6">
        <v>8</v>
      </c>
      <c r="X1948" s="6">
        <v>10.88</v>
      </c>
      <c r="Y1948" s="4">
        <v>30</v>
      </c>
      <c r="Z1948" s="5">
        <v>346374964</v>
      </c>
      <c r="AA1948" s="4" t="s">
        <v>8</v>
      </c>
      <c r="AB1948" s="385">
        <v>2608678487</v>
      </c>
      <c r="AC1948" s="3"/>
    </row>
    <row r="1949" spans="1:29" x14ac:dyDescent="0.25">
      <c r="A1949" s="7" t="s">
        <v>5</v>
      </c>
      <c r="B1949" s="7" t="s">
        <v>454</v>
      </c>
      <c r="C1949" s="4"/>
      <c r="D1949" s="363" t="s">
        <v>4082</v>
      </c>
      <c r="E1949" s="7" t="s">
        <v>4081</v>
      </c>
      <c r="F1949" s="395">
        <v>14.48</v>
      </c>
      <c r="G1949" s="395">
        <v>14.11</v>
      </c>
      <c r="H1949" s="395">
        <v>7.24</v>
      </c>
      <c r="I1949" s="395">
        <v>6.58</v>
      </c>
      <c r="J1949" s="395">
        <v>5.99</v>
      </c>
      <c r="K1949" s="4">
        <v>1</v>
      </c>
      <c r="L1949" s="6">
        <v>2.2599999999999998</v>
      </c>
      <c r="M1949" s="6"/>
      <c r="N1949" s="6"/>
      <c r="O1949" s="6">
        <v>0.3</v>
      </c>
      <c r="P1949" s="6">
        <v>2.2599999999999998</v>
      </c>
      <c r="Q1949" s="6">
        <v>2.75</v>
      </c>
      <c r="R1949" s="6">
        <v>6.25</v>
      </c>
      <c r="S1949" s="6">
        <v>0.3</v>
      </c>
      <c r="T1949" s="4">
        <v>1</v>
      </c>
      <c r="U1949" s="6">
        <v>15</v>
      </c>
      <c r="V1949" s="6">
        <v>13.75</v>
      </c>
      <c r="W1949" s="6">
        <v>7.5</v>
      </c>
      <c r="X1949" s="6">
        <v>11.73</v>
      </c>
      <c r="Y1949" s="4">
        <v>30</v>
      </c>
      <c r="Z1949" s="5">
        <v>346374971</v>
      </c>
      <c r="AA1949" s="4" t="s">
        <v>8</v>
      </c>
      <c r="AB1949" s="385">
        <v>2608678488</v>
      </c>
      <c r="AC1949" s="3"/>
    </row>
    <row r="1950" spans="1:29" x14ac:dyDescent="0.25">
      <c r="A1950" s="7" t="s">
        <v>5</v>
      </c>
      <c r="B1950" s="7" t="s">
        <v>454</v>
      </c>
      <c r="C1950" s="4"/>
      <c r="D1950" s="363" t="s">
        <v>4080</v>
      </c>
      <c r="E1950" s="7" t="s">
        <v>4079</v>
      </c>
      <c r="F1950" s="395">
        <v>14.54</v>
      </c>
      <c r="G1950" s="395">
        <v>14.15</v>
      </c>
      <c r="H1950" s="395">
        <v>7.27</v>
      </c>
      <c r="I1950" s="395">
        <v>6.61</v>
      </c>
      <c r="J1950" s="395">
        <v>6.02</v>
      </c>
      <c r="K1950" s="4">
        <v>1</v>
      </c>
      <c r="L1950" s="6">
        <v>2.9</v>
      </c>
      <c r="M1950" s="6"/>
      <c r="N1950" s="6"/>
      <c r="O1950" s="6">
        <v>0.34</v>
      </c>
      <c r="P1950" s="6">
        <v>2.9</v>
      </c>
      <c r="Q1950" s="6">
        <v>3.25</v>
      </c>
      <c r="R1950" s="6">
        <v>6.25</v>
      </c>
      <c r="S1950" s="6">
        <v>2.2400000000000002</v>
      </c>
      <c r="T1950" s="4">
        <v>1</v>
      </c>
      <c r="U1950" s="6">
        <v>15</v>
      </c>
      <c r="V1950" s="6">
        <v>13.5</v>
      </c>
      <c r="W1950" s="6">
        <v>8</v>
      </c>
      <c r="X1950" s="6">
        <v>10.15</v>
      </c>
      <c r="Y1950" s="4">
        <v>24</v>
      </c>
      <c r="Z1950" s="5">
        <v>346374988</v>
      </c>
      <c r="AA1950" s="4" t="s">
        <v>8</v>
      </c>
      <c r="AB1950" s="385">
        <v>2608678489</v>
      </c>
      <c r="AC1950" s="3"/>
    </row>
    <row r="1951" spans="1:29" x14ac:dyDescent="0.25">
      <c r="A1951" s="7" t="s">
        <v>5</v>
      </c>
      <c r="B1951" s="7" t="s">
        <v>454</v>
      </c>
      <c r="C1951" s="4"/>
      <c r="D1951" s="363" t="s">
        <v>4078</v>
      </c>
      <c r="E1951" s="7" t="s">
        <v>4077</v>
      </c>
      <c r="F1951" s="395">
        <v>14.58</v>
      </c>
      <c r="G1951" s="395">
        <v>14.18</v>
      </c>
      <c r="H1951" s="395">
        <v>7.29</v>
      </c>
      <c r="I1951" s="395">
        <v>6.63</v>
      </c>
      <c r="J1951" s="395">
        <v>6.04</v>
      </c>
      <c r="K1951" s="4">
        <v>1</v>
      </c>
      <c r="L1951" s="6">
        <v>2.7</v>
      </c>
      <c r="M1951" s="6"/>
      <c r="N1951" s="6"/>
      <c r="O1951" s="6">
        <v>0.35</v>
      </c>
      <c r="P1951" s="6"/>
      <c r="Q1951" s="6"/>
      <c r="R1951" s="6"/>
      <c r="S1951" s="6"/>
      <c r="T1951" s="4"/>
      <c r="U1951" s="6">
        <v>15</v>
      </c>
      <c r="V1951" s="6">
        <v>13.75</v>
      </c>
      <c r="W1951" s="6">
        <v>8.25</v>
      </c>
      <c r="X1951" s="6">
        <v>10.98</v>
      </c>
      <c r="Y1951" s="4">
        <v>24</v>
      </c>
      <c r="Z1951" s="5">
        <v>346374995</v>
      </c>
      <c r="AA1951" s="4" t="s">
        <v>8</v>
      </c>
      <c r="AB1951" s="385">
        <v>2608678490</v>
      </c>
      <c r="AC1951" s="3"/>
    </row>
    <row r="1952" spans="1:29" x14ac:dyDescent="0.25">
      <c r="A1952" s="7" t="s">
        <v>5</v>
      </c>
      <c r="B1952" s="7" t="s">
        <v>454</v>
      </c>
      <c r="C1952" s="4"/>
      <c r="D1952" s="363" t="s">
        <v>4076</v>
      </c>
      <c r="E1952" s="7" t="s">
        <v>4075</v>
      </c>
      <c r="F1952" s="395">
        <v>14.62</v>
      </c>
      <c r="G1952" s="395">
        <v>14.21</v>
      </c>
      <c r="H1952" s="395">
        <v>7.31</v>
      </c>
      <c r="I1952" s="395">
        <v>6.65</v>
      </c>
      <c r="J1952" s="395">
        <v>6.06</v>
      </c>
      <c r="K1952" s="4">
        <v>1</v>
      </c>
      <c r="L1952" s="6">
        <v>2.67</v>
      </c>
      <c r="M1952" s="6"/>
      <c r="N1952" s="6"/>
      <c r="O1952" s="6">
        <v>0.37</v>
      </c>
      <c r="P1952" s="6">
        <v>2.67</v>
      </c>
      <c r="Q1952" s="6">
        <v>3.25</v>
      </c>
      <c r="R1952" s="6">
        <v>6.25</v>
      </c>
      <c r="S1952" s="6">
        <v>0.37</v>
      </c>
      <c r="T1952" s="4">
        <v>1</v>
      </c>
      <c r="U1952" s="6">
        <v>15</v>
      </c>
      <c r="V1952" s="6">
        <v>13.75</v>
      </c>
      <c r="W1952" s="6">
        <v>7.5</v>
      </c>
      <c r="X1952" s="6">
        <v>11.19</v>
      </c>
      <c r="Y1952" s="4">
        <v>24</v>
      </c>
      <c r="Z1952" s="5">
        <v>346375008</v>
      </c>
      <c r="AA1952" s="4" t="s">
        <v>8</v>
      </c>
      <c r="AB1952" s="385">
        <v>2608678491</v>
      </c>
      <c r="AC1952" s="3"/>
    </row>
    <row r="1953" spans="1:29" x14ac:dyDescent="0.25">
      <c r="A1953" s="7" t="s">
        <v>5</v>
      </c>
      <c r="B1953" s="7" t="s">
        <v>454</v>
      </c>
      <c r="C1953" s="4"/>
      <c r="D1953" s="363" t="s">
        <v>4074</v>
      </c>
      <c r="E1953" s="7" t="s">
        <v>4073</v>
      </c>
      <c r="F1953" s="395">
        <v>14.62</v>
      </c>
      <c r="G1953" s="395">
        <v>14.21</v>
      </c>
      <c r="H1953" s="395">
        <v>7.31</v>
      </c>
      <c r="I1953" s="395">
        <v>6.65</v>
      </c>
      <c r="J1953" s="395">
        <v>6.06</v>
      </c>
      <c r="K1953" s="4">
        <v>1</v>
      </c>
      <c r="L1953" s="6">
        <v>2.65</v>
      </c>
      <c r="M1953" s="6"/>
      <c r="N1953" s="6"/>
      <c r="O1953" s="6">
        <v>0.39</v>
      </c>
      <c r="P1953" s="6"/>
      <c r="Q1953" s="6"/>
      <c r="R1953" s="6"/>
      <c r="S1953" s="6"/>
      <c r="T1953" s="4"/>
      <c r="U1953" s="6">
        <v>15</v>
      </c>
      <c r="V1953" s="6">
        <v>13.25</v>
      </c>
      <c r="W1953" s="6">
        <v>8</v>
      </c>
      <c r="X1953" s="6">
        <v>11.9</v>
      </c>
      <c r="Y1953" s="4">
        <v>24</v>
      </c>
      <c r="Z1953" s="5">
        <v>346375015</v>
      </c>
      <c r="AA1953" s="4" t="s">
        <v>8</v>
      </c>
      <c r="AB1953" s="385">
        <v>2608678492</v>
      </c>
      <c r="AC1953" s="3"/>
    </row>
    <row r="1954" spans="1:29" x14ac:dyDescent="0.25">
      <c r="A1954" s="7" t="s">
        <v>5</v>
      </c>
      <c r="B1954" s="7" t="s">
        <v>454</v>
      </c>
      <c r="C1954" s="4"/>
      <c r="D1954" s="363" t="s">
        <v>4072</v>
      </c>
      <c r="E1954" s="7" t="s">
        <v>4071</v>
      </c>
      <c r="F1954" s="395">
        <v>15.7</v>
      </c>
      <c r="G1954" s="395">
        <v>15.27</v>
      </c>
      <c r="H1954" s="395">
        <v>7.85</v>
      </c>
      <c r="I1954" s="395">
        <v>7.14</v>
      </c>
      <c r="J1954" s="395">
        <v>6.5</v>
      </c>
      <c r="K1954" s="4">
        <v>1</v>
      </c>
      <c r="L1954" s="6">
        <v>2.71</v>
      </c>
      <c r="M1954" s="6"/>
      <c r="N1954" s="6"/>
      <c r="O1954" s="6">
        <v>0.42</v>
      </c>
      <c r="P1954" s="6"/>
      <c r="Q1954" s="6"/>
      <c r="R1954" s="6"/>
      <c r="S1954" s="6"/>
      <c r="T1954" s="4"/>
      <c r="U1954" s="6">
        <v>15</v>
      </c>
      <c r="V1954" s="6">
        <v>13.75</v>
      </c>
      <c r="W1954" s="6">
        <v>7.75</v>
      </c>
      <c r="X1954" s="6">
        <v>12.57</v>
      </c>
      <c r="Y1954" s="4">
        <v>24</v>
      </c>
      <c r="Z1954" s="5">
        <v>346375022</v>
      </c>
      <c r="AA1954" s="4" t="s">
        <v>8</v>
      </c>
      <c r="AB1954" s="385">
        <v>2608678493</v>
      </c>
      <c r="AC1954" s="3"/>
    </row>
    <row r="1955" spans="1:29" x14ac:dyDescent="0.25">
      <c r="A1955" s="7" t="s">
        <v>5</v>
      </c>
      <c r="B1955" s="7" t="s">
        <v>454</v>
      </c>
      <c r="C1955" s="4"/>
      <c r="D1955" s="363" t="s">
        <v>4070</v>
      </c>
      <c r="E1955" s="7" t="s">
        <v>4069</v>
      </c>
      <c r="F1955" s="395">
        <v>15.72</v>
      </c>
      <c r="G1955" s="395">
        <v>15.29</v>
      </c>
      <c r="H1955" s="395">
        <v>7.86</v>
      </c>
      <c r="I1955" s="395">
        <v>7.15</v>
      </c>
      <c r="J1955" s="395">
        <v>6.51</v>
      </c>
      <c r="K1955" s="4">
        <v>1</v>
      </c>
      <c r="L1955" s="6">
        <v>2.72</v>
      </c>
      <c r="M1955" s="6"/>
      <c r="N1955" s="6"/>
      <c r="O1955" s="6">
        <v>0.43</v>
      </c>
      <c r="P1955" s="6"/>
      <c r="Q1955" s="6"/>
      <c r="R1955" s="6"/>
      <c r="S1955" s="6"/>
      <c r="T1955" s="4"/>
      <c r="U1955" s="6">
        <v>15</v>
      </c>
      <c r="V1955" s="6">
        <v>13.75</v>
      </c>
      <c r="W1955" s="6">
        <v>12.85</v>
      </c>
      <c r="X1955" s="6">
        <v>12.85</v>
      </c>
      <c r="Y1955" s="4">
        <v>24</v>
      </c>
      <c r="Z1955" s="5">
        <v>346375039</v>
      </c>
      <c r="AA1955" s="4" t="s">
        <v>8</v>
      </c>
      <c r="AB1955" s="385">
        <v>2608678494</v>
      </c>
      <c r="AC1955" s="3"/>
    </row>
    <row r="1956" spans="1:29" x14ac:dyDescent="0.25">
      <c r="A1956" s="7" t="s">
        <v>5</v>
      </c>
      <c r="B1956" s="7" t="s">
        <v>454</v>
      </c>
      <c r="C1956" s="4"/>
      <c r="D1956" s="363" t="s">
        <v>4068</v>
      </c>
      <c r="E1956" s="7" t="s">
        <v>4067</v>
      </c>
      <c r="F1956" s="395">
        <v>207.76</v>
      </c>
      <c r="G1956" s="395">
        <v>201.43</v>
      </c>
      <c r="H1956" s="395">
        <v>103.88</v>
      </c>
      <c r="I1956" s="395">
        <v>94.55</v>
      </c>
      <c r="J1956" s="395">
        <v>86.15</v>
      </c>
      <c r="K1956" s="4">
        <v>1</v>
      </c>
      <c r="L1956" s="6">
        <v>12</v>
      </c>
      <c r="M1956" s="6"/>
      <c r="N1956" s="6"/>
      <c r="O1956" s="6">
        <v>6.79</v>
      </c>
      <c r="P1956" s="6">
        <v>12</v>
      </c>
      <c r="Q1956" s="6">
        <v>5.5</v>
      </c>
      <c r="R1956" s="6">
        <v>10</v>
      </c>
      <c r="S1956" s="6">
        <v>6.79</v>
      </c>
      <c r="T1956" s="4">
        <v>1</v>
      </c>
      <c r="U1956" s="6">
        <v>23.75</v>
      </c>
      <c r="V1956" s="6">
        <v>12.25</v>
      </c>
      <c r="W1956" s="6">
        <v>10.25</v>
      </c>
      <c r="X1956" s="6">
        <v>28.635000000000002</v>
      </c>
      <c r="Y1956" s="4">
        <v>4</v>
      </c>
      <c r="Z1956" s="5">
        <v>346375275</v>
      </c>
      <c r="AA1956" s="4" t="s">
        <v>8</v>
      </c>
      <c r="AB1956" s="385">
        <v>2608678318</v>
      </c>
      <c r="AC1956" s="3"/>
    </row>
    <row r="1957" spans="1:29" x14ac:dyDescent="0.25">
      <c r="A1957" s="7" t="s">
        <v>5</v>
      </c>
      <c r="B1957" s="7" t="s">
        <v>454</v>
      </c>
      <c r="C1957" s="4"/>
      <c r="D1957" s="363" t="s">
        <v>4066</v>
      </c>
      <c r="E1957" s="7" t="s">
        <v>4065</v>
      </c>
      <c r="F1957" s="395">
        <v>15.76</v>
      </c>
      <c r="G1957" s="395">
        <v>15.32</v>
      </c>
      <c r="H1957" s="395">
        <v>7.88</v>
      </c>
      <c r="I1957" s="395">
        <v>7.17</v>
      </c>
      <c r="J1957" s="395">
        <v>6.53</v>
      </c>
      <c r="K1957" s="4">
        <v>1</v>
      </c>
      <c r="L1957" s="6">
        <v>2.7</v>
      </c>
      <c r="M1957" s="6"/>
      <c r="N1957" s="6"/>
      <c r="O1957" s="6">
        <v>0.45</v>
      </c>
      <c r="P1957" s="6"/>
      <c r="Q1957" s="6"/>
      <c r="R1957" s="6"/>
      <c r="S1957" s="6"/>
      <c r="T1957" s="4"/>
      <c r="U1957" s="6">
        <v>13.25</v>
      </c>
      <c r="V1957" s="6">
        <v>13.25</v>
      </c>
      <c r="W1957" s="6">
        <v>8.25</v>
      </c>
      <c r="X1957" s="6">
        <v>13.24</v>
      </c>
      <c r="Y1957" s="4">
        <v>24</v>
      </c>
      <c r="Z1957" s="5">
        <v>346375046</v>
      </c>
      <c r="AA1957" s="4" t="s">
        <v>8</v>
      </c>
      <c r="AB1957" s="385">
        <v>2608678495</v>
      </c>
      <c r="AC1957" s="3"/>
    </row>
    <row r="1958" spans="1:29" x14ac:dyDescent="0.25">
      <c r="A1958" s="7" t="s">
        <v>5</v>
      </c>
      <c r="B1958" s="7" t="s">
        <v>454</v>
      </c>
      <c r="C1958" s="4"/>
      <c r="D1958" s="363" t="s">
        <v>4064</v>
      </c>
      <c r="E1958" s="7" t="s">
        <v>4063</v>
      </c>
      <c r="F1958" s="395">
        <v>15.78</v>
      </c>
      <c r="G1958" s="395">
        <v>15.33</v>
      </c>
      <c r="H1958" s="395">
        <v>7.89</v>
      </c>
      <c r="I1958" s="395">
        <v>7.18</v>
      </c>
      <c r="J1958" s="395">
        <v>6.54</v>
      </c>
      <c r="K1958" s="4">
        <v>1</v>
      </c>
      <c r="L1958" s="6">
        <v>2.11</v>
      </c>
      <c r="M1958" s="6"/>
      <c r="N1958" s="6"/>
      <c r="O1958" s="6">
        <v>0.48</v>
      </c>
      <c r="P1958" s="6">
        <v>2.11</v>
      </c>
      <c r="Q1958" s="6">
        <v>4</v>
      </c>
      <c r="R1958" s="6">
        <v>6.5</v>
      </c>
      <c r="S1958" s="6">
        <v>0.48</v>
      </c>
      <c r="T1958" s="4">
        <v>1</v>
      </c>
      <c r="U1958" s="6">
        <v>11</v>
      </c>
      <c r="V1958" s="6">
        <v>9.5</v>
      </c>
      <c r="W1958" s="6">
        <v>10</v>
      </c>
      <c r="X1958" s="6">
        <v>7.78</v>
      </c>
      <c r="Y1958" s="4">
        <v>12</v>
      </c>
      <c r="Z1958" s="5">
        <v>346375053</v>
      </c>
      <c r="AA1958" s="4" t="s">
        <v>8</v>
      </c>
      <c r="AB1958" s="385">
        <v>2608678496</v>
      </c>
      <c r="AC1958" s="3"/>
    </row>
    <row r="1959" spans="1:29" x14ac:dyDescent="0.25">
      <c r="A1959" s="7" t="s">
        <v>5</v>
      </c>
      <c r="B1959" s="7" t="s">
        <v>454</v>
      </c>
      <c r="C1959" s="4"/>
      <c r="D1959" s="363" t="s">
        <v>4062</v>
      </c>
      <c r="E1959" s="7" t="s">
        <v>4061</v>
      </c>
      <c r="F1959" s="395">
        <v>15.82</v>
      </c>
      <c r="G1959" s="395">
        <v>15.36</v>
      </c>
      <c r="H1959" s="395">
        <v>7.91</v>
      </c>
      <c r="I1959" s="395">
        <v>7.2</v>
      </c>
      <c r="J1959" s="395">
        <v>6.56</v>
      </c>
      <c r="K1959" s="4">
        <v>1</v>
      </c>
      <c r="L1959" s="6">
        <v>2.09</v>
      </c>
      <c r="M1959" s="6"/>
      <c r="N1959" s="6"/>
      <c r="O1959" s="6">
        <v>0.5</v>
      </c>
      <c r="P1959" s="6"/>
      <c r="Q1959" s="6"/>
      <c r="R1959" s="6"/>
      <c r="S1959" s="6"/>
      <c r="T1959" s="4"/>
      <c r="U1959" s="6">
        <v>11.75</v>
      </c>
      <c r="V1959" s="6">
        <v>10</v>
      </c>
      <c r="W1959" s="6">
        <v>10.25</v>
      </c>
      <c r="X1959" s="6">
        <v>7.64</v>
      </c>
      <c r="Y1959" s="4">
        <v>12</v>
      </c>
      <c r="Z1959" s="5">
        <v>346375060</v>
      </c>
      <c r="AA1959" s="4" t="s">
        <v>8</v>
      </c>
      <c r="AB1959" s="385">
        <v>2608678497</v>
      </c>
      <c r="AC1959" s="3"/>
    </row>
    <row r="1960" spans="1:29" x14ac:dyDescent="0.25">
      <c r="A1960" s="7" t="s">
        <v>5</v>
      </c>
      <c r="B1960" s="7" t="s">
        <v>454</v>
      </c>
      <c r="C1960" s="4"/>
      <c r="D1960" s="363" t="s">
        <v>4060</v>
      </c>
      <c r="E1960" s="7" t="s">
        <v>4059</v>
      </c>
      <c r="F1960" s="395">
        <v>15.86</v>
      </c>
      <c r="G1960" s="395">
        <v>15.39</v>
      </c>
      <c r="H1960" s="395">
        <v>7.93</v>
      </c>
      <c r="I1960" s="395">
        <v>7.22</v>
      </c>
      <c r="J1960" s="395">
        <v>6.58</v>
      </c>
      <c r="K1960" s="4">
        <v>1</v>
      </c>
      <c r="L1960" s="6">
        <v>2.04</v>
      </c>
      <c r="M1960" s="6"/>
      <c r="N1960" s="6"/>
      <c r="O1960" s="6">
        <v>0.54</v>
      </c>
      <c r="P1960" s="6"/>
      <c r="Q1960" s="6"/>
      <c r="R1960" s="6"/>
      <c r="S1960" s="6"/>
      <c r="T1960" s="4"/>
      <c r="U1960" s="6">
        <v>11.75</v>
      </c>
      <c r="V1960" s="6">
        <v>10</v>
      </c>
      <c r="W1960" s="6">
        <v>9.75</v>
      </c>
      <c r="X1960" s="6">
        <v>7.94</v>
      </c>
      <c r="Y1960" s="4">
        <v>12</v>
      </c>
      <c r="Z1960" s="5">
        <v>346375077</v>
      </c>
      <c r="AA1960" s="4" t="s">
        <v>8</v>
      </c>
      <c r="AB1960" s="385">
        <v>2608678498</v>
      </c>
      <c r="AC1960" s="3"/>
    </row>
    <row r="1961" spans="1:29" x14ac:dyDescent="0.25">
      <c r="A1961" s="7" t="s">
        <v>5</v>
      </c>
      <c r="B1961" s="7" t="s">
        <v>454</v>
      </c>
      <c r="C1961" s="4"/>
      <c r="D1961" s="363" t="s">
        <v>4058</v>
      </c>
      <c r="E1961" s="7" t="s">
        <v>4057</v>
      </c>
      <c r="F1961" s="395">
        <v>16.420000000000002</v>
      </c>
      <c r="G1961" s="395">
        <v>15.93</v>
      </c>
      <c r="H1961" s="395">
        <v>8.2100000000000009</v>
      </c>
      <c r="I1961" s="395">
        <v>7.46</v>
      </c>
      <c r="J1961" s="395">
        <v>6.79</v>
      </c>
      <c r="K1961" s="4">
        <v>1</v>
      </c>
      <c r="L1961" s="6">
        <v>2.14</v>
      </c>
      <c r="M1961" s="6"/>
      <c r="N1961" s="6"/>
      <c r="O1961" s="6">
        <v>0.56000000000000005</v>
      </c>
      <c r="P1961" s="6"/>
      <c r="Q1961" s="6"/>
      <c r="R1961" s="6"/>
      <c r="S1961" s="6"/>
      <c r="T1961" s="4"/>
      <c r="U1961" s="6">
        <v>11.25</v>
      </c>
      <c r="V1961" s="6">
        <v>10</v>
      </c>
      <c r="W1961" s="6">
        <v>10.5</v>
      </c>
      <c r="X1961" s="6">
        <v>8.43</v>
      </c>
      <c r="Y1961" s="4">
        <v>12</v>
      </c>
      <c r="Z1961" s="5">
        <v>346375084</v>
      </c>
      <c r="AA1961" s="4" t="s">
        <v>8</v>
      </c>
      <c r="AB1961" s="385">
        <v>2608678499</v>
      </c>
      <c r="AC1961" s="3"/>
    </row>
    <row r="1962" spans="1:29" x14ac:dyDescent="0.25">
      <c r="A1962" s="7" t="s">
        <v>5</v>
      </c>
      <c r="B1962" s="7" t="s">
        <v>454</v>
      </c>
      <c r="C1962" s="4"/>
      <c r="D1962" s="363" t="s">
        <v>4056</v>
      </c>
      <c r="E1962" s="7" t="s">
        <v>4055</v>
      </c>
      <c r="F1962" s="395">
        <v>16.920000000000002</v>
      </c>
      <c r="G1962" s="395">
        <v>16.41</v>
      </c>
      <c r="H1962" s="395">
        <v>8.4600000000000009</v>
      </c>
      <c r="I1962" s="395">
        <v>7.7</v>
      </c>
      <c r="J1962" s="395">
        <v>7.02</v>
      </c>
      <c r="K1962" s="4">
        <v>1</v>
      </c>
      <c r="L1962" s="6">
        <v>2.0699999999999998</v>
      </c>
      <c r="M1962" s="6"/>
      <c r="N1962" s="6"/>
      <c r="O1962" s="6">
        <v>0.63</v>
      </c>
      <c r="P1962" s="6"/>
      <c r="Q1962" s="6"/>
      <c r="R1962" s="6"/>
      <c r="S1962" s="6"/>
      <c r="T1962" s="4"/>
      <c r="U1962" s="6">
        <v>11.5</v>
      </c>
      <c r="V1962" s="6">
        <v>10.25</v>
      </c>
      <c r="W1962" s="6">
        <v>9.5</v>
      </c>
      <c r="X1962" s="6">
        <v>9.16</v>
      </c>
      <c r="Y1962" s="4">
        <v>12</v>
      </c>
      <c r="Z1962" s="5">
        <v>346375091</v>
      </c>
      <c r="AA1962" s="4" t="s">
        <v>8</v>
      </c>
      <c r="AB1962" s="385">
        <v>2608678300</v>
      </c>
      <c r="AC1962" s="3"/>
    </row>
    <row r="1963" spans="1:29" x14ac:dyDescent="0.25">
      <c r="A1963" s="7" t="s">
        <v>5</v>
      </c>
      <c r="B1963" s="7" t="s">
        <v>454</v>
      </c>
      <c r="C1963" s="4"/>
      <c r="D1963" s="363" t="s">
        <v>4054</v>
      </c>
      <c r="E1963" s="7" t="s">
        <v>4053</v>
      </c>
      <c r="F1963" s="395">
        <v>19.72</v>
      </c>
      <c r="G1963" s="395">
        <v>19.190000000000001</v>
      </c>
      <c r="H1963" s="395">
        <v>9.86</v>
      </c>
      <c r="I1963" s="395">
        <v>8.9700000000000006</v>
      </c>
      <c r="J1963" s="395">
        <v>8.16</v>
      </c>
      <c r="K1963" s="4">
        <v>1</v>
      </c>
      <c r="L1963" s="6">
        <v>2.23</v>
      </c>
      <c r="M1963" s="6"/>
      <c r="N1963" s="6"/>
      <c r="O1963" s="6">
        <v>0.7</v>
      </c>
      <c r="P1963" s="6"/>
      <c r="Q1963" s="6"/>
      <c r="R1963" s="6"/>
      <c r="S1963" s="6"/>
      <c r="T1963" s="4"/>
      <c r="U1963" s="6">
        <v>11.5</v>
      </c>
      <c r="V1963" s="6">
        <v>10.25</v>
      </c>
      <c r="W1963" s="6">
        <v>9.5</v>
      </c>
      <c r="X1963" s="6">
        <v>9.86</v>
      </c>
      <c r="Y1963" s="4">
        <v>12</v>
      </c>
      <c r="Z1963" s="5">
        <v>346375107</v>
      </c>
      <c r="AA1963" s="4" t="s">
        <v>8</v>
      </c>
      <c r="AB1963" s="385">
        <v>2608678301</v>
      </c>
      <c r="AC1963" s="3"/>
    </row>
    <row r="1964" spans="1:29" x14ac:dyDescent="0.25">
      <c r="A1964" s="7" t="s">
        <v>5</v>
      </c>
      <c r="B1964" s="7" t="s">
        <v>454</v>
      </c>
      <c r="C1964" s="4"/>
      <c r="D1964" s="363" t="s">
        <v>4052</v>
      </c>
      <c r="E1964" s="7" t="s">
        <v>4051</v>
      </c>
      <c r="F1964" s="395">
        <v>19.760000000000002</v>
      </c>
      <c r="G1964" s="395">
        <v>19.22</v>
      </c>
      <c r="H1964" s="395">
        <v>9.8800000000000008</v>
      </c>
      <c r="I1964" s="395">
        <v>8.99</v>
      </c>
      <c r="J1964" s="395">
        <v>8.18</v>
      </c>
      <c r="K1964" s="4">
        <v>1</v>
      </c>
      <c r="L1964" s="6">
        <v>2.16</v>
      </c>
      <c r="M1964" s="6"/>
      <c r="N1964" s="6"/>
      <c r="O1964" s="6">
        <v>0.74</v>
      </c>
      <c r="P1964" s="6"/>
      <c r="Q1964" s="6"/>
      <c r="R1964" s="6"/>
      <c r="S1964" s="6"/>
      <c r="T1964" s="4"/>
      <c r="U1964" s="6">
        <v>11.75</v>
      </c>
      <c r="V1964" s="6">
        <v>10.25</v>
      </c>
      <c r="W1964" s="6">
        <v>10.25</v>
      </c>
      <c r="X1964" s="6">
        <v>10.51</v>
      </c>
      <c r="Y1964" s="4">
        <v>12</v>
      </c>
      <c r="Z1964" s="5">
        <v>346375114</v>
      </c>
      <c r="AA1964" s="4" t="s">
        <v>8</v>
      </c>
      <c r="AB1964" s="385">
        <v>2608678302</v>
      </c>
      <c r="AC1964" s="3"/>
    </row>
    <row r="1965" spans="1:29" x14ac:dyDescent="0.25">
      <c r="A1965" s="7" t="s">
        <v>5</v>
      </c>
      <c r="B1965" s="7" t="s">
        <v>454</v>
      </c>
      <c r="C1965" s="4"/>
      <c r="D1965" s="363" t="s">
        <v>4050</v>
      </c>
      <c r="E1965" s="7" t="s">
        <v>4049</v>
      </c>
      <c r="F1965" s="395">
        <v>19.82</v>
      </c>
      <c r="G1965" s="395">
        <v>19.260000000000002</v>
      </c>
      <c r="H1965" s="395">
        <v>9.91</v>
      </c>
      <c r="I1965" s="395">
        <v>9.02</v>
      </c>
      <c r="J1965" s="395">
        <v>8.2100000000000009</v>
      </c>
      <c r="K1965" s="4">
        <v>1</v>
      </c>
      <c r="L1965" s="6">
        <v>2.17</v>
      </c>
      <c r="M1965" s="6"/>
      <c r="N1965" s="6"/>
      <c r="O1965" s="6">
        <v>0.78</v>
      </c>
      <c r="P1965" s="6"/>
      <c r="Q1965" s="6"/>
      <c r="R1965" s="6"/>
      <c r="S1965" s="6"/>
      <c r="T1965" s="4"/>
      <c r="U1965" s="6">
        <v>11.75</v>
      </c>
      <c r="V1965" s="6">
        <v>9.75</v>
      </c>
      <c r="W1965" s="6">
        <v>10.5</v>
      </c>
      <c r="X1965" s="6">
        <v>11.21</v>
      </c>
      <c r="Y1965" s="4">
        <v>12</v>
      </c>
      <c r="Z1965" s="5">
        <v>346375121</v>
      </c>
      <c r="AA1965" s="4" t="s">
        <v>8</v>
      </c>
      <c r="AB1965" s="385">
        <v>2608678303</v>
      </c>
      <c r="AC1965" s="3"/>
    </row>
    <row r="1966" spans="1:29" x14ac:dyDescent="0.25">
      <c r="A1966" s="7" t="s">
        <v>5</v>
      </c>
      <c r="B1966" s="7" t="s">
        <v>454</v>
      </c>
      <c r="C1966" s="4"/>
      <c r="D1966" s="363" t="s">
        <v>4048</v>
      </c>
      <c r="E1966" s="7" t="s">
        <v>4047</v>
      </c>
      <c r="F1966" s="395">
        <v>20.5</v>
      </c>
      <c r="G1966" s="395">
        <v>19.93</v>
      </c>
      <c r="H1966" s="395">
        <v>10.25</v>
      </c>
      <c r="I1966" s="395">
        <v>9.32</v>
      </c>
      <c r="J1966" s="395">
        <v>8.49</v>
      </c>
      <c r="K1966" s="4">
        <v>1</v>
      </c>
      <c r="L1966" s="6">
        <v>2.1</v>
      </c>
      <c r="M1966" s="6"/>
      <c r="N1966" s="6"/>
      <c r="O1966" s="6">
        <v>0.82</v>
      </c>
      <c r="P1966" s="6"/>
      <c r="Q1966" s="6"/>
      <c r="R1966" s="6"/>
      <c r="S1966" s="6"/>
      <c r="T1966" s="4"/>
      <c r="U1966" s="6">
        <v>11.25</v>
      </c>
      <c r="V1966" s="6">
        <v>10</v>
      </c>
      <c r="W1966" s="6">
        <v>10.5</v>
      </c>
      <c r="X1966" s="6">
        <v>11.45</v>
      </c>
      <c r="Y1966" s="4">
        <v>12</v>
      </c>
      <c r="Z1966" s="5">
        <v>346375138</v>
      </c>
      <c r="AA1966" s="4" t="s">
        <v>8</v>
      </c>
      <c r="AB1966" s="385">
        <v>2608678304</v>
      </c>
      <c r="AC1966" s="3"/>
    </row>
    <row r="1967" spans="1:29" x14ac:dyDescent="0.25">
      <c r="A1967" s="7" t="s">
        <v>5</v>
      </c>
      <c r="B1967" s="7" t="s">
        <v>454</v>
      </c>
      <c r="C1967" s="4"/>
      <c r="D1967" s="363" t="s">
        <v>4046</v>
      </c>
      <c r="E1967" s="7" t="s">
        <v>4045</v>
      </c>
      <c r="F1967" s="395">
        <v>22.72</v>
      </c>
      <c r="G1967" s="395">
        <v>22.14</v>
      </c>
      <c r="H1967" s="395">
        <v>11.36</v>
      </c>
      <c r="I1967" s="395">
        <v>10.32</v>
      </c>
      <c r="J1967" s="395">
        <v>9.39</v>
      </c>
      <c r="K1967" s="4">
        <v>1</v>
      </c>
      <c r="L1967" s="6">
        <v>2.06</v>
      </c>
      <c r="M1967" s="6"/>
      <c r="N1967" s="6"/>
      <c r="O1967" s="6">
        <v>0.86</v>
      </c>
      <c r="P1967" s="6">
        <v>2.06</v>
      </c>
      <c r="Q1967" s="6">
        <v>4.75</v>
      </c>
      <c r="R1967" s="6">
        <v>7.25</v>
      </c>
      <c r="S1967" s="6">
        <v>0.86</v>
      </c>
      <c r="T1967" s="4">
        <v>1</v>
      </c>
      <c r="U1967" s="6">
        <v>11.5</v>
      </c>
      <c r="V1967" s="6">
        <v>10.25</v>
      </c>
      <c r="W1967" s="6">
        <v>9.5</v>
      </c>
      <c r="X1967" s="6">
        <v>11.88</v>
      </c>
      <c r="Y1967" s="4">
        <v>12</v>
      </c>
      <c r="Z1967" s="5">
        <v>346375145</v>
      </c>
      <c r="AA1967" s="4" t="s">
        <v>8</v>
      </c>
      <c r="AB1967" s="385">
        <v>2608678305</v>
      </c>
      <c r="AC1967" s="3"/>
    </row>
    <row r="1968" spans="1:29" x14ac:dyDescent="0.25">
      <c r="A1968" s="7" t="s">
        <v>5</v>
      </c>
      <c r="B1968" s="7" t="s">
        <v>454</v>
      </c>
      <c r="C1968" s="4"/>
      <c r="D1968" s="363" t="s">
        <v>4044</v>
      </c>
      <c r="E1968" s="7" t="s">
        <v>4043</v>
      </c>
      <c r="F1968" s="395">
        <v>26.28</v>
      </c>
      <c r="G1968" s="395">
        <v>25.69</v>
      </c>
      <c r="H1968" s="395">
        <v>13.14</v>
      </c>
      <c r="I1968" s="395">
        <v>11.93</v>
      </c>
      <c r="J1968" s="395">
        <v>10.84</v>
      </c>
      <c r="K1968" s="4">
        <v>1</v>
      </c>
      <c r="L1968" s="6">
        <v>2.73</v>
      </c>
      <c r="M1968" s="6"/>
      <c r="N1968" s="6"/>
      <c r="O1968" s="6">
        <v>0.93</v>
      </c>
      <c r="P1968" s="6">
        <v>2.73</v>
      </c>
      <c r="Q1968" s="6">
        <v>4.5</v>
      </c>
      <c r="R1968" s="6">
        <v>5</v>
      </c>
      <c r="S1968" s="6">
        <v>0.93</v>
      </c>
      <c r="T1968" s="4">
        <v>1</v>
      </c>
      <c r="U1968" s="6">
        <v>22.5</v>
      </c>
      <c r="V1968" s="6">
        <v>11.25</v>
      </c>
      <c r="W1968" s="6">
        <v>10.5</v>
      </c>
      <c r="X1968" s="6">
        <v>27.17</v>
      </c>
      <c r="Y1968" s="4">
        <v>28</v>
      </c>
      <c r="Z1968" s="5">
        <v>346375152</v>
      </c>
      <c r="AA1968" s="4" t="s">
        <v>8</v>
      </c>
      <c r="AB1968" s="385">
        <v>2608678306</v>
      </c>
      <c r="AC1968" s="3"/>
    </row>
    <row r="1969" spans="1:29" x14ac:dyDescent="0.25">
      <c r="A1969" s="7" t="s">
        <v>5</v>
      </c>
      <c r="B1969" s="7" t="s">
        <v>454</v>
      </c>
      <c r="C1969" s="4"/>
      <c r="D1969" s="363" t="s">
        <v>4042</v>
      </c>
      <c r="E1969" s="7" t="s">
        <v>4041</v>
      </c>
      <c r="F1969" s="395">
        <v>27.16</v>
      </c>
      <c r="G1969" s="395">
        <v>26.55</v>
      </c>
      <c r="H1969" s="395">
        <v>13.58</v>
      </c>
      <c r="I1969" s="395">
        <v>12.32</v>
      </c>
      <c r="J1969" s="395">
        <v>11.19</v>
      </c>
      <c r="K1969" s="4">
        <v>1</v>
      </c>
      <c r="L1969" s="6">
        <v>2.88</v>
      </c>
      <c r="M1969" s="6"/>
      <c r="N1969" s="6"/>
      <c r="O1969" s="6">
        <v>0.99</v>
      </c>
      <c r="P1969" s="6"/>
      <c r="Q1969" s="6"/>
      <c r="R1969" s="6"/>
      <c r="S1969" s="6"/>
      <c r="T1969" s="4"/>
      <c r="U1969" s="6">
        <v>22</v>
      </c>
      <c r="V1969" s="6">
        <v>11</v>
      </c>
      <c r="W1969" s="6">
        <v>10</v>
      </c>
      <c r="X1969" s="6">
        <v>28.42</v>
      </c>
      <c r="Y1969" s="4">
        <v>28</v>
      </c>
      <c r="Z1969" s="5">
        <v>346375169</v>
      </c>
      <c r="AA1969" s="4" t="s">
        <v>8</v>
      </c>
      <c r="AB1969" s="385">
        <v>2608678307</v>
      </c>
      <c r="AC1969" s="3"/>
    </row>
    <row r="1970" spans="1:29" x14ac:dyDescent="0.25">
      <c r="A1970" s="7" t="s">
        <v>5</v>
      </c>
      <c r="B1970" s="7" t="s">
        <v>454</v>
      </c>
      <c r="C1970" s="4"/>
      <c r="D1970" s="363" t="s">
        <v>4040</v>
      </c>
      <c r="E1970" s="7" t="s">
        <v>4039</v>
      </c>
      <c r="F1970" s="395">
        <v>27.84</v>
      </c>
      <c r="G1970" s="395">
        <v>27.2</v>
      </c>
      <c r="H1970" s="395">
        <v>13.92</v>
      </c>
      <c r="I1970" s="395">
        <v>12.64</v>
      </c>
      <c r="J1970" s="395">
        <v>11.48</v>
      </c>
      <c r="K1970" s="4">
        <v>1</v>
      </c>
      <c r="L1970" s="6">
        <v>2.75</v>
      </c>
      <c r="M1970" s="6"/>
      <c r="N1970" s="6"/>
      <c r="O1970" s="6">
        <v>1.01</v>
      </c>
      <c r="P1970" s="6">
        <v>2.75</v>
      </c>
      <c r="Q1970" s="6">
        <v>4.5</v>
      </c>
      <c r="R1970" s="6">
        <v>5.25</v>
      </c>
      <c r="S1970" s="6">
        <v>1.01</v>
      </c>
      <c r="T1970" s="4">
        <v>1</v>
      </c>
      <c r="U1970" s="6">
        <v>22.5</v>
      </c>
      <c r="V1970" s="6">
        <v>11</v>
      </c>
      <c r="W1970" s="6">
        <v>10</v>
      </c>
      <c r="X1970" s="6">
        <v>29.85</v>
      </c>
      <c r="Y1970" s="4">
        <v>28</v>
      </c>
      <c r="Z1970" s="5">
        <v>346375176</v>
      </c>
      <c r="AA1970" s="4" t="s">
        <v>8</v>
      </c>
      <c r="AB1970" s="385">
        <v>2608678308</v>
      </c>
      <c r="AC1970" s="3"/>
    </row>
    <row r="1971" spans="1:29" x14ac:dyDescent="0.25">
      <c r="A1971" s="7" t="s">
        <v>5</v>
      </c>
      <c r="B1971" s="7" t="s">
        <v>454</v>
      </c>
      <c r="C1971" s="4"/>
      <c r="D1971" s="363" t="s">
        <v>4038</v>
      </c>
      <c r="E1971" s="7" t="s">
        <v>4037</v>
      </c>
      <c r="F1971" s="395">
        <v>34.04</v>
      </c>
      <c r="G1971" s="395">
        <v>33.380000000000003</v>
      </c>
      <c r="H1971" s="395">
        <v>17.02</v>
      </c>
      <c r="I1971" s="395">
        <v>15.43</v>
      </c>
      <c r="J1971" s="395">
        <v>14</v>
      </c>
      <c r="K1971" s="4">
        <v>1</v>
      </c>
      <c r="L1971" s="6">
        <v>5.25</v>
      </c>
      <c r="M1971" s="6"/>
      <c r="N1971" s="6"/>
      <c r="O1971" s="6">
        <v>1.04</v>
      </c>
      <c r="P1971" s="6"/>
      <c r="Q1971" s="6"/>
      <c r="R1971" s="6"/>
      <c r="S1971" s="6"/>
      <c r="T1971" s="4"/>
      <c r="U1971" s="6">
        <v>22.25</v>
      </c>
      <c r="V1971" s="6">
        <v>11</v>
      </c>
      <c r="W1971" s="6">
        <v>10</v>
      </c>
      <c r="X1971" s="6">
        <v>30.95</v>
      </c>
      <c r="Y1971" s="4">
        <v>28</v>
      </c>
      <c r="Z1971" s="5">
        <v>346375183</v>
      </c>
      <c r="AA1971" s="4" t="s">
        <v>8</v>
      </c>
      <c r="AB1971" s="385">
        <v>2608678309</v>
      </c>
      <c r="AC1971" s="3"/>
    </row>
    <row r="1972" spans="1:29" x14ac:dyDescent="0.25">
      <c r="A1972" s="7" t="s">
        <v>5</v>
      </c>
      <c r="B1972" s="7" t="s">
        <v>454</v>
      </c>
      <c r="C1972" s="4"/>
      <c r="D1972" s="363" t="s">
        <v>4036</v>
      </c>
      <c r="E1972" s="7" t="s">
        <v>4035</v>
      </c>
      <c r="F1972" s="395">
        <v>40.799999999999997</v>
      </c>
      <c r="G1972" s="395">
        <v>40.130000000000003</v>
      </c>
      <c r="H1972" s="395">
        <v>20.399999999999999</v>
      </c>
      <c r="I1972" s="395">
        <v>18.48</v>
      </c>
      <c r="J1972" s="395">
        <v>16.75</v>
      </c>
      <c r="K1972" s="4">
        <v>1</v>
      </c>
      <c r="L1972" s="6">
        <v>2.75</v>
      </c>
      <c r="M1972" s="6"/>
      <c r="N1972" s="6"/>
      <c r="O1972" s="6">
        <v>1.0900000000000001</v>
      </c>
      <c r="P1972" s="6"/>
      <c r="Q1972" s="6"/>
      <c r="R1972" s="6"/>
      <c r="S1972" s="6"/>
      <c r="T1972" s="4"/>
      <c r="U1972" s="6">
        <v>22</v>
      </c>
      <c r="V1972" s="6">
        <v>11</v>
      </c>
      <c r="W1972" s="6">
        <v>10</v>
      </c>
      <c r="X1972" s="6">
        <v>32.159999999999997</v>
      </c>
      <c r="Y1972" s="4">
        <v>28</v>
      </c>
      <c r="Z1972" s="5">
        <v>346375190</v>
      </c>
      <c r="AA1972" s="4" t="s">
        <v>8</v>
      </c>
      <c r="AB1972" s="385">
        <v>2608678310</v>
      </c>
      <c r="AC1972" s="3"/>
    </row>
    <row r="1973" spans="1:29" x14ac:dyDescent="0.25">
      <c r="A1973" s="7" t="s">
        <v>5</v>
      </c>
      <c r="B1973" s="7" t="s">
        <v>454</v>
      </c>
      <c r="C1973" s="4"/>
      <c r="D1973" s="363" t="s">
        <v>4034</v>
      </c>
      <c r="E1973" s="7" t="s">
        <v>4033</v>
      </c>
      <c r="F1973" s="395">
        <v>46.3</v>
      </c>
      <c r="G1973" s="395">
        <v>45.58</v>
      </c>
      <c r="H1973" s="395">
        <v>23.15</v>
      </c>
      <c r="I1973" s="395">
        <v>20.96</v>
      </c>
      <c r="J1973" s="395">
        <v>18.98</v>
      </c>
      <c r="K1973" s="4">
        <v>1</v>
      </c>
      <c r="L1973" s="6">
        <v>6</v>
      </c>
      <c r="M1973" s="6"/>
      <c r="N1973" s="6"/>
      <c r="O1973" s="6">
        <v>1.1599999999999999</v>
      </c>
      <c r="P1973" s="6">
        <v>6</v>
      </c>
      <c r="Q1973" s="6">
        <v>5.25</v>
      </c>
      <c r="R1973" s="6">
        <v>3</v>
      </c>
      <c r="S1973" s="6">
        <v>1.1599999999999999</v>
      </c>
      <c r="T1973" s="4">
        <v>1</v>
      </c>
      <c r="U1973" s="6">
        <v>22.25</v>
      </c>
      <c r="V1973" s="6">
        <v>10.5</v>
      </c>
      <c r="W1973" s="6">
        <v>10.25</v>
      </c>
      <c r="X1973" s="6">
        <v>24.89</v>
      </c>
      <c r="Y1973" s="4">
        <v>20</v>
      </c>
      <c r="Z1973" s="5">
        <v>346375206</v>
      </c>
      <c r="AA1973" s="4" t="s">
        <v>8</v>
      </c>
      <c r="AB1973" s="385">
        <v>2608678311</v>
      </c>
      <c r="AC1973" s="3"/>
    </row>
    <row r="1974" spans="1:29" x14ac:dyDescent="0.25">
      <c r="A1974" s="7" t="s">
        <v>5</v>
      </c>
      <c r="B1974" s="7" t="s">
        <v>454</v>
      </c>
      <c r="C1974" s="4"/>
      <c r="D1974" s="363" t="s">
        <v>4032</v>
      </c>
      <c r="E1974" s="7" t="s">
        <v>4031</v>
      </c>
      <c r="F1974" s="395">
        <v>51.38</v>
      </c>
      <c r="G1974" s="395">
        <v>50.62</v>
      </c>
      <c r="H1974" s="395">
        <v>25.69</v>
      </c>
      <c r="I1974" s="395">
        <v>23.25</v>
      </c>
      <c r="J1974" s="395">
        <v>21.06</v>
      </c>
      <c r="K1974" s="4">
        <v>1</v>
      </c>
      <c r="L1974" s="6">
        <v>2.75</v>
      </c>
      <c r="M1974" s="6"/>
      <c r="N1974" s="6"/>
      <c r="O1974" s="6">
        <v>1.27</v>
      </c>
      <c r="P1974" s="6"/>
      <c r="Q1974" s="6"/>
      <c r="R1974" s="6"/>
      <c r="S1974" s="6"/>
      <c r="T1974" s="4"/>
      <c r="U1974" s="6">
        <v>22</v>
      </c>
      <c r="V1974" s="6">
        <v>11</v>
      </c>
      <c r="W1974" s="6">
        <v>10</v>
      </c>
      <c r="X1974" s="6">
        <v>27.25</v>
      </c>
      <c r="Y1974" s="4">
        <v>20</v>
      </c>
      <c r="Z1974" s="5">
        <v>346375213</v>
      </c>
      <c r="AA1974" s="4" t="s">
        <v>8</v>
      </c>
      <c r="AB1974" s="385">
        <v>2608678312</v>
      </c>
      <c r="AC1974" s="3"/>
    </row>
    <row r="1975" spans="1:29" x14ac:dyDescent="0.25">
      <c r="A1975" s="7" t="s">
        <v>5</v>
      </c>
      <c r="B1975" s="7" t="s">
        <v>454</v>
      </c>
      <c r="C1975" s="4"/>
      <c r="D1975" s="363" t="s">
        <v>4030</v>
      </c>
      <c r="E1975" s="7" t="s">
        <v>4029</v>
      </c>
      <c r="F1975" s="395">
        <v>56.8</v>
      </c>
      <c r="G1975" s="395">
        <v>56.01</v>
      </c>
      <c r="H1975" s="395">
        <v>28.4</v>
      </c>
      <c r="I1975" s="395">
        <v>25.69</v>
      </c>
      <c r="J1975" s="395">
        <v>23.25</v>
      </c>
      <c r="K1975" s="4">
        <v>1</v>
      </c>
      <c r="L1975" s="6">
        <v>2.75</v>
      </c>
      <c r="M1975" s="6"/>
      <c r="N1975" s="6"/>
      <c r="O1975" s="6">
        <v>1.4</v>
      </c>
      <c r="P1975" s="6"/>
      <c r="Q1975" s="6"/>
      <c r="R1975" s="6"/>
      <c r="S1975" s="6"/>
      <c r="T1975" s="4"/>
      <c r="U1975" s="6">
        <v>22</v>
      </c>
      <c r="V1975" s="6">
        <v>11</v>
      </c>
      <c r="W1975" s="6">
        <v>10</v>
      </c>
      <c r="X1975" s="6">
        <v>28.95</v>
      </c>
      <c r="Y1975" s="4">
        <v>20</v>
      </c>
      <c r="Z1975" s="5">
        <v>346375220</v>
      </c>
      <c r="AA1975" s="4" t="s">
        <v>8</v>
      </c>
      <c r="AB1975" s="385">
        <v>2608678313</v>
      </c>
      <c r="AC1975" s="3"/>
    </row>
    <row r="1976" spans="1:29" x14ac:dyDescent="0.25">
      <c r="A1976" s="7" t="s">
        <v>5</v>
      </c>
      <c r="B1976" s="7" t="s">
        <v>454</v>
      </c>
      <c r="C1976" s="4"/>
      <c r="D1976" s="363" t="s">
        <v>4028</v>
      </c>
      <c r="E1976" s="7" t="s">
        <v>4027</v>
      </c>
      <c r="F1976" s="395">
        <v>67.760000000000005</v>
      </c>
      <c r="G1976" s="395">
        <v>66.89</v>
      </c>
      <c r="H1976" s="395">
        <v>33.880000000000003</v>
      </c>
      <c r="I1976" s="395">
        <v>30.64</v>
      </c>
      <c r="J1976" s="395">
        <v>27.73</v>
      </c>
      <c r="K1976" s="4">
        <v>1</v>
      </c>
      <c r="L1976" s="6">
        <v>2.75</v>
      </c>
      <c r="M1976" s="6"/>
      <c r="N1976" s="6"/>
      <c r="O1976" s="6">
        <v>1.71</v>
      </c>
      <c r="P1976" s="6"/>
      <c r="Q1976" s="6"/>
      <c r="R1976" s="6"/>
      <c r="S1976" s="6"/>
      <c r="T1976" s="4"/>
      <c r="U1976" s="6">
        <v>22</v>
      </c>
      <c r="V1976" s="6">
        <v>11</v>
      </c>
      <c r="W1976" s="6">
        <v>10</v>
      </c>
      <c r="X1976" s="6">
        <v>23.57</v>
      </c>
      <c r="Y1976" s="4">
        <v>13</v>
      </c>
      <c r="Z1976" s="5">
        <v>346375237</v>
      </c>
      <c r="AA1976" s="4" t="s">
        <v>8</v>
      </c>
      <c r="AB1976" s="385">
        <v>2608678314</v>
      </c>
      <c r="AC1976" s="3"/>
    </row>
    <row r="1977" spans="1:29" x14ac:dyDescent="0.25">
      <c r="A1977" s="7" t="s">
        <v>5</v>
      </c>
      <c r="B1977" s="7" t="s">
        <v>454</v>
      </c>
      <c r="C1977" s="4"/>
      <c r="D1977" s="363" t="s">
        <v>4026</v>
      </c>
      <c r="E1977" s="7" t="s">
        <v>4025</v>
      </c>
      <c r="F1977" s="395">
        <v>72.38</v>
      </c>
      <c r="G1977" s="395">
        <v>71.5</v>
      </c>
      <c r="H1977" s="395">
        <v>36.19</v>
      </c>
      <c r="I1977" s="395">
        <v>32.72</v>
      </c>
      <c r="J1977" s="395">
        <v>29.6</v>
      </c>
      <c r="K1977" s="4">
        <v>1</v>
      </c>
      <c r="L1977" s="6">
        <v>2.75</v>
      </c>
      <c r="M1977" s="6"/>
      <c r="N1977" s="6"/>
      <c r="O1977" s="6">
        <v>1.79</v>
      </c>
      <c r="P1977" s="6"/>
      <c r="Q1977" s="6"/>
      <c r="R1977" s="6"/>
      <c r="S1977" s="6"/>
      <c r="T1977" s="4"/>
      <c r="U1977" s="6">
        <v>22.25</v>
      </c>
      <c r="V1977" s="6">
        <v>11</v>
      </c>
      <c r="W1977" s="6">
        <v>10</v>
      </c>
      <c r="X1977" s="6">
        <v>24.68</v>
      </c>
      <c r="Y1977" s="4">
        <v>13</v>
      </c>
      <c r="Z1977" s="5">
        <v>346375244</v>
      </c>
      <c r="AA1977" s="4" t="s">
        <v>8</v>
      </c>
      <c r="AB1977" s="385">
        <v>2608678315</v>
      </c>
      <c r="AC1977" s="3"/>
    </row>
    <row r="1978" spans="1:29" x14ac:dyDescent="0.25">
      <c r="A1978" s="7" t="s">
        <v>5</v>
      </c>
      <c r="B1978" s="7" t="s">
        <v>454</v>
      </c>
      <c r="C1978" s="4"/>
      <c r="D1978" s="363" t="s">
        <v>4024</v>
      </c>
      <c r="E1978" s="7" t="s">
        <v>4023</v>
      </c>
      <c r="F1978" s="395">
        <v>78.86</v>
      </c>
      <c r="G1978" s="395">
        <v>77.930000000000007</v>
      </c>
      <c r="H1978" s="395">
        <v>39.43</v>
      </c>
      <c r="I1978" s="395">
        <v>35.64</v>
      </c>
      <c r="J1978" s="395">
        <v>32.229999999999997</v>
      </c>
      <c r="K1978" s="4">
        <v>1</v>
      </c>
      <c r="L1978" s="6">
        <v>2.75</v>
      </c>
      <c r="M1978" s="6"/>
      <c r="N1978" s="6"/>
      <c r="O1978" s="6">
        <v>1.93</v>
      </c>
      <c r="P1978" s="6"/>
      <c r="Q1978" s="6"/>
      <c r="R1978" s="6"/>
      <c r="S1978" s="6"/>
      <c r="T1978" s="4"/>
      <c r="U1978" s="6">
        <v>22</v>
      </c>
      <c r="V1978" s="6">
        <v>11.25</v>
      </c>
      <c r="W1978" s="6">
        <v>10</v>
      </c>
      <c r="X1978" s="6">
        <v>26.83</v>
      </c>
      <c r="Y1978" s="4">
        <v>13</v>
      </c>
      <c r="Z1978" s="5">
        <v>346375251</v>
      </c>
      <c r="AA1978" s="4" t="s">
        <v>8</v>
      </c>
      <c r="AB1978" s="385">
        <v>2608678316</v>
      </c>
      <c r="AC1978" s="3"/>
    </row>
    <row r="1979" spans="1:29" x14ac:dyDescent="0.25">
      <c r="A1979" s="7" t="s">
        <v>5</v>
      </c>
      <c r="B1979" s="7" t="s">
        <v>454</v>
      </c>
      <c r="C1979" s="4"/>
      <c r="D1979" s="363" t="s">
        <v>4022</v>
      </c>
      <c r="E1979" s="7" t="s">
        <v>4021</v>
      </c>
      <c r="F1979" s="395">
        <v>6.62</v>
      </c>
      <c r="G1979" s="395">
        <v>6.5</v>
      </c>
      <c r="H1979" s="395">
        <v>3.31</v>
      </c>
      <c r="I1979" s="395">
        <v>3</v>
      </c>
      <c r="J1979" s="395">
        <v>3</v>
      </c>
      <c r="K1979" s="4">
        <v>1</v>
      </c>
      <c r="L1979" s="6">
        <v>0.41</v>
      </c>
      <c r="M1979" s="6"/>
      <c r="N1979" s="6"/>
      <c r="O1979" s="6">
        <v>0.05</v>
      </c>
      <c r="P1979" s="6">
        <v>0.41</v>
      </c>
      <c r="Q1979" s="6">
        <v>2.25</v>
      </c>
      <c r="R1979" s="6">
        <v>6.25</v>
      </c>
      <c r="S1979" s="6">
        <v>0.05</v>
      </c>
      <c r="T1979" s="4">
        <v>1</v>
      </c>
      <c r="U1979" s="6">
        <v>7</v>
      </c>
      <c r="V1979" s="6">
        <v>4.25</v>
      </c>
      <c r="W1979" s="6">
        <v>3</v>
      </c>
      <c r="X1979" s="6">
        <v>0.71</v>
      </c>
      <c r="Y1979" s="4">
        <v>10</v>
      </c>
      <c r="Z1979" s="5">
        <v>346377149</v>
      </c>
      <c r="AA1979" s="4" t="s">
        <v>8</v>
      </c>
      <c r="AB1979" s="385">
        <v>2610953083</v>
      </c>
      <c r="AC1979" s="3"/>
    </row>
    <row r="1980" spans="1:29" x14ac:dyDescent="0.25">
      <c r="A1980" s="7" t="s">
        <v>5</v>
      </c>
      <c r="B1980" s="7" t="s">
        <v>454</v>
      </c>
      <c r="C1980" s="4"/>
      <c r="D1980" s="363" t="s">
        <v>4020</v>
      </c>
      <c r="E1980" s="7" t="s">
        <v>4019</v>
      </c>
      <c r="F1980" s="395">
        <v>67.72</v>
      </c>
      <c r="G1980" s="395">
        <v>65.64</v>
      </c>
      <c r="H1980" s="395">
        <v>33.86</v>
      </c>
      <c r="I1980" s="395">
        <v>30.82</v>
      </c>
      <c r="J1980" s="395">
        <v>30.82</v>
      </c>
      <c r="K1980" s="4">
        <v>1</v>
      </c>
      <c r="L1980" s="6">
        <v>11</v>
      </c>
      <c r="M1980" s="6">
        <v>7.25</v>
      </c>
      <c r="N1980" s="6">
        <v>2.94</v>
      </c>
      <c r="O1980" s="6">
        <v>1.53</v>
      </c>
      <c r="P1980" s="6" t="e">
        <v>#N/A</v>
      </c>
      <c r="Q1980" s="6" t="e">
        <v>#N/A</v>
      </c>
      <c r="R1980" s="6" t="e">
        <v>#N/A</v>
      </c>
      <c r="S1980" s="6" t="e">
        <v>#N/A</v>
      </c>
      <c r="T1980" s="4"/>
      <c r="U1980" s="6">
        <v>15.25</v>
      </c>
      <c r="V1980" s="6">
        <v>10.75</v>
      </c>
      <c r="W1980" s="6">
        <v>10.5</v>
      </c>
      <c r="X1980" s="6">
        <v>11.23</v>
      </c>
      <c r="Y1980" s="4">
        <v>6</v>
      </c>
      <c r="Z1980" s="5">
        <v>346646764</v>
      </c>
      <c r="AA1980" s="4" t="s">
        <v>8</v>
      </c>
      <c r="AB1980" s="385">
        <v>2610055922</v>
      </c>
      <c r="AC1980" s="3"/>
    </row>
    <row r="1981" spans="1:29" x14ac:dyDescent="0.25">
      <c r="A1981" s="7" t="s">
        <v>5</v>
      </c>
      <c r="B1981" s="7" t="s">
        <v>454</v>
      </c>
      <c r="C1981" s="4"/>
      <c r="D1981" s="363" t="s">
        <v>4018</v>
      </c>
      <c r="E1981" s="7" t="s">
        <v>4017</v>
      </c>
      <c r="F1981" s="395">
        <v>67.72</v>
      </c>
      <c r="G1981" s="395">
        <v>65.64</v>
      </c>
      <c r="H1981" s="395">
        <v>33.86</v>
      </c>
      <c r="I1981" s="395">
        <v>30.82</v>
      </c>
      <c r="J1981" s="395">
        <v>30.82</v>
      </c>
      <c r="K1981" s="4">
        <v>1</v>
      </c>
      <c r="L1981" s="6">
        <v>2.8</v>
      </c>
      <c r="M1981" s="6"/>
      <c r="N1981" s="6"/>
      <c r="O1981" s="6">
        <v>1.6</v>
      </c>
      <c r="P1981" s="6">
        <v>2.8</v>
      </c>
      <c r="Q1981" s="6">
        <v>6.75</v>
      </c>
      <c r="R1981" s="6">
        <v>10.85</v>
      </c>
      <c r="S1981" s="6">
        <v>1.6</v>
      </c>
      <c r="T1981" s="4">
        <v>1</v>
      </c>
      <c r="U1981" s="6">
        <v>14.5</v>
      </c>
      <c r="V1981" s="6">
        <v>11.5</v>
      </c>
      <c r="W1981" s="6">
        <v>7.75</v>
      </c>
      <c r="X1981" s="6">
        <v>10.78</v>
      </c>
      <c r="Y1981" s="4">
        <v>6</v>
      </c>
      <c r="Z1981" s="5">
        <v>346375848</v>
      </c>
      <c r="AA1981" s="4" t="s">
        <v>8</v>
      </c>
      <c r="AB1981" s="385">
        <v>2608678415</v>
      </c>
      <c r="AC1981" s="3"/>
    </row>
    <row r="1982" spans="1:29" x14ac:dyDescent="0.25">
      <c r="A1982" s="7" t="s">
        <v>5</v>
      </c>
      <c r="B1982" s="7" t="s">
        <v>4</v>
      </c>
      <c r="C1982" s="4"/>
      <c r="D1982" s="363" t="s">
        <v>4016</v>
      </c>
      <c r="E1982" s="7" t="s">
        <v>4015</v>
      </c>
      <c r="F1982" s="395">
        <v>10.039999999999999</v>
      </c>
      <c r="G1982" s="395">
        <v>10.039999999999999</v>
      </c>
      <c r="H1982" s="395">
        <v>5.0199999999999996</v>
      </c>
      <c r="I1982" s="395">
        <v>4.51</v>
      </c>
      <c r="J1982" s="395">
        <v>3.45</v>
      </c>
      <c r="K1982" s="4">
        <v>1</v>
      </c>
      <c r="L1982" s="6">
        <v>0.5</v>
      </c>
      <c r="M1982" s="6"/>
      <c r="N1982" s="6"/>
      <c r="O1982" s="6">
        <v>9.5000000000000001E-2</v>
      </c>
      <c r="P1982" s="6">
        <v>0.5</v>
      </c>
      <c r="Q1982" s="6">
        <v>1.625</v>
      </c>
      <c r="R1982" s="6">
        <v>8</v>
      </c>
      <c r="S1982" s="6">
        <v>9.5000000000000001E-2</v>
      </c>
      <c r="T1982" s="4">
        <v>1</v>
      </c>
      <c r="U1982" s="6">
        <v>10</v>
      </c>
      <c r="V1982" s="6">
        <v>9</v>
      </c>
      <c r="W1982" s="6">
        <v>6</v>
      </c>
      <c r="X1982" s="6">
        <v>5.4</v>
      </c>
      <c r="Y1982" s="4">
        <v>50</v>
      </c>
      <c r="Z1982" s="5">
        <v>346280326</v>
      </c>
      <c r="AA1982" s="4" t="s">
        <v>331</v>
      </c>
      <c r="AB1982" s="385">
        <v>2610014060</v>
      </c>
      <c r="AC1982" s="3"/>
    </row>
    <row r="1983" spans="1:29" x14ac:dyDescent="0.25">
      <c r="A1983" s="7" t="s">
        <v>5</v>
      </c>
      <c r="B1983" s="7" t="s">
        <v>4</v>
      </c>
      <c r="C1983" s="4"/>
      <c r="D1983" s="363" t="s">
        <v>4014</v>
      </c>
      <c r="E1983" s="7" t="s">
        <v>4013</v>
      </c>
      <c r="F1983" s="395">
        <v>10.52</v>
      </c>
      <c r="G1983" s="395">
        <v>10.52</v>
      </c>
      <c r="H1983" s="395">
        <v>5.26</v>
      </c>
      <c r="I1983" s="395">
        <v>4.74</v>
      </c>
      <c r="J1983" s="395">
        <v>3.63</v>
      </c>
      <c r="K1983" s="4">
        <v>5</v>
      </c>
      <c r="L1983" s="6">
        <v>9.9</v>
      </c>
      <c r="M1983" s="6"/>
      <c r="N1983" s="6"/>
      <c r="O1983" s="6">
        <v>0.1</v>
      </c>
      <c r="P1983" s="6">
        <v>14.75</v>
      </c>
      <c r="Q1983" s="6">
        <v>6</v>
      </c>
      <c r="R1983" s="6">
        <v>0.75</v>
      </c>
      <c r="S1983" s="6">
        <v>0.6</v>
      </c>
      <c r="T1983" s="4">
        <v>5</v>
      </c>
      <c r="U1983" s="6">
        <v>22.5</v>
      </c>
      <c r="V1983" s="6">
        <v>11.25</v>
      </c>
      <c r="W1983" s="6">
        <v>10.75</v>
      </c>
      <c r="X1983" s="6">
        <v>13.78</v>
      </c>
      <c r="Y1983" s="4">
        <v>100</v>
      </c>
      <c r="Z1983" s="5">
        <v>346280333</v>
      </c>
      <c r="AA1983" s="4" t="s">
        <v>331</v>
      </c>
      <c r="AB1983" s="385">
        <v>2610014282</v>
      </c>
      <c r="AC1983" s="3"/>
    </row>
    <row r="1984" spans="1:29" x14ac:dyDescent="0.25">
      <c r="A1984" s="7" t="s">
        <v>5</v>
      </c>
      <c r="B1984" s="7" t="s">
        <v>4</v>
      </c>
      <c r="C1984" s="4"/>
      <c r="D1984" s="363" t="s">
        <v>4012</v>
      </c>
      <c r="E1984" s="7" t="s">
        <v>4011</v>
      </c>
      <c r="F1984" s="395">
        <v>94.74</v>
      </c>
      <c r="G1984" s="395">
        <v>94.74</v>
      </c>
      <c r="H1984" s="395">
        <v>47.37</v>
      </c>
      <c r="I1984" s="395">
        <v>42.63</v>
      </c>
      <c r="J1984" s="395">
        <v>32.61</v>
      </c>
      <c r="K1984" s="4">
        <v>1</v>
      </c>
      <c r="L1984" s="6">
        <v>1.3</v>
      </c>
      <c r="M1984" s="6"/>
      <c r="N1984" s="6"/>
      <c r="O1984" s="6">
        <v>0.85</v>
      </c>
      <c r="P1984" s="6">
        <v>1.3</v>
      </c>
      <c r="Q1984" s="6">
        <v>1.88</v>
      </c>
      <c r="R1984" s="6">
        <v>7.45</v>
      </c>
      <c r="S1984" s="6">
        <v>0.85</v>
      </c>
      <c r="T1984" s="4">
        <v>1</v>
      </c>
      <c r="U1984" s="6">
        <v>8</v>
      </c>
      <c r="V1984" s="6">
        <v>8</v>
      </c>
      <c r="W1984" s="6">
        <v>5.15</v>
      </c>
      <c r="X1984" s="6">
        <v>8.86</v>
      </c>
      <c r="Y1984" s="4">
        <v>10</v>
      </c>
      <c r="Z1984" s="5">
        <v>346408287</v>
      </c>
      <c r="AA1984" s="4" t="s">
        <v>331</v>
      </c>
      <c r="AB1984" s="385">
        <v>2610020582</v>
      </c>
      <c r="AC1984" s="3"/>
    </row>
    <row r="1985" spans="1:29" x14ac:dyDescent="0.25">
      <c r="A1985" s="7" t="s">
        <v>5</v>
      </c>
      <c r="B1985" s="7" t="s">
        <v>4</v>
      </c>
      <c r="C1985" s="4"/>
      <c r="D1985" s="363" t="s">
        <v>4010</v>
      </c>
      <c r="E1985" s="7" t="s">
        <v>4009</v>
      </c>
      <c r="F1985" s="395">
        <v>236.94</v>
      </c>
      <c r="G1985" s="395">
        <v>236.94</v>
      </c>
      <c r="H1985" s="395">
        <v>118.47</v>
      </c>
      <c r="I1985" s="395">
        <v>106.63</v>
      </c>
      <c r="J1985" s="395">
        <v>81.58</v>
      </c>
      <c r="K1985" s="4">
        <v>1</v>
      </c>
      <c r="L1985" s="6">
        <v>1.875</v>
      </c>
      <c r="M1985" s="6"/>
      <c r="N1985" s="6"/>
      <c r="O1985" s="6">
        <v>2.0099999999999998</v>
      </c>
      <c r="P1985" s="6">
        <v>7.5</v>
      </c>
      <c r="Q1985" s="6">
        <v>1.875</v>
      </c>
      <c r="R1985" s="6">
        <v>1.875</v>
      </c>
      <c r="S1985" s="6">
        <v>2.0099999999999998</v>
      </c>
      <c r="T1985" s="4">
        <v>1</v>
      </c>
      <c r="U1985" s="6">
        <v>14.5</v>
      </c>
      <c r="V1985" s="6">
        <v>8.75</v>
      </c>
      <c r="W1985" s="6">
        <v>7.5</v>
      </c>
      <c r="X1985" s="6">
        <v>30.85</v>
      </c>
      <c r="Y1985" s="4">
        <v>15</v>
      </c>
      <c r="Z1985" s="5">
        <v>346314199</v>
      </c>
      <c r="AA1985" s="4" t="s">
        <v>331</v>
      </c>
      <c r="AB1985" s="385">
        <v>2610020583</v>
      </c>
      <c r="AC1985" s="3"/>
    </row>
    <row r="1986" spans="1:29" x14ac:dyDescent="0.25">
      <c r="A1986" s="7" t="s">
        <v>5</v>
      </c>
      <c r="B1986" s="7" t="s">
        <v>4</v>
      </c>
      <c r="C1986" s="4"/>
      <c r="D1986" s="363" t="s">
        <v>4008</v>
      </c>
      <c r="E1986" s="7" t="s">
        <v>4007</v>
      </c>
      <c r="F1986" s="395">
        <v>50.84</v>
      </c>
      <c r="G1986" s="395">
        <v>50.84</v>
      </c>
      <c r="H1986" s="395">
        <v>25.42</v>
      </c>
      <c r="I1986" s="395">
        <v>22.88</v>
      </c>
      <c r="J1986" s="395">
        <v>17.5</v>
      </c>
      <c r="K1986" s="4">
        <v>1</v>
      </c>
      <c r="L1986" s="6">
        <v>0.38</v>
      </c>
      <c r="M1986" s="6"/>
      <c r="N1986" s="6"/>
      <c r="O1986" s="6">
        <v>0.41</v>
      </c>
      <c r="P1986" s="6"/>
      <c r="Q1986" s="6"/>
      <c r="R1986" s="6"/>
      <c r="S1986" s="6"/>
      <c r="T1986" s="4"/>
      <c r="U1986" s="6">
        <v>10.81</v>
      </c>
      <c r="V1986" s="6">
        <v>7.06</v>
      </c>
      <c r="W1986" s="6">
        <v>3.38</v>
      </c>
      <c r="X1986" s="6">
        <v>37.450000000000003</v>
      </c>
      <c r="Y1986" s="4">
        <v>90</v>
      </c>
      <c r="Z1986" s="5">
        <v>346313956</v>
      </c>
      <c r="AA1986" s="4" t="s">
        <v>331</v>
      </c>
      <c r="AB1986" s="385">
        <v>2610059020</v>
      </c>
      <c r="AC1986" s="3" t="str">
        <f>VLOOKUP(D:D,'[8]Edit Log'!$E:$W,19,FALSE)</f>
        <v>10 digit change - 2610059020</v>
      </c>
    </row>
    <row r="1987" spans="1:29" x14ac:dyDescent="0.25">
      <c r="A1987" s="7" t="s">
        <v>5</v>
      </c>
      <c r="B1987" s="7" t="s">
        <v>4</v>
      </c>
      <c r="C1987" s="4"/>
      <c r="D1987" s="363" t="s">
        <v>4006</v>
      </c>
      <c r="E1987" s="7" t="s">
        <v>4005</v>
      </c>
      <c r="F1987" s="395">
        <v>13.04</v>
      </c>
      <c r="G1987" s="395">
        <v>13.04</v>
      </c>
      <c r="H1987" s="395">
        <v>6.52</v>
      </c>
      <c r="I1987" s="395">
        <v>5.87</v>
      </c>
      <c r="J1987" s="395">
        <v>4.49</v>
      </c>
      <c r="K1987" s="4">
        <v>1</v>
      </c>
      <c r="L1987" s="6">
        <v>0.5</v>
      </c>
      <c r="M1987" s="6"/>
      <c r="N1987" s="6"/>
      <c r="O1987" s="6">
        <v>0.106</v>
      </c>
      <c r="P1987" s="6">
        <v>0.5</v>
      </c>
      <c r="Q1987" s="6">
        <v>1.625</v>
      </c>
      <c r="R1987" s="6">
        <v>12</v>
      </c>
      <c r="S1987" s="6">
        <v>0.106</v>
      </c>
      <c r="T1987" s="4">
        <v>1</v>
      </c>
      <c r="U1987" s="6">
        <v>14.25</v>
      </c>
      <c r="V1987" s="6">
        <v>8.5</v>
      </c>
      <c r="W1987" s="6">
        <v>6.75</v>
      </c>
      <c r="X1987" s="6">
        <v>3.78</v>
      </c>
      <c r="Y1987" s="4">
        <v>50</v>
      </c>
      <c r="Z1987" s="5">
        <v>346437584</v>
      </c>
      <c r="AA1987" s="4" t="s">
        <v>331</v>
      </c>
      <c r="AB1987" s="385">
        <v>2610020580</v>
      </c>
      <c r="AC1987" s="3"/>
    </row>
    <row r="1988" spans="1:29" x14ac:dyDescent="0.25">
      <c r="A1988" s="7" t="s">
        <v>5</v>
      </c>
      <c r="B1988" s="7" t="s">
        <v>4</v>
      </c>
      <c r="C1988" s="4"/>
      <c r="D1988" s="363" t="s">
        <v>4004</v>
      </c>
      <c r="E1988" s="7" t="s">
        <v>4003</v>
      </c>
      <c r="F1988" s="395">
        <v>7.28</v>
      </c>
      <c r="G1988" s="395">
        <v>7.28</v>
      </c>
      <c r="H1988" s="395">
        <v>3.64</v>
      </c>
      <c r="I1988" s="395">
        <v>3.28</v>
      </c>
      <c r="J1988" s="395">
        <v>2.5</v>
      </c>
      <c r="K1988" s="4">
        <v>1</v>
      </c>
      <c r="L1988" s="6">
        <v>0.5</v>
      </c>
      <c r="M1988" s="6"/>
      <c r="N1988" s="6"/>
      <c r="O1988" s="6">
        <v>0.1</v>
      </c>
      <c r="P1988" s="6">
        <v>0.5</v>
      </c>
      <c r="Q1988" s="6">
        <v>1.625</v>
      </c>
      <c r="R1988" s="6">
        <v>8.0619999999999994</v>
      </c>
      <c r="S1988" s="6">
        <v>0.1</v>
      </c>
      <c r="T1988" s="4">
        <v>1</v>
      </c>
      <c r="U1988" s="6">
        <v>22.25</v>
      </c>
      <c r="V1988" s="6">
        <v>10.75</v>
      </c>
      <c r="W1988" s="6">
        <v>10.25</v>
      </c>
      <c r="X1988" s="6">
        <v>36.19</v>
      </c>
      <c r="Y1988" s="4">
        <v>350</v>
      </c>
      <c r="Z1988" s="5">
        <v>346279696</v>
      </c>
      <c r="AA1988" s="4" t="s">
        <v>331</v>
      </c>
      <c r="AB1988" s="385">
        <v>2610014283</v>
      </c>
      <c r="AC1988" s="3"/>
    </row>
    <row r="1989" spans="1:29" x14ac:dyDescent="0.25">
      <c r="A1989" s="7" t="s">
        <v>5</v>
      </c>
      <c r="B1989" s="7" t="s">
        <v>4</v>
      </c>
      <c r="C1989" s="4"/>
      <c r="D1989" s="363" t="s">
        <v>4002</v>
      </c>
      <c r="E1989" s="7" t="s">
        <v>4001</v>
      </c>
      <c r="F1989" s="395">
        <v>163.69999999999999</v>
      </c>
      <c r="G1989" s="395">
        <v>163.69999999999999</v>
      </c>
      <c r="H1989" s="395">
        <v>81.849999999999994</v>
      </c>
      <c r="I1989" s="395">
        <v>73.67</v>
      </c>
      <c r="J1989" s="395">
        <v>56.36</v>
      </c>
      <c r="K1989" s="4">
        <v>1</v>
      </c>
      <c r="L1989" s="6">
        <v>2</v>
      </c>
      <c r="M1989" s="6"/>
      <c r="N1989" s="6"/>
      <c r="O1989" s="6">
        <v>1.96</v>
      </c>
      <c r="P1989" s="6">
        <v>5.25</v>
      </c>
      <c r="Q1989" s="6">
        <v>2</v>
      </c>
      <c r="R1989" s="6">
        <v>2</v>
      </c>
      <c r="S1989" s="6">
        <v>1.96</v>
      </c>
      <c r="T1989" s="4">
        <v>1</v>
      </c>
      <c r="U1989" s="6">
        <v>8.75</v>
      </c>
      <c r="V1989" s="6">
        <v>9</v>
      </c>
      <c r="W1989" s="6">
        <v>6</v>
      </c>
      <c r="X1989" s="6">
        <v>31.81</v>
      </c>
      <c r="Y1989" s="4">
        <v>16</v>
      </c>
      <c r="Z1989" s="5">
        <v>346280869</v>
      </c>
      <c r="AA1989" s="4" t="s">
        <v>331</v>
      </c>
      <c r="AB1989" s="385">
        <v>2610020585</v>
      </c>
      <c r="AC1989" s="3"/>
    </row>
    <row r="1990" spans="1:29" x14ac:dyDescent="0.25">
      <c r="A1990" s="7" t="s">
        <v>5</v>
      </c>
      <c r="B1990" s="7" t="s">
        <v>4</v>
      </c>
      <c r="C1990" s="4"/>
      <c r="D1990" s="363" t="s">
        <v>4000</v>
      </c>
      <c r="E1990" s="7" t="s">
        <v>3999</v>
      </c>
      <c r="F1990" s="395">
        <v>6.72</v>
      </c>
      <c r="G1990" s="395">
        <v>6.72</v>
      </c>
      <c r="H1990" s="395">
        <v>3.36</v>
      </c>
      <c r="I1990" s="395">
        <v>3.02</v>
      </c>
      <c r="J1990" s="395">
        <v>2.31</v>
      </c>
      <c r="K1990" s="4">
        <v>5</v>
      </c>
      <c r="L1990" s="6">
        <v>9.94</v>
      </c>
      <c r="M1990" s="6"/>
      <c r="N1990" s="6"/>
      <c r="O1990" s="6">
        <v>0.11</v>
      </c>
      <c r="P1990" s="6">
        <v>14.75</v>
      </c>
      <c r="Q1990" s="6">
        <v>6</v>
      </c>
      <c r="R1990" s="6">
        <v>1</v>
      </c>
      <c r="S1990" s="6">
        <v>0.64</v>
      </c>
      <c r="T1990" s="4">
        <v>5</v>
      </c>
      <c r="U1990" s="6">
        <v>22.25</v>
      </c>
      <c r="V1990" s="6">
        <v>10.75</v>
      </c>
      <c r="W1990" s="6">
        <v>10.25</v>
      </c>
      <c r="X1990" s="6">
        <v>12.19</v>
      </c>
      <c r="Y1990" s="4">
        <v>100</v>
      </c>
      <c r="Z1990" s="5">
        <v>346279719</v>
      </c>
      <c r="AA1990" s="4" t="s">
        <v>331</v>
      </c>
      <c r="AB1990" s="385">
        <v>2610014284</v>
      </c>
      <c r="AC1990" s="3"/>
    </row>
    <row r="1991" spans="1:29" x14ac:dyDescent="0.25">
      <c r="A1991" s="7" t="s">
        <v>5</v>
      </c>
      <c r="B1991" s="7" t="s">
        <v>4</v>
      </c>
      <c r="C1991" s="4"/>
      <c r="D1991" s="363" t="s">
        <v>3998</v>
      </c>
      <c r="E1991" s="7" t="s">
        <v>3997</v>
      </c>
      <c r="F1991" s="395">
        <v>60.44</v>
      </c>
      <c r="G1991" s="395">
        <v>60.44</v>
      </c>
      <c r="H1991" s="395">
        <v>30.22</v>
      </c>
      <c r="I1991" s="395">
        <v>27.2</v>
      </c>
      <c r="J1991" s="395">
        <v>20.81</v>
      </c>
      <c r="K1991" s="4">
        <v>1</v>
      </c>
      <c r="L1991" s="6">
        <v>1.375</v>
      </c>
      <c r="M1991" s="6"/>
      <c r="N1991" s="6"/>
      <c r="O1991" s="6">
        <v>0.95199999999999996</v>
      </c>
      <c r="P1991" s="6">
        <v>1.375</v>
      </c>
      <c r="Q1991" s="6">
        <v>1.9370000000000001</v>
      </c>
      <c r="R1991" s="6">
        <v>7.5</v>
      </c>
      <c r="S1991" s="6">
        <v>0.95199999999999996</v>
      </c>
      <c r="T1991" s="4">
        <v>1</v>
      </c>
      <c r="U1991" s="6">
        <v>8.25</v>
      </c>
      <c r="V1991" s="6">
        <v>8</v>
      </c>
      <c r="W1991" s="6">
        <v>5.25</v>
      </c>
      <c r="X1991" s="6">
        <v>9.8160000000000007</v>
      </c>
      <c r="Y1991" s="4">
        <v>10</v>
      </c>
      <c r="Z1991" s="5">
        <v>346408294</v>
      </c>
      <c r="AA1991" s="4" t="s">
        <v>331</v>
      </c>
      <c r="AB1991" s="385">
        <v>2610020587</v>
      </c>
      <c r="AC1991" s="3"/>
    </row>
    <row r="1992" spans="1:29" x14ac:dyDescent="0.25">
      <c r="A1992" s="7" t="s">
        <v>5</v>
      </c>
      <c r="B1992" s="7" t="s">
        <v>4</v>
      </c>
      <c r="C1992" s="4"/>
      <c r="D1992" s="363" t="s">
        <v>3996</v>
      </c>
      <c r="E1992" s="7" t="s">
        <v>3995</v>
      </c>
      <c r="F1992" s="395">
        <v>139.47999999999999</v>
      </c>
      <c r="G1992" s="395">
        <v>139.47999999999999</v>
      </c>
      <c r="H1992" s="395">
        <v>69.739999999999995</v>
      </c>
      <c r="I1992" s="395">
        <v>62.77</v>
      </c>
      <c r="J1992" s="395">
        <v>48.03</v>
      </c>
      <c r="K1992" s="4">
        <v>1</v>
      </c>
      <c r="L1992" s="6">
        <v>2</v>
      </c>
      <c r="M1992" s="6"/>
      <c r="N1992" s="6"/>
      <c r="O1992" s="6">
        <v>2.2599999999999998</v>
      </c>
      <c r="P1992" s="6">
        <v>2</v>
      </c>
      <c r="Q1992" s="6">
        <v>2</v>
      </c>
      <c r="R1992" s="6">
        <v>7.5</v>
      </c>
      <c r="S1992" s="6">
        <v>2.2599999999999998</v>
      </c>
      <c r="T1992" s="4">
        <v>1</v>
      </c>
      <c r="U1992" s="6">
        <v>10.25</v>
      </c>
      <c r="V1992" s="6">
        <v>7</v>
      </c>
      <c r="W1992" s="6">
        <v>7.75</v>
      </c>
      <c r="X1992" s="6">
        <v>34.284999999999997</v>
      </c>
      <c r="Y1992" s="4">
        <v>15</v>
      </c>
      <c r="Z1992" s="5">
        <v>346280876</v>
      </c>
      <c r="AA1992" s="4" t="s">
        <v>331</v>
      </c>
      <c r="AB1992" s="385">
        <v>2610020588</v>
      </c>
      <c r="AC1992" s="3"/>
    </row>
    <row r="1993" spans="1:29" x14ac:dyDescent="0.25">
      <c r="A1993" s="7" t="s">
        <v>5</v>
      </c>
      <c r="B1993" s="7" t="s">
        <v>4</v>
      </c>
      <c r="C1993" s="4" t="s">
        <v>283</v>
      </c>
      <c r="D1993" s="363" t="s">
        <v>3994</v>
      </c>
      <c r="E1993" s="7" t="s">
        <v>3993</v>
      </c>
      <c r="F1993" s="395">
        <v>32.36</v>
      </c>
      <c r="G1993" s="395">
        <v>32.36</v>
      </c>
      <c r="H1993" s="395">
        <v>16.18</v>
      </c>
      <c r="I1993" s="395">
        <v>14.56</v>
      </c>
      <c r="J1993" s="395">
        <v>11.14</v>
      </c>
      <c r="K1993" s="4">
        <v>1</v>
      </c>
      <c r="L1993" s="6">
        <v>0.375</v>
      </c>
      <c r="M1993" s="6"/>
      <c r="N1993" s="6"/>
      <c r="O1993" s="6">
        <v>0.45</v>
      </c>
      <c r="P1993" s="6">
        <v>0.375</v>
      </c>
      <c r="Q1993" s="6">
        <v>3.125</v>
      </c>
      <c r="R1993" s="6">
        <v>10</v>
      </c>
      <c r="S1993" s="6">
        <v>0.45</v>
      </c>
      <c r="T1993" s="4">
        <v>1</v>
      </c>
      <c r="U1993" s="6">
        <v>13.75</v>
      </c>
      <c r="V1993" s="6">
        <v>11.5</v>
      </c>
      <c r="W1993" s="6">
        <v>10.75</v>
      </c>
      <c r="X1993" s="6">
        <v>34.603999999999999</v>
      </c>
      <c r="Y1993" s="4">
        <v>75</v>
      </c>
      <c r="Z1993" s="5">
        <v>346313970</v>
      </c>
      <c r="AA1993" s="4" t="s">
        <v>331</v>
      </c>
      <c r="AB1993" s="385">
        <v>2610059021</v>
      </c>
      <c r="AC1993" s="3" t="str">
        <f>VLOOKUP(D:D,'[8]Edit Log'!$E:$W,19,FALSE)</f>
        <v>10 digit change 2610059021</v>
      </c>
    </row>
    <row r="1994" spans="1:29" x14ac:dyDescent="0.25">
      <c r="A1994" s="7" t="s">
        <v>5</v>
      </c>
      <c r="B1994" s="7" t="s">
        <v>4</v>
      </c>
      <c r="C1994" s="4"/>
      <c r="D1994" s="363" t="s">
        <v>3992</v>
      </c>
      <c r="E1994" s="7" t="s">
        <v>3991</v>
      </c>
      <c r="F1994" s="395">
        <v>10.36</v>
      </c>
      <c r="G1994" s="395">
        <v>10.36</v>
      </c>
      <c r="H1994" s="395">
        <v>5.18</v>
      </c>
      <c r="I1994" s="395">
        <v>4.67</v>
      </c>
      <c r="J1994" s="395">
        <v>3.57</v>
      </c>
      <c r="K1994" s="4">
        <v>1</v>
      </c>
      <c r="L1994" s="6">
        <v>0.5</v>
      </c>
      <c r="M1994" s="6"/>
      <c r="N1994" s="6"/>
      <c r="O1994" s="6">
        <v>0.125</v>
      </c>
      <c r="P1994" s="6">
        <v>0.5</v>
      </c>
      <c r="Q1994" s="6">
        <v>1.625</v>
      </c>
      <c r="R1994" s="6">
        <v>12</v>
      </c>
      <c r="S1994" s="6">
        <v>0.125</v>
      </c>
      <c r="T1994" s="4">
        <v>1</v>
      </c>
      <c r="U1994" s="6">
        <v>14</v>
      </c>
      <c r="V1994" s="6">
        <v>8.5</v>
      </c>
      <c r="W1994" s="6">
        <v>6.5</v>
      </c>
      <c r="X1994" s="6">
        <v>7.06</v>
      </c>
      <c r="Y1994" s="4">
        <v>50</v>
      </c>
      <c r="Z1994" s="5">
        <v>346279733</v>
      </c>
      <c r="AA1994" s="4" t="s">
        <v>331</v>
      </c>
      <c r="AB1994" s="385">
        <v>2610017345</v>
      </c>
      <c r="AC1994" s="3"/>
    </row>
    <row r="1995" spans="1:29" x14ac:dyDescent="0.25">
      <c r="A1995" s="7" t="s">
        <v>5</v>
      </c>
      <c r="B1995" s="7" t="s">
        <v>4</v>
      </c>
      <c r="C1995" s="4"/>
      <c r="D1995" s="363" t="s">
        <v>3990</v>
      </c>
      <c r="E1995" s="7" t="s">
        <v>3989</v>
      </c>
      <c r="F1995" s="395">
        <v>215.92</v>
      </c>
      <c r="G1995" s="395">
        <v>215.92</v>
      </c>
      <c r="H1995" s="395">
        <v>107.96</v>
      </c>
      <c r="I1995" s="395">
        <v>97.17</v>
      </c>
      <c r="J1995" s="395">
        <v>74.349999999999994</v>
      </c>
      <c r="K1995" s="4">
        <v>1</v>
      </c>
      <c r="L1995" s="6">
        <v>2</v>
      </c>
      <c r="M1995" s="6"/>
      <c r="N1995" s="6"/>
      <c r="O1995" s="6">
        <v>2.6</v>
      </c>
      <c r="P1995" s="6">
        <v>2</v>
      </c>
      <c r="Q1995" s="6">
        <v>2</v>
      </c>
      <c r="R1995" s="6">
        <v>9.25</v>
      </c>
      <c r="S1995" s="6">
        <v>2.6</v>
      </c>
      <c r="T1995" s="4">
        <v>1</v>
      </c>
      <c r="U1995" s="6">
        <v>14</v>
      </c>
      <c r="V1995" s="6">
        <v>9.75</v>
      </c>
      <c r="W1995" s="6">
        <v>6.75</v>
      </c>
      <c r="X1995" s="6">
        <v>39.484999999999999</v>
      </c>
      <c r="Y1995" s="4">
        <v>15</v>
      </c>
      <c r="Z1995" s="5">
        <v>346280883</v>
      </c>
      <c r="AA1995" s="4" t="s">
        <v>331</v>
      </c>
      <c r="AB1995" s="385">
        <v>2610020590</v>
      </c>
      <c r="AC1995" s="3"/>
    </row>
    <row r="1996" spans="1:29" x14ac:dyDescent="0.25">
      <c r="A1996" s="7" t="s">
        <v>5</v>
      </c>
      <c r="B1996" s="7" t="s">
        <v>4</v>
      </c>
      <c r="C1996" s="4"/>
      <c r="D1996" s="363" t="s">
        <v>3988</v>
      </c>
      <c r="E1996" s="7" t="s">
        <v>3987</v>
      </c>
      <c r="F1996" s="395">
        <v>50.1</v>
      </c>
      <c r="G1996" s="395">
        <v>50.1</v>
      </c>
      <c r="H1996" s="395">
        <v>25.05</v>
      </c>
      <c r="I1996" s="395">
        <v>22.55</v>
      </c>
      <c r="J1996" s="395">
        <v>17.25</v>
      </c>
      <c r="K1996" s="4">
        <v>1</v>
      </c>
      <c r="L1996" s="6">
        <v>0.5</v>
      </c>
      <c r="M1996" s="6"/>
      <c r="N1996" s="6"/>
      <c r="O1996" s="6">
        <v>0.52200000000000002</v>
      </c>
      <c r="P1996" s="6">
        <v>0.5</v>
      </c>
      <c r="Q1996" s="6">
        <v>3.125</v>
      </c>
      <c r="R1996" s="6">
        <v>12</v>
      </c>
      <c r="S1996" s="6">
        <v>0.52200000000000002</v>
      </c>
      <c r="T1996" s="4">
        <v>1</v>
      </c>
      <c r="U1996" s="6">
        <v>13.75</v>
      </c>
      <c r="V1996" s="6">
        <v>11.5</v>
      </c>
      <c r="W1996" s="6">
        <v>10.75</v>
      </c>
      <c r="X1996" s="6">
        <v>32.174999999999997</v>
      </c>
      <c r="Y1996" s="4">
        <v>60</v>
      </c>
      <c r="Z1996" s="5">
        <v>346313987</v>
      </c>
      <c r="AA1996" s="4" t="s">
        <v>331</v>
      </c>
      <c r="AB1996" s="385">
        <v>2610020591</v>
      </c>
      <c r="AC1996" s="3"/>
    </row>
    <row r="1997" spans="1:29" x14ac:dyDescent="0.25">
      <c r="A1997" s="7" t="s">
        <v>5</v>
      </c>
      <c r="B1997" s="7" t="s">
        <v>4</v>
      </c>
      <c r="C1997" s="4"/>
      <c r="D1997" s="363" t="s">
        <v>3986</v>
      </c>
      <c r="E1997" s="7" t="s">
        <v>3985</v>
      </c>
      <c r="F1997" s="395">
        <v>22</v>
      </c>
      <c r="G1997" s="395">
        <v>22</v>
      </c>
      <c r="H1997" s="395">
        <v>11</v>
      </c>
      <c r="I1997" s="395">
        <v>9.9</v>
      </c>
      <c r="J1997" s="395">
        <v>7.57</v>
      </c>
      <c r="K1997" s="4">
        <v>1</v>
      </c>
      <c r="L1997" s="6">
        <v>0.5</v>
      </c>
      <c r="M1997" s="6"/>
      <c r="N1997" s="6"/>
      <c r="O1997" s="6">
        <v>0.15</v>
      </c>
      <c r="P1997" s="6">
        <v>0.5</v>
      </c>
      <c r="Q1997" s="6">
        <v>1.625</v>
      </c>
      <c r="R1997" s="6">
        <v>15.8</v>
      </c>
      <c r="S1997" s="6">
        <v>0.15</v>
      </c>
      <c r="T1997" s="4">
        <v>1</v>
      </c>
      <c r="U1997" s="6">
        <v>17</v>
      </c>
      <c r="V1997" s="6">
        <v>9.5</v>
      </c>
      <c r="W1997" s="6">
        <v>5.75</v>
      </c>
      <c r="X1997" s="6">
        <v>8.0500000000000007</v>
      </c>
      <c r="Y1997" s="4">
        <v>50</v>
      </c>
      <c r="Z1997" s="5">
        <v>346280357</v>
      </c>
      <c r="AA1997" s="4" t="s">
        <v>331</v>
      </c>
      <c r="AB1997" s="385">
        <v>2610017346</v>
      </c>
      <c r="AC1997" s="3"/>
    </row>
    <row r="1998" spans="1:29" x14ac:dyDescent="0.25">
      <c r="A1998" s="7" t="s">
        <v>5</v>
      </c>
      <c r="B1998" s="7" t="s">
        <v>4</v>
      </c>
      <c r="C1998" s="4"/>
      <c r="D1998" s="363" t="s">
        <v>3984</v>
      </c>
      <c r="E1998" s="7" t="s">
        <v>3983</v>
      </c>
      <c r="F1998" s="395">
        <v>495.58</v>
      </c>
      <c r="G1998" s="395">
        <v>495.58</v>
      </c>
      <c r="H1998" s="395">
        <v>247.79</v>
      </c>
      <c r="I1998" s="395">
        <v>223.01</v>
      </c>
      <c r="J1998" s="395">
        <v>170.62</v>
      </c>
      <c r="K1998" s="4">
        <v>1</v>
      </c>
      <c r="L1998" s="6">
        <v>2.25</v>
      </c>
      <c r="M1998" s="6"/>
      <c r="N1998" s="6"/>
      <c r="O1998" s="6">
        <v>3.2549999999999999</v>
      </c>
      <c r="P1998" s="6">
        <v>2.25</v>
      </c>
      <c r="Q1998" s="6">
        <v>2.25</v>
      </c>
      <c r="R1998" s="6">
        <v>13.25</v>
      </c>
      <c r="S1998" s="6">
        <v>3.2549999999999999</v>
      </c>
      <c r="T1998" s="4">
        <v>1</v>
      </c>
      <c r="U1998" s="6">
        <v>14.25</v>
      </c>
      <c r="V1998" s="6">
        <v>8.375</v>
      </c>
      <c r="W1998" s="6">
        <v>9.5</v>
      </c>
      <c r="X1998" s="6">
        <v>37.54</v>
      </c>
      <c r="Y1998" s="4">
        <v>11</v>
      </c>
      <c r="Z1998" s="5">
        <v>346280906</v>
      </c>
      <c r="AA1998" s="4" t="s">
        <v>331</v>
      </c>
      <c r="AB1998" s="385">
        <v>2610022921</v>
      </c>
      <c r="AC1998" s="3"/>
    </row>
    <row r="1999" spans="1:29" x14ac:dyDescent="0.25">
      <c r="A1999" s="7" t="s">
        <v>5</v>
      </c>
      <c r="B1999" s="7" t="s">
        <v>4</v>
      </c>
      <c r="C1999" s="4"/>
      <c r="D1999" s="363" t="s">
        <v>3982</v>
      </c>
      <c r="E1999" s="7" t="s">
        <v>3981</v>
      </c>
      <c r="F1999" s="395">
        <v>106.34</v>
      </c>
      <c r="G1999" s="395">
        <v>106.34</v>
      </c>
      <c r="H1999" s="395">
        <v>53.17</v>
      </c>
      <c r="I1999" s="395">
        <v>47.85</v>
      </c>
      <c r="J1999" s="395">
        <v>36.619999999999997</v>
      </c>
      <c r="K1999" s="4">
        <v>1</v>
      </c>
      <c r="L1999" s="6">
        <v>0.5</v>
      </c>
      <c r="M1999" s="6"/>
      <c r="N1999" s="6"/>
      <c r="O1999" s="6">
        <v>0.64</v>
      </c>
      <c r="P1999" s="6">
        <v>0.5</v>
      </c>
      <c r="Q1999" s="6">
        <v>3.125</v>
      </c>
      <c r="R1999" s="6">
        <v>15.875</v>
      </c>
      <c r="S1999" s="6">
        <v>0.64</v>
      </c>
      <c r="T1999" s="4">
        <v>1</v>
      </c>
      <c r="U1999" s="6">
        <v>20.25</v>
      </c>
      <c r="V1999" s="6">
        <v>9</v>
      </c>
      <c r="W1999" s="6">
        <v>10</v>
      </c>
      <c r="X1999" s="6">
        <v>39.125999999999998</v>
      </c>
      <c r="Y1999" s="4">
        <v>60</v>
      </c>
      <c r="Z1999" s="5">
        <v>346314007</v>
      </c>
      <c r="AA1999" s="4" t="s">
        <v>331</v>
      </c>
      <c r="AB1999" s="385">
        <v>2610022922</v>
      </c>
      <c r="AC1999" s="3"/>
    </row>
    <row r="2000" spans="1:29" x14ac:dyDescent="0.25">
      <c r="A2000" s="7" t="s">
        <v>5</v>
      </c>
      <c r="B2000" s="7" t="s">
        <v>4</v>
      </c>
      <c r="C2000" s="4"/>
      <c r="D2000" s="363" t="s">
        <v>3980</v>
      </c>
      <c r="E2000" s="7" t="s">
        <v>3979</v>
      </c>
      <c r="F2000" s="395">
        <v>23.62</v>
      </c>
      <c r="G2000" s="395">
        <v>23.62</v>
      </c>
      <c r="H2000" s="395">
        <v>11.81</v>
      </c>
      <c r="I2000" s="395">
        <v>10.63</v>
      </c>
      <c r="J2000" s="395">
        <v>8.14</v>
      </c>
      <c r="K2000" s="4">
        <v>1</v>
      </c>
      <c r="L2000" s="6">
        <v>0.5</v>
      </c>
      <c r="M2000" s="6"/>
      <c r="N2000" s="6"/>
      <c r="O2000" s="6">
        <v>0.18</v>
      </c>
      <c r="P2000" s="6">
        <v>0.5</v>
      </c>
      <c r="Q2000" s="6">
        <v>1.625</v>
      </c>
      <c r="R2000" s="6">
        <v>22.75</v>
      </c>
      <c r="S2000" s="6">
        <v>0.18</v>
      </c>
      <c r="T2000" s="4">
        <v>1</v>
      </c>
      <c r="U2000" s="6">
        <v>24.5</v>
      </c>
      <c r="V2000" s="6">
        <v>7.5</v>
      </c>
      <c r="W2000" s="6">
        <v>6.25</v>
      </c>
      <c r="X2000" s="6">
        <v>21.9</v>
      </c>
      <c r="Y2000" s="4">
        <v>120</v>
      </c>
      <c r="Z2000" s="5">
        <v>346437751</v>
      </c>
      <c r="AA2000" s="4" t="s">
        <v>331</v>
      </c>
      <c r="AB2000" s="385">
        <v>2610020567</v>
      </c>
      <c r="AC2000" s="3"/>
    </row>
    <row r="2001" spans="1:29" x14ac:dyDescent="0.25">
      <c r="A2001" s="7" t="s">
        <v>5</v>
      </c>
      <c r="B2001" s="7" t="s">
        <v>4</v>
      </c>
      <c r="C2001" s="4"/>
      <c r="D2001" s="363" t="s">
        <v>3978</v>
      </c>
      <c r="E2001" s="7" t="s">
        <v>3977</v>
      </c>
      <c r="F2001" s="395">
        <v>10.62</v>
      </c>
      <c r="G2001" s="395">
        <v>10.62</v>
      </c>
      <c r="H2001" s="395">
        <v>5.31</v>
      </c>
      <c r="I2001" s="395">
        <v>4.78</v>
      </c>
      <c r="J2001" s="395">
        <v>3.66</v>
      </c>
      <c r="K2001" s="4">
        <v>1</v>
      </c>
      <c r="L2001" s="6">
        <v>0.5</v>
      </c>
      <c r="M2001" s="6"/>
      <c r="N2001" s="6"/>
      <c r="O2001" s="6">
        <v>0.115</v>
      </c>
      <c r="P2001" s="6">
        <v>0.5</v>
      </c>
      <c r="Q2001" s="6">
        <v>1.625</v>
      </c>
      <c r="R2001" s="6">
        <v>10</v>
      </c>
      <c r="S2001" s="6">
        <v>0.115</v>
      </c>
      <c r="T2001" s="4">
        <v>1</v>
      </c>
      <c r="U2001" s="6">
        <v>11.25</v>
      </c>
      <c r="V2001" s="6">
        <v>8.5</v>
      </c>
      <c r="W2001" s="6">
        <v>6.75</v>
      </c>
      <c r="X2001" s="6">
        <v>6.4</v>
      </c>
      <c r="Y2001" s="4">
        <v>50</v>
      </c>
      <c r="Z2001" s="5">
        <v>346280418</v>
      </c>
      <c r="AA2001" s="4" t="s">
        <v>331</v>
      </c>
      <c r="AB2001" s="385">
        <v>2610017347</v>
      </c>
      <c r="AC2001" s="3"/>
    </row>
    <row r="2002" spans="1:29" x14ac:dyDescent="0.25">
      <c r="A2002" s="7" t="s">
        <v>5</v>
      </c>
      <c r="B2002" s="7" t="s">
        <v>4</v>
      </c>
      <c r="C2002" s="4"/>
      <c r="D2002" s="363" t="s">
        <v>3976</v>
      </c>
      <c r="E2002" s="7" t="s">
        <v>3975</v>
      </c>
      <c r="F2002" s="395">
        <v>51.34</v>
      </c>
      <c r="G2002" s="395">
        <v>51.34</v>
      </c>
      <c r="H2002" s="395">
        <v>25.67</v>
      </c>
      <c r="I2002" s="395">
        <v>23.1</v>
      </c>
      <c r="J2002" s="395">
        <v>17.670000000000002</v>
      </c>
      <c r="K2002" s="4">
        <v>1</v>
      </c>
      <c r="L2002" s="6">
        <v>0.39</v>
      </c>
      <c r="M2002" s="6"/>
      <c r="N2002" s="6"/>
      <c r="O2002" s="6">
        <v>0.47</v>
      </c>
      <c r="P2002" s="6">
        <v>0.39</v>
      </c>
      <c r="Q2002" s="6">
        <v>3.11</v>
      </c>
      <c r="R2002" s="6">
        <v>10.15</v>
      </c>
      <c r="S2002" s="6">
        <v>0.47</v>
      </c>
      <c r="T2002" s="4">
        <v>1</v>
      </c>
      <c r="U2002" s="6">
        <v>13.75</v>
      </c>
      <c r="V2002" s="6">
        <v>11.5</v>
      </c>
      <c r="W2002" s="6">
        <v>10.5</v>
      </c>
      <c r="X2002" s="6">
        <v>36.450000000000003</v>
      </c>
      <c r="Y2002" s="4">
        <v>75</v>
      </c>
      <c r="Z2002" s="5">
        <v>346314069</v>
      </c>
      <c r="AA2002" s="4" t="s">
        <v>331</v>
      </c>
      <c r="AB2002" s="385">
        <v>2610022884</v>
      </c>
      <c r="AC2002" s="3"/>
    </row>
    <row r="2003" spans="1:29" x14ac:dyDescent="0.25">
      <c r="A2003" s="7" t="s">
        <v>5</v>
      </c>
      <c r="B2003" s="7" t="s">
        <v>4</v>
      </c>
      <c r="C2003" s="4"/>
      <c r="D2003" s="363" t="s">
        <v>3974</v>
      </c>
      <c r="E2003" s="7" t="s">
        <v>3973</v>
      </c>
      <c r="F2003" s="395">
        <v>12.52</v>
      </c>
      <c r="G2003" s="395">
        <v>12.52</v>
      </c>
      <c r="H2003" s="395">
        <v>6.26</v>
      </c>
      <c r="I2003" s="395">
        <v>5.63</v>
      </c>
      <c r="J2003" s="395">
        <v>4.32</v>
      </c>
      <c r="K2003" s="4">
        <v>1</v>
      </c>
      <c r="L2003" s="6">
        <v>0.5</v>
      </c>
      <c r="M2003" s="6"/>
      <c r="N2003" s="6"/>
      <c r="O2003" s="6">
        <v>0.13</v>
      </c>
      <c r="P2003" s="6">
        <v>0.5</v>
      </c>
      <c r="Q2003" s="6">
        <v>1.625</v>
      </c>
      <c r="R2003" s="6">
        <v>11.8</v>
      </c>
      <c r="S2003" s="6">
        <v>0.13</v>
      </c>
      <c r="T2003" s="4">
        <v>1</v>
      </c>
      <c r="U2003" s="6">
        <v>16.25</v>
      </c>
      <c r="V2003" s="6">
        <v>8.25</v>
      </c>
      <c r="W2003" s="6">
        <v>10.75</v>
      </c>
      <c r="X2003" s="6">
        <v>46.604999999999997</v>
      </c>
      <c r="Y2003" s="4">
        <v>350</v>
      </c>
      <c r="Z2003" s="5">
        <v>346280425</v>
      </c>
      <c r="AA2003" s="4" t="s">
        <v>331</v>
      </c>
      <c r="AB2003" s="385">
        <v>2610017350</v>
      </c>
      <c r="AC2003" s="3"/>
    </row>
    <row r="2004" spans="1:29" x14ac:dyDescent="0.25">
      <c r="A2004" s="7" t="s">
        <v>5</v>
      </c>
      <c r="B2004" s="7" t="s">
        <v>4</v>
      </c>
      <c r="C2004" s="4"/>
      <c r="D2004" s="363" t="s">
        <v>3972</v>
      </c>
      <c r="E2004" s="7" t="s">
        <v>3971</v>
      </c>
      <c r="F2004" s="395">
        <v>19.3</v>
      </c>
      <c r="G2004" s="395">
        <v>19.3</v>
      </c>
      <c r="H2004" s="395">
        <v>9.65</v>
      </c>
      <c r="I2004" s="395">
        <v>8.68</v>
      </c>
      <c r="J2004" s="395">
        <v>6.64</v>
      </c>
      <c r="K2004" s="4">
        <v>1</v>
      </c>
      <c r="L2004" s="6">
        <v>0.5</v>
      </c>
      <c r="M2004" s="6"/>
      <c r="N2004" s="6"/>
      <c r="O2004" s="6">
        <v>0.14000000000000001</v>
      </c>
      <c r="P2004" s="6">
        <v>0.5</v>
      </c>
      <c r="Q2004" s="6">
        <v>1.625</v>
      </c>
      <c r="R2004" s="6">
        <v>15.8</v>
      </c>
      <c r="S2004" s="6">
        <v>0.14000000000000001</v>
      </c>
      <c r="T2004" s="4">
        <v>1</v>
      </c>
      <c r="U2004" s="6">
        <v>22.25</v>
      </c>
      <c r="V2004" s="6">
        <v>10.75</v>
      </c>
      <c r="W2004" s="6">
        <v>10.25</v>
      </c>
      <c r="X2004" s="6">
        <v>32.69</v>
      </c>
      <c r="Y2004" s="4">
        <v>225</v>
      </c>
      <c r="Z2004" s="5">
        <v>346280432</v>
      </c>
      <c r="AA2004" s="4" t="s">
        <v>331</v>
      </c>
      <c r="AB2004" s="385">
        <v>2610017351</v>
      </c>
      <c r="AC2004" s="3"/>
    </row>
    <row r="2005" spans="1:29" x14ac:dyDescent="0.25">
      <c r="A2005" s="7" t="s">
        <v>5</v>
      </c>
      <c r="B2005" s="7" t="s">
        <v>4</v>
      </c>
      <c r="C2005" s="4"/>
      <c r="D2005" s="363" t="s">
        <v>3970</v>
      </c>
      <c r="E2005" s="7" t="s">
        <v>3969</v>
      </c>
      <c r="F2005" s="395">
        <v>6.06</v>
      </c>
      <c r="G2005" s="395">
        <v>6.06</v>
      </c>
      <c r="H2005" s="395">
        <v>3.03</v>
      </c>
      <c r="I2005" s="395">
        <v>2.73</v>
      </c>
      <c r="J2005" s="395">
        <v>2.09</v>
      </c>
      <c r="K2005" s="4">
        <v>1</v>
      </c>
      <c r="L2005" s="6">
        <v>0.5</v>
      </c>
      <c r="M2005" s="6"/>
      <c r="N2005" s="6"/>
      <c r="O2005" s="6">
        <v>0.11</v>
      </c>
      <c r="P2005" s="6">
        <v>0.5</v>
      </c>
      <c r="Q2005" s="6">
        <v>1.625</v>
      </c>
      <c r="R2005" s="6">
        <v>7.99</v>
      </c>
      <c r="S2005" s="6">
        <v>0.11</v>
      </c>
      <c r="T2005" s="4">
        <v>1</v>
      </c>
      <c r="U2005" s="6">
        <v>16.5</v>
      </c>
      <c r="V2005" s="6">
        <v>9</v>
      </c>
      <c r="W2005" s="6">
        <v>4.75</v>
      </c>
      <c r="X2005" s="6">
        <v>11.182</v>
      </c>
      <c r="Y2005" s="4">
        <v>100</v>
      </c>
      <c r="Z2005" s="5">
        <v>346280456</v>
      </c>
      <c r="AA2005" s="4" t="s">
        <v>331</v>
      </c>
      <c r="AB2005" s="385">
        <v>2610017352</v>
      </c>
      <c r="AC2005" s="3"/>
    </row>
    <row r="2006" spans="1:29" x14ac:dyDescent="0.25">
      <c r="A2006" s="7" t="s">
        <v>5</v>
      </c>
      <c r="B2006" s="7" t="s">
        <v>4</v>
      </c>
      <c r="C2006" s="4"/>
      <c r="D2006" s="363" t="s">
        <v>3968</v>
      </c>
      <c r="E2006" s="7" t="s">
        <v>3967</v>
      </c>
      <c r="F2006" s="395">
        <v>121.66</v>
      </c>
      <c r="G2006" s="395">
        <v>121.66</v>
      </c>
      <c r="H2006" s="395">
        <v>60.83</v>
      </c>
      <c r="I2006" s="395">
        <v>54.74</v>
      </c>
      <c r="J2006" s="395">
        <v>41.89</v>
      </c>
      <c r="K2006" s="4">
        <v>1</v>
      </c>
      <c r="L2006" s="6">
        <v>2</v>
      </c>
      <c r="M2006" s="6"/>
      <c r="N2006" s="6"/>
      <c r="O2006" s="6">
        <v>2.21</v>
      </c>
      <c r="P2006" s="6">
        <v>2</v>
      </c>
      <c r="Q2006" s="6">
        <v>2</v>
      </c>
      <c r="R2006" s="6">
        <v>5.3</v>
      </c>
      <c r="S2006" s="6">
        <v>2.21</v>
      </c>
      <c r="T2006" s="4">
        <v>1</v>
      </c>
      <c r="U2006" s="6">
        <v>14.5</v>
      </c>
      <c r="V2006" s="6">
        <v>8.75</v>
      </c>
      <c r="W2006" s="6">
        <v>7.5</v>
      </c>
      <c r="X2006" s="6">
        <v>38.405000000000001</v>
      </c>
      <c r="Y2006" s="4">
        <v>17</v>
      </c>
      <c r="Z2006" s="5">
        <v>346281002</v>
      </c>
      <c r="AA2006" s="4" t="s">
        <v>331</v>
      </c>
      <c r="AB2006" s="385">
        <v>2610020594</v>
      </c>
      <c r="AC2006" s="3"/>
    </row>
    <row r="2007" spans="1:29" x14ac:dyDescent="0.25">
      <c r="A2007" s="7" t="s">
        <v>5</v>
      </c>
      <c r="B2007" s="7" t="s">
        <v>4</v>
      </c>
      <c r="C2007" s="4"/>
      <c r="D2007" s="363" t="s">
        <v>3966</v>
      </c>
      <c r="E2007" s="7" t="s">
        <v>3965</v>
      </c>
      <c r="F2007" s="395">
        <v>6.6</v>
      </c>
      <c r="G2007" s="395">
        <v>6.6</v>
      </c>
      <c r="H2007" s="395">
        <v>3.3</v>
      </c>
      <c r="I2007" s="395">
        <v>2.97</v>
      </c>
      <c r="J2007" s="395">
        <v>2.27</v>
      </c>
      <c r="K2007" s="4">
        <v>5</v>
      </c>
      <c r="L2007" s="6">
        <v>0.5</v>
      </c>
      <c r="M2007" s="6"/>
      <c r="N2007" s="6"/>
      <c r="O2007" s="6">
        <v>0.13</v>
      </c>
      <c r="P2007" s="6">
        <v>14.9</v>
      </c>
      <c r="Q2007" s="6">
        <v>6</v>
      </c>
      <c r="R2007" s="6">
        <v>1</v>
      </c>
      <c r="S2007" s="6">
        <v>0.71499999999999997</v>
      </c>
      <c r="T2007" s="4">
        <v>5</v>
      </c>
      <c r="U2007" s="6">
        <v>22.25</v>
      </c>
      <c r="V2007" s="6">
        <v>10.75</v>
      </c>
      <c r="W2007" s="6">
        <v>10.25</v>
      </c>
      <c r="X2007" s="6">
        <v>14.19</v>
      </c>
      <c r="Y2007" s="4">
        <v>100</v>
      </c>
      <c r="Z2007" s="5">
        <v>346279627</v>
      </c>
      <c r="AA2007" s="4" t="s">
        <v>331</v>
      </c>
      <c r="AB2007" s="385">
        <v>2610017353</v>
      </c>
      <c r="AC2007" s="3"/>
    </row>
    <row r="2008" spans="1:29" x14ac:dyDescent="0.25">
      <c r="A2008" s="7" t="s">
        <v>5</v>
      </c>
      <c r="B2008" s="7" t="s">
        <v>4</v>
      </c>
      <c r="C2008" s="4"/>
      <c r="D2008" s="363" t="s">
        <v>3964</v>
      </c>
      <c r="E2008" s="7" t="s">
        <v>3963</v>
      </c>
      <c r="F2008" s="395">
        <v>59.32</v>
      </c>
      <c r="G2008" s="395">
        <v>59.32</v>
      </c>
      <c r="H2008" s="395">
        <v>29.66</v>
      </c>
      <c r="I2008" s="395">
        <v>26.7</v>
      </c>
      <c r="J2008" s="395">
        <v>20.420000000000002</v>
      </c>
      <c r="K2008" s="4">
        <v>1</v>
      </c>
      <c r="L2008" s="6">
        <v>1.375</v>
      </c>
      <c r="M2008" s="6"/>
      <c r="N2008" s="6"/>
      <c r="O2008" s="6">
        <v>1.1040000000000001</v>
      </c>
      <c r="P2008" s="6">
        <v>1.375</v>
      </c>
      <c r="Q2008" s="6">
        <v>1.9370000000000001</v>
      </c>
      <c r="R2008" s="6">
        <v>7.5</v>
      </c>
      <c r="S2008" s="6">
        <v>1.1040000000000001</v>
      </c>
      <c r="T2008" s="4">
        <v>1</v>
      </c>
      <c r="U2008" s="6">
        <v>8.25</v>
      </c>
      <c r="V2008" s="6">
        <v>8</v>
      </c>
      <c r="W2008" s="6">
        <v>5.25</v>
      </c>
      <c r="X2008" s="6">
        <v>11.398</v>
      </c>
      <c r="Y2008" s="4">
        <v>10</v>
      </c>
      <c r="Z2008" s="5">
        <v>346408300</v>
      </c>
      <c r="AA2008" s="4" t="s">
        <v>331</v>
      </c>
      <c r="AB2008" s="385">
        <v>2610020596</v>
      </c>
      <c r="AC2008" s="3"/>
    </row>
    <row r="2009" spans="1:29" x14ac:dyDescent="0.25">
      <c r="A2009" s="7" t="s">
        <v>5</v>
      </c>
      <c r="B2009" s="7" t="s">
        <v>4</v>
      </c>
      <c r="C2009" s="4"/>
      <c r="D2009" s="363" t="s">
        <v>3962</v>
      </c>
      <c r="E2009" s="7" t="s">
        <v>3961</v>
      </c>
      <c r="F2009" s="395">
        <v>126.74</v>
      </c>
      <c r="G2009" s="395">
        <v>126.74</v>
      </c>
      <c r="H2009" s="395">
        <v>63.37</v>
      </c>
      <c r="I2009" s="395">
        <v>57.03</v>
      </c>
      <c r="J2009" s="395">
        <v>43.63</v>
      </c>
      <c r="K2009" s="4">
        <v>1</v>
      </c>
      <c r="L2009" s="6">
        <v>2</v>
      </c>
      <c r="M2009" s="6"/>
      <c r="N2009" s="6"/>
      <c r="O2009" s="6">
        <v>2.62</v>
      </c>
      <c r="P2009" s="6">
        <v>2</v>
      </c>
      <c r="Q2009" s="6">
        <v>2</v>
      </c>
      <c r="R2009" s="6">
        <v>7.25</v>
      </c>
      <c r="S2009" s="6">
        <v>2.62</v>
      </c>
      <c r="T2009" s="4">
        <v>1</v>
      </c>
      <c r="U2009" s="6">
        <v>14.5</v>
      </c>
      <c r="V2009" s="6">
        <v>8.75</v>
      </c>
      <c r="W2009" s="6">
        <v>7.5</v>
      </c>
      <c r="X2009" s="6">
        <v>40.134999999999998</v>
      </c>
      <c r="Y2009" s="4">
        <v>15</v>
      </c>
      <c r="Z2009" s="5">
        <v>346281019</v>
      </c>
      <c r="AA2009" s="4" t="s">
        <v>331</v>
      </c>
      <c r="AB2009" s="385">
        <v>2610020597</v>
      </c>
      <c r="AC2009" s="3"/>
    </row>
    <row r="2010" spans="1:29" x14ac:dyDescent="0.25">
      <c r="A2010" s="7" t="s">
        <v>5</v>
      </c>
      <c r="B2010" s="7" t="s">
        <v>4</v>
      </c>
      <c r="C2010" s="4"/>
      <c r="D2010" s="363" t="s">
        <v>3960</v>
      </c>
      <c r="E2010" s="7" t="s">
        <v>3959</v>
      </c>
      <c r="F2010" s="395">
        <v>8.52</v>
      </c>
      <c r="G2010" s="395">
        <v>8.52</v>
      </c>
      <c r="H2010" s="395">
        <v>4.26</v>
      </c>
      <c r="I2010" s="395">
        <v>3.84</v>
      </c>
      <c r="J2010" s="395">
        <v>2.94</v>
      </c>
      <c r="K2010" s="4">
        <v>1</v>
      </c>
      <c r="L2010" s="6">
        <v>0.5</v>
      </c>
      <c r="M2010" s="6"/>
      <c r="N2010" s="6"/>
      <c r="O2010" s="6">
        <v>0.15</v>
      </c>
      <c r="P2010" s="6">
        <v>0.5</v>
      </c>
      <c r="Q2010" s="6">
        <v>1.625</v>
      </c>
      <c r="R2010" s="6">
        <v>11.8</v>
      </c>
      <c r="S2010" s="6">
        <v>0.15</v>
      </c>
      <c r="T2010" s="4">
        <v>1</v>
      </c>
      <c r="U2010" s="6">
        <v>16.5</v>
      </c>
      <c r="V2010" s="6">
        <v>9</v>
      </c>
      <c r="W2010" s="6">
        <v>4.5</v>
      </c>
      <c r="X2010" s="6">
        <v>15.574999999999999</v>
      </c>
      <c r="Y2010" s="4">
        <v>100</v>
      </c>
      <c r="Z2010" s="5">
        <v>346279726</v>
      </c>
      <c r="AA2010" s="4" t="s">
        <v>331</v>
      </c>
      <c r="AB2010" s="385">
        <v>2610017354</v>
      </c>
      <c r="AC2010" s="3"/>
    </row>
    <row r="2011" spans="1:29" x14ac:dyDescent="0.25">
      <c r="A2011" s="7" t="s">
        <v>5</v>
      </c>
      <c r="B2011" s="7" t="s">
        <v>4</v>
      </c>
      <c r="C2011" s="4"/>
      <c r="D2011" s="363" t="s">
        <v>3958</v>
      </c>
      <c r="E2011" s="7" t="s">
        <v>3957</v>
      </c>
      <c r="F2011" s="395">
        <v>171.36</v>
      </c>
      <c r="G2011" s="395">
        <v>171.36</v>
      </c>
      <c r="H2011" s="395">
        <v>85.68</v>
      </c>
      <c r="I2011" s="395">
        <v>77.11</v>
      </c>
      <c r="J2011" s="395">
        <v>59</v>
      </c>
      <c r="K2011" s="4">
        <v>1</v>
      </c>
      <c r="L2011" s="6">
        <v>2</v>
      </c>
      <c r="M2011" s="6"/>
      <c r="N2011" s="6"/>
      <c r="O2011" s="6">
        <v>3.08</v>
      </c>
      <c r="P2011" s="6">
        <v>2</v>
      </c>
      <c r="Q2011" s="6">
        <v>2</v>
      </c>
      <c r="R2011" s="6">
        <v>9.25</v>
      </c>
      <c r="S2011" s="6">
        <v>3.08</v>
      </c>
      <c r="T2011" s="4">
        <v>1</v>
      </c>
      <c r="U2011" s="6">
        <v>14.5</v>
      </c>
      <c r="V2011" s="6">
        <v>8.75</v>
      </c>
      <c r="W2011" s="6">
        <v>7.5</v>
      </c>
      <c r="X2011" s="6">
        <v>37.795000000000002</v>
      </c>
      <c r="Y2011" s="4">
        <v>12</v>
      </c>
      <c r="Z2011" s="5">
        <v>346281026</v>
      </c>
      <c r="AA2011" s="4" t="s">
        <v>331</v>
      </c>
      <c r="AB2011" s="385">
        <v>2610020599</v>
      </c>
      <c r="AC2011" s="3"/>
    </row>
    <row r="2012" spans="1:29" x14ac:dyDescent="0.25">
      <c r="A2012" s="7" t="s">
        <v>5</v>
      </c>
      <c r="B2012" s="7" t="s">
        <v>4</v>
      </c>
      <c r="C2012" s="4"/>
      <c r="D2012" s="363" t="s">
        <v>3956</v>
      </c>
      <c r="E2012" s="7" t="s">
        <v>3955</v>
      </c>
      <c r="F2012" s="395">
        <v>12.58</v>
      </c>
      <c r="G2012" s="395">
        <v>12.58</v>
      </c>
      <c r="H2012" s="395">
        <v>6.29</v>
      </c>
      <c r="I2012" s="395">
        <v>5.67</v>
      </c>
      <c r="J2012" s="395">
        <v>4.34</v>
      </c>
      <c r="K2012" s="4">
        <v>1</v>
      </c>
      <c r="L2012" s="6">
        <v>0.5</v>
      </c>
      <c r="M2012" s="6"/>
      <c r="N2012" s="6"/>
      <c r="O2012" s="6">
        <v>0.17</v>
      </c>
      <c r="P2012" s="6">
        <v>0.5</v>
      </c>
      <c r="Q2012" s="6">
        <v>1.625</v>
      </c>
      <c r="R2012" s="6">
        <v>16</v>
      </c>
      <c r="S2012" s="6">
        <v>0.17</v>
      </c>
      <c r="T2012" s="4">
        <v>1</v>
      </c>
      <c r="U2012" s="6">
        <v>17</v>
      </c>
      <c r="V2012" s="6">
        <v>9.5</v>
      </c>
      <c r="W2012" s="6">
        <v>5.75</v>
      </c>
      <c r="X2012" s="6">
        <v>8.9</v>
      </c>
      <c r="Y2012" s="4">
        <v>50</v>
      </c>
      <c r="Z2012" s="5">
        <v>346438062</v>
      </c>
      <c r="AA2012" s="4" t="s">
        <v>331</v>
      </c>
      <c r="AB2012" s="385">
        <v>2610020568</v>
      </c>
      <c r="AC2012" s="3"/>
    </row>
    <row r="2013" spans="1:29" x14ac:dyDescent="0.25">
      <c r="A2013" s="7" t="s">
        <v>5</v>
      </c>
      <c r="B2013" s="7" t="s">
        <v>4</v>
      </c>
      <c r="C2013" s="4"/>
      <c r="D2013" s="363" t="s">
        <v>3954</v>
      </c>
      <c r="E2013" s="7" t="s">
        <v>3953</v>
      </c>
      <c r="F2013" s="395">
        <v>21.66</v>
      </c>
      <c r="G2013" s="395">
        <v>21.66</v>
      </c>
      <c r="H2013" s="395">
        <v>10.83</v>
      </c>
      <c r="I2013" s="395">
        <v>9.74</v>
      </c>
      <c r="J2013" s="395">
        <v>7.46</v>
      </c>
      <c r="K2013" s="4">
        <v>1</v>
      </c>
      <c r="L2013" s="6">
        <v>0.5</v>
      </c>
      <c r="M2013" s="6"/>
      <c r="N2013" s="6"/>
      <c r="O2013" s="6">
        <v>0.21</v>
      </c>
      <c r="P2013" s="6">
        <v>0.5</v>
      </c>
      <c r="Q2013" s="6">
        <v>1.625</v>
      </c>
      <c r="R2013" s="6">
        <v>21.75</v>
      </c>
      <c r="S2013" s="6">
        <v>0.21</v>
      </c>
      <c r="T2013" s="4">
        <v>1</v>
      </c>
      <c r="U2013" s="6">
        <v>24.5</v>
      </c>
      <c r="V2013" s="6">
        <v>7.5</v>
      </c>
      <c r="W2013" s="6">
        <v>6.25</v>
      </c>
      <c r="X2013" s="6">
        <v>21.88</v>
      </c>
      <c r="Y2013" s="4">
        <v>100</v>
      </c>
      <c r="Z2013" s="5">
        <v>346438093</v>
      </c>
      <c r="AA2013" s="4" t="s">
        <v>331</v>
      </c>
      <c r="AB2013" s="385">
        <v>2610020569</v>
      </c>
      <c r="AC2013" s="3"/>
    </row>
    <row r="2014" spans="1:29" x14ac:dyDescent="0.25">
      <c r="A2014" s="7" t="s">
        <v>5</v>
      </c>
      <c r="B2014" s="7" t="s">
        <v>4</v>
      </c>
      <c r="C2014" s="4"/>
      <c r="D2014" s="363" t="s">
        <v>3952</v>
      </c>
      <c r="E2014" s="7" t="s">
        <v>3951</v>
      </c>
      <c r="F2014" s="395">
        <v>9.14</v>
      </c>
      <c r="G2014" s="395">
        <v>9.14</v>
      </c>
      <c r="H2014" s="395">
        <v>4.57</v>
      </c>
      <c r="I2014" s="395">
        <v>4.12</v>
      </c>
      <c r="J2014" s="395">
        <v>3.15</v>
      </c>
      <c r="K2014" s="4">
        <v>1</v>
      </c>
      <c r="L2014" s="6">
        <v>0.5</v>
      </c>
      <c r="M2014" s="6"/>
      <c r="N2014" s="6"/>
      <c r="O2014" s="6">
        <v>0.14000000000000001</v>
      </c>
      <c r="P2014" s="6">
        <v>0.5</v>
      </c>
      <c r="Q2014" s="6">
        <v>1.625</v>
      </c>
      <c r="R2014" s="6">
        <v>10</v>
      </c>
      <c r="S2014" s="6">
        <v>0.14000000000000001</v>
      </c>
      <c r="T2014" s="4">
        <v>1</v>
      </c>
      <c r="U2014" s="6">
        <v>16.5</v>
      </c>
      <c r="V2014" s="6">
        <v>9</v>
      </c>
      <c r="W2014" s="6">
        <v>4.75</v>
      </c>
      <c r="X2014" s="6">
        <v>14.558</v>
      </c>
      <c r="Y2014" s="4">
        <v>100</v>
      </c>
      <c r="Z2014" s="5">
        <v>346279634</v>
      </c>
      <c r="AA2014" s="4" t="s">
        <v>331</v>
      </c>
      <c r="AB2014" s="385">
        <v>2610017355</v>
      </c>
      <c r="AC2014" s="3"/>
    </row>
    <row r="2015" spans="1:29" x14ac:dyDescent="0.25">
      <c r="A2015" s="7" t="s">
        <v>5</v>
      </c>
      <c r="B2015" s="7" t="s">
        <v>4</v>
      </c>
      <c r="C2015" s="4"/>
      <c r="D2015" s="363" t="s">
        <v>3950</v>
      </c>
      <c r="E2015" s="7" t="s">
        <v>3949</v>
      </c>
      <c r="F2015" s="395">
        <v>203.2</v>
      </c>
      <c r="G2015" s="395">
        <v>203.2</v>
      </c>
      <c r="H2015" s="395">
        <v>101.6</v>
      </c>
      <c r="I2015" s="395">
        <v>91.44</v>
      </c>
      <c r="J2015" s="395">
        <v>69.97</v>
      </c>
      <c r="K2015" s="4">
        <v>1</v>
      </c>
      <c r="L2015" s="6">
        <v>2</v>
      </c>
      <c r="M2015" s="6"/>
      <c r="N2015" s="6"/>
      <c r="O2015" s="6">
        <v>2.96</v>
      </c>
      <c r="P2015" s="6">
        <v>2</v>
      </c>
      <c r="Q2015" s="6">
        <v>2</v>
      </c>
      <c r="R2015" s="6">
        <v>7.48</v>
      </c>
      <c r="S2015" s="6">
        <v>2.96</v>
      </c>
      <c r="T2015" s="4">
        <v>1</v>
      </c>
      <c r="U2015" s="6">
        <v>14.5</v>
      </c>
      <c r="V2015" s="6">
        <v>8.75</v>
      </c>
      <c r="W2015" s="6">
        <v>7.5</v>
      </c>
      <c r="X2015" s="6">
        <v>36.354999999999997</v>
      </c>
      <c r="Y2015" s="4">
        <v>12</v>
      </c>
      <c r="Z2015" s="5">
        <v>346281033</v>
      </c>
      <c r="AA2015" s="4" t="s">
        <v>331</v>
      </c>
      <c r="AB2015" s="385">
        <v>2610020601</v>
      </c>
      <c r="AC2015" s="3"/>
    </row>
    <row r="2016" spans="1:29" x14ac:dyDescent="0.25">
      <c r="A2016" s="7" t="s">
        <v>5</v>
      </c>
      <c r="B2016" s="7" t="s">
        <v>4</v>
      </c>
      <c r="C2016" s="4"/>
      <c r="D2016" s="363" t="s">
        <v>3948</v>
      </c>
      <c r="E2016" s="7" t="s">
        <v>3947</v>
      </c>
      <c r="F2016" s="395">
        <v>11.28</v>
      </c>
      <c r="G2016" s="395">
        <v>11.28</v>
      </c>
      <c r="H2016" s="395">
        <v>5.64</v>
      </c>
      <c r="I2016" s="395">
        <v>5.08</v>
      </c>
      <c r="J2016" s="395">
        <v>3.88</v>
      </c>
      <c r="K2016" s="4">
        <v>1</v>
      </c>
      <c r="L2016" s="6">
        <v>0.5</v>
      </c>
      <c r="M2016" s="6"/>
      <c r="N2016" s="6"/>
      <c r="O2016" s="6">
        <v>0.16400000000000001</v>
      </c>
      <c r="P2016" s="6">
        <v>0.5</v>
      </c>
      <c r="Q2016" s="6">
        <v>1.625</v>
      </c>
      <c r="R2016" s="6">
        <v>12</v>
      </c>
      <c r="S2016" s="6">
        <v>0.16400000000000001</v>
      </c>
      <c r="T2016" s="4">
        <v>1</v>
      </c>
      <c r="U2016" s="6">
        <v>20</v>
      </c>
      <c r="V2016" s="6">
        <v>15.5</v>
      </c>
      <c r="W2016" s="6">
        <v>7.75</v>
      </c>
      <c r="X2016" s="6">
        <v>26.164000000000001</v>
      </c>
      <c r="Y2016" s="4">
        <v>150</v>
      </c>
      <c r="Z2016" s="5">
        <v>346438130</v>
      </c>
      <c r="AA2016" s="4" t="s">
        <v>331</v>
      </c>
      <c r="AB2016" s="385">
        <v>2610020570</v>
      </c>
      <c r="AC2016" s="3"/>
    </row>
    <row r="2017" spans="1:29" x14ac:dyDescent="0.25">
      <c r="A2017" s="7" t="s">
        <v>5</v>
      </c>
      <c r="B2017" s="7" t="s">
        <v>4</v>
      </c>
      <c r="C2017" s="4"/>
      <c r="D2017" s="363" t="s">
        <v>3946</v>
      </c>
      <c r="E2017" s="7" t="s">
        <v>3945</v>
      </c>
      <c r="F2017" s="395">
        <v>17.02</v>
      </c>
      <c r="G2017" s="395">
        <v>17.02</v>
      </c>
      <c r="H2017" s="395">
        <v>8.51</v>
      </c>
      <c r="I2017" s="395">
        <v>7.65</v>
      </c>
      <c r="J2017" s="395">
        <v>5.85</v>
      </c>
      <c r="K2017" s="4">
        <v>1</v>
      </c>
      <c r="L2017" s="6">
        <v>0.5</v>
      </c>
      <c r="M2017" s="6"/>
      <c r="N2017" s="6"/>
      <c r="O2017" s="6">
        <v>0.21</v>
      </c>
      <c r="P2017" s="6">
        <v>0.5</v>
      </c>
      <c r="Q2017" s="6">
        <v>1.625</v>
      </c>
      <c r="R2017" s="6">
        <v>15.811999999999999</v>
      </c>
      <c r="S2017" s="6">
        <v>0.21</v>
      </c>
      <c r="T2017" s="4">
        <v>1</v>
      </c>
      <c r="U2017" s="6">
        <v>17</v>
      </c>
      <c r="V2017" s="6">
        <v>9.5</v>
      </c>
      <c r="W2017" s="6">
        <v>5.75</v>
      </c>
      <c r="X2017" s="6">
        <v>11.286</v>
      </c>
      <c r="Y2017" s="4">
        <v>50</v>
      </c>
      <c r="Z2017" s="5">
        <v>346280487</v>
      </c>
      <c r="AA2017" s="4" t="s">
        <v>331</v>
      </c>
      <c r="AB2017" s="385">
        <v>2610017356</v>
      </c>
      <c r="AC2017" s="3"/>
    </row>
    <row r="2018" spans="1:29" x14ac:dyDescent="0.25">
      <c r="A2018" s="7" t="s">
        <v>5</v>
      </c>
      <c r="B2018" s="7" t="s">
        <v>4</v>
      </c>
      <c r="C2018" s="4"/>
      <c r="D2018" s="363" t="s">
        <v>3944</v>
      </c>
      <c r="E2018" s="7" t="s">
        <v>3943</v>
      </c>
      <c r="F2018" s="395">
        <v>24.76</v>
      </c>
      <c r="G2018" s="395">
        <v>24.76</v>
      </c>
      <c r="H2018" s="395">
        <v>12.38</v>
      </c>
      <c r="I2018" s="395">
        <v>11.14</v>
      </c>
      <c r="J2018" s="395">
        <v>8.5299999999999994</v>
      </c>
      <c r="K2018" s="4">
        <v>1</v>
      </c>
      <c r="L2018" s="6">
        <v>0.5</v>
      </c>
      <c r="M2018" s="6"/>
      <c r="N2018" s="6"/>
      <c r="O2018" s="6">
        <v>0.28000000000000003</v>
      </c>
      <c r="P2018" s="6">
        <v>0.5</v>
      </c>
      <c r="Q2018" s="6">
        <v>1.625</v>
      </c>
      <c r="R2018" s="6">
        <v>22</v>
      </c>
      <c r="S2018" s="6">
        <v>0.28000000000000003</v>
      </c>
      <c r="T2018" s="4">
        <v>1</v>
      </c>
      <c r="U2018" s="6">
        <v>24.5</v>
      </c>
      <c r="V2018" s="6">
        <v>7.5</v>
      </c>
      <c r="W2018" s="6">
        <v>6.25</v>
      </c>
      <c r="X2018" s="6">
        <v>28.3</v>
      </c>
      <c r="Y2018" s="4">
        <v>100</v>
      </c>
      <c r="Z2018" s="5">
        <v>346438178</v>
      </c>
      <c r="AA2018" s="4" t="s">
        <v>331</v>
      </c>
      <c r="AB2018" s="385">
        <v>2610020571</v>
      </c>
      <c r="AC2018" s="3"/>
    </row>
    <row r="2019" spans="1:29" x14ac:dyDescent="0.25">
      <c r="A2019" s="7" t="s">
        <v>5</v>
      </c>
      <c r="B2019" s="7" t="s">
        <v>4</v>
      </c>
      <c r="C2019" s="4"/>
      <c r="D2019" s="363" t="s">
        <v>3942</v>
      </c>
      <c r="E2019" s="7" t="s">
        <v>3941</v>
      </c>
      <c r="F2019" s="395">
        <v>8.8000000000000007</v>
      </c>
      <c r="G2019" s="395">
        <v>8.8000000000000007</v>
      </c>
      <c r="H2019" s="395">
        <v>4.4000000000000004</v>
      </c>
      <c r="I2019" s="395">
        <v>3.96</v>
      </c>
      <c r="J2019" s="395">
        <v>3.03</v>
      </c>
      <c r="K2019" s="4">
        <v>5</v>
      </c>
      <c r="L2019" s="6">
        <v>0.5</v>
      </c>
      <c r="M2019" s="6"/>
      <c r="N2019" s="6"/>
      <c r="O2019" s="6">
        <v>0.17</v>
      </c>
      <c r="P2019" s="6">
        <v>14.75</v>
      </c>
      <c r="Q2019" s="6">
        <v>6</v>
      </c>
      <c r="R2019" s="6">
        <v>1</v>
      </c>
      <c r="S2019" s="6">
        <v>0.94</v>
      </c>
      <c r="T2019" s="4">
        <v>5</v>
      </c>
      <c r="U2019" s="6">
        <v>22.25</v>
      </c>
      <c r="V2019" s="6">
        <v>10.75</v>
      </c>
      <c r="W2019" s="6">
        <v>10.25</v>
      </c>
      <c r="X2019" s="6">
        <v>18.190000000000001</v>
      </c>
      <c r="Y2019" s="4">
        <v>100</v>
      </c>
      <c r="Z2019" s="5">
        <v>346281118</v>
      </c>
      <c r="AA2019" s="4" t="s">
        <v>331</v>
      </c>
      <c r="AB2019" s="385">
        <v>2610017357</v>
      </c>
      <c r="AC2019" s="3"/>
    </row>
    <row r="2020" spans="1:29" x14ac:dyDescent="0.25">
      <c r="A2020" s="7" t="s">
        <v>5</v>
      </c>
      <c r="B2020" s="7" t="s">
        <v>4</v>
      </c>
      <c r="C2020" s="4"/>
      <c r="D2020" s="363" t="s">
        <v>3940</v>
      </c>
      <c r="E2020" s="7" t="s">
        <v>3939</v>
      </c>
      <c r="F2020" s="395">
        <v>184.08</v>
      </c>
      <c r="G2020" s="395">
        <v>184.08</v>
      </c>
      <c r="H2020" s="395">
        <v>92.04</v>
      </c>
      <c r="I2020" s="395">
        <v>82.83</v>
      </c>
      <c r="J2020" s="395">
        <v>63.38</v>
      </c>
      <c r="K2020" s="4">
        <v>1</v>
      </c>
      <c r="L2020" s="6">
        <v>2.75</v>
      </c>
      <c r="M2020" s="6"/>
      <c r="N2020" s="6"/>
      <c r="O2020" s="6">
        <v>3.76</v>
      </c>
      <c r="P2020" s="6">
        <v>2.75</v>
      </c>
      <c r="Q2020" s="6">
        <v>2.75</v>
      </c>
      <c r="R2020" s="6">
        <v>7.25</v>
      </c>
      <c r="S2020" s="6">
        <v>3.76</v>
      </c>
      <c r="T2020" s="4">
        <v>1</v>
      </c>
      <c r="U2020" s="6">
        <v>14.5</v>
      </c>
      <c r="V2020" s="6">
        <v>8.75</v>
      </c>
      <c r="W2020" s="6">
        <v>7.5</v>
      </c>
      <c r="X2020" s="6">
        <v>38.26</v>
      </c>
      <c r="Y2020" s="4">
        <v>10</v>
      </c>
      <c r="Z2020" s="5">
        <v>346281040</v>
      </c>
      <c r="AA2020" s="4" t="s">
        <v>331</v>
      </c>
      <c r="AB2020" s="385">
        <v>2610020604</v>
      </c>
      <c r="AC2020" s="3"/>
    </row>
    <row r="2021" spans="1:29" x14ac:dyDescent="0.25">
      <c r="A2021" s="7" t="s">
        <v>5</v>
      </c>
      <c r="B2021" s="7" t="s">
        <v>4</v>
      </c>
      <c r="C2021" s="4"/>
      <c r="D2021" s="363" t="s">
        <v>3938</v>
      </c>
      <c r="E2021" s="7" t="s">
        <v>3937</v>
      </c>
      <c r="F2021" s="395">
        <v>42.48</v>
      </c>
      <c r="G2021" s="395">
        <v>42.48</v>
      </c>
      <c r="H2021" s="395">
        <v>21.24</v>
      </c>
      <c r="I2021" s="395">
        <v>19.12</v>
      </c>
      <c r="J2021" s="395">
        <v>14.63</v>
      </c>
      <c r="K2021" s="4">
        <v>1</v>
      </c>
      <c r="L2021" s="6">
        <v>0.5</v>
      </c>
      <c r="M2021" s="6"/>
      <c r="N2021" s="6"/>
      <c r="O2021" s="6">
        <v>0.78</v>
      </c>
      <c r="P2021" s="6">
        <v>0.5</v>
      </c>
      <c r="Q2021" s="6">
        <v>3.125</v>
      </c>
      <c r="R2021" s="6">
        <v>10</v>
      </c>
      <c r="S2021" s="6">
        <v>0.78</v>
      </c>
      <c r="T2021" s="4">
        <v>1</v>
      </c>
      <c r="U2021" s="6">
        <v>11.75</v>
      </c>
      <c r="V2021" s="6">
        <v>8.75</v>
      </c>
      <c r="W2021" s="6">
        <v>9</v>
      </c>
      <c r="X2021" s="6">
        <v>35.630000000000003</v>
      </c>
      <c r="Y2021" s="4">
        <v>45</v>
      </c>
      <c r="Z2021" s="5">
        <v>346314144</v>
      </c>
      <c r="AA2021" s="4" t="s">
        <v>331</v>
      </c>
      <c r="AB2021" s="385">
        <v>2610020605</v>
      </c>
      <c r="AC2021" s="3"/>
    </row>
    <row r="2022" spans="1:29" x14ac:dyDescent="0.25">
      <c r="A2022" s="7" t="s">
        <v>5</v>
      </c>
      <c r="B2022" s="7" t="s">
        <v>4</v>
      </c>
      <c r="C2022" s="4"/>
      <c r="D2022" s="363" t="s">
        <v>3936</v>
      </c>
      <c r="E2022" s="7" t="s">
        <v>3935</v>
      </c>
      <c r="F2022" s="395">
        <v>10.66</v>
      </c>
      <c r="G2022" s="395">
        <v>10.66</v>
      </c>
      <c r="H2022" s="395">
        <v>5.33</v>
      </c>
      <c r="I2022" s="395">
        <v>4.79</v>
      </c>
      <c r="J2022" s="395">
        <v>3.66</v>
      </c>
      <c r="K2022" s="4">
        <v>1</v>
      </c>
      <c r="L2022" s="6">
        <v>0.5</v>
      </c>
      <c r="M2022" s="6"/>
      <c r="N2022" s="6"/>
      <c r="O2022" s="6">
        <v>0.19600000000000001</v>
      </c>
      <c r="P2022" s="6">
        <v>0.5</v>
      </c>
      <c r="Q2022" s="6">
        <v>1.625</v>
      </c>
      <c r="R2022" s="6">
        <v>12</v>
      </c>
      <c r="S2022" s="6">
        <v>0.19600000000000001</v>
      </c>
      <c r="T2022" s="4">
        <v>1</v>
      </c>
      <c r="U2022" s="6">
        <v>19.649999999999999</v>
      </c>
      <c r="V2022" s="6">
        <v>15.5</v>
      </c>
      <c r="W2022" s="6">
        <v>7.75</v>
      </c>
      <c r="X2022" s="6">
        <v>31.154</v>
      </c>
      <c r="Y2022" s="4">
        <v>150</v>
      </c>
      <c r="Z2022" s="5">
        <v>346438246</v>
      </c>
      <c r="AA2022" s="4" t="s">
        <v>331</v>
      </c>
      <c r="AB2022" s="385">
        <v>2610020572</v>
      </c>
      <c r="AC2022" s="3"/>
    </row>
    <row r="2023" spans="1:29" x14ac:dyDescent="0.25">
      <c r="A2023" s="7" t="s">
        <v>5</v>
      </c>
      <c r="B2023" s="7" t="s">
        <v>4</v>
      </c>
      <c r="C2023" s="4"/>
      <c r="D2023" s="363" t="s">
        <v>3934</v>
      </c>
      <c r="E2023" s="7" t="s">
        <v>3933</v>
      </c>
      <c r="F2023" s="395">
        <v>16.2</v>
      </c>
      <c r="G2023" s="395">
        <v>16.2</v>
      </c>
      <c r="H2023" s="395">
        <v>8.1</v>
      </c>
      <c r="I2023" s="395">
        <v>7.28</v>
      </c>
      <c r="J2023" s="395">
        <v>5.57</v>
      </c>
      <c r="K2023" s="4">
        <v>1</v>
      </c>
      <c r="L2023" s="6">
        <v>0.5</v>
      </c>
      <c r="M2023" s="6"/>
      <c r="N2023" s="6"/>
      <c r="O2023" s="6">
        <v>0.28000000000000003</v>
      </c>
      <c r="P2023" s="6">
        <v>0.5</v>
      </c>
      <c r="Q2023" s="6">
        <v>1.625</v>
      </c>
      <c r="R2023" s="6">
        <v>15.8</v>
      </c>
      <c r="S2023" s="6">
        <v>0.28000000000000003</v>
      </c>
      <c r="T2023" s="4">
        <v>1</v>
      </c>
      <c r="U2023" s="6">
        <v>17</v>
      </c>
      <c r="V2023" s="6">
        <v>9.5</v>
      </c>
      <c r="W2023" s="6">
        <v>5.75</v>
      </c>
      <c r="X2023" s="6">
        <v>22.19</v>
      </c>
      <c r="Y2023" s="4">
        <v>75</v>
      </c>
      <c r="Z2023" s="5">
        <v>346279672</v>
      </c>
      <c r="AA2023" s="4" t="s">
        <v>331</v>
      </c>
      <c r="AB2023" s="385">
        <v>2610017358</v>
      </c>
      <c r="AC2023" s="3"/>
    </row>
    <row r="2024" spans="1:29" x14ac:dyDescent="0.25">
      <c r="A2024" s="7" t="s">
        <v>5</v>
      </c>
      <c r="B2024" s="7" t="s">
        <v>4</v>
      </c>
      <c r="C2024" s="4"/>
      <c r="D2024" s="363" t="s">
        <v>3932</v>
      </c>
      <c r="E2024" s="7" t="s">
        <v>3931</v>
      </c>
      <c r="F2024" s="395">
        <v>336.96</v>
      </c>
      <c r="G2024" s="395">
        <v>336.96</v>
      </c>
      <c r="H2024" s="395">
        <v>168.48</v>
      </c>
      <c r="I2024" s="395">
        <v>151.63</v>
      </c>
      <c r="J2024" s="395">
        <v>116.01</v>
      </c>
      <c r="K2024" s="4">
        <v>1</v>
      </c>
      <c r="L2024" s="6">
        <v>2.25</v>
      </c>
      <c r="M2024" s="6"/>
      <c r="N2024" s="6"/>
      <c r="O2024" s="6">
        <v>6.68</v>
      </c>
      <c r="P2024" s="6">
        <v>2.25</v>
      </c>
      <c r="Q2024" s="6">
        <v>2.25</v>
      </c>
      <c r="R2024" s="6">
        <v>13.25</v>
      </c>
      <c r="S2024" s="6">
        <v>6.68</v>
      </c>
      <c r="T2024" s="4">
        <v>1</v>
      </c>
      <c r="U2024" s="6">
        <v>14</v>
      </c>
      <c r="V2024" s="6">
        <v>12.5</v>
      </c>
      <c r="W2024" s="6">
        <v>3.25</v>
      </c>
      <c r="X2024" s="6">
        <v>34.215000000000003</v>
      </c>
      <c r="Y2024" s="4">
        <v>5</v>
      </c>
      <c r="Z2024" s="5">
        <v>346281057</v>
      </c>
      <c r="AA2024" s="4" t="s">
        <v>331</v>
      </c>
      <c r="AB2024" s="385">
        <v>2610020606</v>
      </c>
      <c r="AC2024" s="3"/>
    </row>
    <row r="2025" spans="1:29" x14ac:dyDescent="0.25">
      <c r="A2025" s="7" t="s">
        <v>5</v>
      </c>
      <c r="B2025" s="7" t="s">
        <v>4</v>
      </c>
      <c r="C2025" s="4"/>
      <c r="D2025" s="363" t="s">
        <v>3930</v>
      </c>
      <c r="E2025" s="7" t="s">
        <v>3929</v>
      </c>
      <c r="F2025" s="395">
        <v>78.16</v>
      </c>
      <c r="G2025" s="395">
        <v>78.16</v>
      </c>
      <c r="H2025" s="395">
        <v>39.08</v>
      </c>
      <c r="I2025" s="395">
        <v>35.17</v>
      </c>
      <c r="J2025" s="395">
        <v>26.91</v>
      </c>
      <c r="K2025" s="4">
        <v>1</v>
      </c>
      <c r="L2025" s="6">
        <v>0.5</v>
      </c>
      <c r="M2025" s="6"/>
      <c r="N2025" s="6"/>
      <c r="O2025" s="6">
        <v>1.2649999999999999</v>
      </c>
      <c r="P2025" s="6">
        <v>0.5</v>
      </c>
      <c r="Q2025" s="6">
        <v>3.125</v>
      </c>
      <c r="R2025" s="6">
        <v>16</v>
      </c>
      <c r="S2025" s="6">
        <v>1.2649999999999999</v>
      </c>
      <c r="T2025" s="4">
        <v>1</v>
      </c>
      <c r="U2025" s="6">
        <v>17</v>
      </c>
      <c r="V2025" s="6">
        <v>9.5</v>
      </c>
      <c r="W2025" s="6">
        <v>5.75</v>
      </c>
      <c r="X2025" s="6">
        <v>38.615000000000002</v>
      </c>
      <c r="Y2025" s="4">
        <v>30</v>
      </c>
      <c r="Z2025" s="5">
        <v>346314151</v>
      </c>
      <c r="AA2025" s="4" t="s">
        <v>331</v>
      </c>
      <c r="AB2025" s="385">
        <v>2610022923</v>
      </c>
      <c r="AC2025" s="3"/>
    </row>
    <row r="2026" spans="1:29" x14ac:dyDescent="0.25">
      <c r="A2026" s="7" t="s">
        <v>5</v>
      </c>
      <c r="B2026" s="7" t="s">
        <v>4</v>
      </c>
      <c r="C2026" s="4"/>
      <c r="D2026" s="363" t="s">
        <v>3928</v>
      </c>
      <c r="E2026" s="7" t="s">
        <v>3927</v>
      </c>
      <c r="F2026" s="395">
        <v>27.02</v>
      </c>
      <c r="G2026" s="395">
        <v>27.02</v>
      </c>
      <c r="H2026" s="395">
        <v>13.51</v>
      </c>
      <c r="I2026" s="395">
        <v>12.16</v>
      </c>
      <c r="J2026" s="395">
        <v>9.31</v>
      </c>
      <c r="K2026" s="4">
        <v>1</v>
      </c>
      <c r="L2026" s="6">
        <v>0.5</v>
      </c>
      <c r="M2026" s="6"/>
      <c r="N2026" s="6"/>
      <c r="O2026" s="6">
        <v>0.38</v>
      </c>
      <c r="P2026" s="6">
        <v>0.5</v>
      </c>
      <c r="Q2026" s="6">
        <v>1.625</v>
      </c>
      <c r="R2026" s="6">
        <v>21.7</v>
      </c>
      <c r="S2026" s="6">
        <v>0.38</v>
      </c>
      <c r="T2026" s="4">
        <v>1</v>
      </c>
      <c r="U2026" s="6">
        <v>23</v>
      </c>
      <c r="V2026" s="6">
        <v>7.5</v>
      </c>
      <c r="W2026" s="6">
        <v>5.75</v>
      </c>
      <c r="X2026" s="6">
        <v>36.005000000000003</v>
      </c>
      <c r="Y2026" s="4">
        <v>90</v>
      </c>
      <c r="Z2026" s="5">
        <v>346280494</v>
      </c>
      <c r="AA2026" s="4" t="s">
        <v>331</v>
      </c>
      <c r="AB2026" s="385">
        <v>2610017359</v>
      </c>
      <c r="AC2026" s="3"/>
    </row>
    <row r="2027" spans="1:29" x14ac:dyDescent="0.25">
      <c r="A2027" s="7" t="s">
        <v>5</v>
      </c>
      <c r="B2027" s="7" t="s">
        <v>4</v>
      </c>
      <c r="C2027" s="4"/>
      <c r="D2027" s="363" t="s">
        <v>3926</v>
      </c>
      <c r="E2027" s="7" t="s">
        <v>3925</v>
      </c>
      <c r="F2027" s="395">
        <v>38.08</v>
      </c>
      <c r="G2027" s="395">
        <v>38.08</v>
      </c>
      <c r="H2027" s="395">
        <v>19.04</v>
      </c>
      <c r="I2027" s="395">
        <v>17.14</v>
      </c>
      <c r="J2027" s="395">
        <v>13.11</v>
      </c>
      <c r="K2027" s="4">
        <v>1</v>
      </c>
      <c r="L2027" s="6">
        <v>0.5</v>
      </c>
      <c r="M2027" s="6"/>
      <c r="N2027" s="6"/>
      <c r="O2027" s="6">
        <v>0.5</v>
      </c>
      <c r="P2027" s="6">
        <v>0.5</v>
      </c>
      <c r="Q2027" s="6">
        <v>1.625</v>
      </c>
      <c r="R2027" s="6">
        <v>27.562000000000001</v>
      </c>
      <c r="S2027" s="6">
        <v>0.5</v>
      </c>
      <c r="T2027" s="4">
        <v>1</v>
      </c>
      <c r="U2027" s="6">
        <v>30.5</v>
      </c>
      <c r="V2027" s="6">
        <v>5.5</v>
      </c>
      <c r="W2027" s="6">
        <v>6.5</v>
      </c>
      <c r="X2027" s="6">
        <v>21.36</v>
      </c>
      <c r="Y2027" s="4">
        <v>40</v>
      </c>
      <c r="Z2027" s="5">
        <v>346280500</v>
      </c>
      <c r="AA2027" s="4" t="s">
        <v>331</v>
      </c>
      <c r="AB2027" s="385">
        <v>2610017360</v>
      </c>
      <c r="AC2027" s="3"/>
    </row>
    <row r="2028" spans="1:29" x14ac:dyDescent="0.25">
      <c r="A2028" s="7" t="s">
        <v>5</v>
      </c>
      <c r="B2028" s="7" t="s">
        <v>4</v>
      </c>
      <c r="C2028" s="4"/>
      <c r="D2028" s="363" t="s">
        <v>3924</v>
      </c>
      <c r="E2028" s="7" t="s">
        <v>3923</v>
      </c>
      <c r="F2028" s="395">
        <v>48.94</v>
      </c>
      <c r="G2028" s="395">
        <v>48.94</v>
      </c>
      <c r="H2028" s="395">
        <v>24.47</v>
      </c>
      <c r="I2028" s="395">
        <v>22.02</v>
      </c>
      <c r="J2028" s="395">
        <v>16.850000000000001</v>
      </c>
      <c r="K2028" s="4">
        <v>1</v>
      </c>
      <c r="L2028" s="6">
        <v>0.5</v>
      </c>
      <c r="M2028" s="6"/>
      <c r="N2028" s="6"/>
      <c r="O2028" s="6">
        <v>0.66</v>
      </c>
      <c r="P2028" s="6">
        <v>0.5</v>
      </c>
      <c r="Q2028" s="6">
        <v>1.625</v>
      </c>
      <c r="R2028" s="6">
        <v>42.75</v>
      </c>
      <c r="S2028" s="6">
        <v>0.66</v>
      </c>
      <c r="T2028" s="4">
        <v>1</v>
      </c>
      <c r="U2028" s="6">
        <v>47</v>
      </c>
      <c r="V2028" s="6">
        <v>8.5</v>
      </c>
      <c r="W2028" s="6">
        <v>4.5</v>
      </c>
      <c r="X2028" s="6">
        <v>18.79</v>
      </c>
      <c r="Y2028" s="4">
        <v>25</v>
      </c>
      <c r="Z2028" s="5">
        <v>346438376</v>
      </c>
      <c r="AA2028" s="4" t="s">
        <v>331</v>
      </c>
      <c r="AB2028" s="385">
        <v>2610020573</v>
      </c>
      <c r="AC2028" s="3"/>
    </row>
    <row r="2029" spans="1:29" x14ac:dyDescent="0.25">
      <c r="A2029" s="7" t="s">
        <v>5</v>
      </c>
      <c r="B2029" s="7" t="s">
        <v>4</v>
      </c>
      <c r="C2029" s="4"/>
      <c r="D2029" s="363" t="s">
        <v>3922</v>
      </c>
      <c r="E2029" s="7" t="s">
        <v>3921</v>
      </c>
      <c r="F2029" s="395">
        <v>9.2799999999999994</v>
      </c>
      <c r="G2029" s="395">
        <v>9.2799999999999994</v>
      </c>
      <c r="H2029" s="395">
        <v>4.6399999999999997</v>
      </c>
      <c r="I2029" s="395">
        <v>4.17</v>
      </c>
      <c r="J2029" s="395">
        <v>3.19</v>
      </c>
      <c r="K2029" s="4">
        <v>1</v>
      </c>
      <c r="L2029" s="6">
        <v>0.5</v>
      </c>
      <c r="M2029" s="6"/>
      <c r="N2029" s="6"/>
      <c r="O2029" s="6">
        <v>0.22</v>
      </c>
      <c r="P2029" s="6">
        <v>0.5</v>
      </c>
      <c r="Q2029" s="6">
        <v>1.625</v>
      </c>
      <c r="R2029" s="6">
        <v>12</v>
      </c>
      <c r="S2029" s="6">
        <v>0.22</v>
      </c>
      <c r="T2029" s="4">
        <v>1</v>
      </c>
      <c r="U2029" s="6">
        <v>16.5</v>
      </c>
      <c r="V2029" s="6">
        <v>9</v>
      </c>
      <c r="W2029" s="6">
        <v>4.75</v>
      </c>
      <c r="X2029" s="6">
        <v>13.73</v>
      </c>
      <c r="Y2029" s="4">
        <v>60</v>
      </c>
      <c r="Z2029" s="5">
        <v>346438406</v>
      </c>
      <c r="AA2029" s="4" t="s">
        <v>331</v>
      </c>
      <c r="AB2029" s="385">
        <v>2610020574</v>
      </c>
      <c r="AC2029" s="3"/>
    </row>
    <row r="2030" spans="1:29" x14ac:dyDescent="0.25">
      <c r="A2030" s="7" t="s">
        <v>5</v>
      </c>
      <c r="B2030" s="7" t="s">
        <v>4</v>
      </c>
      <c r="C2030" s="4"/>
      <c r="D2030" s="363" t="s">
        <v>3920</v>
      </c>
      <c r="E2030" s="7" t="s">
        <v>3919</v>
      </c>
      <c r="F2030" s="395">
        <v>22</v>
      </c>
      <c r="G2030" s="395">
        <v>22</v>
      </c>
      <c r="H2030" s="395">
        <v>11</v>
      </c>
      <c r="I2030" s="395">
        <v>9.9</v>
      </c>
      <c r="J2030" s="395">
        <v>7.57</v>
      </c>
      <c r="K2030" s="4">
        <v>1</v>
      </c>
      <c r="L2030" s="6">
        <v>0.5</v>
      </c>
      <c r="M2030" s="6"/>
      <c r="N2030" s="6"/>
      <c r="O2030" s="6">
        <v>0.28999999999999998</v>
      </c>
      <c r="P2030" s="6">
        <v>0.5</v>
      </c>
      <c r="Q2030" s="6">
        <v>1.625</v>
      </c>
      <c r="R2030" s="6">
        <v>15.75</v>
      </c>
      <c r="S2030" s="6">
        <v>0.28999999999999998</v>
      </c>
      <c r="T2030" s="4">
        <v>1</v>
      </c>
      <c r="U2030" s="6">
        <v>17</v>
      </c>
      <c r="V2030" s="6">
        <v>9.5</v>
      </c>
      <c r="W2030" s="6">
        <v>5.75</v>
      </c>
      <c r="X2030" s="6">
        <v>19.994</v>
      </c>
      <c r="Y2030" s="4">
        <v>60</v>
      </c>
      <c r="Z2030" s="5">
        <v>346280524</v>
      </c>
      <c r="AA2030" s="4" t="s">
        <v>331</v>
      </c>
      <c r="AB2030" s="385">
        <v>2610017361</v>
      </c>
      <c r="AC2030" s="3"/>
    </row>
    <row r="2031" spans="1:29" x14ac:dyDescent="0.25">
      <c r="A2031" s="7" t="s">
        <v>5</v>
      </c>
      <c r="B2031" s="7" t="s">
        <v>4</v>
      </c>
      <c r="C2031" s="4"/>
      <c r="D2031" s="363" t="s">
        <v>3918</v>
      </c>
      <c r="E2031" s="7" t="s">
        <v>3917</v>
      </c>
      <c r="F2031" s="395">
        <v>10.98</v>
      </c>
      <c r="G2031" s="395">
        <v>10.98</v>
      </c>
      <c r="H2031" s="395">
        <v>5.49</v>
      </c>
      <c r="I2031" s="395">
        <v>4.9400000000000004</v>
      </c>
      <c r="J2031" s="395">
        <v>3.78</v>
      </c>
      <c r="K2031" s="4">
        <v>5</v>
      </c>
      <c r="L2031" s="6">
        <v>0.5</v>
      </c>
      <c r="M2031" s="6"/>
      <c r="N2031" s="6"/>
      <c r="O2031" s="6">
        <v>0.23</v>
      </c>
      <c r="P2031" s="6">
        <v>14.75</v>
      </c>
      <c r="Q2031" s="6">
        <v>6</v>
      </c>
      <c r="R2031" s="6">
        <v>1</v>
      </c>
      <c r="S2031" s="6">
        <v>1.2749999999999999</v>
      </c>
      <c r="T2031" s="4">
        <v>5</v>
      </c>
      <c r="U2031" s="6">
        <v>22.25</v>
      </c>
      <c r="V2031" s="6">
        <v>10.75</v>
      </c>
      <c r="W2031" s="6">
        <v>10.25</v>
      </c>
      <c r="X2031" s="6">
        <v>24.19</v>
      </c>
      <c r="Y2031" s="4">
        <v>100</v>
      </c>
      <c r="Z2031" s="5">
        <v>346279641</v>
      </c>
      <c r="AA2031" s="4" t="s">
        <v>331</v>
      </c>
      <c r="AB2031" s="385">
        <v>2610017362</v>
      </c>
      <c r="AC2031" s="3"/>
    </row>
    <row r="2032" spans="1:29" x14ac:dyDescent="0.25">
      <c r="A2032" s="7" t="s">
        <v>5</v>
      </c>
      <c r="B2032" s="7" t="s">
        <v>4</v>
      </c>
      <c r="C2032" s="4"/>
      <c r="D2032" s="363" t="s">
        <v>3916</v>
      </c>
      <c r="E2032" s="7" t="s">
        <v>3915</v>
      </c>
      <c r="F2032" s="395">
        <v>98.82</v>
      </c>
      <c r="G2032" s="395">
        <v>98.82</v>
      </c>
      <c r="H2032" s="395">
        <v>49.41</v>
      </c>
      <c r="I2032" s="395">
        <v>44.47</v>
      </c>
      <c r="J2032" s="395">
        <v>34.020000000000003</v>
      </c>
      <c r="K2032" s="4">
        <v>1</v>
      </c>
      <c r="L2032" s="6">
        <v>1.875</v>
      </c>
      <c r="M2032" s="6"/>
      <c r="N2032" s="6"/>
      <c r="O2032" s="6">
        <v>2.2919999999999998</v>
      </c>
      <c r="P2032" s="6">
        <v>1.875</v>
      </c>
      <c r="Q2032" s="6">
        <v>1.875</v>
      </c>
      <c r="R2032" s="6">
        <v>7.5</v>
      </c>
      <c r="S2032" s="6">
        <v>2.2919999999999998</v>
      </c>
      <c r="T2032" s="4">
        <v>1</v>
      </c>
      <c r="U2032" s="6">
        <v>10.25</v>
      </c>
      <c r="V2032" s="6">
        <v>9.25</v>
      </c>
      <c r="W2032" s="6">
        <v>6.25</v>
      </c>
      <c r="X2032" s="6">
        <v>23.4</v>
      </c>
      <c r="Y2032" s="4">
        <v>10</v>
      </c>
      <c r="Z2032" s="5">
        <v>346408324</v>
      </c>
      <c r="AA2032" s="4" t="s">
        <v>331</v>
      </c>
      <c r="AB2032" s="385">
        <v>2610020608</v>
      </c>
      <c r="AC2032" s="3"/>
    </row>
    <row r="2033" spans="1:29" x14ac:dyDescent="0.25">
      <c r="A2033" s="7" t="s">
        <v>5</v>
      </c>
      <c r="B2033" s="7" t="s">
        <v>4</v>
      </c>
      <c r="C2033" s="4"/>
      <c r="D2033" s="363" t="s">
        <v>3914</v>
      </c>
      <c r="E2033" s="7" t="s">
        <v>3913</v>
      </c>
      <c r="F2033" s="395">
        <v>235.02</v>
      </c>
      <c r="G2033" s="395">
        <v>235.02</v>
      </c>
      <c r="H2033" s="395">
        <v>117.51</v>
      </c>
      <c r="I2033" s="395">
        <v>105.76</v>
      </c>
      <c r="J2033" s="395">
        <v>80.92</v>
      </c>
      <c r="K2033" s="4">
        <v>1</v>
      </c>
      <c r="L2033" s="6">
        <v>2.75</v>
      </c>
      <c r="M2033" s="6"/>
      <c r="N2033" s="6"/>
      <c r="O2033" s="6">
        <v>5.52</v>
      </c>
      <c r="P2033" s="6">
        <v>2.75</v>
      </c>
      <c r="Q2033" s="6">
        <v>2.75</v>
      </c>
      <c r="R2033" s="6">
        <v>7.25</v>
      </c>
      <c r="S2033" s="6">
        <v>5.52</v>
      </c>
      <c r="T2033" s="4">
        <v>1</v>
      </c>
      <c r="U2033" s="6">
        <v>8.75</v>
      </c>
      <c r="V2033" s="6">
        <v>9</v>
      </c>
      <c r="W2033" s="6">
        <v>6</v>
      </c>
      <c r="X2033" s="6">
        <v>28.03</v>
      </c>
      <c r="Y2033" s="4">
        <v>5</v>
      </c>
      <c r="Z2033" s="5">
        <v>346281064</v>
      </c>
      <c r="AA2033" s="4" t="s">
        <v>331</v>
      </c>
      <c r="AB2033" s="385">
        <v>2610021546</v>
      </c>
      <c r="AC2033" s="3"/>
    </row>
    <row r="2034" spans="1:29" x14ac:dyDescent="0.25">
      <c r="A2034" s="7" t="s">
        <v>5</v>
      </c>
      <c r="B2034" s="7" t="s">
        <v>4</v>
      </c>
      <c r="C2034" s="4"/>
      <c r="D2034" s="363" t="s">
        <v>3912</v>
      </c>
      <c r="E2034" s="7" t="s">
        <v>3911</v>
      </c>
      <c r="F2034" s="395">
        <v>53.06</v>
      </c>
      <c r="G2034" s="395">
        <v>53.06</v>
      </c>
      <c r="H2034" s="395">
        <v>26.53</v>
      </c>
      <c r="I2034" s="395">
        <v>23.88</v>
      </c>
      <c r="J2034" s="395">
        <v>18.27</v>
      </c>
      <c r="K2034" s="4">
        <v>1</v>
      </c>
      <c r="L2034" s="6">
        <v>0.5</v>
      </c>
      <c r="M2034" s="6"/>
      <c r="N2034" s="6"/>
      <c r="O2034" s="6">
        <v>1.095</v>
      </c>
      <c r="P2034" s="6">
        <v>0.5</v>
      </c>
      <c r="Q2034" s="6">
        <v>3.125</v>
      </c>
      <c r="R2034" s="6">
        <v>10.125</v>
      </c>
      <c r="S2034" s="6">
        <v>1.095</v>
      </c>
      <c r="T2034" s="4">
        <v>1</v>
      </c>
      <c r="U2034" s="6">
        <v>13.75</v>
      </c>
      <c r="V2034" s="6">
        <v>11.5</v>
      </c>
      <c r="W2034" s="6">
        <v>10.75</v>
      </c>
      <c r="X2034" s="6">
        <v>33.704999999999998</v>
      </c>
      <c r="Y2034" s="4">
        <v>30</v>
      </c>
      <c r="Z2034" s="5">
        <v>346314168</v>
      </c>
      <c r="AA2034" s="4" t="s">
        <v>331</v>
      </c>
      <c r="AB2034" s="385">
        <v>2610021547</v>
      </c>
      <c r="AC2034" s="3"/>
    </row>
    <row r="2035" spans="1:29" x14ac:dyDescent="0.25">
      <c r="A2035" s="7" t="s">
        <v>5</v>
      </c>
      <c r="B2035" s="7" t="s">
        <v>4</v>
      </c>
      <c r="C2035" s="4"/>
      <c r="D2035" s="363" t="s">
        <v>3910</v>
      </c>
      <c r="E2035" s="7" t="s">
        <v>3909</v>
      </c>
      <c r="F2035" s="395">
        <v>10.52</v>
      </c>
      <c r="G2035" s="395">
        <v>10.52</v>
      </c>
      <c r="H2035" s="395">
        <v>5.26</v>
      </c>
      <c r="I2035" s="395">
        <v>4.74</v>
      </c>
      <c r="J2035" s="395">
        <v>3.63</v>
      </c>
      <c r="K2035" s="4">
        <v>1</v>
      </c>
      <c r="L2035" s="6">
        <v>0.5</v>
      </c>
      <c r="M2035" s="6"/>
      <c r="N2035" s="6"/>
      <c r="O2035" s="6">
        <v>0.28399999999999997</v>
      </c>
      <c r="P2035" s="6">
        <v>0.5</v>
      </c>
      <c r="Q2035" s="6">
        <v>1.625</v>
      </c>
      <c r="R2035" s="6">
        <v>12</v>
      </c>
      <c r="S2035" s="6">
        <v>0.28399999999999997</v>
      </c>
      <c r="T2035" s="4">
        <v>1</v>
      </c>
      <c r="U2035" s="6">
        <v>16.5</v>
      </c>
      <c r="V2035" s="6">
        <v>9</v>
      </c>
      <c r="W2035" s="6">
        <v>4.75</v>
      </c>
      <c r="X2035" s="6">
        <v>14.577999999999999</v>
      </c>
      <c r="Y2035" s="4">
        <v>50</v>
      </c>
      <c r="Z2035" s="5">
        <v>346438475</v>
      </c>
      <c r="AA2035" s="4" t="s">
        <v>331</v>
      </c>
      <c r="AB2035" s="385">
        <v>2610020575</v>
      </c>
      <c r="AC2035" s="3"/>
    </row>
    <row r="2036" spans="1:29" x14ac:dyDescent="0.25">
      <c r="A2036" s="7" t="s">
        <v>5</v>
      </c>
      <c r="B2036" s="7" t="s">
        <v>4</v>
      </c>
      <c r="C2036" s="4"/>
      <c r="D2036" s="363" t="s">
        <v>3908</v>
      </c>
      <c r="E2036" s="7" t="s">
        <v>3907</v>
      </c>
      <c r="F2036" s="395">
        <v>19.84</v>
      </c>
      <c r="G2036" s="395">
        <v>19.84</v>
      </c>
      <c r="H2036" s="395">
        <v>9.92</v>
      </c>
      <c r="I2036" s="395">
        <v>8.93</v>
      </c>
      <c r="J2036" s="395">
        <v>6.83</v>
      </c>
      <c r="K2036" s="4">
        <v>5</v>
      </c>
      <c r="L2036" s="6">
        <v>0.5</v>
      </c>
      <c r="M2036" s="6"/>
      <c r="N2036" s="6"/>
      <c r="O2036" s="6">
        <v>0.42</v>
      </c>
      <c r="P2036" s="6">
        <v>20.75</v>
      </c>
      <c r="Q2036" s="6">
        <v>6</v>
      </c>
      <c r="R2036" s="6">
        <v>1</v>
      </c>
      <c r="S2036" s="6">
        <v>2.2400000000000002</v>
      </c>
      <c r="T2036" s="4">
        <v>5</v>
      </c>
      <c r="U2036" s="6">
        <v>22.25</v>
      </c>
      <c r="V2036" s="6">
        <v>10.75</v>
      </c>
      <c r="W2036" s="6">
        <v>10.25</v>
      </c>
      <c r="X2036" s="6">
        <v>34.79</v>
      </c>
      <c r="Y2036" s="4">
        <v>80</v>
      </c>
      <c r="Z2036" s="5">
        <v>346279689</v>
      </c>
      <c r="AA2036" s="4" t="s">
        <v>331</v>
      </c>
      <c r="AB2036" s="385">
        <v>2610017363</v>
      </c>
      <c r="AC2036" s="3"/>
    </row>
    <row r="2037" spans="1:29" x14ac:dyDescent="0.25">
      <c r="A2037" s="7" t="s">
        <v>5</v>
      </c>
      <c r="B2037" s="7" t="s">
        <v>4</v>
      </c>
      <c r="C2037" s="4"/>
      <c r="D2037" s="363" t="s">
        <v>3906</v>
      </c>
      <c r="E2037" s="7" t="s">
        <v>3905</v>
      </c>
      <c r="F2037" s="395">
        <v>413.38</v>
      </c>
      <c r="G2037" s="395">
        <v>413.38</v>
      </c>
      <c r="H2037" s="395">
        <v>206.69</v>
      </c>
      <c r="I2037" s="395">
        <v>186.02</v>
      </c>
      <c r="J2037" s="395">
        <v>142.33000000000001</v>
      </c>
      <c r="K2037" s="4">
        <v>1</v>
      </c>
      <c r="L2037" s="6">
        <v>2.75</v>
      </c>
      <c r="M2037" s="6"/>
      <c r="N2037" s="6"/>
      <c r="O2037" s="6">
        <v>9.94</v>
      </c>
      <c r="P2037" s="6">
        <v>2.75</v>
      </c>
      <c r="Q2037" s="6">
        <v>2.75</v>
      </c>
      <c r="R2037" s="6">
        <v>13.25</v>
      </c>
      <c r="S2037" s="6">
        <v>9.94</v>
      </c>
      <c r="T2037" s="4">
        <v>1</v>
      </c>
      <c r="U2037" s="6">
        <v>16.5</v>
      </c>
      <c r="V2037" s="6">
        <v>9</v>
      </c>
      <c r="W2037" s="6">
        <v>4.75</v>
      </c>
      <c r="X2037" s="6">
        <v>30.143999999999998</v>
      </c>
      <c r="Y2037" s="4">
        <v>3</v>
      </c>
      <c r="Z2037" s="5">
        <v>346281071</v>
      </c>
      <c r="AA2037" s="4" t="s">
        <v>331</v>
      </c>
      <c r="AB2037" s="385">
        <v>2610022924</v>
      </c>
      <c r="AC2037" s="3"/>
    </row>
    <row r="2038" spans="1:29" x14ac:dyDescent="0.25">
      <c r="A2038" s="7" t="s">
        <v>5</v>
      </c>
      <c r="B2038" s="7" t="s">
        <v>4</v>
      </c>
      <c r="C2038" s="4"/>
      <c r="D2038" s="363" t="s">
        <v>3904</v>
      </c>
      <c r="E2038" s="7" t="s">
        <v>3903</v>
      </c>
      <c r="F2038" s="395">
        <v>95.86</v>
      </c>
      <c r="G2038" s="395">
        <v>95.86</v>
      </c>
      <c r="H2038" s="395">
        <v>47.93</v>
      </c>
      <c r="I2038" s="395">
        <v>43.14</v>
      </c>
      <c r="J2038" s="395">
        <v>33</v>
      </c>
      <c r="K2038" s="4">
        <v>1</v>
      </c>
      <c r="L2038" s="6">
        <v>0.5</v>
      </c>
      <c r="M2038" s="6"/>
      <c r="N2038" s="6"/>
      <c r="O2038" s="6">
        <v>1.9139999999999999</v>
      </c>
      <c r="P2038" s="6">
        <v>0.5</v>
      </c>
      <c r="Q2038" s="6">
        <v>3.125</v>
      </c>
      <c r="R2038" s="6">
        <v>15.8</v>
      </c>
      <c r="S2038" s="6">
        <v>1.9139999999999999</v>
      </c>
      <c r="T2038" s="4">
        <v>1</v>
      </c>
      <c r="U2038" s="6">
        <v>20.75</v>
      </c>
      <c r="V2038" s="6">
        <v>10.5</v>
      </c>
      <c r="W2038" s="6">
        <v>7.5</v>
      </c>
      <c r="X2038" s="6">
        <v>41.454000000000001</v>
      </c>
      <c r="Y2038" s="4">
        <v>21</v>
      </c>
      <c r="Z2038" s="5">
        <v>346314175</v>
      </c>
      <c r="AA2038" s="4" t="s">
        <v>331</v>
      </c>
      <c r="AB2038" s="385">
        <v>2610022925</v>
      </c>
      <c r="AC2038" s="3"/>
    </row>
    <row r="2039" spans="1:29" x14ac:dyDescent="0.25">
      <c r="A2039" s="7" t="s">
        <v>5</v>
      </c>
      <c r="B2039" s="7" t="s">
        <v>4</v>
      </c>
      <c r="C2039" s="4"/>
      <c r="D2039" s="363" t="s">
        <v>3902</v>
      </c>
      <c r="E2039" s="7" t="s">
        <v>3901</v>
      </c>
      <c r="F2039" s="395">
        <v>30.04</v>
      </c>
      <c r="G2039" s="395">
        <v>30.04</v>
      </c>
      <c r="H2039" s="395">
        <v>15.02</v>
      </c>
      <c r="I2039" s="395">
        <v>13.51</v>
      </c>
      <c r="J2039" s="395">
        <v>10.34</v>
      </c>
      <c r="K2039" s="4">
        <v>3</v>
      </c>
      <c r="L2039" s="6">
        <v>0.5</v>
      </c>
      <c r="M2039" s="6"/>
      <c r="N2039" s="6"/>
      <c r="O2039" s="6">
        <v>0.57999999999999996</v>
      </c>
      <c r="P2039" s="6">
        <v>24.75</v>
      </c>
      <c r="Q2039" s="6">
        <v>6</v>
      </c>
      <c r="R2039" s="6">
        <v>1</v>
      </c>
      <c r="S2039" s="6">
        <v>1.94</v>
      </c>
      <c r="T2039" s="4">
        <v>3</v>
      </c>
      <c r="U2039" s="6">
        <v>25.25</v>
      </c>
      <c r="V2039" s="6">
        <v>11</v>
      </c>
      <c r="W2039" s="6">
        <v>10.5</v>
      </c>
      <c r="X2039" s="6">
        <v>29.097000000000001</v>
      </c>
      <c r="Y2039" s="4">
        <v>45</v>
      </c>
      <c r="Z2039" s="5">
        <v>346280548</v>
      </c>
      <c r="AA2039" s="4" t="s">
        <v>331</v>
      </c>
      <c r="AB2039" s="385">
        <v>2610017364</v>
      </c>
      <c r="AC2039" s="3"/>
    </row>
    <row r="2040" spans="1:29" x14ac:dyDescent="0.25">
      <c r="A2040" s="7" t="s">
        <v>5</v>
      </c>
      <c r="B2040" s="7" t="s">
        <v>4</v>
      </c>
      <c r="C2040" s="4"/>
      <c r="D2040" s="363" t="s">
        <v>3900</v>
      </c>
      <c r="E2040" s="7" t="s">
        <v>3899</v>
      </c>
      <c r="F2040" s="395">
        <v>49.08</v>
      </c>
      <c r="G2040" s="395">
        <v>49.08</v>
      </c>
      <c r="H2040" s="395">
        <v>24.54</v>
      </c>
      <c r="I2040" s="395">
        <v>22.09</v>
      </c>
      <c r="J2040" s="395">
        <v>16.899999999999999</v>
      </c>
      <c r="K2040" s="4">
        <v>1</v>
      </c>
      <c r="L2040" s="6">
        <v>0.56200000000000006</v>
      </c>
      <c r="M2040" s="6"/>
      <c r="N2040" s="6"/>
      <c r="O2040" s="6">
        <v>0.77</v>
      </c>
      <c r="P2040" s="6">
        <v>0.56200000000000006</v>
      </c>
      <c r="Q2040" s="6">
        <v>1.625</v>
      </c>
      <c r="R2040" s="6">
        <v>27.5</v>
      </c>
      <c r="S2040" s="6">
        <v>0.77</v>
      </c>
      <c r="T2040" s="4">
        <v>1</v>
      </c>
      <c r="U2040" s="6">
        <v>30.5</v>
      </c>
      <c r="V2040" s="6">
        <v>5.5</v>
      </c>
      <c r="W2040" s="6">
        <v>6.5</v>
      </c>
      <c r="X2040" s="6">
        <v>24.645</v>
      </c>
      <c r="Y2040" s="4">
        <v>30</v>
      </c>
      <c r="Z2040" s="5">
        <v>346280555</v>
      </c>
      <c r="AA2040" s="4" t="s">
        <v>331</v>
      </c>
      <c r="AB2040" s="385">
        <v>2610017365</v>
      </c>
      <c r="AC2040" s="3"/>
    </row>
    <row r="2041" spans="1:29" x14ac:dyDescent="0.25">
      <c r="A2041" s="7" t="s">
        <v>5</v>
      </c>
      <c r="B2041" s="7" t="s">
        <v>4</v>
      </c>
      <c r="C2041" s="4"/>
      <c r="D2041" s="363" t="s">
        <v>3898</v>
      </c>
      <c r="E2041" s="7" t="s">
        <v>3897</v>
      </c>
      <c r="F2041" s="395">
        <v>54.68</v>
      </c>
      <c r="G2041" s="395">
        <v>54.68</v>
      </c>
      <c r="H2041" s="395">
        <v>27.34</v>
      </c>
      <c r="I2041" s="395">
        <v>24.61</v>
      </c>
      <c r="J2041" s="395">
        <v>18.829999999999998</v>
      </c>
      <c r="K2041" s="4">
        <v>1</v>
      </c>
      <c r="L2041" s="6">
        <v>0.5</v>
      </c>
      <c r="M2041" s="6"/>
      <c r="N2041" s="6"/>
      <c r="O2041" s="6">
        <v>1.1299999999999999</v>
      </c>
      <c r="P2041" s="6">
        <v>0.5</v>
      </c>
      <c r="Q2041" s="6">
        <v>1.625</v>
      </c>
      <c r="R2041" s="6">
        <v>43.25</v>
      </c>
      <c r="S2041" s="6">
        <v>1.1299999999999999</v>
      </c>
      <c r="T2041" s="4">
        <v>1</v>
      </c>
      <c r="U2041" s="6">
        <v>47</v>
      </c>
      <c r="V2041" s="6">
        <v>8.5</v>
      </c>
      <c r="W2041" s="6">
        <v>4.5</v>
      </c>
      <c r="X2041" s="6">
        <v>24.62</v>
      </c>
      <c r="Y2041" s="4">
        <v>20</v>
      </c>
      <c r="Z2041" s="5">
        <v>346438604</v>
      </c>
      <c r="AA2041" s="4" t="s">
        <v>331</v>
      </c>
      <c r="AB2041" s="385">
        <v>2610020576</v>
      </c>
      <c r="AC2041" s="3"/>
    </row>
    <row r="2042" spans="1:29" x14ac:dyDescent="0.25">
      <c r="A2042" s="7" t="s">
        <v>5</v>
      </c>
      <c r="B2042" s="7" t="s">
        <v>4</v>
      </c>
      <c r="C2042" s="4"/>
      <c r="D2042" s="363" t="s">
        <v>3896</v>
      </c>
      <c r="E2042" s="7" t="s">
        <v>3895</v>
      </c>
      <c r="F2042" s="395">
        <v>11.58</v>
      </c>
      <c r="G2042" s="395">
        <v>11.58</v>
      </c>
      <c r="H2042" s="395">
        <v>5.79</v>
      </c>
      <c r="I2042" s="395">
        <v>5.21</v>
      </c>
      <c r="J2042" s="395">
        <v>3.99</v>
      </c>
      <c r="K2042" s="4">
        <v>1</v>
      </c>
      <c r="L2042" s="6">
        <v>0.56200000000000006</v>
      </c>
      <c r="M2042" s="6"/>
      <c r="N2042" s="6"/>
      <c r="O2042" s="6">
        <v>0.29199999999999998</v>
      </c>
      <c r="P2042" s="6">
        <v>0.56200000000000006</v>
      </c>
      <c r="Q2042" s="6">
        <v>1.625</v>
      </c>
      <c r="R2042" s="6">
        <v>12</v>
      </c>
      <c r="S2042" s="6">
        <v>0.29199999999999998</v>
      </c>
      <c r="T2042" s="4">
        <v>1</v>
      </c>
      <c r="U2042" s="6">
        <v>16.5</v>
      </c>
      <c r="V2042" s="6">
        <v>9</v>
      </c>
      <c r="W2042" s="6">
        <v>4.75</v>
      </c>
      <c r="X2042" s="6">
        <v>15.17</v>
      </c>
      <c r="Y2042" s="4">
        <v>50</v>
      </c>
      <c r="Z2042" s="5">
        <v>346438635</v>
      </c>
      <c r="AA2042" s="4" t="s">
        <v>331</v>
      </c>
      <c r="AB2042" s="385">
        <v>2610017366</v>
      </c>
      <c r="AC2042" s="3"/>
    </row>
    <row r="2043" spans="1:29" x14ac:dyDescent="0.25">
      <c r="A2043" s="7" t="s">
        <v>5</v>
      </c>
      <c r="B2043" s="7" t="s">
        <v>4</v>
      </c>
      <c r="C2043" s="4"/>
      <c r="D2043" s="363" t="s">
        <v>3894</v>
      </c>
      <c r="E2043" s="7" t="s">
        <v>3893</v>
      </c>
      <c r="F2043" s="395">
        <v>25.46</v>
      </c>
      <c r="G2043" s="395">
        <v>25.46</v>
      </c>
      <c r="H2043" s="395">
        <v>12.73</v>
      </c>
      <c r="I2043" s="395">
        <v>11.45</v>
      </c>
      <c r="J2043" s="395">
        <v>8.77</v>
      </c>
      <c r="K2043" s="4">
        <v>1</v>
      </c>
      <c r="L2043" s="6">
        <v>0.56200000000000006</v>
      </c>
      <c r="M2043" s="6"/>
      <c r="N2043" s="6"/>
      <c r="O2043" s="6">
        <v>0.4</v>
      </c>
      <c r="P2043" s="6">
        <v>0.56200000000000006</v>
      </c>
      <c r="Q2043" s="6">
        <v>1.625</v>
      </c>
      <c r="R2043" s="6">
        <v>15.8</v>
      </c>
      <c r="S2043" s="6">
        <v>0.4</v>
      </c>
      <c r="T2043" s="4">
        <v>1</v>
      </c>
      <c r="U2043" s="6">
        <v>17</v>
      </c>
      <c r="V2043" s="6">
        <v>9.5</v>
      </c>
      <c r="W2043" s="6">
        <v>5.75</v>
      </c>
      <c r="X2043" s="6">
        <v>30.664999999999999</v>
      </c>
      <c r="Y2043" s="4">
        <v>75</v>
      </c>
      <c r="Z2043" s="5">
        <v>346280579</v>
      </c>
      <c r="AA2043" s="4" t="s">
        <v>331</v>
      </c>
      <c r="AB2043" s="385">
        <v>2610017367</v>
      </c>
      <c r="AC2043" s="3"/>
    </row>
    <row r="2044" spans="1:29" x14ac:dyDescent="0.25">
      <c r="A2044" s="7" t="s">
        <v>5</v>
      </c>
      <c r="B2044" s="7" t="s">
        <v>4</v>
      </c>
      <c r="C2044" s="4"/>
      <c r="D2044" s="363" t="s">
        <v>3892</v>
      </c>
      <c r="E2044" s="7" t="s">
        <v>3891</v>
      </c>
      <c r="F2044" s="395">
        <v>35.64</v>
      </c>
      <c r="G2044" s="395">
        <v>35.64</v>
      </c>
      <c r="H2044" s="395">
        <v>17.82</v>
      </c>
      <c r="I2044" s="395">
        <v>16.04</v>
      </c>
      <c r="J2044" s="395">
        <v>12.27</v>
      </c>
      <c r="K2044" s="4">
        <v>1</v>
      </c>
      <c r="L2044" s="6">
        <v>0.56200000000000006</v>
      </c>
      <c r="M2044" s="6"/>
      <c r="N2044" s="6"/>
      <c r="O2044" s="6">
        <v>0.57999999999999996</v>
      </c>
      <c r="P2044" s="6">
        <v>0.56200000000000006</v>
      </c>
      <c r="Q2044" s="6">
        <v>1.625</v>
      </c>
      <c r="R2044" s="6">
        <v>21.7</v>
      </c>
      <c r="S2044" s="6">
        <v>0.57999999999999996</v>
      </c>
      <c r="T2044" s="4">
        <v>1</v>
      </c>
      <c r="U2044" s="6">
        <v>25.25</v>
      </c>
      <c r="V2044" s="6">
        <v>11</v>
      </c>
      <c r="W2044" s="6">
        <v>10.5</v>
      </c>
      <c r="X2044" s="6">
        <v>37.997999999999998</v>
      </c>
      <c r="Y2044" s="4">
        <v>60</v>
      </c>
      <c r="Z2044" s="5">
        <v>346280586</v>
      </c>
      <c r="AA2044" s="4" t="s">
        <v>331</v>
      </c>
      <c r="AB2044" s="385">
        <v>2610017368</v>
      </c>
      <c r="AC2044" s="3"/>
    </row>
    <row r="2045" spans="1:29" x14ac:dyDescent="0.25">
      <c r="A2045" s="7" t="s">
        <v>5</v>
      </c>
      <c r="B2045" s="7" t="s">
        <v>4</v>
      </c>
      <c r="C2045" s="4"/>
      <c r="D2045" s="363" t="s">
        <v>3890</v>
      </c>
      <c r="E2045" s="7" t="s">
        <v>3889</v>
      </c>
      <c r="F2045" s="395">
        <v>20.12</v>
      </c>
      <c r="G2045" s="395">
        <v>20.12</v>
      </c>
      <c r="H2045" s="395">
        <v>10.06</v>
      </c>
      <c r="I2045" s="395">
        <v>9.0500000000000007</v>
      </c>
      <c r="J2045" s="395">
        <v>6.93</v>
      </c>
      <c r="K2045" s="4">
        <v>1</v>
      </c>
      <c r="L2045" s="6">
        <v>0.625</v>
      </c>
      <c r="M2045" s="6"/>
      <c r="N2045" s="6"/>
      <c r="O2045" s="6">
        <v>0.36</v>
      </c>
      <c r="P2045" s="6">
        <v>0.625</v>
      </c>
      <c r="Q2045" s="6">
        <v>1.625</v>
      </c>
      <c r="R2045" s="6">
        <v>12</v>
      </c>
      <c r="S2045" s="6">
        <v>0.36</v>
      </c>
      <c r="T2045" s="4">
        <v>1</v>
      </c>
      <c r="U2045" s="6">
        <v>16.5</v>
      </c>
      <c r="V2045" s="6">
        <v>9</v>
      </c>
      <c r="W2045" s="6">
        <v>4.75</v>
      </c>
      <c r="X2045" s="6">
        <v>27.486000000000001</v>
      </c>
      <c r="Y2045" s="4">
        <v>75</v>
      </c>
      <c r="Z2045" s="5">
        <v>346279658</v>
      </c>
      <c r="AA2045" s="4" t="s">
        <v>331</v>
      </c>
      <c r="AB2045" s="385">
        <v>2610017369</v>
      </c>
      <c r="AC2045" s="3"/>
    </row>
    <row r="2046" spans="1:29" x14ac:dyDescent="0.25">
      <c r="A2046" s="7" t="s">
        <v>5</v>
      </c>
      <c r="B2046" s="7" t="s">
        <v>4</v>
      </c>
      <c r="C2046" s="4"/>
      <c r="D2046" s="363" t="s">
        <v>3888</v>
      </c>
      <c r="E2046" s="7" t="s">
        <v>3887</v>
      </c>
      <c r="F2046" s="395">
        <v>413.38</v>
      </c>
      <c r="G2046" s="395">
        <v>413.38</v>
      </c>
      <c r="H2046" s="395">
        <v>206.69</v>
      </c>
      <c r="I2046" s="395">
        <v>186.02</v>
      </c>
      <c r="J2046" s="395">
        <v>142.33000000000001</v>
      </c>
      <c r="K2046" s="4">
        <v>1</v>
      </c>
      <c r="L2046" s="6">
        <v>3</v>
      </c>
      <c r="M2046" s="6"/>
      <c r="N2046" s="6"/>
      <c r="O2046" s="6">
        <v>8.44</v>
      </c>
      <c r="P2046" s="6">
        <v>3</v>
      </c>
      <c r="Q2046" s="6">
        <v>2.75</v>
      </c>
      <c r="R2046" s="6">
        <v>9.5</v>
      </c>
      <c r="S2046" s="6">
        <v>8.44</v>
      </c>
      <c r="T2046" s="4">
        <v>1</v>
      </c>
      <c r="U2046" s="6">
        <v>11.25</v>
      </c>
      <c r="V2046" s="6">
        <v>8.5</v>
      </c>
      <c r="W2046" s="6">
        <v>7.25</v>
      </c>
      <c r="X2046" s="6">
        <v>26.04</v>
      </c>
      <c r="Y2046" s="4">
        <v>3</v>
      </c>
      <c r="Z2046" s="5">
        <v>346281088</v>
      </c>
      <c r="AA2046" s="4" t="s">
        <v>331</v>
      </c>
      <c r="AB2046" s="385">
        <v>2610021550</v>
      </c>
      <c r="AC2046" s="3"/>
    </row>
    <row r="2047" spans="1:29" x14ac:dyDescent="0.25">
      <c r="A2047" s="7" t="s">
        <v>5</v>
      </c>
      <c r="B2047" s="7" t="s">
        <v>4</v>
      </c>
      <c r="C2047" s="4"/>
      <c r="D2047" s="363" t="s">
        <v>3886</v>
      </c>
      <c r="E2047" s="7" t="s">
        <v>3885</v>
      </c>
      <c r="F2047" s="395">
        <v>32.020000000000003</v>
      </c>
      <c r="G2047" s="395">
        <v>32.020000000000003</v>
      </c>
      <c r="H2047" s="395">
        <v>16.010000000000002</v>
      </c>
      <c r="I2047" s="395">
        <v>14.41</v>
      </c>
      <c r="J2047" s="395">
        <v>11.02</v>
      </c>
      <c r="K2047" s="4">
        <v>5</v>
      </c>
      <c r="L2047" s="6">
        <v>0.625</v>
      </c>
      <c r="M2047" s="6"/>
      <c r="N2047" s="6"/>
      <c r="O2047" s="6">
        <v>0.49</v>
      </c>
      <c r="P2047" s="6">
        <v>20.75</v>
      </c>
      <c r="Q2047" s="6">
        <v>6</v>
      </c>
      <c r="R2047" s="6">
        <v>1.25</v>
      </c>
      <c r="S2047" s="6">
        <v>2.58</v>
      </c>
      <c r="T2047" s="4">
        <v>5</v>
      </c>
      <c r="U2047" s="6">
        <v>22.25</v>
      </c>
      <c r="V2047" s="6">
        <v>10.75</v>
      </c>
      <c r="W2047" s="6">
        <v>10.25</v>
      </c>
      <c r="X2047" s="6">
        <v>30.59</v>
      </c>
      <c r="Y2047" s="4">
        <v>60</v>
      </c>
      <c r="Z2047" s="5">
        <v>346280593</v>
      </c>
      <c r="AA2047" s="4" t="s">
        <v>331</v>
      </c>
      <c r="AB2047" s="385">
        <v>2610017370</v>
      </c>
      <c r="AC2047" s="3"/>
    </row>
    <row r="2048" spans="1:29" x14ac:dyDescent="0.25">
      <c r="A2048" s="7" t="s">
        <v>5</v>
      </c>
      <c r="B2048" s="7" t="s">
        <v>4</v>
      </c>
      <c r="C2048" s="4"/>
      <c r="D2048" s="363" t="s">
        <v>3884</v>
      </c>
      <c r="E2048" s="7" t="s">
        <v>3883</v>
      </c>
      <c r="F2048" s="395">
        <v>42.04</v>
      </c>
      <c r="G2048" s="395">
        <v>42.04</v>
      </c>
      <c r="H2048" s="395">
        <v>21.02</v>
      </c>
      <c r="I2048" s="395">
        <v>18.920000000000002</v>
      </c>
      <c r="J2048" s="395">
        <v>14.47</v>
      </c>
      <c r="K2048" s="4">
        <v>3</v>
      </c>
      <c r="L2048" s="6">
        <v>0.625</v>
      </c>
      <c r="M2048" s="6"/>
      <c r="N2048" s="6"/>
      <c r="O2048" s="6">
        <v>0.71</v>
      </c>
      <c r="P2048" s="6">
        <v>24.5</v>
      </c>
      <c r="Q2048" s="6">
        <v>6</v>
      </c>
      <c r="R2048" s="6">
        <v>0.9</v>
      </c>
      <c r="S2048" s="6">
        <v>2.2599999999999998</v>
      </c>
      <c r="T2048" s="4">
        <v>3</v>
      </c>
      <c r="U2048" s="6">
        <v>25.25</v>
      </c>
      <c r="V2048" s="6">
        <v>11</v>
      </c>
      <c r="W2048" s="6">
        <v>10.5</v>
      </c>
      <c r="X2048" s="6">
        <v>31.95</v>
      </c>
      <c r="Y2048" s="4">
        <v>45</v>
      </c>
      <c r="Z2048" s="5">
        <v>346280609</v>
      </c>
      <c r="AA2048" s="4" t="s">
        <v>331</v>
      </c>
      <c r="AB2048" s="385">
        <v>2610017371</v>
      </c>
      <c r="AC2048" s="3"/>
    </row>
    <row r="2049" spans="1:29" x14ac:dyDescent="0.25">
      <c r="A2049" s="7" t="s">
        <v>5</v>
      </c>
      <c r="B2049" s="7" t="s">
        <v>4</v>
      </c>
      <c r="C2049" s="4"/>
      <c r="D2049" s="363" t="s">
        <v>3882</v>
      </c>
      <c r="E2049" s="7" t="s">
        <v>3881</v>
      </c>
      <c r="F2049" s="395">
        <v>58.12</v>
      </c>
      <c r="G2049" s="395">
        <v>58.12</v>
      </c>
      <c r="H2049" s="395">
        <v>29.06</v>
      </c>
      <c r="I2049" s="395">
        <v>26.15</v>
      </c>
      <c r="J2049" s="395">
        <v>20.010000000000002</v>
      </c>
      <c r="K2049" s="4">
        <v>1</v>
      </c>
      <c r="L2049" s="6">
        <v>0.625</v>
      </c>
      <c r="M2049" s="6"/>
      <c r="N2049" s="6"/>
      <c r="O2049" s="6">
        <v>0.92</v>
      </c>
      <c r="P2049" s="6">
        <v>0.625</v>
      </c>
      <c r="Q2049" s="6">
        <v>1.625</v>
      </c>
      <c r="R2049" s="6">
        <v>27.5</v>
      </c>
      <c r="S2049" s="6">
        <v>0.92</v>
      </c>
      <c r="T2049" s="4">
        <v>1</v>
      </c>
      <c r="U2049" s="6">
        <v>30.5</v>
      </c>
      <c r="V2049" s="6">
        <v>5.5</v>
      </c>
      <c r="W2049" s="6">
        <v>6.5</v>
      </c>
      <c r="X2049" s="6">
        <v>33.9</v>
      </c>
      <c r="Y2049" s="4">
        <v>35</v>
      </c>
      <c r="Z2049" s="5">
        <v>346280616</v>
      </c>
      <c r="AA2049" s="4" t="s">
        <v>331</v>
      </c>
      <c r="AB2049" s="385">
        <v>2610017372</v>
      </c>
      <c r="AC2049" s="3"/>
    </row>
    <row r="2050" spans="1:29" x14ac:dyDescent="0.25">
      <c r="A2050" s="7" t="s">
        <v>5</v>
      </c>
      <c r="B2050" s="7" t="s">
        <v>4</v>
      </c>
      <c r="C2050" s="4"/>
      <c r="D2050" s="363" t="s">
        <v>3880</v>
      </c>
      <c r="E2050" s="7" t="s">
        <v>3879</v>
      </c>
      <c r="F2050" s="395">
        <v>62.44</v>
      </c>
      <c r="G2050" s="395">
        <v>62.44</v>
      </c>
      <c r="H2050" s="395">
        <v>31.22</v>
      </c>
      <c r="I2050" s="395">
        <v>28.1</v>
      </c>
      <c r="J2050" s="395">
        <v>21.5</v>
      </c>
      <c r="K2050" s="4">
        <v>1</v>
      </c>
      <c r="L2050" s="6">
        <v>0.625</v>
      </c>
      <c r="M2050" s="6"/>
      <c r="N2050" s="6"/>
      <c r="O2050" s="6">
        <v>1.6</v>
      </c>
      <c r="P2050" s="6">
        <v>0.625</v>
      </c>
      <c r="Q2050" s="6">
        <v>1.625</v>
      </c>
      <c r="R2050" s="6">
        <v>43.25</v>
      </c>
      <c r="S2050" s="6">
        <v>1.6</v>
      </c>
      <c r="T2050" s="4">
        <v>1</v>
      </c>
      <c r="U2050" s="6">
        <v>47</v>
      </c>
      <c r="V2050" s="6">
        <v>8.5</v>
      </c>
      <c r="W2050" s="6">
        <v>4.5</v>
      </c>
      <c r="X2050" s="6">
        <v>26.1</v>
      </c>
      <c r="Y2050" s="4">
        <v>15</v>
      </c>
      <c r="Z2050" s="5">
        <v>346438864</v>
      </c>
      <c r="AA2050" s="4" t="s">
        <v>331</v>
      </c>
      <c r="AB2050" s="385">
        <v>2610020577</v>
      </c>
      <c r="AC2050" s="3"/>
    </row>
    <row r="2051" spans="1:29" x14ac:dyDescent="0.25">
      <c r="A2051" s="7" t="s">
        <v>5</v>
      </c>
      <c r="B2051" s="7" t="s">
        <v>4</v>
      </c>
      <c r="C2051" s="4"/>
      <c r="D2051" s="363" t="s">
        <v>3878</v>
      </c>
      <c r="E2051" s="7" t="s">
        <v>3877</v>
      </c>
      <c r="F2051" s="395">
        <v>36.58</v>
      </c>
      <c r="G2051" s="395">
        <v>36.58</v>
      </c>
      <c r="H2051" s="395">
        <v>18.29</v>
      </c>
      <c r="I2051" s="395">
        <v>16.46</v>
      </c>
      <c r="J2051" s="395">
        <v>12.6</v>
      </c>
      <c r="K2051" s="4">
        <v>3</v>
      </c>
      <c r="L2051" s="6">
        <v>0.71</v>
      </c>
      <c r="M2051" s="6"/>
      <c r="N2051" s="6"/>
      <c r="O2051" s="6">
        <v>0.5</v>
      </c>
      <c r="P2051" s="6">
        <v>16.75</v>
      </c>
      <c r="Q2051" s="6">
        <v>6.17</v>
      </c>
      <c r="R2051" s="6">
        <v>0.81</v>
      </c>
      <c r="S2051" s="6">
        <v>1.51</v>
      </c>
      <c r="T2051" s="4">
        <v>3</v>
      </c>
      <c r="U2051" s="6">
        <v>22.25</v>
      </c>
      <c r="V2051" s="6">
        <v>10.75</v>
      </c>
      <c r="W2051" s="6">
        <v>10.25</v>
      </c>
      <c r="X2051" s="6">
        <v>23.667999999999999</v>
      </c>
      <c r="Y2051" s="4">
        <v>45</v>
      </c>
      <c r="Z2051" s="5">
        <v>346279665</v>
      </c>
      <c r="AA2051" s="4" t="s">
        <v>331</v>
      </c>
      <c r="AB2051" s="385">
        <v>2610017373</v>
      </c>
      <c r="AC2051" s="3"/>
    </row>
    <row r="2052" spans="1:29" x14ac:dyDescent="0.25">
      <c r="A2052" s="7" t="s">
        <v>5</v>
      </c>
      <c r="B2052" s="7" t="s">
        <v>4</v>
      </c>
      <c r="C2052" s="4"/>
      <c r="D2052" s="363" t="s">
        <v>3876</v>
      </c>
      <c r="E2052" s="7" t="s">
        <v>3875</v>
      </c>
      <c r="F2052" s="395">
        <v>37.06</v>
      </c>
      <c r="G2052" s="395">
        <v>37.06</v>
      </c>
      <c r="H2052" s="395">
        <v>18.53</v>
      </c>
      <c r="I2052" s="395">
        <v>16.68</v>
      </c>
      <c r="J2052" s="395">
        <v>12.76</v>
      </c>
      <c r="K2052" s="4">
        <v>3</v>
      </c>
      <c r="L2052" s="6">
        <v>0.75</v>
      </c>
      <c r="M2052" s="6"/>
      <c r="N2052" s="6"/>
      <c r="O2052" s="6">
        <v>0.75</v>
      </c>
      <c r="P2052" s="6">
        <v>15.7</v>
      </c>
      <c r="Q2052" s="6">
        <v>6</v>
      </c>
      <c r="R2052" s="6">
        <v>0.78</v>
      </c>
      <c r="S2052" s="6">
        <v>2.33</v>
      </c>
      <c r="T2052" s="4">
        <v>3</v>
      </c>
      <c r="U2052" s="6">
        <v>22.25</v>
      </c>
      <c r="V2052" s="6">
        <v>10.75</v>
      </c>
      <c r="W2052" s="6">
        <v>10.25</v>
      </c>
      <c r="X2052" s="6">
        <v>21.44</v>
      </c>
      <c r="Y2052" s="4">
        <v>27</v>
      </c>
      <c r="Z2052" s="5">
        <v>346280630</v>
      </c>
      <c r="AA2052" s="4" t="s">
        <v>331</v>
      </c>
      <c r="AB2052" s="385">
        <v>2610017374</v>
      </c>
      <c r="AC2052" s="3"/>
    </row>
    <row r="2053" spans="1:29" x14ac:dyDescent="0.25">
      <c r="A2053" s="7" t="s">
        <v>5</v>
      </c>
      <c r="B2053" s="7" t="s">
        <v>4</v>
      </c>
      <c r="C2053" s="4"/>
      <c r="D2053" s="363" t="s">
        <v>3874</v>
      </c>
      <c r="E2053" s="7" t="s">
        <v>3873</v>
      </c>
      <c r="F2053" s="395">
        <v>49.08</v>
      </c>
      <c r="G2053" s="395">
        <v>49.08</v>
      </c>
      <c r="H2053" s="395">
        <v>24.54</v>
      </c>
      <c r="I2053" s="395">
        <v>22.09</v>
      </c>
      <c r="J2053" s="395">
        <v>16.899999999999999</v>
      </c>
      <c r="K2053" s="4">
        <v>3</v>
      </c>
      <c r="L2053" s="6">
        <v>0.75</v>
      </c>
      <c r="M2053" s="6"/>
      <c r="N2053" s="6"/>
      <c r="O2053" s="6">
        <v>1.04</v>
      </c>
      <c r="P2053" s="6">
        <v>24.5</v>
      </c>
      <c r="Q2053" s="6">
        <v>6</v>
      </c>
      <c r="R2053" s="6">
        <v>0.9</v>
      </c>
      <c r="S2053" s="6">
        <v>3.32</v>
      </c>
      <c r="T2053" s="4">
        <v>3</v>
      </c>
      <c r="U2053" s="6">
        <v>25.25</v>
      </c>
      <c r="V2053" s="6">
        <v>11</v>
      </c>
      <c r="W2053" s="6">
        <v>10.5</v>
      </c>
      <c r="X2053" s="6">
        <v>33.198</v>
      </c>
      <c r="Y2053" s="4">
        <v>30</v>
      </c>
      <c r="Z2053" s="5">
        <v>346280647</v>
      </c>
      <c r="AA2053" s="4" t="s">
        <v>331</v>
      </c>
      <c r="AB2053" s="385">
        <v>2610021759</v>
      </c>
      <c r="AC2053" s="3"/>
    </row>
    <row r="2054" spans="1:29" x14ac:dyDescent="0.25">
      <c r="A2054" s="7" t="s">
        <v>5</v>
      </c>
      <c r="B2054" s="7" t="s">
        <v>4</v>
      </c>
      <c r="C2054" s="4"/>
      <c r="D2054" s="363" t="s">
        <v>3872</v>
      </c>
      <c r="E2054" s="7" t="s">
        <v>3871</v>
      </c>
      <c r="F2054" s="395">
        <v>92.12</v>
      </c>
      <c r="G2054" s="395">
        <v>92.12</v>
      </c>
      <c r="H2054" s="395">
        <v>46.06</v>
      </c>
      <c r="I2054" s="395">
        <v>41.46</v>
      </c>
      <c r="J2054" s="395">
        <v>31.72</v>
      </c>
      <c r="K2054" s="4">
        <v>1</v>
      </c>
      <c r="L2054" s="6">
        <v>0.75</v>
      </c>
      <c r="M2054" s="6"/>
      <c r="N2054" s="6"/>
      <c r="O2054" s="6">
        <v>1.49</v>
      </c>
      <c r="P2054" s="6">
        <v>0.75</v>
      </c>
      <c r="Q2054" s="6">
        <v>1.625</v>
      </c>
      <c r="R2054" s="6">
        <v>27.187000000000001</v>
      </c>
      <c r="S2054" s="6">
        <v>1.49</v>
      </c>
      <c r="T2054" s="4">
        <v>1</v>
      </c>
      <c r="U2054" s="6">
        <v>30</v>
      </c>
      <c r="V2054" s="6">
        <v>6.5</v>
      </c>
      <c r="W2054" s="6">
        <v>5.5</v>
      </c>
      <c r="X2054" s="6">
        <v>37.630000000000003</v>
      </c>
      <c r="Y2054" s="4">
        <v>25</v>
      </c>
      <c r="Z2054" s="5">
        <v>346280654</v>
      </c>
      <c r="AA2054" s="4" t="s">
        <v>331</v>
      </c>
      <c r="AB2054" s="385">
        <v>2610021760</v>
      </c>
      <c r="AC2054" s="3"/>
    </row>
    <row r="2055" spans="1:29" x14ac:dyDescent="0.25">
      <c r="A2055" s="7" t="s">
        <v>5</v>
      </c>
      <c r="B2055" s="7" t="s">
        <v>4</v>
      </c>
      <c r="C2055" s="4"/>
      <c r="D2055" s="363" t="s">
        <v>3870</v>
      </c>
      <c r="E2055" s="7" t="s">
        <v>3869</v>
      </c>
      <c r="F2055" s="395">
        <v>68.94</v>
      </c>
      <c r="G2055" s="395">
        <v>68.94</v>
      </c>
      <c r="H2055" s="395">
        <v>34.47</v>
      </c>
      <c r="I2055" s="395">
        <v>31.02</v>
      </c>
      <c r="J2055" s="395">
        <v>23.73</v>
      </c>
      <c r="K2055" s="4">
        <v>1</v>
      </c>
      <c r="L2055" s="6">
        <v>0.75</v>
      </c>
      <c r="M2055" s="6"/>
      <c r="N2055" s="6"/>
      <c r="O2055" s="6">
        <v>2.222</v>
      </c>
      <c r="P2055" s="6">
        <v>0.75</v>
      </c>
      <c r="Q2055" s="6">
        <v>1.625</v>
      </c>
      <c r="R2055" s="6">
        <v>43.25</v>
      </c>
      <c r="S2055" s="6">
        <v>2.222</v>
      </c>
      <c r="T2055" s="4">
        <v>1</v>
      </c>
      <c r="U2055" s="6">
        <v>47</v>
      </c>
      <c r="V2055" s="6">
        <v>8.5</v>
      </c>
      <c r="W2055" s="6">
        <v>4.5</v>
      </c>
      <c r="X2055" s="6">
        <v>35.14</v>
      </c>
      <c r="Y2055" s="4">
        <v>15</v>
      </c>
      <c r="Z2055" s="5">
        <v>346439090</v>
      </c>
      <c r="AA2055" s="4" t="s">
        <v>331</v>
      </c>
      <c r="AB2055" s="385">
        <v>2610020578</v>
      </c>
      <c r="AC2055" s="3"/>
    </row>
    <row r="2056" spans="1:29" x14ac:dyDescent="0.25">
      <c r="A2056" s="7" t="s">
        <v>5</v>
      </c>
      <c r="B2056" s="7" t="s">
        <v>4</v>
      </c>
      <c r="C2056" s="4"/>
      <c r="D2056" s="363" t="s">
        <v>3868</v>
      </c>
      <c r="E2056" s="7" t="s">
        <v>3867</v>
      </c>
      <c r="F2056" s="395">
        <v>42.3</v>
      </c>
      <c r="G2056" s="395">
        <v>42.3</v>
      </c>
      <c r="H2056" s="395">
        <v>21.15</v>
      </c>
      <c r="I2056" s="395">
        <v>19.03</v>
      </c>
      <c r="J2056" s="395">
        <v>14.56</v>
      </c>
      <c r="K2056" s="4">
        <v>3</v>
      </c>
      <c r="L2056" s="6">
        <v>0.875</v>
      </c>
      <c r="M2056" s="6"/>
      <c r="N2056" s="6"/>
      <c r="O2056" s="6">
        <v>0.68</v>
      </c>
      <c r="P2056" s="6">
        <v>18.75</v>
      </c>
      <c r="Q2056" s="6">
        <v>6</v>
      </c>
      <c r="R2056" s="6">
        <v>1</v>
      </c>
      <c r="S2056" s="6">
        <v>2.11</v>
      </c>
      <c r="T2056" s="4">
        <v>3</v>
      </c>
      <c r="U2056" s="6">
        <v>22.25</v>
      </c>
      <c r="V2056" s="6">
        <v>10.75</v>
      </c>
      <c r="W2056" s="6">
        <v>10.25</v>
      </c>
      <c r="X2056" s="6">
        <v>20.13</v>
      </c>
      <c r="Y2056" s="4">
        <v>27</v>
      </c>
      <c r="Z2056" s="5">
        <v>346439106</v>
      </c>
      <c r="AA2056" s="4" t="s">
        <v>331</v>
      </c>
      <c r="AB2056" s="385">
        <v>2610020579</v>
      </c>
      <c r="AC2056" s="3"/>
    </row>
    <row r="2057" spans="1:29" x14ac:dyDescent="0.25">
      <c r="A2057" s="7" t="s">
        <v>5</v>
      </c>
      <c r="B2057" s="7" t="s">
        <v>4</v>
      </c>
      <c r="C2057" s="4"/>
      <c r="D2057" s="363" t="s">
        <v>3866</v>
      </c>
      <c r="E2057" s="7" t="s">
        <v>3865</v>
      </c>
      <c r="F2057" s="395">
        <v>58.12</v>
      </c>
      <c r="G2057" s="395">
        <v>58.12</v>
      </c>
      <c r="H2057" s="395">
        <v>29.06</v>
      </c>
      <c r="I2057" s="395">
        <v>26.15</v>
      </c>
      <c r="J2057" s="395">
        <v>20.010000000000002</v>
      </c>
      <c r="K2057" s="4">
        <v>1</v>
      </c>
      <c r="L2057" s="6">
        <v>0.875</v>
      </c>
      <c r="M2057" s="6"/>
      <c r="N2057" s="6"/>
      <c r="O2057" s="6">
        <v>1.375</v>
      </c>
      <c r="P2057" s="6">
        <v>0.875</v>
      </c>
      <c r="Q2057" s="6">
        <v>1.625</v>
      </c>
      <c r="R2057" s="6">
        <v>21.375</v>
      </c>
      <c r="S2057" s="6">
        <v>1.375</v>
      </c>
      <c r="T2057" s="4">
        <v>1</v>
      </c>
      <c r="U2057" s="6">
        <v>23</v>
      </c>
      <c r="V2057" s="6">
        <v>7.75</v>
      </c>
      <c r="W2057" s="6">
        <v>5.75</v>
      </c>
      <c r="X2057" s="6">
        <v>35.409999999999997</v>
      </c>
      <c r="Y2057" s="4">
        <v>25</v>
      </c>
      <c r="Z2057" s="5">
        <v>346280692</v>
      </c>
      <c r="AA2057" s="4" t="s">
        <v>331</v>
      </c>
      <c r="AB2057" s="385">
        <v>2610021761</v>
      </c>
      <c r="AC2057" s="3"/>
    </row>
    <row r="2058" spans="1:29" x14ac:dyDescent="0.25">
      <c r="A2058" s="7" t="s">
        <v>5</v>
      </c>
      <c r="B2058" s="7" t="s">
        <v>4</v>
      </c>
      <c r="C2058" s="4"/>
      <c r="D2058" s="363" t="s">
        <v>3864</v>
      </c>
      <c r="E2058" s="7" t="s">
        <v>3863</v>
      </c>
      <c r="F2058" s="395">
        <v>49.08</v>
      </c>
      <c r="G2058" s="395">
        <v>49.08</v>
      </c>
      <c r="H2058" s="395">
        <v>24.54</v>
      </c>
      <c r="I2058" s="395">
        <v>22.09</v>
      </c>
      <c r="J2058" s="395">
        <v>16.899999999999999</v>
      </c>
      <c r="K2058" s="4">
        <v>1</v>
      </c>
      <c r="L2058" s="6">
        <v>1</v>
      </c>
      <c r="M2058" s="6"/>
      <c r="N2058" s="6"/>
      <c r="O2058" s="6">
        <v>0.85599999999999998</v>
      </c>
      <c r="P2058" s="6">
        <v>1</v>
      </c>
      <c r="Q2058" s="6">
        <v>1.625</v>
      </c>
      <c r="R2058" s="6">
        <v>13.15</v>
      </c>
      <c r="S2058" s="6">
        <v>0.85599999999999998</v>
      </c>
      <c r="T2058" s="4">
        <v>1</v>
      </c>
      <c r="U2058" s="6">
        <v>16.5</v>
      </c>
      <c r="V2058" s="6">
        <v>9</v>
      </c>
      <c r="W2058" s="6">
        <v>4.75</v>
      </c>
      <c r="X2058" s="6">
        <v>31.318000000000001</v>
      </c>
      <c r="Y2058" s="4">
        <v>36</v>
      </c>
      <c r="Z2058" s="5">
        <v>346279702</v>
      </c>
      <c r="AA2058" s="4" t="s">
        <v>331</v>
      </c>
      <c r="AB2058" s="385">
        <v>2610021762</v>
      </c>
      <c r="AC2058" s="3"/>
    </row>
    <row r="2059" spans="1:29" x14ac:dyDescent="0.25">
      <c r="A2059" s="7" t="s">
        <v>5</v>
      </c>
      <c r="B2059" s="7" t="s">
        <v>4</v>
      </c>
      <c r="C2059" s="4"/>
      <c r="D2059" s="363" t="s">
        <v>3862</v>
      </c>
      <c r="E2059" s="7" t="s">
        <v>3861</v>
      </c>
      <c r="F2059" s="395">
        <v>66.08</v>
      </c>
      <c r="G2059" s="395">
        <v>66.08</v>
      </c>
      <c r="H2059" s="395">
        <v>33.04</v>
      </c>
      <c r="I2059" s="395">
        <v>29.74</v>
      </c>
      <c r="J2059" s="395">
        <v>22.75</v>
      </c>
      <c r="K2059" s="4">
        <v>3</v>
      </c>
      <c r="L2059" s="6">
        <v>1</v>
      </c>
      <c r="M2059" s="6"/>
      <c r="N2059" s="6"/>
      <c r="O2059" s="6">
        <v>1.89</v>
      </c>
      <c r="P2059" s="6">
        <v>25</v>
      </c>
      <c r="Q2059" s="6">
        <v>6</v>
      </c>
      <c r="R2059" s="6">
        <v>1.25</v>
      </c>
      <c r="S2059" s="6">
        <v>5.7649999999999997</v>
      </c>
      <c r="T2059" s="4">
        <v>3</v>
      </c>
      <c r="U2059" s="6">
        <v>23</v>
      </c>
      <c r="V2059" s="6">
        <v>7.5</v>
      </c>
      <c r="W2059" s="6">
        <v>5.75</v>
      </c>
      <c r="X2059" s="6">
        <v>34.96</v>
      </c>
      <c r="Y2059" s="4">
        <v>18</v>
      </c>
      <c r="Z2059" s="5">
        <v>346280708</v>
      </c>
      <c r="AA2059" s="4" t="s">
        <v>331</v>
      </c>
      <c r="AB2059" s="385">
        <v>2610021763</v>
      </c>
      <c r="AC2059" s="3"/>
    </row>
    <row r="2060" spans="1:29" x14ac:dyDescent="0.25">
      <c r="A2060" s="7" t="s">
        <v>5</v>
      </c>
      <c r="B2060" s="7" t="s">
        <v>4</v>
      </c>
      <c r="C2060" s="4"/>
      <c r="D2060" s="363" t="s">
        <v>3860</v>
      </c>
      <c r="E2060" s="7" t="s">
        <v>3859</v>
      </c>
      <c r="F2060" s="395">
        <v>11.6</v>
      </c>
      <c r="G2060" s="395">
        <v>11.6</v>
      </c>
      <c r="H2060" s="395">
        <v>5.8</v>
      </c>
      <c r="I2060" s="395">
        <v>5.22</v>
      </c>
      <c r="J2060" s="395">
        <v>4</v>
      </c>
      <c r="K2060" s="4">
        <v>5</v>
      </c>
      <c r="L2060" s="6">
        <v>0.5</v>
      </c>
      <c r="M2060" s="6"/>
      <c r="N2060" s="6"/>
      <c r="O2060" s="6">
        <v>0.12</v>
      </c>
      <c r="P2060" s="6">
        <v>15.75</v>
      </c>
      <c r="Q2060" s="6">
        <v>6</v>
      </c>
      <c r="R2060" s="6">
        <v>1.25</v>
      </c>
      <c r="S2060" s="6">
        <v>0.62</v>
      </c>
      <c r="T2060" s="4">
        <v>5</v>
      </c>
      <c r="U2060" s="6">
        <v>22.25</v>
      </c>
      <c r="V2060" s="6">
        <v>10.75</v>
      </c>
      <c r="W2060" s="6">
        <v>10.25</v>
      </c>
      <c r="X2060" s="6">
        <v>13.19</v>
      </c>
      <c r="Y2060" s="4">
        <v>100</v>
      </c>
      <c r="Z2060" s="5">
        <v>346280821</v>
      </c>
      <c r="AA2060" s="4" t="s">
        <v>331</v>
      </c>
      <c r="AB2060" s="385">
        <v>2610021764</v>
      </c>
      <c r="AC2060" s="3"/>
    </row>
    <row r="2061" spans="1:29" x14ac:dyDescent="0.25">
      <c r="A2061" s="7" t="s">
        <v>5</v>
      </c>
      <c r="B2061" s="7" t="s">
        <v>4</v>
      </c>
      <c r="C2061" s="4"/>
      <c r="D2061" s="363" t="s">
        <v>3858</v>
      </c>
      <c r="E2061" s="7" t="s">
        <v>3857</v>
      </c>
      <c r="F2061" s="395">
        <v>246.52</v>
      </c>
      <c r="G2061" s="395">
        <v>246.52</v>
      </c>
      <c r="H2061" s="395">
        <v>123.26</v>
      </c>
      <c r="I2061" s="395">
        <v>110.93</v>
      </c>
      <c r="J2061" s="395">
        <v>84.87</v>
      </c>
      <c r="K2061" s="4">
        <v>1</v>
      </c>
      <c r="L2061" s="6">
        <v>2</v>
      </c>
      <c r="M2061" s="6"/>
      <c r="N2061" s="6"/>
      <c r="O2061" s="6">
        <v>2.2799999999999998</v>
      </c>
      <c r="P2061" s="6">
        <v>2</v>
      </c>
      <c r="Q2061" s="6">
        <v>2</v>
      </c>
      <c r="R2061" s="6">
        <v>8</v>
      </c>
      <c r="S2061" s="6">
        <v>2.2799999999999998</v>
      </c>
      <c r="T2061" s="4">
        <v>1</v>
      </c>
      <c r="U2061" s="6">
        <v>16.5</v>
      </c>
      <c r="V2061" s="6">
        <v>9</v>
      </c>
      <c r="W2061" s="6">
        <v>4.75</v>
      </c>
      <c r="X2061" s="6">
        <v>34.585000000000001</v>
      </c>
      <c r="Y2061" s="4">
        <v>15</v>
      </c>
      <c r="Z2061" s="5">
        <v>346312171</v>
      </c>
      <c r="AA2061" s="4" t="s">
        <v>331</v>
      </c>
      <c r="AB2061" s="385">
        <v>2610021552</v>
      </c>
      <c r="AC2061" s="3"/>
    </row>
    <row r="2062" spans="1:29" x14ac:dyDescent="0.25">
      <c r="A2062" s="7" t="s">
        <v>5</v>
      </c>
      <c r="B2062" s="7" t="s">
        <v>4</v>
      </c>
      <c r="C2062" s="4"/>
      <c r="D2062" s="363" t="s">
        <v>3856</v>
      </c>
      <c r="E2062" s="7" t="s">
        <v>3855</v>
      </c>
      <c r="F2062" s="395">
        <v>58.86</v>
      </c>
      <c r="G2062" s="395">
        <v>58.31</v>
      </c>
      <c r="H2062" s="395">
        <v>29.43</v>
      </c>
      <c r="I2062" s="395">
        <v>26.58</v>
      </c>
      <c r="J2062" s="395">
        <v>26.58</v>
      </c>
      <c r="K2062" s="4">
        <v>1</v>
      </c>
      <c r="L2062" s="6">
        <v>2.3119999999999998</v>
      </c>
      <c r="M2062" s="6"/>
      <c r="N2062" s="6"/>
      <c r="O2062" s="6">
        <v>1.0720000000000001</v>
      </c>
      <c r="P2062" s="6">
        <v>2.3119999999999998</v>
      </c>
      <c r="Q2062" s="6">
        <v>5.375</v>
      </c>
      <c r="R2062" s="6">
        <v>11.436999999999999</v>
      </c>
      <c r="S2062" s="6">
        <v>1.0720000000000001</v>
      </c>
      <c r="T2062" s="4">
        <v>1</v>
      </c>
      <c r="U2062" s="6">
        <v>12.5</v>
      </c>
      <c r="V2062" s="6">
        <v>11.5</v>
      </c>
      <c r="W2062" s="6">
        <v>12</v>
      </c>
      <c r="X2062" s="6">
        <v>11.54</v>
      </c>
      <c r="Y2062" s="4">
        <v>10</v>
      </c>
      <c r="Z2062" s="5">
        <v>346342680</v>
      </c>
      <c r="AA2062" s="4" t="s">
        <v>331</v>
      </c>
      <c r="AB2062" s="385">
        <v>2610021555</v>
      </c>
      <c r="AC2062" s="3"/>
    </row>
    <row r="2063" spans="1:29" x14ac:dyDescent="0.25">
      <c r="A2063" s="7" t="s">
        <v>5</v>
      </c>
      <c r="B2063" s="7" t="s">
        <v>4</v>
      </c>
      <c r="C2063" s="4"/>
      <c r="D2063" s="363" t="s">
        <v>3854</v>
      </c>
      <c r="E2063" s="7" t="s">
        <v>3853</v>
      </c>
      <c r="F2063" s="395">
        <v>11.72</v>
      </c>
      <c r="G2063" s="395">
        <v>11.72</v>
      </c>
      <c r="H2063" s="395">
        <v>5.86</v>
      </c>
      <c r="I2063" s="395">
        <v>5.27</v>
      </c>
      <c r="J2063" s="395">
        <v>4.04</v>
      </c>
      <c r="K2063" s="4">
        <v>5</v>
      </c>
      <c r="L2063" s="6">
        <v>0.5</v>
      </c>
      <c r="M2063" s="6"/>
      <c r="N2063" s="6"/>
      <c r="O2063" s="6">
        <v>0.12</v>
      </c>
      <c r="P2063" s="6">
        <v>15.75</v>
      </c>
      <c r="Q2063" s="6">
        <v>6</v>
      </c>
      <c r="R2063" s="6">
        <v>1</v>
      </c>
      <c r="S2063" s="6">
        <v>0.68</v>
      </c>
      <c r="T2063" s="4">
        <v>5</v>
      </c>
      <c r="U2063" s="6">
        <v>22.25</v>
      </c>
      <c r="V2063" s="6">
        <v>10.75</v>
      </c>
      <c r="W2063" s="6">
        <v>10.25</v>
      </c>
      <c r="X2063" s="6">
        <v>13.19</v>
      </c>
      <c r="Y2063" s="4">
        <v>100</v>
      </c>
      <c r="Z2063" s="5">
        <v>346280852</v>
      </c>
      <c r="AA2063" s="4" t="s">
        <v>331</v>
      </c>
      <c r="AB2063" s="385">
        <v>2610021765</v>
      </c>
      <c r="AC2063" s="3"/>
    </row>
    <row r="2064" spans="1:29" x14ac:dyDescent="0.25">
      <c r="A2064" s="7" t="s">
        <v>5</v>
      </c>
      <c r="B2064" s="7" t="s">
        <v>4</v>
      </c>
      <c r="C2064" s="4"/>
      <c r="D2064" s="363" t="s">
        <v>3852</v>
      </c>
      <c r="E2064" s="7" t="s">
        <v>3851</v>
      </c>
      <c r="F2064" s="395">
        <v>249.06</v>
      </c>
      <c r="G2064" s="395">
        <v>249.06</v>
      </c>
      <c r="H2064" s="395">
        <v>124.53</v>
      </c>
      <c r="I2064" s="395">
        <v>112.07</v>
      </c>
      <c r="J2064" s="395">
        <v>85.75</v>
      </c>
      <c r="K2064" s="4">
        <v>1</v>
      </c>
      <c r="L2064" s="6">
        <v>2</v>
      </c>
      <c r="M2064" s="6"/>
      <c r="N2064" s="6"/>
      <c r="O2064" s="6">
        <v>2.1539999999999999</v>
      </c>
      <c r="P2064" s="6">
        <v>2</v>
      </c>
      <c r="Q2064" s="6">
        <v>2</v>
      </c>
      <c r="R2064" s="6">
        <v>7.25</v>
      </c>
      <c r="S2064" s="6">
        <v>2.1539999999999999</v>
      </c>
      <c r="T2064" s="4">
        <v>1</v>
      </c>
      <c r="U2064" s="6">
        <v>9.25</v>
      </c>
      <c r="V2064" s="6">
        <v>9.25</v>
      </c>
      <c r="W2064" s="6">
        <v>7</v>
      </c>
      <c r="X2064" s="6">
        <v>23.952000000000002</v>
      </c>
      <c r="Y2064" s="4">
        <v>10</v>
      </c>
      <c r="Z2064" s="5">
        <v>346312201</v>
      </c>
      <c r="AA2064" s="4" t="s">
        <v>331</v>
      </c>
      <c r="AB2064" s="385">
        <v>2610021553</v>
      </c>
      <c r="AC2064" s="3"/>
    </row>
    <row r="2065" spans="1:29" x14ac:dyDescent="0.25">
      <c r="A2065" s="7" t="s">
        <v>5</v>
      </c>
      <c r="B2065" s="7" t="s">
        <v>4</v>
      </c>
      <c r="C2065" s="4"/>
      <c r="D2065" s="363" t="s">
        <v>3850</v>
      </c>
      <c r="E2065" s="7" t="s">
        <v>3849</v>
      </c>
      <c r="F2065" s="395">
        <v>12.5</v>
      </c>
      <c r="G2065" s="395">
        <v>12.5</v>
      </c>
      <c r="H2065" s="395">
        <v>6.25</v>
      </c>
      <c r="I2065" s="395">
        <v>5.62</v>
      </c>
      <c r="J2065" s="395">
        <v>4.3099999999999996</v>
      </c>
      <c r="K2065" s="4">
        <v>1</v>
      </c>
      <c r="L2065" s="6">
        <v>0.5</v>
      </c>
      <c r="M2065" s="6"/>
      <c r="N2065" s="6"/>
      <c r="O2065" s="6">
        <v>0.13</v>
      </c>
      <c r="P2065" s="6">
        <v>0.5</v>
      </c>
      <c r="Q2065" s="6">
        <v>1.625</v>
      </c>
      <c r="R2065" s="6">
        <v>9.75</v>
      </c>
      <c r="S2065" s="6">
        <v>0.13</v>
      </c>
      <c r="T2065" s="4">
        <v>1</v>
      </c>
      <c r="U2065" s="6">
        <v>16.5</v>
      </c>
      <c r="V2065" s="6">
        <v>9</v>
      </c>
      <c r="W2065" s="6">
        <v>4.75</v>
      </c>
      <c r="X2065" s="6">
        <v>13.67</v>
      </c>
      <c r="Y2065" s="4">
        <v>100</v>
      </c>
      <c r="Z2065" s="5">
        <v>346439298</v>
      </c>
      <c r="AA2065" s="4" t="s">
        <v>331</v>
      </c>
      <c r="AB2065" s="385">
        <v>2610020581</v>
      </c>
      <c r="AC2065" s="3"/>
    </row>
    <row r="2066" spans="1:29" x14ac:dyDescent="0.25">
      <c r="A2066" s="7" t="s">
        <v>5</v>
      </c>
      <c r="B2066" s="7" t="s">
        <v>4</v>
      </c>
      <c r="C2066" s="4"/>
      <c r="D2066" s="363" t="s">
        <v>3848</v>
      </c>
      <c r="E2066" s="7" t="s">
        <v>3847</v>
      </c>
      <c r="F2066" s="395">
        <v>77.819999999999993</v>
      </c>
      <c r="G2066" s="395">
        <v>77.819999999999993</v>
      </c>
      <c r="H2066" s="395">
        <v>38.909999999999997</v>
      </c>
      <c r="I2066" s="395">
        <v>35.020000000000003</v>
      </c>
      <c r="J2066" s="395">
        <v>26.62</v>
      </c>
      <c r="K2066" s="4">
        <v>1</v>
      </c>
      <c r="L2066" s="6">
        <v>0.75</v>
      </c>
      <c r="M2066" s="6"/>
      <c r="N2066" s="6"/>
      <c r="O2066" s="6">
        <v>0.99</v>
      </c>
      <c r="P2066" s="6">
        <v>0.75</v>
      </c>
      <c r="Q2066" s="6">
        <v>1.61</v>
      </c>
      <c r="R2066" s="6">
        <v>17.25</v>
      </c>
      <c r="S2066" s="6">
        <v>0.99</v>
      </c>
      <c r="T2066" s="4">
        <v>1</v>
      </c>
      <c r="U2066" s="6">
        <v>19.75</v>
      </c>
      <c r="V2066" s="6">
        <v>6.5</v>
      </c>
      <c r="W2066" s="6">
        <v>5</v>
      </c>
      <c r="X2066" s="6">
        <v>10.38</v>
      </c>
      <c r="Y2066" s="4">
        <v>10</v>
      </c>
      <c r="Z2066" s="5">
        <v>346207521</v>
      </c>
      <c r="AA2066" s="4" t="s">
        <v>331</v>
      </c>
      <c r="AB2066" s="385">
        <v>2610007532</v>
      </c>
      <c r="AC2066" s="3"/>
    </row>
    <row r="2067" spans="1:29" x14ac:dyDescent="0.25">
      <c r="A2067" s="7" t="s">
        <v>5</v>
      </c>
      <c r="B2067" s="7" t="s">
        <v>4</v>
      </c>
      <c r="C2067" s="4"/>
      <c r="D2067" s="363" t="s">
        <v>3846</v>
      </c>
      <c r="E2067" s="7" t="s">
        <v>3845</v>
      </c>
      <c r="F2067" s="395">
        <v>97.26</v>
      </c>
      <c r="G2067" s="395">
        <v>97.26</v>
      </c>
      <c r="H2067" s="395">
        <v>48.63</v>
      </c>
      <c r="I2067" s="395">
        <v>43.76</v>
      </c>
      <c r="J2067" s="395">
        <v>33.26</v>
      </c>
      <c r="K2067" s="4">
        <v>1</v>
      </c>
      <c r="L2067" s="6">
        <v>0.77</v>
      </c>
      <c r="M2067" s="6"/>
      <c r="N2067" s="6"/>
      <c r="O2067" s="6">
        <v>1.34</v>
      </c>
      <c r="P2067" s="6">
        <v>0.77</v>
      </c>
      <c r="Q2067" s="6">
        <v>1.65</v>
      </c>
      <c r="R2067" s="6">
        <v>25.15</v>
      </c>
      <c r="S2067" s="6">
        <v>1.34</v>
      </c>
      <c r="T2067" s="4">
        <v>1</v>
      </c>
      <c r="U2067" s="6">
        <v>26.5</v>
      </c>
      <c r="V2067" s="6">
        <v>7</v>
      </c>
      <c r="W2067" s="6">
        <v>5.25</v>
      </c>
      <c r="X2067" s="6">
        <v>34.22</v>
      </c>
      <c r="Y2067" s="4">
        <v>25</v>
      </c>
      <c r="Z2067" s="5">
        <v>346207538</v>
      </c>
      <c r="AA2067" s="4" t="s">
        <v>331</v>
      </c>
      <c r="AB2067" s="385">
        <v>2610007533</v>
      </c>
      <c r="AC2067" s="3"/>
    </row>
    <row r="2068" spans="1:29" x14ac:dyDescent="0.25">
      <c r="A2068" s="7" t="s">
        <v>5</v>
      </c>
      <c r="B2068" s="7" t="s">
        <v>4</v>
      </c>
      <c r="C2068" s="4"/>
      <c r="D2068" s="363" t="s">
        <v>3844</v>
      </c>
      <c r="E2068" s="7" t="s">
        <v>3843</v>
      </c>
      <c r="F2068" s="395">
        <v>112.8</v>
      </c>
      <c r="G2068" s="395">
        <v>112.8</v>
      </c>
      <c r="H2068" s="395">
        <v>56.4</v>
      </c>
      <c r="I2068" s="395">
        <v>50.76</v>
      </c>
      <c r="J2068" s="395">
        <v>38.57</v>
      </c>
      <c r="K2068" s="4">
        <v>1</v>
      </c>
      <c r="L2068" s="6">
        <v>0.76</v>
      </c>
      <c r="M2068" s="6"/>
      <c r="N2068" s="6"/>
      <c r="O2068" s="6">
        <v>1.68</v>
      </c>
      <c r="P2068" s="6">
        <v>0.76</v>
      </c>
      <c r="Q2068" s="6">
        <v>1.61</v>
      </c>
      <c r="R2068" s="6">
        <v>33</v>
      </c>
      <c r="S2068" s="6">
        <v>1.68</v>
      </c>
      <c r="T2068" s="4">
        <v>1</v>
      </c>
      <c r="U2068" s="6">
        <v>36</v>
      </c>
      <c r="V2068" s="6">
        <v>8.5</v>
      </c>
      <c r="W2068" s="6">
        <v>5</v>
      </c>
      <c r="X2068" s="6">
        <v>35.21</v>
      </c>
      <c r="Y2068" s="4">
        <v>20</v>
      </c>
      <c r="Z2068" s="5">
        <v>346207545</v>
      </c>
      <c r="AA2068" s="4" t="s">
        <v>331</v>
      </c>
      <c r="AB2068" s="385">
        <v>2610007534</v>
      </c>
      <c r="AC2068" s="3"/>
    </row>
    <row r="2069" spans="1:29" x14ac:dyDescent="0.25">
      <c r="A2069" s="7" t="s">
        <v>5</v>
      </c>
      <c r="B2069" s="7" t="s">
        <v>4</v>
      </c>
      <c r="C2069" s="4"/>
      <c r="D2069" s="363" t="s">
        <v>3842</v>
      </c>
      <c r="E2069" s="7" t="s">
        <v>3841</v>
      </c>
      <c r="F2069" s="395">
        <v>199.74</v>
      </c>
      <c r="G2069" s="395">
        <v>199.74</v>
      </c>
      <c r="H2069" s="395">
        <v>99.87</v>
      </c>
      <c r="I2069" s="395">
        <v>89.88</v>
      </c>
      <c r="J2069" s="395">
        <v>68.31</v>
      </c>
      <c r="K2069" s="4">
        <v>1</v>
      </c>
      <c r="L2069" s="6">
        <v>0.76</v>
      </c>
      <c r="M2069" s="6"/>
      <c r="N2069" s="6"/>
      <c r="O2069" s="6">
        <v>2.02</v>
      </c>
      <c r="P2069" s="6">
        <v>0.76</v>
      </c>
      <c r="Q2069" s="6">
        <v>1.61</v>
      </c>
      <c r="R2069" s="6">
        <v>41</v>
      </c>
      <c r="S2069" s="6">
        <v>2.02</v>
      </c>
      <c r="T2069" s="4">
        <v>1</v>
      </c>
      <c r="U2069" s="6">
        <v>40.75</v>
      </c>
      <c r="V2069" s="6">
        <v>8.5</v>
      </c>
      <c r="W2069" s="6">
        <v>4.75</v>
      </c>
      <c r="X2069" s="6">
        <v>36.369999999999997</v>
      </c>
      <c r="Y2069" s="4">
        <v>17</v>
      </c>
      <c r="Z2069" s="5">
        <v>346207552</v>
      </c>
      <c r="AA2069" s="4" t="s">
        <v>331</v>
      </c>
      <c r="AB2069" s="385">
        <v>2610007535</v>
      </c>
      <c r="AC2069" s="3"/>
    </row>
    <row r="2070" spans="1:29" x14ac:dyDescent="0.25">
      <c r="A2070" s="7" t="s">
        <v>5</v>
      </c>
      <c r="B2070" s="7" t="s">
        <v>4</v>
      </c>
      <c r="C2070" s="4"/>
      <c r="D2070" s="363" t="s">
        <v>3840</v>
      </c>
      <c r="E2070" s="7" t="s">
        <v>3839</v>
      </c>
      <c r="F2070" s="395">
        <v>82.28</v>
      </c>
      <c r="G2070" s="395">
        <v>82.28</v>
      </c>
      <c r="H2070" s="395">
        <v>41.14</v>
      </c>
      <c r="I2070" s="395">
        <v>37.03</v>
      </c>
      <c r="J2070" s="395">
        <v>28.14</v>
      </c>
      <c r="K2070" s="4">
        <v>1</v>
      </c>
      <c r="L2070" s="6">
        <v>0.76</v>
      </c>
      <c r="M2070" s="6"/>
      <c r="N2070" s="6"/>
      <c r="O2070" s="6">
        <v>1.1200000000000001</v>
      </c>
      <c r="P2070" s="6">
        <v>0.76</v>
      </c>
      <c r="Q2070" s="6">
        <v>1.63</v>
      </c>
      <c r="R2070" s="6">
        <v>16.5</v>
      </c>
      <c r="S2070" s="6">
        <v>1.1200000000000001</v>
      </c>
      <c r="T2070" s="4">
        <v>1</v>
      </c>
      <c r="U2070" s="6">
        <v>19.5</v>
      </c>
      <c r="V2070" s="6">
        <v>6.5</v>
      </c>
      <c r="W2070" s="6">
        <v>5</v>
      </c>
      <c r="X2070" s="6">
        <v>11.448</v>
      </c>
      <c r="Y2070" s="4">
        <v>10</v>
      </c>
      <c r="Z2070" s="5">
        <v>346207576</v>
      </c>
      <c r="AA2070" s="4" t="s">
        <v>331</v>
      </c>
      <c r="AB2070" s="385">
        <v>2610007536</v>
      </c>
      <c r="AC2070" s="3"/>
    </row>
    <row r="2071" spans="1:29" x14ac:dyDescent="0.25">
      <c r="A2071" s="7" t="s">
        <v>5</v>
      </c>
      <c r="B2071" s="7" t="s">
        <v>4</v>
      </c>
      <c r="C2071" s="4"/>
      <c r="D2071" s="363" t="s">
        <v>3838</v>
      </c>
      <c r="E2071" s="7" t="s">
        <v>3837</v>
      </c>
      <c r="F2071" s="395">
        <v>98.56</v>
      </c>
      <c r="G2071" s="395">
        <v>98.56</v>
      </c>
      <c r="H2071" s="395">
        <v>49.28</v>
      </c>
      <c r="I2071" s="395">
        <v>44.35</v>
      </c>
      <c r="J2071" s="395">
        <v>33.71</v>
      </c>
      <c r="K2071" s="4">
        <v>1</v>
      </c>
      <c r="L2071" s="6">
        <v>0.76</v>
      </c>
      <c r="M2071" s="6"/>
      <c r="N2071" s="6"/>
      <c r="O2071" s="6">
        <v>1.64</v>
      </c>
      <c r="P2071" s="6">
        <v>0.76</v>
      </c>
      <c r="Q2071" s="6">
        <v>1.6</v>
      </c>
      <c r="R2071" s="6">
        <v>24.75</v>
      </c>
      <c r="S2071" s="6">
        <v>1.64</v>
      </c>
      <c r="T2071" s="4">
        <v>1</v>
      </c>
      <c r="U2071" s="6">
        <v>26.25</v>
      </c>
      <c r="V2071" s="6">
        <v>7</v>
      </c>
      <c r="W2071" s="6">
        <v>5.5</v>
      </c>
      <c r="X2071" s="6">
        <v>33.630000000000003</v>
      </c>
      <c r="Y2071" s="4">
        <v>20</v>
      </c>
      <c r="Z2071" s="5">
        <v>346207583</v>
      </c>
      <c r="AA2071" s="4" t="s">
        <v>331</v>
      </c>
      <c r="AB2071" s="385">
        <v>2610007537</v>
      </c>
      <c r="AC2071" s="3"/>
    </row>
    <row r="2072" spans="1:29" x14ac:dyDescent="0.25">
      <c r="A2072" s="7" t="s">
        <v>5</v>
      </c>
      <c r="B2072" s="7" t="s">
        <v>4</v>
      </c>
      <c r="C2072" s="4"/>
      <c r="D2072" s="363" t="s">
        <v>3836</v>
      </c>
      <c r="E2072" s="7" t="s">
        <v>3835</v>
      </c>
      <c r="F2072" s="395">
        <v>133.58000000000001</v>
      </c>
      <c r="G2072" s="395">
        <v>133.58000000000001</v>
      </c>
      <c r="H2072" s="395">
        <v>66.790000000000006</v>
      </c>
      <c r="I2072" s="395">
        <v>60.11</v>
      </c>
      <c r="J2072" s="395">
        <v>45.68</v>
      </c>
      <c r="K2072" s="4">
        <v>1</v>
      </c>
      <c r="L2072" s="6">
        <v>0.75</v>
      </c>
      <c r="M2072" s="6"/>
      <c r="N2072" s="6"/>
      <c r="O2072" s="6">
        <v>2.1219999999999999</v>
      </c>
      <c r="P2072" s="6">
        <v>0.75</v>
      </c>
      <c r="Q2072" s="6">
        <v>1.6870000000000001</v>
      </c>
      <c r="R2072" s="6">
        <v>32.25</v>
      </c>
      <c r="S2072" s="6">
        <v>2.1219999999999999</v>
      </c>
      <c r="T2072" s="4">
        <v>1</v>
      </c>
      <c r="U2072" s="6">
        <v>36</v>
      </c>
      <c r="V2072" s="6">
        <v>8.5</v>
      </c>
      <c r="W2072" s="6">
        <v>5</v>
      </c>
      <c r="X2072" s="6">
        <v>33.512</v>
      </c>
      <c r="Y2072" s="4">
        <v>15</v>
      </c>
      <c r="Z2072" s="5">
        <v>346207590</v>
      </c>
      <c r="AA2072" s="4" t="s">
        <v>331</v>
      </c>
      <c r="AB2072" s="385">
        <v>2610007538</v>
      </c>
      <c r="AC2072" s="3"/>
    </row>
    <row r="2073" spans="1:29" x14ac:dyDescent="0.25">
      <c r="A2073" s="7" t="s">
        <v>5</v>
      </c>
      <c r="B2073" s="7" t="s">
        <v>4</v>
      </c>
      <c r="C2073" s="4"/>
      <c r="D2073" s="363" t="s">
        <v>3834</v>
      </c>
      <c r="E2073" s="7" t="s">
        <v>3833</v>
      </c>
      <c r="F2073" s="395">
        <v>212.72</v>
      </c>
      <c r="G2073" s="395">
        <v>212.72</v>
      </c>
      <c r="H2073" s="395">
        <v>106.36</v>
      </c>
      <c r="I2073" s="395">
        <v>95.72</v>
      </c>
      <c r="J2073" s="395">
        <v>72.75</v>
      </c>
      <c r="K2073" s="4">
        <v>1</v>
      </c>
      <c r="L2073" s="6">
        <v>0.79</v>
      </c>
      <c r="M2073" s="6"/>
      <c r="N2073" s="6"/>
      <c r="O2073" s="6">
        <v>2.62</v>
      </c>
      <c r="P2073" s="6">
        <v>0.79</v>
      </c>
      <c r="Q2073" s="6">
        <v>1.61</v>
      </c>
      <c r="R2073" s="6">
        <v>40</v>
      </c>
      <c r="S2073" s="6">
        <v>2.62</v>
      </c>
      <c r="T2073" s="4">
        <v>1</v>
      </c>
      <c r="U2073" s="6">
        <v>40.5</v>
      </c>
      <c r="V2073" s="6">
        <v>8.5</v>
      </c>
      <c r="W2073" s="6">
        <v>4.75</v>
      </c>
      <c r="X2073" s="6">
        <v>40</v>
      </c>
      <c r="Y2073" s="4">
        <v>13</v>
      </c>
      <c r="Z2073" s="5">
        <v>346207606</v>
      </c>
      <c r="AA2073" s="4" t="s">
        <v>331</v>
      </c>
      <c r="AB2073" s="385">
        <v>2610007539</v>
      </c>
      <c r="AC2073" s="3"/>
    </row>
    <row r="2074" spans="1:29" x14ac:dyDescent="0.25">
      <c r="A2074" s="7" t="s">
        <v>5</v>
      </c>
      <c r="B2074" s="7" t="s">
        <v>4</v>
      </c>
      <c r="C2074" s="4"/>
      <c r="D2074" s="363" t="s">
        <v>3832</v>
      </c>
      <c r="E2074" s="7" t="s">
        <v>3831</v>
      </c>
      <c r="F2074" s="395">
        <v>94.72</v>
      </c>
      <c r="G2074" s="395">
        <v>94.72</v>
      </c>
      <c r="H2074" s="395">
        <v>47.36</v>
      </c>
      <c r="I2074" s="395">
        <v>42.62</v>
      </c>
      <c r="J2074" s="395">
        <v>32.39</v>
      </c>
      <c r="K2074" s="4">
        <v>1</v>
      </c>
      <c r="L2074" s="6">
        <v>0.75</v>
      </c>
      <c r="M2074" s="6"/>
      <c r="N2074" s="6"/>
      <c r="O2074" s="6">
        <v>1.31</v>
      </c>
      <c r="P2074" s="6">
        <v>0.75</v>
      </c>
      <c r="Q2074" s="6">
        <v>1.61</v>
      </c>
      <c r="R2074" s="6">
        <v>16.5</v>
      </c>
      <c r="S2074" s="6">
        <v>1.31</v>
      </c>
      <c r="T2074" s="4">
        <v>1</v>
      </c>
      <c r="U2074" s="6">
        <v>18.5</v>
      </c>
      <c r="V2074" s="6">
        <v>6.75</v>
      </c>
      <c r="W2074" s="6">
        <v>5</v>
      </c>
      <c r="X2074" s="6">
        <v>13.644</v>
      </c>
      <c r="Y2074" s="4">
        <v>10</v>
      </c>
      <c r="Z2074" s="5">
        <v>346207613</v>
      </c>
      <c r="AA2074" s="4" t="s">
        <v>331</v>
      </c>
      <c r="AB2074" s="385">
        <v>2610007540</v>
      </c>
      <c r="AC2074" s="3"/>
    </row>
    <row r="2075" spans="1:29" x14ac:dyDescent="0.25">
      <c r="A2075" s="7" t="s">
        <v>5</v>
      </c>
      <c r="B2075" s="7" t="s">
        <v>4</v>
      </c>
      <c r="C2075" s="4"/>
      <c r="D2075" s="363" t="s">
        <v>3830</v>
      </c>
      <c r="E2075" s="7" t="s">
        <v>3829</v>
      </c>
      <c r="F2075" s="395">
        <v>102.56</v>
      </c>
      <c r="G2075" s="395">
        <v>102.56</v>
      </c>
      <c r="H2075" s="395">
        <v>51.28</v>
      </c>
      <c r="I2075" s="395">
        <v>46.15</v>
      </c>
      <c r="J2075" s="395">
        <v>35.08</v>
      </c>
      <c r="K2075" s="4">
        <v>1</v>
      </c>
      <c r="L2075" s="6">
        <v>0.75</v>
      </c>
      <c r="M2075" s="6"/>
      <c r="N2075" s="6"/>
      <c r="O2075" s="6">
        <v>2</v>
      </c>
      <c r="P2075" s="6">
        <v>0.75</v>
      </c>
      <c r="Q2075" s="6">
        <v>1.6</v>
      </c>
      <c r="R2075" s="6">
        <v>24.5</v>
      </c>
      <c r="S2075" s="6">
        <v>2</v>
      </c>
      <c r="T2075" s="4">
        <v>1</v>
      </c>
      <c r="U2075" s="6">
        <v>26.15</v>
      </c>
      <c r="V2075" s="6">
        <v>7</v>
      </c>
      <c r="W2075" s="6">
        <v>5.25</v>
      </c>
      <c r="X2075" s="6">
        <v>30.95</v>
      </c>
      <c r="Y2075" s="4">
        <v>15</v>
      </c>
      <c r="Z2075" s="5">
        <v>346207620</v>
      </c>
      <c r="AA2075" s="4" t="s">
        <v>331</v>
      </c>
      <c r="AB2075" s="385">
        <v>2610007541</v>
      </c>
      <c r="AC2075" s="3"/>
    </row>
    <row r="2076" spans="1:29" x14ac:dyDescent="0.25">
      <c r="A2076" s="7" t="s">
        <v>5</v>
      </c>
      <c r="B2076" s="7" t="s">
        <v>4</v>
      </c>
      <c r="C2076" s="4"/>
      <c r="D2076" s="363" t="s">
        <v>3828</v>
      </c>
      <c r="E2076" s="7" t="s">
        <v>3827</v>
      </c>
      <c r="F2076" s="395">
        <v>235.58</v>
      </c>
      <c r="G2076" s="395">
        <v>235.58</v>
      </c>
      <c r="H2076" s="395">
        <v>117.79</v>
      </c>
      <c r="I2076" s="395">
        <v>106.01</v>
      </c>
      <c r="J2076" s="395">
        <v>80.569999999999993</v>
      </c>
      <c r="K2076" s="4">
        <v>1</v>
      </c>
      <c r="L2076" s="6">
        <v>0.76</v>
      </c>
      <c r="M2076" s="6"/>
      <c r="N2076" s="6"/>
      <c r="O2076" s="6">
        <v>2.69</v>
      </c>
      <c r="P2076" s="6">
        <v>0.76</v>
      </c>
      <c r="Q2076" s="6">
        <v>1.6</v>
      </c>
      <c r="R2076" s="6">
        <v>32</v>
      </c>
      <c r="S2076" s="6">
        <v>2.69</v>
      </c>
      <c r="T2076" s="4">
        <v>1</v>
      </c>
      <c r="U2076" s="6">
        <v>36</v>
      </c>
      <c r="V2076" s="6">
        <v>9</v>
      </c>
      <c r="W2076" s="6">
        <v>5</v>
      </c>
      <c r="X2076" s="6">
        <v>29.01</v>
      </c>
      <c r="Y2076" s="4">
        <v>10</v>
      </c>
      <c r="Z2076" s="5">
        <v>346405361</v>
      </c>
      <c r="AA2076" s="4" t="s">
        <v>331</v>
      </c>
      <c r="AB2076" s="385">
        <v>2610007542</v>
      </c>
      <c r="AC2076" s="3"/>
    </row>
    <row r="2077" spans="1:29" x14ac:dyDescent="0.25">
      <c r="A2077" s="7" t="s">
        <v>5</v>
      </c>
      <c r="B2077" s="7" t="s">
        <v>4</v>
      </c>
      <c r="C2077" s="4"/>
      <c r="D2077" s="363" t="s">
        <v>3826</v>
      </c>
      <c r="E2077" s="7" t="s">
        <v>3825</v>
      </c>
      <c r="F2077" s="395">
        <v>267.88</v>
      </c>
      <c r="G2077" s="395">
        <v>267.88</v>
      </c>
      <c r="H2077" s="395">
        <v>133.94</v>
      </c>
      <c r="I2077" s="395">
        <v>120.55</v>
      </c>
      <c r="J2077" s="395">
        <v>91.62</v>
      </c>
      <c r="K2077" s="4">
        <v>1</v>
      </c>
      <c r="L2077" s="6">
        <v>0.75</v>
      </c>
      <c r="M2077" s="6"/>
      <c r="N2077" s="6"/>
      <c r="O2077" s="6">
        <v>3.42</v>
      </c>
      <c r="P2077" s="6">
        <v>0.75</v>
      </c>
      <c r="Q2077" s="6">
        <v>1.65</v>
      </c>
      <c r="R2077" s="6">
        <v>40</v>
      </c>
      <c r="S2077" s="6">
        <v>3.42</v>
      </c>
      <c r="T2077" s="4">
        <v>1</v>
      </c>
      <c r="U2077" s="6">
        <v>40.5</v>
      </c>
      <c r="V2077" s="6">
        <v>8.5</v>
      </c>
      <c r="W2077" s="6">
        <v>4.75</v>
      </c>
      <c r="X2077" s="6">
        <v>28.68</v>
      </c>
      <c r="Y2077" s="4">
        <v>8</v>
      </c>
      <c r="Z2077" s="5">
        <v>346405392</v>
      </c>
      <c r="AA2077" s="4" t="s">
        <v>331</v>
      </c>
      <c r="AB2077" s="385">
        <v>2610007543</v>
      </c>
      <c r="AC2077" s="3"/>
    </row>
    <row r="2078" spans="1:29" x14ac:dyDescent="0.25">
      <c r="A2078" s="7" t="s">
        <v>5</v>
      </c>
      <c r="B2078" s="7" t="s">
        <v>4</v>
      </c>
      <c r="C2078" s="4"/>
      <c r="D2078" s="363" t="s">
        <v>3824</v>
      </c>
      <c r="E2078" s="7" t="s">
        <v>3823</v>
      </c>
      <c r="F2078" s="395">
        <v>102.44</v>
      </c>
      <c r="G2078" s="395">
        <v>102.44</v>
      </c>
      <c r="H2078" s="395">
        <v>51.22</v>
      </c>
      <c r="I2078" s="395">
        <v>46.1</v>
      </c>
      <c r="J2078" s="395">
        <v>35.04</v>
      </c>
      <c r="K2078" s="4">
        <v>1</v>
      </c>
      <c r="L2078" s="6">
        <v>0.75</v>
      </c>
      <c r="M2078" s="6"/>
      <c r="N2078" s="6"/>
      <c r="O2078" s="6">
        <v>1.49</v>
      </c>
      <c r="P2078" s="6">
        <v>0.75</v>
      </c>
      <c r="Q2078" s="6">
        <v>1.6</v>
      </c>
      <c r="R2078" s="6">
        <v>16.25</v>
      </c>
      <c r="S2078" s="6">
        <v>1.49</v>
      </c>
      <c r="T2078" s="4">
        <v>1</v>
      </c>
      <c r="U2078" s="6">
        <v>19</v>
      </c>
      <c r="V2078" s="6">
        <v>6.5</v>
      </c>
      <c r="W2078" s="6">
        <v>5</v>
      </c>
      <c r="X2078" s="6">
        <v>15.416</v>
      </c>
      <c r="Y2078" s="4">
        <v>10</v>
      </c>
      <c r="Z2078" s="5">
        <v>346207637</v>
      </c>
      <c r="AA2078" s="4" t="s">
        <v>331</v>
      </c>
      <c r="AB2078" s="385">
        <v>2610007544</v>
      </c>
      <c r="AC2078" s="3"/>
    </row>
    <row r="2079" spans="1:29" x14ac:dyDescent="0.25">
      <c r="A2079" s="7" t="s">
        <v>5</v>
      </c>
      <c r="B2079" s="7" t="s">
        <v>4</v>
      </c>
      <c r="C2079" s="4"/>
      <c r="D2079" s="363" t="s">
        <v>3822</v>
      </c>
      <c r="E2079" s="7" t="s">
        <v>3821</v>
      </c>
      <c r="F2079" s="395">
        <v>110.24</v>
      </c>
      <c r="G2079" s="395">
        <v>110.24</v>
      </c>
      <c r="H2079" s="395">
        <v>55.12</v>
      </c>
      <c r="I2079" s="395">
        <v>49.6</v>
      </c>
      <c r="J2079" s="395">
        <v>37.700000000000003</v>
      </c>
      <c r="K2079" s="4">
        <v>1</v>
      </c>
      <c r="L2079" s="6">
        <v>0.8</v>
      </c>
      <c r="M2079" s="6"/>
      <c r="N2079" s="6"/>
      <c r="O2079" s="6">
        <v>2.35</v>
      </c>
      <c r="P2079" s="6">
        <v>0.8</v>
      </c>
      <c r="Q2079" s="6">
        <v>1.61</v>
      </c>
      <c r="R2079" s="6">
        <v>24.5</v>
      </c>
      <c r="S2079" s="6">
        <v>2.35</v>
      </c>
      <c r="T2079" s="4">
        <v>1</v>
      </c>
      <c r="U2079" s="6">
        <v>26.2</v>
      </c>
      <c r="V2079" s="6">
        <v>7</v>
      </c>
      <c r="W2079" s="6">
        <v>5.6</v>
      </c>
      <c r="X2079" s="6">
        <v>29.52</v>
      </c>
      <c r="Y2079" s="4">
        <v>12</v>
      </c>
      <c r="Z2079" s="5">
        <v>346207644</v>
      </c>
      <c r="AA2079" s="4" t="s">
        <v>331</v>
      </c>
      <c r="AB2079" s="385">
        <v>2610007545</v>
      </c>
      <c r="AC2079" s="3"/>
    </row>
    <row r="2080" spans="1:29" x14ac:dyDescent="0.25">
      <c r="A2080" s="7" t="s">
        <v>5</v>
      </c>
      <c r="B2080" s="7" t="s">
        <v>4</v>
      </c>
      <c r="C2080" s="4"/>
      <c r="D2080" s="363" t="s">
        <v>3820</v>
      </c>
      <c r="E2080" s="7" t="s">
        <v>3819</v>
      </c>
      <c r="F2080" s="395">
        <v>267.88</v>
      </c>
      <c r="G2080" s="395">
        <v>267.88</v>
      </c>
      <c r="H2080" s="395">
        <v>133.94</v>
      </c>
      <c r="I2080" s="395">
        <v>120.55</v>
      </c>
      <c r="J2080" s="395">
        <v>91.62</v>
      </c>
      <c r="K2080" s="4">
        <v>1</v>
      </c>
      <c r="L2080" s="6">
        <v>0.76</v>
      </c>
      <c r="M2080" s="6"/>
      <c r="N2080" s="6"/>
      <c r="O2080" s="6">
        <v>3.29</v>
      </c>
      <c r="P2080" s="6">
        <v>0.76</v>
      </c>
      <c r="Q2080" s="6">
        <v>1.6</v>
      </c>
      <c r="R2080" s="6">
        <v>32.049999999999997</v>
      </c>
      <c r="S2080" s="6">
        <v>3.29</v>
      </c>
      <c r="T2080" s="4">
        <v>1</v>
      </c>
      <c r="U2080" s="6">
        <v>36.5</v>
      </c>
      <c r="V2080" s="6">
        <v>8.5</v>
      </c>
      <c r="W2080" s="6">
        <v>4.75</v>
      </c>
      <c r="X2080" s="6">
        <v>34.28</v>
      </c>
      <c r="Y2080" s="4">
        <v>10</v>
      </c>
      <c r="Z2080" s="5">
        <v>346405460</v>
      </c>
      <c r="AA2080" s="4" t="s">
        <v>331</v>
      </c>
      <c r="AB2080" s="385">
        <v>2610007546</v>
      </c>
      <c r="AC2080" s="3"/>
    </row>
    <row r="2081" spans="1:29" x14ac:dyDescent="0.25">
      <c r="A2081" s="7" t="s">
        <v>5</v>
      </c>
      <c r="B2081" s="7" t="s">
        <v>4</v>
      </c>
      <c r="C2081" s="4"/>
      <c r="D2081" s="363" t="s">
        <v>3818</v>
      </c>
      <c r="E2081" s="7" t="s">
        <v>3817</v>
      </c>
      <c r="F2081" s="395">
        <v>272.27999999999997</v>
      </c>
      <c r="G2081" s="395">
        <v>272.27999999999997</v>
      </c>
      <c r="H2081" s="395">
        <v>136.13999999999999</v>
      </c>
      <c r="I2081" s="395">
        <v>122.52</v>
      </c>
      <c r="J2081" s="395">
        <v>93.11</v>
      </c>
      <c r="K2081" s="4">
        <v>1</v>
      </c>
      <c r="L2081" s="6">
        <v>0.76</v>
      </c>
      <c r="M2081" s="6"/>
      <c r="N2081" s="6"/>
      <c r="O2081" s="6">
        <v>4.16</v>
      </c>
      <c r="P2081" s="6">
        <v>0.76</v>
      </c>
      <c r="Q2081" s="6">
        <v>1.68</v>
      </c>
      <c r="R2081" s="6">
        <v>40</v>
      </c>
      <c r="S2081" s="6">
        <v>4.16</v>
      </c>
      <c r="T2081" s="4">
        <v>1</v>
      </c>
      <c r="U2081" s="6">
        <v>40.5</v>
      </c>
      <c r="V2081" s="6">
        <v>8.75</v>
      </c>
      <c r="W2081" s="6">
        <v>4.75</v>
      </c>
      <c r="X2081" s="6">
        <v>35.159999999999997</v>
      </c>
      <c r="Y2081" s="4">
        <v>8</v>
      </c>
      <c r="Z2081" s="5">
        <v>346207668</v>
      </c>
      <c r="AA2081" s="4" t="s">
        <v>331</v>
      </c>
      <c r="AB2081" s="385">
        <v>2610007547</v>
      </c>
      <c r="AC2081" s="3"/>
    </row>
    <row r="2082" spans="1:29" x14ac:dyDescent="0.25">
      <c r="A2082" s="7" t="s">
        <v>5</v>
      </c>
      <c r="B2082" s="7" t="s">
        <v>4</v>
      </c>
      <c r="C2082" s="4"/>
      <c r="D2082" s="363" t="s">
        <v>3816</v>
      </c>
      <c r="E2082" s="7" t="s">
        <v>3815</v>
      </c>
      <c r="F2082" s="395">
        <v>127.72</v>
      </c>
      <c r="G2082" s="395">
        <v>127.72</v>
      </c>
      <c r="H2082" s="395">
        <v>63.86</v>
      </c>
      <c r="I2082" s="395">
        <v>57.47</v>
      </c>
      <c r="J2082" s="395">
        <v>43.68</v>
      </c>
      <c r="K2082" s="4">
        <v>1</v>
      </c>
      <c r="L2082" s="6">
        <v>0.72</v>
      </c>
      <c r="M2082" s="6"/>
      <c r="N2082" s="6"/>
      <c r="O2082" s="6">
        <v>1.66</v>
      </c>
      <c r="P2082" s="6">
        <v>0.72</v>
      </c>
      <c r="Q2082" s="6">
        <v>1.61</v>
      </c>
      <c r="R2082" s="6">
        <v>16.5</v>
      </c>
      <c r="S2082" s="6">
        <v>1.66</v>
      </c>
      <c r="T2082" s="4">
        <v>1</v>
      </c>
      <c r="U2082" s="6">
        <v>19.5</v>
      </c>
      <c r="V2082" s="6">
        <v>6.5</v>
      </c>
      <c r="W2082" s="6">
        <v>5</v>
      </c>
      <c r="X2082" s="6">
        <v>25.51</v>
      </c>
      <c r="Y2082" s="4">
        <v>15</v>
      </c>
      <c r="Z2082" s="5">
        <v>346207675</v>
      </c>
      <c r="AA2082" s="4" t="s">
        <v>331</v>
      </c>
      <c r="AB2082" s="385">
        <v>2610007548</v>
      </c>
      <c r="AC2082" s="3"/>
    </row>
    <row r="2083" spans="1:29" x14ac:dyDescent="0.25">
      <c r="A2083" s="7" t="s">
        <v>5</v>
      </c>
      <c r="B2083" s="7" t="s">
        <v>4</v>
      </c>
      <c r="C2083" s="4"/>
      <c r="D2083" s="363" t="s">
        <v>3814</v>
      </c>
      <c r="E2083" s="7" t="s">
        <v>3813</v>
      </c>
      <c r="F2083" s="395">
        <v>146.58000000000001</v>
      </c>
      <c r="G2083" s="395">
        <v>146.58000000000001</v>
      </c>
      <c r="H2083" s="395">
        <v>73.290000000000006</v>
      </c>
      <c r="I2083" s="395">
        <v>65.959999999999994</v>
      </c>
      <c r="J2083" s="395">
        <v>50.13</v>
      </c>
      <c r="K2083" s="4">
        <v>1</v>
      </c>
      <c r="L2083" s="6">
        <v>1.125</v>
      </c>
      <c r="M2083" s="6"/>
      <c r="N2083" s="6"/>
      <c r="O2083" s="6">
        <v>2.8039999999999998</v>
      </c>
      <c r="P2083" s="6">
        <v>1.125</v>
      </c>
      <c r="Q2083" s="6">
        <v>1.6870000000000001</v>
      </c>
      <c r="R2083" s="6">
        <v>24.125</v>
      </c>
      <c r="S2083" s="6">
        <v>2.8039999999999998</v>
      </c>
      <c r="T2083" s="4">
        <v>1</v>
      </c>
      <c r="U2083" s="6">
        <v>26.25</v>
      </c>
      <c r="V2083" s="6">
        <v>7</v>
      </c>
      <c r="W2083" s="6">
        <v>5.75</v>
      </c>
      <c r="X2083" s="6">
        <v>31.62</v>
      </c>
      <c r="Y2083" s="4">
        <v>11</v>
      </c>
      <c r="Z2083" s="5">
        <v>346207682</v>
      </c>
      <c r="AA2083" s="4" t="s">
        <v>331</v>
      </c>
      <c r="AB2083" s="385">
        <v>2610007549</v>
      </c>
      <c r="AC2083" s="3"/>
    </row>
    <row r="2084" spans="1:29" x14ac:dyDescent="0.25">
      <c r="A2084" s="7" t="s">
        <v>5</v>
      </c>
      <c r="B2084" s="7" t="s">
        <v>4</v>
      </c>
      <c r="C2084" s="4"/>
      <c r="D2084" s="363" t="s">
        <v>3812</v>
      </c>
      <c r="E2084" s="7" t="s">
        <v>3811</v>
      </c>
      <c r="F2084" s="395">
        <v>300.2</v>
      </c>
      <c r="G2084" s="395">
        <v>300.2</v>
      </c>
      <c r="H2084" s="395">
        <v>150.1</v>
      </c>
      <c r="I2084" s="395">
        <v>135.09</v>
      </c>
      <c r="J2084" s="395">
        <v>102.67</v>
      </c>
      <c r="K2084" s="4">
        <v>1</v>
      </c>
      <c r="L2084" s="6">
        <v>0.76</v>
      </c>
      <c r="M2084" s="6"/>
      <c r="N2084" s="6"/>
      <c r="O2084" s="6">
        <v>3.93</v>
      </c>
      <c r="P2084" s="6">
        <v>0.76</v>
      </c>
      <c r="Q2084" s="6">
        <v>1.64</v>
      </c>
      <c r="R2084" s="6">
        <v>32.25</v>
      </c>
      <c r="S2084" s="6">
        <v>3.93</v>
      </c>
      <c r="T2084" s="4">
        <v>1</v>
      </c>
      <c r="U2084" s="6">
        <v>36.5</v>
      </c>
      <c r="V2084" s="6">
        <v>8.5</v>
      </c>
      <c r="W2084" s="6">
        <v>4.75</v>
      </c>
      <c r="X2084" s="6">
        <v>40.68</v>
      </c>
      <c r="Y2084" s="4">
        <v>10</v>
      </c>
      <c r="Z2084" s="5">
        <v>346405644</v>
      </c>
      <c r="AA2084" s="4" t="s">
        <v>331</v>
      </c>
      <c r="AB2084" s="385">
        <v>2610007550</v>
      </c>
      <c r="AC2084" s="3"/>
    </row>
    <row r="2085" spans="1:29" x14ac:dyDescent="0.25">
      <c r="A2085" s="7" t="s">
        <v>5</v>
      </c>
      <c r="B2085" s="7" t="s">
        <v>4</v>
      </c>
      <c r="C2085" s="4"/>
      <c r="D2085" s="363" t="s">
        <v>3810</v>
      </c>
      <c r="E2085" s="7" t="s">
        <v>3809</v>
      </c>
      <c r="F2085" s="395">
        <v>333.4</v>
      </c>
      <c r="G2085" s="395">
        <v>333.4</v>
      </c>
      <c r="H2085" s="395">
        <v>166.7</v>
      </c>
      <c r="I2085" s="395">
        <v>150.03</v>
      </c>
      <c r="J2085" s="395">
        <v>114.02</v>
      </c>
      <c r="K2085" s="4">
        <v>1</v>
      </c>
      <c r="L2085" s="6">
        <v>0.76</v>
      </c>
      <c r="M2085" s="6"/>
      <c r="N2085" s="6"/>
      <c r="O2085" s="6">
        <v>5.07</v>
      </c>
      <c r="P2085" s="6">
        <v>0.76</v>
      </c>
      <c r="Q2085" s="6">
        <v>1.57</v>
      </c>
      <c r="R2085" s="6">
        <v>40</v>
      </c>
      <c r="S2085" s="6">
        <v>5.07</v>
      </c>
      <c r="T2085" s="4">
        <v>1</v>
      </c>
      <c r="U2085" s="6">
        <v>40.25</v>
      </c>
      <c r="V2085" s="6">
        <v>8.5</v>
      </c>
      <c r="W2085" s="6">
        <v>4.25</v>
      </c>
      <c r="X2085" s="6">
        <v>32.03</v>
      </c>
      <c r="Y2085" s="4">
        <v>6</v>
      </c>
      <c r="Z2085" s="5">
        <v>346405651</v>
      </c>
      <c r="AA2085" s="4" t="s">
        <v>331</v>
      </c>
      <c r="AB2085" s="385">
        <v>2610007551</v>
      </c>
      <c r="AC2085" s="3"/>
    </row>
    <row r="2086" spans="1:29" x14ac:dyDescent="0.25">
      <c r="A2086" s="7" t="s">
        <v>5</v>
      </c>
      <c r="B2086" s="7" t="s">
        <v>4</v>
      </c>
      <c r="C2086" s="4"/>
      <c r="D2086" s="363" t="s">
        <v>3808</v>
      </c>
      <c r="E2086" s="7" t="s">
        <v>3807</v>
      </c>
      <c r="F2086" s="395">
        <v>140.06</v>
      </c>
      <c r="G2086" s="395">
        <v>140.06</v>
      </c>
      <c r="H2086" s="395">
        <v>70.03</v>
      </c>
      <c r="I2086" s="395">
        <v>63.03</v>
      </c>
      <c r="J2086" s="395">
        <v>47.9</v>
      </c>
      <c r="K2086" s="4">
        <v>1</v>
      </c>
      <c r="L2086" s="6">
        <v>0.75</v>
      </c>
      <c r="M2086" s="6"/>
      <c r="N2086" s="6"/>
      <c r="O2086" s="6">
        <v>1.84</v>
      </c>
      <c r="P2086" s="6">
        <v>0.75</v>
      </c>
      <c r="Q2086" s="6">
        <v>1.6</v>
      </c>
      <c r="R2086" s="6">
        <v>16.5</v>
      </c>
      <c r="S2086" s="6">
        <v>1.84</v>
      </c>
      <c r="T2086" s="4">
        <v>1</v>
      </c>
      <c r="U2086" s="6">
        <v>19.5</v>
      </c>
      <c r="V2086" s="6">
        <v>6.5</v>
      </c>
      <c r="W2086" s="6">
        <v>5</v>
      </c>
      <c r="X2086" s="6">
        <v>27.76</v>
      </c>
      <c r="Y2086" s="4">
        <v>15</v>
      </c>
      <c r="Z2086" s="5">
        <v>346207699</v>
      </c>
      <c r="AA2086" s="4" t="s">
        <v>331</v>
      </c>
      <c r="AB2086" s="385">
        <v>2610007552</v>
      </c>
      <c r="AC2086" s="3"/>
    </row>
    <row r="2087" spans="1:29" x14ac:dyDescent="0.25">
      <c r="A2087" s="7" t="s">
        <v>5</v>
      </c>
      <c r="B2087" s="7" t="s">
        <v>4</v>
      </c>
      <c r="C2087" s="4"/>
      <c r="D2087" s="363" t="s">
        <v>3806</v>
      </c>
      <c r="E2087" s="7" t="s">
        <v>3805</v>
      </c>
      <c r="F2087" s="395">
        <v>153.02000000000001</v>
      </c>
      <c r="G2087" s="395">
        <v>153.02000000000001</v>
      </c>
      <c r="H2087" s="395">
        <v>76.510000000000005</v>
      </c>
      <c r="I2087" s="395">
        <v>68.86</v>
      </c>
      <c r="J2087" s="395">
        <v>52.33</v>
      </c>
      <c r="K2087" s="4">
        <v>1</v>
      </c>
      <c r="L2087" s="6">
        <v>0.72</v>
      </c>
      <c r="M2087" s="6"/>
      <c r="N2087" s="6"/>
      <c r="O2087" s="6">
        <v>3.11</v>
      </c>
      <c r="P2087" s="6">
        <v>0.72</v>
      </c>
      <c r="Q2087" s="6">
        <v>1.61</v>
      </c>
      <c r="R2087" s="6">
        <v>24.25</v>
      </c>
      <c r="S2087" s="6">
        <v>3.11</v>
      </c>
      <c r="T2087" s="4">
        <v>1</v>
      </c>
      <c r="U2087" s="6">
        <v>26.25</v>
      </c>
      <c r="V2087" s="6">
        <v>6.75</v>
      </c>
      <c r="W2087" s="6">
        <v>5.5</v>
      </c>
      <c r="X2087" s="6">
        <v>28.86</v>
      </c>
      <c r="Y2087" s="4">
        <v>9</v>
      </c>
      <c r="Z2087" s="5">
        <v>346207705</v>
      </c>
      <c r="AA2087" s="4" t="s">
        <v>331</v>
      </c>
      <c r="AB2087" s="385">
        <v>2610007553</v>
      </c>
      <c r="AC2087" s="3"/>
    </row>
    <row r="2088" spans="1:29" x14ac:dyDescent="0.25">
      <c r="A2088" s="7" t="s">
        <v>5</v>
      </c>
      <c r="B2088" s="7" t="s">
        <v>4</v>
      </c>
      <c r="C2088" s="4"/>
      <c r="D2088" s="363" t="s">
        <v>3804</v>
      </c>
      <c r="E2088" s="7" t="s">
        <v>3803</v>
      </c>
      <c r="F2088" s="395">
        <v>332.52</v>
      </c>
      <c r="G2088" s="395">
        <v>332.52</v>
      </c>
      <c r="H2088" s="395">
        <v>166.26</v>
      </c>
      <c r="I2088" s="395">
        <v>149.63999999999999</v>
      </c>
      <c r="J2088" s="395">
        <v>113.72</v>
      </c>
      <c r="K2088" s="4">
        <v>1</v>
      </c>
      <c r="L2088" s="6">
        <v>0.8</v>
      </c>
      <c r="M2088" s="6"/>
      <c r="N2088" s="6"/>
      <c r="O2088" s="6">
        <v>4.4400000000000004</v>
      </c>
      <c r="P2088" s="6">
        <v>0.8</v>
      </c>
      <c r="Q2088" s="6">
        <v>1.6</v>
      </c>
      <c r="R2088" s="6">
        <v>32.25</v>
      </c>
      <c r="S2088" s="6">
        <v>4.4400000000000004</v>
      </c>
      <c r="T2088" s="4">
        <v>1</v>
      </c>
      <c r="U2088" s="6">
        <v>36.5</v>
      </c>
      <c r="V2088" s="6">
        <v>8.75</v>
      </c>
      <c r="W2088" s="6">
        <v>4.75</v>
      </c>
      <c r="X2088" s="6">
        <v>28.2</v>
      </c>
      <c r="Y2088" s="4">
        <v>6</v>
      </c>
      <c r="Z2088" s="5">
        <v>346405729</v>
      </c>
      <c r="AA2088" s="4" t="s">
        <v>331</v>
      </c>
      <c r="AB2088" s="385">
        <v>2610007554</v>
      </c>
      <c r="AC2088" s="3"/>
    </row>
    <row r="2089" spans="1:29" x14ac:dyDescent="0.25">
      <c r="A2089" s="7" t="s">
        <v>5</v>
      </c>
      <c r="B2089" s="7" t="s">
        <v>4</v>
      </c>
      <c r="C2089" s="4"/>
      <c r="D2089" s="363" t="s">
        <v>3802</v>
      </c>
      <c r="E2089" s="7" t="s">
        <v>3801</v>
      </c>
      <c r="F2089" s="395">
        <v>303.39999999999998</v>
      </c>
      <c r="G2089" s="395">
        <v>303.39999999999998</v>
      </c>
      <c r="H2089" s="395">
        <v>151.69999999999999</v>
      </c>
      <c r="I2089" s="395">
        <v>136.53</v>
      </c>
      <c r="J2089" s="395">
        <v>103.76</v>
      </c>
      <c r="K2089" s="4">
        <v>1</v>
      </c>
      <c r="L2089" s="6">
        <v>0.76</v>
      </c>
      <c r="M2089" s="6"/>
      <c r="N2089" s="6"/>
      <c r="O2089" s="6">
        <v>5.77</v>
      </c>
      <c r="P2089" s="6">
        <v>0.76</v>
      </c>
      <c r="Q2089" s="6">
        <v>1.64</v>
      </c>
      <c r="R2089" s="6">
        <v>40</v>
      </c>
      <c r="S2089" s="6">
        <v>5.77</v>
      </c>
      <c r="T2089" s="4">
        <v>1</v>
      </c>
      <c r="U2089" s="6">
        <v>40.5</v>
      </c>
      <c r="V2089" s="6">
        <v>8.5</v>
      </c>
      <c r="W2089" s="6">
        <v>4.75</v>
      </c>
      <c r="X2089" s="6">
        <v>30.48</v>
      </c>
      <c r="Y2089" s="4">
        <v>5</v>
      </c>
      <c r="Z2089" s="5">
        <v>346207729</v>
      </c>
      <c r="AA2089" s="4" t="s">
        <v>331</v>
      </c>
      <c r="AB2089" s="385">
        <v>2610007555</v>
      </c>
      <c r="AC2089" s="3"/>
    </row>
    <row r="2090" spans="1:29" x14ac:dyDescent="0.25">
      <c r="A2090" s="7" t="s">
        <v>5</v>
      </c>
      <c r="B2090" s="7" t="s">
        <v>4</v>
      </c>
      <c r="C2090" s="4"/>
      <c r="D2090" s="363" t="s">
        <v>3800</v>
      </c>
      <c r="E2090" s="7" t="s">
        <v>3799</v>
      </c>
      <c r="F2090" s="395">
        <v>194.84</v>
      </c>
      <c r="G2090" s="395">
        <v>194.84</v>
      </c>
      <c r="H2090" s="395">
        <v>97.42</v>
      </c>
      <c r="I2090" s="395">
        <v>87.67</v>
      </c>
      <c r="J2090" s="395">
        <v>66.63</v>
      </c>
      <c r="K2090" s="4">
        <v>1</v>
      </c>
      <c r="L2090" s="6">
        <v>0.75</v>
      </c>
      <c r="M2090" s="6"/>
      <c r="N2090" s="6"/>
      <c r="O2090" s="6">
        <v>3.61</v>
      </c>
      <c r="P2090" s="6">
        <v>0.75</v>
      </c>
      <c r="Q2090" s="6">
        <v>1.61</v>
      </c>
      <c r="R2090" s="6">
        <v>24.15</v>
      </c>
      <c r="S2090" s="6">
        <v>3.61</v>
      </c>
      <c r="T2090" s="4">
        <v>1</v>
      </c>
      <c r="U2090" s="6">
        <v>26.25</v>
      </c>
      <c r="V2090" s="6">
        <v>6.95</v>
      </c>
      <c r="W2090" s="6">
        <v>5.5</v>
      </c>
      <c r="X2090" s="6">
        <v>29.76</v>
      </c>
      <c r="Y2090" s="4">
        <v>8</v>
      </c>
      <c r="Z2090" s="5">
        <v>346207736</v>
      </c>
      <c r="AA2090" s="4" t="s">
        <v>331</v>
      </c>
      <c r="AB2090" s="385">
        <v>2610007556</v>
      </c>
      <c r="AC2090" s="3"/>
    </row>
    <row r="2091" spans="1:29" x14ac:dyDescent="0.25">
      <c r="A2091" s="7" t="s">
        <v>5</v>
      </c>
      <c r="B2091" s="7" t="s">
        <v>4</v>
      </c>
      <c r="C2091" s="4"/>
      <c r="D2091" s="363" t="s">
        <v>3798</v>
      </c>
      <c r="E2091" s="7" t="s">
        <v>3797</v>
      </c>
      <c r="F2091" s="395">
        <v>364.82</v>
      </c>
      <c r="G2091" s="395">
        <v>364.82</v>
      </c>
      <c r="H2091" s="395">
        <v>182.41</v>
      </c>
      <c r="I2091" s="395">
        <v>164.17</v>
      </c>
      <c r="J2091" s="395">
        <v>124.77</v>
      </c>
      <c r="K2091" s="4">
        <v>1</v>
      </c>
      <c r="L2091" s="6">
        <v>0.75</v>
      </c>
      <c r="M2091" s="6"/>
      <c r="N2091" s="6"/>
      <c r="O2091" s="6">
        <v>5.13</v>
      </c>
      <c r="P2091" s="6">
        <v>0.75</v>
      </c>
      <c r="Q2091" s="6">
        <v>1.65</v>
      </c>
      <c r="R2091" s="6">
        <v>32</v>
      </c>
      <c r="S2091" s="6">
        <v>5.13</v>
      </c>
      <c r="T2091" s="4">
        <v>1</v>
      </c>
      <c r="U2091" s="6">
        <v>36.25</v>
      </c>
      <c r="V2091" s="6">
        <v>8.5</v>
      </c>
      <c r="W2091" s="6">
        <v>5</v>
      </c>
      <c r="X2091" s="6">
        <v>32.61</v>
      </c>
      <c r="Y2091" s="4">
        <v>6</v>
      </c>
      <c r="Z2091" s="5">
        <v>346405811</v>
      </c>
      <c r="AA2091" s="4" t="s">
        <v>331</v>
      </c>
      <c r="AB2091" s="385">
        <v>2610007557</v>
      </c>
      <c r="AC2091" s="3"/>
    </row>
    <row r="2092" spans="1:29" x14ac:dyDescent="0.25">
      <c r="A2092" s="7" t="s">
        <v>5</v>
      </c>
      <c r="B2092" s="7" t="s">
        <v>4</v>
      </c>
      <c r="C2092" s="4"/>
      <c r="D2092" s="363" t="s">
        <v>3796</v>
      </c>
      <c r="E2092" s="7" t="s">
        <v>3795</v>
      </c>
      <c r="F2092" s="395">
        <v>230.8</v>
      </c>
      <c r="G2092" s="395">
        <v>230.8</v>
      </c>
      <c r="H2092" s="395">
        <v>115.4</v>
      </c>
      <c r="I2092" s="395">
        <v>103.87</v>
      </c>
      <c r="J2092" s="395">
        <v>78.94</v>
      </c>
      <c r="K2092" s="4">
        <v>1</v>
      </c>
      <c r="L2092" s="6">
        <v>0.72</v>
      </c>
      <c r="M2092" s="6"/>
      <c r="N2092" s="6"/>
      <c r="O2092" s="6">
        <v>4.0199999999999996</v>
      </c>
      <c r="P2092" s="6"/>
      <c r="Q2092" s="6"/>
      <c r="R2092" s="6"/>
      <c r="S2092" s="6"/>
      <c r="T2092" s="4"/>
      <c r="U2092" s="6">
        <v>26</v>
      </c>
      <c r="V2092" s="6">
        <v>6.75</v>
      </c>
      <c r="W2092" s="6">
        <v>5.5</v>
      </c>
      <c r="X2092" s="6">
        <v>32.94</v>
      </c>
      <c r="Y2092" s="4">
        <v>8</v>
      </c>
      <c r="Z2092" s="5">
        <v>346207743</v>
      </c>
      <c r="AA2092" s="4" t="s">
        <v>331</v>
      </c>
      <c r="AB2092" s="385">
        <v>2610007559</v>
      </c>
      <c r="AC2092" s="3"/>
    </row>
    <row r="2093" spans="1:29" x14ac:dyDescent="0.25">
      <c r="A2093" s="7" t="s">
        <v>5</v>
      </c>
      <c r="B2093" s="7" t="s">
        <v>4</v>
      </c>
      <c r="C2093" s="4"/>
      <c r="D2093" s="363" t="s">
        <v>3794</v>
      </c>
      <c r="E2093" s="7" t="s">
        <v>3793</v>
      </c>
      <c r="F2093" s="395">
        <v>397.12</v>
      </c>
      <c r="G2093" s="395">
        <v>397.12</v>
      </c>
      <c r="H2093" s="395">
        <v>198.56</v>
      </c>
      <c r="I2093" s="395">
        <v>178.71</v>
      </c>
      <c r="J2093" s="395">
        <v>135.82</v>
      </c>
      <c r="K2093" s="4">
        <v>1</v>
      </c>
      <c r="L2093" s="6">
        <v>0.75</v>
      </c>
      <c r="M2093" s="6"/>
      <c r="N2093" s="6"/>
      <c r="O2093" s="6">
        <v>5.71</v>
      </c>
      <c r="P2093" s="6">
        <v>0.75</v>
      </c>
      <c r="Q2093" s="6">
        <v>1.6</v>
      </c>
      <c r="R2093" s="6">
        <v>32.5</v>
      </c>
      <c r="S2093" s="6">
        <v>5.71</v>
      </c>
      <c r="T2093" s="4">
        <v>1</v>
      </c>
      <c r="U2093" s="6">
        <v>36.5</v>
      </c>
      <c r="V2093" s="6">
        <v>8.5</v>
      </c>
      <c r="W2093" s="6">
        <v>5</v>
      </c>
      <c r="X2093" s="6">
        <v>35.979999999999997</v>
      </c>
      <c r="Y2093" s="4">
        <v>6</v>
      </c>
      <c r="Z2093" s="5">
        <v>346405880</v>
      </c>
      <c r="AA2093" s="4" t="s">
        <v>331</v>
      </c>
      <c r="AB2093" s="385">
        <v>2610007560</v>
      </c>
      <c r="AC2093" s="3"/>
    </row>
    <row r="2094" spans="1:29" x14ac:dyDescent="0.25">
      <c r="A2094" s="7" t="s">
        <v>5</v>
      </c>
      <c r="B2094" s="7" t="s">
        <v>4</v>
      </c>
      <c r="C2094" s="4"/>
      <c r="D2094" s="363" t="s">
        <v>3792</v>
      </c>
      <c r="E2094" s="7" t="s">
        <v>3791</v>
      </c>
      <c r="F2094" s="395">
        <v>431.5</v>
      </c>
      <c r="G2094" s="395">
        <v>431.5</v>
      </c>
      <c r="H2094" s="395">
        <v>215.75</v>
      </c>
      <c r="I2094" s="395">
        <v>194.18</v>
      </c>
      <c r="J2094" s="395">
        <v>147.58000000000001</v>
      </c>
      <c r="K2094" s="4">
        <v>1</v>
      </c>
      <c r="L2094" s="6">
        <v>0.81</v>
      </c>
      <c r="M2094" s="6"/>
      <c r="N2094" s="6"/>
      <c r="O2094" s="6">
        <v>7.49</v>
      </c>
      <c r="P2094" s="6">
        <v>0.81</v>
      </c>
      <c r="Q2094" s="6">
        <v>1.67</v>
      </c>
      <c r="R2094" s="6">
        <v>40.25</v>
      </c>
      <c r="S2094" s="6">
        <v>7.49</v>
      </c>
      <c r="T2094" s="4">
        <v>1</v>
      </c>
      <c r="U2094" s="6">
        <v>40.25</v>
      </c>
      <c r="V2094" s="6">
        <v>8.5</v>
      </c>
      <c r="W2094" s="6">
        <v>5</v>
      </c>
      <c r="X2094" s="6">
        <v>46.5</v>
      </c>
      <c r="Y2094" s="4">
        <v>6</v>
      </c>
      <c r="Z2094" s="5">
        <v>346405903</v>
      </c>
      <c r="AA2094" s="4" t="s">
        <v>331</v>
      </c>
      <c r="AB2094" s="385">
        <v>2610007561</v>
      </c>
      <c r="AC2094" s="3"/>
    </row>
    <row r="2095" spans="1:29" x14ac:dyDescent="0.25">
      <c r="A2095" s="7" t="s">
        <v>5</v>
      </c>
      <c r="B2095" s="7" t="s">
        <v>4</v>
      </c>
      <c r="C2095" s="4"/>
      <c r="D2095" s="363" t="s">
        <v>3790</v>
      </c>
      <c r="E2095" s="7" t="s">
        <v>3789</v>
      </c>
      <c r="F2095" s="395">
        <v>43.94</v>
      </c>
      <c r="G2095" s="395">
        <v>43.94</v>
      </c>
      <c r="H2095" s="395">
        <v>21.97</v>
      </c>
      <c r="I2095" s="395">
        <v>19.78</v>
      </c>
      <c r="J2095" s="395">
        <v>15.03</v>
      </c>
      <c r="K2095" s="4">
        <v>1</v>
      </c>
      <c r="L2095" s="6">
        <v>0.75</v>
      </c>
      <c r="M2095" s="6"/>
      <c r="N2095" s="6"/>
      <c r="O2095" s="6">
        <v>0.73</v>
      </c>
      <c r="P2095" s="6">
        <v>0.75</v>
      </c>
      <c r="Q2095" s="6">
        <v>1.6</v>
      </c>
      <c r="R2095" s="6">
        <v>17.25</v>
      </c>
      <c r="S2095" s="6">
        <v>0.73</v>
      </c>
      <c r="T2095" s="4">
        <v>1</v>
      </c>
      <c r="U2095" s="6">
        <v>19.5</v>
      </c>
      <c r="V2095" s="6">
        <v>6.5</v>
      </c>
      <c r="W2095" s="6">
        <v>5</v>
      </c>
      <c r="X2095" s="6">
        <v>7.82</v>
      </c>
      <c r="Y2095" s="4">
        <v>10</v>
      </c>
      <c r="Z2095" s="5">
        <v>346286472</v>
      </c>
      <c r="AA2095" s="4" t="s">
        <v>331</v>
      </c>
      <c r="AB2095" s="385">
        <v>2610007527</v>
      </c>
      <c r="AC2095" s="3"/>
    </row>
    <row r="2096" spans="1:29" x14ac:dyDescent="0.25">
      <c r="A2096" s="7" t="s">
        <v>5</v>
      </c>
      <c r="B2096" s="7" t="s">
        <v>4</v>
      </c>
      <c r="C2096" s="4"/>
      <c r="D2096" s="363" t="s">
        <v>3788</v>
      </c>
      <c r="E2096" s="7" t="s">
        <v>3787</v>
      </c>
      <c r="F2096" s="395">
        <v>49.32</v>
      </c>
      <c r="G2096" s="395">
        <v>49.32</v>
      </c>
      <c r="H2096" s="395">
        <v>24.66</v>
      </c>
      <c r="I2096" s="395">
        <v>22.2</v>
      </c>
      <c r="J2096" s="395">
        <v>16.87</v>
      </c>
      <c r="K2096" s="4">
        <v>1</v>
      </c>
      <c r="L2096" s="6">
        <v>0.75</v>
      </c>
      <c r="M2096" s="6"/>
      <c r="N2096" s="6"/>
      <c r="O2096" s="6">
        <v>0.84</v>
      </c>
      <c r="P2096" s="6">
        <v>0.75</v>
      </c>
      <c r="Q2096" s="6">
        <v>1.62</v>
      </c>
      <c r="R2096" s="6">
        <v>17.25</v>
      </c>
      <c r="S2096" s="6">
        <v>0.84</v>
      </c>
      <c r="T2096" s="4">
        <v>1</v>
      </c>
      <c r="U2096" s="6">
        <v>19.5</v>
      </c>
      <c r="V2096" s="6">
        <v>6.5</v>
      </c>
      <c r="W2096" s="6">
        <v>5</v>
      </c>
      <c r="X2096" s="6">
        <v>8.92</v>
      </c>
      <c r="Y2096" s="4">
        <v>10</v>
      </c>
      <c r="Z2096" s="5">
        <v>346286540</v>
      </c>
      <c r="AA2096" s="4" t="s">
        <v>331</v>
      </c>
      <c r="AB2096" s="385">
        <v>2610007528</v>
      </c>
      <c r="AC2096" s="3"/>
    </row>
    <row r="2097" spans="1:29" x14ac:dyDescent="0.25">
      <c r="A2097" s="7" t="s">
        <v>5</v>
      </c>
      <c r="B2097" s="7" t="s">
        <v>4</v>
      </c>
      <c r="C2097" s="4"/>
      <c r="D2097" s="363" t="s">
        <v>3786</v>
      </c>
      <c r="E2097" s="7" t="s">
        <v>3785</v>
      </c>
      <c r="F2097" s="395">
        <v>60.92</v>
      </c>
      <c r="G2097" s="395">
        <v>60.92</v>
      </c>
      <c r="H2097" s="395">
        <v>30.46</v>
      </c>
      <c r="I2097" s="395">
        <v>27.41</v>
      </c>
      <c r="J2097" s="395">
        <v>20.83</v>
      </c>
      <c r="K2097" s="4">
        <v>1</v>
      </c>
      <c r="L2097" s="6">
        <v>0.5</v>
      </c>
      <c r="M2097" s="6"/>
      <c r="N2097" s="6"/>
      <c r="O2097" s="6">
        <v>1.04</v>
      </c>
      <c r="P2097" s="6">
        <v>0.5</v>
      </c>
      <c r="Q2097" s="6">
        <v>1.5</v>
      </c>
      <c r="R2097" s="6">
        <v>25.25</v>
      </c>
      <c r="S2097" s="6">
        <v>1.04</v>
      </c>
      <c r="T2097" s="4">
        <v>1</v>
      </c>
      <c r="U2097" s="6">
        <v>26</v>
      </c>
      <c r="V2097" s="6">
        <v>7</v>
      </c>
      <c r="W2097" s="6">
        <v>5.25</v>
      </c>
      <c r="X2097" s="6">
        <v>32.090000000000003</v>
      </c>
      <c r="Y2097" s="4">
        <v>30</v>
      </c>
      <c r="Z2097" s="5">
        <v>346286502</v>
      </c>
      <c r="AA2097" s="4" t="s">
        <v>331</v>
      </c>
      <c r="AB2097" s="385">
        <v>2610007529</v>
      </c>
      <c r="AC2097" s="3"/>
    </row>
    <row r="2098" spans="1:29" x14ac:dyDescent="0.25">
      <c r="A2098" s="7" t="s">
        <v>5</v>
      </c>
      <c r="B2098" s="7" t="s">
        <v>4</v>
      </c>
      <c r="C2098" s="4"/>
      <c r="D2098" s="363" t="s">
        <v>3784</v>
      </c>
      <c r="E2098" s="7" t="s">
        <v>3783</v>
      </c>
      <c r="F2098" s="395">
        <v>66.52</v>
      </c>
      <c r="G2098" s="395">
        <v>66.52</v>
      </c>
      <c r="H2098" s="395">
        <v>33.26</v>
      </c>
      <c r="I2098" s="395">
        <v>29.93</v>
      </c>
      <c r="J2098" s="395">
        <v>22.75</v>
      </c>
      <c r="K2098" s="4">
        <v>1</v>
      </c>
      <c r="L2098" s="6">
        <v>0.75</v>
      </c>
      <c r="M2098" s="6"/>
      <c r="N2098" s="6"/>
      <c r="O2098" s="6">
        <v>1.25</v>
      </c>
      <c r="P2098" s="6">
        <v>0.75</v>
      </c>
      <c r="Q2098" s="6">
        <v>1.6</v>
      </c>
      <c r="R2098" s="6">
        <v>33</v>
      </c>
      <c r="S2098" s="6">
        <v>1.25</v>
      </c>
      <c r="T2098" s="4">
        <v>1</v>
      </c>
      <c r="U2098" s="6">
        <v>36.25</v>
      </c>
      <c r="V2098" s="6">
        <v>8.75</v>
      </c>
      <c r="W2098" s="6">
        <v>4.75</v>
      </c>
      <c r="X2098" s="6">
        <v>32.86</v>
      </c>
      <c r="Y2098" s="4">
        <v>25</v>
      </c>
      <c r="Z2098" s="5">
        <v>346286519</v>
      </c>
      <c r="AA2098" s="4" t="s">
        <v>331</v>
      </c>
      <c r="AB2098" s="385">
        <v>2610007530</v>
      </c>
      <c r="AC2098" s="3"/>
    </row>
    <row r="2099" spans="1:29" x14ac:dyDescent="0.25">
      <c r="A2099" s="7" t="s">
        <v>5</v>
      </c>
      <c r="B2099" s="7" t="s">
        <v>4</v>
      </c>
      <c r="C2099" s="4"/>
      <c r="D2099" s="363" t="s">
        <v>3782</v>
      </c>
      <c r="E2099" s="7" t="s">
        <v>3781</v>
      </c>
      <c r="F2099" s="395">
        <v>49.52</v>
      </c>
      <c r="G2099" s="395">
        <v>49.52</v>
      </c>
      <c r="H2099" s="395">
        <v>24.76</v>
      </c>
      <c r="I2099" s="395">
        <v>22.29</v>
      </c>
      <c r="J2099" s="395">
        <v>16.940000000000001</v>
      </c>
      <c r="K2099" s="4">
        <v>1</v>
      </c>
      <c r="L2099" s="6">
        <v>0.75</v>
      </c>
      <c r="M2099" s="6"/>
      <c r="N2099" s="6"/>
      <c r="O2099" s="6">
        <v>1.17</v>
      </c>
      <c r="P2099" s="6">
        <v>0.75</v>
      </c>
      <c r="Q2099" s="6">
        <v>1.6</v>
      </c>
      <c r="R2099" s="6">
        <v>25.25</v>
      </c>
      <c r="S2099" s="6">
        <v>1.17</v>
      </c>
      <c r="T2099" s="4">
        <v>1</v>
      </c>
      <c r="U2099" s="6">
        <v>26.25</v>
      </c>
      <c r="V2099" s="6">
        <v>7</v>
      </c>
      <c r="W2099" s="6">
        <v>5.5919999999999996</v>
      </c>
      <c r="X2099" s="6">
        <v>39.630000000000003</v>
      </c>
      <c r="Y2099" s="4">
        <v>35</v>
      </c>
      <c r="Z2099" s="5">
        <v>346286533</v>
      </c>
      <c r="AA2099" s="4" t="s">
        <v>331</v>
      </c>
      <c r="AB2099" s="385">
        <v>2610007531</v>
      </c>
      <c r="AC2099" s="3"/>
    </row>
    <row r="2100" spans="1:29" x14ac:dyDescent="0.25">
      <c r="A2100" s="7" t="s">
        <v>5</v>
      </c>
      <c r="B2100" s="7" t="s">
        <v>4</v>
      </c>
      <c r="C2100" s="4"/>
      <c r="D2100" s="363" t="s">
        <v>3780</v>
      </c>
      <c r="E2100" s="7" t="s">
        <v>3779</v>
      </c>
      <c r="F2100" s="395">
        <v>52.46</v>
      </c>
      <c r="G2100" s="395">
        <v>52.46</v>
      </c>
      <c r="H2100" s="395">
        <v>26.23</v>
      </c>
      <c r="I2100" s="395">
        <v>23.61</v>
      </c>
      <c r="J2100" s="395">
        <v>17.940000000000001</v>
      </c>
      <c r="K2100" s="4">
        <v>1</v>
      </c>
      <c r="L2100" s="6">
        <v>0.67</v>
      </c>
      <c r="M2100" s="6"/>
      <c r="N2100" s="6"/>
      <c r="O2100" s="6">
        <v>0.71</v>
      </c>
      <c r="P2100" s="6">
        <v>0.67</v>
      </c>
      <c r="Q2100" s="6">
        <v>1.6</v>
      </c>
      <c r="R2100" s="6">
        <v>17</v>
      </c>
      <c r="S2100" s="6">
        <v>0.71</v>
      </c>
      <c r="T2100" s="4">
        <v>1</v>
      </c>
      <c r="U2100" s="6">
        <v>20.5</v>
      </c>
      <c r="V2100" s="6">
        <v>10.5</v>
      </c>
      <c r="W2100" s="6">
        <v>7</v>
      </c>
      <c r="X2100" s="6">
        <v>33.049999999999997</v>
      </c>
      <c r="Y2100" s="4">
        <v>45</v>
      </c>
      <c r="Z2100" s="5">
        <v>346341423</v>
      </c>
      <c r="AA2100" s="4" t="s">
        <v>331</v>
      </c>
      <c r="AB2100" s="385">
        <v>2610007486</v>
      </c>
      <c r="AC2100" s="3"/>
    </row>
    <row r="2101" spans="1:29" x14ac:dyDescent="0.25">
      <c r="A2101" s="7" t="s">
        <v>5</v>
      </c>
      <c r="B2101" s="7" t="s">
        <v>4</v>
      </c>
      <c r="C2101" s="4"/>
      <c r="D2101" s="363" t="s">
        <v>3778</v>
      </c>
      <c r="E2101" s="7" t="s">
        <v>3777</v>
      </c>
      <c r="F2101" s="395">
        <v>52.44</v>
      </c>
      <c r="G2101" s="395">
        <v>52.44</v>
      </c>
      <c r="H2101" s="395">
        <v>26.22</v>
      </c>
      <c r="I2101" s="395">
        <v>23.6</v>
      </c>
      <c r="J2101" s="395">
        <v>17.93</v>
      </c>
      <c r="K2101" s="4">
        <v>1</v>
      </c>
      <c r="L2101" s="6">
        <v>0.66</v>
      </c>
      <c r="M2101" s="6"/>
      <c r="N2101" s="6"/>
      <c r="O2101" s="6">
        <v>0.79</v>
      </c>
      <c r="P2101" s="6">
        <v>0.66</v>
      </c>
      <c r="Q2101" s="6">
        <v>1.61</v>
      </c>
      <c r="R2101" s="6">
        <v>17.149999999999999</v>
      </c>
      <c r="S2101" s="6">
        <v>0.79</v>
      </c>
      <c r="T2101" s="4">
        <v>1</v>
      </c>
      <c r="U2101" s="6">
        <v>19.5</v>
      </c>
      <c r="V2101" s="6">
        <v>6.5</v>
      </c>
      <c r="W2101" s="6">
        <v>5</v>
      </c>
      <c r="X2101" s="6">
        <v>8.6</v>
      </c>
      <c r="Y2101" s="4">
        <v>10</v>
      </c>
      <c r="Z2101" s="5">
        <v>346208030</v>
      </c>
      <c r="AA2101" s="4" t="s">
        <v>331</v>
      </c>
      <c r="AB2101" s="385">
        <v>2610007487</v>
      </c>
      <c r="AC2101" s="3"/>
    </row>
    <row r="2102" spans="1:29" x14ac:dyDescent="0.25">
      <c r="A2102" s="7" t="s">
        <v>5</v>
      </c>
      <c r="B2102" s="7" t="s">
        <v>4</v>
      </c>
      <c r="C2102" s="4"/>
      <c r="D2102" s="363" t="s">
        <v>3776</v>
      </c>
      <c r="E2102" s="7" t="s">
        <v>3775</v>
      </c>
      <c r="F2102" s="395">
        <v>71.52</v>
      </c>
      <c r="G2102" s="395">
        <v>71.52</v>
      </c>
      <c r="H2102" s="395">
        <v>35.76</v>
      </c>
      <c r="I2102" s="395">
        <v>32.19</v>
      </c>
      <c r="J2102" s="395">
        <v>24.46</v>
      </c>
      <c r="K2102" s="4">
        <v>1</v>
      </c>
      <c r="L2102" s="6">
        <v>0.7</v>
      </c>
      <c r="M2102" s="6"/>
      <c r="N2102" s="6"/>
      <c r="O2102" s="6">
        <v>1.01</v>
      </c>
      <c r="P2102" s="6">
        <v>0.7</v>
      </c>
      <c r="Q2102" s="6">
        <v>1.6</v>
      </c>
      <c r="R2102" s="6">
        <v>25</v>
      </c>
      <c r="S2102" s="6">
        <v>1.01</v>
      </c>
      <c r="T2102" s="4">
        <v>1</v>
      </c>
      <c r="U2102" s="6">
        <v>30.25</v>
      </c>
      <c r="V2102" s="6">
        <v>2.25</v>
      </c>
      <c r="W2102" s="6">
        <v>1.25</v>
      </c>
      <c r="X2102" s="6">
        <v>2.2599999999999998</v>
      </c>
      <c r="Y2102" s="4">
        <v>2</v>
      </c>
      <c r="Z2102" s="5">
        <v>346208047</v>
      </c>
      <c r="AA2102" s="4" t="s">
        <v>331</v>
      </c>
      <c r="AB2102" s="385">
        <v>2610007488</v>
      </c>
      <c r="AC2102" s="3"/>
    </row>
    <row r="2103" spans="1:29" x14ac:dyDescent="0.25">
      <c r="A2103" s="7" t="s">
        <v>5</v>
      </c>
      <c r="B2103" s="7" t="s">
        <v>4</v>
      </c>
      <c r="C2103" s="4"/>
      <c r="D2103" s="363" t="s">
        <v>3774</v>
      </c>
      <c r="E2103" s="7" t="s">
        <v>3773</v>
      </c>
      <c r="F2103" s="395">
        <v>89.28</v>
      </c>
      <c r="G2103" s="395">
        <v>89.28</v>
      </c>
      <c r="H2103" s="395">
        <v>44.64</v>
      </c>
      <c r="I2103" s="395">
        <v>40.18</v>
      </c>
      <c r="J2103" s="395">
        <v>30.54</v>
      </c>
      <c r="K2103" s="4">
        <v>1</v>
      </c>
      <c r="L2103" s="6">
        <v>0.71</v>
      </c>
      <c r="M2103" s="6"/>
      <c r="N2103" s="6"/>
      <c r="O2103" s="6">
        <v>1.22</v>
      </c>
      <c r="P2103" s="6">
        <v>0.71</v>
      </c>
      <c r="Q2103" s="6">
        <v>1.5</v>
      </c>
      <c r="R2103" s="6">
        <v>32.5</v>
      </c>
      <c r="S2103" s="6">
        <v>1.22</v>
      </c>
      <c r="T2103" s="4">
        <v>1</v>
      </c>
      <c r="U2103" s="6">
        <v>36</v>
      </c>
      <c r="V2103" s="6">
        <v>8.75</v>
      </c>
      <c r="W2103" s="6">
        <v>4.75</v>
      </c>
      <c r="X2103" s="6">
        <v>31.71</v>
      </c>
      <c r="Y2103" s="4">
        <v>25</v>
      </c>
      <c r="Z2103" s="5">
        <v>346312225</v>
      </c>
      <c r="AA2103" s="4" t="s">
        <v>331</v>
      </c>
      <c r="AB2103" s="385">
        <v>2610007489</v>
      </c>
      <c r="AC2103" s="3"/>
    </row>
    <row r="2104" spans="1:29" x14ac:dyDescent="0.25">
      <c r="A2104" s="7" t="s">
        <v>5</v>
      </c>
      <c r="B2104" s="7" t="s">
        <v>4</v>
      </c>
      <c r="C2104" s="4"/>
      <c r="D2104" s="363" t="s">
        <v>3772</v>
      </c>
      <c r="E2104" s="7" t="s">
        <v>3771</v>
      </c>
      <c r="F2104" s="395">
        <v>56.04</v>
      </c>
      <c r="G2104" s="395">
        <v>56.04</v>
      </c>
      <c r="H2104" s="395">
        <v>28.02</v>
      </c>
      <c r="I2104" s="395">
        <v>25.21</v>
      </c>
      <c r="J2104" s="395">
        <v>19.16</v>
      </c>
      <c r="K2104" s="4">
        <v>1</v>
      </c>
      <c r="L2104" s="6">
        <v>0.7</v>
      </c>
      <c r="M2104" s="6"/>
      <c r="N2104" s="6"/>
      <c r="O2104" s="6">
        <v>0.84</v>
      </c>
      <c r="P2104" s="6">
        <v>0.7</v>
      </c>
      <c r="Q2104" s="6">
        <v>1.61</v>
      </c>
      <c r="R2104" s="6">
        <v>17.149999999999999</v>
      </c>
      <c r="S2104" s="6">
        <v>0.84</v>
      </c>
      <c r="T2104" s="4">
        <v>1</v>
      </c>
      <c r="U2104" s="6">
        <v>20.5</v>
      </c>
      <c r="V2104" s="6">
        <v>10.25</v>
      </c>
      <c r="W2104" s="6">
        <v>7</v>
      </c>
      <c r="X2104" s="6">
        <v>30.7</v>
      </c>
      <c r="Y2104" s="4">
        <v>35</v>
      </c>
      <c r="Z2104" s="5">
        <v>346208054</v>
      </c>
      <c r="AA2104" s="4" t="s">
        <v>331</v>
      </c>
      <c r="AB2104" s="385">
        <v>2610007490</v>
      </c>
      <c r="AC2104" s="3"/>
    </row>
    <row r="2105" spans="1:29" x14ac:dyDescent="0.25">
      <c r="A2105" s="7" t="s">
        <v>5</v>
      </c>
      <c r="B2105" s="7" t="s">
        <v>4</v>
      </c>
      <c r="C2105" s="4"/>
      <c r="D2105" s="363" t="s">
        <v>3770</v>
      </c>
      <c r="E2105" s="7" t="s">
        <v>3769</v>
      </c>
      <c r="F2105" s="395">
        <v>75.14</v>
      </c>
      <c r="G2105" s="395">
        <v>75.14</v>
      </c>
      <c r="H2105" s="395">
        <v>37.57</v>
      </c>
      <c r="I2105" s="395">
        <v>33.81</v>
      </c>
      <c r="J2105" s="395">
        <v>25.7</v>
      </c>
      <c r="K2105" s="4">
        <v>1</v>
      </c>
      <c r="L2105" s="6">
        <v>0.7</v>
      </c>
      <c r="M2105" s="6"/>
      <c r="N2105" s="6"/>
      <c r="O2105" s="6">
        <v>1.08</v>
      </c>
      <c r="P2105" s="6">
        <v>0.7</v>
      </c>
      <c r="Q2105" s="6">
        <v>1.6</v>
      </c>
      <c r="R2105" s="6">
        <v>25</v>
      </c>
      <c r="S2105" s="6">
        <v>1.08</v>
      </c>
      <c r="T2105" s="4">
        <v>1</v>
      </c>
      <c r="U2105" s="6">
        <v>26</v>
      </c>
      <c r="V2105" s="6">
        <v>7</v>
      </c>
      <c r="W2105" s="6">
        <v>5.5</v>
      </c>
      <c r="X2105" s="6">
        <v>33.340000000000003</v>
      </c>
      <c r="Y2105" s="4">
        <v>30</v>
      </c>
      <c r="Z2105" s="5">
        <v>346208061</v>
      </c>
      <c r="AA2105" s="4" t="s">
        <v>331</v>
      </c>
      <c r="AB2105" s="385">
        <v>2610007491</v>
      </c>
      <c r="AC2105" s="3"/>
    </row>
    <row r="2106" spans="1:29" x14ac:dyDescent="0.25">
      <c r="A2106" s="7" t="s">
        <v>5</v>
      </c>
      <c r="B2106" s="7" t="s">
        <v>4</v>
      </c>
      <c r="C2106" s="4"/>
      <c r="D2106" s="363" t="s">
        <v>3768</v>
      </c>
      <c r="E2106" s="7" t="s">
        <v>3767</v>
      </c>
      <c r="F2106" s="395">
        <v>92.94</v>
      </c>
      <c r="G2106" s="395">
        <v>92.94</v>
      </c>
      <c r="H2106" s="395">
        <v>46.47</v>
      </c>
      <c r="I2106" s="395">
        <v>41.83</v>
      </c>
      <c r="J2106" s="395">
        <v>31.79</v>
      </c>
      <c r="K2106" s="4">
        <v>1</v>
      </c>
      <c r="L2106" s="6">
        <v>0.7</v>
      </c>
      <c r="M2106" s="6"/>
      <c r="N2106" s="6"/>
      <c r="O2106" s="6">
        <v>1.34</v>
      </c>
      <c r="P2106" s="6">
        <v>0.7</v>
      </c>
      <c r="Q2106" s="6">
        <v>1.63</v>
      </c>
      <c r="R2106" s="6">
        <v>33</v>
      </c>
      <c r="S2106" s="6">
        <v>1.34</v>
      </c>
      <c r="T2106" s="4">
        <v>1</v>
      </c>
      <c r="U2106" s="6">
        <v>36.5</v>
      </c>
      <c r="V2106" s="6">
        <v>8.75</v>
      </c>
      <c r="W2106" s="6">
        <v>5</v>
      </c>
      <c r="X2106" s="6">
        <v>14.71</v>
      </c>
      <c r="Y2106" s="4">
        <v>10</v>
      </c>
      <c r="Z2106" s="5">
        <v>346312232</v>
      </c>
      <c r="AA2106" s="4" t="s">
        <v>331</v>
      </c>
      <c r="AB2106" s="385">
        <v>2610007492</v>
      </c>
      <c r="AC2106" s="3"/>
    </row>
    <row r="2107" spans="1:29" x14ac:dyDescent="0.25">
      <c r="A2107" s="7" t="s">
        <v>5</v>
      </c>
      <c r="B2107" s="7" t="s">
        <v>4</v>
      </c>
      <c r="C2107" s="4"/>
      <c r="D2107" s="363" t="s">
        <v>3766</v>
      </c>
      <c r="E2107" s="7" t="s">
        <v>3765</v>
      </c>
      <c r="F2107" s="395">
        <v>59.6</v>
      </c>
      <c r="G2107" s="395">
        <v>59.6</v>
      </c>
      <c r="H2107" s="395">
        <v>29.8</v>
      </c>
      <c r="I2107" s="395">
        <v>26.82</v>
      </c>
      <c r="J2107" s="395">
        <v>20.38</v>
      </c>
      <c r="K2107" s="4">
        <v>1</v>
      </c>
      <c r="L2107" s="6">
        <v>0.7</v>
      </c>
      <c r="M2107" s="6"/>
      <c r="N2107" s="6"/>
      <c r="O2107" s="6">
        <v>0.96</v>
      </c>
      <c r="P2107" s="6">
        <v>0.7</v>
      </c>
      <c r="Q2107" s="6">
        <v>1.61</v>
      </c>
      <c r="R2107" s="6">
        <v>17.100000000000001</v>
      </c>
      <c r="S2107" s="6">
        <v>0.96</v>
      </c>
      <c r="T2107" s="4">
        <v>1</v>
      </c>
      <c r="U2107" s="6">
        <v>19.5</v>
      </c>
      <c r="V2107" s="6">
        <v>6.5</v>
      </c>
      <c r="W2107" s="6">
        <v>5</v>
      </c>
      <c r="X2107" s="6">
        <v>10.085000000000001</v>
      </c>
      <c r="Y2107" s="4">
        <v>10</v>
      </c>
      <c r="Z2107" s="5">
        <v>346208078</v>
      </c>
      <c r="AA2107" s="4" t="s">
        <v>331</v>
      </c>
      <c r="AB2107" s="385">
        <v>2610007493</v>
      </c>
      <c r="AC2107" s="3"/>
    </row>
    <row r="2108" spans="1:29" x14ac:dyDescent="0.25">
      <c r="A2108" s="7" t="s">
        <v>5</v>
      </c>
      <c r="B2108" s="7" t="s">
        <v>4</v>
      </c>
      <c r="C2108" s="4"/>
      <c r="D2108" s="363" t="s">
        <v>3764</v>
      </c>
      <c r="E2108" s="7" t="s">
        <v>3763</v>
      </c>
      <c r="F2108" s="395">
        <v>75.14</v>
      </c>
      <c r="G2108" s="395">
        <v>75.14</v>
      </c>
      <c r="H2108" s="395">
        <v>37.57</v>
      </c>
      <c r="I2108" s="395">
        <v>33.81</v>
      </c>
      <c r="J2108" s="395">
        <v>25.7</v>
      </c>
      <c r="K2108" s="4">
        <v>1</v>
      </c>
      <c r="L2108" s="6">
        <v>0.7</v>
      </c>
      <c r="M2108" s="6"/>
      <c r="N2108" s="6"/>
      <c r="O2108" s="6">
        <v>1.31</v>
      </c>
      <c r="P2108" s="6">
        <v>0.7</v>
      </c>
      <c r="Q2108" s="6">
        <v>1.6</v>
      </c>
      <c r="R2108" s="6">
        <v>25</v>
      </c>
      <c r="S2108" s="6">
        <v>1.31</v>
      </c>
      <c r="T2108" s="4">
        <v>1</v>
      </c>
      <c r="U2108" s="6">
        <v>26.25</v>
      </c>
      <c r="V2108" s="6">
        <v>6.75</v>
      </c>
      <c r="W2108" s="6">
        <v>5.55</v>
      </c>
      <c r="X2108" s="6">
        <v>13.77</v>
      </c>
      <c r="Y2108" s="4">
        <v>10</v>
      </c>
      <c r="Z2108" s="5">
        <v>346208085</v>
      </c>
      <c r="AA2108" s="4" t="s">
        <v>331</v>
      </c>
      <c r="AB2108" s="385">
        <v>2610007494</v>
      </c>
      <c r="AC2108" s="3"/>
    </row>
    <row r="2109" spans="1:29" x14ac:dyDescent="0.25">
      <c r="A2109" s="7" t="s">
        <v>5</v>
      </c>
      <c r="B2109" s="7" t="s">
        <v>4</v>
      </c>
      <c r="C2109" s="4"/>
      <c r="D2109" s="363" t="s">
        <v>3762</v>
      </c>
      <c r="E2109" s="7" t="s">
        <v>3761</v>
      </c>
      <c r="F2109" s="395">
        <v>157.30000000000001</v>
      </c>
      <c r="G2109" s="395">
        <v>157.30000000000001</v>
      </c>
      <c r="H2109" s="395">
        <v>78.650000000000006</v>
      </c>
      <c r="I2109" s="395">
        <v>70.78</v>
      </c>
      <c r="J2109" s="395">
        <v>53.8</v>
      </c>
      <c r="K2109" s="4">
        <v>1</v>
      </c>
      <c r="L2109" s="6">
        <v>0.71</v>
      </c>
      <c r="M2109" s="6"/>
      <c r="N2109" s="6"/>
      <c r="O2109" s="6">
        <v>1.988</v>
      </c>
      <c r="P2109" s="6">
        <v>0.71</v>
      </c>
      <c r="Q2109" s="6">
        <v>1.5</v>
      </c>
      <c r="R2109" s="6">
        <v>40.75</v>
      </c>
      <c r="S2109" s="6">
        <v>1.988</v>
      </c>
      <c r="T2109" s="4">
        <v>1</v>
      </c>
      <c r="U2109" s="6">
        <v>40.5</v>
      </c>
      <c r="V2109" s="6">
        <v>8.75</v>
      </c>
      <c r="W2109" s="6">
        <v>4.75</v>
      </c>
      <c r="X2109" s="6">
        <v>31.53</v>
      </c>
      <c r="Y2109" s="4">
        <v>15</v>
      </c>
      <c r="Z2109" s="5">
        <v>346208092</v>
      </c>
      <c r="AA2109" s="4" t="s">
        <v>331</v>
      </c>
      <c r="AB2109" s="385">
        <v>2610007496</v>
      </c>
      <c r="AC2109" s="3"/>
    </row>
    <row r="2110" spans="1:29" x14ac:dyDescent="0.25">
      <c r="A2110" s="7" t="s">
        <v>5</v>
      </c>
      <c r="B2110" s="7" t="s">
        <v>4</v>
      </c>
      <c r="C2110" s="4"/>
      <c r="D2110" s="363" t="s">
        <v>3760</v>
      </c>
      <c r="E2110" s="7" t="s">
        <v>3759</v>
      </c>
      <c r="F2110" s="395">
        <v>147.84</v>
      </c>
      <c r="G2110" s="395">
        <v>147.84</v>
      </c>
      <c r="H2110" s="395">
        <v>73.92</v>
      </c>
      <c r="I2110" s="395">
        <v>66.53</v>
      </c>
      <c r="J2110" s="395">
        <v>50.56</v>
      </c>
      <c r="K2110" s="4">
        <v>1</v>
      </c>
      <c r="L2110" s="6">
        <v>0.71</v>
      </c>
      <c r="M2110" s="6"/>
      <c r="N2110" s="6"/>
      <c r="O2110" s="6">
        <v>1.64</v>
      </c>
      <c r="P2110" s="6">
        <v>0.71</v>
      </c>
      <c r="Q2110" s="6">
        <v>0.6</v>
      </c>
      <c r="R2110" s="6">
        <v>33</v>
      </c>
      <c r="S2110" s="6">
        <v>1.64</v>
      </c>
      <c r="T2110" s="4">
        <v>1</v>
      </c>
      <c r="U2110" s="6">
        <v>36.25</v>
      </c>
      <c r="V2110" s="6">
        <v>8.5</v>
      </c>
      <c r="W2110" s="6">
        <v>5</v>
      </c>
      <c r="X2110" s="6">
        <v>34.182000000000002</v>
      </c>
      <c r="Y2110" s="4">
        <v>20</v>
      </c>
      <c r="Z2110" s="5">
        <v>346312256</v>
      </c>
      <c r="AA2110" s="4" t="s">
        <v>331</v>
      </c>
      <c r="AB2110" s="385">
        <v>2610007495</v>
      </c>
      <c r="AC2110" s="3"/>
    </row>
    <row r="2111" spans="1:29" x14ac:dyDescent="0.25">
      <c r="A2111" s="7" t="s">
        <v>5</v>
      </c>
      <c r="B2111" s="7" t="s">
        <v>4</v>
      </c>
      <c r="C2111" s="4"/>
      <c r="D2111" s="363" t="s">
        <v>3758</v>
      </c>
      <c r="E2111" s="7" t="s">
        <v>3757</v>
      </c>
      <c r="F2111" s="395">
        <v>94.98</v>
      </c>
      <c r="G2111" s="395">
        <v>94.98</v>
      </c>
      <c r="H2111" s="395">
        <v>47.49</v>
      </c>
      <c r="I2111" s="395">
        <v>42.75</v>
      </c>
      <c r="J2111" s="395">
        <v>32.49</v>
      </c>
      <c r="K2111" s="4">
        <v>1</v>
      </c>
      <c r="L2111" s="6">
        <v>0.7</v>
      </c>
      <c r="M2111" s="6"/>
      <c r="N2111" s="6"/>
      <c r="O2111" s="6">
        <v>1.47</v>
      </c>
      <c r="P2111" s="6">
        <v>0.7</v>
      </c>
      <c r="Q2111" s="6">
        <v>1.6</v>
      </c>
      <c r="R2111" s="6">
        <v>25</v>
      </c>
      <c r="S2111" s="6">
        <v>1.47</v>
      </c>
      <c r="T2111" s="4">
        <v>1</v>
      </c>
      <c r="U2111" s="6">
        <v>26.25</v>
      </c>
      <c r="V2111" s="6">
        <v>6.75</v>
      </c>
      <c r="W2111" s="6">
        <v>5.25</v>
      </c>
      <c r="X2111" s="6">
        <v>30.19</v>
      </c>
      <c r="Y2111" s="4">
        <v>20</v>
      </c>
      <c r="Z2111" s="5">
        <v>346208115</v>
      </c>
      <c r="AA2111" s="4" t="s">
        <v>331</v>
      </c>
      <c r="AB2111" s="385">
        <v>2610007497</v>
      </c>
      <c r="AC2111" s="3"/>
    </row>
    <row r="2112" spans="1:29" x14ac:dyDescent="0.25">
      <c r="A2112" s="7" t="s">
        <v>5</v>
      </c>
      <c r="B2112" s="7" t="s">
        <v>4</v>
      </c>
      <c r="C2112" s="4"/>
      <c r="D2112" s="363" t="s">
        <v>3756</v>
      </c>
      <c r="E2112" s="7" t="s">
        <v>3755</v>
      </c>
      <c r="F2112" s="395">
        <v>61.96</v>
      </c>
      <c r="G2112" s="395">
        <v>61.96</v>
      </c>
      <c r="H2112" s="395">
        <v>30.98</v>
      </c>
      <c r="I2112" s="395">
        <v>27.88</v>
      </c>
      <c r="J2112" s="395">
        <v>21.19</v>
      </c>
      <c r="K2112" s="4">
        <v>1</v>
      </c>
      <c r="L2112" s="6">
        <v>0.8</v>
      </c>
      <c r="M2112" s="6"/>
      <c r="N2112" s="6"/>
      <c r="O2112" s="6">
        <v>1.08</v>
      </c>
      <c r="P2112" s="6">
        <v>0.8</v>
      </c>
      <c r="Q2112" s="6">
        <v>1.7</v>
      </c>
      <c r="R2112" s="6">
        <v>16.3</v>
      </c>
      <c r="S2112" s="6">
        <v>1.08</v>
      </c>
      <c r="T2112" s="4">
        <v>1</v>
      </c>
      <c r="U2112" s="6">
        <v>16.5</v>
      </c>
      <c r="V2112" s="6">
        <v>4.25</v>
      </c>
      <c r="W2112" s="6">
        <v>3.75</v>
      </c>
      <c r="X2112" s="6">
        <v>11.21</v>
      </c>
      <c r="Y2112" s="4">
        <v>10</v>
      </c>
      <c r="Z2112" s="5">
        <v>346208122</v>
      </c>
      <c r="AA2112" s="4" t="s">
        <v>331</v>
      </c>
      <c r="AB2112" s="385">
        <v>2610007498</v>
      </c>
      <c r="AC2112" s="3"/>
    </row>
    <row r="2113" spans="1:29" x14ac:dyDescent="0.25">
      <c r="A2113" s="7" t="s">
        <v>5</v>
      </c>
      <c r="B2113" s="7" t="s">
        <v>4</v>
      </c>
      <c r="C2113" s="4"/>
      <c r="D2113" s="363" t="s">
        <v>3754</v>
      </c>
      <c r="E2113" s="7" t="s">
        <v>3753</v>
      </c>
      <c r="F2113" s="395">
        <v>76.3</v>
      </c>
      <c r="G2113" s="395">
        <v>76.3</v>
      </c>
      <c r="H2113" s="395">
        <v>38.15</v>
      </c>
      <c r="I2113" s="395">
        <v>34.340000000000003</v>
      </c>
      <c r="J2113" s="395">
        <v>26.1</v>
      </c>
      <c r="K2113" s="4">
        <v>1</v>
      </c>
      <c r="L2113" s="6">
        <v>0.66</v>
      </c>
      <c r="M2113" s="6"/>
      <c r="N2113" s="6"/>
      <c r="O2113" s="6">
        <v>1.6</v>
      </c>
      <c r="P2113" s="6">
        <v>0.66</v>
      </c>
      <c r="Q2113" s="6">
        <v>1.6</v>
      </c>
      <c r="R2113" s="6">
        <v>24</v>
      </c>
      <c r="S2113" s="6">
        <v>1.6</v>
      </c>
      <c r="T2113" s="4">
        <v>1</v>
      </c>
      <c r="U2113" s="6">
        <v>26.15</v>
      </c>
      <c r="V2113" s="6">
        <v>6.75</v>
      </c>
      <c r="W2113" s="6">
        <v>5.5</v>
      </c>
      <c r="X2113" s="6">
        <v>16.670000000000002</v>
      </c>
      <c r="Y2113" s="4">
        <v>10</v>
      </c>
      <c r="Z2113" s="5">
        <v>346208139</v>
      </c>
      <c r="AA2113" s="4" t="s">
        <v>331</v>
      </c>
      <c r="AB2113" s="385">
        <v>2610007499</v>
      </c>
      <c r="AC2113" s="3"/>
    </row>
    <row r="2114" spans="1:29" x14ac:dyDescent="0.25">
      <c r="A2114" s="7" t="s">
        <v>5</v>
      </c>
      <c r="B2114" s="7" t="s">
        <v>4</v>
      </c>
      <c r="C2114" s="4"/>
      <c r="D2114" s="363" t="s">
        <v>3752</v>
      </c>
      <c r="E2114" s="7" t="s">
        <v>3751</v>
      </c>
      <c r="F2114" s="395">
        <v>166.88</v>
      </c>
      <c r="G2114" s="395">
        <v>166.88</v>
      </c>
      <c r="H2114" s="395">
        <v>83.44</v>
      </c>
      <c r="I2114" s="395">
        <v>75.099999999999994</v>
      </c>
      <c r="J2114" s="395">
        <v>57.07</v>
      </c>
      <c r="K2114" s="4">
        <v>1</v>
      </c>
      <c r="L2114" s="6">
        <v>0.87</v>
      </c>
      <c r="M2114" s="6"/>
      <c r="N2114" s="6"/>
      <c r="O2114" s="6">
        <v>2.61</v>
      </c>
      <c r="P2114" s="6">
        <v>0.87</v>
      </c>
      <c r="Q2114" s="6">
        <v>1.75</v>
      </c>
      <c r="R2114" s="6">
        <v>39.75</v>
      </c>
      <c r="S2114" s="6">
        <v>2.61</v>
      </c>
      <c r="T2114" s="4">
        <v>1</v>
      </c>
      <c r="U2114" s="6">
        <v>40.25</v>
      </c>
      <c r="V2114" s="6">
        <v>8.75</v>
      </c>
      <c r="W2114" s="6">
        <v>5</v>
      </c>
      <c r="X2114" s="6">
        <v>41.39</v>
      </c>
      <c r="Y2114" s="4">
        <v>15</v>
      </c>
      <c r="Z2114" s="5">
        <v>346208368</v>
      </c>
      <c r="AA2114" s="4" t="s">
        <v>331</v>
      </c>
      <c r="AB2114" s="385">
        <v>2610007501</v>
      </c>
      <c r="AC2114" s="3"/>
    </row>
    <row r="2115" spans="1:29" x14ac:dyDescent="0.25">
      <c r="A2115" s="7" t="s">
        <v>5</v>
      </c>
      <c r="B2115" s="7" t="s">
        <v>4</v>
      </c>
      <c r="C2115" s="4"/>
      <c r="D2115" s="363" t="s">
        <v>3750</v>
      </c>
      <c r="E2115" s="7" t="s">
        <v>3749</v>
      </c>
      <c r="F2115" s="395">
        <v>158.4</v>
      </c>
      <c r="G2115" s="395">
        <v>158.4</v>
      </c>
      <c r="H2115" s="395">
        <v>79.2</v>
      </c>
      <c r="I2115" s="395">
        <v>71.28</v>
      </c>
      <c r="J2115" s="395">
        <v>54.17</v>
      </c>
      <c r="K2115" s="4">
        <v>1</v>
      </c>
      <c r="L2115" s="6">
        <v>0.7</v>
      </c>
      <c r="M2115" s="6"/>
      <c r="N2115" s="6"/>
      <c r="O2115" s="6">
        <v>2.09</v>
      </c>
      <c r="P2115" s="6">
        <v>0.7</v>
      </c>
      <c r="Q2115" s="6">
        <v>1.6870000000000001</v>
      </c>
      <c r="R2115" s="6">
        <v>32</v>
      </c>
      <c r="S2115" s="6">
        <v>2.09</v>
      </c>
      <c r="T2115" s="4">
        <v>1</v>
      </c>
      <c r="U2115" s="6">
        <v>36.5</v>
      </c>
      <c r="V2115" s="6">
        <v>8.5</v>
      </c>
      <c r="W2115" s="6">
        <v>4.75</v>
      </c>
      <c r="X2115" s="6">
        <v>33.1</v>
      </c>
      <c r="Y2115" s="4">
        <v>15</v>
      </c>
      <c r="Z2115" s="5">
        <v>346312263</v>
      </c>
      <c r="AA2115" s="4" t="s">
        <v>331</v>
      </c>
      <c r="AB2115" s="385">
        <v>2610007500</v>
      </c>
      <c r="AC2115" s="3"/>
    </row>
    <row r="2116" spans="1:29" x14ac:dyDescent="0.25">
      <c r="A2116" s="7" t="s">
        <v>5</v>
      </c>
      <c r="B2116" s="7" t="s">
        <v>4</v>
      </c>
      <c r="C2116" s="4"/>
      <c r="D2116" s="363" t="s">
        <v>3748</v>
      </c>
      <c r="E2116" s="7" t="s">
        <v>3747</v>
      </c>
      <c r="F2116" s="395">
        <v>102.52</v>
      </c>
      <c r="G2116" s="395">
        <v>102.52</v>
      </c>
      <c r="H2116" s="395">
        <v>51.26</v>
      </c>
      <c r="I2116" s="395">
        <v>46.13</v>
      </c>
      <c r="J2116" s="395">
        <v>35.06</v>
      </c>
      <c r="K2116" s="4">
        <v>1</v>
      </c>
      <c r="L2116" s="6">
        <v>0.7</v>
      </c>
      <c r="M2116" s="6"/>
      <c r="N2116" s="6"/>
      <c r="O2116" s="6">
        <v>1.75</v>
      </c>
      <c r="P2116" s="6">
        <v>0.7</v>
      </c>
      <c r="Q2116" s="6">
        <v>1.61</v>
      </c>
      <c r="R2116" s="6">
        <v>24</v>
      </c>
      <c r="S2116" s="6">
        <v>1.75</v>
      </c>
      <c r="T2116" s="4">
        <v>1</v>
      </c>
      <c r="U2116" s="6">
        <v>26.25</v>
      </c>
      <c r="V2116" s="6">
        <v>6.75</v>
      </c>
      <c r="W2116" s="6">
        <v>6</v>
      </c>
      <c r="X2116" s="6">
        <v>35.340000000000003</v>
      </c>
      <c r="Y2116" s="4">
        <v>20</v>
      </c>
      <c r="Z2116" s="5">
        <v>346265125</v>
      </c>
      <c r="AA2116" s="4" t="s">
        <v>331</v>
      </c>
      <c r="AB2116" s="385">
        <v>2610007502</v>
      </c>
      <c r="AC2116" s="3"/>
    </row>
    <row r="2117" spans="1:29" x14ac:dyDescent="0.25">
      <c r="A2117" s="7" t="s">
        <v>5</v>
      </c>
      <c r="B2117" s="7" t="s">
        <v>4</v>
      </c>
      <c r="C2117" s="4"/>
      <c r="D2117" s="363" t="s">
        <v>3746</v>
      </c>
      <c r="E2117" s="7" t="s">
        <v>3745</v>
      </c>
      <c r="F2117" s="395">
        <v>71.52</v>
      </c>
      <c r="G2117" s="395">
        <v>71.52</v>
      </c>
      <c r="H2117" s="395">
        <v>35.76</v>
      </c>
      <c r="I2117" s="395">
        <v>32.19</v>
      </c>
      <c r="J2117" s="395">
        <v>24.46</v>
      </c>
      <c r="K2117" s="4">
        <v>1</v>
      </c>
      <c r="L2117" s="6">
        <v>0.7</v>
      </c>
      <c r="M2117" s="6"/>
      <c r="N2117" s="6"/>
      <c r="O2117" s="6">
        <v>1.24</v>
      </c>
      <c r="P2117" s="6">
        <v>0.7</v>
      </c>
      <c r="Q2117" s="6">
        <v>1.61</v>
      </c>
      <c r="R2117" s="6">
        <v>16.149999999999999</v>
      </c>
      <c r="S2117" s="6">
        <v>1.24</v>
      </c>
      <c r="T2117" s="4">
        <v>1</v>
      </c>
      <c r="U2117" s="6">
        <v>20.75</v>
      </c>
      <c r="V2117" s="6">
        <v>10.15</v>
      </c>
      <c r="W2117" s="6">
        <v>7</v>
      </c>
      <c r="X2117" s="6">
        <v>38.33</v>
      </c>
      <c r="Y2117" s="4">
        <v>30</v>
      </c>
      <c r="Z2117" s="5">
        <v>346208382</v>
      </c>
      <c r="AA2117" s="4" t="s">
        <v>331</v>
      </c>
      <c r="AB2117" s="385">
        <v>2610007503</v>
      </c>
      <c r="AC2117" s="3"/>
    </row>
    <row r="2118" spans="1:29" x14ac:dyDescent="0.25">
      <c r="A2118" s="7" t="s">
        <v>5</v>
      </c>
      <c r="B2118" s="7" t="s">
        <v>4</v>
      </c>
      <c r="C2118" s="4"/>
      <c r="D2118" s="363" t="s">
        <v>3744</v>
      </c>
      <c r="E2118" s="7" t="s">
        <v>3743</v>
      </c>
      <c r="F2118" s="395">
        <v>92.08</v>
      </c>
      <c r="G2118" s="395">
        <v>92.08</v>
      </c>
      <c r="H2118" s="395">
        <v>46.04</v>
      </c>
      <c r="I2118" s="395">
        <v>41.44</v>
      </c>
      <c r="J2118" s="395">
        <v>31.49</v>
      </c>
      <c r="K2118" s="4">
        <v>1</v>
      </c>
      <c r="L2118" s="6">
        <v>0.66</v>
      </c>
      <c r="M2118" s="6"/>
      <c r="N2118" s="6"/>
      <c r="O2118" s="6">
        <v>1.9139999999999999</v>
      </c>
      <c r="P2118" s="6"/>
      <c r="Q2118" s="6"/>
      <c r="R2118" s="6"/>
      <c r="S2118" s="6"/>
      <c r="T2118" s="4"/>
      <c r="U2118" s="6">
        <v>30.25</v>
      </c>
      <c r="V2118" s="6">
        <v>2.25</v>
      </c>
      <c r="W2118" s="6">
        <v>1.75</v>
      </c>
      <c r="X2118" s="6">
        <v>2.15</v>
      </c>
      <c r="Y2118" s="4">
        <v>1</v>
      </c>
      <c r="Z2118" s="5">
        <v>346208399</v>
      </c>
      <c r="AA2118" s="4" t="s">
        <v>331</v>
      </c>
      <c r="AB2118" s="385">
        <v>2610007504</v>
      </c>
      <c r="AC2118" s="3"/>
    </row>
    <row r="2119" spans="1:29" x14ac:dyDescent="0.25">
      <c r="A2119" s="7" t="s">
        <v>5</v>
      </c>
      <c r="B2119" s="7" t="s">
        <v>4</v>
      </c>
      <c r="C2119" s="4"/>
      <c r="D2119" s="363" t="s">
        <v>3742</v>
      </c>
      <c r="E2119" s="7" t="s">
        <v>3741</v>
      </c>
      <c r="F2119" s="395">
        <v>208.74</v>
      </c>
      <c r="G2119" s="395">
        <v>208.74</v>
      </c>
      <c r="H2119" s="395">
        <v>104.37</v>
      </c>
      <c r="I2119" s="395">
        <v>93.94</v>
      </c>
      <c r="J2119" s="395">
        <v>71.39</v>
      </c>
      <c r="K2119" s="4">
        <v>1</v>
      </c>
      <c r="L2119" s="6">
        <v>0.66</v>
      </c>
      <c r="M2119" s="6"/>
      <c r="N2119" s="6"/>
      <c r="O2119" s="6">
        <v>3.28</v>
      </c>
      <c r="P2119" s="6">
        <v>0.66</v>
      </c>
      <c r="Q2119" s="6">
        <v>1.6</v>
      </c>
      <c r="R2119" s="6">
        <v>40.25</v>
      </c>
      <c r="S2119" s="6">
        <v>3.28</v>
      </c>
      <c r="T2119" s="4">
        <v>1</v>
      </c>
      <c r="U2119" s="6">
        <v>40.5</v>
      </c>
      <c r="V2119" s="6">
        <v>8.5</v>
      </c>
      <c r="W2119" s="6">
        <v>4.75</v>
      </c>
      <c r="X2119" s="6">
        <v>27.876000000000001</v>
      </c>
      <c r="Y2119" s="4">
        <v>8</v>
      </c>
      <c r="Z2119" s="5">
        <v>346399585</v>
      </c>
      <c r="AA2119" s="4" t="s">
        <v>331</v>
      </c>
      <c r="AB2119" s="385">
        <v>2610007506</v>
      </c>
      <c r="AC2119" s="3"/>
    </row>
    <row r="2120" spans="1:29" x14ac:dyDescent="0.25">
      <c r="A2120" s="7" t="s">
        <v>5</v>
      </c>
      <c r="B2120" s="7" t="s">
        <v>4</v>
      </c>
      <c r="C2120" s="4"/>
      <c r="D2120" s="363" t="s">
        <v>3740</v>
      </c>
      <c r="E2120" s="7" t="s">
        <v>3739</v>
      </c>
      <c r="F2120" s="395">
        <v>183.56</v>
      </c>
      <c r="G2120" s="395">
        <v>183.56</v>
      </c>
      <c r="H2120" s="395">
        <v>91.78</v>
      </c>
      <c r="I2120" s="395">
        <v>82.61</v>
      </c>
      <c r="J2120" s="395">
        <v>62.78</v>
      </c>
      <c r="K2120" s="4">
        <v>1</v>
      </c>
      <c r="L2120" s="6">
        <v>0.72</v>
      </c>
      <c r="M2120" s="6"/>
      <c r="N2120" s="6"/>
      <c r="O2120" s="6">
        <v>2.65</v>
      </c>
      <c r="P2120" s="6">
        <v>0.72</v>
      </c>
      <c r="Q2120" s="6">
        <v>1.64</v>
      </c>
      <c r="R2120" s="6">
        <v>32</v>
      </c>
      <c r="S2120" s="6">
        <v>2.65</v>
      </c>
      <c r="T2120" s="4">
        <v>1</v>
      </c>
      <c r="U2120" s="6">
        <v>36.5</v>
      </c>
      <c r="V2120" s="6">
        <v>8.5</v>
      </c>
      <c r="W2120" s="6">
        <v>4.75</v>
      </c>
      <c r="X2120" s="6">
        <v>27.61</v>
      </c>
      <c r="Y2120" s="4">
        <v>10</v>
      </c>
      <c r="Z2120" s="5">
        <v>346312270</v>
      </c>
      <c r="AA2120" s="4" t="s">
        <v>331</v>
      </c>
      <c r="AB2120" s="385">
        <v>2610007505</v>
      </c>
      <c r="AC2120" s="3"/>
    </row>
    <row r="2121" spans="1:29" x14ac:dyDescent="0.25">
      <c r="A2121" s="7" t="s">
        <v>5</v>
      </c>
      <c r="B2121" s="7" t="s">
        <v>4</v>
      </c>
      <c r="C2121" s="4"/>
      <c r="D2121" s="363" t="s">
        <v>3738</v>
      </c>
      <c r="E2121" s="7" t="s">
        <v>3737</v>
      </c>
      <c r="F2121" s="395">
        <v>78.680000000000007</v>
      </c>
      <c r="G2121" s="395">
        <v>78.680000000000007</v>
      </c>
      <c r="H2121" s="395">
        <v>39.340000000000003</v>
      </c>
      <c r="I2121" s="395">
        <v>35.4</v>
      </c>
      <c r="J2121" s="395">
        <v>26.9</v>
      </c>
      <c r="K2121" s="4">
        <v>1</v>
      </c>
      <c r="L2121" s="6">
        <v>0.7</v>
      </c>
      <c r="M2121" s="6"/>
      <c r="N2121" s="6"/>
      <c r="O2121" s="6">
        <v>1.41</v>
      </c>
      <c r="P2121" s="6">
        <v>0.7</v>
      </c>
      <c r="Q2121" s="6">
        <v>1.6</v>
      </c>
      <c r="R2121" s="6">
        <v>16.3</v>
      </c>
      <c r="S2121" s="6">
        <v>1.41</v>
      </c>
      <c r="T2121" s="4">
        <v>1</v>
      </c>
      <c r="U2121" s="6">
        <v>17</v>
      </c>
      <c r="V2121" s="6">
        <v>9.5</v>
      </c>
      <c r="W2121" s="6">
        <v>5.75</v>
      </c>
      <c r="X2121" s="6">
        <v>29.48</v>
      </c>
      <c r="Y2121" s="4">
        <v>20</v>
      </c>
      <c r="Z2121" s="5">
        <v>346208412</v>
      </c>
      <c r="AA2121" s="4" t="s">
        <v>331</v>
      </c>
      <c r="AB2121" s="385">
        <v>2610007507</v>
      </c>
      <c r="AC2121" s="3"/>
    </row>
    <row r="2122" spans="1:29" x14ac:dyDescent="0.25">
      <c r="A2122" s="7" t="s">
        <v>5</v>
      </c>
      <c r="B2122" s="7" t="s">
        <v>4</v>
      </c>
      <c r="C2122" s="4"/>
      <c r="D2122" s="363" t="s">
        <v>3736</v>
      </c>
      <c r="E2122" s="7" t="s">
        <v>3735</v>
      </c>
      <c r="F2122" s="395">
        <v>85.86</v>
      </c>
      <c r="G2122" s="395">
        <v>85.86</v>
      </c>
      <c r="H2122" s="395">
        <v>42.93</v>
      </c>
      <c r="I2122" s="395">
        <v>38.64</v>
      </c>
      <c r="J2122" s="395">
        <v>29.37</v>
      </c>
      <c r="K2122" s="4">
        <v>1</v>
      </c>
      <c r="L2122" s="6">
        <v>0.66</v>
      </c>
      <c r="M2122" s="6"/>
      <c r="N2122" s="6"/>
      <c r="O2122" s="6">
        <v>2.2999999999999998</v>
      </c>
      <c r="P2122" s="6"/>
      <c r="Q2122" s="6"/>
      <c r="R2122" s="6"/>
      <c r="S2122" s="6"/>
      <c r="T2122" s="4"/>
      <c r="U2122" s="6">
        <v>30.25</v>
      </c>
      <c r="V2122" s="6">
        <v>2.25</v>
      </c>
      <c r="W2122" s="6">
        <v>1.5</v>
      </c>
      <c r="X2122" s="6">
        <v>2.2999999999999998</v>
      </c>
      <c r="Y2122" s="4">
        <v>1</v>
      </c>
      <c r="Z2122" s="5">
        <v>346208429</v>
      </c>
      <c r="AA2122" s="4" t="s">
        <v>331</v>
      </c>
      <c r="AB2122" s="385">
        <v>2610007508</v>
      </c>
      <c r="AC2122" s="3"/>
    </row>
    <row r="2123" spans="1:29" x14ac:dyDescent="0.25">
      <c r="A2123" s="7" t="s">
        <v>5</v>
      </c>
      <c r="B2123" s="7" t="s">
        <v>4</v>
      </c>
      <c r="C2123" s="4"/>
      <c r="D2123" s="363" t="s">
        <v>3734</v>
      </c>
      <c r="E2123" s="7" t="s">
        <v>3733</v>
      </c>
      <c r="F2123" s="395">
        <v>213.28</v>
      </c>
      <c r="G2123" s="395">
        <v>213.28</v>
      </c>
      <c r="H2123" s="395">
        <v>106.64</v>
      </c>
      <c r="I2123" s="395">
        <v>95.98</v>
      </c>
      <c r="J2123" s="395">
        <v>72.94</v>
      </c>
      <c r="K2123" s="4">
        <v>1</v>
      </c>
      <c r="L2123" s="6">
        <v>0.71</v>
      </c>
      <c r="M2123" s="6"/>
      <c r="N2123" s="6"/>
      <c r="O2123" s="6">
        <v>4.07</v>
      </c>
      <c r="P2123" s="6">
        <v>0.71</v>
      </c>
      <c r="Q2123" s="6">
        <v>1.6</v>
      </c>
      <c r="R2123" s="6">
        <v>40</v>
      </c>
      <c r="S2123" s="6">
        <v>4.07</v>
      </c>
      <c r="T2123" s="4">
        <v>1</v>
      </c>
      <c r="U2123" s="6">
        <v>40.25</v>
      </c>
      <c r="V2123" s="6">
        <v>8.5</v>
      </c>
      <c r="W2123" s="6">
        <v>4.75</v>
      </c>
      <c r="X2123" s="6">
        <v>34.200000000000003</v>
      </c>
      <c r="Y2123" s="4">
        <v>8</v>
      </c>
      <c r="Z2123" s="5">
        <v>346208436</v>
      </c>
      <c r="AA2123" s="4" t="s">
        <v>331</v>
      </c>
      <c r="AB2123" s="385">
        <v>2610007510</v>
      </c>
      <c r="AC2123" s="3"/>
    </row>
    <row r="2124" spans="1:29" x14ac:dyDescent="0.25">
      <c r="A2124" s="7" t="s">
        <v>5</v>
      </c>
      <c r="B2124" s="7" t="s">
        <v>4</v>
      </c>
      <c r="C2124" s="4"/>
      <c r="D2124" s="363" t="s">
        <v>3732</v>
      </c>
      <c r="E2124" s="7" t="s">
        <v>3731</v>
      </c>
      <c r="F2124" s="395">
        <v>208.74</v>
      </c>
      <c r="G2124" s="395">
        <v>208.74</v>
      </c>
      <c r="H2124" s="395">
        <v>104.37</v>
      </c>
      <c r="I2124" s="395">
        <v>93.94</v>
      </c>
      <c r="J2124" s="395">
        <v>71.39</v>
      </c>
      <c r="K2124" s="4">
        <v>1</v>
      </c>
      <c r="L2124" s="6">
        <v>0.71</v>
      </c>
      <c r="M2124" s="6"/>
      <c r="N2124" s="6"/>
      <c r="O2124" s="6">
        <v>3.16</v>
      </c>
      <c r="P2124" s="6">
        <v>0.71</v>
      </c>
      <c r="Q2124" s="6">
        <v>1.6</v>
      </c>
      <c r="R2124" s="6">
        <v>32</v>
      </c>
      <c r="S2124" s="6">
        <v>3.16</v>
      </c>
      <c r="T2124" s="4">
        <v>1</v>
      </c>
      <c r="U2124" s="6">
        <v>36.5</v>
      </c>
      <c r="V2124" s="6">
        <v>8.5</v>
      </c>
      <c r="W2124" s="6">
        <v>4.75</v>
      </c>
      <c r="X2124" s="6">
        <v>33.479999999999997</v>
      </c>
      <c r="Y2124" s="4">
        <v>10</v>
      </c>
      <c r="Z2124" s="5">
        <v>346208009</v>
      </c>
      <c r="AA2124" s="4" t="s">
        <v>331</v>
      </c>
      <c r="AB2124" s="385">
        <v>2610007509</v>
      </c>
      <c r="AC2124" s="3"/>
    </row>
    <row r="2125" spans="1:29" x14ac:dyDescent="0.25">
      <c r="A2125" s="7" t="s">
        <v>5</v>
      </c>
      <c r="B2125" s="7" t="s">
        <v>4</v>
      </c>
      <c r="C2125" s="4"/>
      <c r="D2125" s="363" t="s">
        <v>3730</v>
      </c>
      <c r="E2125" s="7" t="s">
        <v>3729</v>
      </c>
      <c r="F2125" s="395">
        <v>104.62</v>
      </c>
      <c r="G2125" s="395">
        <v>104.62</v>
      </c>
      <c r="H2125" s="395">
        <v>52.31</v>
      </c>
      <c r="I2125" s="395">
        <v>47.08</v>
      </c>
      <c r="J2125" s="395">
        <v>35.78</v>
      </c>
      <c r="K2125" s="4">
        <v>1</v>
      </c>
      <c r="L2125" s="6">
        <v>0.7</v>
      </c>
      <c r="M2125" s="6"/>
      <c r="N2125" s="6"/>
      <c r="O2125" s="6">
        <v>1.59</v>
      </c>
      <c r="P2125" s="6">
        <v>0.7</v>
      </c>
      <c r="Q2125" s="6">
        <v>1.6</v>
      </c>
      <c r="R2125" s="6">
        <v>16.149999999999999</v>
      </c>
      <c r="S2125" s="6">
        <v>1.59</v>
      </c>
      <c r="T2125" s="4">
        <v>1</v>
      </c>
      <c r="U2125" s="6">
        <v>20.5</v>
      </c>
      <c r="V2125" s="6">
        <v>10</v>
      </c>
      <c r="W2125" s="6">
        <v>7.5</v>
      </c>
      <c r="X2125" s="6">
        <v>25.09</v>
      </c>
      <c r="Y2125" s="4">
        <v>15</v>
      </c>
      <c r="Z2125" s="5">
        <v>346208443</v>
      </c>
      <c r="AA2125" s="4" t="s">
        <v>331</v>
      </c>
      <c r="AB2125" s="385">
        <v>2610007511</v>
      </c>
      <c r="AC2125" s="3"/>
    </row>
    <row r="2126" spans="1:29" x14ac:dyDescent="0.25">
      <c r="A2126" s="7" t="s">
        <v>5</v>
      </c>
      <c r="B2126" s="7" t="s">
        <v>4</v>
      </c>
      <c r="C2126" s="4"/>
      <c r="D2126" s="363" t="s">
        <v>3728</v>
      </c>
      <c r="E2126" s="7" t="s">
        <v>3727</v>
      </c>
      <c r="F2126" s="395">
        <v>122.38</v>
      </c>
      <c r="G2126" s="395">
        <v>122.38</v>
      </c>
      <c r="H2126" s="395">
        <v>61.19</v>
      </c>
      <c r="I2126" s="395">
        <v>55.07</v>
      </c>
      <c r="J2126" s="395">
        <v>41.86</v>
      </c>
      <c r="K2126" s="4">
        <v>1</v>
      </c>
      <c r="L2126" s="6">
        <v>1.2</v>
      </c>
      <c r="M2126" s="6"/>
      <c r="N2126" s="6"/>
      <c r="O2126" s="6">
        <v>2.72</v>
      </c>
      <c r="P2126" s="6">
        <v>1.2</v>
      </c>
      <c r="Q2126" s="6">
        <v>1.7</v>
      </c>
      <c r="R2126" s="6">
        <v>24.3</v>
      </c>
      <c r="S2126" s="6">
        <v>2.72</v>
      </c>
      <c r="T2126" s="4">
        <v>1</v>
      </c>
      <c r="U2126" s="6">
        <v>26.15</v>
      </c>
      <c r="V2126" s="6">
        <v>6.75</v>
      </c>
      <c r="W2126" s="6">
        <v>5.5</v>
      </c>
      <c r="X2126" s="6">
        <v>27.93</v>
      </c>
      <c r="Y2126" s="4">
        <v>10</v>
      </c>
      <c r="Z2126" s="5">
        <v>346208450</v>
      </c>
      <c r="AA2126" s="4" t="s">
        <v>331</v>
      </c>
      <c r="AB2126" s="385">
        <v>2610007512</v>
      </c>
      <c r="AC2126" s="3"/>
    </row>
    <row r="2127" spans="1:29" x14ac:dyDescent="0.25">
      <c r="A2127" s="7" t="s">
        <v>5</v>
      </c>
      <c r="B2127" s="7" t="s">
        <v>4</v>
      </c>
      <c r="C2127" s="4"/>
      <c r="D2127" s="363" t="s">
        <v>3726</v>
      </c>
      <c r="E2127" s="7" t="s">
        <v>3725</v>
      </c>
      <c r="F2127" s="395">
        <v>233.94</v>
      </c>
      <c r="G2127" s="395">
        <v>233.94</v>
      </c>
      <c r="H2127" s="395">
        <v>116.97</v>
      </c>
      <c r="I2127" s="395">
        <v>105.27</v>
      </c>
      <c r="J2127" s="395">
        <v>80</v>
      </c>
      <c r="K2127" s="4">
        <v>1</v>
      </c>
      <c r="L2127" s="6">
        <v>0.71</v>
      </c>
      <c r="M2127" s="6"/>
      <c r="N2127" s="6"/>
      <c r="O2127" s="6">
        <v>3.88</v>
      </c>
      <c r="P2127" s="6">
        <v>0.71</v>
      </c>
      <c r="Q2127" s="6">
        <v>1.65</v>
      </c>
      <c r="R2127" s="6">
        <v>32</v>
      </c>
      <c r="S2127" s="6">
        <v>3.88</v>
      </c>
      <c r="T2127" s="4">
        <v>1</v>
      </c>
      <c r="U2127" s="6">
        <v>36.25</v>
      </c>
      <c r="V2127" s="6">
        <v>8.65</v>
      </c>
      <c r="W2127" s="6">
        <v>5</v>
      </c>
      <c r="X2127" s="6">
        <v>40.24</v>
      </c>
      <c r="Y2127" s="4">
        <v>10</v>
      </c>
      <c r="Z2127" s="5">
        <v>346404456</v>
      </c>
      <c r="AA2127" s="4" t="s">
        <v>331</v>
      </c>
      <c r="AB2127" s="385">
        <v>2610007513</v>
      </c>
      <c r="AC2127" s="3"/>
    </row>
    <row r="2128" spans="1:29" x14ac:dyDescent="0.25">
      <c r="A2128" s="7" t="s">
        <v>5</v>
      </c>
      <c r="B2128" s="7" t="s">
        <v>4</v>
      </c>
      <c r="C2128" s="4"/>
      <c r="D2128" s="363" t="s">
        <v>3724</v>
      </c>
      <c r="E2128" s="7" t="s">
        <v>3723</v>
      </c>
      <c r="F2128" s="395">
        <v>259.77999999999997</v>
      </c>
      <c r="G2128" s="395">
        <v>259.77999999999997</v>
      </c>
      <c r="H2128" s="395">
        <v>129.88999999999999</v>
      </c>
      <c r="I2128" s="395">
        <v>116.91</v>
      </c>
      <c r="J2128" s="395">
        <v>88.85</v>
      </c>
      <c r="K2128" s="4">
        <v>1</v>
      </c>
      <c r="L2128" s="6">
        <v>0.66</v>
      </c>
      <c r="M2128" s="6"/>
      <c r="N2128" s="6"/>
      <c r="O2128" s="6">
        <v>4.99</v>
      </c>
      <c r="P2128" s="6">
        <v>0.66</v>
      </c>
      <c r="Q2128" s="6">
        <v>1.6</v>
      </c>
      <c r="R2128" s="6">
        <v>39.75</v>
      </c>
      <c r="S2128" s="6">
        <v>4.99</v>
      </c>
      <c r="T2128" s="4">
        <v>1</v>
      </c>
      <c r="U2128" s="6">
        <v>40.25</v>
      </c>
      <c r="V2128" s="6">
        <v>8.75</v>
      </c>
      <c r="W2128" s="6">
        <v>4.75</v>
      </c>
      <c r="X2128" s="6">
        <v>31.22</v>
      </c>
      <c r="Y2128" s="4">
        <v>6</v>
      </c>
      <c r="Z2128" s="5">
        <v>346404463</v>
      </c>
      <c r="AA2128" s="4" t="s">
        <v>331</v>
      </c>
      <c r="AB2128" s="385">
        <v>2610007514</v>
      </c>
      <c r="AC2128" s="3"/>
    </row>
    <row r="2129" spans="1:29" x14ac:dyDescent="0.25">
      <c r="A2129" s="7" t="s">
        <v>5</v>
      </c>
      <c r="B2129" s="7" t="s">
        <v>4</v>
      </c>
      <c r="C2129" s="4"/>
      <c r="D2129" s="363" t="s">
        <v>3722</v>
      </c>
      <c r="E2129" s="7" t="s">
        <v>3721</v>
      </c>
      <c r="F2129" s="395">
        <v>118</v>
      </c>
      <c r="G2129" s="395">
        <v>118</v>
      </c>
      <c r="H2129" s="395">
        <v>59</v>
      </c>
      <c r="I2129" s="395">
        <v>53.1</v>
      </c>
      <c r="J2129" s="395">
        <v>40.36</v>
      </c>
      <c r="K2129" s="4">
        <v>1</v>
      </c>
      <c r="L2129" s="6">
        <v>0.7</v>
      </c>
      <c r="M2129" s="6"/>
      <c r="N2129" s="6"/>
      <c r="O2129" s="6">
        <v>1.76</v>
      </c>
      <c r="P2129" s="6">
        <v>0.7</v>
      </c>
      <c r="Q2129" s="6">
        <v>1.6</v>
      </c>
      <c r="R2129" s="6">
        <v>16.399999999999999</v>
      </c>
      <c r="S2129" s="6">
        <v>1.76</v>
      </c>
      <c r="T2129" s="4">
        <v>1</v>
      </c>
      <c r="U2129" s="6">
        <v>20.75</v>
      </c>
      <c r="V2129" s="6">
        <v>10.5</v>
      </c>
      <c r="W2129" s="6">
        <v>7</v>
      </c>
      <c r="X2129" s="6">
        <v>27.64</v>
      </c>
      <c r="Y2129" s="4">
        <v>15</v>
      </c>
      <c r="Z2129" s="5">
        <v>346208467</v>
      </c>
      <c r="AA2129" s="4" t="s">
        <v>331</v>
      </c>
      <c r="AB2129" s="385">
        <v>2610007515</v>
      </c>
      <c r="AC2129" s="3"/>
    </row>
    <row r="2130" spans="1:29" x14ac:dyDescent="0.25">
      <c r="A2130" s="7" t="s">
        <v>5</v>
      </c>
      <c r="B2130" s="7" t="s">
        <v>4</v>
      </c>
      <c r="C2130" s="4"/>
      <c r="D2130" s="363" t="s">
        <v>3720</v>
      </c>
      <c r="E2130" s="7" t="s">
        <v>3719</v>
      </c>
      <c r="F2130" s="395">
        <v>128.22</v>
      </c>
      <c r="G2130" s="395">
        <v>128.22</v>
      </c>
      <c r="H2130" s="395">
        <v>64.11</v>
      </c>
      <c r="I2130" s="395">
        <v>57.7</v>
      </c>
      <c r="J2130" s="395">
        <v>43.86</v>
      </c>
      <c r="K2130" s="4">
        <v>1</v>
      </c>
      <c r="L2130" s="6">
        <v>1.25</v>
      </c>
      <c r="M2130" s="6"/>
      <c r="N2130" s="6"/>
      <c r="O2130" s="6">
        <v>3.05</v>
      </c>
      <c r="P2130" s="6">
        <v>30.25</v>
      </c>
      <c r="Q2130" s="6">
        <v>2.25</v>
      </c>
      <c r="R2130" s="6">
        <v>1.5</v>
      </c>
      <c r="S2130" s="6">
        <v>3.05</v>
      </c>
      <c r="T2130" s="4">
        <v>1</v>
      </c>
      <c r="U2130" s="6">
        <v>30.15</v>
      </c>
      <c r="V2130" s="6">
        <v>2.5</v>
      </c>
      <c r="W2130" s="6">
        <v>1.64</v>
      </c>
      <c r="X2130" s="6">
        <v>3.31</v>
      </c>
      <c r="Y2130" s="4">
        <v>1</v>
      </c>
      <c r="Z2130" s="5">
        <v>346208474</v>
      </c>
      <c r="AA2130" s="4" t="s">
        <v>331</v>
      </c>
      <c r="AB2130" s="385">
        <v>2610007516</v>
      </c>
      <c r="AC2130" s="3"/>
    </row>
    <row r="2131" spans="1:29" x14ac:dyDescent="0.25">
      <c r="A2131" s="7" t="s">
        <v>5</v>
      </c>
      <c r="B2131" s="7" t="s">
        <v>4</v>
      </c>
      <c r="C2131" s="4"/>
      <c r="D2131" s="363" t="s">
        <v>3718</v>
      </c>
      <c r="E2131" s="7" t="s">
        <v>3717</v>
      </c>
      <c r="F2131" s="395">
        <v>259.10000000000002</v>
      </c>
      <c r="G2131" s="395">
        <v>259.10000000000002</v>
      </c>
      <c r="H2131" s="395">
        <v>129.55000000000001</v>
      </c>
      <c r="I2131" s="395">
        <v>116.6</v>
      </c>
      <c r="J2131" s="395">
        <v>88.61</v>
      </c>
      <c r="K2131" s="4">
        <v>1</v>
      </c>
      <c r="L2131" s="6">
        <v>0.66</v>
      </c>
      <c r="M2131" s="6"/>
      <c r="N2131" s="6"/>
      <c r="O2131" s="6">
        <v>4.3899999999999997</v>
      </c>
      <c r="P2131" s="6">
        <v>0.66</v>
      </c>
      <c r="Q2131" s="6">
        <v>1.6</v>
      </c>
      <c r="R2131" s="6">
        <v>32</v>
      </c>
      <c r="S2131" s="6">
        <v>4.3899999999999997</v>
      </c>
      <c r="T2131" s="4">
        <v>1</v>
      </c>
      <c r="U2131" s="6">
        <v>36.5</v>
      </c>
      <c r="V2131" s="6">
        <v>8.75</v>
      </c>
      <c r="W2131" s="6">
        <v>4.75</v>
      </c>
      <c r="X2131" s="6">
        <v>45</v>
      </c>
      <c r="Y2131" s="4">
        <v>8</v>
      </c>
      <c r="Z2131" s="5">
        <v>346404517</v>
      </c>
      <c r="AA2131" s="4" t="s">
        <v>331</v>
      </c>
      <c r="AB2131" s="385">
        <v>2610007517</v>
      </c>
      <c r="AC2131" s="3"/>
    </row>
    <row r="2132" spans="1:29" x14ac:dyDescent="0.25">
      <c r="A2132" s="7" t="s">
        <v>5</v>
      </c>
      <c r="B2132" s="7" t="s">
        <v>4</v>
      </c>
      <c r="C2132" s="4"/>
      <c r="D2132" s="363" t="s">
        <v>3716</v>
      </c>
      <c r="E2132" s="7" t="s">
        <v>3715</v>
      </c>
      <c r="F2132" s="395">
        <v>201.12</v>
      </c>
      <c r="G2132" s="395">
        <v>201.12</v>
      </c>
      <c r="H2132" s="395">
        <v>100.56</v>
      </c>
      <c r="I2132" s="395">
        <v>90.51</v>
      </c>
      <c r="J2132" s="395">
        <v>68.78</v>
      </c>
      <c r="K2132" s="4">
        <v>1</v>
      </c>
      <c r="L2132" s="6">
        <v>1.25</v>
      </c>
      <c r="M2132" s="6"/>
      <c r="N2132" s="6"/>
      <c r="O2132" s="6">
        <v>5.6859999999999999</v>
      </c>
      <c r="P2132" s="6">
        <v>1.25</v>
      </c>
      <c r="Q2132" s="6">
        <v>1.6870000000000001</v>
      </c>
      <c r="R2132" s="6">
        <v>39.75</v>
      </c>
      <c r="S2132" s="6">
        <v>5.6859999999999999</v>
      </c>
      <c r="T2132" s="4">
        <v>1</v>
      </c>
      <c r="U2132" s="6">
        <v>40.25</v>
      </c>
      <c r="V2132" s="6">
        <v>8.75</v>
      </c>
      <c r="W2132" s="6">
        <v>5</v>
      </c>
      <c r="X2132" s="6">
        <v>35.628</v>
      </c>
      <c r="Y2132" s="4">
        <v>6</v>
      </c>
      <c r="Z2132" s="5">
        <v>346208481</v>
      </c>
      <c r="AA2132" s="4" t="s">
        <v>331</v>
      </c>
      <c r="AB2132" s="385">
        <v>2610007518</v>
      </c>
      <c r="AC2132" s="3"/>
    </row>
    <row r="2133" spans="1:29" x14ac:dyDescent="0.25">
      <c r="A2133" s="7" t="s">
        <v>5</v>
      </c>
      <c r="B2133" s="7" t="s">
        <v>4</v>
      </c>
      <c r="C2133" s="4"/>
      <c r="D2133" s="363" t="s">
        <v>3714</v>
      </c>
      <c r="E2133" s="7" t="s">
        <v>3713</v>
      </c>
      <c r="F2133" s="395">
        <v>160.26</v>
      </c>
      <c r="G2133" s="395">
        <v>160.26</v>
      </c>
      <c r="H2133" s="395">
        <v>80.13</v>
      </c>
      <c r="I2133" s="395">
        <v>72.12</v>
      </c>
      <c r="J2133" s="395">
        <v>54.82</v>
      </c>
      <c r="K2133" s="4">
        <v>1</v>
      </c>
      <c r="L2133" s="6">
        <v>0.66</v>
      </c>
      <c r="M2133" s="6"/>
      <c r="N2133" s="6"/>
      <c r="O2133" s="6">
        <v>3.5750000000000002</v>
      </c>
      <c r="P2133" s="6">
        <v>0.66</v>
      </c>
      <c r="Q2133" s="6">
        <v>1.6870000000000001</v>
      </c>
      <c r="R2133" s="6">
        <v>24.125</v>
      </c>
      <c r="S2133" s="6">
        <v>3.5750000000000002</v>
      </c>
      <c r="T2133" s="4">
        <v>1</v>
      </c>
      <c r="U2133" s="6">
        <v>26.25</v>
      </c>
      <c r="V2133" s="6">
        <v>7</v>
      </c>
      <c r="W2133" s="6">
        <v>5.75</v>
      </c>
      <c r="X2133" s="6">
        <v>30.07</v>
      </c>
      <c r="Y2133" s="4">
        <v>8</v>
      </c>
      <c r="Z2133" s="5">
        <v>346208504</v>
      </c>
      <c r="AA2133" s="4" t="s">
        <v>331</v>
      </c>
      <c r="AB2133" s="385">
        <v>2610007519</v>
      </c>
      <c r="AC2133" s="3"/>
    </row>
    <row r="2134" spans="1:29" x14ac:dyDescent="0.25">
      <c r="A2134" s="7" t="s">
        <v>5</v>
      </c>
      <c r="B2134" s="7" t="s">
        <v>4</v>
      </c>
      <c r="C2134" s="4"/>
      <c r="D2134" s="363" t="s">
        <v>3712</v>
      </c>
      <c r="E2134" s="7" t="s">
        <v>3711</v>
      </c>
      <c r="F2134" s="395">
        <v>284.27999999999997</v>
      </c>
      <c r="G2134" s="395">
        <v>284.27999999999997</v>
      </c>
      <c r="H2134" s="395">
        <v>142.13999999999999</v>
      </c>
      <c r="I2134" s="395">
        <v>127.93</v>
      </c>
      <c r="J2134" s="395">
        <v>97.22</v>
      </c>
      <c r="K2134" s="4">
        <v>1</v>
      </c>
      <c r="L2134" s="6">
        <v>0.66</v>
      </c>
      <c r="M2134" s="6"/>
      <c r="N2134" s="6"/>
      <c r="O2134" s="6">
        <v>5.13</v>
      </c>
      <c r="P2134" s="6">
        <v>36</v>
      </c>
      <c r="Q2134" s="6">
        <v>1.6870000000000001</v>
      </c>
      <c r="R2134" s="6">
        <v>1.375</v>
      </c>
      <c r="S2134" s="6">
        <v>5.13</v>
      </c>
      <c r="T2134" s="4">
        <v>1</v>
      </c>
      <c r="U2134" s="6">
        <v>36.25</v>
      </c>
      <c r="V2134" s="6">
        <v>8.5</v>
      </c>
      <c r="W2134" s="6">
        <v>4.75</v>
      </c>
      <c r="X2134" s="6">
        <v>32.201999999999998</v>
      </c>
      <c r="Y2134" s="4">
        <v>6</v>
      </c>
      <c r="Z2134" s="5">
        <v>346404609</v>
      </c>
      <c r="AA2134" s="4" t="s">
        <v>331</v>
      </c>
      <c r="AB2134" s="385">
        <v>2610007520</v>
      </c>
      <c r="AC2134" s="3"/>
    </row>
    <row r="2135" spans="1:29" x14ac:dyDescent="0.25">
      <c r="A2135" s="7" t="s">
        <v>5</v>
      </c>
      <c r="B2135" s="7" t="s">
        <v>4</v>
      </c>
      <c r="C2135" s="4"/>
      <c r="D2135" s="363" t="s">
        <v>3710</v>
      </c>
      <c r="E2135" s="7" t="s">
        <v>3709</v>
      </c>
      <c r="F2135" s="395">
        <v>310.16000000000003</v>
      </c>
      <c r="G2135" s="395">
        <v>310.16000000000003</v>
      </c>
      <c r="H2135" s="395">
        <v>155.08000000000001</v>
      </c>
      <c r="I2135" s="395">
        <v>139.57</v>
      </c>
      <c r="J2135" s="395">
        <v>106.07</v>
      </c>
      <c r="K2135" s="4">
        <v>1</v>
      </c>
      <c r="L2135" s="6">
        <v>0.74</v>
      </c>
      <c r="M2135" s="6"/>
      <c r="N2135" s="6"/>
      <c r="O2135" s="6">
        <v>6.68</v>
      </c>
      <c r="P2135" s="6">
        <v>0.74</v>
      </c>
      <c r="Q2135" s="6">
        <v>1.64</v>
      </c>
      <c r="R2135" s="6">
        <v>39.5</v>
      </c>
      <c r="S2135" s="6">
        <v>6.68</v>
      </c>
      <c r="T2135" s="4">
        <v>1</v>
      </c>
      <c r="U2135" s="6">
        <v>40.25</v>
      </c>
      <c r="V2135" s="6">
        <v>8.5</v>
      </c>
      <c r="W2135" s="6">
        <v>4.75</v>
      </c>
      <c r="X2135" s="6">
        <v>35.06</v>
      </c>
      <c r="Y2135" s="4">
        <v>5</v>
      </c>
      <c r="Z2135" s="5">
        <v>346404630</v>
      </c>
      <c r="AA2135" s="4" t="s">
        <v>331</v>
      </c>
      <c r="AB2135" s="385">
        <v>2610007521</v>
      </c>
      <c r="AC2135" s="3"/>
    </row>
    <row r="2136" spans="1:29" x14ac:dyDescent="0.25">
      <c r="A2136" s="7" t="s">
        <v>5</v>
      </c>
      <c r="B2136" s="7" t="s">
        <v>4</v>
      </c>
      <c r="C2136" s="4"/>
      <c r="D2136" s="363" t="s">
        <v>3708</v>
      </c>
      <c r="E2136" s="7" t="s">
        <v>3707</v>
      </c>
      <c r="F2136" s="395">
        <v>182.08</v>
      </c>
      <c r="G2136" s="395">
        <v>182.08</v>
      </c>
      <c r="H2136" s="395">
        <v>91.04</v>
      </c>
      <c r="I2136" s="395">
        <v>81.94</v>
      </c>
      <c r="J2136" s="395">
        <v>62.27</v>
      </c>
      <c r="K2136" s="4">
        <v>1</v>
      </c>
      <c r="L2136" s="6">
        <v>30.25</v>
      </c>
      <c r="M2136" s="6"/>
      <c r="N2136" s="6"/>
      <c r="O2136" s="6">
        <v>4.24</v>
      </c>
      <c r="P2136" s="6"/>
      <c r="Q2136" s="6"/>
      <c r="R2136" s="6"/>
      <c r="S2136" s="6"/>
      <c r="T2136" s="4"/>
      <c r="U2136" s="6">
        <v>30.25</v>
      </c>
      <c r="V2136" s="6">
        <v>2.34</v>
      </c>
      <c r="W2136" s="6">
        <v>1.68</v>
      </c>
      <c r="X2136" s="6">
        <v>4.24</v>
      </c>
      <c r="Y2136" s="4">
        <v>1</v>
      </c>
      <c r="Z2136" s="5">
        <v>346208528</v>
      </c>
      <c r="AA2136" s="4" t="s">
        <v>331</v>
      </c>
      <c r="AB2136" s="385">
        <v>2610007522</v>
      </c>
      <c r="AC2136" s="3"/>
    </row>
    <row r="2137" spans="1:29" x14ac:dyDescent="0.25">
      <c r="A2137" s="7" t="s">
        <v>5</v>
      </c>
      <c r="B2137" s="7" t="s">
        <v>4</v>
      </c>
      <c r="C2137" s="4"/>
      <c r="D2137" s="363" t="s">
        <v>3706</v>
      </c>
      <c r="E2137" s="7" t="s">
        <v>3705</v>
      </c>
      <c r="F2137" s="395">
        <v>309.45999999999998</v>
      </c>
      <c r="G2137" s="395">
        <v>309.45999999999998</v>
      </c>
      <c r="H2137" s="395">
        <v>154.72999999999999</v>
      </c>
      <c r="I2137" s="395">
        <v>139.26</v>
      </c>
      <c r="J2137" s="395">
        <v>105.83</v>
      </c>
      <c r="K2137" s="4">
        <v>1</v>
      </c>
      <c r="L2137" s="6">
        <v>0.73</v>
      </c>
      <c r="M2137" s="6"/>
      <c r="N2137" s="6"/>
      <c r="O2137" s="6">
        <v>5.73</v>
      </c>
      <c r="P2137" s="6">
        <v>0.73</v>
      </c>
      <c r="Q2137" s="6">
        <v>1.64</v>
      </c>
      <c r="R2137" s="6">
        <v>32</v>
      </c>
      <c r="S2137" s="6">
        <v>5.73</v>
      </c>
      <c r="T2137" s="4">
        <v>1</v>
      </c>
      <c r="U2137" s="6">
        <v>36.5</v>
      </c>
      <c r="V2137" s="6">
        <v>8.5</v>
      </c>
      <c r="W2137" s="6">
        <v>4.75</v>
      </c>
      <c r="X2137" s="6">
        <v>30.21</v>
      </c>
      <c r="Y2137" s="4">
        <v>5</v>
      </c>
      <c r="Z2137" s="5">
        <v>346404678</v>
      </c>
      <c r="AA2137" s="4" t="s">
        <v>331</v>
      </c>
      <c r="AB2137" s="385">
        <v>2610007523</v>
      </c>
      <c r="AC2137" s="3"/>
    </row>
    <row r="2138" spans="1:29" x14ac:dyDescent="0.25">
      <c r="A2138" s="7" t="s">
        <v>5</v>
      </c>
      <c r="B2138" s="7" t="s">
        <v>4</v>
      </c>
      <c r="C2138" s="4"/>
      <c r="D2138" s="363" t="s">
        <v>3704</v>
      </c>
      <c r="E2138" s="7" t="s">
        <v>3703</v>
      </c>
      <c r="F2138" s="395">
        <v>336.26</v>
      </c>
      <c r="G2138" s="395">
        <v>336.26</v>
      </c>
      <c r="H2138" s="395">
        <v>168.13</v>
      </c>
      <c r="I2138" s="395">
        <v>151.32</v>
      </c>
      <c r="J2138" s="395">
        <v>115</v>
      </c>
      <c r="K2138" s="4">
        <v>1</v>
      </c>
      <c r="L2138" s="6">
        <v>0.7</v>
      </c>
      <c r="M2138" s="6"/>
      <c r="N2138" s="6"/>
      <c r="O2138" s="6">
        <v>7.53</v>
      </c>
      <c r="P2138" s="6">
        <v>0.7</v>
      </c>
      <c r="Q2138" s="6">
        <v>1.56</v>
      </c>
      <c r="R2138" s="6">
        <v>39.5</v>
      </c>
      <c r="S2138" s="6">
        <v>7.53</v>
      </c>
      <c r="T2138" s="4">
        <v>1</v>
      </c>
      <c r="U2138" s="6">
        <v>40.25</v>
      </c>
      <c r="V2138" s="6">
        <v>8.5</v>
      </c>
      <c r="W2138" s="6">
        <v>4.75</v>
      </c>
      <c r="X2138" s="6">
        <v>39.020000000000003</v>
      </c>
      <c r="Y2138" s="4">
        <v>5</v>
      </c>
      <c r="Z2138" s="5">
        <v>346404692</v>
      </c>
      <c r="AA2138" s="4" t="s">
        <v>331</v>
      </c>
      <c r="AB2138" s="385">
        <v>2610007524</v>
      </c>
      <c r="AC2138" s="3"/>
    </row>
    <row r="2139" spans="1:29" x14ac:dyDescent="0.25">
      <c r="A2139" s="7" t="s">
        <v>5</v>
      </c>
      <c r="B2139" s="7" t="s">
        <v>4</v>
      </c>
      <c r="C2139" s="4"/>
      <c r="D2139" s="363" t="s">
        <v>3702</v>
      </c>
      <c r="E2139" s="7" t="s">
        <v>3701</v>
      </c>
      <c r="F2139" s="395">
        <v>249.2</v>
      </c>
      <c r="G2139" s="395">
        <v>249.2</v>
      </c>
      <c r="H2139" s="395">
        <v>124.6</v>
      </c>
      <c r="I2139" s="395">
        <v>112.14</v>
      </c>
      <c r="J2139" s="395">
        <v>85.22</v>
      </c>
      <c r="K2139" s="4">
        <v>1</v>
      </c>
      <c r="L2139" s="6">
        <v>1.6</v>
      </c>
      <c r="M2139" s="6"/>
      <c r="N2139" s="6"/>
      <c r="O2139" s="6">
        <v>4.8899999999999997</v>
      </c>
      <c r="P2139" s="6">
        <v>1.6</v>
      </c>
      <c r="Q2139" s="6">
        <v>1.7</v>
      </c>
      <c r="R2139" s="6">
        <v>24</v>
      </c>
      <c r="S2139" s="6">
        <v>4.8899999999999997</v>
      </c>
      <c r="T2139" s="4">
        <v>1</v>
      </c>
      <c r="U2139" s="6">
        <v>26</v>
      </c>
      <c r="V2139" s="6">
        <v>6.75</v>
      </c>
      <c r="W2139" s="6">
        <v>5.5</v>
      </c>
      <c r="X2139" s="6">
        <v>30.14</v>
      </c>
      <c r="Y2139" s="4">
        <v>6</v>
      </c>
      <c r="Z2139" s="5">
        <v>346300147</v>
      </c>
      <c r="AA2139" s="4" t="s">
        <v>331</v>
      </c>
      <c r="AB2139" s="385">
        <v>2610007525</v>
      </c>
      <c r="AC2139" s="3"/>
    </row>
    <row r="2140" spans="1:29" x14ac:dyDescent="0.25">
      <c r="A2140" s="7" t="s">
        <v>5</v>
      </c>
      <c r="B2140" s="7" t="s">
        <v>4</v>
      </c>
      <c r="C2140" s="4"/>
      <c r="D2140" s="363" t="s">
        <v>3700</v>
      </c>
      <c r="E2140" s="7" t="s">
        <v>3699</v>
      </c>
      <c r="F2140" s="395">
        <v>301.54000000000002</v>
      </c>
      <c r="G2140" s="395">
        <v>301.54000000000002</v>
      </c>
      <c r="H2140" s="395">
        <v>150.77000000000001</v>
      </c>
      <c r="I2140" s="395">
        <v>135.69</v>
      </c>
      <c r="J2140" s="395">
        <v>103.12</v>
      </c>
      <c r="K2140" s="4">
        <v>1</v>
      </c>
      <c r="L2140" s="6">
        <v>0.71</v>
      </c>
      <c r="M2140" s="6"/>
      <c r="N2140" s="6"/>
      <c r="O2140" s="6">
        <v>5.74</v>
      </c>
      <c r="P2140" s="6">
        <v>0.71</v>
      </c>
      <c r="Q2140" s="6">
        <v>1.59</v>
      </c>
      <c r="R2140" s="6">
        <v>24.25</v>
      </c>
      <c r="S2140" s="6">
        <v>5.74</v>
      </c>
      <c r="T2140" s="4">
        <v>1</v>
      </c>
      <c r="U2140" s="6">
        <v>26</v>
      </c>
      <c r="V2140" s="6">
        <v>6.95</v>
      </c>
      <c r="W2140" s="6">
        <v>5.5</v>
      </c>
      <c r="X2140" s="6">
        <v>35.049999999999997</v>
      </c>
      <c r="Y2140" s="4">
        <v>6</v>
      </c>
      <c r="Z2140" s="5">
        <v>346300154</v>
      </c>
      <c r="AA2140" s="4" t="s">
        <v>331</v>
      </c>
      <c r="AB2140" s="385">
        <v>2610007526</v>
      </c>
      <c r="AC2140" s="3"/>
    </row>
    <row r="2141" spans="1:29" x14ac:dyDescent="0.25">
      <c r="A2141" s="7" t="s">
        <v>5</v>
      </c>
      <c r="B2141" s="7" t="s">
        <v>4</v>
      </c>
      <c r="C2141" s="4"/>
      <c r="D2141" s="363" t="s">
        <v>3698</v>
      </c>
      <c r="E2141" s="7" t="s">
        <v>3697</v>
      </c>
      <c r="F2141" s="395">
        <v>397.34</v>
      </c>
      <c r="G2141" s="395">
        <v>397.34</v>
      </c>
      <c r="H2141" s="395">
        <v>198.67</v>
      </c>
      <c r="I2141" s="395">
        <v>178.8</v>
      </c>
      <c r="J2141" s="395">
        <v>135.88999999999999</v>
      </c>
      <c r="K2141" s="4">
        <v>1</v>
      </c>
      <c r="L2141" s="6">
        <v>23.7</v>
      </c>
      <c r="M2141" s="6"/>
      <c r="N2141" s="6"/>
      <c r="O2141" s="6">
        <v>4.2300000000000004</v>
      </c>
      <c r="P2141" s="6">
        <v>23.7</v>
      </c>
      <c r="Q2141" s="6">
        <v>2.5</v>
      </c>
      <c r="R2141" s="6">
        <v>2.5</v>
      </c>
      <c r="S2141" s="6">
        <v>4.2300000000000004</v>
      </c>
      <c r="T2141" s="4">
        <v>1</v>
      </c>
      <c r="U2141" s="6">
        <v>26</v>
      </c>
      <c r="V2141" s="6">
        <v>7</v>
      </c>
      <c r="W2141" s="6">
        <v>5.75</v>
      </c>
      <c r="X2141" s="6">
        <v>21.2</v>
      </c>
      <c r="Y2141" s="4">
        <v>5</v>
      </c>
      <c r="Z2141" s="5">
        <v>346267952</v>
      </c>
      <c r="AA2141" s="4" t="s">
        <v>331</v>
      </c>
      <c r="AB2141" s="385">
        <v>3619385648</v>
      </c>
      <c r="AC2141" s="3"/>
    </row>
    <row r="2142" spans="1:29" x14ac:dyDescent="0.25">
      <c r="A2142" s="7" t="s">
        <v>5</v>
      </c>
      <c r="B2142" s="7" t="s">
        <v>4</v>
      </c>
      <c r="C2142" s="4"/>
      <c r="D2142" s="363" t="s">
        <v>3696</v>
      </c>
      <c r="E2142" s="7" t="s">
        <v>3695</v>
      </c>
      <c r="F2142" s="395">
        <v>459.62</v>
      </c>
      <c r="G2142" s="395">
        <v>459.62</v>
      </c>
      <c r="H2142" s="395">
        <v>229.81</v>
      </c>
      <c r="I2142" s="395">
        <v>206.83</v>
      </c>
      <c r="J2142" s="395">
        <v>157.19999999999999</v>
      </c>
      <c r="K2142" s="4">
        <v>1</v>
      </c>
      <c r="L2142" s="6">
        <v>24.5</v>
      </c>
      <c r="M2142" s="6"/>
      <c r="N2142" s="6"/>
      <c r="O2142" s="6">
        <v>5</v>
      </c>
      <c r="P2142" s="6">
        <v>24.5</v>
      </c>
      <c r="Q2142" s="6">
        <v>2.9</v>
      </c>
      <c r="R2142" s="6">
        <v>2.9</v>
      </c>
      <c r="S2142" s="6">
        <v>5</v>
      </c>
      <c r="T2142" s="4">
        <v>1</v>
      </c>
      <c r="U2142" s="6">
        <v>26.25</v>
      </c>
      <c r="V2142" s="6">
        <v>9.25</v>
      </c>
      <c r="W2142" s="6">
        <v>6.75</v>
      </c>
      <c r="X2142" s="6">
        <v>25</v>
      </c>
      <c r="Y2142" s="4">
        <v>5</v>
      </c>
      <c r="Z2142" s="5">
        <v>346267969</v>
      </c>
      <c r="AA2142" s="4" t="s">
        <v>331</v>
      </c>
      <c r="AB2142" s="385">
        <v>3619385649</v>
      </c>
      <c r="AC2142" s="3"/>
    </row>
    <row r="2143" spans="1:29" x14ac:dyDescent="0.25">
      <c r="A2143" s="7" t="s">
        <v>5</v>
      </c>
      <c r="B2143" s="7" t="s">
        <v>4</v>
      </c>
      <c r="C2143" s="4"/>
      <c r="D2143" s="363" t="s">
        <v>3694</v>
      </c>
      <c r="E2143" s="7" t="s">
        <v>3693</v>
      </c>
      <c r="F2143" s="395">
        <v>521.96</v>
      </c>
      <c r="G2143" s="395">
        <v>521.96</v>
      </c>
      <c r="H2143" s="395">
        <v>260.98</v>
      </c>
      <c r="I2143" s="395">
        <v>234.88</v>
      </c>
      <c r="J2143" s="395">
        <v>178.51</v>
      </c>
      <c r="K2143" s="4">
        <v>1</v>
      </c>
      <c r="L2143" s="6">
        <v>24.6</v>
      </c>
      <c r="M2143" s="6"/>
      <c r="N2143" s="6"/>
      <c r="O2143" s="6">
        <v>5.7</v>
      </c>
      <c r="P2143" s="6">
        <v>24.6</v>
      </c>
      <c r="Q2143" s="6">
        <v>2.85</v>
      </c>
      <c r="R2143" s="6">
        <v>2.85</v>
      </c>
      <c r="S2143" s="6">
        <v>5.7</v>
      </c>
      <c r="T2143" s="4">
        <v>1</v>
      </c>
      <c r="U2143" s="6">
        <v>26.25</v>
      </c>
      <c r="V2143" s="6">
        <v>9.25</v>
      </c>
      <c r="W2143" s="6">
        <v>6.75</v>
      </c>
      <c r="X2143" s="6">
        <v>28.5</v>
      </c>
      <c r="Y2143" s="4">
        <v>5</v>
      </c>
      <c r="Z2143" s="5">
        <v>346267976</v>
      </c>
      <c r="AA2143" s="4" t="s">
        <v>331</v>
      </c>
      <c r="AB2143" s="385">
        <v>3619385650</v>
      </c>
      <c r="AC2143" s="3"/>
    </row>
    <row r="2144" spans="1:29" x14ac:dyDescent="0.25">
      <c r="A2144" s="7" t="s">
        <v>5</v>
      </c>
      <c r="B2144" s="7" t="s">
        <v>4</v>
      </c>
      <c r="C2144" s="4"/>
      <c r="D2144" s="363" t="s">
        <v>3692</v>
      </c>
      <c r="E2144" s="7" t="s">
        <v>3691</v>
      </c>
      <c r="F2144" s="395">
        <v>662.2</v>
      </c>
      <c r="G2144" s="395">
        <v>662.2</v>
      </c>
      <c r="H2144" s="395">
        <v>331.1</v>
      </c>
      <c r="I2144" s="395">
        <v>297.99</v>
      </c>
      <c r="J2144" s="395">
        <v>226.48</v>
      </c>
      <c r="K2144" s="4">
        <v>1</v>
      </c>
      <c r="L2144" s="6">
        <v>24.5</v>
      </c>
      <c r="M2144" s="6"/>
      <c r="N2144" s="6"/>
      <c r="O2144" s="6">
        <v>5.08</v>
      </c>
      <c r="P2144" s="6">
        <v>24.5</v>
      </c>
      <c r="Q2144" s="6">
        <v>4</v>
      </c>
      <c r="R2144" s="6">
        <v>4</v>
      </c>
      <c r="S2144" s="6">
        <v>5.08</v>
      </c>
      <c r="T2144" s="4">
        <v>1</v>
      </c>
      <c r="U2144" s="6">
        <v>25.5</v>
      </c>
      <c r="V2144" s="6">
        <v>19</v>
      </c>
      <c r="W2144" s="6">
        <v>5</v>
      </c>
      <c r="X2144" s="6">
        <v>25.04</v>
      </c>
      <c r="Y2144" s="4">
        <v>4</v>
      </c>
      <c r="Z2144" s="5">
        <v>346267983</v>
      </c>
      <c r="AA2144" s="4" t="s">
        <v>331</v>
      </c>
      <c r="AB2144" s="385">
        <v>3619385651</v>
      </c>
      <c r="AC2144" s="3"/>
    </row>
    <row r="2145" spans="1:29" x14ac:dyDescent="0.25">
      <c r="A2145" s="7" t="s">
        <v>5</v>
      </c>
      <c r="B2145" s="7" t="s">
        <v>4</v>
      </c>
      <c r="C2145" s="4"/>
      <c r="D2145" s="363" t="s">
        <v>3690</v>
      </c>
      <c r="E2145" s="7" t="s">
        <v>3689</v>
      </c>
      <c r="F2145" s="395">
        <v>162.97999999999999</v>
      </c>
      <c r="G2145" s="395">
        <v>162.97999999999999</v>
      </c>
      <c r="H2145" s="395">
        <v>81.489999999999995</v>
      </c>
      <c r="I2145" s="395">
        <v>73.349999999999994</v>
      </c>
      <c r="J2145" s="395">
        <v>55.74</v>
      </c>
      <c r="K2145" s="4">
        <v>1</v>
      </c>
      <c r="L2145" s="6">
        <v>6.7</v>
      </c>
      <c r="M2145" s="6"/>
      <c r="N2145" s="6"/>
      <c r="O2145" s="6">
        <v>1.68</v>
      </c>
      <c r="P2145" s="6">
        <v>6.7</v>
      </c>
      <c r="Q2145" s="6">
        <v>3.2</v>
      </c>
      <c r="R2145" s="6">
        <v>3.2</v>
      </c>
      <c r="S2145" s="6">
        <v>1.68</v>
      </c>
      <c r="T2145" s="4">
        <v>1</v>
      </c>
      <c r="U2145" s="6">
        <v>11</v>
      </c>
      <c r="V2145" s="6">
        <v>8.5</v>
      </c>
      <c r="W2145" s="6">
        <v>9.5</v>
      </c>
      <c r="X2145" s="6">
        <v>16.8</v>
      </c>
      <c r="Y2145" s="4">
        <v>10</v>
      </c>
      <c r="Z2145" s="5">
        <v>89634980056</v>
      </c>
      <c r="AA2145" s="4" t="s">
        <v>331</v>
      </c>
      <c r="AB2145" s="385">
        <v>2610020592</v>
      </c>
      <c r="AC2145" s="3"/>
    </row>
    <row r="2146" spans="1:29" x14ac:dyDescent="0.25">
      <c r="A2146" s="7" t="s">
        <v>5</v>
      </c>
      <c r="B2146" s="7" t="s">
        <v>4</v>
      </c>
      <c r="C2146" s="4"/>
      <c r="D2146" s="363" t="s">
        <v>3688</v>
      </c>
      <c r="E2146" s="7" t="s">
        <v>3687</v>
      </c>
      <c r="F2146" s="395">
        <v>196.02</v>
      </c>
      <c r="G2146" s="395">
        <v>196.02</v>
      </c>
      <c r="H2146" s="395">
        <v>98.01</v>
      </c>
      <c r="I2146" s="395">
        <v>88.21</v>
      </c>
      <c r="J2146" s="395">
        <v>67.040000000000006</v>
      </c>
      <c r="K2146" s="4">
        <v>1</v>
      </c>
      <c r="L2146" s="6">
        <v>2.63</v>
      </c>
      <c r="M2146" s="6"/>
      <c r="N2146" s="6"/>
      <c r="O2146" s="6">
        <v>1.81</v>
      </c>
      <c r="P2146" s="6">
        <v>2.63</v>
      </c>
      <c r="Q2146" s="6">
        <v>2.63</v>
      </c>
      <c r="R2146" s="6">
        <v>6.875</v>
      </c>
      <c r="S2146" s="6">
        <v>1.81</v>
      </c>
      <c r="T2146" s="4">
        <v>1</v>
      </c>
      <c r="U2146" s="6">
        <v>9.5</v>
      </c>
      <c r="V2146" s="6">
        <v>8.5</v>
      </c>
      <c r="W2146" s="6">
        <v>11</v>
      </c>
      <c r="X2146" s="6">
        <v>19.010000000000002</v>
      </c>
      <c r="Y2146" s="4">
        <v>10</v>
      </c>
      <c r="Z2146" s="5">
        <v>89634980063</v>
      </c>
      <c r="AA2146" s="4" t="s">
        <v>331</v>
      </c>
      <c r="AB2146" s="385">
        <v>2610020593</v>
      </c>
      <c r="AC2146" s="3"/>
    </row>
    <row r="2147" spans="1:29" x14ac:dyDescent="0.25">
      <c r="A2147" s="7" t="s">
        <v>5</v>
      </c>
      <c r="B2147" s="7" t="s">
        <v>4</v>
      </c>
      <c r="C2147" s="4"/>
      <c r="D2147" s="363" t="s">
        <v>3686</v>
      </c>
      <c r="E2147" s="7" t="s">
        <v>3685</v>
      </c>
      <c r="F2147" s="395">
        <v>235.2</v>
      </c>
      <c r="G2147" s="395">
        <v>235.2</v>
      </c>
      <c r="H2147" s="395">
        <v>117.6</v>
      </c>
      <c r="I2147" s="395">
        <v>105.83</v>
      </c>
      <c r="J2147" s="395">
        <v>80.430000000000007</v>
      </c>
      <c r="K2147" s="4">
        <v>1</v>
      </c>
      <c r="L2147" s="6">
        <v>2.62</v>
      </c>
      <c r="M2147" s="6"/>
      <c r="N2147" s="6"/>
      <c r="O2147" s="6">
        <v>2.31</v>
      </c>
      <c r="P2147" s="6">
        <v>2.62</v>
      </c>
      <c r="Q2147" s="6">
        <v>2.62</v>
      </c>
      <c r="R2147" s="6">
        <v>6.97</v>
      </c>
      <c r="S2147" s="6">
        <v>2.31</v>
      </c>
      <c r="T2147" s="4">
        <v>1</v>
      </c>
      <c r="U2147" s="6">
        <v>10</v>
      </c>
      <c r="V2147" s="6">
        <v>10</v>
      </c>
      <c r="W2147" s="6">
        <v>10</v>
      </c>
      <c r="X2147" s="6">
        <v>23.9</v>
      </c>
      <c r="Y2147" s="4">
        <v>10</v>
      </c>
      <c r="Z2147" s="5">
        <v>89634980070</v>
      </c>
      <c r="AA2147" s="4" t="s">
        <v>331</v>
      </c>
      <c r="AB2147" s="385">
        <v>2610020607</v>
      </c>
      <c r="AC2147" s="3"/>
    </row>
    <row r="2148" spans="1:29" x14ac:dyDescent="0.25">
      <c r="A2148" s="7" t="s">
        <v>5</v>
      </c>
      <c r="B2148" s="7" t="s">
        <v>4</v>
      </c>
      <c r="C2148" s="4"/>
      <c r="D2148" s="363" t="s">
        <v>3684</v>
      </c>
      <c r="E2148" s="7" t="s">
        <v>3683</v>
      </c>
      <c r="F2148" s="395">
        <v>292.33999999999997</v>
      </c>
      <c r="G2148" s="395">
        <v>292.33999999999997</v>
      </c>
      <c r="H2148" s="395">
        <v>146.16999999999999</v>
      </c>
      <c r="I2148" s="395">
        <v>131.55000000000001</v>
      </c>
      <c r="J2148" s="395">
        <v>99.98</v>
      </c>
      <c r="K2148" s="4">
        <v>1</v>
      </c>
      <c r="L2148" s="6">
        <v>4.2</v>
      </c>
      <c r="M2148" s="6"/>
      <c r="N2148" s="6"/>
      <c r="O2148" s="6">
        <v>2.84</v>
      </c>
      <c r="P2148" s="6">
        <v>4.2</v>
      </c>
      <c r="Q2148" s="6">
        <v>4.2</v>
      </c>
      <c r="R2148" s="6">
        <v>6.41</v>
      </c>
      <c r="S2148" s="6">
        <v>2.84</v>
      </c>
      <c r="T2148" s="4">
        <v>1</v>
      </c>
      <c r="U2148" s="6">
        <v>14.25</v>
      </c>
      <c r="V2148" s="6">
        <v>14.25</v>
      </c>
      <c r="W2148" s="6">
        <v>10.75</v>
      </c>
      <c r="X2148" s="6">
        <v>28.4</v>
      </c>
      <c r="Y2148" s="4">
        <v>10</v>
      </c>
      <c r="Z2148" s="5">
        <v>89634980087</v>
      </c>
      <c r="AA2148" s="4" t="s">
        <v>331</v>
      </c>
      <c r="AB2148" s="385">
        <v>2610021548</v>
      </c>
      <c r="AC2148" s="3"/>
    </row>
    <row r="2149" spans="1:29" x14ac:dyDescent="0.25">
      <c r="A2149" s="7" t="s">
        <v>5</v>
      </c>
      <c r="B2149" s="7" t="s">
        <v>4</v>
      </c>
      <c r="C2149" s="4"/>
      <c r="D2149" s="363" t="s">
        <v>3682</v>
      </c>
      <c r="E2149" s="7" t="s">
        <v>3681</v>
      </c>
      <c r="F2149" s="395">
        <v>336.66</v>
      </c>
      <c r="G2149" s="395">
        <v>336.66</v>
      </c>
      <c r="H2149" s="395">
        <v>168.33</v>
      </c>
      <c r="I2149" s="395">
        <v>151.5</v>
      </c>
      <c r="J2149" s="395">
        <v>115.14</v>
      </c>
      <c r="K2149" s="4">
        <v>1</v>
      </c>
      <c r="L2149" s="6">
        <v>4.49</v>
      </c>
      <c r="M2149" s="6"/>
      <c r="N2149" s="6"/>
      <c r="O2149" s="6">
        <v>3.17</v>
      </c>
      <c r="P2149" s="6">
        <v>4.49</v>
      </c>
      <c r="Q2149" s="6">
        <v>4.49</v>
      </c>
      <c r="R2149" s="6">
        <v>6.41</v>
      </c>
      <c r="S2149" s="6">
        <v>3.17</v>
      </c>
      <c r="T2149" s="4">
        <v>1</v>
      </c>
      <c r="U2149" s="6">
        <v>14.2</v>
      </c>
      <c r="V2149" s="6">
        <v>14.2</v>
      </c>
      <c r="W2149" s="6">
        <v>10.5</v>
      </c>
      <c r="X2149" s="6">
        <v>28.53</v>
      </c>
      <c r="Y2149" s="4">
        <v>9</v>
      </c>
      <c r="Z2149" s="5">
        <v>89634980094</v>
      </c>
      <c r="AA2149" s="4" t="s">
        <v>331</v>
      </c>
      <c r="AB2149" s="385">
        <v>2610021549</v>
      </c>
      <c r="AC2149" s="3"/>
    </row>
    <row r="2150" spans="1:29" x14ac:dyDescent="0.25">
      <c r="A2150" s="7" t="s">
        <v>5</v>
      </c>
      <c r="B2150" s="7" t="s">
        <v>4</v>
      </c>
      <c r="C2150" s="4"/>
      <c r="D2150" s="363" t="s">
        <v>3680</v>
      </c>
      <c r="E2150" s="7" t="s">
        <v>3679</v>
      </c>
      <c r="F2150" s="395">
        <v>354.56</v>
      </c>
      <c r="G2150" s="395">
        <v>354.56</v>
      </c>
      <c r="H2150" s="395">
        <v>177.28</v>
      </c>
      <c r="I2150" s="395">
        <v>159.56</v>
      </c>
      <c r="J2150" s="395">
        <v>121.26</v>
      </c>
      <c r="K2150" s="4">
        <v>1</v>
      </c>
      <c r="L2150" s="6">
        <v>6.7</v>
      </c>
      <c r="M2150" s="6"/>
      <c r="N2150" s="6"/>
      <c r="O2150" s="6">
        <v>3.73</v>
      </c>
      <c r="P2150" s="6">
        <v>6.7</v>
      </c>
      <c r="Q2150" s="6">
        <v>5</v>
      </c>
      <c r="R2150" s="6">
        <v>5</v>
      </c>
      <c r="S2150" s="6">
        <v>3.73</v>
      </c>
      <c r="T2150" s="4">
        <v>1</v>
      </c>
      <c r="U2150" s="6">
        <v>14.25</v>
      </c>
      <c r="V2150" s="6">
        <v>14.25</v>
      </c>
      <c r="W2150" s="6">
        <v>10.75</v>
      </c>
      <c r="X2150" s="6">
        <v>33.57</v>
      </c>
      <c r="Y2150" s="4">
        <v>9</v>
      </c>
      <c r="Z2150" s="5">
        <v>89634980100</v>
      </c>
      <c r="AA2150" s="4" t="s">
        <v>331</v>
      </c>
      <c r="AB2150" s="385">
        <v>2610021558</v>
      </c>
      <c r="AC2150" s="3"/>
    </row>
    <row r="2151" spans="1:29" x14ac:dyDescent="0.25">
      <c r="A2151" s="7" t="s">
        <v>5</v>
      </c>
      <c r="B2151" s="7" t="s">
        <v>4</v>
      </c>
      <c r="C2151" s="4"/>
      <c r="D2151" s="363" t="s">
        <v>3678</v>
      </c>
      <c r="E2151" s="7" t="s">
        <v>3677</v>
      </c>
      <c r="F2151" s="395">
        <v>387.44</v>
      </c>
      <c r="G2151" s="395">
        <v>387.44</v>
      </c>
      <c r="H2151" s="395">
        <v>193.72</v>
      </c>
      <c r="I2151" s="395">
        <v>174.35</v>
      </c>
      <c r="J2151" s="395">
        <v>132.51</v>
      </c>
      <c r="K2151" s="4">
        <v>1</v>
      </c>
      <c r="L2151" s="6">
        <v>9.5</v>
      </c>
      <c r="M2151" s="6"/>
      <c r="N2151" s="6"/>
      <c r="O2151" s="6">
        <v>6.03</v>
      </c>
      <c r="P2151" s="6">
        <v>9.5</v>
      </c>
      <c r="Q2151" s="6">
        <v>8.5</v>
      </c>
      <c r="R2151" s="6">
        <v>11</v>
      </c>
      <c r="S2151" s="6">
        <v>6.03</v>
      </c>
      <c r="T2151" s="4">
        <v>1</v>
      </c>
      <c r="U2151" s="6">
        <v>9.5</v>
      </c>
      <c r="V2151" s="6">
        <v>8.5</v>
      </c>
      <c r="W2151" s="6">
        <v>11</v>
      </c>
      <c r="X2151" s="6">
        <v>6.03</v>
      </c>
      <c r="Y2151" s="4">
        <v>1</v>
      </c>
      <c r="Z2151" s="5">
        <v>89634980117</v>
      </c>
      <c r="AA2151" s="4" t="s">
        <v>331</v>
      </c>
      <c r="AB2151" s="385">
        <v>2610021559</v>
      </c>
      <c r="AC2151" s="3"/>
    </row>
    <row r="2152" spans="1:29" x14ac:dyDescent="0.25">
      <c r="A2152" s="7" t="s">
        <v>5</v>
      </c>
      <c r="B2152" s="7" t="s">
        <v>4</v>
      </c>
      <c r="C2152" s="4"/>
      <c r="D2152" s="363" t="s">
        <v>3676</v>
      </c>
      <c r="E2152" s="7" t="s">
        <v>3675</v>
      </c>
      <c r="F2152" s="395">
        <v>485.4</v>
      </c>
      <c r="G2152" s="395">
        <v>485.4</v>
      </c>
      <c r="H2152" s="395">
        <v>242.7</v>
      </c>
      <c r="I2152" s="395">
        <v>218.43</v>
      </c>
      <c r="J2152" s="395">
        <v>166.01</v>
      </c>
      <c r="K2152" s="4">
        <v>1</v>
      </c>
      <c r="L2152" s="6">
        <v>9.5</v>
      </c>
      <c r="M2152" s="6"/>
      <c r="N2152" s="6"/>
      <c r="O2152" s="6">
        <v>6.67</v>
      </c>
      <c r="P2152" s="6">
        <v>9.5</v>
      </c>
      <c r="Q2152" s="6">
        <v>8.5</v>
      </c>
      <c r="R2152" s="6">
        <v>11</v>
      </c>
      <c r="S2152" s="6">
        <v>6.67</v>
      </c>
      <c r="T2152" s="4">
        <v>1</v>
      </c>
      <c r="U2152" s="6">
        <v>9.5</v>
      </c>
      <c r="V2152" s="6">
        <v>8.5</v>
      </c>
      <c r="W2152" s="6">
        <v>11</v>
      </c>
      <c r="X2152" s="6">
        <v>6.67</v>
      </c>
      <c r="Y2152" s="4">
        <v>1</v>
      </c>
      <c r="Z2152" s="5">
        <v>89634980124</v>
      </c>
      <c r="AA2152" s="4" t="s">
        <v>331</v>
      </c>
      <c r="AB2152" s="385">
        <v>2610021560</v>
      </c>
      <c r="AC2152" s="3"/>
    </row>
    <row r="2153" spans="1:29" x14ac:dyDescent="0.25">
      <c r="A2153" s="7" t="s">
        <v>5</v>
      </c>
      <c r="B2153" s="7" t="s">
        <v>4</v>
      </c>
      <c r="C2153" s="4"/>
      <c r="D2153" s="363" t="s">
        <v>3674</v>
      </c>
      <c r="E2153" s="7" t="s">
        <v>3673</v>
      </c>
      <c r="F2153" s="395">
        <v>270.44</v>
      </c>
      <c r="G2153" s="395">
        <v>270.44</v>
      </c>
      <c r="H2153" s="395">
        <v>135.22</v>
      </c>
      <c r="I2153" s="395">
        <v>121.69</v>
      </c>
      <c r="J2153" s="395">
        <v>92.48</v>
      </c>
      <c r="K2153" s="4">
        <v>1</v>
      </c>
      <c r="L2153" s="6">
        <v>2.56</v>
      </c>
      <c r="M2153" s="6"/>
      <c r="N2153" s="6"/>
      <c r="O2153" s="6">
        <v>2.58</v>
      </c>
      <c r="P2153" s="6">
        <v>2.56</v>
      </c>
      <c r="Q2153" s="6">
        <v>2.56</v>
      </c>
      <c r="R2153" s="6">
        <v>14</v>
      </c>
      <c r="S2153" s="6">
        <v>2.58</v>
      </c>
      <c r="T2153" s="4">
        <v>1</v>
      </c>
      <c r="U2153" s="6">
        <v>14.5</v>
      </c>
      <c r="V2153" s="6">
        <v>8.75</v>
      </c>
      <c r="W2153" s="6">
        <v>6.5</v>
      </c>
      <c r="X2153" s="6">
        <v>13.61</v>
      </c>
      <c r="Y2153" s="4">
        <v>5</v>
      </c>
      <c r="Z2153" s="5">
        <v>346430301</v>
      </c>
      <c r="AA2153" s="4" t="s">
        <v>331</v>
      </c>
      <c r="AB2153" s="385">
        <v>2608587438</v>
      </c>
      <c r="AC2153" s="3"/>
    </row>
    <row r="2154" spans="1:29" x14ac:dyDescent="0.25">
      <c r="A2154" s="7" t="s">
        <v>5</v>
      </c>
      <c r="B2154" s="7" t="s">
        <v>4</v>
      </c>
      <c r="C2154" s="4"/>
      <c r="D2154" s="363" t="s">
        <v>3672</v>
      </c>
      <c r="E2154" s="7" t="s">
        <v>3671</v>
      </c>
      <c r="F2154" s="395">
        <v>273.58</v>
      </c>
      <c r="G2154" s="395">
        <v>273.58</v>
      </c>
      <c r="H2154" s="395">
        <v>136.79</v>
      </c>
      <c r="I2154" s="395">
        <v>123.12</v>
      </c>
      <c r="J2154" s="395">
        <v>93.57</v>
      </c>
      <c r="K2154" s="4">
        <v>1</v>
      </c>
      <c r="L2154" s="6">
        <v>2.5150000000000001</v>
      </c>
      <c r="M2154" s="6"/>
      <c r="N2154" s="6"/>
      <c r="O2154" s="6">
        <v>4.13</v>
      </c>
      <c r="P2154" s="6">
        <v>2.5150000000000001</v>
      </c>
      <c r="Q2154" s="6">
        <v>2.5150000000000001</v>
      </c>
      <c r="R2154" s="6">
        <v>24.25</v>
      </c>
      <c r="S2154" s="6">
        <v>4.13</v>
      </c>
      <c r="T2154" s="4">
        <v>1</v>
      </c>
      <c r="U2154" s="6">
        <v>26</v>
      </c>
      <c r="V2154" s="6">
        <v>9</v>
      </c>
      <c r="W2154" s="6">
        <v>6.75</v>
      </c>
      <c r="X2154" s="6">
        <v>21.84</v>
      </c>
      <c r="Y2154" s="4">
        <v>5</v>
      </c>
      <c r="Z2154" s="5">
        <v>346430318</v>
      </c>
      <c r="AA2154" s="4" t="s">
        <v>331</v>
      </c>
      <c r="AB2154" s="385">
        <v>2608587439</v>
      </c>
      <c r="AC2154" s="3"/>
    </row>
    <row r="2155" spans="1:29" x14ac:dyDescent="0.25">
      <c r="A2155" s="7" t="s">
        <v>5</v>
      </c>
      <c r="B2155" s="7" t="s">
        <v>4</v>
      </c>
      <c r="C2155" s="4"/>
      <c r="D2155" s="363" t="s">
        <v>3670</v>
      </c>
      <c r="E2155" s="7" t="s">
        <v>3669</v>
      </c>
      <c r="F2155" s="395">
        <v>285.56</v>
      </c>
      <c r="G2155" s="395">
        <v>285.56</v>
      </c>
      <c r="H2155" s="395">
        <v>142.78</v>
      </c>
      <c r="I2155" s="395">
        <v>128.5</v>
      </c>
      <c r="J2155" s="395">
        <v>97.66</v>
      </c>
      <c r="K2155" s="4">
        <v>1</v>
      </c>
      <c r="L2155" s="6">
        <v>2.57</v>
      </c>
      <c r="M2155" s="6"/>
      <c r="N2155" s="6"/>
      <c r="O2155" s="6">
        <v>2.71</v>
      </c>
      <c r="P2155" s="6">
        <v>2.57</v>
      </c>
      <c r="Q2155" s="6">
        <v>2.57</v>
      </c>
      <c r="R2155" s="6">
        <v>14</v>
      </c>
      <c r="S2155" s="6">
        <v>2.71</v>
      </c>
      <c r="T2155" s="4">
        <v>1</v>
      </c>
      <c r="U2155" s="6">
        <v>14.5</v>
      </c>
      <c r="V2155" s="6">
        <v>8.75</v>
      </c>
      <c r="W2155" s="6">
        <v>6.5</v>
      </c>
      <c r="X2155" s="6">
        <v>14.26</v>
      </c>
      <c r="Y2155" s="4">
        <v>5</v>
      </c>
      <c r="Z2155" s="5">
        <v>346243352</v>
      </c>
      <c r="AA2155" s="4" t="s">
        <v>331</v>
      </c>
      <c r="AB2155" s="385">
        <v>2608587440</v>
      </c>
      <c r="AC2155" s="3"/>
    </row>
    <row r="2156" spans="1:29" x14ac:dyDescent="0.25">
      <c r="A2156" s="7" t="s">
        <v>5</v>
      </c>
      <c r="B2156" s="7" t="s">
        <v>4</v>
      </c>
      <c r="C2156" s="4"/>
      <c r="D2156" s="363" t="s">
        <v>3668</v>
      </c>
      <c r="E2156" s="7" t="s">
        <v>3667</v>
      </c>
      <c r="F2156" s="395">
        <v>306.7</v>
      </c>
      <c r="G2156" s="395">
        <v>306.7</v>
      </c>
      <c r="H2156" s="395">
        <v>153.35</v>
      </c>
      <c r="I2156" s="395">
        <v>138.01</v>
      </c>
      <c r="J2156" s="395">
        <v>104.88</v>
      </c>
      <c r="K2156" s="4">
        <v>1</v>
      </c>
      <c r="L2156" s="6">
        <v>2.58</v>
      </c>
      <c r="M2156" s="6"/>
      <c r="N2156" s="6"/>
      <c r="O2156" s="6">
        <v>4.28</v>
      </c>
      <c r="P2156" s="6">
        <v>2.58</v>
      </c>
      <c r="Q2156" s="6">
        <v>2.58</v>
      </c>
      <c r="R2156" s="6">
        <v>25.75</v>
      </c>
      <c r="S2156" s="6">
        <v>4.28</v>
      </c>
      <c r="T2156" s="4">
        <v>1</v>
      </c>
      <c r="U2156" s="6">
        <v>25.75</v>
      </c>
      <c r="V2156" s="6">
        <v>8.75</v>
      </c>
      <c r="W2156" s="6">
        <v>6.75</v>
      </c>
      <c r="X2156" s="6">
        <v>22.69</v>
      </c>
      <c r="Y2156" s="4">
        <v>5</v>
      </c>
      <c r="Z2156" s="5">
        <v>346243369</v>
      </c>
      <c r="AA2156" s="4" t="s">
        <v>331</v>
      </c>
      <c r="AB2156" s="385">
        <v>2608587441</v>
      </c>
      <c r="AC2156" s="3"/>
    </row>
    <row r="2157" spans="1:29" x14ac:dyDescent="0.25">
      <c r="A2157" s="7" t="s">
        <v>5</v>
      </c>
      <c r="B2157" s="7" t="s">
        <v>4</v>
      </c>
      <c r="C2157" s="4"/>
      <c r="D2157" s="363" t="s">
        <v>3666</v>
      </c>
      <c r="E2157" s="7" t="s">
        <v>3665</v>
      </c>
      <c r="F2157" s="395">
        <v>334.92</v>
      </c>
      <c r="G2157" s="395">
        <v>334.92</v>
      </c>
      <c r="H2157" s="395">
        <v>167.46</v>
      </c>
      <c r="I2157" s="395">
        <v>150.71</v>
      </c>
      <c r="J2157" s="395">
        <v>114.54</v>
      </c>
      <c r="K2157" s="4">
        <v>1</v>
      </c>
      <c r="L2157" s="6">
        <v>2.52</v>
      </c>
      <c r="M2157" s="6"/>
      <c r="N2157" s="6"/>
      <c r="O2157" s="6">
        <v>4.3899999999999997</v>
      </c>
      <c r="P2157" s="6">
        <v>2.52</v>
      </c>
      <c r="Q2157" s="6">
        <v>2.52</v>
      </c>
      <c r="R2157" s="6">
        <v>24.5</v>
      </c>
      <c r="S2157" s="6">
        <v>4.3899999999999997</v>
      </c>
      <c r="T2157" s="4">
        <v>1</v>
      </c>
      <c r="U2157" s="6">
        <v>26</v>
      </c>
      <c r="V2157" s="6">
        <v>8.5</v>
      </c>
      <c r="W2157" s="6">
        <v>6.5</v>
      </c>
      <c r="X2157" s="6">
        <v>23.12</v>
      </c>
      <c r="Y2157" s="4">
        <v>5</v>
      </c>
      <c r="Z2157" s="5">
        <v>346429824</v>
      </c>
      <c r="AA2157" s="4" t="s">
        <v>331</v>
      </c>
      <c r="AB2157" s="385">
        <v>2610015975</v>
      </c>
      <c r="AC2157" s="3"/>
    </row>
    <row r="2158" spans="1:29" x14ac:dyDescent="0.25">
      <c r="A2158" s="7" t="s">
        <v>5</v>
      </c>
      <c r="B2158" s="7" t="s">
        <v>4</v>
      </c>
      <c r="C2158" s="4"/>
      <c r="D2158" s="363" t="s">
        <v>3664</v>
      </c>
      <c r="E2158" s="7" t="s">
        <v>3663</v>
      </c>
      <c r="F2158" s="395">
        <v>340.44</v>
      </c>
      <c r="G2158" s="395">
        <v>340.44</v>
      </c>
      <c r="H2158" s="395">
        <v>170.22</v>
      </c>
      <c r="I2158" s="395">
        <v>153.19</v>
      </c>
      <c r="J2158" s="395">
        <v>116.42</v>
      </c>
      <c r="K2158" s="4">
        <v>1</v>
      </c>
      <c r="L2158" s="6">
        <v>3.45</v>
      </c>
      <c r="M2158" s="6"/>
      <c r="N2158" s="6"/>
      <c r="O2158" s="6">
        <v>3.33</v>
      </c>
      <c r="P2158" s="6">
        <v>3.45</v>
      </c>
      <c r="Q2158" s="6">
        <v>3.45</v>
      </c>
      <c r="R2158" s="6">
        <v>14</v>
      </c>
      <c r="S2158" s="6">
        <v>3.33</v>
      </c>
      <c r="T2158" s="4">
        <v>1</v>
      </c>
      <c r="U2158" s="6">
        <v>14.5</v>
      </c>
      <c r="V2158" s="6">
        <v>8.75</v>
      </c>
      <c r="W2158" s="6">
        <v>6.5</v>
      </c>
      <c r="X2158" s="6">
        <v>10.7</v>
      </c>
      <c r="Y2158" s="4">
        <v>3</v>
      </c>
      <c r="Z2158" s="5">
        <v>346430325</v>
      </c>
      <c r="AA2158" s="4" t="s">
        <v>331</v>
      </c>
      <c r="AB2158" s="385">
        <v>2608587442</v>
      </c>
      <c r="AC2158" s="3"/>
    </row>
    <row r="2159" spans="1:29" x14ac:dyDescent="0.25">
      <c r="A2159" s="7" t="s">
        <v>5</v>
      </c>
      <c r="B2159" s="7" t="s">
        <v>4</v>
      </c>
      <c r="C2159" s="4"/>
      <c r="D2159" s="363" t="s">
        <v>3662</v>
      </c>
      <c r="E2159" s="7" t="s">
        <v>3661</v>
      </c>
      <c r="F2159" s="395">
        <v>362.56</v>
      </c>
      <c r="G2159" s="395">
        <v>362.56</v>
      </c>
      <c r="H2159" s="395">
        <v>181.28</v>
      </c>
      <c r="I2159" s="395">
        <v>163.15</v>
      </c>
      <c r="J2159" s="395">
        <v>123.99</v>
      </c>
      <c r="K2159" s="4">
        <v>1</v>
      </c>
      <c r="L2159" s="6">
        <v>3.5329999999999999</v>
      </c>
      <c r="M2159" s="6"/>
      <c r="N2159" s="6"/>
      <c r="O2159" s="6">
        <v>4.93</v>
      </c>
      <c r="P2159" s="6">
        <v>3.5329999999999999</v>
      </c>
      <c r="Q2159" s="6">
        <v>3.5329999999999999</v>
      </c>
      <c r="R2159" s="6">
        <v>24.25</v>
      </c>
      <c r="S2159" s="6">
        <v>4.93</v>
      </c>
      <c r="T2159" s="4">
        <v>1</v>
      </c>
      <c r="U2159" s="6">
        <v>26</v>
      </c>
      <c r="V2159" s="6">
        <v>9</v>
      </c>
      <c r="W2159" s="6">
        <v>6.75</v>
      </c>
      <c r="X2159" s="6">
        <v>16</v>
      </c>
      <c r="Y2159" s="4">
        <v>3</v>
      </c>
      <c r="Z2159" s="5">
        <v>346430332</v>
      </c>
      <c r="AA2159" s="4" t="s">
        <v>331</v>
      </c>
      <c r="AB2159" s="385">
        <v>2608587443</v>
      </c>
      <c r="AC2159" s="3"/>
    </row>
    <row r="2160" spans="1:29" x14ac:dyDescent="0.25">
      <c r="A2160" s="7" t="s">
        <v>5</v>
      </c>
      <c r="B2160" s="7" t="s">
        <v>4</v>
      </c>
      <c r="C2160" s="4"/>
      <c r="D2160" s="363" t="s">
        <v>3660</v>
      </c>
      <c r="E2160" s="7" t="s">
        <v>3659</v>
      </c>
      <c r="F2160" s="395">
        <v>392.76</v>
      </c>
      <c r="G2160" s="395">
        <v>392.76</v>
      </c>
      <c r="H2160" s="395">
        <v>196.38</v>
      </c>
      <c r="I2160" s="395">
        <v>176.74</v>
      </c>
      <c r="J2160" s="395">
        <v>134.32</v>
      </c>
      <c r="K2160" s="4">
        <v>1</v>
      </c>
      <c r="L2160" s="6">
        <v>3.52</v>
      </c>
      <c r="M2160" s="6"/>
      <c r="N2160" s="6"/>
      <c r="O2160" s="6">
        <v>3.77</v>
      </c>
      <c r="P2160" s="6">
        <v>3.52</v>
      </c>
      <c r="Q2160" s="6">
        <v>3.52</v>
      </c>
      <c r="R2160" s="6">
        <v>14</v>
      </c>
      <c r="S2160" s="6">
        <v>3.77</v>
      </c>
      <c r="T2160" s="4">
        <v>1</v>
      </c>
      <c r="U2160" s="6">
        <v>14.5</v>
      </c>
      <c r="V2160" s="6">
        <v>8.75</v>
      </c>
      <c r="W2160" s="6">
        <v>6.75</v>
      </c>
      <c r="X2160" s="6">
        <v>8.2899999999999991</v>
      </c>
      <c r="Y2160" s="4">
        <v>2</v>
      </c>
      <c r="Z2160" s="5">
        <v>346430349</v>
      </c>
      <c r="AA2160" s="4" t="s">
        <v>331</v>
      </c>
      <c r="AB2160" s="385">
        <v>2608587444</v>
      </c>
      <c r="AC2160" s="3"/>
    </row>
    <row r="2161" spans="1:29" x14ac:dyDescent="0.25">
      <c r="A2161" s="7" t="s">
        <v>5</v>
      </c>
      <c r="B2161" s="7" t="s">
        <v>4</v>
      </c>
      <c r="C2161" s="4"/>
      <c r="D2161" s="363" t="s">
        <v>3658</v>
      </c>
      <c r="E2161" s="7" t="s">
        <v>3657</v>
      </c>
      <c r="F2161" s="395">
        <v>413.94</v>
      </c>
      <c r="G2161" s="395">
        <v>413.94</v>
      </c>
      <c r="H2161" s="395">
        <v>206.97</v>
      </c>
      <c r="I2161" s="395">
        <v>186.28</v>
      </c>
      <c r="J2161" s="395">
        <v>141.57</v>
      </c>
      <c r="K2161" s="4">
        <v>1</v>
      </c>
      <c r="L2161" s="6">
        <v>3.62</v>
      </c>
      <c r="M2161" s="6"/>
      <c r="N2161" s="6"/>
      <c r="O2161" s="6">
        <v>5.38</v>
      </c>
      <c r="P2161" s="6">
        <v>3.62</v>
      </c>
      <c r="Q2161" s="6">
        <v>3.62</v>
      </c>
      <c r="R2161" s="6">
        <v>24</v>
      </c>
      <c r="S2161" s="6">
        <v>5.38</v>
      </c>
      <c r="T2161" s="4">
        <v>1</v>
      </c>
      <c r="U2161" s="6">
        <v>26</v>
      </c>
      <c r="V2161" s="6">
        <v>8.75</v>
      </c>
      <c r="W2161" s="6">
        <v>6.75</v>
      </c>
      <c r="X2161" s="6">
        <v>12.01</v>
      </c>
      <c r="Y2161" s="4">
        <v>2</v>
      </c>
      <c r="Z2161" s="5">
        <v>346430356</v>
      </c>
      <c r="AA2161" s="4" t="s">
        <v>331</v>
      </c>
      <c r="AB2161" s="385">
        <v>2608587445</v>
      </c>
      <c r="AC2161" s="3"/>
    </row>
    <row r="2162" spans="1:29" x14ac:dyDescent="0.25">
      <c r="A2162" s="7" t="s">
        <v>5</v>
      </c>
      <c r="B2162" s="7" t="s">
        <v>4</v>
      </c>
      <c r="C2162" s="4"/>
      <c r="D2162" s="363" t="s">
        <v>3656</v>
      </c>
      <c r="E2162" s="7" t="s">
        <v>3655</v>
      </c>
      <c r="F2162" s="395">
        <v>441.1</v>
      </c>
      <c r="G2162" s="395">
        <v>441.1</v>
      </c>
      <c r="H2162" s="395">
        <v>220.55</v>
      </c>
      <c r="I2162" s="395">
        <v>198.5</v>
      </c>
      <c r="J2162" s="395">
        <v>150.86000000000001</v>
      </c>
      <c r="K2162" s="4">
        <v>1</v>
      </c>
      <c r="L2162" s="6">
        <v>4.2779999999999996</v>
      </c>
      <c r="M2162" s="6"/>
      <c r="N2162" s="6"/>
      <c r="O2162" s="6">
        <v>5.86</v>
      </c>
      <c r="P2162" s="6">
        <v>4.2779999999999996</v>
      </c>
      <c r="Q2162" s="6">
        <v>4.2779999999999996</v>
      </c>
      <c r="R2162" s="6">
        <v>24.25</v>
      </c>
      <c r="S2162" s="6">
        <v>5.86</v>
      </c>
      <c r="T2162" s="4">
        <v>1</v>
      </c>
      <c r="U2162" s="6">
        <v>26</v>
      </c>
      <c r="V2162" s="6">
        <v>9</v>
      </c>
      <c r="W2162" s="6">
        <v>6.75</v>
      </c>
      <c r="X2162" s="6">
        <v>13.1</v>
      </c>
      <c r="Y2162" s="4">
        <v>2</v>
      </c>
      <c r="Z2162" s="5">
        <v>346243420</v>
      </c>
      <c r="AA2162" s="4" t="s">
        <v>331</v>
      </c>
      <c r="AB2162" s="385">
        <v>2608587447</v>
      </c>
      <c r="AC2162" s="3"/>
    </row>
    <row r="2163" spans="1:29" x14ac:dyDescent="0.25">
      <c r="A2163" s="7" t="s">
        <v>5</v>
      </c>
      <c r="B2163" s="7" t="s">
        <v>4</v>
      </c>
      <c r="C2163" s="4"/>
      <c r="D2163" s="363" t="s">
        <v>3654</v>
      </c>
      <c r="E2163" s="7" t="s">
        <v>3653</v>
      </c>
      <c r="F2163" s="395">
        <v>448.64</v>
      </c>
      <c r="G2163" s="395">
        <v>448.64</v>
      </c>
      <c r="H2163" s="395">
        <v>224.32</v>
      </c>
      <c r="I2163" s="395">
        <v>201.89</v>
      </c>
      <c r="J2163" s="395">
        <v>153.44</v>
      </c>
      <c r="K2163" s="4">
        <v>1</v>
      </c>
      <c r="L2163" s="6">
        <v>4.25</v>
      </c>
      <c r="M2163" s="6"/>
      <c r="N2163" s="6"/>
      <c r="O2163" s="6">
        <v>4.7300000000000004</v>
      </c>
      <c r="P2163" s="6">
        <v>4.25</v>
      </c>
      <c r="Q2163" s="6">
        <v>4.25</v>
      </c>
      <c r="R2163" s="6">
        <v>14</v>
      </c>
      <c r="S2163" s="6">
        <v>4.7300000000000004</v>
      </c>
      <c r="T2163" s="4">
        <v>1</v>
      </c>
      <c r="U2163" s="6">
        <v>14.5</v>
      </c>
      <c r="V2163" s="6">
        <v>8.75</v>
      </c>
      <c r="W2163" s="6">
        <v>6.5</v>
      </c>
      <c r="X2163" s="6">
        <v>10.18</v>
      </c>
      <c r="Y2163" s="4">
        <v>2</v>
      </c>
      <c r="Z2163" s="5">
        <v>346243437</v>
      </c>
      <c r="AA2163" s="4" t="s">
        <v>331</v>
      </c>
      <c r="AB2163" s="385">
        <v>2608587448</v>
      </c>
      <c r="AC2163" s="3"/>
    </row>
    <row r="2164" spans="1:29" x14ac:dyDescent="0.25">
      <c r="A2164" s="7" t="s">
        <v>5</v>
      </c>
      <c r="B2164" s="7" t="s">
        <v>4</v>
      </c>
      <c r="C2164" s="4"/>
      <c r="D2164" s="363" t="s">
        <v>3652</v>
      </c>
      <c r="E2164" s="7" t="s">
        <v>3651</v>
      </c>
      <c r="F2164" s="395">
        <v>469.84</v>
      </c>
      <c r="G2164" s="395">
        <v>469.84</v>
      </c>
      <c r="H2164" s="395">
        <v>234.92</v>
      </c>
      <c r="I2164" s="395">
        <v>211.43</v>
      </c>
      <c r="J2164" s="395">
        <v>160.69</v>
      </c>
      <c r="K2164" s="4">
        <v>1</v>
      </c>
      <c r="L2164" s="6">
        <v>4.3</v>
      </c>
      <c r="M2164" s="6"/>
      <c r="N2164" s="6"/>
      <c r="O2164" s="6">
        <v>6.43</v>
      </c>
      <c r="P2164" s="6">
        <v>4.3</v>
      </c>
      <c r="Q2164" s="6">
        <v>4.3</v>
      </c>
      <c r="R2164" s="6">
        <v>24</v>
      </c>
      <c r="S2164" s="6">
        <v>6.43</v>
      </c>
      <c r="T2164" s="4">
        <v>1</v>
      </c>
      <c r="U2164" s="6">
        <v>26</v>
      </c>
      <c r="V2164" s="6">
        <v>8.75</v>
      </c>
      <c r="W2164" s="6">
        <v>6.5</v>
      </c>
      <c r="X2164" s="6">
        <v>14.04</v>
      </c>
      <c r="Y2164" s="4">
        <v>2</v>
      </c>
      <c r="Z2164" s="5">
        <v>346243444</v>
      </c>
      <c r="AA2164" s="4" t="s">
        <v>331</v>
      </c>
      <c r="AB2164" s="385">
        <v>2608587449</v>
      </c>
      <c r="AC2164" s="3"/>
    </row>
    <row r="2165" spans="1:29" x14ac:dyDescent="0.25">
      <c r="A2165" s="7" t="s">
        <v>5</v>
      </c>
      <c r="B2165" s="7" t="s">
        <v>4</v>
      </c>
      <c r="C2165" s="4"/>
      <c r="D2165" s="363" t="s">
        <v>3650</v>
      </c>
      <c r="E2165" s="7" t="s">
        <v>3649</v>
      </c>
      <c r="F2165" s="395">
        <v>571.08000000000004</v>
      </c>
      <c r="G2165" s="395">
        <v>571.08000000000004</v>
      </c>
      <c r="H2165" s="395">
        <v>285.54000000000002</v>
      </c>
      <c r="I2165" s="395">
        <v>256.99</v>
      </c>
      <c r="J2165" s="395">
        <v>195.31</v>
      </c>
      <c r="K2165" s="4">
        <v>1</v>
      </c>
      <c r="L2165" s="6">
        <v>6.4749999999999996</v>
      </c>
      <c r="M2165" s="6"/>
      <c r="N2165" s="6"/>
      <c r="O2165" s="6">
        <v>6.51</v>
      </c>
      <c r="P2165" s="6">
        <v>6.4749999999999996</v>
      </c>
      <c r="Q2165" s="6">
        <v>6.4749999999999996</v>
      </c>
      <c r="R2165" s="6">
        <v>14</v>
      </c>
      <c r="S2165" s="6">
        <v>6.51</v>
      </c>
      <c r="T2165" s="4">
        <v>1</v>
      </c>
      <c r="U2165" s="6">
        <v>24.5</v>
      </c>
      <c r="V2165" s="6">
        <v>15.5</v>
      </c>
      <c r="W2165" s="6">
        <v>12.75</v>
      </c>
      <c r="X2165" s="6">
        <v>22.08</v>
      </c>
      <c r="Y2165" s="4">
        <v>3</v>
      </c>
      <c r="Z2165" s="5">
        <v>346243451</v>
      </c>
      <c r="AA2165" s="4" t="s">
        <v>331</v>
      </c>
      <c r="AB2165" s="385">
        <v>2608587450</v>
      </c>
      <c r="AC2165" s="3"/>
    </row>
    <row r="2166" spans="1:29" x14ac:dyDescent="0.25">
      <c r="A2166" s="7" t="s">
        <v>5</v>
      </c>
      <c r="B2166" s="7" t="s">
        <v>4</v>
      </c>
      <c r="C2166" s="4"/>
      <c r="D2166" s="363" t="s">
        <v>3648</v>
      </c>
      <c r="E2166" s="7" t="s">
        <v>3647</v>
      </c>
      <c r="F2166" s="395">
        <v>592.20000000000005</v>
      </c>
      <c r="G2166" s="395">
        <v>592.20000000000005</v>
      </c>
      <c r="H2166" s="395">
        <v>296.10000000000002</v>
      </c>
      <c r="I2166" s="395">
        <v>266.49</v>
      </c>
      <c r="J2166" s="395">
        <v>202.53</v>
      </c>
      <c r="K2166" s="4">
        <v>1</v>
      </c>
      <c r="L2166" s="6">
        <v>6.58</v>
      </c>
      <c r="M2166" s="6"/>
      <c r="N2166" s="6"/>
      <c r="O2166" s="6">
        <v>8.5299999999999994</v>
      </c>
      <c r="P2166" s="6">
        <v>6.58</v>
      </c>
      <c r="Q2166" s="6">
        <v>6.58</v>
      </c>
      <c r="R2166" s="6">
        <v>27.5</v>
      </c>
      <c r="S2166" s="6">
        <v>8.5299999999999994</v>
      </c>
      <c r="T2166" s="4">
        <v>1</v>
      </c>
      <c r="U2166" s="6">
        <v>24.5</v>
      </c>
      <c r="V2166" s="6">
        <v>15.25</v>
      </c>
      <c r="W2166" s="6">
        <v>12.75</v>
      </c>
      <c r="X2166" s="6">
        <v>27.9</v>
      </c>
      <c r="Y2166" s="4">
        <v>3</v>
      </c>
      <c r="Z2166" s="5">
        <v>346243468</v>
      </c>
      <c r="AA2166" s="4" t="s">
        <v>331</v>
      </c>
      <c r="AB2166" s="385">
        <v>2608587451</v>
      </c>
      <c r="AC2166" s="3"/>
    </row>
    <row r="2167" spans="1:29" x14ac:dyDescent="0.25">
      <c r="A2167" s="7" t="s">
        <v>5</v>
      </c>
      <c r="B2167" s="7" t="s">
        <v>4</v>
      </c>
      <c r="C2167" s="4"/>
      <c r="D2167" s="363" t="s">
        <v>3646</v>
      </c>
      <c r="E2167" s="7" t="s">
        <v>3645</v>
      </c>
      <c r="F2167" s="395">
        <v>723.52</v>
      </c>
      <c r="G2167" s="395">
        <v>723.52</v>
      </c>
      <c r="H2167" s="395">
        <v>361.76</v>
      </c>
      <c r="I2167" s="395">
        <v>325.58</v>
      </c>
      <c r="J2167" s="395">
        <v>247.45</v>
      </c>
      <c r="K2167" s="4">
        <v>1</v>
      </c>
      <c r="L2167" s="6">
        <v>6.77</v>
      </c>
      <c r="M2167" s="6"/>
      <c r="N2167" s="6"/>
      <c r="O2167" s="6">
        <v>9.64</v>
      </c>
      <c r="P2167" s="6">
        <v>6.77</v>
      </c>
      <c r="Q2167" s="6">
        <v>6.77</v>
      </c>
      <c r="R2167" s="6">
        <v>24.15</v>
      </c>
      <c r="S2167" s="6">
        <v>9.64</v>
      </c>
      <c r="T2167" s="4">
        <v>1</v>
      </c>
      <c r="U2167" s="6">
        <v>24.5</v>
      </c>
      <c r="V2167" s="6">
        <v>15</v>
      </c>
      <c r="W2167" s="6">
        <v>12.5</v>
      </c>
      <c r="X2167" s="6">
        <v>30.9</v>
      </c>
      <c r="Y2167" s="4">
        <v>3</v>
      </c>
      <c r="Z2167" s="5">
        <v>346429848</v>
      </c>
      <c r="AA2167" s="4" t="s">
        <v>331</v>
      </c>
      <c r="AB2167" s="385">
        <v>2610015967</v>
      </c>
      <c r="AC2167" s="3"/>
    </row>
    <row r="2168" spans="1:29" x14ac:dyDescent="0.25">
      <c r="A2168" s="7" t="s">
        <v>5</v>
      </c>
      <c r="B2168" s="7" t="s">
        <v>4</v>
      </c>
      <c r="C2168" s="4"/>
      <c r="D2168" s="363" t="s">
        <v>3644</v>
      </c>
      <c r="E2168" s="7" t="s">
        <v>3643</v>
      </c>
      <c r="F2168" s="395">
        <v>234.46</v>
      </c>
      <c r="G2168" s="395">
        <v>234.46</v>
      </c>
      <c r="H2168" s="395">
        <v>117.23</v>
      </c>
      <c r="I2168" s="395">
        <v>105.51</v>
      </c>
      <c r="J2168" s="395">
        <v>80.19</v>
      </c>
      <c r="K2168" s="4">
        <v>1</v>
      </c>
      <c r="L2168" s="6">
        <v>2.54</v>
      </c>
      <c r="M2168" s="6"/>
      <c r="N2168" s="6"/>
      <c r="O2168" s="6">
        <v>2.5</v>
      </c>
      <c r="P2168" s="6">
        <v>2.54</v>
      </c>
      <c r="Q2168" s="6">
        <v>2.54</v>
      </c>
      <c r="R2168" s="6">
        <v>14</v>
      </c>
      <c r="S2168" s="6">
        <v>2.5</v>
      </c>
      <c r="T2168" s="4">
        <v>1</v>
      </c>
      <c r="U2168" s="6">
        <v>14.5</v>
      </c>
      <c r="V2168" s="6">
        <v>8.75</v>
      </c>
      <c r="W2168" s="6">
        <v>6.5</v>
      </c>
      <c r="X2168" s="6">
        <v>13.22</v>
      </c>
      <c r="Y2168" s="4">
        <v>5</v>
      </c>
      <c r="Z2168" s="5">
        <v>346312294</v>
      </c>
      <c r="AA2168" s="4" t="s">
        <v>331</v>
      </c>
      <c r="AB2168" s="385">
        <v>2610016140</v>
      </c>
      <c r="AC2168" s="3"/>
    </row>
    <row r="2169" spans="1:29" x14ac:dyDescent="0.25">
      <c r="A2169" s="7" t="s">
        <v>5</v>
      </c>
      <c r="B2169" s="7" t="s">
        <v>4</v>
      </c>
      <c r="C2169" s="4"/>
      <c r="D2169" s="363" t="s">
        <v>3642</v>
      </c>
      <c r="E2169" s="7" t="s">
        <v>3641</v>
      </c>
      <c r="F2169" s="395">
        <v>256.08</v>
      </c>
      <c r="G2169" s="395">
        <v>256.08</v>
      </c>
      <c r="H2169" s="395">
        <v>128.04</v>
      </c>
      <c r="I2169" s="395">
        <v>115.24</v>
      </c>
      <c r="J2169" s="395">
        <v>87.58</v>
      </c>
      <c r="K2169" s="4">
        <v>1</v>
      </c>
      <c r="L2169" s="6">
        <v>2.56</v>
      </c>
      <c r="M2169" s="6"/>
      <c r="N2169" s="6"/>
      <c r="O2169" s="6">
        <v>4.05</v>
      </c>
      <c r="P2169" s="6">
        <v>2.56</v>
      </c>
      <c r="Q2169" s="6">
        <v>2.56</v>
      </c>
      <c r="R2169" s="6">
        <v>25</v>
      </c>
      <c r="S2169" s="6">
        <v>4.05</v>
      </c>
      <c r="T2169" s="4">
        <v>1</v>
      </c>
      <c r="U2169" s="6">
        <v>26</v>
      </c>
      <c r="V2169" s="6">
        <v>9.15</v>
      </c>
      <c r="W2169" s="6">
        <v>6.5</v>
      </c>
      <c r="X2169" s="6">
        <v>21.25</v>
      </c>
      <c r="Y2169" s="4">
        <v>5</v>
      </c>
      <c r="Z2169" s="5">
        <v>346312300</v>
      </c>
      <c r="AA2169" s="4" t="s">
        <v>331</v>
      </c>
      <c r="AB2169" s="385">
        <v>2610016141</v>
      </c>
      <c r="AC2169" s="3"/>
    </row>
    <row r="2170" spans="1:29" x14ac:dyDescent="0.25">
      <c r="A2170" s="7" t="s">
        <v>5</v>
      </c>
      <c r="B2170" s="7" t="s">
        <v>4</v>
      </c>
      <c r="C2170" s="4"/>
      <c r="D2170" s="363" t="s">
        <v>3640</v>
      </c>
      <c r="E2170" s="7" t="s">
        <v>3639</v>
      </c>
      <c r="F2170" s="395">
        <v>248.4</v>
      </c>
      <c r="G2170" s="395">
        <v>248.4</v>
      </c>
      <c r="H2170" s="395">
        <v>124.2</v>
      </c>
      <c r="I2170" s="395">
        <v>111.78</v>
      </c>
      <c r="J2170" s="395">
        <v>84.95</v>
      </c>
      <c r="K2170" s="4">
        <v>1</v>
      </c>
      <c r="L2170" s="6">
        <v>2.5299999999999998</v>
      </c>
      <c r="M2170" s="6"/>
      <c r="N2170" s="6"/>
      <c r="O2170" s="6">
        <v>2.64</v>
      </c>
      <c r="P2170" s="6">
        <v>2.5299999999999998</v>
      </c>
      <c r="Q2170" s="6">
        <v>2.5299999999999998</v>
      </c>
      <c r="R2170" s="6">
        <v>14.15</v>
      </c>
      <c r="S2170" s="6">
        <v>2.64</v>
      </c>
      <c r="T2170" s="4">
        <v>1</v>
      </c>
      <c r="U2170" s="6">
        <v>14.5</v>
      </c>
      <c r="V2170" s="6">
        <v>7.5</v>
      </c>
      <c r="W2170" s="6">
        <v>6.5</v>
      </c>
      <c r="X2170" s="6">
        <v>13.91</v>
      </c>
      <c r="Y2170" s="4">
        <v>5</v>
      </c>
      <c r="Z2170" s="5">
        <v>346243215</v>
      </c>
      <c r="AA2170" s="4" t="s">
        <v>331</v>
      </c>
      <c r="AB2170" s="385">
        <v>2610016147</v>
      </c>
      <c r="AC2170" s="3"/>
    </row>
    <row r="2171" spans="1:29" x14ac:dyDescent="0.25">
      <c r="A2171" s="7" t="s">
        <v>5</v>
      </c>
      <c r="B2171" s="7" t="s">
        <v>4</v>
      </c>
      <c r="C2171" s="4"/>
      <c r="D2171" s="363" t="s">
        <v>3638</v>
      </c>
      <c r="E2171" s="7" t="s">
        <v>3637</v>
      </c>
      <c r="F2171" s="395">
        <v>270</v>
      </c>
      <c r="G2171" s="395">
        <v>270</v>
      </c>
      <c r="H2171" s="395">
        <v>135</v>
      </c>
      <c r="I2171" s="395">
        <v>121.5</v>
      </c>
      <c r="J2171" s="395">
        <v>92.34</v>
      </c>
      <c r="K2171" s="4">
        <v>1</v>
      </c>
      <c r="L2171" s="6">
        <v>2.5</v>
      </c>
      <c r="M2171" s="6"/>
      <c r="N2171" s="6"/>
      <c r="O2171" s="6">
        <v>4.2</v>
      </c>
      <c r="P2171" s="6">
        <v>2.5</v>
      </c>
      <c r="Q2171" s="6">
        <v>2.5</v>
      </c>
      <c r="R2171" s="6">
        <v>25.75</v>
      </c>
      <c r="S2171" s="6">
        <v>4.2</v>
      </c>
      <c r="T2171" s="4">
        <v>1</v>
      </c>
      <c r="U2171" s="6">
        <v>26</v>
      </c>
      <c r="V2171" s="6">
        <v>8.75</v>
      </c>
      <c r="W2171" s="6">
        <v>6.5</v>
      </c>
      <c r="X2171" s="6">
        <v>22.3</v>
      </c>
      <c r="Y2171" s="4">
        <v>5</v>
      </c>
      <c r="Z2171" s="5">
        <v>346243222</v>
      </c>
      <c r="AA2171" s="4" t="s">
        <v>331</v>
      </c>
      <c r="AB2171" s="385">
        <v>2610016148</v>
      </c>
      <c r="AC2171" s="3"/>
    </row>
    <row r="2172" spans="1:29" x14ac:dyDescent="0.25">
      <c r="A2172" s="7" t="s">
        <v>5</v>
      </c>
      <c r="B2172" s="7" t="s">
        <v>4</v>
      </c>
      <c r="C2172" s="4"/>
      <c r="D2172" s="363" t="s">
        <v>3636</v>
      </c>
      <c r="E2172" s="7" t="s">
        <v>3635</v>
      </c>
      <c r="F2172" s="395">
        <v>272.32</v>
      </c>
      <c r="G2172" s="395">
        <v>272.32</v>
      </c>
      <c r="H2172" s="395">
        <v>136.16</v>
      </c>
      <c r="I2172" s="395">
        <v>122.54</v>
      </c>
      <c r="J2172" s="395">
        <v>93.13</v>
      </c>
      <c r="K2172" s="4">
        <v>1</v>
      </c>
      <c r="L2172" s="6">
        <v>2.5179999999999998</v>
      </c>
      <c r="M2172" s="6"/>
      <c r="N2172" s="6"/>
      <c r="O2172" s="6">
        <v>2.75</v>
      </c>
      <c r="P2172" s="6">
        <v>2.5179999999999998</v>
      </c>
      <c r="Q2172" s="6">
        <v>2.5179999999999998</v>
      </c>
      <c r="R2172" s="6">
        <v>14.25</v>
      </c>
      <c r="S2172" s="6">
        <v>2.75</v>
      </c>
      <c r="T2172" s="4">
        <v>1</v>
      </c>
      <c r="U2172" s="6">
        <v>14.5</v>
      </c>
      <c r="V2172" s="6">
        <v>8.75</v>
      </c>
      <c r="W2172" s="6">
        <v>6.5</v>
      </c>
      <c r="X2172" s="6">
        <v>14.48</v>
      </c>
      <c r="Y2172" s="4">
        <v>5</v>
      </c>
      <c r="Z2172" s="5">
        <v>346429855</v>
      </c>
      <c r="AA2172" s="4" t="s">
        <v>331</v>
      </c>
      <c r="AB2172" s="385">
        <v>2610015969</v>
      </c>
      <c r="AC2172" s="3"/>
    </row>
    <row r="2173" spans="1:29" x14ac:dyDescent="0.25">
      <c r="A2173" s="7" t="s">
        <v>5</v>
      </c>
      <c r="B2173" s="7" t="s">
        <v>4</v>
      </c>
      <c r="C2173" s="4"/>
      <c r="D2173" s="363" t="s">
        <v>3634</v>
      </c>
      <c r="E2173" s="7" t="s">
        <v>3633</v>
      </c>
      <c r="F2173" s="395">
        <v>293.92</v>
      </c>
      <c r="G2173" s="395">
        <v>293.92</v>
      </c>
      <c r="H2173" s="395">
        <v>146.96</v>
      </c>
      <c r="I2173" s="395">
        <v>132.26</v>
      </c>
      <c r="J2173" s="395">
        <v>100.52</v>
      </c>
      <c r="K2173" s="4">
        <v>1</v>
      </c>
      <c r="L2173" s="6">
        <v>2.5179999999999998</v>
      </c>
      <c r="M2173" s="6"/>
      <c r="N2173" s="6"/>
      <c r="O2173" s="6">
        <v>4.3099999999999996</v>
      </c>
      <c r="P2173" s="6">
        <v>2.5179999999999998</v>
      </c>
      <c r="Q2173" s="6">
        <v>2.5179999999999998</v>
      </c>
      <c r="R2173" s="6">
        <v>24.25</v>
      </c>
      <c r="S2173" s="6">
        <v>4.3099999999999996</v>
      </c>
      <c r="T2173" s="4">
        <v>1</v>
      </c>
      <c r="U2173" s="6">
        <v>26</v>
      </c>
      <c r="V2173" s="6">
        <v>9</v>
      </c>
      <c r="W2173" s="6">
        <v>6.75</v>
      </c>
      <c r="X2173" s="6">
        <v>22.75</v>
      </c>
      <c r="Y2173" s="4">
        <v>5</v>
      </c>
      <c r="Z2173" s="5">
        <v>346429862</v>
      </c>
      <c r="AA2173" s="4" t="s">
        <v>331</v>
      </c>
      <c r="AB2173" s="385">
        <v>2610015970</v>
      </c>
      <c r="AC2173" s="3"/>
    </row>
    <row r="2174" spans="1:29" x14ac:dyDescent="0.25">
      <c r="A2174" s="7" t="s">
        <v>5</v>
      </c>
      <c r="B2174" s="7" t="s">
        <v>4</v>
      </c>
      <c r="C2174" s="4"/>
      <c r="D2174" s="363" t="s">
        <v>3632</v>
      </c>
      <c r="E2174" s="7" t="s">
        <v>3631</v>
      </c>
      <c r="F2174" s="395">
        <v>296.22000000000003</v>
      </c>
      <c r="G2174" s="395">
        <v>296.22000000000003</v>
      </c>
      <c r="H2174" s="395">
        <v>148.11000000000001</v>
      </c>
      <c r="I2174" s="395">
        <v>133.30000000000001</v>
      </c>
      <c r="J2174" s="395">
        <v>101.31</v>
      </c>
      <c r="K2174" s="4">
        <v>1</v>
      </c>
      <c r="L2174" s="6">
        <v>3.64</v>
      </c>
      <c r="M2174" s="6"/>
      <c r="N2174" s="6"/>
      <c r="O2174" s="6">
        <v>3.24</v>
      </c>
      <c r="P2174" s="6">
        <v>3.64</v>
      </c>
      <c r="Q2174" s="6">
        <v>3.64</v>
      </c>
      <c r="R2174" s="6">
        <v>14</v>
      </c>
      <c r="S2174" s="6">
        <v>3.24</v>
      </c>
      <c r="T2174" s="4">
        <v>1</v>
      </c>
      <c r="U2174" s="6">
        <v>14.5</v>
      </c>
      <c r="V2174" s="6">
        <v>8.75</v>
      </c>
      <c r="W2174" s="6">
        <v>6.5</v>
      </c>
      <c r="X2174" s="6">
        <v>10.43</v>
      </c>
      <c r="Y2174" s="4">
        <v>3</v>
      </c>
      <c r="Z2174" s="5">
        <v>346312331</v>
      </c>
      <c r="AA2174" s="4" t="s">
        <v>331</v>
      </c>
      <c r="AB2174" s="385">
        <v>2610016143</v>
      </c>
      <c r="AC2174" s="3"/>
    </row>
    <row r="2175" spans="1:29" x14ac:dyDescent="0.25">
      <c r="A2175" s="7" t="s">
        <v>5</v>
      </c>
      <c r="B2175" s="7" t="s">
        <v>4</v>
      </c>
      <c r="C2175" s="4"/>
      <c r="D2175" s="363" t="s">
        <v>3630</v>
      </c>
      <c r="E2175" s="7" t="s">
        <v>3629</v>
      </c>
      <c r="F2175" s="395">
        <v>317.82</v>
      </c>
      <c r="G2175" s="395">
        <v>317.82</v>
      </c>
      <c r="H2175" s="395">
        <v>158.91</v>
      </c>
      <c r="I2175" s="395">
        <v>143.02000000000001</v>
      </c>
      <c r="J2175" s="395">
        <v>108.7</v>
      </c>
      <c r="K2175" s="4">
        <v>1</v>
      </c>
      <c r="L2175" s="6">
        <v>3.4159999999999999</v>
      </c>
      <c r="M2175" s="6"/>
      <c r="N2175" s="6"/>
      <c r="O2175" s="6">
        <v>4.8600000000000003</v>
      </c>
      <c r="P2175" s="6">
        <v>3.4159999999999999</v>
      </c>
      <c r="Q2175" s="6">
        <v>3.4159999999999999</v>
      </c>
      <c r="R2175" s="6">
        <v>24.25</v>
      </c>
      <c r="S2175" s="6">
        <v>4.8600000000000003</v>
      </c>
      <c r="T2175" s="4">
        <v>1</v>
      </c>
      <c r="U2175" s="6">
        <v>26</v>
      </c>
      <c r="V2175" s="6">
        <v>9</v>
      </c>
      <c r="W2175" s="6">
        <v>6.75</v>
      </c>
      <c r="X2175" s="6">
        <v>15.77</v>
      </c>
      <c r="Y2175" s="4">
        <v>3</v>
      </c>
      <c r="Z2175" s="5">
        <v>346312348</v>
      </c>
      <c r="AA2175" s="4" t="s">
        <v>331</v>
      </c>
      <c r="AB2175" s="385">
        <v>2610016144</v>
      </c>
      <c r="AC2175" s="3"/>
    </row>
    <row r="2176" spans="1:29" x14ac:dyDescent="0.25">
      <c r="A2176" s="7" t="s">
        <v>5</v>
      </c>
      <c r="B2176" s="7" t="s">
        <v>4</v>
      </c>
      <c r="C2176" s="4"/>
      <c r="D2176" s="363" t="s">
        <v>3628</v>
      </c>
      <c r="E2176" s="7" t="s">
        <v>3627</v>
      </c>
      <c r="F2176" s="395">
        <v>340.96</v>
      </c>
      <c r="G2176" s="395">
        <v>340.96</v>
      </c>
      <c r="H2176" s="395">
        <v>170.48</v>
      </c>
      <c r="I2176" s="395">
        <v>153.43</v>
      </c>
      <c r="J2176" s="395">
        <v>116.61</v>
      </c>
      <c r="K2176" s="4">
        <v>1</v>
      </c>
      <c r="L2176" s="6">
        <v>3.54</v>
      </c>
      <c r="M2176" s="6"/>
      <c r="N2176" s="6"/>
      <c r="O2176" s="6">
        <v>3.69</v>
      </c>
      <c r="P2176" s="6">
        <v>3.54</v>
      </c>
      <c r="Q2176" s="6">
        <v>3.54</v>
      </c>
      <c r="R2176" s="6">
        <v>15</v>
      </c>
      <c r="S2176" s="6">
        <v>3.69</v>
      </c>
      <c r="T2176" s="4">
        <v>1</v>
      </c>
      <c r="U2176" s="6">
        <v>14.5</v>
      </c>
      <c r="V2176" s="6">
        <v>8.75</v>
      </c>
      <c r="W2176" s="6">
        <v>6.5</v>
      </c>
      <c r="X2176" s="6">
        <v>8.11</v>
      </c>
      <c r="Y2176" s="4">
        <v>2</v>
      </c>
      <c r="Z2176" s="5">
        <v>346312355</v>
      </c>
      <c r="AA2176" s="4" t="s">
        <v>331</v>
      </c>
      <c r="AB2176" s="385">
        <v>2610016145</v>
      </c>
      <c r="AC2176" s="3"/>
    </row>
    <row r="2177" spans="1:29" x14ac:dyDescent="0.25">
      <c r="A2177" s="7" t="s">
        <v>5</v>
      </c>
      <c r="B2177" s="7" t="s">
        <v>4</v>
      </c>
      <c r="C2177" s="4"/>
      <c r="D2177" s="363" t="s">
        <v>3626</v>
      </c>
      <c r="E2177" s="7" t="s">
        <v>3625</v>
      </c>
      <c r="F2177" s="395">
        <v>362.56</v>
      </c>
      <c r="G2177" s="395">
        <v>362.56</v>
      </c>
      <c r="H2177" s="395">
        <v>181.28</v>
      </c>
      <c r="I2177" s="395">
        <v>163.15</v>
      </c>
      <c r="J2177" s="395">
        <v>123.99</v>
      </c>
      <c r="K2177" s="4">
        <v>1</v>
      </c>
      <c r="L2177" s="6">
        <v>3.5139999999999998</v>
      </c>
      <c r="M2177" s="6"/>
      <c r="N2177" s="6"/>
      <c r="O2177" s="6">
        <v>5.31</v>
      </c>
      <c r="P2177" s="6">
        <v>3.5139999999999998</v>
      </c>
      <c r="Q2177" s="6">
        <v>3.5139999999999998</v>
      </c>
      <c r="R2177" s="6">
        <v>24.25</v>
      </c>
      <c r="S2177" s="6">
        <v>5.31</v>
      </c>
      <c r="T2177" s="4">
        <v>1</v>
      </c>
      <c r="U2177" s="6">
        <v>26</v>
      </c>
      <c r="V2177" s="6">
        <v>9</v>
      </c>
      <c r="W2177" s="6">
        <v>6.75</v>
      </c>
      <c r="X2177" s="6">
        <v>11.82</v>
      </c>
      <c r="Y2177" s="4">
        <v>2</v>
      </c>
      <c r="Z2177" s="5">
        <v>346312362</v>
      </c>
      <c r="AA2177" s="4" t="s">
        <v>331</v>
      </c>
      <c r="AB2177" s="385">
        <v>2610016146</v>
      </c>
      <c r="AC2177" s="3"/>
    </row>
    <row r="2178" spans="1:29" x14ac:dyDescent="0.25">
      <c r="A2178" s="7" t="s">
        <v>5</v>
      </c>
      <c r="B2178" s="7" t="s">
        <v>4</v>
      </c>
      <c r="C2178" s="4"/>
      <c r="D2178" s="363" t="s">
        <v>3624</v>
      </c>
      <c r="E2178" s="7" t="s">
        <v>3623</v>
      </c>
      <c r="F2178" s="395">
        <v>364.06</v>
      </c>
      <c r="G2178" s="395">
        <v>364.06</v>
      </c>
      <c r="H2178" s="395">
        <v>182.03</v>
      </c>
      <c r="I2178" s="395">
        <v>163.83000000000001</v>
      </c>
      <c r="J2178" s="395">
        <v>124.52</v>
      </c>
      <c r="K2178" s="4">
        <v>1</v>
      </c>
      <c r="L2178" s="6">
        <v>4.75</v>
      </c>
      <c r="M2178" s="6"/>
      <c r="N2178" s="6"/>
      <c r="O2178" s="6">
        <v>4.09</v>
      </c>
      <c r="P2178" s="6">
        <v>4.75</v>
      </c>
      <c r="Q2178" s="6">
        <v>4.75</v>
      </c>
      <c r="R2178" s="6">
        <v>14</v>
      </c>
      <c r="S2178" s="6">
        <v>4.09</v>
      </c>
      <c r="T2178" s="4">
        <v>1</v>
      </c>
      <c r="U2178" s="6">
        <v>14.5</v>
      </c>
      <c r="V2178" s="6">
        <v>8.75</v>
      </c>
      <c r="W2178" s="6">
        <v>6.5</v>
      </c>
      <c r="X2178" s="6">
        <v>8.89</v>
      </c>
      <c r="Y2178" s="4">
        <v>2</v>
      </c>
      <c r="Z2178" s="5">
        <v>346243277</v>
      </c>
      <c r="AA2178" s="4" t="s">
        <v>331</v>
      </c>
      <c r="AB2178" s="385">
        <v>2610016149</v>
      </c>
      <c r="AC2178" s="3"/>
    </row>
    <row r="2179" spans="1:29" x14ac:dyDescent="0.25">
      <c r="A2179" s="7" t="s">
        <v>5</v>
      </c>
      <c r="B2179" s="7" t="s">
        <v>4</v>
      </c>
      <c r="C2179" s="4"/>
      <c r="D2179" s="363" t="s">
        <v>3622</v>
      </c>
      <c r="E2179" s="7" t="s">
        <v>3621</v>
      </c>
      <c r="F2179" s="395">
        <v>385.7</v>
      </c>
      <c r="G2179" s="395">
        <v>385.7</v>
      </c>
      <c r="H2179" s="395">
        <v>192.85</v>
      </c>
      <c r="I2179" s="395">
        <v>173.57</v>
      </c>
      <c r="J2179" s="395">
        <v>131.91</v>
      </c>
      <c r="K2179" s="4">
        <v>1</v>
      </c>
      <c r="L2179" s="6">
        <v>4.5</v>
      </c>
      <c r="M2179" s="6"/>
      <c r="N2179" s="6"/>
      <c r="O2179" s="6">
        <v>5.78</v>
      </c>
      <c r="P2179" s="6">
        <v>4.5</v>
      </c>
      <c r="Q2179" s="6">
        <v>4.5</v>
      </c>
      <c r="R2179" s="6">
        <v>24.25</v>
      </c>
      <c r="S2179" s="6">
        <v>5.78</v>
      </c>
      <c r="T2179" s="4">
        <v>1</v>
      </c>
      <c r="U2179" s="6">
        <v>26</v>
      </c>
      <c r="V2179" s="6">
        <v>8.75</v>
      </c>
      <c r="W2179" s="6">
        <v>6.75</v>
      </c>
      <c r="X2179" s="6">
        <v>12.74</v>
      </c>
      <c r="Y2179" s="4">
        <v>2</v>
      </c>
      <c r="Z2179" s="5">
        <v>346243284</v>
      </c>
      <c r="AA2179" s="4" t="s">
        <v>331</v>
      </c>
      <c r="AB2179" s="385">
        <v>2610016150</v>
      </c>
      <c r="AC2179" s="3"/>
    </row>
    <row r="2180" spans="1:29" x14ac:dyDescent="0.25">
      <c r="A2180" s="7" t="s">
        <v>5</v>
      </c>
      <c r="B2180" s="7" t="s">
        <v>4</v>
      </c>
      <c r="C2180" s="4"/>
      <c r="D2180" s="363" t="s">
        <v>3620</v>
      </c>
      <c r="E2180" s="7" t="s">
        <v>3619</v>
      </c>
      <c r="F2180" s="395">
        <v>388.74</v>
      </c>
      <c r="G2180" s="395">
        <v>388.74</v>
      </c>
      <c r="H2180" s="395">
        <v>194.37</v>
      </c>
      <c r="I2180" s="395">
        <v>174.94</v>
      </c>
      <c r="J2180" s="395">
        <v>132.94999999999999</v>
      </c>
      <c r="K2180" s="4">
        <v>1</v>
      </c>
      <c r="L2180" s="6">
        <v>4.3</v>
      </c>
      <c r="M2180" s="6"/>
      <c r="N2180" s="6"/>
      <c r="O2180" s="6">
        <v>4.6500000000000004</v>
      </c>
      <c r="P2180" s="6">
        <v>4.3</v>
      </c>
      <c r="Q2180" s="6">
        <v>4.3</v>
      </c>
      <c r="R2180" s="6">
        <v>14</v>
      </c>
      <c r="S2180" s="6">
        <v>4.6500000000000004</v>
      </c>
      <c r="T2180" s="4">
        <v>1</v>
      </c>
      <c r="U2180" s="6">
        <v>14.5</v>
      </c>
      <c r="V2180" s="6">
        <v>8.75</v>
      </c>
      <c r="W2180" s="6">
        <v>6.5</v>
      </c>
      <c r="X2180" s="6">
        <v>10.02</v>
      </c>
      <c r="Y2180" s="4">
        <v>2</v>
      </c>
      <c r="Z2180" s="5">
        <v>346243291</v>
      </c>
      <c r="AA2180" s="4" t="s">
        <v>331</v>
      </c>
      <c r="AB2180" s="385">
        <v>2610016151</v>
      </c>
      <c r="AC2180" s="3"/>
    </row>
    <row r="2181" spans="1:29" x14ac:dyDescent="0.25">
      <c r="A2181" s="7" t="s">
        <v>5</v>
      </c>
      <c r="B2181" s="7" t="s">
        <v>4</v>
      </c>
      <c r="C2181" s="4"/>
      <c r="D2181" s="363" t="s">
        <v>3618</v>
      </c>
      <c r="E2181" s="7" t="s">
        <v>3617</v>
      </c>
      <c r="F2181" s="395">
        <v>410.36</v>
      </c>
      <c r="G2181" s="395">
        <v>410.36</v>
      </c>
      <c r="H2181" s="395">
        <v>205.18</v>
      </c>
      <c r="I2181" s="395">
        <v>184.66</v>
      </c>
      <c r="J2181" s="395">
        <v>140.34</v>
      </c>
      <c r="K2181" s="4">
        <v>1</v>
      </c>
      <c r="L2181" s="6">
        <v>4.75</v>
      </c>
      <c r="M2181" s="6"/>
      <c r="N2181" s="6"/>
      <c r="O2181" s="6">
        <v>6.35</v>
      </c>
      <c r="P2181" s="6">
        <v>4.75</v>
      </c>
      <c r="Q2181" s="6">
        <v>4.75</v>
      </c>
      <c r="R2181" s="6">
        <v>24.25</v>
      </c>
      <c r="S2181" s="6">
        <v>6.35</v>
      </c>
      <c r="T2181" s="4">
        <v>1</v>
      </c>
      <c r="U2181" s="6">
        <v>26</v>
      </c>
      <c r="V2181" s="6">
        <v>9</v>
      </c>
      <c r="W2181" s="6">
        <v>6.75</v>
      </c>
      <c r="X2181" s="6">
        <v>13.87</v>
      </c>
      <c r="Y2181" s="4">
        <v>2</v>
      </c>
      <c r="Z2181" s="5">
        <v>346243307</v>
      </c>
      <c r="AA2181" s="4" t="s">
        <v>331</v>
      </c>
      <c r="AB2181" s="385">
        <v>2610016152</v>
      </c>
      <c r="AC2181" s="3"/>
    </row>
    <row r="2182" spans="1:29" x14ac:dyDescent="0.25">
      <c r="A2182" s="7" t="s">
        <v>5</v>
      </c>
      <c r="B2182" s="7" t="s">
        <v>4</v>
      </c>
      <c r="C2182" s="4"/>
      <c r="D2182" s="363" t="s">
        <v>3616</v>
      </c>
      <c r="E2182" s="7" t="s">
        <v>3615</v>
      </c>
      <c r="F2182" s="395">
        <v>494.14</v>
      </c>
      <c r="G2182" s="395">
        <v>494.14</v>
      </c>
      <c r="H2182" s="395">
        <v>247.07</v>
      </c>
      <c r="I2182" s="395">
        <v>222.36</v>
      </c>
      <c r="J2182" s="395">
        <v>168.99</v>
      </c>
      <c r="K2182" s="4">
        <v>1</v>
      </c>
      <c r="L2182" s="6">
        <v>6.48</v>
      </c>
      <c r="M2182" s="6"/>
      <c r="N2182" s="6"/>
      <c r="O2182" s="6">
        <v>6.47</v>
      </c>
      <c r="P2182" s="6">
        <v>6.48</v>
      </c>
      <c r="Q2182" s="6">
        <v>6.48</v>
      </c>
      <c r="R2182" s="6">
        <v>14</v>
      </c>
      <c r="S2182" s="6">
        <v>6.47</v>
      </c>
      <c r="T2182" s="4">
        <v>1</v>
      </c>
      <c r="U2182" s="6">
        <v>24.5</v>
      </c>
      <c r="V2182" s="6">
        <v>15.25</v>
      </c>
      <c r="W2182" s="6">
        <v>12.5</v>
      </c>
      <c r="X2182" s="6">
        <v>21.41</v>
      </c>
      <c r="Y2182" s="4">
        <v>3</v>
      </c>
      <c r="Z2182" s="5">
        <v>346429879</v>
      </c>
      <c r="AA2182" s="4" t="s">
        <v>331</v>
      </c>
      <c r="AB2182" s="385">
        <v>2610015971</v>
      </c>
      <c r="AC2182" s="3"/>
    </row>
    <row r="2183" spans="1:29" x14ac:dyDescent="0.25">
      <c r="A2183" s="7" t="s">
        <v>5</v>
      </c>
      <c r="B2183" s="7" t="s">
        <v>4</v>
      </c>
      <c r="C2183" s="4"/>
      <c r="D2183" s="363" t="s">
        <v>3614</v>
      </c>
      <c r="E2183" s="7" t="s">
        <v>3613</v>
      </c>
      <c r="F2183" s="395">
        <v>514.74</v>
      </c>
      <c r="G2183" s="395">
        <v>514.74</v>
      </c>
      <c r="H2183" s="395">
        <v>257.37</v>
      </c>
      <c r="I2183" s="395">
        <v>231.63</v>
      </c>
      <c r="J2183" s="395">
        <v>176.04</v>
      </c>
      <c r="K2183" s="4">
        <v>1</v>
      </c>
      <c r="L2183" s="6">
        <v>6.45</v>
      </c>
      <c r="M2183" s="6"/>
      <c r="N2183" s="6"/>
      <c r="O2183" s="6">
        <v>8.4499999999999993</v>
      </c>
      <c r="P2183" s="6"/>
      <c r="Q2183" s="6"/>
      <c r="R2183" s="6"/>
      <c r="S2183" s="6"/>
      <c r="T2183" s="4"/>
      <c r="U2183" s="6">
        <v>24.5</v>
      </c>
      <c r="V2183" s="6">
        <v>15.25</v>
      </c>
      <c r="W2183" s="6">
        <v>12.25</v>
      </c>
      <c r="X2183" s="6">
        <v>27.59</v>
      </c>
      <c r="Y2183" s="4">
        <v>3</v>
      </c>
      <c r="Z2183" s="5">
        <v>346300161</v>
      </c>
      <c r="AA2183" s="4" t="s">
        <v>50</v>
      </c>
      <c r="AB2183" s="385">
        <v>2610020318</v>
      </c>
      <c r="AC2183" s="3"/>
    </row>
    <row r="2184" spans="1:29" x14ac:dyDescent="0.25">
      <c r="A2184" s="7" t="s">
        <v>5</v>
      </c>
      <c r="B2184" s="7" t="s">
        <v>4</v>
      </c>
      <c r="C2184" s="4"/>
      <c r="D2184" s="363" t="s">
        <v>3612</v>
      </c>
      <c r="E2184" s="7" t="s">
        <v>3611</v>
      </c>
      <c r="F2184" s="395">
        <v>720.98</v>
      </c>
      <c r="G2184" s="395">
        <v>720.98</v>
      </c>
      <c r="H2184" s="395">
        <v>360.49</v>
      </c>
      <c r="I2184" s="395">
        <v>324.44</v>
      </c>
      <c r="J2184" s="395">
        <v>246.57</v>
      </c>
      <c r="K2184" s="4">
        <v>1</v>
      </c>
      <c r="L2184" s="6">
        <v>24</v>
      </c>
      <c r="M2184" s="6"/>
      <c r="N2184" s="6"/>
      <c r="O2184" s="6">
        <v>9.9499999999999993</v>
      </c>
      <c r="P2184" s="6">
        <v>6.45</v>
      </c>
      <c r="Q2184" s="6">
        <v>6.45</v>
      </c>
      <c r="R2184" s="6">
        <v>27.5</v>
      </c>
      <c r="S2184" s="6">
        <v>9.64</v>
      </c>
      <c r="T2184" s="4">
        <v>1</v>
      </c>
      <c r="U2184" s="6">
        <v>24.5</v>
      </c>
      <c r="V2184" s="6">
        <v>15.25</v>
      </c>
      <c r="W2184" s="6">
        <v>12.5</v>
      </c>
      <c r="X2184" s="6">
        <v>30.75</v>
      </c>
      <c r="Y2184" s="4">
        <v>3</v>
      </c>
      <c r="Z2184" s="5">
        <v>346300178</v>
      </c>
      <c r="AA2184" s="4" t="s">
        <v>331</v>
      </c>
      <c r="AB2184" s="385">
        <v>2610020319</v>
      </c>
      <c r="AC2184" s="3"/>
    </row>
    <row r="2185" spans="1:29" x14ac:dyDescent="0.25">
      <c r="A2185" s="7" t="s">
        <v>5</v>
      </c>
      <c r="B2185" s="7" t="s">
        <v>4</v>
      </c>
      <c r="C2185" s="4" t="s">
        <v>283</v>
      </c>
      <c r="D2185" s="363" t="s">
        <v>3610</v>
      </c>
      <c r="E2185" s="7" t="s">
        <v>3609</v>
      </c>
      <c r="F2185" s="395">
        <v>19.989999999999998</v>
      </c>
      <c r="G2185" s="395">
        <v>19.989999999999998</v>
      </c>
      <c r="H2185" s="395">
        <v>10.72</v>
      </c>
      <c r="I2185" s="395">
        <v>9.65</v>
      </c>
      <c r="J2185" s="395">
        <v>8.6199999999999992</v>
      </c>
      <c r="K2185" s="4">
        <v>1</v>
      </c>
      <c r="L2185" s="6">
        <v>0.41</v>
      </c>
      <c r="M2185" s="6"/>
      <c r="N2185" s="6"/>
      <c r="O2185" s="6">
        <v>0.16500000000000001</v>
      </c>
      <c r="P2185" s="6">
        <v>0.41</v>
      </c>
      <c r="Q2185" s="6">
        <v>1.5</v>
      </c>
      <c r="R2185" s="6">
        <v>8.5</v>
      </c>
      <c r="S2185" s="6">
        <v>0.16500000000000001</v>
      </c>
      <c r="T2185" s="4">
        <v>1</v>
      </c>
      <c r="U2185" s="6">
        <v>22.75</v>
      </c>
      <c r="V2185" s="6">
        <v>11</v>
      </c>
      <c r="W2185" s="6">
        <v>10.25</v>
      </c>
      <c r="X2185" s="6">
        <v>11.55</v>
      </c>
      <c r="Y2185" s="4">
        <v>60</v>
      </c>
      <c r="Z2185" s="5">
        <v>346334395</v>
      </c>
      <c r="AA2185" s="4" t="s">
        <v>331</v>
      </c>
      <c r="AB2185" s="385">
        <v>2610057433</v>
      </c>
      <c r="AC2185" s="3"/>
    </row>
    <row r="2186" spans="1:29" x14ac:dyDescent="0.25">
      <c r="A2186" s="7" t="s">
        <v>5</v>
      </c>
      <c r="B2186" s="7" t="s">
        <v>4</v>
      </c>
      <c r="C2186" s="4" t="s">
        <v>283</v>
      </c>
      <c r="D2186" s="363" t="s">
        <v>3608</v>
      </c>
      <c r="E2186" s="7" t="s">
        <v>3607</v>
      </c>
      <c r="F2186" s="395">
        <v>19.989999999999998</v>
      </c>
      <c r="G2186" s="395">
        <v>19.989999999999998</v>
      </c>
      <c r="H2186" s="395">
        <v>10.44</v>
      </c>
      <c r="I2186" s="395">
        <v>9.4</v>
      </c>
      <c r="J2186" s="395">
        <v>8.4</v>
      </c>
      <c r="K2186" s="4">
        <v>1</v>
      </c>
      <c r="L2186" s="6">
        <v>6.44</v>
      </c>
      <c r="M2186" s="6"/>
      <c r="N2186" s="6"/>
      <c r="O2186" s="6">
        <v>0.14000000000000001</v>
      </c>
      <c r="P2186" s="6">
        <v>6.44</v>
      </c>
      <c r="Q2186" s="6">
        <v>1.37</v>
      </c>
      <c r="R2186" s="6">
        <v>0.42</v>
      </c>
      <c r="S2186" s="6">
        <v>0.14000000000000001</v>
      </c>
      <c r="T2186" s="4">
        <v>1</v>
      </c>
      <c r="U2186" s="6">
        <v>22.75</v>
      </c>
      <c r="V2186" s="6">
        <v>11.25</v>
      </c>
      <c r="W2186" s="6">
        <v>10.75</v>
      </c>
      <c r="X2186" s="6">
        <v>30.52</v>
      </c>
      <c r="Y2186" s="4">
        <v>200</v>
      </c>
      <c r="Z2186" s="5">
        <v>346077254</v>
      </c>
      <c r="AA2186" s="4" t="s">
        <v>331</v>
      </c>
      <c r="AB2186" s="385">
        <v>2610057434</v>
      </c>
      <c r="AC2186" s="3"/>
    </row>
    <row r="2187" spans="1:29" x14ac:dyDescent="0.25">
      <c r="A2187" s="7" t="s">
        <v>5</v>
      </c>
      <c r="B2187" s="7" t="s">
        <v>4</v>
      </c>
      <c r="C2187" s="4" t="s">
        <v>283</v>
      </c>
      <c r="D2187" s="363" t="s">
        <v>3606</v>
      </c>
      <c r="E2187" s="7" t="s">
        <v>3605</v>
      </c>
      <c r="F2187" s="395">
        <v>96.36</v>
      </c>
      <c r="G2187" s="395">
        <v>93.16</v>
      </c>
      <c r="H2187" s="395">
        <v>48.18</v>
      </c>
      <c r="I2187" s="395">
        <v>43.89</v>
      </c>
      <c r="J2187" s="395">
        <v>40.04</v>
      </c>
      <c r="K2187" s="4">
        <v>1</v>
      </c>
      <c r="L2187" s="6">
        <v>1.95</v>
      </c>
      <c r="M2187" s="6"/>
      <c r="N2187" s="6"/>
      <c r="O2187" s="6">
        <v>0.5</v>
      </c>
      <c r="P2187" s="6">
        <v>1.95</v>
      </c>
      <c r="Q2187" s="6">
        <v>1.96</v>
      </c>
      <c r="R2187" s="6">
        <v>5.92</v>
      </c>
      <c r="S2187" s="6">
        <v>0.3</v>
      </c>
      <c r="T2187" s="4">
        <v>1</v>
      </c>
      <c r="U2187" s="6">
        <v>12.75</v>
      </c>
      <c r="V2187" s="6">
        <v>10.75</v>
      </c>
      <c r="W2187" s="6">
        <v>6.75</v>
      </c>
      <c r="X2187" s="6">
        <v>10.37</v>
      </c>
      <c r="Y2187" s="4">
        <v>30</v>
      </c>
      <c r="Z2187" s="5">
        <v>346313796</v>
      </c>
      <c r="AA2187" s="4" t="s">
        <v>8</v>
      </c>
      <c r="AB2187" s="385">
        <v>2610045813</v>
      </c>
      <c r="AC2187" s="3"/>
    </row>
    <row r="2188" spans="1:29" x14ac:dyDescent="0.25">
      <c r="A2188" s="7" t="s">
        <v>5</v>
      </c>
      <c r="B2188" s="7" t="s">
        <v>4</v>
      </c>
      <c r="C2188" s="4"/>
      <c r="D2188" s="363" t="s">
        <v>3604</v>
      </c>
      <c r="E2188" s="7" t="s">
        <v>3603</v>
      </c>
      <c r="F2188" s="395">
        <v>4.4800000000000004</v>
      </c>
      <c r="G2188" s="395">
        <v>4.34</v>
      </c>
      <c r="H2188" s="395">
        <v>2.2400000000000002</v>
      </c>
      <c r="I2188" s="395">
        <v>2.04</v>
      </c>
      <c r="J2188" s="395">
        <v>1.87</v>
      </c>
      <c r="K2188" s="4">
        <v>5</v>
      </c>
      <c r="L2188" s="6">
        <v>0.375</v>
      </c>
      <c r="M2188" s="6"/>
      <c r="N2188" s="6"/>
      <c r="O2188" s="6">
        <v>2.4E-2</v>
      </c>
      <c r="P2188" s="6">
        <v>6.75</v>
      </c>
      <c r="Q2188" s="6">
        <v>2.98</v>
      </c>
      <c r="R2188" s="6">
        <v>1.7</v>
      </c>
      <c r="S2188" s="6">
        <v>0.16</v>
      </c>
      <c r="T2188" s="4">
        <v>5</v>
      </c>
      <c r="U2188" s="6">
        <v>11</v>
      </c>
      <c r="V2188" s="6">
        <v>7.75</v>
      </c>
      <c r="W2188" s="6">
        <v>6.25</v>
      </c>
      <c r="X2188" s="6">
        <v>3.75</v>
      </c>
      <c r="Y2188" s="4">
        <v>100</v>
      </c>
      <c r="Z2188" s="5">
        <v>346313413</v>
      </c>
      <c r="AA2188" s="4" t="s">
        <v>8</v>
      </c>
      <c r="AB2188" s="385">
        <v>2610045803</v>
      </c>
      <c r="AC2188" s="3"/>
    </row>
    <row r="2189" spans="1:29" x14ac:dyDescent="0.25">
      <c r="A2189" s="7" t="s">
        <v>5</v>
      </c>
      <c r="B2189" s="7" t="s">
        <v>4</v>
      </c>
      <c r="C2189" s="4" t="s">
        <v>283</v>
      </c>
      <c r="D2189" s="363" t="s">
        <v>3602</v>
      </c>
      <c r="E2189" s="7" t="s">
        <v>3601</v>
      </c>
      <c r="F2189" s="395">
        <v>21.14</v>
      </c>
      <c r="G2189" s="395">
        <v>20.36</v>
      </c>
      <c r="H2189" s="395">
        <v>10.57</v>
      </c>
      <c r="I2189" s="395">
        <v>9.64</v>
      </c>
      <c r="J2189" s="395">
        <v>8.81</v>
      </c>
      <c r="K2189" s="4">
        <v>3</v>
      </c>
      <c r="L2189" s="6">
        <v>0.75</v>
      </c>
      <c r="M2189" s="6"/>
      <c r="N2189" s="6"/>
      <c r="O2189" s="6">
        <v>0.158</v>
      </c>
      <c r="P2189" s="6">
        <v>10.5</v>
      </c>
      <c r="Q2189" s="6">
        <v>4.5</v>
      </c>
      <c r="R2189" s="6">
        <v>1.25</v>
      </c>
      <c r="S2189" s="6">
        <v>0.47799999999999998</v>
      </c>
      <c r="T2189" s="4">
        <v>3</v>
      </c>
      <c r="U2189" s="6">
        <v>20.75</v>
      </c>
      <c r="V2189" s="6">
        <v>10.5</v>
      </c>
      <c r="W2189" s="6">
        <v>7.5</v>
      </c>
      <c r="X2189" s="6">
        <v>15.48</v>
      </c>
      <c r="Y2189" s="4">
        <v>90</v>
      </c>
      <c r="Z2189" s="5">
        <v>346313697</v>
      </c>
      <c r="AA2189" s="4" t="s">
        <v>8</v>
      </c>
      <c r="AB2189" s="385">
        <v>2610045814</v>
      </c>
      <c r="AC2189" s="3"/>
    </row>
    <row r="2190" spans="1:29" x14ac:dyDescent="0.25">
      <c r="A2190" s="7" t="s">
        <v>5</v>
      </c>
      <c r="B2190" s="7" t="s">
        <v>4</v>
      </c>
      <c r="C2190" s="4" t="s">
        <v>283</v>
      </c>
      <c r="D2190" s="363" t="s">
        <v>3600</v>
      </c>
      <c r="E2190" s="7" t="s">
        <v>3599</v>
      </c>
      <c r="F2190" s="395">
        <v>99.1</v>
      </c>
      <c r="G2190" s="395">
        <v>95.79</v>
      </c>
      <c r="H2190" s="395">
        <v>49.55</v>
      </c>
      <c r="I2190" s="395">
        <v>45.14</v>
      </c>
      <c r="J2190" s="395">
        <v>41.18</v>
      </c>
      <c r="K2190" s="4">
        <v>1</v>
      </c>
      <c r="L2190" s="6">
        <v>1.93</v>
      </c>
      <c r="M2190" s="6"/>
      <c r="N2190" s="6"/>
      <c r="O2190" s="6">
        <v>0.5</v>
      </c>
      <c r="P2190" s="6">
        <v>1.93</v>
      </c>
      <c r="Q2190" s="6">
        <v>1.93</v>
      </c>
      <c r="R2190" s="6">
        <v>6.75</v>
      </c>
      <c r="S2190" s="6">
        <v>0.67</v>
      </c>
      <c r="T2190" s="4">
        <v>1</v>
      </c>
      <c r="U2190" s="6">
        <v>15.75</v>
      </c>
      <c r="V2190" s="6">
        <v>10.75</v>
      </c>
      <c r="W2190" s="6">
        <v>7.75</v>
      </c>
      <c r="X2190" s="6">
        <v>21.75</v>
      </c>
      <c r="Y2190" s="4">
        <v>30</v>
      </c>
      <c r="Z2190" s="5">
        <v>346313802</v>
      </c>
      <c r="AA2190" s="4" t="s">
        <v>8</v>
      </c>
      <c r="AB2190" s="385">
        <v>2610045815</v>
      </c>
      <c r="AC2190" s="3"/>
    </row>
    <row r="2191" spans="1:29" x14ac:dyDescent="0.25">
      <c r="A2191" s="7" t="s">
        <v>5</v>
      </c>
      <c r="B2191" s="7" t="s">
        <v>4</v>
      </c>
      <c r="C2191" s="4"/>
      <c r="D2191" s="363" t="s">
        <v>3598</v>
      </c>
      <c r="E2191" s="7" t="s">
        <v>3597</v>
      </c>
      <c r="F2191" s="395">
        <v>4.62</v>
      </c>
      <c r="G2191" s="395">
        <v>4.47</v>
      </c>
      <c r="H2191" s="395">
        <v>2.31</v>
      </c>
      <c r="I2191" s="395">
        <v>2.1</v>
      </c>
      <c r="J2191" s="395">
        <v>1.92</v>
      </c>
      <c r="K2191" s="4">
        <v>5</v>
      </c>
      <c r="L2191" s="6">
        <v>0.43</v>
      </c>
      <c r="M2191" s="6"/>
      <c r="N2191" s="6"/>
      <c r="O2191" s="6">
        <v>4.3999999999999997E-2</v>
      </c>
      <c r="P2191" s="6">
        <v>8.5</v>
      </c>
      <c r="Q2191" s="6">
        <v>0.9</v>
      </c>
      <c r="R2191" s="6">
        <v>3.1</v>
      </c>
      <c r="S2191" s="6">
        <v>0.26</v>
      </c>
      <c r="T2191" s="4">
        <v>5</v>
      </c>
      <c r="U2191" s="6">
        <v>9</v>
      </c>
      <c r="V2191" s="6">
        <v>7</v>
      </c>
      <c r="W2191" s="6">
        <v>4.25</v>
      </c>
      <c r="X2191" s="6">
        <v>2.99</v>
      </c>
      <c r="Y2191" s="4">
        <v>50</v>
      </c>
      <c r="Z2191" s="5">
        <v>346313420</v>
      </c>
      <c r="AA2191" s="4" t="s">
        <v>8</v>
      </c>
      <c r="AB2191" s="385">
        <v>2610045804</v>
      </c>
      <c r="AC2191" s="3"/>
    </row>
    <row r="2192" spans="1:29" x14ac:dyDescent="0.25">
      <c r="A2192" s="7" t="s">
        <v>5</v>
      </c>
      <c r="B2192" s="7" t="s">
        <v>4</v>
      </c>
      <c r="C2192" s="4"/>
      <c r="D2192" s="363" t="s">
        <v>3596</v>
      </c>
      <c r="E2192" s="7" t="s">
        <v>3595</v>
      </c>
      <c r="F2192" s="395">
        <v>90.8</v>
      </c>
      <c r="G2192" s="395">
        <v>88.62</v>
      </c>
      <c r="H2192" s="395">
        <v>45.4</v>
      </c>
      <c r="I2192" s="395">
        <v>41.29</v>
      </c>
      <c r="J2192" s="395">
        <v>37.590000000000003</v>
      </c>
      <c r="K2192" s="4">
        <v>1</v>
      </c>
      <c r="L2192" s="6">
        <v>1.94</v>
      </c>
      <c r="M2192" s="6"/>
      <c r="N2192" s="6"/>
      <c r="O2192" s="6">
        <v>0.5</v>
      </c>
      <c r="P2192" s="6">
        <v>1.94</v>
      </c>
      <c r="Q2192" s="6">
        <v>1.94</v>
      </c>
      <c r="R2192" s="6">
        <v>5.85</v>
      </c>
      <c r="S2192" s="6">
        <v>0.65</v>
      </c>
      <c r="T2192" s="4">
        <v>1</v>
      </c>
      <c r="U2192" s="6">
        <v>12.75</v>
      </c>
      <c r="V2192" s="6">
        <v>10.75</v>
      </c>
      <c r="W2192" s="6">
        <v>7</v>
      </c>
      <c r="X2192" s="6">
        <v>21.1</v>
      </c>
      <c r="Y2192" s="4">
        <v>30</v>
      </c>
      <c r="Z2192" s="5">
        <v>346313819</v>
      </c>
      <c r="AA2192" s="4" t="s">
        <v>8</v>
      </c>
      <c r="AB2192" s="385">
        <v>2608680986</v>
      </c>
      <c r="AC2192" s="3"/>
    </row>
    <row r="2193" spans="1:29" x14ac:dyDescent="0.25">
      <c r="A2193" s="7" t="s">
        <v>5</v>
      </c>
      <c r="B2193" s="7" t="s">
        <v>4</v>
      </c>
      <c r="C2193" s="4" t="s">
        <v>283</v>
      </c>
      <c r="D2193" s="363" t="s">
        <v>3594</v>
      </c>
      <c r="E2193" s="7" t="s">
        <v>3593</v>
      </c>
      <c r="F2193" s="395">
        <v>4.62</v>
      </c>
      <c r="G2193" s="395">
        <v>4.47</v>
      </c>
      <c r="H2193" s="395">
        <v>2.31</v>
      </c>
      <c r="I2193" s="395">
        <v>2.1</v>
      </c>
      <c r="J2193" s="395">
        <v>1.92</v>
      </c>
      <c r="K2193" s="4">
        <v>5</v>
      </c>
      <c r="L2193" s="6">
        <v>0.33</v>
      </c>
      <c r="M2193" s="6"/>
      <c r="N2193" s="6"/>
      <c r="O2193" s="6">
        <v>0.1</v>
      </c>
      <c r="P2193" s="6">
        <v>8.76</v>
      </c>
      <c r="Q2193" s="6">
        <v>3.16</v>
      </c>
      <c r="R2193" s="6">
        <v>1.9</v>
      </c>
      <c r="S2193" s="6">
        <v>0.21</v>
      </c>
      <c r="T2193" s="4">
        <v>5</v>
      </c>
      <c r="U2193" s="6">
        <v>11.25</v>
      </c>
      <c r="V2193" s="6">
        <v>8.5</v>
      </c>
      <c r="W2193" s="6">
        <v>6.75</v>
      </c>
      <c r="X2193" s="6">
        <v>4.72</v>
      </c>
      <c r="Y2193" s="4">
        <v>100</v>
      </c>
      <c r="Z2193" s="5">
        <v>346313437</v>
      </c>
      <c r="AA2193" s="4" t="s">
        <v>8</v>
      </c>
      <c r="AB2193" s="385">
        <v>2610045805</v>
      </c>
      <c r="AC2193" s="3"/>
    </row>
    <row r="2194" spans="1:29" x14ac:dyDescent="0.25">
      <c r="A2194" s="7" t="s">
        <v>5</v>
      </c>
      <c r="B2194" s="7" t="s">
        <v>4</v>
      </c>
      <c r="C2194" s="4" t="s">
        <v>283</v>
      </c>
      <c r="D2194" s="363" t="s">
        <v>3592</v>
      </c>
      <c r="E2194" s="7" t="s">
        <v>3591</v>
      </c>
      <c r="F2194" s="395">
        <v>21.9</v>
      </c>
      <c r="G2194" s="395">
        <v>21.16</v>
      </c>
      <c r="H2194" s="395">
        <v>10.95</v>
      </c>
      <c r="I2194" s="395">
        <v>9.99</v>
      </c>
      <c r="J2194" s="395">
        <v>9.11</v>
      </c>
      <c r="K2194" s="4">
        <v>3</v>
      </c>
      <c r="L2194" s="6">
        <v>0.75</v>
      </c>
      <c r="M2194" s="6"/>
      <c r="N2194" s="6"/>
      <c r="O2194" s="6">
        <v>0.19400000000000001</v>
      </c>
      <c r="P2194" s="6">
        <v>10.5</v>
      </c>
      <c r="Q2194" s="6">
        <v>4.5</v>
      </c>
      <c r="R2194" s="6">
        <v>1.75</v>
      </c>
      <c r="S2194" s="6">
        <v>0.59199999999999997</v>
      </c>
      <c r="T2194" s="4">
        <v>3</v>
      </c>
      <c r="U2194" s="6">
        <v>14.25</v>
      </c>
      <c r="V2194" s="6">
        <v>8.375</v>
      </c>
      <c r="W2194" s="6">
        <v>9.5</v>
      </c>
      <c r="X2194" s="6">
        <v>24.6</v>
      </c>
      <c r="Y2194" s="4">
        <v>120</v>
      </c>
      <c r="Z2194" s="5">
        <v>346313710</v>
      </c>
      <c r="AA2194" s="4" t="s">
        <v>8</v>
      </c>
      <c r="AB2194" s="385">
        <v>2610045817</v>
      </c>
      <c r="AC2194" s="3"/>
    </row>
    <row r="2195" spans="1:29" x14ac:dyDescent="0.25">
      <c r="A2195" s="7" t="s">
        <v>5</v>
      </c>
      <c r="B2195" s="7" t="s">
        <v>4</v>
      </c>
      <c r="C2195" s="4" t="s">
        <v>283</v>
      </c>
      <c r="D2195" s="363" t="s">
        <v>3590</v>
      </c>
      <c r="E2195" s="7" t="s">
        <v>3589</v>
      </c>
      <c r="F2195" s="395">
        <v>43.4</v>
      </c>
      <c r="G2195" s="395">
        <v>41.83</v>
      </c>
      <c r="H2195" s="395">
        <v>21.7</v>
      </c>
      <c r="I2195" s="395">
        <v>19.79</v>
      </c>
      <c r="J2195" s="395">
        <v>18.07</v>
      </c>
      <c r="K2195" s="4">
        <v>1</v>
      </c>
      <c r="L2195" s="6">
        <v>1.375</v>
      </c>
      <c r="M2195" s="6"/>
      <c r="N2195" s="6"/>
      <c r="O2195" s="6">
        <v>0.4</v>
      </c>
      <c r="P2195" s="6">
        <v>1.375</v>
      </c>
      <c r="Q2195" s="6">
        <v>1.875</v>
      </c>
      <c r="R2195" s="6">
        <v>7</v>
      </c>
      <c r="S2195" s="6">
        <v>0.4</v>
      </c>
      <c r="T2195" s="4">
        <v>1</v>
      </c>
      <c r="U2195" s="6">
        <v>8.25</v>
      </c>
      <c r="V2195" s="6">
        <v>8</v>
      </c>
      <c r="W2195" s="6">
        <v>5.25</v>
      </c>
      <c r="X2195" s="6">
        <v>4.274</v>
      </c>
      <c r="Y2195" s="4">
        <v>10</v>
      </c>
      <c r="Z2195" s="5">
        <v>346448580</v>
      </c>
      <c r="AA2195" s="4" t="s">
        <v>8</v>
      </c>
      <c r="AB2195" s="385">
        <v>2610045818</v>
      </c>
      <c r="AC2195" s="3"/>
    </row>
    <row r="2196" spans="1:29" x14ac:dyDescent="0.25">
      <c r="A2196" s="7" t="s">
        <v>5</v>
      </c>
      <c r="B2196" s="7" t="s">
        <v>4</v>
      </c>
      <c r="C2196" s="4"/>
      <c r="D2196" s="363" t="s">
        <v>3588</v>
      </c>
      <c r="E2196" s="7" t="s">
        <v>3587</v>
      </c>
      <c r="F2196" s="395">
        <v>104.16</v>
      </c>
      <c r="G2196" s="395">
        <v>100.76</v>
      </c>
      <c r="H2196" s="395">
        <v>52.08</v>
      </c>
      <c r="I2196" s="395">
        <v>47.44</v>
      </c>
      <c r="J2196" s="395">
        <v>43.26</v>
      </c>
      <c r="K2196" s="4">
        <v>1</v>
      </c>
      <c r="L2196" s="6">
        <v>1.89</v>
      </c>
      <c r="M2196" s="6"/>
      <c r="N2196" s="6"/>
      <c r="O2196" s="6">
        <v>0.5</v>
      </c>
      <c r="P2196" s="6"/>
      <c r="Q2196" s="6"/>
      <c r="R2196" s="6"/>
      <c r="S2196" s="6"/>
      <c r="T2196" s="4"/>
      <c r="U2196" s="6">
        <v>15.75</v>
      </c>
      <c r="V2196" s="6">
        <v>10.5</v>
      </c>
      <c r="W2196" s="6">
        <v>7.75</v>
      </c>
      <c r="X2196" s="6">
        <v>28.03</v>
      </c>
      <c r="Y2196" s="4">
        <v>30</v>
      </c>
      <c r="Z2196" s="5">
        <v>346313826</v>
      </c>
      <c r="AA2196" s="4" t="s">
        <v>8</v>
      </c>
      <c r="AB2196" s="385">
        <v>2608680987</v>
      </c>
      <c r="AC2196" s="3"/>
    </row>
    <row r="2197" spans="1:29" x14ac:dyDescent="0.25">
      <c r="A2197" s="7" t="s">
        <v>5</v>
      </c>
      <c r="B2197" s="7" t="s">
        <v>4</v>
      </c>
      <c r="C2197" s="4"/>
      <c r="D2197" s="363" t="s">
        <v>3586</v>
      </c>
      <c r="E2197" s="7" t="s">
        <v>3585</v>
      </c>
      <c r="F2197" s="395">
        <v>4.82</v>
      </c>
      <c r="G2197" s="395">
        <v>4.67</v>
      </c>
      <c r="H2197" s="395">
        <v>2.41</v>
      </c>
      <c r="I2197" s="395">
        <v>2.2000000000000002</v>
      </c>
      <c r="J2197" s="395">
        <v>2</v>
      </c>
      <c r="K2197" s="4">
        <v>5</v>
      </c>
      <c r="L2197" s="6">
        <v>0.437</v>
      </c>
      <c r="M2197" s="6"/>
      <c r="N2197" s="6"/>
      <c r="O2197" s="6">
        <v>5.3999999999999999E-2</v>
      </c>
      <c r="P2197" s="6">
        <v>10.75</v>
      </c>
      <c r="Q2197" s="6">
        <v>3.75</v>
      </c>
      <c r="R2197" s="6">
        <v>1</v>
      </c>
      <c r="S2197" s="6">
        <v>0.28999999999999998</v>
      </c>
      <c r="T2197" s="4">
        <v>5</v>
      </c>
      <c r="U2197" s="6">
        <v>8.75</v>
      </c>
      <c r="V2197" s="6">
        <v>7</v>
      </c>
      <c r="W2197" s="6">
        <v>4</v>
      </c>
      <c r="X2197" s="6">
        <v>3.38</v>
      </c>
      <c r="Y2197" s="4">
        <v>50</v>
      </c>
      <c r="Z2197" s="5">
        <v>346313444</v>
      </c>
      <c r="AA2197" s="4" t="s">
        <v>8</v>
      </c>
      <c r="AB2197" s="385">
        <v>2610045806</v>
      </c>
      <c r="AC2197" s="3"/>
    </row>
    <row r="2198" spans="1:29" x14ac:dyDescent="0.25">
      <c r="A2198" s="7" t="s">
        <v>5</v>
      </c>
      <c r="B2198" s="7" t="s">
        <v>4</v>
      </c>
      <c r="C2198" s="4"/>
      <c r="D2198" s="363" t="s">
        <v>3584</v>
      </c>
      <c r="E2198" s="7" t="s">
        <v>3583</v>
      </c>
      <c r="F2198" s="395">
        <v>94.02</v>
      </c>
      <c r="G2198" s="395">
        <v>94.02</v>
      </c>
      <c r="H2198" s="395">
        <v>47.01</v>
      </c>
      <c r="I2198" s="395">
        <v>42.31</v>
      </c>
      <c r="J2198" s="395">
        <v>38.08</v>
      </c>
      <c r="K2198" s="4">
        <v>1</v>
      </c>
      <c r="L2198" s="6">
        <v>1.91</v>
      </c>
      <c r="M2198" s="6"/>
      <c r="N2198" s="6"/>
      <c r="O2198" s="6">
        <v>0.5</v>
      </c>
      <c r="P2198" s="6">
        <v>1.91</v>
      </c>
      <c r="Q2198" s="6">
        <v>1.91</v>
      </c>
      <c r="R2198" s="6">
        <v>6.88</v>
      </c>
      <c r="S2198" s="6">
        <v>1.26</v>
      </c>
      <c r="T2198" s="4">
        <v>1</v>
      </c>
      <c r="U2198" s="6">
        <v>11</v>
      </c>
      <c r="V2198" s="6">
        <v>8.5</v>
      </c>
      <c r="W2198" s="6">
        <v>7.15</v>
      </c>
      <c r="X2198" s="6">
        <v>19.91</v>
      </c>
      <c r="Y2198" s="4">
        <v>15</v>
      </c>
      <c r="Z2198" s="5">
        <v>346313833</v>
      </c>
      <c r="AA2198" s="4" t="s">
        <v>8</v>
      </c>
      <c r="AB2198" s="385">
        <v>2608680988</v>
      </c>
      <c r="AC2198" s="3"/>
    </row>
    <row r="2199" spans="1:29" x14ac:dyDescent="0.25">
      <c r="A2199" s="7" t="s">
        <v>5</v>
      </c>
      <c r="B2199" s="7" t="s">
        <v>4</v>
      </c>
      <c r="C2199" s="4"/>
      <c r="D2199" s="363" t="s">
        <v>3582</v>
      </c>
      <c r="E2199" s="7" t="s">
        <v>3581</v>
      </c>
      <c r="F2199" s="395">
        <v>5.0599999999999996</v>
      </c>
      <c r="G2199" s="395">
        <v>4.8600000000000003</v>
      </c>
      <c r="H2199" s="395">
        <v>2.5299999999999998</v>
      </c>
      <c r="I2199" s="395">
        <v>2.3199999999999998</v>
      </c>
      <c r="J2199" s="395">
        <v>2.12</v>
      </c>
      <c r="K2199" s="4">
        <v>5</v>
      </c>
      <c r="L2199" s="6">
        <v>0.375</v>
      </c>
      <c r="M2199" s="6"/>
      <c r="N2199" s="6"/>
      <c r="O2199" s="6">
        <v>6.8000000000000005E-2</v>
      </c>
      <c r="P2199" s="6">
        <v>1.06</v>
      </c>
      <c r="Q2199" s="6">
        <v>9</v>
      </c>
      <c r="R2199" s="6">
        <v>2.4</v>
      </c>
      <c r="S2199" s="6">
        <v>0.35</v>
      </c>
      <c r="T2199" s="4">
        <v>5</v>
      </c>
      <c r="U2199" s="6">
        <v>14.75</v>
      </c>
      <c r="V2199" s="6">
        <v>10.25</v>
      </c>
      <c r="W2199" s="6">
        <v>11</v>
      </c>
      <c r="X2199" s="6">
        <v>22.12</v>
      </c>
      <c r="Y2199" s="4">
        <v>300</v>
      </c>
      <c r="Z2199" s="5">
        <v>346313451</v>
      </c>
      <c r="AA2199" s="4" t="s">
        <v>8</v>
      </c>
      <c r="AB2199" s="385">
        <v>2610045807</v>
      </c>
      <c r="AC2199" s="3"/>
    </row>
    <row r="2200" spans="1:29" x14ac:dyDescent="0.25">
      <c r="A2200" s="7" t="s">
        <v>5</v>
      </c>
      <c r="B2200" s="7" t="s">
        <v>4</v>
      </c>
      <c r="C2200" s="4" t="s">
        <v>283</v>
      </c>
      <c r="D2200" s="363" t="s">
        <v>3580</v>
      </c>
      <c r="E2200" s="7" t="s">
        <v>3579</v>
      </c>
      <c r="F2200" s="395">
        <v>22.82</v>
      </c>
      <c r="G2200" s="395">
        <v>22.08</v>
      </c>
      <c r="H2200" s="395">
        <v>11.41</v>
      </c>
      <c r="I2200" s="395">
        <v>10.39</v>
      </c>
      <c r="J2200" s="395">
        <v>9.4700000000000006</v>
      </c>
      <c r="K2200" s="4">
        <v>3</v>
      </c>
      <c r="L2200" s="6">
        <v>0.75</v>
      </c>
      <c r="M2200" s="6"/>
      <c r="N2200" s="6"/>
      <c r="O2200" s="6">
        <v>0.27600000000000002</v>
      </c>
      <c r="P2200" s="6">
        <v>10.5</v>
      </c>
      <c r="Q2200" s="6">
        <v>4.5</v>
      </c>
      <c r="R2200" s="6">
        <v>1.75</v>
      </c>
      <c r="S2200" s="6">
        <v>0.83</v>
      </c>
      <c r="T2200" s="4">
        <v>3</v>
      </c>
      <c r="U2200" s="6">
        <v>14.25</v>
      </c>
      <c r="V2200" s="6">
        <v>8.375</v>
      </c>
      <c r="W2200" s="6">
        <v>9.5</v>
      </c>
      <c r="X2200" s="6">
        <v>33.835999999999999</v>
      </c>
      <c r="Y2200" s="4">
        <v>120</v>
      </c>
      <c r="Z2200" s="5">
        <v>346313734</v>
      </c>
      <c r="AA2200" s="4" t="s">
        <v>8</v>
      </c>
      <c r="AB2200" s="385">
        <v>2610045821</v>
      </c>
      <c r="AC2200" s="3"/>
    </row>
    <row r="2201" spans="1:29" x14ac:dyDescent="0.25">
      <c r="A2201" s="7" t="s">
        <v>5</v>
      </c>
      <c r="B2201" s="7" t="s">
        <v>4</v>
      </c>
      <c r="C2201" s="4"/>
      <c r="D2201" s="363" t="s">
        <v>3578</v>
      </c>
      <c r="E2201" s="7" t="s">
        <v>3577</v>
      </c>
      <c r="F2201" s="395">
        <v>45.16</v>
      </c>
      <c r="G2201" s="395">
        <v>43.6</v>
      </c>
      <c r="H2201" s="395">
        <v>22.58</v>
      </c>
      <c r="I2201" s="395">
        <v>20.58</v>
      </c>
      <c r="J2201" s="395">
        <v>18.78</v>
      </c>
      <c r="K2201" s="4">
        <v>1</v>
      </c>
      <c r="L2201" s="6">
        <v>1.375</v>
      </c>
      <c r="M2201" s="6"/>
      <c r="N2201" s="6"/>
      <c r="O2201" s="6">
        <v>0.55600000000000005</v>
      </c>
      <c r="P2201" s="6">
        <v>1.375</v>
      </c>
      <c r="Q2201" s="6">
        <v>1.9370000000000001</v>
      </c>
      <c r="R2201" s="6">
        <v>6.8120000000000003</v>
      </c>
      <c r="S2201" s="6">
        <v>0.55600000000000005</v>
      </c>
      <c r="T2201" s="4">
        <v>1</v>
      </c>
      <c r="U2201" s="6">
        <v>8.25</v>
      </c>
      <c r="V2201" s="6">
        <v>8</v>
      </c>
      <c r="W2201" s="6">
        <v>5.25</v>
      </c>
      <c r="X2201" s="6">
        <v>5.8040000000000003</v>
      </c>
      <c r="Y2201" s="4">
        <v>10</v>
      </c>
      <c r="Z2201" s="5">
        <v>346448597</v>
      </c>
      <c r="AA2201" s="4" t="s">
        <v>8</v>
      </c>
      <c r="AB2201" s="385">
        <v>2610022859</v>
      </c>
      <c r="AC2201" s="3"/>
    </row>
    <row r="2202" spans="1:29" x14ac:dyDescent="0.25">
      <c r="A2202" s="7" t="s">
        <v>5</v>
      </c>
      <c r="B2202" s="7" t="s">
        <v>4</v>
      </c>
      <c r="C2202" s="4"/>
      <c r="D2202" s="363" t="s">
        <v>3576</v>
      </c>
      <c r="E2202" s="7" t="s">
        <v>3575</v>
      </c>
      <c r="F2202" s="395">
        <v>122.72</v>
      </c>
      <c r="G2202" s="395">
        <v>119.29</v>
      </c>
      <c r="H2202" s="395">
        <v>61.36</v>
      </c>
      <c r="I2202" s="395">
        <v>55.8</v>
      </c>
      <c r="J2202" s="395">
        <v>50.79</v>
      </c>
      <c r="K2202" s="4">
        <v>1</v>
      </c>
      <c r="L2202" s="6">
        <v>1.93</v>
      </c>
      <c r="M2202" s="6"/>
      <c r="N2202" s="6"/>
      <c r="O2202" s="6">
        <v>0.5</v>
      </c>
      <c r="P2202" s="6">
        <v>1.93</v>
      </c>
      <c r="Q2202" s="6">
        <v>1.93</v>
      </c>
      <c r="R2202" s="6">
        <v>6.75</v>
      </c>
      <c r="S2202" s="6">
        <v>1.27</v>
      </c>
      <c r="T2202" s="4">
        <v>1</v>
      </c>
      <c r="U2202" s="6">
        <v>11</v>
      </c>
      <c r="V2202" s="6">
        <v>8</v>
      </c>
      <c r="W2202" s="6">
        <v>7</v>
      </c>
      <c r="X2202" s="6">
        <v>20.190000000000001</v>
      </c>
      <c r="Y2202" s="4">
        <v>15</v>
      </c>
      <c r="Z2202" s="5">
        <v>346313840</v>
      </c>
      <c r="AA2202" s="4" t="s">
        <v>8</v>
      </c>
      <c r="AB2202" s="385">
        <v>2608680989</v>
      </c>
      <c r="AC2202" s="3"/>
    </row>
    <row r="2203" spans="1:29" x14ac:dyDescent="0.25">
      <c r="A2203" s="7" t="s">
        <v>5</v>
      </c>
      <c r="B2203" s="7" t="s">
        <v>4</v>
      </c>
      <c r="C2203" s="4"/>
      <c r="D2203" s="363" t="s">
        <v>3574</v>
      </c>
      <c r="E2203" s="7" t="s">
        <v>3573</v>
      </c>
      <c r="F2203" s="395">
        <v>5.04</v>
      </c>
      <c r="G2203" s="395">
        <v>4.8899999999999997</v>
      </c>
      <c r="H2203" s="395">
        <v>2.52</v>
      </c>
      <c r="I2203" s="395">
        <v>2.29</v>
      </c>
      <c r="J2203" s="395">
        <v>2.08</v>
      </c>
      <c r="K2203" s="4">
        <v>5</v>
      </c>
      <c r="L2203" s="6">
        <v>0.875</v>
      </c>
      <c r="M2203" s="6"/>
      <c r="N2203" s="6"/>
      <c r="O2203" s="6">
        <v>7.0000000000000007E-2</v>
      </c>
      <c r="P2203" s="6">
        <v>10.25</v>
      </c>
      <c r="Q2203" s="6">
        <v>3.75</v>
      </c>
      <c r="R2203" s="6">
        <v>1.05</v>
      </c>
      <c r="S2203" s="6">
        <v>0.35</v>
      </c>
      <c r="T2203" s="4">
        <v>5</v>
      </c>
      <c r="U2203" s="6">
        <v>8.5</v>
      </c>
      <c r="V2203" s="6">
        <v>7</v>
      </c>
      <c r="W2203" s="6">
        <v>4</v>
      </c>
      <c r="X2203" s="6">
        <v>3.8</v>
      </c>
      <c r="Y2203" s="4">
        <v>50</v>
      </c>
      <c r="Z2203" s="5">
        <v>346313468</v>
      </c>
      <c r="AA2203" s="4" t="s">
        <v>8</v>
      </c>
      <c r="AB2203" s="385">
        <v>2610045808</v>
      </c>
      <c r="AC2203" s="3"/>
    </row>
    <row r="2204" spans="1:29" x14ac:dyDescent="0.25">
      <c r="A2204" s="7" t="s">
        <v>5</v>
      </c>
      <c r="B2204" s="7" t="s">
        <v>4</v>
      </c>
      <c r="C2204" s="4" t="s">
        <v>283</v>
      </c>
      <c r="D2204" s="363" t="s">
        <v>3572</v>
      </c>
      <c r="E2204" s="7" t="s">
        <v>3571</v>
      </c>
      <c r="F2204" s="395">
        <v>10.98</v>
      </c>
      <c r="G2204" s="395">
        <v>10.72</v>
      </c>
      <c r="H2204" s="395">
        <v>5.49</v>
      </c>
      <c r="I2204" s="395">
        <v>4.9800000000000004</v>
      </c>
      <c r="J2204" s="395">
        <v>4.53</v>
      </c>
      <c r="K2204" s="4">
        <v>5</v>
      </c>
      <c r="L2204" s="6">
        <v>0.79</v>
      </c>
      <c r="M2204" s="6"/>
      <c r="N2204" s="6"/>
      <c r="O2204" s="6">
        <v>0.1</v>
      </c>
      <c r="P2204" s="6">
        <v>18.5</v>
      </c>
      <c r="Q2204" s="6">
        <v>14.25</v>
      </c>
      <c r="R2204" s="6">
        <v>2.95</v>
      </c>
      <c r="S2204" s="6">
        <v>0.61</v>
      </c>
      <c r="T2204" s="4">
        <v>5</v>
      </c>
      <c r="U2204" s="6">
        <v>22.25</v>
      </c>
      <c r="V2204" s="6">
        <v>14.25</v>
      </c>
      <c r="W2204" s="6">
        <v>12.5</v>
      </c>
      <c r="X2204" s="6">
        <v>21.414999999999999</v>
      </c>
      <c r="Y2204" s="4">
        <v>200</v>
      </c>
      <c r="Z2204" s="5">
        <v>346313475</v>
      </c>
      <c r="AA2204" s="4" t="s">
        <v>8</v>
      </c>
      <c r="AB2204" s="385">
        <v>2610045832</v>
      </c>
      <c r="AC2204" s="3"/>
    </row>
    <row r="2205" spans="1:29" x14ac:dyDescent="0.25">
      <c r="A2205" s="7" t="s">
        <v>5</v>
      </c>
      <c r="B2205" s="7" t="s">
        <v>4</v>
      </c>
      <c r="C2205" s="4" t="s">
        <v>283</v>
      </c>
      <c r="D2205" s="363" t="s">
        <v>3570</v>
      </c>
      <c r="E2205" s="7" t="s">
        <v>3569</v>
      </c>
      <c r="F2205" s="395">
        <v>13.12</v>
      </c>
      <c r="G2205" s="395">
        <v>12.89</v>
      </c>
      <c r="H2205" s="395">
        <v>6.56</v>
      </c>
      <c r="I2205" s="395">
        <v>5.94</v>
      </c>
      <c r="J2205" s="395">
        <v>5.39</v>
      </c>
      <c r="K2205" s="4">
        <v>5</v>
      </c>
      <c r="L2205" s="6">
        <v>0.61</v>
      </c>
      <c r="M2205" s="6"/>
      <c r="N2205" s="6"/>
      <c r="O2205" s="6">
        <v>0.13</v>
      </c>
      <c r="P2205" s="6">
        <v>17</v>
      </c>
      <c r="Q2205" s="6">
        <v>5</v>
      </c>
      <c r="R2205" s="6">
        <v>2.4300000000000002</v>
      </c>
      <c r="S2205" s="6">
        <v>0.74</v>
      </c>
      <c r="T2205" s="4">
        <v>5</v>
      </c>
      <c r="U2205" s="6">
        <v>16</v>
      </c>
      <c r="V2205" s="6">
        <v>11</v>
      </c>
      <c r="W2205" s="6">
        <v>10.5</v>
      </c>
      <c r="X2205" s="6">
        <v>15.91</v>
      </c>
      <c r="Y2205" s="4">
        <v>100</v>
      </c>
      <c r="Z2205" s="5">
        <v>346313482</v>
      </c>
      <c r="AA2205" s="4" t="s">
        <v>8</v>
      </c>
      <c r="AB2205" s="385">
        <v>2610045833</v>
      </c>
      <c r="AC2205" s="3"/>
    </row>
    <row r="2206" spans="1:29" x14ac:dyDescent="0.25">
      <c r="A2206" s="7" t="s">
        <v>5</v>
      </c>
      <c r="B2206" s="7" t="s">
        <v>4</v>
      </c>
      <c r="C2206" s="4"/>
      <c r="D2206" s="363" t="s">
        <v>3568</v>
      </c>
      <c r="E2206" s="7" t="s">
        <v>3567</v>
      </c>
      <c r="F2206" s="395">
        <v>131.52000000000001</v>
      </c>
      <c r="G2206" s="395">
        <v>131.52000000000001</v>
      </c>
      <c r="H2206" s="395">
        <v>65.760000000000005</v>
      </c>
      <c r="I2206" s="395">
        <v>59.18</v>
      </c>
      <c r="J2206" s="395">
        <v>53.26</v>
      </c>
      <c r="K2206" s="4">
        <v>1</v>
      </c>
      <c r="L2206" s="6">
        <v>1.93</v>
      </c>
      <c r="M2206" s="6"/>
      <c r="N2206" s="6"/>
      <c r="O2206" s="6">
        <v>0.5</v>
      </c>
      <c r="P2206" s="6">
        <v>1.93</v>
      </c>
      <c r="Q2206" s="6">
        <v>1.93</v>
      </c>
      <c r="R2206" s="6">
        <v>6.75</v>
      </c>
      <c r="S2206" s="6">
        <v>2.17</v>
      </c>
      <c r="T2206" s="4">
        <v>1</v>
      </c>
      <c r="U2206" s="6">
        <v>11</v>
      </c>
      <c r="V2206" s="6">
        <v>8</v>
      </c>
      <c r="W2206" s="6">
        <v>7.25</v>
      </c>
      <c r="X2206" s="6">
        <v>33.69</v>
      </c>
      <c r="Y2206" s="4">
        <v>15</v>
      </c>
      <c r="Z2206" s="5">
        <v>346313857</v>
      </c>
      <c r="AA2206" s="4" t="s">
        <v>8</v>
      </c>
      <c r="AB2206" s="385">
        <v>2608680990</v>
      </c>
      <c r="AC2206" s="3"/>
    </row>
    <row r="2207" spans="1:29" x14ac:dyDescent="0.25">
      <c r="A2207" s="7" t="s">
        <v>5</v>
      </c>
      <c r="B2207" s="7" t="s">
        <v>4</v>
      </c>
      <c r="C2207" s="4"/>
      <c r="D2207" s="363" t="s">
        <v>3566</v>
      </c>
      <c r="E2207" s="7" t="s">
        <v>3565</v>
      </c>
      <c r="F2207" s="395">
        <v>6.7</v>
      </c>
      <c r="G2207" s="395">
        <v>6.53</v>
      </c>
      <c r="H2207" s="395">
        <v>3.35</v>
      </c>
      <c r="I2207" s="395">
        <v>3.04</v>
      </c>
      <c r="J2207" s="395">
        <v>2.76</v>
      </c>
      <c r="K2207" s="4">
        <v>5</v>
      </c>
      <c r="L2207" s="6">
        <v>0.56999999999999995</v>
      </c>
      <c r="M2207" s="6"/>
      <c r="N2207" s="6"/>
      <c r="O2207" s="6">
        <v>0.10299999999999999</v>
      </c>
      <c r="P2207" s="6">
        <v>8.5</v>
      </c>
      <c r="Q2207" s="6">
        <v>0.88</v>
      </c>
      <c r="R2207" s="6">
        <v>3.06</v>
      </c>
      <c r="S2207" s="6">
        <v>0.47</v>
      </c>
      <c r="T2207" s="4">
        <v>5</v>
      </c>
      <c r="U2207" s="6">
        <v>9</v>
      </c>
      <c r="V2207" s="6">
        <v>7</v>
      </c>
      <c r="W2207" s="6">
        <v>4.25</v>
      </c>
      <c r="X2207" s="6">
        <v>5.08</v>
      </c>
      <c r="Y2207" s="4">
        <v>50</v>
      </c>
      <c r="Z2207" s="5">
        <v>346313499</v>
      </c>
      <c r="AA2207" s="4" t="s">
        <v>8</v>
      </c>
      <c r="AB2207" s="385">
        <v>2610045809</v>
      </c>
      <c r="AC2207" s="3"/>
    </row>
    <row r="2208" spans="1:29" x14ac:dyDescent="0.25">
      <c r="A2208" s="7" t="s">
        <v>5</v>
      </c>
      <c r="B2208" s="7" t="s">
        <v>4</v>
      </c>
      <c r="C2208" s="4"/>
      <c r="D2208" s="363" t="s">
        <v>3564</v>
      </c>
      <c r="E2208" s="7" t="s">
        <v>3563</v>
      </c>
      <c r="F2208" s="395">
        <v>11.14</v>
      </c>
      <c r="G2208" s="395">
        <v>10.87</v>
      </c>
      <c r="H2208" s="395">
        <v>5.57</v>
      </c>
      <c r="I2208" s="395">
        <v>5.05</v>
      </c>
      <c r="J2208" s="395">
        <v>4.59</v>
      </c>
      <c r="K2208" s="4">
        <v>5</v>
      </c>
      <c r="L2208" s="6">
        <v>0.78</v>
      </c>
      <c r="M2208" s="6"/>
      <c r="N2208" s="6"/>
      <c r="O2208" s="6">
        <v>0.17</v>
      </c>
      <c r="P2208" s="6">
        <v>13</v>
      </c>
      <c r="Q2208" s="6">
        <v>1.0900000000000001</v>
      </c>
      <c r="R2208" s="6">
        <v>3.68</v>
      </c>
      <c r="S2208" s="6">
        <v>0.78</v>
      </c>
      <c r="T2208" s="4">
        <v>5</v>
      </c>
      <c r="U2208" s="6">
        <v>13.25</v>
      </c>
      <c r="V2208" s="6">
        <v>7.75</v>
      </c>
      <c r="W2208" s="6">
        <v>7.5</v>
      </c>
      <c r="X2208" s="6">
        <v>16.190000000000001</v>
      </c>
      <c r="Y2208" s="4">
        <v>100</v>
      </c>
      <c r="Z2208" s="5">
        <v>346313505</v>
      </c>
      <c r="AA2208" s="4" t="s">
        <v>8</v>
      </c>
      <c r="AB2208" s="385">
        <v>2610045834</v>
      </c>
      <c r="AC2208" s="3"/>
    </row>
    <row r="2209" spans="1:29" x14ac:dyDescent="0.25">
      <c r="A2209" s="7" t="s">
        <v>5</v>
      </c>
      <c r="B2209" s="7" t="s">
        <v>4</v>
      </c>
      <c r="C2209" s="4" t="s">
        <v>283</v>
      </c>
      <c r="D2209" s="363" t="s">
        <v>3562</v>
      </c>
      <c r="E2209" s="7" t="s">
        <v>3561</v>
      </c>
      <c r="F2209" s="395">
        <v>12.82</v>
      </c>
      <c r="G2209" s="395">
        <v>12.82</v>
      </c>
      <c r="H2209" s="395">
        <v>6.41</v>
      </c>
      <c r="I2209" s="395">
        <v>5.77</v>
      </c>
      <c r="J2209" s="395">
        <v>5.19</v>
      </c>
      <c r="K2209" s="4">
        <v>5</v>
      </c>
      <c r="L2209" s="6">
        <v>0.625</v>
      </c>
      <c r="M2209" s="6"/>
      <c r="N2209" s="6"/>
      <c r="O2209" s="6">
        <v>0.21199999999999999</v>
      </c>
      <c r="P2209" s="6">
        <v>17</v>
      </c>
      <c r="Q2209" s="6">
        <v>5.5</v>
      </c>
      <c r="R2209" s="6">
        <v>1.5</v>
      </c>
      <c r="S2209" s="6">
        <v>1.0720000000000001</v>
      </c>
      <c r="T2209" s="4">
        <v>5</v>
      </c>
      <c r="U2209" s="6">
        <v>16</v>
      </c>
      <c r="V2209" s="6">
        <v>11.25</v>
      </c>
      <c r="W2209" s="6">
        <v>10.75</v>
      </c>
      <c r="X2209" s="6">
        <v>22.14</v>
      </c>
      <c r="Y2209" s="4">
        <v>100</v>
      </c>
      <c r="Z2209" s="5">
        <v>346313512</v>
      </c>
      <c r="AA2209" s="4" t="s">
        <v>8</v>
      </c>
      <c r="AB2209" s="385">
        <v>2610045835</v>
      </c>
      <c r="AC2209" s="3"/>
    </row>
    <row r="2210" spans="1:29" x14ac:dyDescent="0.25">
      <c r="A2210" s="7" t="s">
        <v>5</v>
      </c>
      <c r="B2210" s="7" t="s">
        <v>4</v>
      </c>
      <c r="C2210" s="4"/>
      <c r="D2210" s="363" t="s">
        <v>3560</v>
      </c>
      <c r="E2210" s="7" t="s">
        <v>3559</v>
      </c>
      <c r="F2210" s="395">
        <v>159.47999999999999</v>
      </c>
      <c r="G2210" s="395">
        <v>159.47999999999999</v>
      </c>
      <c r="H2210" s="395">
        <v>79.739999999999995</v>
      </c>
      <c r="I2210" s="395">
        <v>71.77</v>
      </c>
      <c r="J2210" s="395">
        <v>64.59</v>
      </c>
      <c r="K2210" s="4">
        <v>1</v>
      </c>
      <c r="L2210" s="6">
        <v>2.74</v>
      </c>
      <c r="M2210" s="6"/>
      <c r="N2210" s="6"/>
      <c r="O2210" s="6">
        <v>0.5</v>
      </c>
      <c r="P2210" s="6">
        <v>2.74</v>
      </c>
      <c r="Q2210" s="6">
        <v>2.74</v>
      </c>
      <c r="R2210" s="6">
        <v>9.5</v>
      </c>
      <c r="S2210" s="6">
        <v>3.44</v>
      </c>
      <c r="T2210" s="4">
        <v>1</v>
      </c>
      <c r="U2210" s="6">
        <v>11.5</v>
      </c>
      <c r="V2210" s="6">
        <v>11.15</v>
      </c>
      <c r="W2210" s="6">
        <v>8.15</v>
      </c>
      <c r="X2210" s="6">
        <v>28.88</v>
      </c>
      <c r="Y2210" s="4">
        <v>8</v>
      </c>
      <c r="Z2210" s="5">
        <v>346313864</v>
      </c>
      <c r="AA2210" s="4" t="s">
        <v>8</v>
      </c>
      <c r="AB2210" s="385">
        <v>2608680991</v>
      </c>
      <c r="AC2210" s="3"/>
    </row>
    <row r="2211" spans="1:29" x14ac:dyDescent="0.25">
      <c r="A2211" s="7" t="s">
        <v>5</v>
      </c>
      <c r="B2211" s="7" t="s">
        <v>4</v>
      </c>
      <c r="C2211" s="4"/>
      <c r="D2211" s="363" t="s">
        <v>3558</v>
      </c>
      <c r="E2211" s="7" t="s">
        <v>3557</v>
      </c>
      <c r="F2211" s="395">
        <v>8.06</v>
      </c>
      <c r="G2211" s="395">
        <v>7.89</v>
      </c>
      <c r="H2211" s="395">
        <v>4.03</v>
      </c>
      <c r="I2211" s="395">
        <v>3.66</v>
      </c>
      <c r="J2211" s="395">
        <v>3.32</v>
      </c>
      <c r="K2211" s="4">
        <v>5</v>
      </c>
      <c r="L2211" s="6">
        <v>0.75</v>
      </c>
      <c r="M2211" s="6"/>
      <c r="N2211" s="6"/>
      <c r="O2211" s="6">
        <v>0.14799999999999999</v>
      </c>
      <c r="P2211" s="6">
        <v>8.75</v>
      </c>
      <c r="Q2211" s="6">
        <v>3.5</v>
      </c>
      <c r="R2211" s="6">
        <v>1.78</v>
      </c>
      <c r="S2211" s="6">
        <v>0.63</v>
      </c>
      <c r="T2211" s="4">
        <v>5</v>
      </c>
      <c r="U2211" s="6">
        <v>8.75</v>
      </c>
      <c r="V2211" s="6">
        <v>7</v>
      </c>
      <c r="W2211" s="6">
        <v>4.25</v>
      </c>
      <c r="X2211" s="6">
        <v>6.71</v>
      </c>
      <c r="Y2211" s="4">
        <v>50</v>
      </c>
      <c r="Z2211" s="5">
        <v>346313529</v>
      </c>
      <c r="AA2211" s="4" t="s">
        <v>8</v>
      </c>
      <c r="AB2211" s="385">
        <v>2610045810</v>
      </c>
      <c r="AC2211" s="3"/>
    </row>
    <row r="2212" spans="1:29" x14ac:dyDescent="0.25">
      <c r="A2212" s="7" t="s">
        <v>5</v>
      </c>
      <c r="B2212" s="7" t="s">
        <v>4</v>
      </c>
      <c r="C2212" s="4" t="s">
        <v>283</v>
      </c>
      <c r="D2212" s="363" t="s">
        <v>3556</v>
      </c>
      <c r="E2212" s="7" t="s">
        <v>3555</v>
      </c>
      <c r="F2212" s="395">
        <v>14.52</v>
      </c>
      <c r="G2212" s="395">
        <v>14.22</v>
      </c>
      <c r="H2212" s="395">
        <v>7.26</v>
      </c>
      <c r="I2212" s="395">
        <v>6.58</v>
      </c>
      <c r="J2212" s="395">
        <v>5.97</v>
      </c>
      <c r="K2212" s="4">
        <v>5</v>
      </c>
      <c r="L2212" s="6">
        <v>0.75</v>
      </c>
      <c r="M2212" s="6"/>
      <c r="N2212" s="6"/>
      <c r="O2212" s="6">
        <v>0.24</v>
      </c>
      <c r="P2212" s="6">
        <v>15</v>
      </c>
      <c r="Q2212" s="6">
        <v>5.25</v>
      </c>
      <c r="R2212" s="6">
        <v>1.75</v>
      </c>
      <c r="S2212" s="6">
        <v>1.2509999999999999</v>
      </c>
      <c r="T2212" s="4">
        <v>5</v>
      </c>
      <c r="U2212" s="6">
        <v>22.25</v>
      </c>
      <c r="V2212" s="6">
        <v>10.75</v>
      </c>
      <c r="W2212" s="6">
        <v>10.25</v>
      </c>
      <c r="X2212" s="6">
        <v>24.878</v>
      </c>
      <c r="Y2212" s="4">
        <v>100</v>
      </c>
      <c r="Z2212" s="5">
        <v>346313536</v>
      </c>
      <c r="AA2212" s="4" t="s">
        <v>8</v>
      </c>
      <c r="AB2212" s="385">
        <v>2610045836</v>
      </c>
      <c r="AC2212" s="3"/>
    </row>
    <row r="2213" spans="1:29" x14ac:dyDescent="0.25">
      <c r="A2213" s="7" t="s">
        <v>5</v>
      </c>
      <c r="B2213" s="7" t="s">
        <v>4</v>
      </c>
      <c r="C2213" s="4"/>
      <c r="D2213" s="363" t="s">
        <v>3554</v>
      </c>
      <c r="E2213" s="7" t="s">
        <v>3553</v>
      </c>
      <c r="F2213" s="395">
        <v>16.88</v>
      </c>
      <c r="G2213" s="395">
        <v>16.59</v>
      </c>
      <c r="H2213" s="395">
        <v>8.44</v>
      </c>
      <c r="I2213" s="395">
        <v>7.65</v>
      </c>
      <c r="J2213" s="395">
        <v>6.93</v>
      </c>
      <c r="K2213" s="4">
        <v>5</v>
      </c>
      <c r="L2213" s="6">
        <v>0.875</v>
      </c>
      <c r="M2213" s="6"/>
      <c r="N2213" s="6"/>
      <c r="O2213" s="6">
        <v>0.28799999999999998</v>
      </c>
      <c r="P2213" s="6">
        <v>15.5</v>
      </c>
      <c r="Q2213" s="6">
        <v>1.02</v>
      </c>
      <c r="R2213" s="6">
        <v>2.79</v>
      </c>
      <c r="S2213" s="6">
        <v>1.26</v>
      </c>
      <c r="T2213" s="4">
        <v>5</v>
      </c>
      <c r="U2213" s="6">
        <v>16.5</v>
      </c>
      <c r="V2213" s="6">
        <v>7.75</v>
      </c>
      <c r="W2213" s="6">
        <v>7.25</v>
      </c>
      <c r="X2213" s="6">
        <v>26.46</v>
      </c>
      <c r="Y2213" s="4">
        <v>100</v>
      </c>
      <c r="Z2213" s="5">
        <v>346313543</v>
      </c>
      <c r="AA2213" s="4" t="s">
        <v>8</v>
      </c>
      <c r="AB2213" s="385">
        <v>2610045837</v>
      </c>
      <c r="AC2213" s="3"/>
    </row>
    <row r="2214" spans="1:29" x14ac:dyDescent="0.25">
      <c r="A2214" s="7" t="s">
        <v>5</v>
      </c>
      <c r="B2214" s="7" t="s">
        <v>4</v>
      </c>
      <c r="C2214" s="4"/>
      <c r="D2214" s="363" t="s">
        <v>3552</v>
      </c>
      <c r="E2214" s="7" t="s">
        <v>3551</v>
      </c>
      <c r="F2214" s="395">
        <v>189.26</v>
      </c>
      <c r="G2214" s="395">
        <v>189.26</v>
      </c>
      <c r="H2214" s="395">
        <v>94.63</v>
      </c>
      <c r="I2214" s="395">
        <v>85.16</v>
      </c>
      <c r="J2214" s="395">
        <v>76.64</v>
      </c>
      <c r="K2214" s="4">
        <v>1</v>
      </c>
      <c r="L2214" s="6">
        <v>2.71</v>
      </c>
      <c r="M2214" s="6"/>
      <c r="N2214" s="6"/>
      <c r="O2214" s="6">
        <v>0.5</v>
      </c>
      <c r="P2214" s="6">
        <v>2.71</v>
      </c>
      <c r="Q2214" s="6">
        <v>2.71</v>
      </c>
      <c r="R2214" s="6">
        <v>9.4</v>
      </c>
      <c r="S2214" s="6">
        <v>4.37</v>
      </c>
      <c r="T2214" s="4">
        <v>1</v>
      </c>
      <c r="U2214" s="6">
        <v>11.5</v>
      </c>
      <c r="V2214" s="6">
        <v>11</v>
      </c>
      <c r="W2214" s="6">
        <v>8</v>
      </c>
      <c r="X2214" s="6">
        <v>32.04</v>
      </c>
      <c r="Y2214" s="4">
        <v>7</v>
      </c>
      <c r="Z2214" s="5">
        <v>346313871</v>
      </c>
      <c r="AA2214" s="4" t="s">
        <v>8</v>
      </c>
      <c r="AB2214" s="385">
        <v>2608680992</v>
      </c>
      <c r="AC2214" s="3"/>
    </row>
    <row r="2215" spans="1:29" x14ac:dyDescent="0.25">
      <c r="A2215" s="7" t="s">
        <v>5</v>
      </c>
      <c r="B2215" s="7" t="s">
        <v>4</v>
      </c>
      <c r="C2215" s="4" t="s">
        <v>283</v>
      </c>
      <c r="D2215" s="363" t="s">
        <v>3550</v>
      </c>
      <c r="E2215" s="7" t="s">
        <v>3549</v>
      </c>
      <c r="F2215" s="395">
        <v>9.5399999999999991</v>
      </c>
      <c r="G2215" s="395">
        <v>9.34</v>
      </c>
      <c r="H2215" s="395">
        <v>4.7699999999999996</v>
      </c>
      <c r="I2215" s="395">
        <v>4.33</v>
      </c>
      <c r="J2215" s="395">
        <v>3.92</v>
      </c>
      <c r="K2215" s="4">
        <v>5</v>
      </c>
      <c r="L2215" s="6">
        <v>0.63</v>
      </c>
      <c r="M2215" s="6"/>
      <c r="N2215" s="6"/>
      <c r="O2215" s="6">
        <v>0.19</v>
      </c>
      <c r="P2215" s="6">
        <v>12.75</v>
      </c>
      <c r="Q2215" s="6">
        <v>4.5</v>
      </c>
      <c r="R2215" s="6">
        <v>1.98</v>
      </c>
      <c r="S2215" s="6">
        <v>0.93</v>
      </c>
      <c r="T2215" s="4">
        <v>5</v>
      </c>
      <c r="U2215" s="6">
        <v>15.5</v>
      </c>
      <c r="V2215" s="6">
        <v>10.5</v>
      </c>
      <c r="W2215" s="6">
        <v>7.75</v>
      </c>
      <c r="X2215" s="6">
        <v>29.14</v>
      </c>
      <c r="Y2215" s="4">
        <v>150</v>
      </c>
      <c r="Z2215" s="5">
        <v>346313550</v>
      </c>
      <c r="AA2215" s="4" t="s">
        <v>8</v>
      </c>
      <c r="AB2215" s="385">
        <v>2610045811</v>
      </c>
      <c r="AC2215" s="3"/>
    </row>
    <row r="2216" spans="1:29" x14ac:dyDescent="0.25">
      <c r="A2216" s="7" t="s">
        <v>5</v>
      </c>
      <c r="B2216" s="7" t="s">
        <v>4</v>
      </c>
      <c r="C2216" s="4" t="s">
        <v>425</v>
      </c>
      <c r="D2216" s="363" t="s">
        <v>3548</v>
      </c>
      <c r="E2216" s="7" t="s">
        <v>3547</v>
      </c>
      <c r="F2216" s="395">
        <v>229.12</v>
      </c>
      <c r="G2216" s="395">
        <v>229.12</v>
      </c>
      <c r="H2216" s="395">
        <v>114.56</v>
      </c>
      <c r="I2216" s="395">
        <v>103.1</v>
      </c>
      <c r="J2216" s="395">
        <v>92.79</v>
      </c>
      <c r="K2216" s="4">
        <v>1</v>
      </c>
      <c r="L2216" s="6">
        <v>3.27</v>
      </c>
      <c r="M2216" s="6"/>
      <c r="N2216" s="6"/>
      <c r="O2216" s="6">
        <v>0.5</v>
      </c>
      <c r="P2216" s="6">
        <v>3.27</v>
      </c>
      <c r="Q2216" s="6">
        <v>3.27</v>
      </c>
      <c r="R2216" s="6">
        <v>8.33</v>
      </c>
      <c r="S2216" s="6">
        <v>4.99</v>
      </c>
      <c r="T2216" s="4">
        <v>1</v>
      </c>
      <c r="U2216" s="6">
        <v>13.25</v>
      </c>
      <c r="V2216" s="6">
        <v>11</v>
      </c>
      <c r="W2216" s="6">
        <v>9</v>
      </c>
      <c r="X2216" s="6">
        <v>31.67</v>
      </c>
      <c r="Y2216" s="4">
        <v>6</v>
      </c>
      <c r="Z2216" s="5">
        <v>346313888</v>
      </c>
      <c r="AA2216" s="4" t="s">
        <v>8</v>
      </c>
      <c r="AB2216" s="385">
        <v>2608680993</v>
      </c>
      <c r="AC2216" s="3"/>
    </row>
    <row r="2217" spans="1:29" x14ac:dyDescent="0.25">
      <c r="A2217" s="7" t="s">
        <v>5</v>
      </c>
      <c r="B2217" s="7" t="s">
        <v>4</v>
      </c>
      <c r="C2217" s="4"/>
      <c r="D2217" s="363" t="s">
        <v>3546</v>
      </c>
      <c r="E2217" s="7" t="s">
        <v>3545</v>
      </c>
      <c r="F2217" s="395">
        <v>11.42</v>
      </c>
      <c r="G2217" s="395">
        <v>11.21</v>
      </c>
      <c r="H2217" s="395">
        <v>5.71</v>
      </c>
      <c r="I2217" s="395">
        <v>5.17</v>
      </c>
      <c r="J2217" s="395">
        <v>4.6900000000000004</v>
      </c>
      <c r="K2217" s="4">
        <v>5</v>
      </c>
      <c r="L2217" s="6">
        <v>0.87</v>
      </c>
      <c r="M2217" s="6"/>
      <c r="N2217" s="6"/>
      <c r="O2217" s="6">
        <v>0.23</v>
      </c>
      <c r="P2217" s="6">
        <v>1.17</v>
      </c>
      <c r="Q2217" s="6">
        <v>8.5</v>
      </c>
      <c r="R2217" s="6">
        <v>2.86</v>
      </c>
      <c r="S2217" s="6">
        <v>0.84</v>
      </c>
      <c r="T2217" s="4">
        <v>5</v>
      </c>
      <c r="U2217" s="6">
        <v>10</v>
      </c>
      <c r="V2217" s="6">
        <v>9</v>
      </c>
      <c r="W2217" s="6">
        <v>5.75</v>
      </c>
      <c r="X2217" s="6">
        <v>17.329999999999998</v>
      </c>
      <c r="Y2217" s="4">
        <v>100</v>
      </c>
      <c r="Z2217" s="5">
        <v>346313567</v>
      </c>
      <c r="AA2217" s="4" t="s">
        <v>8</v>
      </c>
      <c r="AB2217" s="385">
        <v>2610045812</v>
      </c>
      <c r="AC2217" s="3"/>
    </row>
    <row r="2218" spans="1:29" x14ac:dyDescent="0.25">
      <c r="A2218" s="7" t="s">
        <v>5</v>
      </c>
      <c r="B2218" s="7" t="s">
        <v>4</v>
      </c>
      <c r="C2218" s="4" t="s">
        <v>283</v>
      </c>
      <c r="D2218" s="363" t="s">
        <v>3544</v>
      </c>
      <c r="E2218" s="7" t="s">
        <v>3543</v>
      </c>
      <c r="F2218" s="395">
        <v>16.399999999999999</v>
      </c>
      <c r="G2218" s="395">
        <v>16.18</v>
      </c>
      <c r="H2218" s="395">
        <v>8.1999999999999993</v>
      </c>
      <c r="I2218" s="395">
        <v>7.42</v>
      </c>
      <c r="J2218" s="395">
        <v>6.71</v>
      </c>
      <c r="K2218" s="4">
        <v>5</v>
      </c>
      <c r="L2218" s="6">
        <v>0.75</v>
      </c>
      <c r="M2218" s="6"/>
      <c r="N2218" s="6"/>
      <c r="O2218" s="6">
        <v>0.34399999999999997</v>
      </c>
      <c r="P2218" s="6">
        <v>15</v>
      </c>
      <c r="Q2218" s="6">
        <v>5.25</v>
      </c>
      <c r="R2218" s="6">
        <v>1.75</v>
      </c>
      <c r="S2218" s="6">
        <v>1.734</v>
      </c>
      <c r="T2218" s="4">
        <v>5</v>
      </c>
      <c r="U2218" s="6">
        <v>14.25</v>
      </c>
      <c r="V2218" s="6">
        <v>8.375</v>
      </c>
      <c r="W2218" s="6">
        <v>9.5</v>
      </c>
      <c r="X2218" s="6">
        <v>21.442</v>
      </c>
      <c r="Y2218" s="4">
        <v>60</v>
      </c>
      <c r="Z2218" s="5">
        <v>346313574</v>
      </c>
      <c r="AA2218" s="4" t="s">
        <v>8</v>
      </c>
      <c r="AB2218" s="385">
        <v>2610045838</v>
      </c>
      <c r="AC2218" s="3"/>
    </row>
    <row r="2219" spans="1:29" x14ac:dyDescent="0.25">
      <c r="A2219" s="7" t="s">
        <v>5</v>
      </c>
      <c r="B2219" s="7" t="s">
        <v>4</v>
      </c>
      <c r="C2219" s="4" t="s">
        <v>283</v>
      </c>
      <c r="D2219" s="363" t="s">
        <v>3542</v>
      </c>
      <c r="E2219" s="7" t="s">
        <v>3541</v>
      </c>
      <c r="F2219" s="395">
        <v>19.88</v>
      </c>
      <c r="G2219" s="395">
        <v>19.55</v>
      </c>
      <c r="H2219" s="395">
        <v>9.94</v>
      </c>
      <c r="I2219" s="395">
        <v>9.01</v>
      </c>
      <c r="J2219" s="395">
        <v>8.16</v>
      </c>
      <c r="K2219" s="4">
        <v>5</v>
      </c>
      <c r="L2219" s="6">
        <v>0.87</v>
      </c>
      <c r="M2219" s="6"/>
      <c r="N2219" s="6"/>
      <c r="O2219" s="6">
        <v>0.4</v>
      </c>
      <c r="P2219" s="6">
        <v>17.75</v>
      </c>
      <c r="Q2219" s="6">
        <v>3.75</v>
      </c>
      <c r="R2219" s="6">
        <v>2.77</v>
      </c>
      <c r="S2219" s="6"/>
      <c r="T2219" s="4">
        <v>5</v>
      </c>
      <c r="U2219" s="6">
        <v>16.149999999999999</v>
      </c>
      <c r="V2219" s="6">
        <v>8</v>
      </c>
      <c r="W2219" s="6">
        <v>10.5</v>
      </c>
      <c r="X2219" s="6">
        <v>25.94</v>
      </c>
      <c r="Y2219" s="4">
        <v>60</v>
      </c>
      <c r="Z2219" s="5">
        <v>346313581</v>
      </c>
      <c r="AA2219" s="4" t="s">
        <v>8</v>
      </c>
      <c r="AB2219" s="385">
        <v>2610045839</v>
      </c>
      <c r="AC2219" s="3"/>
    </row>
    <row r="2220" spans="1:29" x14ac:dyDescent="0.25">
      <c r="A2220" s="7" t="s">
        <v>5</v>
      </c>
      <c r="B2220" s="7" t="s">
        <v>4</v>
      </c>
      <c r="C2220" s="4" t="s">
        <v>283</v>
      </c>
      <c r="D2220" s="363" t="s">
        <v>3540</v>
      </c>
      <c r="E2220" s="7" t="s">
        <v>3539</v>
      </c>
      <c r="F2220" s="395">
        <v>19.2</v>
      </c>
      <c r="G2220" s="395">
        <v>18.809999999999999</v>
      </c>
      <c r="H2220" s="395">
        <v>9.6</v>
      </c>
      <c r="I2220" s="395">
        <v>8.6999999999999993</v>
      </c>
      <c r="J2220" s="395">
        <v>7.9</v>
      </c>
      <c r="K2220" s="4">
        <v>5</v>
      </c>
      <c r="L2220" s="6">
        <v>0.79</v>
      </c>
      <c r="M2220" s="6"/>
      <c r="N2220" s="6"/>
      <c r="O2220" s="6">
        <v>0.1</v>
      </c>
      <c r="P2220" s="6">
        <v>19</v>
      </c>
      <c r="Q2220" s="6">
        <v>5</v>
      </c>
      <c r="R2220" s="6">
        <v>2.78</v>
      </c>
      <c r="S2220" s="6">
        <v>1.94</v>
      </c>
      <c r="T2220" s="4">
        <v>5</v>
      </c>
      <c r="U2220" s="6">
        <v>22.25</v>
      </c>
      <c r="V2220" s="6">
        <v>10.75</v>
      </c>
      <c r="W2220" s="6">
        <v>10.25</v>
      </c>
      <c r="X2220" s="6">
        <v>25.69</v>
      </c>
      <c r="Y2220" s="4">
        <v>60</v>
      </c>
      <c r="Z2220" s="5">
        <v>346313598</v>
      </c>
      <c r="AA2220" s="4" t="s">
        <v>8</v>
      </c>
      <c r="AB2220" s="385">
        <v>2610045840</v>
      </c>
      <c r="AC2220" s="3"/>
    </row>
    <row r="2221" spans="1:29" x14ac:dyDescent="0.25">
      <c r="A2221" s="7" t="s">
        <v>5</v>
      </c>
      <c r="B2221" s="7" t="s">
        <v>4</v>
      </c>
      <c r="C2221" s="4"/>
      <c r="D2221" s="363" t="s">
        <v>3538</v>
      </c>
      <c r="E2221" s="7" t="s">
        <v>3537</v>
      </c>
      <c r="F2221" s="395">
        <v>15.08</v>
      </c>
      <c r="G2221" s="395">
        <v>14.68</v>
      </c>
      <c r="H2221" s="395">
        <v>7.54</v>
      </c>
      <c r="I2221" s="395">
        <v>6.85</v>
      </c>
      <c r="J2221" s="395">
        <v>6.23</v>
      </c>
      <c r="K2221" s="4">
        <v>5</v>
      </c>
      <c r="L2221" s="6">
        <v>0.875</v>
      </c>
      <c r="M2221" s="6"/>
      <c r="N2221" s="6"/>
      <c r="O2221" s="6">
        <v>0.32600000000000001</v>
      </c>
      <c r="P2221" s="6">
        <v>8.5</v>
      </c>
      <c r="Q2221" s="6">
        <v>3.23</v>
      </c>
      <c r="R2221" s="6">
        <v>1.95</v>
      </c>
      <c r="S2221" s="6">
        <v>1.45</v>
      </c>
      <c r="T2221" s="4">
        <v>5</v>
      </c>
      <c r="U2221" s="6">
        <v>10.25</v>
      </c>
      <c r="V2221" s="6">
        <v>7</v>
      </c>
      <c r="W2221" s="6">
        <v>7.5</v>
      </c>
      <c r="X2221" s="6">
        <v>17.79</v>
      </c>
      <c r="Y2221" s="4">
        <v>60</v>
      </c>
      <c r="Z2221" s="5">
        <v>346313604</v>
      </c>
      <c r="AA2221" s="4" t="s">
        <v>8</v>
      </c>
      <c r="AB2221" s="385">
        <v>2610045841</v>
      </c>
      <c r="AC2221" s="3"/>
    </row>
    <row r="2222" spans="1:29" x14ac:dyDescent="0.25">
      <c r="A2222" s="7" t="s">
        <v>5</v>
      </c>
      <c r="B2222" s="7" t="s">
        <v>4</v>
      </c>
      <c r="C2222" s="4" t="s">
        <v>283</v>
      </c>
      <c r="D2222" s="363" t="s">
        <v>3536</v>
      </c>
      <c r="E2222" s="7" t="s">
        <v>3535</v>
      </c>
      <c r="F2222" s="395">
        <v>20.96</v>
      </c>
      <c r="G2222" s="395">
        <v>20.53</v>
      </c>
      <c r="H2222" s="395">
        <v>10.48</v>
      </c>
      <c r="I2222" s="395">
        <v>9.51</v>
      </c>
      <c r="J2222" s="395">
        <v>8.6300000000000008</v>
      </c>
      <c r="K2222" s="4">
        <v>3</v>
      </c>
      <c r="L2222" s="6">
        <v>0.875</v>
      </c>
      <c r="M2222" s="6"/>
      <c r="N2222" s="6"/>
      <c r="O2222" s="6">
        <v>0.56799999999999995</v>
      </c>
      <c r="P2222" s="6">
        <v>17</v>
      </c>
      <c r="Q2222" s="6">
        <v>5</v>
      </c>
      <c r="R2222" s="6">
        <v>1.75</v>
      </c>
      <c r="S2222" s="6">
        <v>1.718</v>
      </c>
      <c r="T2222" s="4">
        <v>3</v>
      </c>
      <c r="U2222" s="6">
        <v>20.75</v>
      </c>
      <c r="V2222" s="6">
        <v>10.5</v>
      </c>
      <c r="W2222" s="6">
        <v>7.5</v>
      </c>
      <c r="X2222" s="6">
        <v>28.622</v>
      </c>
      <c r="Y2222" s="4">
        <v>48</v>
      </c>
      <c r="Z2222" s="5">
        <v>346313611</v>
      </c>
      <c r="AA2222" s="4" t="s">
        <v>8</v>
      </c>
      <c r="AB2222" s="385">
        <v>2610045842</v>
      </c>
      <c r="AC2222" s="3"/>
    </row>
    <row r="2223" spans="1:29" x14ac:dyDescent="0.25">
      <c r="A2223" s="7" t="s">
        <v>5</v>
      </c>
      <c r="B2223" s="7" t="s">
        <v>4</v>
      </c>
      <c r="C2223" s="4" t="s">
        <v>283</v>
      </c>
      <c r="D2223" s="363" t="s">
        <v>3534</v>
      </c>
      <c r="E2223" s="7" t="s">
        <v>3533</v>
      </c>
      <c r="F2223" s="395">
        <v>24.6</v>
      </c>
      <c r="G2223" s="395">
        <v>24.15</v>
      </c>
      <c r="H2223" s="395">
        <v>12.3</v>
      </c>
      <c r="I2223" s="395">
        <v>11.14</v>
      </c>
      <c r="J2223" s="395">
        <v>10.1</v>
      </c>
      <c r="K2223" s="4">
        <v>3</v>
      </c>
      <c r="L2223" s="6">
        <v>1.25</v>
      </c>
      <c r="M2223" s="6"/>
      <c r="N2223" s="6"/>
      <c r="O2223" s="6">
        <v>0.44600000000000001</v>
      </c>
      <c r="P2223" s="6">
        <v>11.5</v>
      </c>
      <c r="Q2223" s="6">
        <v>7</v>
      </c>
      <c r="R2223" s="6">
        <v>1.25</v>
      </c>
      <c r="S2223" s="6">
        <v>1.3580000000000001</v>
      </c>
      <c r="T2223" s="4">
        <v>3</v>
      </c>
      <c r="U2223" s="6">
        <v>14.25</v>
      </c>
      <c r="V2223" s="6">
        <v>10.5</v>
      </c>
      <c r="W2223" s="6">
        <v>10.5</v>
      </c>
      <c r="X2223" s="6">
        <v>27.803999999999998</v>
      </c>
      <c r="Y2223" s="4">
        <v>60</v>
      </c>
      <c r="Z2223" s="5">
        <v>346313628</v>
      </c>
      <c r="AA2223" s="4" t="s">
        <v>8</v>
      </c>
      <c r="AB2223" s="385">
        <v>2610045843</v>
      </c>
      <c r="AC2223" s="3"/>
    </row>
    <row r="2224" spans="1:29" x14ac:dyDescent="0.25">
      <c r="A2224" s="7" t="s">
        <v>5</v>
      </c>
      <c r="B2224" s="7" t="s">
        <v>4</v>
      </c>
      <c r="C2224" s="4"/>
      <c r="D2224" s="363" t="s">
        <v>3532</v>
      </c>
      <c r="E2224" s="7" t="s">
        <v>3531</v>
      </c>
      <c r="F2224" s="395">
        <v>29</v>
      </c>
      <c r="G2224" s="395">
        <v>28.43</v>
      </c>
      <c r="H2224" s="395">
        <v>14.5</v>
      </c>
      <c r="I2224" s="395">
        <v>13.15</v>
      </c>
      <c r="J2224" s="395">
        <v>11.93</v>
      </c>
      <c r="K2224" s="4">
        <v>1</v>
      </c>
      <c r="L2224" s="6">
        <v>1.25</v>
      </c>
      <c r="M2224" s="6"/>
      <c r="N2224" s="6"/>
      <c r="O2224" s="6">
        <v>0.88600000000000001</v>
      </c>
      <c r="P2224" s="6"/>
      <c r="Q2224" s="6"/>
      <c r="R2224" s="6"/>
      <c r="S2224" s="6"/>
      <c r="T2224" s="4"/>
      <c r="U2224" s="6">
        <v>16.5</v>
      </c>
      <c r="V2224" s="6">
        <v>7.75</v>
      </c>
      <c r="W2224" s="6">
        <v>7.25</v>
      </c>
      <c r="X2224" s="6">
        <v>25.91</v>
      </c>
      <c r="Y2224" s="4">
        <v>30</v>
      </c>
      <c r="Z2224" s="5">
        <v>346313635</v>
      </c>
      <c r="AA2224" s="4" t="s">
        <v>8</v>
      </c>
      <c r="AB2224" s="385">
        <v>2610045844</v>
      </c>
      <c r="AC2224" s="3"/>
    </row>
    <row r="2225" spans="1:29" x14ac:dyDescent="0.25">
      <c r="A2225" s="7" t="s">
        <v>5</v>
      </c>
      <c r="B2225" s="7" t="s">
        <v>4</v>
      </c>
      <c r="C2225" s="4" t="s">
        <v>283</v>
      </c>
      <c r="D2225" s="363" t="s">
        <v>3530</v>
      </c>
      <c r="E2225" s="7" t="s">
        <v>3529</v>
      </c>
      <c r="F2225" s="395">
        <v>28.28</v>
      </c>
      <c r="G2225" s="395">
        <v>27.33</v>
      </c>
      <c r="H2225" s="395">
        <v>14.14</v>
      </c>
      <c r="I2225" s="395">
        <v>12.83</v>
      </c>
      <c r="J2225" s="395">
        <v>11.64</v>
      </c>
      <c r="K2225" s="4">
        <v>3</v>
      </c>
      <c r="L2225" s="6">
        <v>1.21</v>
      </c>
      <c r="M2225" s="6"/>
      <c r="N2225" s="6"/>
      <c r="O2225" s="6">
        <v>0.53</v>
      </c>
      <c r="P2225" s="6">
        <v>12</v>
      </c>
      <c r="Q2225" s="6">
        <v>6.45</v>
      </c>
      <c r="R2225" s="6">
        <v>3.14</v>
      </c>
      <c r="S2225" s="6">
        <v>1.59</v>
      </c>
      <c r="T2225" s="4">
        <v>3</v>
      </c>
      <c r="U2225" s="6">
        <v>15.5</v>
      </c>
      <c r="V2225" s="6">
        <v>10.75</v>
      </c>
      <c r="W2225" s="6">
        <v>8</v>
      </c>
      <c r="X2225" s="6">
        <v>32.56</v>
      </c>
      <c r="Y2225" s="4">
        <v>60</v>
      </c>
      <c r="Z2225" s="5">
        <v>346313642</v>
      </c>
      <c r="AA2225" s="4" t="s">
        <v>8</v>
      </c>
      <c r="AB2225" s="385">
        <v>2610045845</v>
      </c>
      <c r="AC2225" s="3"/>
    </row>
    <row r="2226" spans="1:29" x14ac:dyDescent="0.25">
      <c r="A2226" s="7" t="s">
        <v>5</v>
      </c>
      <c r="B2226" s="7" t="s">
        <v>4</v>
      </c>
      <c r="C2226" s="4" t="s">
        <v>283</v>
      </c>
      <c r="D2226" s="363" t="s">
        <v>3528</v>
      </c>
      <c r="E2226" s="7" t="s">
        <v>3527</v>
      </c>
      <c r="F2226" s="395">
        <v>30.16</v>
      </c>
      <c r="G2226" s="395">
        <v>30.16</v>
      </c>
      <c r="H2226" s="395">
        <v>15.08</v>
      </c>
      <c r="I2226" s="395">
        <v>13.58</v>
      </c>
      <c r="J2226" s="395">
        <v>12.22</v>
      </c>
      <c r="K2226" s="4">
        <v>3</v>
      </c>
      <c r="L2226" s="6">
        <v>1.2</v>
      </c>
      <c r="M2226" s="6"/>
      <c r="N2226" s="6"/>
      <c r="O2226" s="6">
        <v>0.1</v>
      </c>
      <c r="P2226" s="6">
        <v>18.25</v>
      </c>
      <c r="Q2226" s="6">
        <v>4.75</v>
      </c>
      <c r="R2226" s="6">
        <v>3.13</v>
      </c>
      <c r="S2226" s="6">
        <v>3.12</v>
      </c>
      <c r="T2226" s="4">
        <v>3</v>
      </c>
      <c r="U2226" s="6">
        <v>22.25</v>
      </c>
      <c r="V2226" s="6">
        <v>10.75</v>
      </c>
      <c r="W2226" s="6">
        <v>10.25</v>
      </c>
      <c r="X2226" s="6">
        <v>26.42</v>
      </c>
      <c r="Y2226" s="4">
        <v>24</v>
      </c>
      <c r="Z2226" s="5">
        <v>346313659</v>
      </c>
      <c r="AA2226" s="4" t="s">
        <v>8</v>
      </c>
      <c r="AB2226" s="385">
        <v>2610045846</v>
      </c>
      <c r="AC2226" s="3"/>
    </row>
    <row r="2227" spans="1:29" x14ac:dyDescent="0.25">
      <c r="A2227" s="7" t="s">
        <v>5</v>
      </c>
      <c r="B2227" s="7" t="s">
        <v>4</v>
      </c>
      <c r="C2227" s="4" t="s">
        <v>283</v>
      </c>
      <c r="D2227" s="363" t="s">
        <v>3526</v>
      </c>
      <c r="E2227" s="7" t="s">
        <v>3525</v>
      </c>
      <c r="F2227" s="395">
        <v>32.1</v>
      </c>
      <c r="G2227" s="395">
        <v>31.42</v>
      </c>
      <c r="H2227" s="395">
        <v>16.05</v>
      </c>
      <c r="I2227" s="395">
        <v>14.56</v>
      </c>
      <c r="J2227" s="395">
        <v>13.22</v>
      </c>
      <c r="K2227" s="4">
        <v>3</v>
      </c>
      <c r="L2227" s="6">
        <v>1.21</v>
      </c>
      <c r="M2227" s="6"/>
      <c r="N2227" s="6"/>
      <c r="O2227" s="6">
        <v>0.67</v>
      </c>
      <c r="P2227" s="6">
        <v>11.5</v>
      </c>
      <c r="Q2227" s="6">
        <v>6.5</v>
      </c>
      <c r="R2227" s="6">
        <v>3.14</v>
      </c>
      <c r="S2227" s="6">
        <v>2.0099999999999998</v>
      </c>
      <c r="T2227" s="4">
        <v>3</v>
      </c>
      <c r="U2227" s="6">
        <v>15.75</v>
      </c>
      <c r="V2227" s="6">
        <v>10.25</v>
      </c>
      <c r="W2227" s="6">
        <v>8</v>
      </c>
      <c r="X2227" s="6">
        <v>33.369999999999997</v>
      </c>
      <c r="Y2227" s="4">
        <v>48</v>
      </c>
      <c r="Z2227" s="5">
        <v>346313666</v>
      </c>
      <c r="AA2227" s="4" t="s">
        <v>8</v>
      </c>
      <c r="AB2227" s="385">
        <v>2610045847</v>
      </c>
      <c r="AC2227" s="3"/>
    </row>
    <row r="2228" spans="1:29" x14ac:dyDescent="0.25">
      <c r="A2228" s="7" t="s">
        <v>5</v>
      </c>
      <c r="B2228" s="7" t="s">
        <v>4</v>
      </c>
      <c r="C2228" s="4" t="s">
        <v>283</v>
      </c>
      <c r="D2228" s="363" t="s">
        <v>3524</v>
      </c>
      <c r="E2228" s="7" t="s">
        <v>3523</v>
      </c>
      <c r="F2228" s="395">
        <v>36.24</v>
      </c>
      <c r="G2228" s="395">
        <v>35.6</v>
      </c>
      <c r="H2228" s="395">
        <v>18.12</v>
      </c>
      <c r="I2228" s="395">
        <v>16.41</v>
      </c>
      <c r="J2228" s="395">
        <v>14.87</v>
      </c>
      <c r="K2228" s="4">
        <v>3</v>
      </c>
      <c r="L2228" s="6">
        <v>1.25</v>
      </c>
      <c r="M2228" s="6"/>
      <c r="N2228" s="6"/>
      <c r="O2228" s="6">
        <v>1.3759999999999999</v>
      </c>
      <c r="P2228" s="6">
        <v>15</v>
      </c>
      <c r="Q2228" s="6">
        <v>5.5</v>
      </c>
      <c r="R2228" s="6">
        <v>1.25</v>
      </c>
      <c r="S2228" s="6">
        <v>4.1379999999999999</v>
      </c>
      <c r="T2228" s="4">
        <v>3</v>
      </c>
      <c r="U2228" s="6">
        <v>15.75</v>
      </c>
      <c r="V2228" s="6">
        <v>10.5</v>
      </c>
      <c r="W2228" s="6">
        <v>8.25</v>
      </c>
      <c r="X2228" s="6">
        <v>25.664000000000001</v>
      </c>
      <c r="Y2228" s="4">
        <v>18</v>
      </c>
      <c r="Z2228" s="5">
        <v>346313673</v>
      </c>
      <c r="AA2228" s="4" t="s">
        <v>8</v>
      </c>
      <c r="AB2228" s="385">
        <v>2610045848</v>
      </c>
      <c r="AC2228" s="3"/>
    </row>
    <row r="2229" spans="1:29" x14ac:dyDescent="0.25">
      <c r="A2229" s="7" t="s">
        <v>5</v>
      </c>
      <c r="B2229" s="7" t="s">
        <v>4</v>
      </c>
      <c r="C2229" s="4"/>
      <c r="D2229" s="363" t="s">
        <v>3522</v>
      </c>
      <c r="E2229" s="7" t="s">
        <v>3520</v>
      </c>
      <c r="F2229" s="395">
        <v>26.18</v>
      </c>
      <c r="G2229" s="395">
        <v>25.35</v>
      </c>
      <c r="H2229" s="395">
        <v>13.09</v>
      </c>
      <c r="I2229" s="395">
        <v>11.92</v>
      </c>
      <c r="J2229" s="395">
        <v>10.87</v>
      </c>
      <c r="K2229" s="4">
        <v>3</v>
      </c>
      <c r="L2229" s="6">
        <v>0.36</v>
      </c>
      <c r="M2229" s="6"/>
      <c r="N2229" s="6"/>
      <c r="O2229" s="6">
        <v>0.35</v>
      </c>
      <c r="P2229" s="6">
        <v>12</v>
      </c>
      <c r="Q2229" s="6">
        <v>6.25</v>
      </c>
      <c r="R2229" s="6">
        <v>0.71</v>
      </c>
      <c r="S2229" s="6">
        <v>1.05</v>
      </c>
      <c r="T2229" s="4">
        <v>3</v>
      </c>
      <c r="U2229" s="6">
        <v>13</v>
      </c>
      <c r="V2229" s="6">
        <v>11</v>
      </c>
      <c r="W2229" s="6">
        <v>9</v>
      </c>
      <c r="X2229" s="6">
        <v>32.979999999999997</v>
      </c>
      <c r="Y2229" s="4">
        <v>90</v>
      </c>
      <c r="Z2229" s="5">
        <v>346313901</v>
      </c>
      <c r="AA2229" s="4" t="s">
        <v>8</v>
      </c>
      <c r="AB2229" s="385">
        <v>2608680968</v>
      </c>
      <c r="AC2229" s="3"/>
    </row>
    <row r="2230" spans="1:29" x14ac:dyDescent="0.25">
      <c r="A2230" s="7" t="s">
        <v>5</v>
      </c>
      <c r="B2230" s="7" t="s">
        <v>4</v>
      </c>
      <c r="C2230" s="4"/>
      <c r="D2230" s="363" t="s">
        <v>3521</v>
      </c>
      <c r="E2230" s="7" t="s">
        <v>3520</v>
      </c>
      <c r="F2230" s="395">
        <v>27.82</v>
      </c>
      <c r="G2230" s="395">
        <v>26.99</v>
      </c>
      <c r="H2230" s="395">
        <v>13.91</v>
      </c>
      <c r="I2230" s="395">
        <v>12.64</v>
      </c>
      <c r="J2230" s="395">
        <v>11.5</v>
      </c>
      <c r="K2230" s="4">
        <v>5</v>
      </c>
      <c r="L2230" s="6">
        <v>0.61</v>
      </c>
      <c r="M2230" s="6"/>
      <c r="N2230" s="6"/>
      <c r="O2230" s="6">
        <v>0.39</v>
      </c>
      <c r="P2230" s="6">
        <v>8</v>
      </c>
      <c r="Q2230" s="6">
        <v>3.1</v>
      </c>
      <c r="R2230" s="6">
        <v>2.98</v>
      </c>
      <c r="S2230" s="6">
        <v>2.0499999999999998</v>
      </c>
      <c r="T2230" s="4">
        <v>5</v>
      </c>
      <c r="U2230" s="6">
        <v>10.25</v>
      </c>
      <c r="V2230" s="6">
        <v>7.75</v>
      </c>
      <c r="W2230" s="6">
        <v>6.5</v>
      </c>
      <c r="X2230" s="6">
        <v>12.79</v>
      </c>
      <c r="Y2230" s="4">
        <v>30</v>
      </c>
      <c r="Z2230" s="5">
        <v>346337174</v>
      </c>
      <c r="AA2230" s="4" t="s">
        <v>8</v>
      </c>
      <c r="AB2230" s="385">
        <v>2610045829</v>
      </c>
      <c r="AC2230" s="3"/>
    </row>
    <row r="2231" spans="1:29" x14ac:dyDescent="0.25">
      <c r="A2231" s="7" t="s">
        <v>5</v>
      </c>
      <c r="B2231" s="7" t="s">
        <v>4</v>
      </c>
      <c r="C2231" s="4"/>
      <c r="D2231" s="363" t="s">
        <v>3519</v>
      </c>
      <c r="E2231" s="7" t="s">
        <v>3518</v>
      </c>
      <c r="F2231" s="395">
        <v>26.86</v>
      </c>
      <c r="G2231" s="395">
        <v>25.94</v>
      </c>
      <c r="H2231" s="395">
        <v>13.43</v>
      </c>
      <c r="I2231" s="395">
        <v>12.24</v>
      </c>
      <c r="J2231" s="395">
        <v>11.17</v>
      </c>
      <c r="K2231" s="4">
        <v>3</v>
      </c>
      <c r="L2231" s="6">
        <v>0.19</v>
      </c>
      <c r="M2231" s="6"/>
      <c r="N2231" s="6"/>
      <c r="O2231" s="6">
        <v>0.17</v>
      </c>
      <c r="P2231" s="6">
        <v>12</v>
      </c>
      <c r="Q2231" s="6">
        <v>6.19</v>
      </c>
      <c r="R2231" s="6">
        <v>0.57999999999999996</v>
      </c>
      <c r="S2231" s="6">
        <v>0.59</v>
      </c>
      <c r="T2231" s="4">
        <v>3</v>
      </c>
      <c r="U2231" s="6">
        <v>12.5</v>
      </c>
      <c r="V2231" s="6">
        <v>11.7</v>
      </c>
      <c r="W2231" s="6">
        <v>6.5</v>
      </c>
      <c r="X2231" s="6">
        <v>18.48</v>
      </c>
      <c r="Y2231" s="4">
        <v>90</v>
      </c>
      <c r="Z2231" s="5">
        <v>346313925</v>
      </c>
      <c r="AA2231" s="4" t="s">
        <v>8</v>
      </c>
      <c r="AB2231" s="385">
        <v>2608681864</v>
      </c>
      <c r="AC2231" s="3"/>
    </row>
    <row r="2232" spans="1:29" x14ac:dyDescent="0.25">
      <c r="A2232" s="7" t="s">
        <v>5</v>
      </c>
      <c r="B2232" s="7" t="s">
        <v>4</v>
      </c>
      <c r="C2232" s="4"/>
      <c r="D2232" s="363" t="s">
        <v>3517</v>
      </c>
      <c r="E2232" s="7" t="s">
        <v>3516</v>
      </c>
      <c r="F2232" s="395">
        <v>44.1</v>
      </c>
      <c r="G2232" s="395">
        <v>42.68</v>
      </c>
      <c r="H2232" s="395">
        <v>22.05</v>
      </c>
      <c r="I2232" s="395">
        <v>20.09</v>
      </c>
      <c r="J2232" s="395">
        <v>18.329999999999998</v>
      </c>
      <c r="K2232" s="4">
        <v>1</v>
      </c>
      <c r="L2232" s="6">
        <v>1.84</v>
      </c>
      <c r="M2232" s="6"/>
      <c r="N2232" s="6"/>
      <c r="O2232" s="6">
        <v>0.84</v>
      </c>
      <c r="P2232" s="6"/>
      <c r="Q2232" s="6"/>
      <c r="R2232" s="6"/>
      <c r="S2232" s="6"/>
      <c r="T2232" s="4"/>
      <c r="U2232" s="6">
        <v>5.5</v>
      </c>
      <c r="V2232" s="6">
        <v>9.5</v>
      </c>
      <c r="W2232" s="6">
        <v>10.15</v>
      </c>
      <c r="X2232" s="6">
        <v>5.79</v>
      </c>
      <c r="Y2232" s="4">
        <v>6</v>
      </c>
      <c r="Z2232" s="5">
        <v>346359855</v>
      </c>
      <c r="AA2232" s="4" t="s">
        <v>8</v>
      </c>
      <c r="AB2232" s="385">
        <v>2610045831</v>
      </c>
      <c r="AC2232" s="3"/>
    </row>
    <row r="2233" spans="1:29" x14ac:dyDescent="0.25">
      <c r="A2233" s="7" t="s">
        <v>5</v>
      </c>
      <c r="B2233" s="7" t="s">
        <v>454</v>
      </c>
      <c r="C2233" s="4"/>
      <c r="D2233" s="363" t="s">
        <v>3515</v>
      </c>
      <c r="E2233" s="7" t="s">
        <v>3514</v>
      </c>
      <c r="F2233" s="395">
        <v>27.5</v>
      </c>
      <c r="G2233" s="395">
        <v>26.78</v>
      </c>
      <c r="H2233" s="395">
        <v>13.75</v>
      </c>
      <c r="I2233" s="395">
        <v>12.49</v>
      </c>
      <c r="J2233" s="395">
        <v>11.36</v>
      </c>
      <c r="K2233" s="4">
        <v>3</v>
      </c>
      <c r="L2233" s="6">
        <v>6.79</v>
      </c>
      <c r="M2233" s="6"/>
      <c r="N2233" s="6"/>
      <c r="O2233" s="6"/>
      <c r="P2233" s="6">
        <v>7.5</v>
      </c>
      <c r="Q2233" s="6">
        <v>6.5</v>
      </c>
      <c r="R2233" s="6">
        <v>6.75</v>
      </c>
      <c r="S2233" s="6">
        <v>2.2999999999999998</v>
      </c>
      <c r="T2233" s="4">
        <v>3</v>
      </c>
      <c r="U2233" s="6">
        <v>15.5</v>
      </c>
      <c r="V2233" s="6">
        <v>13.5</v>
      </c>
      <c r="W2233" s="6">
        <v>15</v>
      </c>
      <c r="X2233" s="6">
        <v>26.26</v>
      </c>
      <c r="Y2233" s="4">
        <v>24</v>
      </c>
      <c r="Z2233" s="5">
        <v>346485387</v>
      </c>
      <c r="AA2233" s="4" t="s">
        <v>8</v>
      </c>
      <c r="AB2233" s="385">
        <v>2610041277</v>
      </c>
      <c r="AC2233" s="3"/>
    </row>
    <row r="2234" spans="1:29" x14ac:dyDescent="0.25">
      <c r="A2234" s="7" t="s">
        <v>5</v>
      </c>
      <c r="B2234" s="7" t="s">
        <v>454</v>
      </c>
      <c r="C2234" s="4"/>
      <c r="D2234" s="363" t="s">
        <v>3513</v>
      </c>
      <c r="E2234" s="7" t="s">
        <v>3512</v>
      </c>
      <c r="F2234" s="395">
        <v>39.86</v>
      </c>
      <c r="G2234" s="395">
        <v>38.799999999999997</v>
      </c>
      <c r="H2234" s="395">
        <v>19.93</v>
      </c>
      <c r="I2234" s="395">
        <v>18.12</v>
      </c>
      <c r="J2234" s="395">
        <v>16.48</v>
      </c>
      <c r="K2234" s="4">
        <v>3</v>
      </c>
      <c r="L2234" s="6">
        <v>7.64</v>
      </c>
      <c r="M2234" s="6"/>
      <c r="N2234" s="6"/>
      <c r="O2234" s="6">
        <v>0.85099999999999998</v>
      </c>
      <c r="P2234" s="6">
        <v>8.0500000000000007</v>
      </c>
      <c r="Q2234" s="6">
        <v>6.05</v>
      </c>
      <c r="R2234" s="6">
        <v>6.5</v>
      </c>
      <c r="S2234" s="6">
        <v>2.87</v>
      </c>
      <c r="T2234" s="4">
        <v>3</v>
      </c>
      <c r="U2234" s="6">
        <v>17</v>
      </c>
      <c r="V2234" s="6">
        <v>13.5</v>
      </c>
      <c r="W2234" s="6">
        <v>14.75</v>
      </c>
      <c r="X2234" s="6">
        <v>25.83</v>
      </c>
      <c r="Y2234" s="4">
        <v>24</v>
      </c>
      <c r="Z2234" s="5">
        <v>346475906</v>
      </c>
      <c r="AA2234" s="4" t="s">
        <v>8</v>
      </c>
      <c r="AB2234" s="385">
        <v>2610039715</v>
      </c>
      <c r="AC2234" s="3"/>
    </row>
    <row r="2235" spans="1:29" x14ac:dyDescent="0.25">
      <c r="A2235" s="7" t="s">
        <v>5</v>
      </c>
      <c r="B2235" s="7" t="s">
        <v>454</v>
      </c>
      <c r="C2235" s="4"/>
      <c r="D2235" s="363" t="s">
        <v>3511</v>
      </c>
      <c r="E2235" s="7" t="s">
        <v>3510</v>
      </c>
      <c r="F2235" s="395">
        <v>8.4600000000000009</v>
      </c>
      <c r="G2235" s="395">
        <v>8.26</v>
      </c>
      <c r="H2235" s="395">
        <v>4.2300000000000004</v>
      </c>
      <c r="I2235" s="395">
        <v>3.84</v>
      </c>
      <c r="J2235" s="395">
        <v>3.49</v>
      </c>
      <c r="K2235" s="4">
        <v>4</v>
      </c>
      <c r="L2235" s="6">
        <v>4.88</v>
      </c>
      <c r="M2235" s="6"/>
      <c r="N2235" s="6"/>
      <c r="O2235" s="6">
        <v>0.19839999999999999</v>
      </c>
      <c r="P2235" s="6">
        <v>8.25</v>
      </c>
      <c r="Q2235" s="6">
        <v>6</v>
      </c>
      <c r="R2235" s="6">
        <v>3.25</v>
      </c>
      <c r="S2235" s="6">
        <v>1.04</v>
      </c>
      <c r="T2235" s="4">
        <v>4</v>
      </c>
      <c r="U2235" s="6">
        <v>12.55</v>
      </c>
      <c r="V2235" s="6">
        <v>9</v>
      </c>
      <c r="W2235" s="6">
        <v>11.25</v>
      </c>
      <c r="X2235" s="6">
        <v>7.25</v>
      </c>
      <c r="Y2235" s="4">
        <v>24</v>
      </c>
      <c r="Z2235" s="5">
        <v>346475821</v>
      </c>
      <c r="AA2235" s="4" t="s">
        <v>8</v>
      </c>
      <c r="AB2235" s="385">
        <v>2610039706</v>
      </c>
      <c r="AC2235" s="3"/>
    </row>
    <row r="2236" spans="1:29" x14ac:dyDescent="0.25">
      <c r="A2236" s="7" t="s">
        <v>5</v>
      </c>
      <c r="B2236" s="7" t="s">
        <v>454</v>
      </c>
      <c r="C2236" s="4"/>
      <c r="D2236" s="363" t="s">
        <v>3509</v>
      </c>
      <c r="E2236" s="7" t="s">
        <v>3508</v>
      </c>
      <c r="F2236" s="395">
        <v>9.2200000000000006</v>
      </c>
      <c r="G2236" s="395">
        <v>9.02</v>
      </c>
      <c r="H2236" s="395">
        <v>4.6100000000000003</v>
      </c>
      <c r="I2236" s="395">
        <v>4.18</v>
      </c>
      <c r="J2236" s="395">
        <v>3.8</v>
      </c>
      <c r="K2236" s="4">
        <v>4</v>
      </c>
      <c r="L2236" s="6">
        <v>4.88</v>
      </c>
      <c r="M2236" s="6"/>
      <c r="N2236" s="6"/>
      <c r="O2236" s="6">
        <v>0.22489999999999999</v>
      </c>
      <c r="P2236" s="6">
        <v>8</v>
      </c>
      <c r="Q2236" s="6">
        <v>6</v>
      </c>
      <c r="R2236" s="6">
        <v>3</v>
      </c>
      <c r="S2236" s="6">
        <v>1.1299999999999999</v>
      </c>
      <c r="T2236" s="4">
        <v>4</v>
      </c>
      <c r="U2236" s="6">
        <v>12.75</v>
      </c>
      <c r="V2236" s="6">
        <v>9</v>
      </c>
      <c r="W2236" s="6">
        <v>11.25</v>
      </c>
      <c r="X2236" s="6">
        <v>7.84</v>
      </c>
      <c r="Y2236" s="4">
        <v>24</v>
      </c>
      <c r="Z2236" s="5">
        <v>346475838</v>
      </c>
      <c r="AA2236" s="4" t="s">
        <v>8</v>
      </c>
      <c r="AB2236" s="385">
        <v>2610039707</v>
      </c>
      <c r="AC2236" s="3"/>
    </row>
    <row r="2237" spans="1:29" x14ac:dyDescent="0.25">
      <c r="A2237" s="7" t="s">
        <v>5</v>
      </c>
      <c r="B2237" s="7" t="s">
        <v>454</v>
      </c>
      <c r="C2237" s="4"/>
      <c r="D2237" s="363" t="s">
        <v>3507</v>
      </c>
      <c r="E2237" s="7" t="s">
        <v>3506</v>
      </c>
      <c r="F2237" s="395">
        <v>9.74</v>
      </c>
      <c r="G2237" s="395">
        <v>9.5399999999999991</v>
      </c>
      <c r="H2237" s="395">
        <v>4.87</v>
      </c>
      <c r="I2237" s="395">
        <v>4.42</v>
      </c>
      <c r="J2237" s="395">
        <v>4.01</v>
      </c>
      <c r="K2237" s="4">
        <v>4</v>
      </c>
      <c r="L2237" s="6">
        <v>4.88</v>
      </c>
      <c r="M2237" s="6"/>
      <c r="N2237" s="6"/>
      <c r="O2237" s="6">
        <v>0.23810000000000001</v>
      </c>
      <c r="P2237" s="6">
        <v>8</v>
      </c>
      <c r="Q2237" s="6">
        <v>6</v>
      </c>
      <c r="R2237" s="6">
        <v>3</v>
      </c>
      <c r="S2237" s="6">
        <v>1.19</v>
      </c>
      <c r="T2237" s="4">
        <v>4</v>
      </c>
      <c r="U2237" s="6">
        <v>12.75</v>
      </c>
      <c r="V2237" s="6">
        <v>9</v>
      </c>
      <c r="W2237" s="6">
        <v>11.25</v>
      </c>
      <c r="X2237" s="6">
        <v>8.1</v>
      </c>
      <c r="Y2237" s="4">
        <v>24</v>
      </c>
      <c r="Z2237" s="5">
        <v>346475845</v>
      </c>
      <c r="AA2237" s="4" t="s">
        <v>8</v>
      </c>
      <c r="AB2237" s="385">
        <v>2610039708</v>
      </c>
      <c r="AC2237" s="3"/>
    </row>
    <row r="2238" spans="1:29" x14ac:dyDescent="0.25">
      <c r="A2238" s="7" t="s">
        <v>5</v>
      </c>
      <c r="B2238" s="7" t="s">
        <v>454</v>
      </c>
      <c r="C2238" s="4"/>
      <c r="D2238" s="363" t="s">
        <v>3505</v>
      </c>
      <c r="E2238" s="7" t="s">
        <v>3504</v>
      </c>
      <c r="F2238" s="395">
        <v>10.24</v>
      </c>
      <c r="G2238" s="395">
        <v>10.039999999999999</v>
      </c>
      <c r="H2238" s="395">
        <v>5.12</v>
      </c>
      <c r="I2238" s="395">
        <v>4.6500000000000004</v>
      </c>
      <c r="J2238" s="395">
        <v>4.21</v>
      </c>
      <c r="K2238" s="4">
        <v>4</v>
      </c>
      <c r="L2238" s="6">
        <v>5.59</v>
      </c>
      <c r="M2238" s="6"/>
      <c r="N2238" s="6"/>
      <c r="O2238" s="6">
        <v>0.2646</v>
      </c>
      <c r="P2238" s="6">
        <v>9.25</v>
      </c>
      <c r="Q2238" s="6">
        <v>6</v>
      </c>
      <c r="R2238" s="6">
        <v>3</v>
      </c>
      <c r="S2238" s="6">
        <v>1.32</v>
      </c>
      <c r="T2238" s="4">
        <v>4</v>
      </c>
      <c r="U2238" s="6">
        <v>12.5</v>
      </c>
      <c r="V2238" s="6">
        <v>10.25</v>
      </c>
      <c r="W2238" s="6">
        <v>11.25</v>
      </c>
      <c r="X2238" s="6">
        <v>8.9499999999999993</v>
      </c>
      <c r="Y2238" s="4">
        <v>24</v>
      </c>
      <c r="Z2238" s="5">
        <v>346475852</v>
      </c>
      <c r="AA2238" s="4" t="s">
        <v>8</v>
      </c>
      <c r="AB2238" s="385">
        <v>2610039710</v>
      </c>
      <c r="AC2238" s="3"/>
    </row>
    <row r="2239" spans="1:29" x14ac:dyDescent="0.25">
      <c r="A2239" s="7" t="s">
        <v>5</v>
      </c>
      <c r="B2239" s="7" t="s">
        <v>454</v>
      </c>
      <c r="C2239" s="4"/>
      <c r="D2239" s="363" t="s">
        <v>3503</v>
      </c>
      <c r="E2239" s="7" t="s">
        <v>3502</v>
      </c>
      <c r="F2239" s="395">
        <v>10.82</v>
      </c>
      <c r="G2239" s="395">
        <v>10.59</v>
      </c>
      <c r="H2239" s="395">
        <v>5.41</v>
      </c>
      <c r="I2239" s="395">
        <v>4.9000000000000004</v>
      </c>
      <c r="J2239" s="395">
        <v>4.45</v>
      </c>
      <c r="K2239" s="4">
        <v>4</v>
      </c>
      <c r="L2239" s="6">
        <v>5.59</v>
      </c>
      <c r="M2239" s="6"/>
      <c r="N2239" s="6"/>
      <c r="O2239" s="6">
        <v>0.2646</v>
      </c>
      <c r="P2239" s="6">
        <v>9</v>
      </c>
      <c r="Q2239" s="6">
        <v>6</v>
      </c>
      <c r="R2239" s="6">
        <v>3.05</v>
      </c>
      <c r="S2239" s="6">
        <v>1.35</v>
      </c>
      <c r="T2239" s="4">
        <v>4</v>
      </c>
      <c r="U2239" s="6">
        <v>12.5</v>
      </c>
      <c r="V2239" s="6">
        <v>10</v>
      </c>
      <c r="W2239" s="6">
        <v>11.25</v>
      </c>
      <c r="X2239" s="6">
        <v>9.44</v>
      </c>
      <c r="Y2239" s="4">
        <v>24</v>
      </c>
      <c r="Z2239" s="5">
        <v>346475869</v>
      </c>
      <c r="AA2239" s="4" t="s">
        <v>8</v>
      </c>
      <c r="AB2239" s="385">
        <v>2610039711</v>
      </c>
      <c r="AC2239" s="3"/>
    </row>
    <row r="2240" spans="1:29" x14ac:dyDescent="0.25">
      <c r="A2240" s="7" t="s">
        <v>5</v>
      </c>
      <c r="B2240" s="7" t="s">
        <v>4</v>
      </c>
      <c r="C2240" s="4"/>
      <c r="D2240" s="363" t="s">
        <v>3501</v>
      </c>
      <c r="E2240" s="7" t="s">
        <v>3500</v>
      </c>
      <c r="F2240" s="395">
        <v>71.739999999999995</v>
      </c>
      <c r="G2240" s="395">
        <v>71.739999999999995</v>
      </c>
      <c r="H2240" s="395">
        <v>67.25</v>
      </c>
      <c r="I2240" s="395">
        <v>44.84</v>
      </c>
      <c r="J2240" s="395">
        <v>40.76</v>
      </c>
      <c r="K2240" s="4">
        <v>1</v>
      </c>
      <c r="L2240" s="6">
        <v>1.7</v>
      </c>
      <c r="M2240" s="6">
        <v>5.6529999999999996</v>
      </c>
      <c r="N2240" s="6">
        <v>11.65</v>
      </c>
      <c r="O2240" s="6">
        <v>0.63</v>
      </c>
      <c r="P2240" s="6"/>
      <c r="Q2240" s="6"/>
      <c r="R2240" s="6"/>
      <c r="S2240" s="6"/>
      <c r="T2240" s="4">
        <v>1</v>
      </c>
      <c r="U2240" s="6">
        <v>13.75</v>
      </c>
      <c r="V2240" s="6">
        <v>7</v>
      </c>
      <c r="W2240" s="6">
        <v>8</v>
      </c>
      <c r="X2240" s="6">
        <v>5.48</v>
      </c>
      <c r="Y2240" s="4">
        <v>8</v>
      </c>
      <c r="Z2240" s="5">
        <v>346638134</v>
      </c>
      <c r="AA2240" s="4" t="s">
        <v>331</v>
      </c>
      <c r="AB2240" s="385">
        <v>2610050867</v>
      </c>
      <c r="AC2240" s="3"/>
    </row>
    <row r="2241" spans="1:29" x14ac:dyDescent="0.25">
      <c r="A2241" s="7" t="s">
        <v>5</v>
      </c>
      <c r="B2241" s="7" t="s">
        <v>4</v>
      </c>
      <c r="C2241" s="4"/>
      <c r="D2241" s="363" t="s">
        <v>3499</v>
      </c>
      <c r="E2241" s="7" t="s">
        <v>3498</v>
      </c>
      <c r="F2241" s="395">
        <v>90.85</v>
      </c>
      <c r="G2241" s="395">
        <v>90.85</v>
      </c>
      <c r="H2241" s="395">
        <v>63.1</v>
      </c>
      <c r="I2241" s="395">
        <v>56.78</v>
      </c>
      <c r="J2241" s="395">
        <v>46</v>
      </c>
      <c r="K2241" s="4">
        <v>1</v>
      </c>
      <c r="L2241" s="6">
        <v>1.68</v>
      </c>
      <c r="M2241" s="6">
        <v>5.5</v>
      </c>
      <c r="N2241" s="6">
        <v>11.6</v>
      </c>
      <c r="O2241" s="6">
        <v>0.65</v>
      </c>
      <c r="P2241" s="6"/>
      <c r="Q2241" s="6"/>
      <c r="R2241" s="6"/>
      <c r="S2241" s="6"/>
      <c r="T2241" s="4">
        <v>1</v>
      </c>
      <c r="U2241" s="6">
        <v>13.75</v>
      </c>
      <c r="V2241" s="6">
        <v>7</v>
      </c>
      <c r="W2241" s="6">
        <v>8</v>
      </c>
      <c r="X2241" s="6">
        <v>5.62</v>
      </c>
      <c r="Y2241" s="4">
        <v>8</v>
      </c>
      <c r="Z2241" s="5">
        <v>346638233</v>
      </c>
      <c r="AA2241" s="4" t="s">
        <v>331</v>
      </c>
      <c r="AB2241" s="385">
        <v>2610051212</v>
      </c>
      <c r="AC2241" s="3"/>
    </row>
    <row r="2242" spans="1:29" x14ac:dyDescent="0.25">
      <c r="A2242" s="7" t="s">
        <v>5</v>
      </c>
      <c r="B2242" s="7" t="s">
        <v>4</v>
      </c>
      <c r="C2242" s="4"/>
      <c r="D2242" s="363" t="s">
        <v>3497</v>
      </c>
      <c r="E2242" s="7" t="s">
        <v>3496</v>
      </c>
      <c r="F2242" s="395">
        <v>77.33</v>
      </c>
      <c r="G2242" s="395">
        <v>77.33</v>
      </c>
      <c r="H2242" s="395">
        <v>72.5</v>
      </c>
      <c r="I2242" s="395">
        <v>48.33</v>
      </c>
      <c r="J2242" s="395">
        <v>43.94</v>
      </c>
      <c r="K2242" s="4">
        <v>1</v>
      </c>
      <c r="L2242" s="6">
        <v>1.75</v>
      </c>
      <c r="M2242" s="6">
        <v>5.625</v>
      </c>
      <c r="N2242" s="6">
        <v>11.625</v>
      </c>
      <c r="O2242" s="6">
        <v>0.68400000000000005</v>
      </c>
      <c r="P2242" s="6"/>
      <c r="Q2242" s="6"/>
      <c r="R2242" s="6"/>
      <c r="S2242" s="6"/>
      <c r="T2242" s="4">
        <v>1</v>
      </c>
      <c r="U2242" s="6">
        <v>13.75</v>
      </c>
      <c r="V2242" s="6">
        <v>7</v>
      </c>
      <c r="W2242" s="6">
        <v>8.25</v>
      </c>
      <c r="X2242" s="6">
        <v>5.9039999999999999</v>
      </c>
      <c r="Y2242" s="4">
        <v>8</v>
      </c>
      <c r="Z2242" s="5">
        <v>346638141</v>
      </c>
      <c r="AA2242" s="4" t="s">
        <v>331</v>
      </c>
      <c r="AB2242" s="385">
        <v>2610050868</v>
      </c>
      <c r="AC2242" s="3"/>
    </row>
    <row r="2243" spans="1:29" x14ac:dyDescent="0.25">
      <c r="A2243" s="7" t="s">
        <v>5</v>
      </c>
      <c r="B2243" s="7" t="s">
        <v>4</v>
      </c>
      <c r="C2243" s="4"/>
      <c r="D2243" s="363" t="s">
        <v>3495</v>
      </c>
      <c r="E2243" s="7" t="s">
        <v>3494</v>
      </c>
      <c r="F2243" s="395">
        <v>125.98</v>
      </c>
      <c r="G2243" s="395">
        <v>125.94</v>
      </c>
      <c r="H2243" s="395">
        <v>62.99</v>
      </c>
      <c r="I2243" s="395">
        <v>56.9</v>
      </c>
      <c r="J2243" s="395">
        <v>46.5</v>
      </c>
      <c r="K2243" s="4">
        <v>1</v>
      </c>
      <c r="L2243" s="6">
        <v>21.5</v>
      </c>
      <c r="M2243" s="6">
        <v>4.8129999999999997</v>
      </c>
      <c r="N2243" s="6">
        <v>1.75</v>
      </c>
      <c r="O2243" s="6">
        <v>1.054</v>
      </c>
      <c r="P2243" s="6">
        <v>14.25</v>
      </c>
      <c r="Q2243" s="6">
        <v>5.5</v>
      </c>
      <c r="R2243" s="6">
        <v>1.75</v>
      </c>
      <c r="S2243" s="6">
        <v>1.054</v>
      </c>
      <c r="T2243" s="4">
        <v>1</v>
      </c>
      <c r="U2243" s="6">
        <v>15.625</v>
      </c>
      <c r="V2243" s="6">
        <v>9.375</v>
      </c>
      <c r="W2243" s="6">
        <v>5.375</v>
      </c>
      <c r="X2243" s="6">
        <v>9.3019999999999996</v>
      </c>
      <c r="Y2243" s="4">
        <v>8</v>
      </c>
      <c r="Z2243" s="5">
        <v>346487756</v>
      </c>
      <c r="AA2243" s="4" t="s">
        <v>331</v>
      </c>
      <c r="AB2243" s="385">
        <v>2610045636</v>
      </c>
      <c r="AC2243" s="3"/>
    </row>
    <row r="2244" spans="1:29" x14ac:dyDescent="0.25">
      <c r="A2244" s="7" t="s">
        <v>5</v>
      </c>
      <c r="B2244" s="7" t="s">
        <v>4</v>
      </c>
      <c r="C2244" s="4"/>
      <c r="D2244" s="363" t="s">
        <v>3493</v>
      </c>
      <c r="E2244" s="7" t="s">
        <v>3492</v>
      </c>
      <c r="F2244" s="395">
        <v>79.760000000000005</v>
      </c>
      <c r="G2244" s="395">
        <v>72.510000000000005</v>
      </c>
      <c r="H2244" s="395">
        <v>74.78</v>
      </c>
      <c r="I2244" s="395">
        <v>49.85</v>
      </c>
      <c r="J2244" s="395">
        <v>45.32</v>
      </c>
      <c r="K2244" s="4">
        <v>1</v>
      </c>
      <c r="L2244" s="6">
        <v>1.6850000000000001</v>
      </c>
      <c r="M2244" s="6">
        <v>5.5</v>
      </c>
      <c r="N2244" s="6">
        <v>11.55</v>
      </c>
      <c r="O2244" s="6">
        <v>0.73</v>
      </c>
      <c r="P2244" s="6"/>
      <c r="Q2244" s="6"/>
      <c r="R2244" s="6"/>
      <c r="S2244" s="6"/>
      <c r="T2244" s="4">
        <v>1</v>
      </c>
      <c r="U2244" s="6">
        <v>13.5</v>
      </c>
      <c r="V2244" s="6">
        <v>7.1</v>
      </c>
      <c r="W2244" s="6">
        <v>8.15</v>
      </c>
      <c r="X2244" s="6">
        <v>6.3</v>
      </c>
      <c r="Y2244" s="4">
        <v>8</v>
      </c>
      <c r="Z2244" s="5">
        <v>346638165</v>
      </c>
      <c r="AA2244" s="4" t="s">
        <v>331</v>
      </c>
      <c r="AB2244" s="385">
        <v>2610050871</v>
      </c>
      <c r="AC2244" s="3"/>
    </row>
    <row r="2245" spans="1:29" x14ac:dyDescent="0.25">
      <c r="A2245" s="7" t="s">
        <v>5</v>
      </c>
      <c r="B2245" s="7" t="s">
        <v>4</v>
      </c>
      <c r="C2245" s="4"/>
      <c r="D2245" s="363" t="s">
        <v>3491</v>
      </c>
      <c r="E2245" s="7" t="s">
        <v>3490</v>
      </c>
      <c r="F2245" s="395">
        <v>126.34</v>
      </c>
      <c r="G2245" s="395">
        <v>126.3</v>
      </c>
      <c r="H2245" s="395">
        <v>63.17</v>
      </c>
      <c r="I2245" s="395">
        <v>56.85</v>
      </c>
      <c r="J2245" s="395">
        <v>46.07</v>
      </c>
      <c r="K2245" s="4">
        <v>1</v>
      </c>
      <c r="L2245" s="6">
        <v>21.5</v>
      </c>
      <c r="M2245" s="6">
        <v>4.8129999999999997</v>
      </c>
      <c r="N2245" s="6">
        <v>1.75</v>
      </c>
      <c r="O2245" s="6">
        <v>1.1499999999999999</v>
      </c>
      <c r="P2245" s="6">
        <v>14.25</v>
      </c>
      <c r="Q2245" s="6">
        <v>5.5</v>
      </c>
      <c r="R2245" s="6">
        <v>1.75</v>
      </c>
      <c r="S2245" s="6">
        <v>1.1499999999999999</v>
      </c>
      <c r="T2245" s="4">
        <v>1</v>
      </c>
      <c r="U2245" s="6">
        <v>15.625</v>
      </c>
      <c r="V2245" s="6">
        <v>9.375</v>
      </c>
      <c r="W2245" s="6">
        <v>5.375</v>
      </c>
      <c r="X2245" s="6">
        <v>10.07</v>
      </c>
      <c r="Y2245" s="4">
        <v>8</v>
      </c>
      <c r="Z2245" s="5">
        <v>346487763</v>
      </c>
      <c r="AA2245" s="4" t="s">
        <v>331</v>
      </c>
      <c r="AB2245" s="385">
        <v>2610045637</v>
      </c>
      <c r="AC2245" s="3"/>
    </row>
    <row r="2246" spans="1:29" x14ac:dyDescent="0.25">
      <c r="A2246" s="7" t="s">
        <v>5</v>
      </c>
      <c r="B2246" s="7" t="s">
        <v>4</v>
      </c>
      <c r="C2246" s="4"/>
      <c r="D2246" s="363" t="s">
        <v>3489</v>
      </c>
      <c r="E2246" s="7" t="s">
        <v>3488</v>
      </c>
      <c r="F2246" s="395">
        <v>152.58000000000001</v>
      </c>
      <c r="G2246" s="395">
        <v>152.54</v>
      </c>
      <c r="H2246" s="395">
        <v>76.290000000000006</v>
      </c>
      <c r="I2246" s="395">
        <v>68.88</v>
      </c>
      <c r="J2246" s="395">
        <v>56.23</v>
      </c>
      <c r="K2246" s="4">
        <v>1</v>
      </c>
      <c r="L2246" s="6">
        <v>21.5</v>
      </c>
      <c r="M2246" s="6">
        <v>4.8129999999999997</v>
      </c>
      <c r="N2246" s="6">
        <v>1.75</v>
      </c>
      <c r="O2246" s="6">
        <v>1.196</v>
      </c>
      <c r="P2246" s="6">
        <v>16.25</v>
      </c>
      <c r="Q2246" s="6">
        <v>5.5</v>
      </c>
      <c r="R2246" s="6">
        <v>1.75</v>
      </c>
      <c r="S2246" s="6">
        <v>1.196</v>
      </c>
      <c r="T2246" s="4">
        <v>1</v>
      </c>
      <c r="U2246" s="6">
        <v>17.25</v>
      </c>
      <c r="V2246" s="6">
        <v>8.5</v>
      </c>
      <c r="W2246" s="6">
        <v>6.125</v>
      </c>
      <c r="X2246" s="6">
        <v>10.502000000000001</v>
      </c>
      <c r="Y2246" s="4">
        <v>8</v>
      </c>
      <c r="Z2246" s="5">
        <v>346487770</v>
      </c>
      <c r="AA2246" s="4" t="s">
        <v>331</v>
      </c>
      <c r="AB2246" s="385">
        <v>2610045638</v>
      </c>
      <c r="AC2246" s="3"/>
    </row>
    <row r="2247" spans="1:29" x14ac:dyDescent="0.25">
      <c r="A2247" s="7" t="s">
        <v>5</v>
      </c>
      <c r="B2247" s="7" t="s">
        <v>4</v>
      </c>
      <c r="C2247" s="4"/>
      <c r="D2247" s="363" t="s">
        <v>3487</v>
      </c>
      <c r="E2247" s="7" t="s">
        <v>3486</v>
      </c>
      <c r="F2247" s="395">
        <v>90.69</v>
      </c>
      <c r="G2247" s="395">
        <v>82.45</v>
      </c>
      <c r="H2247" s="395">
        <v>85.02</v>
      </c>
      <c r="I2247" s="395">
        <v>56.68</v>
      </c>
      <c r="J2247" s="395">
        <v>51.53</v>
      </c>
      <c r="K2247" s="4">
        <v>1</v>
      </c>
      <c r="L2247" s="6">
        <v>1.75</v>
      </c>
      <c r="M2247" s="6">
        <v>5.625</v>
      </c>
      <c r="N2247" s="6">
        <v>11.625</v>
      </c>
      <c r="O2247" s="6">
        <v>0.77400000000000002</v>
      </c>
      <c r="P2247" s="6"/>
      <c r="Q2247" s="6"/>
      <c r="R2247" s="6"/>
      <c r="S2247" s="6"/>
      <c r="T2247" s="4">
        <v>1</v>
      </c>
      <c r="U2247" s="6">
        <v>13.75</v>
      </c>
      <c r="V2247" s="6">
        <v>7</v>
      </c>
      <c r="W2247" s="6">
        <v>8.25</v>
      </c>
      <c r="X2247" s="6">
        <v>6.6459999999999999</v>
      </c>
      <c r="Y2247" s="4">
        <v>8</v>
      </c>
      <c r="Z2247" s="5">
        <v>346638172</v>
      </c>
      <c r="AA2247" s="4" t="s">
        <v>331</v>
      </c>
      <c r="AB2247" s="385">
        <v>2610050872</v>
      </c>
      <c r="AC2247" s="3"/>
    </row>
    <row r="2248" spans="1:29" x14ac:dyDescent="0.25">
      <c r="A2248" s="7" t="s">
        <v>5</v>
      </c>
      <c r="B2248" s="7" t="s">
        <v>454</v>
      </c>
      <c r="C2248" s="4"/>
      <c r="D2248" s="363" t="s">
        <v>3485</v>
      </c>
      <c r="E2248" s="7" t="s">
        <v>3484</v>
      </c>
      <c r="F2248" s="395">
        <v>11.1</v>
      </c>
      <c r="G2248" s="395">
        <v>10.87</v>
      </c>
      <c r="H2248" s="395">
        <v>5.55</v>
      </c>
      <c r="I2248" s="395">
        <v>5.04</v>
      </c>
      <c r="J2248" s="395">
        <v>4.57</v>
      </c>
      <c r="K2248" s="4">
        <v>4</v>
      </c>
      <c r="L2248" s="6">
        <v>5.59</v>
      </c>
      <c r="M2248" s="6"/>
      <c r="N2248" s="6"/>
      <c r="O2248" s="6">
        <v>0.28220000000000001</v>
      </c>
      <c r="P2248" s="6">
        <v>11.2</v>
      </c>
      <c r="Q2248" s="6">
        <v>6.25</v>
      </c>
      <c r="R2248" s="6">
        <v>3.25</v>
      </c>
      <c r="S2248" s="6">
        <v>1.43</v>
      </c>
      <c r="T2248" s="4">
        <v>4</v>
      </c>
      <c r="U2248" s="6">
        <v>12.75</v>
      </c>
      <c r="V2248" s="6">
        <v>12</v>
      </c>
      <c r="W2248" s="6">
        <v>10.25</v>
      </c>
      <c r="X2248" s="6">
        <v>10.01</v>
      </c>
      <c r="Y2248" s="4">
        <v>24</v>
      </c>
      <c r="Z2248" s="5">
        <v>346475876</v>
      </c>
      <c r="AA2248" s="4" t="s">
        <v>8</v>
      </c>
      <c r="AB2248" s="385">
        <v>2610039712</v>
      </c>
      <c r="AC2248" s="3"/>
    </row>
    <row r="2249" spans="1:29" x14ac:dyDescent="0.25">
      <c r="A2249" s="7" t="s">
        <v>5</v>
      </c>
      <c r="B2249" s="7" t="s">
        <v>454</v>
      </c>
      <c r="C2249" s="4"/>
      <c r="D2249" s="363" t="s">
        <v>3483</v>
      </c>
      <c r="E2249" s="7" t="s">
        <v>3482</v>
      </c>
      <c r="F2249" s="395">
        <v>11.46</v>
      </c>
      <c r="G2249" s="395">
        <v>11.23</v>
      </c>
      <c r="H2249" s="395">
        <v>5.73</v>
      </c>
      <c r="I2249" s="395">
        <v>5.19</v>
      </c>
      <c r="J2249" s="395">
        <v>4.71</v>
      </c>
      <c r="K2249" s="4">
        <v>4</v>
      </c>
      <c r="L2249" s="6">
        <v>5.59</v>
      </c>
      <c r="M2249" s="6"/>
      <c r="N2249" s="6"/>
      <c r="O2249" s="6">
        <v>0.2954</v>
      </c>
      <c r="P2249" s="6">
        <v>11.15</v>
      </c>
      <c r="Q2249" s="6">
        <v>5.75</v>
      </c>
      <c r="R2249" s="6">
        <v>3.25</v>
      </c>
      <c r="S2249" s="6">
        <v>1.48</v>
      </c>
      <c r="T2249" s="4">
        <v>4</v>
      </c>
      <c r="U2249" s="6">
        <v>12.75</v>
      </c>
      <c r="V2249" s="6">
        <v>12</v>
      </c>
      <c r="W2249" s="6">
        <v>11.25</v>
      </c>
      <c r="X2249" s="6">
        <v>10.38</v>
      </c>
      <c r="Y2249" s="4">
        <v>24</v>
      </c>
      <c r="Z2249" s="5">
        <v>346475883</v>
      </c>
      <c r="AA2249" s="4" t="s">
        <v>8</v>
      </c>
      <c r="AB2249" s="385">
        <v>2610039713</v>
      </c>
      <c r="AC2249" s="3"/>
    </row>
    <row r="2250" spans="1:29" x14ac:dyDescent="0.25">
      <c r="A2250" s="7" t="s">
        <v>5</v>
      </c>
      <c r="B2250" s="7" t="s">
        <v>454</v>
      </c>
      <c r="C2250" s="4"/>
      <c r="D2250" s="363" t="s">
        <v>3481</v>
      </c>
      <c r="E2250" s="7" t="s">
        <v>3480</v>
      </c>
      <c r="F2250" s="395">
        <v>12.1</v>
      </c>
      <c r="G2250" s="395">
        <v>11.86</v>
      </c>
      <c r="H2250" s="395">
        <v>6.05</v>
      </c>
      <c r="I2250" s="395">
        <v>5.49</v>
      </c>
      <c r="J2250" s="395">
        <v>4.9800000000000004</v>
      </c>
      <c r="K2250" s="4">
        <v>4</v>
      </c>
      <c r="L2250" s="6">
        <v>5.59</v>
      </c>
      <c r="M2250" s="6"/>
      <c r="N2250" s="6"/>
      <c r="O2250" s="6">
        <v>0.33069999999999999</v>
      </c>
      <c r="P2250" s="6">
        <v>11.5</v>
      </c>
      <c r="Q2250" s="6">
        <v>5.75</v>
      </c>
      <c r="R2250" s="6">
        <v>3.25</v>
      </c>
      <c r="S2250" s="6">
        <v>1.61</v>
      </c>
      <c r="T2250" s="4">
        <v>4</v>
      </c>
      <c r="U2250" s="6">
        <v>12.5</v>
      </c>
      <c r="V2250" s="6">
        <v>11.85</v>
      </c>
      <c r="W2250" s="6">
        <v>10.5</v>
      </c>
      <c r="X2250" s="6">
        <v>11.01</v>
      </c>
      <c r="Y2250" s="4">
        <v>24</v>
      </c>
      <c r="Z2250" s="5">
        <v>346475890</v>
      </c>
      <c r="AA2250" s="4" t="s">
        <v>8</v>
      </c>
      <c r="AB2250" s="385">
        <v>2610039714</v>
      </c>
      <c r="AC2250" s="3"/>
    </row>
    <row r="2251" spans="1:29" x14ac:dyDescent="0.25">
      <c r="A2251" s="7" t="s">
        <v>5</v>
      </c>
      <c r="B2251" s="7" t="s">
        <v>4</v>
      </c>
      <c r="C2251" s="4"/>
      <c r="D2251" s="363" t="s">
        <v>3479</v>
      </c>
      <c r="E2251" s="7" t="s">
        <v>3478</v>
      </c>
      <c r="F2251" s="395">
        <v>402.08</v>
      </c>
      <c r="G2251" s="395">
        <v>402.04</v>
      </c>
      <c r="H2251" s="395">
        <v>331.69</v>
      </c>
      <c r="I2251" s="395">
        <v>221.14</v>
      </c>
      <c r="J2251" s="395">
        <v>201.04</v>
      </c>
      <c r="K2251" s="4">
        <v>1</v>
      </c>
      <c r="L2251" s="6">
        <v>1.7649999999999999</v>
      </c>
      <c r="M2251" s="6">
        <v>5.4450000000000003</v>
      </c>
      <c r="N2251" s="6">
        <v>26</v>
      </c>
      <c r="O2251" s="6">
        <v>3.23</v>
      </c>
      <c r="P2251" s="6"/>
      <c r="Q2251" s="6"/>
      <c r="R2251" s="6"/>
      <c r="S2251" s="6"/>
      <c r="T2251" s="4">
        <v>1</v>
      </c>
      <c r="U2251" s="6">
        <v>28.5</v>
      </c>
      <c r="V2251" s="6">
        <v>8</v>
      </c>
      <c r="W2251" s="6">
        <v>6</v>
      </c>
      <c r="X2251" s="6">
        <v>20.51</v>
      </c>
      <c r="Y2251" s="4">
        <v>6</v>
      </c>
      <c r="Z2251" s="5">
        <v>346635027</v>
      </c>
      <c r="AA2251" s="4" t="s">
        <v>331</v>
      </c>
      <c r="AB2251" s="385">
        <v>2610050880</v>
      </c>
      <c r="AC2251" s="3"/>
    </row>
    <row r="2252" spans="1:29" x14ac:dyDescent="0.25">
      <c r="A2252" s="7" t="s">
        <v>5</v>
      </c>
      <c r="B2252" s="7" t="s">
        <v>4</v>
      </c>
      <c r="C2252" s="4"/>
      <c r="D2252" s="363" t="s">
        <v>3477</v>
      </c>
      <c r="E2252" s="7" t="s">
        <v>3476</v>
      </c>
      <c r="F2252" s="395">
        <v>256</v>
      </c>
      <c r="G2252" s="395">
        <v>256</v>
      </c>
      <c r="H2252" s="395">
        <v>192</v>
      </c>
      <c r="I2252" s="395">
        <v>160</v>
      </c>
      <c r="J2252" s="395">
        <v>144</v>
      </c>
      <c r="K2252" s="4">
        <v>1</v>
      </c>
      <c r="L2252" s="6">
        <v>0</v>
      </c>
      <c r="M2252" s="6">
        <v>0</v>
      </c>
      <c r="N2252" s="6">
        <v>0</v>
      </c>
      <c r="O2252" s="6">
        <v>0.1</v>
      </c>
      <c r="P2252" s="6">
        <v>0</v>
      </c>
      <c r="Q2252" s="6">
        <v>0</v>
      </c>
      <c r="R2252" s="6">
        <v>0</v>
      </c>
      <c r="S2252" s="6">
        <v>0</v>
      </c>
      <c r="T2252" s="4"/>
      <c r="U2252" s="6">
        <v>0</v>
      </c>
      <c r="V2252" s="6">
        <v>0</v>
      </c>
      <c r="W2252" s="6">
        <v>0</v>
      </c>
      <c r="X2252" s="6">
        <v>0</v>
      </c>
      <c r="Y2252" s="4">
        <v>6</v>
      </c>
      <c r="Z2252" s="5">
        <v>346653199</v>
      </c>
      <c r="AA2252" s="4" t="s">
        <v>331</v>
      </c>
      <c r="AB2252" s="385">
        <v>2610053436</v>
      </c>
      <c r="AC2252" s="3"/>
    </row>
    <row r="2253" spans="1:29" x14ac:dyDescent="0.25">
      <c r="A2253" s="7" t="s">
        <v>5</v>
      </c>
      <c r="B2253" s="7" t="s">
        <v>4</v>
      </c>
      <c r="C2253" s="4"/>
      <c r="D2253" s="363" t="s">
        <v>3475</v>
      </c>
      <c r="E2253" s="7" t="s">
        <v>3474</v>
      </c>
      <c r="F2253" s="395">
        <v>15.04</v>
      </c>
      <c r="G2253" s="395">
        <v>15.04</v>
      </c>
      <c r="H2253" s="395">
        <v>7.52</v>
      </c>
      <c r="I2253" s="395">
        <v>6.77</v>
      </c>
      <c r="J2253" s="395">
        <v>5.14</v>
      </c>
      <c r="K2253" s="4">
        <v>1</v>
      </c>
      <c r="L2253" s="6">
        <v>0.5</v>
      </c>
      <c r="M2253" s="6"/>
      <c r="N2253" s="6"/>
      <c r="O2253" s="6">
        <v>9.5000000000000001E-2</v>
      </c>
      <c r="P2253" s="6"/>
      <c r="Q2253" s="6"/>
      <c r="R2253" s="6"/>
      <c r="S2253" s="6"/>
      <c r="T2253" s="4"/>
      <c r="U2253" s="6">
        <v>21.25</v>
      </c>
      <c r="V2253" s="6">
        <v>9.25</v>
      </c>
      <c r="W2253" s="6">
        <v>5.25</v>
      </c>
      <c r="X2253" s="6">
        <v>20.14</v>
      </c>
      <c r="Y2253" s="4">
        <v>200</v>
      </c>
      <c r="Z2253" s="5">
        <v>346466430</v>
      </c>
      <c r="AA2253" s="4" t="s">
        <v>331</v>
      </c>
      <c r="AB2253" s="385">
        <v>2610034556</v>
      </c>
      <c r="AC2253" s="3"/>
    </row>
    <row r="2254" spans="1:29" x14ac:dyDescent="0.25">
      <c r="A2254" s="7" t="s">
        <v>5</v>
      </c>
      <c r="B2254" s="7" t="s">
        <v>4</v>
      </c>
      <c r="C2254" s="4"/>
      <c r="D2254" s="363" t="s">
        <v>3473</v>
      </c>
      <c r="E2254" s="7" t="s">
        <v>3472</v>
      </c>
      <c r="F2254" s="395">
        <v>15.74</v>
      </c>
      <c r="G2254" s="395">
        <v>15.74</v>
      </c>
      <c r="H2254" s="395">
        <v>7.87</v>
      </c>
      <c r="I2254" s="395">
        <v>7.09</v>
      </c>
      <c r="J2254" s="395">
        <v>5.39</v>
      </c>
      <c r="K2254" s="4">
        <v>1</v>
      </c>
      <c r="L2254" s="6">
        <v>0.5</v>
      </c>
      <c r="M2254" s="6"/>
      <c r="N2254" s="6"/>
      <c r="O2254" s="6">
        <v>0.1</v>
      </c>
      <c r="P2254" s="6"/>
      <c r="Q2254" s="6"/>
      <c r="R2254" s="6"/>
      <c r="S2254" s="6"/>
      <c r="T2254" s="4"/>
      <c r="U2254" s="6">
        <v>21.25</v>
      </c>
      <c r="V2254" s="6">
        <v>9.25</v>
      </c>
      <c r="W2254" s="6">
        <v>5.25</v>
      </c>
      <c r="X2254" s="6">
        <v>16.3</v>
      </c>
      <c r="Y2254" s="4">
        <v>150</v>
      </c>
      <c r="Z2254" s="5">
        <v>346466447</v>
      </c>
      <c r="AA2254" s="4" t="s">
        <v>331</v>
      </c>
      <c r="AB2254" s="385">
        <v>2610034557</v>
      </c>
      <c r="AC2254" s="3"/>
    </row>
    <row r="2255" spans="1:29" x14ac:dyDescent="0.25">
      <c r="A2255" s="7" t="s">
        <v>5</v>
      </c>
      <c r="B2255" s="7" t="s">
        <v>4</v>
      </c>
      <c r="C2255" s="4"/>
      <c r="D2255" s="363" t="s">
        <v>3471</v>
      </c>
      <c r="E2255" s="7" t="s">
        <v>3470</v>
      </c>
      <c r="F2255" s="395">
        <v>8</v>
      </c>
      <c r="G2255" s="395">
        <v>8</v>
      </c>
      <c r="H2255" s="395">
        <v>4</v>
      </c>
      <c r="I2255" s="395">
        <v>3.59</v>
      </c>
      <c r="J2255" s="395">
        <v>2.75</v>
      </c>
      <c r="K2255" s="4">
        <v>1</v>
      </c>
      <c r="L2255" s="6">
        <v>0.5</v>
      </c>
      <c r="M2255" s="6"/>
      <c r="N2255" s="6"/>
      <c r="O2255" s="6">
        <v>9.8000000000000004E-2</v>
      </c>
      <c r="P2255" s="6">
        <v>0.5</v>
      </c>
      <c r="Q2255" s="6">
        <v>1.6870000000000001</v>
      </c>
      <c r="R2255" s="6">
        <v>8.0619999999999994</v>
      </c>
      <c r="S2255" s="6">
        <v>9.8000000000000004E-2</v>
      </c>
      <c r="T2255" s="4">
        <v>1</v>
      </c>
      <c r="U2255" s="6">
        <v>14.25</v>
      </c>
      <c r="V2255" s="6">
        <v>8.375</v>
      </c>
      <c r="W2255" s="6">
        <v>9.5</v>
      </c>
      <c r="X2255" s="6">
        <v>20.175000000000001</v>
      </c>
      <c r="Y2255" s="4">
        <v>200</v>
      </c>
      <c r="Z2255" s="5">
        <v>346390223</v>
      </c>
      <c r="AA2255" s="4" t="s">
        <v>331</v>
      </c>
      <c r="AB2255" s="385">
        <v>2610021590</v>
      </c>
      <c r="AC2255" s="3"/>
    </row>
    <row r="2256" spans="1:29" x14ac:dyDescent="0.25">
      <c r="A2256" s="7" t="s">
        <v>5</v>
      </c>
      <c r="B2256" s="7" t="s">
        <v>4</v>
      </c>
      <c r="C2256" s="4"/>
      <c r="D2256" s="363" t="s">
        <v>3469</v>
      </c>
      <c r="E2256" s="7" t="s">
        <v>3468</v>
      </c>
      <c r="F2256" s="395">
        <v>180.08</v>
      </c>
      <c r="G2256" s="395">
        <v>180.08</v>
      </c>
      <c r="H2256" s="395">
        <v>90.04</v>
      </c>
      <c r="I2256" s="395">
        <v>81.040000000000006</v>
      </c>
      <c r="J2256" s="395">
        <v>62</v>
      </c>
      <c r="K2256" s="4">
        <v>1</v>
      </c>
      <c r="L2256" s="6">
        <v>2</v>
      </c>
      <c r="M2256" s="6"/>
      <c r="N2256" s="6"/>
      <c r="O2256" s="6">
        <v>1.99</v>
      </c>
      <c r="P2256" s="6">
        <v>2</v>
      </c>
      <c r="Q2256" s="6">
        <v>2</v>
      </c>
      <c r="R2256" s="6">
        <v>5.25</v>
      </c>
      <c r="S2256" s="6">
        <v>1.99</v>
      </c>
      <c r="T2256" s="4">
        <v>1</v>
      </c>
      <c r="U2256" s="6">
        <v>16.5</v>
      </c>
      <c r="V2256" s="6">
        <v>9</v>
      </c>
      <c r="W2256" s="6">
        <v>4.75</v>
      </c>
      <c r="X2256" s="6">
        <v>20.46</v>
      </c>
      <c r="Y2256" s="4">
        <v>10</v>
      </c>
      <c r="Z2256" s="5">
        <v>346390384</v>
      </c>
      <c r="AA2256" s="4" t="s">
        <v>331</v>
      </c>
      <c r="AB2256" s="385">
        <v>2610021591</v>
      </c>
      <c r="AC2256" s="3"/>
    </row>
    <row r="2257" spans="1:29" x14ac:dyDescent="0.25">
      <c r="A2257" s="7" t="s">
        <v>5</v>
      </c>
      <c r="B2257" s="7" t="s">
        <v>4</v>
      </c>
      <c r="C2257" s="4"/>
      <c r="D2257" s="363" t="s">
        <v>3467</v>
      </c>
      <c r="E2257" s="7" t="s">
        <v>3466</v>
      </c>
      <c r="F2257" s="395">
        <v>7.38</v>
      </c>
      <c r="G2257" s="395">
        <v>7.38</v>
      </c>
      <c r="H2257" s="395">
        <v>3.69</v>
      </c>
      <c r="I2257" s="395">
        <v>3.32</v>
      </c>
      <c r="J2257" s="395">
        <v>2.5299999999999998</v>
      </c>
      <c r="K2257" s="4">
        <v>1</v>
      </c>
      <c r="L2257" s="6">
        <v>0.79</v>
      </c>
      <c r="M2257" s="6"/>
      <c r="N2257" s="6"/>
      <c r="O2257" s="6">
        <v>0.14000000000000001</v>
      </c>
      <c r="P2257" s="6">
        <v>0.5</v>
      </c>
      <c r="Q2257" s="6">
        <v>1.6870000000000001</v>
      </c>
      <c r="R2257" s="6">
        <v>10</v>
      </c>
      <c r="S2257" s="6">
        <v>0.11</v>
      </c>
      <c r="T2257" s="4">
        <v>1</v>
      </c>
      <c r="U2257" s="6">
        <v>14</v>
      </c>
      <c r="V2257" s="6">
        <v>10</v>
      </c>
      <c r="W2257" s="6">
        <v>7.25</v>
      </c>
      <c r="X2257" s="6">
        <v>16.734000000000002</v>
      </c>
      <c r="Y2257" s="4">
        <v>150</v>
      </c>
      <c r="Z2257" s="5">
        <v>346390230</v>
      </c>
      <c r="AA2257" s="4" t="s">
        <v>331</v>
      </c>
      <c r="AB2257" s="385">
        <v>2610021592</v>
      </c>
      <c r="AC2257" s="3"/>
    </row>
    <row r="2258" spans="1:29" x14ac:dyDescent="0.25">
      <c r="A2258" s="7" t="s">
        <v>5</v>
      </c>
      <c r="B2258" s="7" t="s">
        <v>4</v>
      </c>
      <c r="C2258" s="4"/>
      <c r="D2258" s="363" t="s">
        <v>3465</v>
      </c>
      <c r="E2258" s="7" t="s">
        <v>3464</v>
      </c>
      <c r="F2258" s="395">
        <v>66.48</v>
      </c>
      <c r="G2258" s="395">
        <v>66.48</v>
      </c>
      <c r="H2258" s="395">
        <v>33.24</v>
      </c>
      <c r="I2258" s="395">
        <v>29.91</v>
      </c>
      <c r="J2258" s="395">
        <v>22.89</v>
      </c>
      <c r="K2258" s="4">
        <v>1</v>
      </c>
      <c r="L2258" s="6">
        <v>1.4370000000000001</v>
      </c>
      <c r="M2258" s="6"/>
      <c r="N2258" s="6"/>
      <c r="O2258" s="6">
        <v>0.94399999999999995</v>
      </c>
      <c r="P2258" s="6">
        <v>1.4370000000000001</v>
      </c>
      <c r="Q2258" s="6">
        <v>2</v>
      </c>
      <c r="R2258" s="6">
        <v>7.5</v>
      </c>
      <c r="S2258" s="6">
        <v>0.94399999999999995</v>
      </c>
      <c r="T2258" s="4">
        <v>1</v>
      </c>
      <c r="U2258" s="6">
        <v>8.25</v>
      </c>
      <c r="V2258" s="6">
        <v>8</v>
      </c>
      <c r="W2258" s="6">
        <v>5.25</v>
      </c>
      <c r="X2258" s="6">
        <v>9.7550000000000008</v>
      </c>
      <c r="Y2258" s="4">
        <v>10</v>
      </c>
      <c r="Z2258" s="5">
        <v>346440904</v>
      </c>
      <c r="AA2258" s="4" t="s">
        <v>331</v>
      </c>
      <c r="AB2258" s="385">
        <v>2610021633</v>
      </c>
      <c r="AC2258" s="3"/>
    </row>
    <row r="2259" spans="1:29" x14ac:dyDescent="0.25">
      <c r="A2259" s="7" t="s">
        <v>5</v>
      </c>
      <c r="B2259" s="7" t="s">
        <v>4</v>
      </c>
      <c r="C2259" s="4"/>
      <c r="D2259" s="363" t="s">
        <v>3463</v>
      </c>
      <c r="E2259" s="7" t="s">
        <v>3462</v>
      </c>
      <c r="F2259" s="395">
        <v>153.47999999999999</v>
      </c>
      <c r="G2259" s="395">
        <v>153.47999999999999</v>
      </c>
      <c r="H2259" s="395">
        <v>76.739999999999995</v>
      </c>
      <c r="I2259" s="395">
        <v>69.06</v>
      </c>
      <c r="J2259" s="395">
        <v>52.83</v>
      </c>
      <c r="K2259" s="4">
        <v>1</v>
      </c>
      <c r="L2259" s="6">
        <v>2</v>
      </c>
      <c r="M2259" s="6"/>
      <c r="N2259" s="6"/>
      <c r="O2259" s="6">
        <v>2.2549999999999999</v>
      </c>
      <c r="P2259" s="6">
        <v>2</v>
      </c>
      <c r="Q2259" s="6">
        <v>2</v>
      </c>
      <c r="R2259" s="6">
        <v>7.5</v>
      </c>
      <c r="S2259" s="6">
        <v>2.2549999999999999</v>
      </c>
      <c r="T2259" s="4">
        <v>1</v>
      </c>
      <c r="U2259" s="6">
        <v>11</v>
      </c>
      <c r="V2259" s="6">
        <v>11</v>
      </c>
      <c r="W2259" s="6">
        <v>6</v>
      </c>
      <c r="X2259" s="6">
        <v>23.045000000000002</v>
      </c>
      <c r="Y2259" s="4">
        <v>10</v>
      </c>
      <c r="Z2259" s="5">
        <v>346390391</v>
      </c>
      <c r="AA2259" s="4" t="s">
        <v>331</v>
      </c>
      <c r="AB2259" s="385">
        <v>2610021593</v>
      </c>
      <c r="AC2259" s="3"/>
    </row>
    <row r="2260" spans="1:29" x14ac:dyDescent="0.25">
      <c r="A2260" s="7" t="s">
        <v>5</v>
      </c>
      <c r="B2260" s="7" t="s">
        <v>4</v>
      </c>
      <c r="C2260" s="4"/>
      <c r="D2260" s="363" t="s">
        <v>3461</v>
      </c>
      <c r="E2260" s="7" t="s">
        <v>3460</v>
      </c>
      <c r="F2260" s="395">
        <v>5.3</v>
      </c>
      <c r="G2260" s="395">
        <v>5.3</v>
      </c>
      <c r="H2260" s="395">
        <v>2.65</v>
      </c>
      <c r="I2260" s="395">
        <v>2.38</v>
      </c>
      <c r="J2260" s="395">
        <v>1.82</v>
      </c>
      <c r="K2260" s="4">
        <v>100</v>
      </c>
      <c r="L2260" s="6">
        <v>6.5</v>
      </c>
      <c r="M2260" s="6"/>
      <c r="N2260" s="6"/>
      <c r="O2260" s="6">
        <v>8.4000000000000005E-2</v>
      </c>
      <c r="P2260" s="6"/>
      <c r="Q2260" s="6"/>
      <c r="R2260" s="6"/>
      <c r="S2260" s="6"/>
      <c r="T2260" s="4"/>
      <c r="U2260" s="6">
        <v>8.5</v>
      </c>
      <c r="V2260" s="6">
        <v>6.5</v>
      </c>
      <c r="W2260" s="6">
        <v>3.25</v>
      </c>
      <c r="X2260" s="6">
        <v>9.36</v>
      </c>
      <c r="Y2260" s="4">
        <v>100</v>
      </c>
      <c r="Z2260" s="5">
        <v>346450217</v>
      </c>
      <c r="AA2260" s="4" t="s">
        <v>331</v>
      </c>
      <c r="AB2260" s="385">
        <v>2610021964</v>
      </c>
      <c r="AC2260" s="3"/>
    </row>
    <row r="2261" spans="1:29" x14ac:dyDescent="0.25">
      <c r="A2261" s="7" t="s">
        <v>5</v>
      </c>
      <c r="B2261" s="7" t="s">
        <v>4</v>
      </c>
      <c r="C2261" s="4"/>
      <c r="D2261" s="363" t="s">
        <v>3459</v>
      </c>
      <c r="E2261" s="7" t="s">
        <v>3458</v>
      </c>
      <c r="F2261" s="395">
        <v>11.42</v>
      </c>
      <c r="G2261" s="395">
        <v>11.42</v>
      </c>
      <c r="H2261" s="395">
        <v>5.71</v>
      </c>
      <c r="I2261" s="395">
        <v>5.14</v>
      </c>
      <c r="J2261" s="395">
        <v>3.93</v>
      </c>
      <c r="K2261" s="4">
        <v>1</v>
      </c>
      <c r="L2261" s="6">
        <v>0.5</v>
      </c>
      <c r="M2261" s="6"/>
      <c r="N2261" s="6"/>
      <c r="O2261" s="6">
        <v>0.12</v>
      </c>
      <c r="P2261" s="6">
        <v>0.5</v>
      </c>
      <c r="Q2261" s="6">
        <v>1.6870000000000001</v>
      </c>
      <c r="R2261" s="6">
        <v>12</v>
      </c>
      <c r="S2261" s="6">
        <v>0.12</v>
      </c>
      <c r="T2261" s="4">
        <v>1</v>
      </c>
      <c r="U2261" s="6">
        <v>20.75</v>
      </c>
      <c r="V2261" s="6">
        <v>10.5</v>
      </c>
      <c r="W2261" s="6">
        <v>7.5</v>
      </c>
      <c r="X2261" s="6">
        <v>13.26</v>
      </c>
      <c r="Y2261" s="4">
        <v>100</v>
      </c>
      <c r="Z2261" s="5">
        <v>346390247</v>
      </c>
      <c r="AA2261" s="4" t="s">
        <v>331</v>
      </c>
      <c r="AB2261" s="385">
        <v>2610021594</v>
      </c>
      <c r="AC2261" s="3"/>
    </row>
    <row r="2262" spans="1:29" x14ac:dyDescent="0.25">
      <c r="A2262" s="7" t="s">
        <v>5</v>
      </c>
      <c r="B2262" s="7" t="s">
        <v>4</v>
      </c>
      <c r="C2262" s="4"/>
      <c r="D2262" s="363" t="s">
        <v>3457</v>
      </c>
      <c r="E2262" s="7" t="s">
        <v>3456</v>
      </c>
      <c r="F2262" s="395">
        <v>237.56</v>
      </c>
      <c r="G2262" s="395">
        <v>237.56</v>
      </c>
      <c r="H2262" s="395">
        <v>118.78</v>
      </c>
      <c r="I2262" s="395">
        <v>106.9</v>
      </c>
      <c r="J2262" s="395">
        <v>81.78</v>
      </c>
      <c r="K2262" s="4">
        <v>1</v>
      </c>
      <c r="L2262" s="6">
        <v>2</v>
      </c>
      <c r="M2262" s="6"/>
      <c r="N2262" s="6"/>
      <c r="O2262" s="6">
        <v>2.42</v>
      </c>
      <c r="P2262" s="6">
        <v>2</v>
      </c>
      <c r="Q2262" s="6">
        <v>2</v>
      </c>
      <c r="R2262" s="6">
        <v>9.375</v>
      </c>
      <c r="S2262" s="6">
        <v>2.42</v>
      </c>
      <c r="T2262" s="4">
        <v>1</v>
      </c>
      <c r="U2262" s="6">
        <v>11</v>
      </c>
      <c r="V2262" s="6">
        <v>11</v>
      </c>
      <c r="W2262" s="6">
        <v>3.75</v>
      </c>
      <c r="X2262" s="6">
        <v>24.774999999999999</v>
      </c>
      <c r="Y2262" s="4">
        <v>10</v>
      </c>
      <c r="Z2262" s="5">
        <v>346390407</v>
      </c>
      <c r="AA2262" s="4" t="s">
        <v>331</v>
      </c>
      <c r="AB2262" s="385">
        <v>2610021595</v>
      </c>
      <c r="AC2262" s="3"/>
    </row>
    <row r="2263" spans="1:29" x14ac:dyDescent="0.25">
      <c r="A2263" s="7" t="s">
        <v>5</v>
      </c>
      <c r="B2263" s="7" t="s">
        <v>4</v>
      </c>
      <c r="C2263" s="4"/>
      <c r="D2263" s="363" t="s">
        <v>3455</v>
      </c>
      <c r="E2263" s="7" t="s">
        <v>3454</v>
      </c>
      <c r="F2263" s="395">
        <v>15.84</v>
      </c>
      <c r="G2263" s="395">
        <v>15.84</v>
      </c>
      <c r="H2263" s="395">
        <v>7.92</v>
      </c>
      <c r="I2263" s="395">
        <v>7.13</v>
      </c>
      <c r="J2263" s="395">
        <v>5.42</v>
      </c>
      <c r="K2263" s="4">
        <v>1</v>
      </c>
      <c r="L2263" s="6">
        <v>0.5</v>
      </c>
      <c r="M2263" s="6"/>
      <c r="N2263" s="6"/>
      <c r="O2263" s="6">
        <v>0.14000000000000001</v>
      </c>
      <c r="P2263" s="6"/>
      <c r="Q2263" s="6"/>
      <c r="R2263" s="6"/>
      <c r="S2263" s="6"/>
      <c r="T2263" s="4"/>
      <c r="U2263" s="6">
        <v>16.5</v>
      </c>
      <c r="V2263" s="6">
        <v>9</v>
      </c>
      <c r="W2263" s="6">
        <v>4.75</v>
      </c>
      <c r="X2263" s="6">
        <v>13.78</v>
      </c>
      <c r="Y2263" s="4">
        <v>100</v>
      </c>
      <c r="Z2263" s="5">
        <v>346466454</v>
      </c>
      <c r="AA2263" s="4" t="s">
        <v>331</v>
      </c>
      <c r="AB2263" s="385">
        <v>2610034558</v>
      </c>
      <c r="AC2263" s="3"/>
    </row>
    <row r="2264" spans="1:29" x14ac:dyDescent="0.25">
      <c r="A2264" s="7" t="s">
        <v>5</v>
      </c>
      <c r="B2264" s="7" t="s">
        <v>4</v>
      </c>
      <c r="C2264" s="4"/>
      <c r="D2264" s="363" t="s">
        <v>3453</v>
      </c>
      <c r="E2264" s="7" t="s">
        <v>3452</v>
      </c>
      <c r="F2264" s="395">
        <v>24.18</v>
      </c>
      <c r="G2264" s="395">
        <v>24.18</v>
      </c>
      <c r="H2264" s="395">
        <v>12.09</v>
      </c>
      <c r="I2264" s="395">
        <v>10.89</v>
      </c>
      <c r="J2264" s="395">
        <v>8.33</v>
      </c>
      <c r="K2264" s="4">
        <v>1</v>
      </c>
      <c r="L2264" s="6">
        <v>0.5</v>
      </c>
      <c r="M2264" s="6"/>
      <c r="N2264" s="6"/>
      <c r="O2264" s="6">
        <v>0.14000000000000001</v>
      </c>
      <c r="P2264" s="6">
        <v>0.5</v>
      </c>
      <c r="Q2264" s="6">
        <v>1.625</v>
      </c>
      <c r="R2264" s="6">
        <v>16</v>
      </c>
      <c r="S2264" s="6">
        <v>0.14000000000000001</v>
      </c>
      <c r="T2264" s="4">
        <v>1</v>
      </c>
      <c r="U2264" s="6">
        <v>16.5</v>
      </c>
      <c r="V2264" s="6">
        <v>9</v>
      </c>
      <c r="W2264" s="6">
        <v>4.75</v>
      </c>
      <c r="X2264" s="6">
        <v>10.632</v>
      </c>
      <c r="Y2264" s="4">
        <v>75</v>
      </c>
      <c r="Z2264" s="5">
        <v>346390254</v>
      </c>
      <c r="AA2264" s="4" t="s">
        <v>331</v>
      </c>
      <c r="AB2264" s="385">
        <v>2610021596</v>
      </c>
      <c r="AC2264" s="3"/>
    </row>
    <row r="2265" spans="1:29" x14ac:dyDescent="0.25">
      <c r="A2265" s="7" t="s">
        <v>5</v>
      </c>
      <c r="B2265" s="7" t="s">
        <v>4</v>
      </c>
      <c r="C2265" s="4"/>
      <c r="D2265" s="363" t="s">
        <v>3451</v>
      </c>
      <c r="E2265" s="7" t="s">
        <v>3450</v>
      </c>
      <c r="F2265" s="395">
        <v>545.20000000000005</v>
      </c>
      <c r="G2265" s="395">
        <v>545.20000000000005</v>
      </c>
      <c r="H2265" s="395">
        <v>272.60000000000002</v>
      </c>
      <c r="I2265" s="395">
        <v>245.34</v>
      </c>
      <c r="J2265" s="395">
        <v>187.69</v>
      </c>
      <c r="K2265" s="4">
        <v>1</v>
      </c>
      <c r="L2265" s="6">
        <v>2.25</v>
      </c>
      <c r="M2265" s="6"/>
      <c r="N2265" s="6"/>
      <c r="O2265" s="6">
        <v>3.24</v>
      </c>
      <c r="P2265" s="6">
        <v>2.25</v>
      </c>
      <c r="Q2265" s="6">
        <v>2.25</v>
      </c>
      <c r="R2265" s="6">
        <v>13.5</v>
      </c>
      <c r="S2265" s="6">
        <v>3.24</v>
      </c>
      <c r="T2265" s="4">
        <v>1</v>
      </c>
      <c r="U2265" s="6">
        <v>16.5</v>
      </c>
      <c r="V2265" s="6">
        <v>9</v>
      </c>
      <c r="W2265" s="6">
        <v>4.75</v>
      </c>
      <c r="X2265" s="6">
        <v>10.164999999999999</v>
      </c>
      <c r="Y2265" s="4">
        <v>3</v>
      </c>
      <c r="Z2265" s="5">
        <v>346390414</v>
      </c>
      <c r="AA2265" s="4" t="s">
        <v>331</v>
      </c>
      <c r="AB2265" s="385">
        <v>2610021597</v>
      </c>
      <c r="AC2265" s="3"/>
    </row>
    <row r="2266" spans="1:29" x14ac:dyDescent="0.25">
      <c r="A2266" s="7" t="s">
        <v>5</v>
      </c>
      <c r="B2266" s="7" t="s">
        <v>4</v>
      </c>
      <c r="C2266" s="4"/>
      <c r="D2266" s="363" t="s">
        <v>3449</v>
      </c>
      <c r="E2266" s="7" t="s">
        <v>3448</v>
      </c>
      <c r="F2266" s="395">
        <v>27.58</v>
      </c>
      <c r="G2266" s="395">
        <v>27.58</v>
      </c>
      <c r="H2266" s="395">
        <v>13.79</v>
      </c>
      <c r="I2266" s="395">
        <v>12.41</v>
      </c>
      <c r="J2266" s="395">
        <v>9.43</v>
      </c>
      <c r="K2266" s="4">
        <v>1</v>
      </c>
      <c r="L2266" s="6">
        <v>0.5</v>
      </c>
      <c r="M2266" s="6"/>
      <c r="N2266" s="6"/>
      <c r="O2266" s="6">
        <v>0.14000000000000001</v>
      </c>
      <c r="P2266" s="6"/>
      <c r="Q2266" s="6"/>
      <c r="R2266" s="6"/>
      <c r="S2266" s="6"/>
      <c r="T2266" s="4"/>
      <c r="U2266" s="6">
        <v>19.5</v>
      </c>
      <c r="V2266" s="6">
        <v>6.5</v>
      </c>
      <c r="W2266" s="6">
        <v>5</v>
      </c>
      <c r="X2266" s="6">
        <v>8.1850000000000005</v>
      </c>
      <c r="Y2266" s="4">
        <v>50</v>
      </c>
      <c r="Z2266" s="5">
        <v>346466461</v>
      </c>
      <c r="AA2266" s="4" t="s">
        <v>331</v>
      </c>
      <c r="AB2266" s="385">
        <v>2610034559</v>
      </c>
      <c r="AC2266" s="3"/>
    </row>
    <row r="2267" spans="1:29" x14ac:dyDescent="0.25">
      <c r="A2267" s="7" t="s">
        <v>5</v>
      </c>
      <c r="B2267" s="7" t="s">
        <v>4</v>
      </c>
      <c r="C2267" s="4"/>
      <c r="D2267" s="363" t="s">
        <v>3447</v>
      </c>
      <c r="E2267" s="7" t="s">
        <v>3446</v>
      </c>
      <c r="F2267" s="395">
        <v>15.92</v>
      </c>
      <c r="G2267" s="395">
        <v>15.92</v>
      </c>
      <c r="H2267" s="395">
        <v>7.96</v>
      </c>
      <c r="I2267" s="395">
        <v>7.17</v>
      </c>
      <c r="J2267" s="395">
        <v>5.45</v>
      </c>
      <c r="K2267" s="4">
        <v>1</v>
      </c>
      <c r="L2267" s="6">
        <v>0.5</v>
      </c>
      <c r="M2267" s="6"/>
      <c r="N2267" s="6"/>
      <c r="O2267" s="6">
        <v>0.115</v>
      </c>
      <c r="P2267" s="6"/>
      <c r="Q2267" s="6"/>
      <c r="R2267" s="6"/>
      <c r="S2267" s="6"/>
      <c r="T2267" s="4"/>
      <c r="U2267" s="6">
        <v>11.75</v>
      </c>
      <c r="V2267" s="6">
        <v>8.75</v>
      </c>
      <c r="W2267" s="6">
        <v>9</v>
      </c>
      <c r="X2267" s="6">
        <v>17.829999999999998</v>
      </c>
      <c r="Y2267" s="4">
        <v>150</v>
      </c>
      <c r="Z2267" s="5">
        <v>346466478</v>
      </c>
      <c r="AA2267" s="4" t="s">
        <v>331</v>
      </c>
      <c r="AB2267" s="385">
        <v>2610034560</v>
      </c>
      <c r="AC2267" s="3"/>
    </row>
    <row r="2268" spans="1:29" x14ac:dyDescent="0.25">
      <c r="A2268" s="7" t="s">
        <v>5</v>
      </c>
      <c r="B2268" s="7" t="s">
        <v>4</v>
      </c>
      <c r="C2268" s="4"/>
      <c r="D2268" s="363" t="s">
        <v>3445</v>
      </c>
      <c r="E2268" s="7" t="s">
        <v>3444</v>
      </c>
      <c r="F2268" s="395">
        <v>18.78</v>
      </c>
      <c r="G2268" s="395">
        <v>18.78</v>
      </c>
      <c r="H2268" s="395">
        <v>9.39</v>
      </c>
      <c r="I2268" s="395">
        <v>8.4600000000000009</v>
      </c>
      <c r="J2268" s="395">
        <v>6.43</v>
      </c>
      <c r="K2268" s="4">
        <v>1</v>
      </c>
      <c r="L2268" s="6">
        <v>0.5</v>
      </c>
      <c r="M2268" s="6"/>
      <c r="N2268" s="6"/>
      <c r="O2268" s="6">
        <v>0.13</v>
      </c>
      <c r="P2268" s="6"/>
      <c r="Q2268" s="6"/>
      <c r="R2268" s="6"/>
      <c r="S2268" s="6"/>
      <c r="T2268" s="4"/>
      <c r="U2268" s="6">
        <v>16.5</v>
      </c>
      <c r="V2268" s="6">
        <v>9</v>
      </c>
      <c r="W2268" s="6">
        <v>4.75</v>
      </c>
      <c r="X2268" s="6">
        <v>13.175000000000001</v>
      </c>
      <c r="Y2268" s="4">
        <v>100</v>
      </c>
      <c r="Z2268" s="5">
        <v>346466485</v>
      </c>
      <c r="AA2268" s="4" t="s">
        <v>331</v>
      </c>
      <c r="AB2268" s="385">
        <v>2610034561</v>
      </c>
      <c r="AC2268" s="3"/>
    </row>
    <row r="2269" spans="1:29" x14ac:dyDescent="0.25">
      <c r="A2269" s="7" t="s">
        <v>5</v>
      </c>
      <c r="B2269" s="7" t="s">
        <v>4</v>
      </c>
      <c r="C2269" s="4"/>
      <c r="D2269" s="363" t="s">
        <v>3443</v>
      </c>
      <c r="E2269" s="7" t="s">
        <v>3442</v>
      </c>
      <c r="F2269" s="395">
        <v>28.96</v>
      </c>
      <c r="G2269" s="395">
        <v>28.96</v>
      </c>
      <c r="H2269" s="395">
        <v>14.48</v>
      </c>
      <c r="I2269" s="395">
        <v>13.03</v>
      </c>
      <c r="J2269" s="395">
        <v>9.9</v>
      </c>
      <c r="K2269" s="4">
        <v>1</v>
      </c>
      <c r="L2269" s="6">
        <v>0.5</v>
      </c>
      <c r="M2269" s="6"/>
      <c r="N2269" s="6"/>
      <c r="O2269" s="6">
        <v>0.14000000000000001</v>
      </c>
      <c r="P2269" s="6"/>
      <c r="Q2269" s="6"/>
      <c r="R2269" s="6"/>
      <c r="S2269" s="6"/>
      <c r="T2269" s="4"/>
      <c r="U2269" s="6">
        <v>16.5</v>
      </c>
      <c r="V2269" s="6">
        <v>9</v>
      </c>
      <c r="W2269" s="6">
        <v>4.75</v>
      </c>
      <c r="X2269" s="6">
        <v>8.0749999999999993</v>
      </c>
      <c r="Y2269" s="4">
        <v>50</v>
      </c>
      <c r="Z2269" s="5">
        <v>346466492</v>
      </c>
      <c r="AA2269" s="4" t="s">
        <v>331</v>
      </c>
      <c r="AB2269" s="385">
        <v>2610034562</v>
      </c>
      <c r="AC2269" s="3"/>
    </row>
    <row r="2270" spans="1:29" x14ac:dyDescent="0.25">
      <c r="A2270" s="7" t="s">
        <v>5</v>
      </c>
      <c r="B2270" s="7" t="s">
        <v>4</v>
      </c>
      <c r="C2270" s="4"/>
      <c r="D2270" s="363" t="s">
        <v>3441</v>
      </c>
      <c r="E2270" s="7" t="s">
        <v>3440</v>
      </c>
      <c r="F2270" s="395">
        <v>6.68</v>
      </c>
      <c r="G2270" s="395">
        <v>6.68</v>
      </c>
      <c r="H2270" s="395">
        <v>3.34</v>
      </c>
      <c r="I2270" s="395">
        <v>3.01</v>
      </c>
      <c r="J2270" s="395">
        <v>2.2999999999999998</v>
      </c>
      <c r="K2270" s="4">
        <v>1</v>
      </c>
      <c r="L2270" s="6">
        <v>0.5</v>
      </c>
      <c r="M2270" s="6"/>
      <c r="N2270" s="6"/>
      <c r="O2270" s="6">
        <v>0.11</v>
      </c>
      <c r="P2270" s="6">
        <v>0.5</v>
      </c>
      <c r="Q2270" s="6">
        <v>1.625</v>
      </c>
      <c r="R2270" s="6">
        <v>8.125</v>
      </c>
      <c r="S2270" s="6">
        <v>0.11</v>
      </c>
      <c r="T2270" s="4">
        <v>1</v>
      </c>
      <c r="U2270" s="6">
        <v>11.25</v>
      </c>
      <c r="V2270" s="6">
        <v>7.5</v>
      </c>
      <c r="W2270" s="6">
        <v>7</v>
      </c>
      <c r="X2270" s="6">
        <v>12.355</v>
      </c>
      <c r="Y2270" s="4">
        <v>100</v>
      </c>
      <c r="Z2270" s="5">
        <v>346390261</v>
      </c>
      <c r="AA2270" s="4" t="s">
        <v>331</v>
      </c>
      <c r="AB2270" s="385">
        <v>2610021598</v>
      </c>
      <c r="AC2270" s="3"/>
    </row>
    <row r="2271" spans="1:29" x14ac:dyDescent="0.25">
      <c r="A2271" s="7" t="s">
        <v>5</v>
      </c>
      <c r="B2271" s="7" t="s">
        <v>4</v>
      </c>
      <c r="C2271" s="4"/>
      <c r="D2271" s="363" t="s">
        <v>3439</v>
      </c>
      <c r="E2271" s="7" t="s">
        <v>3438</v>
      </c>
      <c r="F2271" s="395">
        <v>133.86000000000001</v>
      </c>
      <c r="G2271" s="395">
        <v>133.86000000000001</v>
      </c>
      <c r="H2271" s="395">
        <v>66.930000000000007</v>
      </c>
      <c r="I2271" s="395">
        <v>60.23</v>
      </c>
      <c r="J2271" s="395">
        <v>46.08</v>
      </c>
      <c r="K2271" s="4">
        <v>1</v>
      </c>
      <c r="L2271" s="6">
        <v>2</v>
      </c>
      <c r="M2271" s="6"/>
      <c r="N2271" s="6"/>
      <c r="O2271" s="6">
        <v>2.25</v>
      </c>
      <c r="P2271" s="6">
        <v>2</v>
      </c>
      <c r="Q2271" s="6">
        <v>2</v>
      </c>
      <c r="R2271" s="6">
        <v>5.75</v>
      </c>
      <c r="S2271" s="6">
        <v>2.25</v>
      </c>
      <c r="T2271" s="4">
        <v>1</v>
      </c>
      <c r="U2271" s="6">
        <v>16.5</v>
      </c>
      <c r="V2271" s="6">
        <v>9</v>
      </c>
      <c r="W2271" s="6">
        <v>4.5</v>
      </c>
      <c r="X2271" s="6">
        <v>23.135000000000002</v>
      </c>
      <c r="Y2271" s="4">
        <v>10</v>
      </c>
      <c r="Z2271" s="5">
        <v>346390421</v>
      </c>
      <c r="AA2271" s="4" t="s">
        <v>331</v>
      </c>
      <c r="AB2271" s="385">
        <v>2610021600</v>
      </c>
      <c r="AC2271" s="3"/>
    </row>
    <row r="2272" spans="1:29" x14ac:dyDescent="0.25">
      <c r="A2272" s="7" t="s">
        <v>5</v>
      </c>
      <c r="B2272" s="7" t="s">
        <v>4</v>
      </c>
      <c r="C2272" s="4"/>
      <c r="D2272" s="363" t="s">
        <v>3437</v>
      </c>
      <c r="E2272" s="7" t="s">
        <v>3436</v>
      </c>
      <c r="F2272" s="395">
        <v>7.24</v>
      </c>
      <c r="G2272" s="395">
        <v>7.24</v>
      </c>
      <c r="H2272" s="395">
        <v>3.62</v>
      </c>
      <c r="I2272" s="395">
        <v>3.25</v>
      </c>
      <c r="J2272" s="395">
        <v>2.4900000000000002</v>
      </c>
      <c r="K2272" s="4">
        <v>1</v>
      </c>
      <c r="L2272" s="6">
        <v>0.5</v>
      </c>
      <c r="M2272" s="6"/>
      <c r="N2272" s="6"/>
      <c r="O2272" s="6">
        <v>0.124</v>
      </c>
      <c r="P2272" s="6">
        <v>0.5</v>
      </c>
      <c r="Q2272" s="6">
        <v>1.6870000000000001</v>
      </c>
      <c r="R2272" s="6">
        <v>9.9369999999999994</v>
      </c>
      <c r="S2272" s="6">
        <v>0.124</v>
      </c>
      <c r="T2272" s="4">
        <v>1</v>
      </c>
      <c r="U2272" s="6">
        <v>14</v>
      </c>
      <c r="V2272" s="6">
        <v>10</v>
      </c>
      <c r="W2272" s="6">
        <v>7.25</v>
      </c>
      <c r="X2272" s="6">
        <v>20.154</v>
      </c>
      <c r="Y2272" s="4">
        <v>150</v>
      </c>
      <c r="Z2272" s="5">
        <v>346390278</v>
      </c>
      <c r="AA2272" s="4" t="s">
        <v>331</v>
      </c>
      <c r="AB2272" s="385">
        <v>2610021601</v>
      </c>
      <c r="AC2272" s="3"/>
    </row>
    <row r="2273" spans="1:29" x14ac:dyDescent="0.25">
      <c r="A2273" s="7" t="s">
        <v>5</v>
      </c>
      <c r="B2273" s="7" t="s">
        <v>4</v>
      </c>
      <c r="C2273" s="4"/>
      <c r="D2273" s="363" t="s">
        <v>3435</v>
      </c>
      <c r="E2273" s="7" t="s">
        <v>3434</v>
      </c>
      <c r="F2273" s="395">
        <v>65.260000000000005</v>
      </c>
      <c r="G2273" s="395">
        <v>65.260000000000005</v>
      </c>
      <c r="H2273" s="395">
        <v>32.630000000000003</v>
      </c>
      <c r="I2273" s="395">
        <v>29.37</v>
      </c>
      <c r="J2273" s="395">
        <v>22.46</v>
      </c>
      <c r="K2273" s="4">
        <v>1</v>
      </c>
      <c r="L2273" s="6">
        <v>1.4370000000000001</v>
      </c>
      <c r="M2273" s="6"/>
      <c r="N2273" s="6"/>
      <c r="O2273" s="6">
        <v>1.1080000000000001</v>
      </c>
      <c r="P2273" s="6">
        <v>1.4370000000000001</v>
      </c>
      <c r="Q2273" s="6">
        <v>2</v>
      </c>
      <c r="R2273" s="6">
        <v>7.5</v>
      </c>
      <c r="S2273" s="6">
        <v>1.1080000000000001</v>
      </c>
      <c r="T2273" s="4">
        <v>1</v>
      </c>
      <c r="U2273" s="6">
        <v>8.25</v>
      </c>
      <c r="V2273" s="6">
        <v>8</v>
      </c>
      <c r="W2273" s="6">
        <v>5.25</v>
      </c>
      <c r="X2273" s="6">
        <v>11.395</v>
      </c>
      <c r="Y2273" s="4">
        <v>10</v>
      </c>
      <c r="Z2273" s="5">
        <v>346440935</v>
      </c>
      <c r="AA2273" s="4" t="s">
        <v>331</v>
      </c>
      <c r="AB2273" s="385">
        <v>2610021634</v>
      </c>
      <c r="AC2273" s="3"/>
    </row>
    <row r="2274" spans="1:29" x14ac:dyDescent="0.25">
      <c r="A2274" s="7" t="s">
        <v>5</v>
      </c>
      <c r="B2274" s="7" t="s">
        <v>4</v>
      </c>
      <c r="C2274" s="4"/>
      <c r="D2274" s="363" t="s">
        <v>3433</v>
      </c>
      <c r="E2274" s="7" t="s">
        <v>3432</v>
      </c>
      <c r="F2274" s="395">
        <v>139.41999999999999</v>
      </c>
      <c r="G2274" s="395">
        <v>139.41999999999999</v>
      </c>
      <c r="H2274" s="395">
        <v>69.709999999999994</v>
      </c>
      <c r="I2274" s="395">
        <v>62.74</v>
      </c>
      <c r="J2274" s="395">
        <v>48</v>
      </c>
      <c r="K2274" s="4">
        <v>1</v>
      </c>
      <c r="L2274" s="6">
        <v>2</v>
      </c>
      <c r="M2274" s="6"/>
      <c r="N2274" s="6"/>
      <c r="O2274" s="6">
        <v>2.68</v>
      </c>
      <c r="P2274" s="6">
        <v>2</v>
      </c>
      <c r="Q2274" s="6">
        <v>2</v>
      </c>
      <c r="R2274" s="6">
        <v>7.5</v>
      </c>
      <c r="S2274" s="6">
        <v>2.68</v>
      </c>
      <c r="T2274" s="4">
        <v>1</v>
      </c>
      <c r="U2274" s="6">
        <v>11</v>
      </c>
      <c r="V2274" s="6">
        <v>11</v>
      </c>
      <c r="W2274" s="6">
        <v>6</v>
      </c>
      <c r="X2274" s="6">
        <v>27.52</v>
      </c>
      <c r="Y2274" s="4">
        <v>10</v>
      </c>
      <c r="Z2274" s="5">
        <v>346390438</v>
      </c>
      <c r="AA2274" s="4" t="s">
        <v>331</v>
      </c>
      <c r="AB2274" s="385">
        <v>2610021602</v>
      </c>
      <c r="AC2274" s="3"/>
    </row>
    <row r="2275" spans="1:29" x14ac:dyDescent="0.25">
      <c r="A2275" s="7" t="s">
        <v>5</v>
      </c>
      <c r="B2275" s="7" t="s">
        <v>4</v>
      </c>
      <c r="C2275" s="4"/>
      <c r="D2275" s="363" t="s">
        <v>3431</v>
      </c>
      <c r="E2275" s="7" t="s">
        <v>3430</v>
      </c>
      <c r="F2275" s="395">
        <v>4.82</v>
      </c>
      <c r="G2275" s="395">
        <v>4.82</v>
      </c>
      <c r="H2275" s="395">
        <v>2.41</v>
      </c>
      <c r="I2275" s="395">
        <v>2.17</v>
      </c>
      <c r="J2275" s="395">
        <v>1.66</v>
      </c>
      <c r="K2275" s="4">
        <v>100</v>
      </c>
      <c r="L2275" s="6">
        <v>6.5</v>
      </c>
      <c r="M2275" s="6"/>
      <c r="N2275" s="6"/>
      <c r="O2275" s="6">
        <v>0.104</v>
      </c>
      <c r="P2275" s="6"/>
      <c r="Q2275" s="6"/>
      <c r="R2275" s="6"/>
      <c r="S2275" s="6"/>
      <c r="T2275" s="4"/>
      <c r="U2275" s="6">
        <v>8.5</v>
      </c>
      <c r="V2275" s="6">
        <v>6.5</v>
      </c>
      <c r="W2275" s="6">
        <v>3.25</v>
      </c>
      <c r="X2275" s="6">
        <v>11.108000000000001</v>
      </c>
      <c r="Y2275" s="4">
        <v>100</v>
      </c>
      <c r="Z2275" s="5">
        <v>346450200</v>
      </c>
      <c r="AA2275" s="4" t="s">
        <v>331</v>
      </c>
      <c r="AB2275" s="385">
        <v>2610021963</v>
      </c>
      <c r="AC2275" s="3"/>
    </row>
    <row r="2276" spans="1:29" x14ac:dyDescent="0.25">
      <c r="A2276" s="7" t="s">
        <v>5</v>
      </c>
      <c r="B2276" s="7" t="s">
        <v>4</v>
      </c>
      <c r="C2276" s="4"/>
      <c r="D2276" s="363" t="s">
        <v>3429</v>
      </c>
      <c r="E2276" s="7" t="s">
        <v>3428</v>
      </c>
      <c r="F2276" s="395">
        <v>9.4</v>
      </c>
      <c r="G2276" s="395">
        <v>9.4</v>
      </c>
      <c r="H2276" s="395">
        <v>4.7</v>
      </c>
      <c r="I2276" s="395">
        <v>4.22</v>
      </c>
      <c r="J2276" s="395">
        <v>3.23</v>
      </c>
      <c r="K2276" s="4">
        <v>1</v>
      </c>
      <c r="L2276" s="6">
        <v>0.5</v>
      </c>
      <c r="M2276" s="6"/>
      <c r="N2276" s="6"/>
      <c r="O2276" s="6">
        <v>0.14399999999999999</v>
      </c>
      <c r="P2276" s="6">
        <v>0.5</v>
      </c>
      <c r="Q2276" s="6">
        <v>1.625</v>
      </c>
      <c r="R2276" s="6">
        <v>12</v>
      </c>
      <c r="S2276" s="6">
        <v>0.14399999999999999</v>
      </c>
      <c r="T2276" s="4">
        <v>1</v>
      </c>
      <c r="U2276" s="6">
        <v>14</v>
      </c>
      <c r="V2276" s="6">
        <v>10</v>
      </c>
      <c r="W2276" s="6">
        <v>7.25</v>
      </c>
      <c r="X2276" s="6">
        <v>15.52</v>
      </c>
      <c r="Y2276" s="4">
        <v>100</v>
      </c>
      <c r="Z2276" s="5">
        <v>346390285</v>
      </c>
      <c r="AA2276" s="4" t="s">
        <v>331</v>
      </c>
      <c r="AB2276" s="385">
        <v>2610021603</v>
      </c>
      <c r="AC2276" s="3"/>
    </row>
    <row r="2277" spans="1:29" x14ac:dyDescent="0.25">
      <c r="A2277" s="7" t="s">
        <v>5</v>
      </c>
      <c r="B2277" s="7" t="s">
        <v>4</v>
      </c>
      <c r="C2277" s="4"/>
      <c r="D2277" s="363" t="s">
        <v>3427</v>
      </c>
      <c r="E2277" s="7" t="s">
        <v>3426</v>
      </c>
      <c r="F2277" s="395">
        <v>188.52</v>
      </c>
      <c r="G2277" s="395">
        <v>188.52</v>
      </c>
      <c r="H2277" s="395">
        <v>94.26</v>
      </c>
      <c r="I2277" s="395">
        <v>84.83</v>
      </c>
      <c r="J2277" s="395">
        <v>64.900000000000006</v>
      </c>
      <c r="K2277" s="4">
        <v>1</v>
      </c>
      <c r="L2277" s="6">
        <v>2</v>
      </c>
      <c r="M2277" s="6"/>
      <c r="N2277" s="6"/>
      <c r="O2277" s="6">
        <v>3.16</v>
      </c>
      <c r="P2277" s="6">
        <v>2</v>
      </c>
      <c r="Q2277" s="6">
        <v>2</v>
      </c>
      <c r="R2277" s="6">
        <v>10</v>
      </c>
      <c r="S2277" s="6">
        <v>3.16</v>
      </c>
      <c r="T2277" s="4">
        <v>1</v>
      </c>
      <c r="U2277" s="6">
        <v>11.25</v>
      </c>
      <c r="V2277" s="6">
        <v>8.5</v>
      </c>
      <c r="W2277" s="6">
        <v>7.25</v>
      </c>
      <c r="X2277" s="6">
        <v>32.32</v>
      </c>
      <c r="Y2277" s="4">
        <v>10</v>
      </c>
      <c r="Z2277" s="5">
        <v>346390445</v>
      </c>
      <c r="AA2277" s="4" t="s">
        <v>331</v>
      </c>
      <c r="AB2277" s="385">
        <v>2610021604</v>
      </c>
      <c r="AC2277" s="3"/>
    </row>
    <row r="2278" spans="1:29" x14ac:dyDescent="0.25">
      <c r="A2278" s="7" t="s">
        <v>5</v>
      </c>
      <c r="B2278" s="7" t="s">
        <v>4</v>
      </c>
      <c r="C2278" s="4"/>
      <c r="D2278" s="363" t="s">
        <v>3425</v>
      </c>
      <c r="E2278" s="7" t="s">
        <v>3424</v>
      </c>
      <c r="F2278" s="395">
        <v>14.06</v>
      </c>
      <c r="G2278" s="395">
        <v>14.06</v>
      </c>
      <c r="H2278" s="395">
        <v>7.03</v>
      </c>
      <c r="I2278" s="395">
        <v>6.33</v>
      </c>
      <c r="J2278" s="395">
        <v>4.8099999999999996</v>
      </c>
      <c r="K2278" s="4">
        <v>1</v>
      </c>
      <c r="L2278" s="6">
        <v>0.5</v>
      </c>
      <c r="M2278" s="6"/>
      <c r="N2278" s="6"/>
      <c r="O2278" s="6">
        <v>0.17399999999999999</v>
      </c>
      <c r="P2278" s="6"/>
      <c r="Q2278" s="6"/>
      <c r="R2278" s="6"/>
      <c r="S2278" s="6"/>
      <c r="T2278" s="4"/>
      <c r="U2278" s="6">
        <v>16.5</v>
      </c>
      <c r="V2278" s="6">
        <v>9</v>
      </c>
      <c r="W2278" s="6">
        <v>4.75</v>
      </c>
      <c r="X2278" s="6">
        <v>12.574999999999999</v>
      </c>
      <c r="Y2278" s="4">
        <v>100</v>
      </c>
      <c r="Z2278" s="5">
        <v>346466508</v>
      </c>
      <c r="AA2278" s="4" t="s">
        <v>331</v>
      </c>
      <c r="AB2278" s="385">
        <v>2610034563</v>
      </c>
      <c r="AC2278" s="3"/>
    </row>
    <row r="2279" spans="1:29" x14ac:dyDescent="0.25">
      <c r="A2279" s="7" t="s">
        <v>5</v>
      </c>
      <c r="B2279" s="7" t="s">
        <v>4</v>
      </c>
      <c r="C2279" s="4"/>
      <c r="D2279" s="363" t="s">
        <v>3423</v>
      </c>
      <c r="E2279" s="7" t="s">
        <v>3422</v>
      </c>
      <c r="F2279" s="395">
        <v>19.899999999999999</v>
      </c>
      <c r="G2279" s="395">
        <v>19.899999999999999</v>
      </c>
      <c r="H2279" s="395">
        <v>9.9499999999999993</v>
      </c>
      <c r="I2279" s="395">
        <v>8.9499999999999993</v>
      </c>
      <c r="J2279" s="395">
        <v>6.85</v>
      </c>
      <c r="K2279" s="4">
        <v>1</v>
      </c>
      <c r="L2279" s="6">
        <v>0.5</v>
      </c>
      <c r="M2279" s="6"/>
      <c r="N2279" s="6"/>
      <c r="O2279" s="6">
        <v>0.17399999999999999</v>
      </c>
      <c r="P2279" s="6">
        <v>0.5</v>
      </c>
      <c r="Q2279" s="6">
        <v>1.6870000000000001</v>
      </c>
      <c r="R2279" s="6">
        <v>15.75</v>
      </c>
      <c r="S2279" s="6">
        <v>0.17399999999999999</v>
      </c>
      <c r="T2279" s="4">
        <v>1</v>
      </c>
      <c r="U2279" s="6">
        <v>20</v>
      </c>
      <c r="V2279" s="6">
        <v>15.5</v>
      </c>
      <c r="W2279" s="6">
        <v>7.75</v>
      </c>
      <c r="X2279" s="6">
        <v>23.67</v>
      </c>
      <c r="Y2279" s="4">
        <v>125</v>
      </c>
      <c r="Z2279" s="5">
        <v>346390292</v>
      </c>
      <c r="AA2279" s="4" t="s">
        <v>331</v>
      </c>
      <c r="AB2279" s="385">
        <v>2610021605</v>
      </c>
      <c r="AC2279" s="3"/>
    </row>
    <row r="2280" spans="1:29" x14ac:dyDescent="0.25">
      <c r="A2280" s="7" t="s">
        <v>5</v>
      </c>
      <c r="B2280" s="7" t="s">
        <v>4</v>
      </c>
      <c r="C2280" s="4"/>
      <c r="D2280" s="363" t="s">
        <v>3421</v>
      </c>
      <c r="E2280" s="7" t="s">
        <v>3420</v>
      </c>
      <c r="F2280" s="395">
        <v>423.18</v>
      </c>
      <c r="G2280" s="395">
        <v>423.18</v>
      </c>
      <c r="H2280" s="395">
        <v>211.59</v>
      </c>
      <c r="I2280" s="395">
        <v>190.44</v>
      </c>
      <c r="J2280" s="395">
        <v>145.68</v>
      </c>
      <c r="K2280" s="4">
        <v>1</v>
      </c>
      <c r="L2280" s="6">
        <v>2.25</v>
      </c>
      <c r="M2280" s="6"/>
      <c r="N2280" s="6"/>
      <c r="O2280" s="6">
        <v>4.16</v>
      </c>
      <c r="P2280" s="6">
        <v>2.25</v>
      </c>
      <c r="Q2280" s="6">
        <v>2.25</v>
      </c>
      <c r="R2280" s="6">
        <v>13.25</v>
      </c>
      <c r="S2280" s="6">
        <v>4.16</v>
      </c>
      <c r="T2280" s="4">
        <v>1</v>
      </c>
      <c r="U2280" s="6">
        <v>16.5</v>
      </c>
      <c r="V2280" s="6">
        <v>9</v>
      </c>
      <c r="W2280" s="6">
        <v>4.75</v>
      </c>
      <c r="X2280" s="6">
        <v>13.205</v>
      </c>
      <c r="Y2280" s="4">
        <v>3</v>
      </c>
      <c r="Z2280" s="5">
        <v>346390452</v>
      </c>
      <c r="AA2280" s="4" t="s">
        <v>331</v>
      </c>
      <c r="AB2280" s="385">
        <v>2610021606</v>
      </c>
      <c r="AC2280" s="3"/>
    </row>
    <row r="2281" spans="1:29" x14ac:dyDescent="0.25">
      <c r="A2281" s="7" t="s">
        <v>5</v>
      </c>
      <c r="B2281" s="7" t="s">
        <v>4</v>
      </c>
      <c r="C2281" s="4"/>
      <c r="D2281" s="363" t="s">
        <v>3419</v>
      </c>
      <c r="E2281" s="7" t="s">
        <v>3418</v>
      </c>
      <c r="F2281" s="395">
        <v>20.96</v>
      </c>
      <c r="G2281" s="395">
        <v>20.96</v>
      </c>
      <c r="H2281" s="395">
        <v>10.48</v>
      </c>
      <c r="I2281" s="395">
        <v>9.42</v>
      </c>
      <c r="J2281" s="395">
        <v>7.16</v>
      </c>
      <c r="K2281" s="4">
        <v>1</v>
      </c>
      <c r="L2281" s="6">
        <v>0.5</v>
      </c>
      <c r="M2281" s="6"/>
      <c r="N2281" s="6"/>
      <c r="O2281" s="6">
        <v>0.17399999999999999</v>
      </c>
      <c r="P2281" s="6"/>
      <c r="Q2281" s="6"/>
      <c r="R2281" s="6"/>
      <c r="S2281" s="6"/>
      <c r="T2281" s="4"/>
      <c r="U2281" s="6">
        <v>19.5</v>
      </c>
      <c r="V2281" s="6">
        <v>6.5</v>
      </c>
      <c r="W2281" s="6">
        <v>5</v>
      </c>
      <c r="X2281" s="6">
        <v>10.16</v>
      </c>
      <c r="Y2281" s="4">
        <v>50</v>
      </c>
      <c r="Z2281" s="5">
        <v>346466515</v>
      </c>
      <c r="AA2281" s="4" t="s">
        <v>331</v>
      </c>
      <c r="AB2281" s="385">
        <v>2610034564</v>
      </c>
      <c r="AC2281" s="3"/>
    </row>
    <row r="2282" spans="1:29" x14ac:dyDescent="0.25">
      <c r="A2282" s="7" t="s">
        <v>5</v>
      </c>
      <c r="B2282" s="7" t="s">
        <v>4</v>
      </c>
      <c r="C2282" s="4"/>
      <c r="D2282" s="363" t="s">
        <v>3417</v>
      </c>
      <c r="E2282" s="7" t="s">
        <v>3416</v>
      </c>
      <c r="F2282" s="395">
        <v>10.08</v>
      </c>
      <c r="G2282" s="395">
        <v>10.08</v>
      </c>
      <c r="H2282" s="395">
        <v>5.04</v>
      </c>
      <c r="I2282" s="395">
        <v>4.53</v>
      </c>
      <c r="J2282" s="395">
        <v>3.47</v>
      </c>
      <c r="K2282" s="4">
        <v>1</v>
      </c>
      <c r="L2282" s="6">
        <v>0.5</v>
      </c>
      <c r="M2282" s="6"/>
      <c r="N2282" s="6"/>
      <c r="O2282" s="6">
        <v>0.14399999999999999</v>
      </c>
      <c r="P2282" s="6">
        <v>0.5</v>
      </c>
      <c r="Q2282" s="6">
        <v>1.6870000000000001</v>
      </c>
      <c r="R2282" s="6">
        <v>10.125</v>
      </c>
      <c r="S2282" s="6">
        <v>0.14399999999999999</v>
      </c>
      <c r="T2282" s="4">
        <v>1</v>
      </c>
      <c r="U2282" s="6">
        <v>11.75</v>
      </c>
      <c r="V2282" s="6">
        <v>8.75</v>
      </c>
      <c r="W2282" s="6">
        <v>9</v>
      </c>
      <c r="X2282" s="6">
        <v>22.13</v>
      </c>
      <c r="Y2282" s="4">
        <v>150</v>
      </c>
      <c r="Z2282" s="5">
        <v>346390308</v>
      </c>
      <c r="AA2282" s="4" t="s">
        <v>331</v>
      </c>
      <c r="AB2282" s="385">
        <v>2610021607</v>
      </c>
      <c r="AC2282" s="3"/>
    </row>
    <row r="2283" spans="1:29" x14ac:dyDescent="0.25">
      <c r="A2283" s="7" t="s">
        <v>5</v>
      </c>
      <c r="B2283" s="7" t="s">
        <v>4</v>
      </c>
      <c r="C2283" s="4"/>
      <c r="D2283" s="363" t="s">
        <v>3415</v>
      </c>
      <c r="E2283" s="7" t="s">
        <v>3414</v>
      </c>
      <c r="F2283" s="395">
        <v>223.58</v>
      </c>
      <c r="G2283" s="395">
        <v>223.58</v>
      </c>
      <c r="H2283" s="395">
        <v>111.79</v>
      </c>
      <c r="I2283" s="395">
        <v>100.61</v>
      </c>
      <c r="J2283" s="395">
        <v>76.959999999999994</v>
      </c>
      <c r="K2283" s="4">
        <v>1</v>
      </c>
      <c r="L2283" s="6">
        <v>1.95</v>
      </c>
      <c r="M2283" s="6"/>
      <c r="N2283" s="6"/>
      <c r="O2283" s="6">
        <v>3.15</v>
      </c>
      <c r="P2283" s="6">
        <v>1.95</v>
      </c>
      <c r="Q2283" s="6">
        <v>1.94</v>
      </c>
      <c r="R2283" s="6">
        <v>7.46</v>
      </c>
      <c r="S2283" s="6">
        <v>3.15</v>
      </c>
      <c r="T2283" s="4">
        <v>1</v>
      </c>
      <c r="U2283" s="6">
        <v>16.5</v>
      </c>
      <c r="V2283" s="6">
        <v>9</v>
      </c>
      <c r="W2283" s="6">
        <v>4.75</v>
      </c>
      <c r="X2283" s="6">
        <v>31.92</v>
      </c>
      <c r="Y2283" s="4">
        <v>10</v>
      </c>
      <c r="Z2283" s="5">
        <v>346390469</v>
      </c>
      <c r="AA2283" s="4" t="s">
        <v>331</v>
      </c>
      <c r="AB2283" s="385">
        <v>2610021608</v>
      </c>
      <c r="AC2283" s="3"/>
    </row>
    <row r="2284" spans="1:29" x14ac:dyDescent="0.25">
      <c r="A2284" s="7" t="s">
        <v>5</v>
      </c>
      <c r="B2284" s="7" t="s">
        <v>4</v>
      </c>
      <c r="C2284" s="4"/>
      <c r="D2284" s="363" t="s">
        <v>3413</v>
      </c>
      <c r="E2284" s="7" t="s">
        <v>3412</v>
      </c>
      <c r="F2284" s="395">
        <v>18.68</v>
      </c>
      <c r="G2284" s="395">
        <v>18.68</v>
      </c>
      <c r="H2284" s="395">
        <v>9.34</v>
      </c>
      <c r="I2284" s="395">
        <v>8.4</v>
      </c>
      <c r="J2284" s="395">
        <v>6.44</v>
      </c>
      <c r="K2284" s="4">
        <v>1</v>
      </c>
      <c r="L2284" s="6">
        <v>0.5</v>
      </c>
      <c r="M2284" s="6"/>
      <c r="N2284" s="6"/>
      <c r="O2284" s="6">
        <v>0.21199999999999999</v>
      </c>
      <c r="P2284" s="6">
        <v>0.5</v>
      </c>
      <c r="Q2284" s="6">
        <v>1.625</v>
      </c>
      <c r="R2284" s="6">
        <v>16</v>
      </c>
      <c r="S2284" s="6">
        <v>0.21199999999999999</v>
      </c>
      <c r="T2284" s="4">
        <v>1</v>
      </c>
      <c r="U2284" s="6">
        <v>16.5</v>
      </c>
      <c r="V2284" s="6">
        <v>9</v>
      </c>
      <c r="W2284" s="6">
        <v>4.75</v>
      </c>
      <c r="X2284" s="6">
        <v>11.175000000000001</v>
      </c>
      <c r="Y2284" s="4">
        <v>50</v>
      </c>
      <c r="Z2284" s="5">
        <v>346390315</v>
      </c>
      <c r="AA2284" s="4" t="s">
        <v>331</v>
      </c>
      <c r="AB2284" s="385">
        <v>2610021609</v>
      </c>
      <c r="AC2284" s="3"/>
    </row>
    <row r="2285" spans="1:29" x14ac:dyDescent="0.25">
      <c r="A2285" s="7" t="s">
        <v>5</v>
      </c>
      <c r="B2285" s="7" t="s">
        <v>4</v>
      </c>
      <c r="C2285" s="4"/>
      <c r="D2285" s="363" t="s">
        <v>3411</v>
      </c>
      <c r="E2285" s="7" t="s">
        <v>3410</v>
      </c>
      <c r="F2285" s="395">
        <v>9.68</v>
      </c>
      <c r="G2285" s="395">
        <v>9.68</v>
      </c>
      <c r="H2285" s="395">
        <v>4.84</v>
      </c>
      <c r="I2285" s="395">
        <v>4.3600000000000003</v>
      </c>
      <c r="J2285" s="395">
        <v>3.33</v>
      </c>
      <c r="K2285" s="4">
        <v>1</v>
      </c>
      <c r="L2285" s="6">
        <v>0.5</v>
      </c>
      <c r="M2285" s="6"/>
      <c r="N2285" s="6"/>
      <c r="O2285" s="6">
        <v>0.17199999999999999</v>
      </c>
      <c r="P2285" s="6">
        <v>0.5</v>
      </c>
      <c r="Q2285" s="6">
        <v>1.6870000000000001</v>
      </c>
      <c r="R2285" s="6">
        <v>10.125</v>
      </c>
      <c r="S2285" s="6">
        <v>0.17599999999999999</v>
      </c>
      <c r="T2285" s="4">
        <v>1</v>
      </c>
      <c r="U2285" s="6">
        <v>11.75</v>
      </c>
      <c r="V2285" s="6">
        <v>8.75</v>
      </c>
      <c r="W2285" s="6">
        <v>9</v>
      </c>
      <c r="X2285" s="6">
        <v>26.93</v>
      </c>
      <c r="Y2285" s="4">
        <v>150</v>
      </c>
      <c r="Z2285" s="5">
        <v>346390322</v>
      </c>
      <c r="AA2285" s="4" t="s">
        <v>331</v>
      </c>
      <c r="AB2285" s="385">
        <v>2610021610</v>
      </c>
      <c r="AC2285" s="3"/>
    </row>
    <row r="2286" spans="1:29" x14ac:dyDescent="0.25">
      <c r="A2286" s="7" t="s">
        <v>5</v>
      </c>
      <c r="B2286" s="7" t="s">
        <v>4</v>
      </c>
      <c r="C2286" s="4"/>
      <c r="D2286" s="363" t="s">
        <v>3409</v>
      </c>
      <c r="E2286" s="7" t="s">
        <v>3408</v>
      </c>
      <c r="F2286" s="395">
        <v>202.52</v>
      </c>
      <c r="G2286" s="395">
        <v>202.52</v>
      </c>
      <c r="H2286" s="395">
        <v>101.26</v>
      </c>
      <c r="I2286" s="395">
        <v>91.13</v>
      </c>
      <c r="J2286" s="395">
        <v>69.709999999999994</v>
      </c>
      <c r="K2286" s="4">
        <v>1</v>
      </c>
      <c r="L2286" s="6">
        <v>2.8119999999999998</v>
      </c>
      <c r="M2286" s="6"/>
      <c r="N2286" s="6"/>
      <c r="O2286" s="6">
        <v>3.91</v>
      </c>
      <c r="P2286" s="6">
        <v>2.8119999999999998</v>
      </c>
      <c r="Q2286" s="6">
        <v>2.8119999999999998</v>
      </c>
      <c r="R2286" s="6">
        <v>7.5</v>
      </c>
      <c r="S2286" s="6">
        <v>3.91</v>
      </c>
      <c r="T2286" s="4">
        <v>1</v>
      </c>
      <c r="U2286" s="6">
        <v>14.5</v>
      </c>
      <c r="V2286" s="6">
        <v>8.75</v>
      </c>
      <c r="W2286" s="6">
        <v>7.5</v>
      </c>
      <c r="X2286" s="6">
        <v>40.005000000000003</v>
      </c>
      <c r="Y2286" s="4">
        <v>10</v>
      </c>
      <c r="Z2286" s="5">
        <v>346390476</v>
      </c>
      <c r="AA2286" s="4" t="s">
        <v>331</v>
      </c>
      <c r="AB2286" s="385">
        <v>2610021611</v>
      </c>
      <c r="AC2286" s="3"/>
    </row>
    <row r="2287" spans="1:29" x14ac:dyDescent="0.25">
      <c r="A2287" s="7" t="s">
        <v>5</v>
      </c>
      <c r="B2287" s="7" t="s">
        <v>4</v>
      </c>
      <c r="C2287" s="4"/>
      <c r="D2287" s="363" t="s">
        <v>3407</v>
      </c>
      <c r="E2287" s="7" t="s">
        <v>3406</v>
      </c>
      <c r="F2287" s="395">
        <v>17.8</v>
      </c>
      <c r="G2287" s="395">
        <v>17.8</v>
      </c>
      <c r="H2287" s="395">
        <v>8.9</v>
      </c>
      <c r="I2287" s="395">
        <v>8.01</v>
      </c>
      <c r="J2287" s="395">
        <v>6.13</v>
      </c>
      <c r="K2287" s="4">
        <v>1</v>
      </c>
      <c r="L2287" s="6">
        <v>0.5</v>
      </c>
      <c r="M2287" s="6"/>
      <c r="N2287" s="6"/>
      <c r="O2287" s="6">
        <v>0.27</v>
      </c>
      <c r="P2287" s="6">
        <v>0.5</v>
      </c>
      <c r="Q2287" s="6">
        <v>1.6870000000000001</v>
      </c>
      <c r="R2287" s="6">
        <v>14.061999999999999</v>
      </c>
      <c r="S2287" s="6">
        <v>0.27</v>
      </c>
      <c r="T2287" s="4">
        <v>1</v>
      </c>
      <c r="U2287" s="6">
        <v>20.75</v>
      </c>
      <c r="V2287" s="6">
        <v>10.5</v>
      </c>
      <c r="W2287" s="6">
        <v>7.5</v>
      </c>
      <c r="X2287" s="6">
        <v>21.51</v>
      </c>
      <c r="Y2287" s="4">
        <v>75</v>
      </c>
      <c r="Z2287" s="5">
        <v>346390339</v>
      </c>
      <c r="AA2287" s="4" t="s">
        <v>331</v>
      </c>
      <c r="AB2287" s="385">
        <v>2610021612</v>
      </c>
      <c r="AC2287" s="3"/>
    </row>
    <row r="2288" spans="1:29" x14ac:dyDescent="0.25">
      <c r="A2288" s="7" t="s">
        <v>5</v>
      </c>
      <c r="B2288" s="7" t="s">
        <v>4</v>
      </c>
      <c r="C2288" s="4"/>
      <c r="D2288" s="363" t="s">
        <v>3405</v>
      </c>
      <c r="E2288" s="7" t="s">
        <v>3404</v>
      </c>
      <c r="F2288" s="395">
        <v>370.72</v>
      </c>
      <c r="G2288" s="395">
        <v>370.72</v>
      </c>
      <c r="H2288" s="395">
        <v>185.36</v>
      </c>
      <c r="I2288" s="395">
        <v>166.82</v>
      </c>
      <c r="J2288" s="395">
        <v>127.61</v>
      </c>
      <c r="K2288" s="4">
        <v>1</v>
      </c>
      <c r="L2288" s="6">
        <v>2.21</v>
      </c>
      <c r="M2288" s="6"/>
      <c r="N2288" s="6"/>
      <c r="O2288" s="6">
        <v>6.41</v>
      </c>
      <c r="P2288" s="6">
        <v>2.2200000000000002</v>
      </c>
      <c r="Q2288" s="6">
        <v>2.21</v>
      </c>
      <c r="R2288" s="6">
        <v>13.75</v>
      </c>
      <c r="S2288" s="6">
        <v>6.41</v>
      </c>
      <c r="T2288" s="4">
        <v>1</v>
      </c>
      <c r="U2288" s="6">
        <v>16.5</v>
      </c>
      <c r="V2288" s="6">
        <v>9</v>
      </c>
      <c r="W2288" s="6">
        <v>4.75</v>
      </c>
      <c r="X2288" s="6">
        <v>19.64</v>
      </c>
      <c r="Y2288" s="4">
        <v>3</v>
      </c>
      <c r="Z2288" s="5">
        <v>346390483</v>
      </c>
      <c r="AA2288" s="4" t="s">
        <v>331</v>
      </c>
      <c r="AB2288" s="385">
        <v>2610021613</v>
      </c>
      <c r="AC2288" s="3"/>
    </row>
    <row r="2289" spans="1:29" x14ac:dyDescent="0.25">
      <c r="A2289" s="7" t="s">
        <v>5</v>
      </c>
      <c r="B2289" s="7" t="s">
        <v>4</v>
      </c>
      <c r="C2289" s="4"/>
      <c r="D2289" s="363" t="s">
        <v>3403</v>
      </c>
      <c r="E2289" s="7" t="s">
        <v>3402</v>
      </c>
      <c r="F2289" s="395">
        <v>29.74</v>
      </c>
      <c r="G2289" s="395">
        <v>29.74</v>
      </c>
      <c r="H2289" s="395">
        <v>14.87</v>
      </c>
      <c r="I2289" s="395">
        <v>13.39</v>
      </c>
      <c r="J2289" s="395">
        <v>10.24</v>
      </c>
      <c r="K2289" s="4">
        <v>1</v>
      </c>
      <c r="L2289" s="6">
        <v>0.5</v>
      </c>
      <c r="M2289" s="6"/>
      <c r="N2289" s="6"/>
      <c r="O2289" s="6">
        <v>0.35799999999999998</v>
      </c>
      <c r="P2289" s="6">
        <v>0.5</v>
      </c>
      <c r="Q2289" s="6">
        <v>1.625</v>
      </c>
      <c r="R2289" s="6">
        <v>22</v>
      </c>
      <c r="S2289" s="6">
        <v>0.35799999999999998</v>
      </c>
      <c r="T2289" s="4">
        <v>1</v>
      </c>
      <c r="U2289" s="6">
        <v>26.25</v>
      </c>
      <c r="V2289" s="6">
        <v>9.25</v>
      </c>
      <c r="W2289" s="6">
        <v>6.75</v>
      </c>
      <c r="X2289" s="6">
        <v>19.254999999999999</v>
      </c>
      <c r="Y2289" s="4">
        <v>50</v>
      </c>
      <c r="Z2289" s="5">
        <v>346390346</v>
      </c>
      <c r="AA2289" s="4" t="s">
        <v>331</v>
      </c>
      <c r="AB2289" s="385">
        <v>2610021614</v>
      </c>
      <c r="AC2289" s="3"/>
    </row>
    <row r="2290" spans="1:29" x14ac:dyDescent="0.25">
      <c r="A2290" s="7" t="s">
        <v>5</v>
      </c>
      <c r="B2290" s="7" t="s">
        <v>4</v>
      </c>
      <c r="C2290" s="4"/>
      <c r="D2290" s="363" t="s">
        <v>3401</v>
      </c>
      <c r="E2290" s="7" t="s">
        <v>3400</v>
      </c>
      <c r="F2290" s="395">
        <v>16.04</v>
      </c>
      <c r="G2290" s="395">
        <v>16.04</v>
      </c>
      <c r="H2290" s="395">
        <v>8.02</v>
      </c>
      <c r="I2290" s="395">
        <v>7.22</v>
      </c>
      <c r="J2290" s="395">
        <v>5.49</v>
      </c>
      <c r="K2290" s="4">
        <v>1</v>
      </c>
      <c r="L2290" s="6">
        <v>0.5</v>
      </c>
      <c r="M2290" s="6"/>
      <c r="N2290" s="6"/>
      <c r="O2290" s="6">
        <v>0.22</v>
      </c>
      <c r="P2290" s="6"/>
      <c r="Q2290" s="6"/>
      <c r="R2290" s="6"/>
      <c r="S2290" s="6"/>
      <c r="T2290" s="4"/>
      <c r="U2290" s="6">
        <v>15.75</v>
      </c>
      <c r="V2290" s="6">
        <v>10.5</v>
      </c>
      <c r="W2290" s="6">
        <v>8.25</v>
      </c>
      <c r="X2290" s="6">
        <v>32.945999999999998</v>
      </c>
      <c r="Y2290" s="4">
        <v>150</v>
      </c>
      <c r="Z2290" s="5">
        <v>346466522</v>
      </c>
      <c r="AA2290" s="4" t="s">
        <v>331</v>
      </c>
      <c r="AB2290" s="385">
        <v>2610034565</v>
      </c>
      <c r="AC2290" s="3"/>
    </row>
    <row r="2291" spans="1:29" x14ac:dyDescent="0.25">
      <c r="A2291" s="7" t="s">
        <v>5</v>
      </c>
      <c r="B2291" s="7" t="s">
        <v>4</v>
      </c>
      <c r="C2291" s="4"/>
      <c r="D2291" s="363" t="s">
        <v>3399</v>
      </c>
      <c r="E2291" s="7" t="s">
        <v>3398</v>
      </c>
      <c r="F2291" s="395">
        <v>27.68</v>
      </c>
      <c r="G2291" s="395">
        <v>27.68</v>
      </c>
      <c r="H2291" s="395">
        <v>13.84</v>
      </c>
      <c r="I2291" s="395">
        <v>12.46</v>
      </c>
      <c r="J2291" s="395">
        <v>9.48</v>
      </c>
      <c r="K2291" s="4">
        <v>1</v>
      </c>
      <c r="L2291" s="6">
        <v>0.5</v>
      </c>
      <c r="M2291" s="6"/>
      <c r="N2291" s="6"/>
      <c r="O2291" s="6">
        <v>0.28999999999999998</v>
      </c>
      <c r="P2291" s="6"/>
      <c r="Q2291" s="6"/>
      <c r="R2291" s="6"/>
      <c r="S2291" s="6"/>
      <c r="T2291" s="4"/>
      <c r="U2291" s="6">
        <v>16.5</v>
      </c>
      <c r="V2291" s="6">
        <v>9</v>
      </c>
      <c r="W2291" s="6">
        <v>4.75</v>
      </c>
      <c r="X2291" s="6">
        <v>17.475000000000001</v>
      </c>
      <c r="Y2291" s="4">
        <v>50</v>
      </c>
      <c r="Z2291" s="5">
        <v>346466539</v>
      </c>
      <c r="AA2291" s="4" t="s">
        <v>331</v>
      </c>
      <c r="AB2291" s="385">
        <v>2610034566</v>
      </c>
      <c r="AC2291" s="3"/>
    </row>
    <row r="2292" spans="1:29" x14ac:dyDescent="0.25">
      <c r="A2292" s="7" t="s">
        <v>5</v>
      </c>
      <c r="B2292" s="7" t="s">
        <v>4</v>
      </c>
      <c r="C2292" s="4"/>
      <c r="D2292" s="363" t="s">
        <v>3397</v>
      </c>
      <c r="E2292" s="7" t="s">
        <v>3396</v>
      </c>
      <c r="F2292" s="395">
        <v>12.08</v>
      </c>
      <c r="G2292" s="395">
        <v>12.08</v>
      </c>
      <c r="H2292" s="395">
        <v>6.04</v>
      </c>
      <c r="I2292" s="395">
        <v>5.43</v>
      </c>
      <c r="J2292" s="395">
        <v>4.16</v>
      </c>
      <c r="K2292" s="4">
        <v>1</v>
      </c>
      <c r="L2292" s="6">
        <v>0.5</v>
      </c>
      <c r="M2292" s="6"/>
      <c r="N2292" s="6"/>
      <c r="O2292" s="6">
        <v>0.24</v>
      </c>
      <c r="P2292" s="6">
        <v>0.5</v>
      </c>
      <c r="Q2292" s="6">
        <v>1.6870000000000001</v>
      </c>
      <c r="R2292" s="6">
        <v>10.186999999999999</v>
      </c>
      <c r="S2292" s="6">
        <v>0.24</v>
      </c>
      <c r="T2292" s="4">
        <v>1</v>
      </c>
      <c r="U2292" s="6">
        <v>11.75</v>
      </c>
      <c r="V2292" s="6">
        <v>8.75</v>
      </c>
      <c r="W2292" s="6">
        <v>9</v>
      </c>
      <c r="X2292" s="6">
        <v>24.53</v>
      </c>
      <c r="Y2292" s="4">
        <v>100</v>
      </c>
      <c r="Z2292" s="5">
        <v>346390353</v>
      </c>
      <c r="AA2292" s="4" t="s">
        <v>331</v>
      </c>
      <c r="AB2292" s="385">
        <v>2610021615</v>
      </c>
      <c r="AC2292" s="3"/>
    </row>
    <row r="2293" spans="1:29" x14ac:dyDescent="0.25">
      <c r="A2293" s="7" t="s">
        <v>5</v>
      </c>
      <c r="B2293" s="7" t="s">
        <v>4</v>
      </c>
      <c r="C2293" s="4"/>
      <c r="D2293" s="363" t="s">
        <v>3395</v>
      </c>
      <c r="E2293" s="7" t="s">
        <v>3394</v>
      </c>
      <c r="F2293" s="395">
        <v>258.56</v>
      </c>
      <c r="G2293" s="395">
        <v>258.56</v>
      </c>
      <c r="H2293" s="395">
        <v>129.28</v>
      </c>
      <c r="I2293" s="395">
        <v>116.35</v>
      </c>
      <c r="J2293" s="395">
        <v>89.01</v>
      </c>
      <c r="K2293" s="4">
        <v>1</v>
      </c>
      <c r="L2293" s="6">
        <v>3</v>
      </c>
      <c r="M2293" s="6"/>
      <c r="N2293" s="6"/>
      <c r="O2293" s="6">
        <v>5.66</v>
      </c>
      <c r="P2293" s="6">
        <v>3</v>
      </c>
      <c r="Q2293" s="6">
        <v>3</v>
      </c>
      <c r="R2293" s="6">
        <v>8</v>
      </c>
      <c r="S2293" s="6">
        <v>5.66</v>
      </c>
      <c r="T2293" s="4">
        <v>1</v>
      </c>
      <c r="U2293" s="6">
        <v>16.5</v>
      </c>
      <c r="V2293" s="6">
        <v>9</v>
      </c>
      <c r="W2293" s="6">
        <v>4.75</v>
      </c>
      <c r="X2293" s="6">
        <v>28.65</v>
      </c>
      <c r="Y2293" s="4">
        <v>5</v>
      </c>
      <c r="Z2293" s="5">
        <v>346390490</v>
      </c>
      <c r="AA2293" s="4" t="s">
        <v>331</v>
      </c>
      <c r="AB2293" s="385">
        <v>2610021616</v>
      </c>
      <c r="AC2293" s="3"/>
    </row>
    <row r="2294" spans="1:29" x14ac:dyDescent="0.25">
      <c r="A2294" s="7" t="s">
        <v>5</v>
      </c>
      <c r="B2294" s="7" t="s">
        <v>4</v>
      </c>
      <c r="C2294" s="4"/>
      <c r="D2294" s="363" t="s">
        <v>3393</v>
      </c>
      <c r="E2294" s="7" t="s">
        <v>3392</v>
      </c>
      <c r="F2294" s="395">
        <v>21.82</v>
      </c>
      <c r="G2294" s="395">
        <v>21.82</v>
      </c>
      <c r="H2294" s="395">
        <v>10.91</v>
      </c>
      <c r="I2294" s="395">
        <v>9.82</v>
      </c>
      <c r="J2294" s="395">
        <v>7.51</v>
      </c>
      <c r="K2294" s="4">
        <v>1</v>
      </c>
      <c r="L2294" s="6">
        <v>0.5</v>
      </c>
      <c r="M2294" s="6"/>
      <c r="N2294" s="6"/>
      <c r="O2294" s="6">
        <v>0.40400000000000003</v>
      </c>
      <c r="P2294" s="6">
        <v>0.5</v>
      </c>
      <c r="Q2294" s="6">
        <v>1.625</v>
      </c>
      <c r="R2294" s="6">
        <v>16.187000000000001</v>
      </c>
      <c r="S2294" s="6">
        <v>0.40400000000000003</v>
      </c>
      <c r="T2294" s="4">
        <v>1</v>
      </c>
      <c r="U2294" s="6">
        <v>16.5</v>
      </c>
      <c r="V2294" s="6">
        <v>9</v>
      </c>
      <c r="W2294" s="6">
        <v>4.75</v>
      </c>
      <c r="X2294" s="6">
        <v>20.774999999999999</v>
      </c>
      <c r="Y2294" s="4">
        <v>50</v>
      </c>
      <c r="Z2294" s="5">
        <v>346390360</v>
      </c>
      <c r="AA2294" s="4" t="s">
        <v>331</v>
      </c>
      <c r="AB2294" s="385">
        <v>2610021617</v>
      </c>
      <c r="AC2294" s="3"/>
    </row>
    <row r="2295" spans="1:29" x14ac:dyDescent="0.25">
      <c r="A2295" s="7" t="s">
        <v>5</v>
      </c>
      <c r="B2295" s="7" t="s">
        <v>4</v>
      </c>
      <c r="C2295" s="4"/>
      <c r="D2295" s="363" t="s">
        <v>3391</v>
      </c>
      <c r="E2295" s="7" t="s">
        <v>3390</v>
      </c>
      <c r="F2295" s="395">
        <v>454.78</v>
      </c>
      <c r="G2295" s="395">
        <v>454.78</v>
      </c>
      <c r="H2295" s="395">
        <v>227.39</v>
      </c>
      <c r="I2295" s="395">
        <v>204.65</v>
      </c>
      <c r="J2295" s="395">
        <v>156.56</v>
      </c>
      <c r="K2295" s="4">
        <v>1</v>
      </c>
      <c r="L2295" s="6">
        <v>3</v>
      </c>
      <c r="M2295" s="6"/>
      <c r="N2295" s="6"/>
      <c r="O2295" s="6">
        <v>9.59</v>
      </c>
      <c r="P2295" s="6">
        <v>3</v>
      </c>
      <c r="Q2295" s="6">
        <v>3</v>
      </c>
      <c r="R2295" s="6">
        <v>14</v>
      </c>
      <c r="S2295" s="6">
        <v>9.59</v>
      </c>
      <c r="T2295" s="4">
        <v>1</v>
      </c>
      <c r="U2295" s="6">
        <v>16.5</v>
      </c>
      <c r="V2295" s="6">
        <v>9</v>
      </c>
      <c r="W2295" s="6">
        <v>4.75</v>
      </c>
      <c r="X2295" s="6">
        <v>29.23</v>
      </c>
      <c r="Y2295" s="4">
        <v>3</v>
      </c>
      <c r="Z2295" s="5">
        <v>346390506</v>
      </c>
      <c r="AA2295" s="4" t="s">
        <v>331</v>
      </c>
      <c r="AB2295" s="385">
        <v>2610021618</v>
      </c>
      <c r="AC2295" s="3"/>
    </row>
    <row r="2296" spans="1:29" x14ac:dyDescent="0.25">
      <c r="A2296" s="7" t="s">
        <v>5</v>
      </c>
      <c r="B2296" s="7" t="s">
        <v>4</v>
      </c>
      <c r="C2296" s="4"/>
      <c r="D2296" s="363" t="s">
        <v>3389</v>
      </c>
      <c r="E2296" s="7" t="s">
        <v>3388</v>
      </c>
      <c r="F2296" s="395">
        <v>33.04</v>
      </c>
      <c r="G2296" s="395">
        <v>33.04</v>
      </c>
      <c r="H2296" s="395">
        <v>16.52</v>
      </c>
      <c r="I2296" s="395">
        <v>14.87</v>
      </c>
      <c r="J2296" s="395">
        <v>11.37</v>
      </c>
      <c r="K2296" s="4">
        <v>1</v>
      </c>
      <c r="L2296" s="6">
        <v>0.5</v>
      </c>
      <c r="M2296" s="6"/>
      <c r="N2296" s="6"/>
      <c r="O2296" s="6">
        <v>0.55000000000000004</v>
      </c>
      <c r="P2296" s="6"/>
      <c r="Q2296" s="6"/>
      <c r="R2296" s="6"/>
      <c r="S2296" s="6"/>
      <c r="T2296" s="4"/>
      <c r="U2296" s="6">
        <v>26.25</v>
      </c>
      <c r="V2296" s="6">
        <v>9.25</v>
      </c>
      <c r="W2296" s="6">
        <v>6.75</v>
      </c>
      <c r="X2296" s="6">
        <v>28.855</v>
      </c>
      <c r="Y2296" s="4">
        <v>50</v>
      </c>
      <c r="Z2296" s="5">
        <v>346390377</v>
      </c>
      <c r="AA2296" s="4" t="s">
        <v>331</v>
      </c>
      <c r="AB2296" s="385">
        <v>2610021619</v>
      </c>
      <c r="AC2296" s="3"/>
    </row>
    <row r="2297" spans="1:29" x14ac:dyDescent="0.25">
      <c r="A2297" s="7" t="s">
        <v>5</v>
      </c>
      <c r="B2297" s="7" t="s">
        <v>4</v>
      </c>
      <c r="C2297" s="4"/>
      <c r="D2297" s="363" t="s">
        <v>3387</v>
      </c>
      <c r="E2297" s="7" t="s">
        <v>3386</v>
      </c>
      <c r="F2297" s="395">
        <v>19.399999999999999</v>
      </c>
      <c r="G2297" s="395">
        <v>19.399999999999999</v>
      </c>
      <c r="H2297" s="395">
        <v>9.6999999999999993</v>
      </c>
      <c r="I2297" s="395">
        <v>8.73</v>
      </c>
      <c r="J2297" s="395">
        <v>6.63</v>
      </c>
      <c r="K2297" s="4">
        <v>1</v>
      </c>
      <c r="L2297" s="6">
        <v>0.56200000000000006</v>
      </c>
      <c r="M2297" s="6"/>
      <c r="N2297" s="6"/>
      <c r="O2297" s="6">
        <v>0.29199999999999998</v>
      </c>
      <c r="P2297" s="6"/>
      <c r="Q2297" s="6"/>
      <c r="R2297" s="6"/>
      <c r="S2297" s="6"/>
      <c r="T2297" s="4"/>
      <c r="U2297" s="6">
        <v>11.75</v>
      </c>
      <c r="V2297" s="6">
        <v>8.75</v>
      </c>
      <c r="W2297" s="6">
        <v>9</v>
      </c>
      <c r="X2297" s="6">
        <v>24.73</v>
      </c>
      <c r="Y2297" s="4">
        <v>100</v>
      </c>
      <c r="Z2297" s="5">
        <v>346466546</v>
      </c>
      <c r="AA2297" s="4" t="s">
        <v>331</v>
      </c>
      <c r="AB2297" s="385">
        <v>2610034567</v>
      </c>
      <c r="AC2297" s="3"/>
    </row>
    <row r="2298" spans="1:29" x14ac:dyDescent="0.25">
      <c r="A2298" s="7" t="s">
        <v>5</v>
      </c>
      <c r="B2298" s="7" t="s">
        <v>4</v>
      </c>
      <c r="C2298" s="4"/>
      <c r="D2298" s="363" t="s">
        <v>3385</v>
      </c>
      <c r="E2298" s="7" t="s">
        <v>3384</v>
      </c>
      <c r="F2298" s="395">
        <v>22.94</v>
      </c>
      <c r="G2298" s="395">
        <v>22.94</v>
      </c>
      <c r="H2298" s="395">
        <v>11.47</v>
      </c>
      <c r="I2298" s="395">
        <v>10.33</v>
      </c>
      <c r="J2298" s="395">
        <v>7.85</v>
      </c>
      <c r="K2298" s="4">
        <v>1</v>
      </c>
      <c r="L2298" s="6">
        <v>0.56200000000000006</v>
      </c>
      <c r="M2298" s="6"/>
      <c r="N2298" s="6"/>
      <c r="O2298" s="6">
        <v>0.29199999999999998</v>
      </c>
      <c r="P2298" s="6"/>
      <c r="Q2298" s="6"/>
      <c r="R2298" s="6"/>
      <c r="S2298" s="6"/>
      <c r="T2298" s="4"/>
      <c r="U2298" s="6">
        <v>14</v>
      </c>
      <c r="V2298" s="6">
        <v>10</v>
      </c>
      <c r="W2298" s="6">
        <v>7.25</v>
      </c>
      <c r="X2298" s="6">
        <v>30.614999999999998</v>
      </c>
      <c r="Y2298" s="4">
        <v>100</v>
      </c>
      <c r="Z2298" s="5">
        <v>346466591</v>
      </c>
      <c r="AA2298" s="4" t="s">
        <v>331</v>
      </c>
      <c r="AB2298" s="385">
        <v>2610034568</v>
      </c>
      <c r="AC2298" s="3"/>
    </row>
    <row r="2299" spans="1:29" x14ac:dyDescent="0.25">
      <c r="A2299" s="7" t="s">
        <v>5</v>
      </c>
      <c r="B2299" s="7" t="s">
        <v>4</v>
      </c>
      <c r="C2299" s="4"/>
      <c r="D2299" s="363" t="s">
        <v>3383</v>
      </c>
      <c r="E2299" s="7" t="s">
        <v>3382</v>
      </c>
      <c r="F2299" s="395">
        <v>28.38</v>
      </c>
      <c r="G2299" s="395">
        <v>28.38</v>
      </c>
      <c r="H2299" s="395">
        <v>14.19</v>
      </c>
      <c r="I2299" s="395">
        <v>12.77</v>
      </c>
      <c r="J2299" s="395">
        <v>9.6999999999999993</v>
      </c>
      <c r="K2299" s="4">
        <v>1</v>
      </c>
      <c r="L2299" s="6">
        <v>0.56200000000000006</v>
      </c>
      <c r="M2299" s="6"/>
      <c r="N2299" s="6"/>
      <c r="O2299" s="6">
        <v>0.4</v>
      </c>
      <c r="P2299" s="6"/>
      <c r="Q2299" s="6"/>
      <c r="R2299" s="6"/>
      <c r="S2299" s="6"/>
      <c r="T2299" s="4"/>
      <c r="U2299" s="6">
        <v>16.5</v>
      </c>
      <c r="V2299" s="6">
        <v>9</v>
      </c>
      <c r="W2299" s="6">
        <v>4.75</v>
      </c>
      <c r="X2299" s="6">
        <v>20.574999999999999</v>
      </c>
      <c r="Y2299" s="4">
        <v>50</v>
      </c>
      <c r="Z2299" s="5">
        <v>346466553</v>
      </c>
      <c r="AA2299" s="4" t="s">
        <v>331</v>
      </c>
      <c r="AB2299" s="385">
        <v>2610034569</v>
      </c>
      <c r="AC2299" s="3"/>
    </row>
    <row r="2300" spans="1:29" x14ac:dyDescent="0.25">
      <c r="A2300" s="7" t="s">
        <v>5</v>
      </c>
      <c r="B2300" s="7" t="s">
        <v>4</v>
      </c>
      <c r="C2300" s="4"/>
      <c r="D2300" s="363" t="s">
        <v>3381</v>
      </c>
      <c r="E2300" s="7" t="s">
        <v>3380</v>
      </c>
      <c r="F2300" s="395">
        <v>41.44</v>
      </c>
      <c r="G2300" s="395">
        <v>41.44</v>
      </c>
      <c r="H2300" s="395">
        <v>20.72</v>
      </c>
      <c r="I2300" s="395">
        <v>18.649999999999999</v>
      </c>
      <c r="J2300" s="395">
        <v>14.17</v>
      </c>
      <c r="K2300" s="4">
        <v>1</v>
      </c>
      <c r="L2300" s="6">
        <v>0.56200000000000006</v>
      </c>
      <c r="M2300" s="6"/>
      <c r="N2300" s="6"/>
      <c r="O2300" s="6">
        <v>0.57999999999999996</v>
      </c>
      <c r="P2300" s="6"/>
      <c r="Q2300" s="6"/>
      <c r="R2300" s="6"/>
      <c r="S2300" s="6"/>
      <c r="T2300" s="4"/>
      <c r="U2300" s="6">
        <v>26.25</v>
      </c>
      <c r="V2300" s="6">
        <v>9.25</v>
      </c>
      <c r="W2300" s="6">
        <v>6.75</v>
      </c>
      <c r="X2300" s="6">
        <v>28.34</v>
      </c>
      <c r="Y2300" s="4">
        <v>50</v>
      </c>
      <c r="Z2300" s="5">
        <v>346466560</v>
      </c>
      <c r="AA2300" s="4" t="s">
        <v>331</v>
      </c>
      <c r="AB2300" s="385">
        <v>2610034570</v>
      </c>
      <c r="AC2300" s="3"/>
    </row>
    <row r="2301" spans="1:29" x14ac:dyDescent="0.25">
      <c r="A2301" s="7" t="s">
        <v>5</v>
      </c>
      <c r="B2301" s="7" t="s">
        <v>4</v>
      </c>
      <c r="C2301" s="4"/>
      <c r="D2301" s="363" t="s">
        <v>3379</v>
      </c>
      <c r="E2301" s="7" t="s">
        <v>3378</v>
      </c>
      <c r="F2301" s="395">
        <v>20.02</v>
      </c>
      <c r="G2301" s="395">
        <v>20.02</v>
      </c>
      <c r="H2301" s="395">
        <v>10.01</v>
      </c>
      <c r="I2301" s="395">
        <v>9.1</v>
      </c>
      <c r="J2301" s="395">
        <v>8.19</v>
      </c>
      <c r="K2301" s="4">
        <v>1</v>
      </c>
      <c r="L2301" s="6">
        <v>0.625</v>
      </c>
      <c r="M2301" s="6">
        <v>1.625</v>
      </c>
      <c r="N2301" s="6">
        <v>10.25</v>
      </c>
      <c r="O2301" s="6">
        <v>0.32</v>
      </c>
      <c r="P2301" s="6"/>
      <c r="Q2301" s="6"/>
      <c r="R2301" s="6"/>
      <c r="S2301" s="6"/>
      <c r="T2301" s="4"/>
      <c r="U2301" s="6"/>
      <c r="V2301" s="6"/>
      <c r="W2301" s="6"/>
      <c r="X2301" s="6"/>
      <c r="Y2301" s="4"/>
      <c r="Z2301" s="5">
        <v>346537758</v>
      </c>
      <c r="AA2301" s="4" t="s">
        <v>331</v>
      </c>
      <c r="AB2301" s="385">
        <v>2610046591</v>
      </c>
      <c r="AC2301" s="3"/>
    </row>
    <row r="2302" spans="1:29" x14ac:dyDescent="0.25">
      <c r="A2302" s="7" t="s">
        <v>5</v>
      </c>
      <c r="B2302" s="7" t="s">
        <v>4</v>
      </c>
      <c r="C2302" s="4"/>
      <c r="D2302" s="363" t="s">
        <v>3377</v>
      </c>
      <c r="E2302" s="7" t="s">
        <v>3376</v>
      </c>
      <c r="F2302" s="395">
        <v>22.16</v>
      </c>
      <c r="G2302" s="395">
        <v>22.16</v>
      </c>
      <c r="H2302" s="395">
        <v>11.08</v>
      </c>
      <c r="I2302" s="395">
        <v>9.9700000000000006</v>
      </c>
      <c r="J2302" s="395">
        <v>7.62</v>
      </c>
      <c r="K2302" s="4">
        <v>1</v>
      </c>
      <c r="L2302" s="6">
        <v>0.57999999999999996</v>
      </c>
      <c r="M2302" s="6"/>
      <c r="N2302" s="6"/>
      <c r="O2302" s="6">
        <v>0.43</v>
      </c>
      <c r="P2302" s="6">
        <v>0.57999999999999996</v>
      </c>
      <c r="Q2302" s="6">
        <v>1.625</v>
      </c>
      <c r="R2302" s="6">
        <v>12</v>
      </c>
      <c r="S2302" s="6">
        <v>0.43</v>
      </c>
      <c r="T2302" s="4">
        <v>1</v>
      </c>
      <c r="U2302" s="6">
        <v>16.5</v>
      </c>
      <c r="V2302" s="6">
        <v>9</v>
      </c>
      <c r="W2302" s="6">
        <v>4.75</v>
      </c>
      <c r="X2302" s="6">
        <v>13.305999999999999</v>
      </c>
      <c r="Y2302" s="4">
        <v>30</v>
      </c>
      <c r="Z2302" s="5">
        <v>346429091</v>
      </c>
      <c r="AA2302" s="4" t="s">
        <v>331</v>
      </c>
      <c r="AB2302" s="385">
        <v>2610021620</v>
      </c>
      <c r="AC2302" s="3"/>
    </row>
    <row r="2303" spans="1:29" x14ac:dyDescent="0.25">
      <c r="A2303" s="7" t="s">
        <v>5</v>
      </c>
      <c r="B2303" s="7" t="s">
        <v>4</v>
      </c>
      <c r="C2303" s="4"/>
      <c r="D2303" s="363" t="s">
        <v>3375</v>
      </c>
      <c r="E2303" s="7" t="s">
        <v>3374</v>
      </c>
      <c r="F2303" s="395">
        <v>35.22</v>
      </c>
      <c r="G2303" s="395">
        <v>35.22</v>
      </c>
      <c r="H2303" s="395">
        <v>17.61</v>
      </c>
      <c r="I2303" s="395">
        <v>15.85</v>
      </c>
      <c r="J2303" s="395">
        <v>12.12</v>
      </c>
      <c r="K2303" s="4">
        <v>1</v>
      </c>
      <c r="L2303" s="6">
        <v>0.625</v>
      </c>
      <c r="M2303" s="6"/>
      <c r="N2303" s="6"/>
      <c r="O2303" s="6">
        <v>0.49199999999999999</v>
      </c>
      <c r="P2303" s="6">
        <v>0.625</v>
      </c>
      <c r="Q2303" s="6">
        <v>1.625</v>
      </c>
      <c r="R2303" s="6">
        <v>16.13</v>
      </c>
      <c r="S2303" s="6">
        <v>0.49199999999999999</v>
      </c>
      <c r="T2303" s="4">
        <v>1</v>
      </c>
      <c r="U2303" s="6">
        <v>19.5</v>
      </c>
      <c r="V2303" s="6">
        <v>6.5</v>
      </c>
      <c r="W2303" s="6">
        <v>5</v>
      </c>
      <c r="X2303" s="6">
        <v>15.244999999999999</v>
      </c>
      <c r="Y2303" s="4">
        <v>30</v>
      </c>
      <c r="Z2303" s="5">
        <v>346429107</v>
      </c>
      <c r="AA2303" s="4" t="s">
        <v>331</v>
      </c>
      <c r="AB2303" s="385">
        <v>2610021621</v>
      </c>
      <c r="AC2303" s="3"/>
    </row>
    <row r="2304" spans="1:29" x14ac:dyDescent="0.25">
      <c r="A2304" s="7" t="s">
        <v>5</v>
      </c>
      <c r="B2304" s="7" t="s">
        <v>4</v>
      </c>
      <c r="C2304" s="4"/>
      <c r="D2304" s="363" t="s">
        <v>3373</v>
      </c>
      <c r="E2304" s="7" t="s">
        <v>3372</v>
      </c>
      <c r="F2304" s="395">
        <v>46.26</v>
      </c>
      <c r="G2304" s="395">
        <v>46.26</v>
      </c>
      <c r="H2304" s="395">
        <v>23.13</v>
      </c>
      <c r="I2304" s="395">
        <v>20.82</v>
      </c>
      <c r="J2304" s="395">
        <v>15.92</v>
      </c>
      <c r="K2304" s="4">
        <v>1</v>
      </c>
      <c r="L2304" s="6">
        <v>0.625</v>
      </c>
      <c r="M2304" s="6"/>
      <c r="N2304" s="6"/>
      <c r="O2304" s="6">
        <v>0.82199999999999995</v>
      </c>
      <c r="P2304" s="6">
        <v>0.625</v>
      </c>
      <c r="Q2304" s="6">
        <v>1.875</v>
      </c>
      <c r="R2304" s="6">
        <v>22.25</v>
      </c>
      <c r="S2304" s="6">
        <v>0.82199999999999995</v>
      </c>
      <c r="T2304" s="4">
        <v>1</v>
      </c>
      <c r="U2304" s="6">
        <v>26.25</v>
      </c>
      <c r="V2304" s="6">
        <v>7</v>
      </c>
      <c r="W2304" s="6">
        <v>5.75</v>
      </c>
      <c r="X2304" s="6">
        <v>25.48</v>
      </c>
      <c r="Y2304" s="4">
        <v>30</v>
      </c>
      <c r="Z2304" s="5">
        <v>346429114</v>
      </c>
      <c r="AA2304" s="4" t="s">
        <v>331</v>
      </c>
      <c r="AB2304" s="385">
        <v>2610021622</v>
      </c>
      <c r="AC2304" s="3"/>
    </row>
    <row r="2305" spans="1:29" x14ac:dyDescent="0.25">
      <c r="A2305" s="7" t="s">
        <v>5</v>
      </c>
      <c r="B2305" s="7" t="s">
        <v>4</v>
      </c>
      <c r="C2305" s="4"/>
      <c r="D2305" s="363" t="s">
        <v>3371</v>
      </c>
      <c r="E2305" s="7" t="s">
        <v>3370</v>
      </c>
      <c r="F2305" s="395">
        <v>45.54</v>
      </c>
      <c r="G2305" s="395">
        <v>45.54</v>
      </c>
      <c r="H2305" s="395">
        <v>22.77</v>
      </c>
      <c r="I2305" s="395">
        <v>20.5</v>
      </c>
      <c r="J2305" s="395">
        <v>15.57</v>
      </c>
      <c r="K2305" s="4">
        <v>1</v>
      </c>
      <c r="L2305" s="6">
        <v>0.71</v>
      </c>
      <c r="M2305" s="6"/>
      <c r="N2305" s="6"/>
      <c r="O2305" s="6">
        <v>0.5</v>
      </c>
      <c r="P2305" s="6"/>
      <c r="Q2305" s="6"/>
      <c r="R2305" s="6"/>
      <c r="S2305" s="6"/>
      <c r="T2305" s="4"/>
      <c r="U2305" s="6">
        <v>16.5</v>
      </c>
      <c r="V2305" s="6">
        <v>9</v>
      </c>
      <c r="W2305" s="6">
        <v>4.75</v>
      </c>
      <c r="X2305" s="6">
        <v>25.05</v>
      </c>
      <c r="Y2305" s="4">
        <v>50</v>
      </c>
      <c r="Z2305" s="5">
        <v>346466577</v>
      </c>
      <c r="AA2305" s="4" t="s">
        <v>331</v>
      </c>
      <c r="AB2305" s="385">
        <v>2610034571</v>
      </c>
      <c r="AC2305" s="3"/>
    </row>
    <row r="2306" spans="1:29" x14ac:dyDescent="0.25">
      <c r="A2306" s="7" t="s">
        <v>5</v>
      </c>
      <c r="B2306" s="7" t="s">
        <v>4</v>
      </c>
      <c r="C2306" s="4" t="s">
        <v>283</v>
      </c>
      <c r="D2306" s="363" t="s">
        <v>3369</v>
      </c>
      <c r="E2306" s="7" t="s">
        <v>3368</v>
      </c>
      <c r="F2306" s="395">
        <v>50.09</v>
      </c>
      <c r="G2306" s="395">
        <v>50.09</v>
      </c>
      <c r="H2306" s="395">
        <v>26.92</v>
      </c>
      <c r="I2306" s="395">
        <v>24.47</v>
      </c>
      <c r="J2306" s="395">
        <v>22.25</v>
      </c>
      <c r="K2306" s="4">
        <v>1</v>
      </c>
      <c r="L2306" s="6">
        <v>0.71</v>
      </c>
      <c r="M2306" s="6"/>
      <c r="N2306" s="6"/>
      <c r="O2306" s="6">
        <v>0.57999999999999996</v>
      </c>
      <c r="P2306" s="6">
        <v>0.71</v>
      </c>
      <c r="Q2306" s="6">
        <v>1.5</v>
      </c>
      <c r="R2306" s="6">
        <v>13</v>
      </c>
      <c r="S2306" s="6">
        <v>0.57999999999999996</v>
      </c>
      <c r="T2306" s="4">
        <v>1</v>
      </c>
      <c r="U2306" s="6">
        <v>13.5</v>
      </c>
      <c r="V2306" s="6">
        <v>8.5</v>
      </c>
      <c r="W2306" s="6">
        <v>4.75</v>
      </c>
      <c r="X2306" s="6">
        <v>29.61</v>
      </c>
      <c r="Y2306" s="4">
        <v>50</v>
      </c>
      <c r="Z2306" s="5">
        <v>346280722</v>
      </c>
      <c r="AA2306" s="4" t="s">
        <v>331</v>
      </c>
      <c r="AB2306" s="385">
        <v>2610056202</v>
      </c>
      <c r="AC2306" s="3"/>
    </row>
    <row r="2307" spans="1:29" x14ac:dyDescent="0.25">
      <c r="A2307" s="7" t="s">
        <v>5</v>
      </c>
      <c r="B2307" s="7" t="s">
        <v>4</v>
      </c>
      <c r="C2307" s="4" t="s">
        <v>283</v>
      </c>
      <c r="D2307" s="363" t="s">
        <v>3367</v>
      </c>
      <c r="E2307" s="7" t="s">
        <v>3366</v>
      </c>
      <c r="F2307" s="395">
        <v>59.22</v>
      </c>
      <c r="G2307" s="395">
        <v>59.22</v>
      </c>
      <c r="H2307" s="395">
        <v>33.06</v>
      </c>
      <c r="I2307" s="395">
        <v>30.06</v>
      </c>
      <c r="J2307" s="395">
        <v>27.32</v>
      </c>
      <c r="K2307" s="4">
        <v>1</v>
      </c>
      <c r="L2307" s="6">
        <v>0.73</v>
      </c>
      <c r="M2307" s="6"/>
      <c r="N2307" s="6"/>
      <c r="O2307" s="6">
        <v>1.07</v>
      </c>
      <c r="P2307" s="6">
        <v>0.73</v>
      </c>
      <c r="Q2307" s="6">
        <v>1.75</v>
      </c>
      <c r="R2307" s="6">
        <v>21.25</v>
      </c>
      <c r="S2307" s="6">
        <v>1.07</v>
      </c>
      <c r="T2307" s="4">
        <v>1</v>
      </c>
      <c r="U2307" s="6">
        <v>21.25</v>
      </c>
      <c r="V2307" s="6">
        <v>9.25</v>
      </c>
      <c r="W2307" s="6">
        <v>5</v>
      </c>
      <c r="X2307" s="6">
        <v>33.04</v>
      </c>
      <c r="Y2307" s="4">
        <v>30</v>
      </c>
      <c r="Z2307" s="5">
        <v>346280739</v>
      </c>
      <c r="AA2307" s="4" t="s">
        <v>331</v>
      </c>
      <c r="AB2307" s="385">
        <v>2610056203</v>
      </c>
      <c r="AC2307" s="3"/>
    </row>
    <row r="2308" spans="1:29" x14ac:dyDescent="0.25">
      <c r="A2308" s="7" t="s">
        <v>5</v>
      </c>
      <c r="B2308" s="7" t="s">
        <v>4</v>
      </c>
      <c r="C2308" s="4" t="s">
        <v>283</v>
      </c>
      <c r="D2308" s="363" t="s">
        <v>3365</v>
      </c>
      <c r="E2308" s="7" t="s">
        <v>3364</v>
      </c>
      <c r="F2308" s="395">
        <v>73.06</v>
      </c>
      <c r="G2308" s="395">
        <v>73.06</v>
      </c>
      <c r="H2308" s="395">
        <v>33.21</v>
      </c>
      <c r="I2308" s="395">
        <v>30.19</v>
      </c>
      <c r="J2308" s="395">
        <v>27.44</v>
      </c>
      <c r="K2308" s="4">
        <v>1</v>
      </c>
      <c r="L2308" s="6">
        <v>0.875</v>
      </c>
      <c r="M2308" s="6"/>
      <c r="N2308" s="6"/>
      <c r="O2308" s="6">
        <v>0.73599999999999999</v>
      </c>
      <c r="P2308" s="6">
        <v>0.875</v>
      </c>
      <c r="Q2308" s="6">
        <v>1.625</v>
      </c>
      <c r="R2308" s="6">
        <v>13.5</v>
      </c>
      <c r="S2308" s="6">
        <v>0.73599999999999999</v>
      </c>
      <c r="T2308" s="4">
        <v>1</v>
      </c>
      <c r="U2308" s="6">
        <v>14.5</v>
      </c>
      <c r="V2308" s="6">
        <v>8.75</v>
      </c>
      <c r="W2308" s="6">
        <v>7.5</v>
      </c>
      <c r="X2308" s="6">
        <v>27.216000000000001</v>
      </c>
      <c r="Y2308" s="4">
        <v>36</v>
      </c>
      <c r="Z2308" s="5">
        <v>346280753</v>
      </c>
      <c r="AA2308" s="4" t="s">
        <v>331</v>
      </c>
      <c r="AB2308" s="385">
        <v>2610056204</v>
      </c>
      <c r="AC2308" s="3"/>
    </row>
    <row r="2309" spans="1:29" x14ac:dyDescent="0.25">
      <c r="A2309" s="7" t="s">
        <v>5</v>
      </c>
      <c r="B2309" s="7" t="s">
        <v>4</v>
      </c>
      <c r="C2309" s="4"/>
      <c r="D2309" s="363" t="s">
        <v>3363</v>
      </c>
      <c r="E2309" s="7" t="s">
        <v>3362</v>
      </c>
      <c r="F2309" s="395">
        <v>66.28</v>
      </c>
      <c r="G2309" s="395">
        <v>66.28</v>
      </c>
      <c r="H2309" s="395">
        <v>33.14</v>
      </c>
      <c r="I2309" s="395">
        <v>29.82</v>
      </c>
      <c r="J2309" s="395">
        <v>22.66</v>
      </c>
      <c r="K2309" s="4">
        <v>1</v>
      </c>
      <c r="L2309" s="6">
        <v>0.875</v>
      </c>
      <c r="M2309" s="6"/>
      <c r="N2309" s="6"/>
      <c r="O2309" s="6">
        <v>0.68</v>
      </c>
      <c r="P2309" s="6"/>
      <c r="Q2309" s="6"/>
      <c r="R2309" s="6"/>
      <c r="S2309" s="6"/>
      <c r="T2309" s="4"/>
      <c r="U2309" s="6">
        <v>19.5</v>
      </c>
      <c r="V2309" s="6">
        <v>6.5</v>
      </c>
      <c r="W2309" s="6">
        <v>5</v>
      </c>
      <c r="X2309" s="6">
        <v>24.65</v>
      </c>
      <c r="Y2309" s="4">
        <v>25</v>
      </c>
      <c r="Z2309" s="5">
        <v>346466584</v>
      </c>
      <c r="AA2309" s="4" t="s">
        <v>331</v>
      </c>
      <c r="AB2309" s="385">
        <v>2610034572</v>
      </c>
      <c r="AC2309" s="3"/>
    </row>
    <row r="2310" spans="1:29" x14ac:dyDescent="0.25">
      <c r="A2310" s="7" t="s">
        <v>5</v>
      </c>
      <c r="B2310" s="7" t="s">
        <v>4</v>
      </c>
      <c r="C2310" s="4" t="s">
        <v>283</v>
      </c>
      <c r="D2310" s="363" t="s">
        <v>3361</v>
      </c>
      <c r="E2310" s="7" t="s">
        <v>3360</v>
      </c>
      <c r="F2310" s="395">
        <v>81.400000000000006</v>
      </c>
      <c r="G2310" s="395">
        <v>81.400000000000006</v>
      </c>
      <c r="H2310" s="395">
        <v>32.9</v>
      </c>
      <c r="I2310" s="395">
        <v>29.91</v>
      </c>
      <c r="J2310" s="395">
        <v>27.19</v>
      </c>
      <c r="K2310" s="4">
        <v>1</v>
      </c>
      <c r="L2310" s="6">
        <v>0.875</v>
      </c>
      <c r="M2310" s="6"/>
      <c r="N2310" s="6"/>
      <c r="O2310" s="6">
        <v>1.4279999999999999</v>
      </c>
      <c r="P2310" s="6">
        <v>0.875</v>
      </c>
      <c r="Q2310" s="6">
        <v>1.625</v>
      </c>
      <c r="R2310" s="6">
        <v>21.375</v>
      </c>
      <c r="S2310" s="6">
        <v>1.4279999999999999</v>
      </c>
      <c r="T2310" s="4">
        <v>1</v>
      </c>
      <c r="U2310" s="6">
        <v>21.25</v>
      </c>
      <c r="V2310" s="6">
        <v>9.25</v>
      </c>
      <c r="W2310" s="6">
        <v>5.25</v>
      </c>
      <c r="X2310" s="6">
        <v>36.744999999999997</v>
      </c>
      <c r="Y2310" s="4">
        <v>25</v>
      </c>
      <c r="Z2310" s="5">
        <v>346280760</v>
      </c>
      <c r="AA2310" s="4" t="s">
        <v>331</v>
      </c>
      <c r="AB2310" s="385">
        <v>2610056205</v>
      </c>
      <c r="AC2310" s="3"/>
    </row>
    <row r="2311" spans="1:29" x14ac:dyDescent="0.25">
      <c r="A2311" s="7" t="s">
        <v>5</v>
      </c>
      <c r="B2311" s="7" t="s">
        <v>4</v>
      </c>
      <c r="C2311" s="4" t="s">
        <v>283</v>
      </c>
      <c r="D2311" s="363" t="s">
        <v>3359</v>
      </c>
      <c r="E2311" s="7" t="s">
        <v>3358</v>
      </c>
      <c r="F2311" s="395">
        <v>79.05</v>
      </c>
      <c r="G2311" s="395">
        <v>79.05</v>
      </c>
      <c r="H2311" s="395">
        <v>35.909999999999997</v>
      </c>
      <c r="I2311" s="395">
        <v>32.64</v>
      </c>
      <c r="J2311" s="395">
        <v>29.68</v>
      </c>
      <c r="K2311" s="4">
        <v>1</v>
      </c>
      <c r="L2311" s="6">
        <v>1</v>
      </c>
      <c r="M2311" s="6"/>
      <c r="N2311" s="6"/>
      <c r="O2311" s="6">
        <v>0.94</v>
      </c>
      <c r="P2311" s="6">
        <v>1</v>
      </c>
      <c r="Q2311" s="6">
        <v>1.625</v>
      </c>
      <c r="R2311" s="6">
        <v>13.5</v>
      </c>
      <c r="S2311" s="6">
        <v>0.94</v>
      </c>
      <c r="T2311" s="4">
        <v>1</v>
      </c>
      <c r="U2311" s="6">
        <v>14.5</v>
      </c>
      <c r="V2311" s="6">
        <v>8.75</v>
      </c>
      <c r="W2311" s="6">
        <v>7.5</v>
      </c>
      <c r="X2311" s="6">
        <v>29.035</v>
      </c>
      <c r="Y2311" s="4">
        <v>30</v>
      </c>
      <c r="Z2311" s="5">
        <v>346280777</v>
      </c>
      <c r="AA2311" s="4" t="s">
        <v>331</v>
      </c>
      <c r="AB2311" s="385">
        <v>2610056206</v>
      </c>
      <c r="AC2311" s="3"/>
    </row>
    <row r="2312" spans="1:29" x14ac:dyDescent="0.25">
      <c r="A2312" s="7" t="s">
        <v>5</v>
      </c>
      <c r="B2312" s="7" t="s">
        <v>4</v>
      </c>
      <c r="C2312" s="4" t="s">
        <v>283</v>
      </c>
      <c r="D2312" s="363" t="s">
        <v>3357</v>
      </c>
      <c r="E2312" s="7" t="s">
        <v>3356</v>
      </c>
      <c r="F2312" s="395">
        <v>94.53</v>
      </c>
      <c r="G2312" s="395">
        <v>94.53</v>
      </c>
      <c r="H2312" s="395">
        <v>42.96</v>
      </c>
      <c r="I2312" s="395">
        <v>39.06</v>
      </c>
      <c r="J2312" s="395">
        <v>35.51</v>
      </c>
      <c r="K2312" s="4">
        <v>1</v>
      </c>
      <c r="L2312" s="6">
        <v>1</v>
      </c>
      <c r="M2312" s="6"/>
      <c r="N2312" s="6"/>
      <c r="O2312" s="6">
        <v>1.798</v>
      </c>
      <c r="P2312" s="6">
        <v>1</v>
      </c>
      <c r="Q2312" s="6">
        <v>1.625</v>
      </c>
      <c r="R2312" s="6">
        <v>21.5</v>
      </c>
      <c r="S2312" s="6">
        <v>1.798</v>
      </c>
      <c r="T2312" s="4">
        <v>1</v>
      </c>
      <c r="U2312" s="6">
        <v>26.25</v>
      </c>
      <c r="V2312" s="6">
        <v>7</v>
      </c>
      <c r="W2312" s="6">
        <v>5.75</v>
      </c>
      <c r="X2312" s="6">
        <v>36.625</v>
      </c>
      <c r="Y2312" s="4">
        <v>20</v>
      </c>
      <c r="Z2312" s="5">
        <v>346280784</v>
      </c>
      <c r="AA2312" s="4" t="s">
        <v>331</v>
      </c>
      <c r="AB2312" s="385">
        <v>2610056207</v>
      </c>
      <c r="AC2312" s="3"/>
    </row>
    <row r="2313" spans="1:29" x14ac:dyDescent="0.25">
      <c r="A2313" s="7" t="s">
        <v>5</v>
      </c>
      <c r="B2313" s="7" t="s">
        <v>4</v>
      </c>
      <c r="C2313" s="4"/>
      <c r="D2313" s="363" t="s">
        <v>3355</v>
      </c>
      <c r="E2313" s="7" t="s">
        <v>3354</v>
      </c>
      <c r="F2313" s="395">
        <v>90.5</v>
      </c>
      <c r="G2313" s="395">
        <v>90.5</v>
      </c>
      <c r="H2313" s="395">
        <v>45.25</v>
      </c>
      <c r="I2313" s="395">
        <v>40.729999999999997</v>
      </c>
      <c r="J2313" s="395">
        <v>31.16</v>
      </c>
      <c r="K2313" s="4">
        <v>1</v>
      </c>
      <c r="L2313" s="6">
        <v>1.125</v>
      </c>
      <c r="M2313" s="6"/>
      <c r="N2313" s="6"/>
      <c r="O2313" s="6">
        <v>1.1539999999999999</v>
      </c>
      <c r="P2313" s="6">
        <v>1.125</v>
      </c>
      <c r="Q2313" s="6">
        <v>1.625</v>
      </c>
      <c r="R2313" s="6">
        <v>13.561999999999999</v>
      </c>
      <c r="S2313" s="6">
        <v>1.1539999999999999</v>
      </c>
      <c r="T2313" s="4">
        <v>1</v>
      </c>
      <c r="U2313" s="6">
        <v>14.5</v>
      </c>
      <c r="V2313" s="6">
        <v>8.75</v>
      </c>
      <c r="W2313" s="6">
        <v>7.5</v>
      </c>
      <c r="X2313" s="6">
        <v>35.454999999999998</v>
      </c>
      <c r="Y2313" s="4">
        <v>30</v>
      </c>
      <c r="Z2313" s="5">
        <v>346280791</v>
      </c>
      <c r="AA2313" s="4" t="s">
        <v>331</v>
      </c>
      <c r="AB2313" s="385">
        <v>2610021629</v>
      </c>
      <c r="AC2313" s="3"/>
    </row>
    <row r="2314" spans="1:29" x14ac:dyDescent="0.25">
      <c r="A2314" s="7" t="s">
        <v>5</v>
      </c>
      <c r="B2314" s="7" t="s">
        <v>4</v>
      </c>
      <c r="C2314" s="4" t="s">
        <v>283</v>
      </c>
      <c r="D2314" s="363" t="s">
        <v>3353</v>
      </c>
      <c r="E2314" s="7" t="s">
        <v>3352</v>
      </c>
      <c r="F2314" s="395">
        <v>116.67</v>
      </c>
      <c r="G2314" s="395">
        <v>116.67</v>
      </c>
      <c r="H2314" s="395">
        <v>53.01</v>
      </c>
      <c r="I2314" s="395">
        <v>48.19</v>
      </c>
      <c r="J2314" s="395">
        <v>43.81</v>
      </c>
      <c r="K2314" s="4">
        <v>1</v>
      </c>
      <c r="L2314" s="6">
        <v>1.125</v>
      </c>
      <c r="M2314" s="6"/>
      <c r="N2314" s="6"/>
      <c r="O2314" s="6">
        <v>2.2839999999999998</v>
      </c>
      <c r="P2314" s="6">
        <v>1.125</v>
      </c>
      <c r="Q2314" s="6">
        <v>1.625</v>
      </c>
      <c r="R2314" s="6">
        <v>21.375</v>
      </c>
      <c r="S2314" s="6">
        <v>2.2839999999999998</v>
      </c>
      <c r="T2314" s="4">
        <v>1</v>
      </c>
      <c r="U2314" s="6">
        <v>22</v>
      </c>
      <c r="V2314" s="6">
        <v>9.25</v>
      </c>
      <c r="W2314" s="6">
        <v>4</v>
      </c>
      <c r="X2314" s="6">
        <v>35.270000000000003</v>
      </c>
      <c r="Y2314" s="4">
        <v>15</v>
      </c>
      <c r="Z2314" s="5">
        <v>346280807</v>
      </c>
      <c r="AA2314" s="4" t="s">
        <v>331</v>
      </c>
      <c r="AB2314" s="385">
        <v>2610056208</v>
      </c>
      <c r="AC2314" s="3"/>
    </row>
    <row r="2315" spans="1:29" x14ac:dyDescent="0.25">
      <c r="A2315" s="7" t="s">
        <v>5</v>
      </c>
      <c r="B2315" s="7" t="s">
        <v>4</v>
      </c>
      <c r="C2315" s="4"/>
      <c r="D2315" s="363" t="s">
        <v>3351</v>
      </c>
      <c r="E2315" s="7" t="s">
        <v>3350</v>
      </c>
      <c r="F2315" s="395">
        <v>33.6</v>
      </c>
      <c r="G2315" s="395">
        <v>33.6</v>
      </c>
      <c r="H2315" s="395">
        <v>16.8</v>
      </c>
      <c r="I2315" s="395">
        <v>11.2</v>
      </c>
      <c r="J2315" s="395">
        <v>10.08</v>
      </c>
      <c r="K2315" s="4">
        <v>1</v>
      </c>
      <c r="L2315" s="6">
        <v>0.5</v>
      </c>
      <c r="M2315" s="6">
        <v>1.625</v>
      </c>
      <c r="N2315" s="6">
        <v>9.75</v>
      </c>
      <c r="O2315" s="6">
        <v>0.05</v>
      </c>
      <c r="P2315" s="6"/>
      <c r="Q2315" s="6"/>
      <c r="R2315" s="6"/>
      <c r="S2315" s="6"/>
      <c r="T2315" s="4"/>
      <c r="U2315" s="6">
        <v>16.5</v>
      </c>
      <c r="V2315" s="6">
        <v>9</v>
      </c>
      <c r="W2315" s="6">
        <v>4.75</v>
      </c>
      <c r="X2315" s="6">
        <v>11.38</v>
      </c>
      <c r="Y2315" s="4">
        <v>100</v>
      </c>
      <c r="Z2315" s="5">
        <v>346492583</v>
      </c>
      <c r="AA2315" s="4" t="s">
        <v>331</v>
      </c>
      <c r="AB2315" s="385" t="s">
        <v>3349</v>
      </c>
      <c r="AC2315" s="3"/>
    </row>
    <row r="2316" spans="1:29" x14ac:dyDescent="0.25">
      <c r="A2316" s="7" t="s">
        <v>5</v>
      </c>
      <c r="B2316" s="7" t="s">
        <v>4</v>
      </c>
      <c r="C2316" s="4"/>
      <c r="D2316" s="363" t="s">
        <v>3348</v>
      </c>
      <c r="E2316" s="7" t="s">
        <v>3347</v>
      </c>
      <c r="F2316" s="395">
        <v>16.2</v>
      </c>
      <c r="G2316" s="395">
        <v>16.2</v>
      </c>
      <c r="H2316" s="395">
        <v>8.1</v>
      </c>
      <c r="I2316" s="395">
        <v>5.4</v>
      </c>
      <c r="J2316" s="395">
        <v>4.8600000000000003</v>
      </c>
      <c r="K2316" s="4">
        <v>1</v>
      </c>
      <c r="L2316" s="6">
        <v>0.52</v>
      </c>
      <c r="M2316" s="6">
        <v>1.55</v>
      </c>
      <c r="N2316" s="6">
        <v>10</v>
      </c>
      <c r="O2316" s="6">
        <v>0.12</v>
      </c>
      <c r="P2316" s="6"/>
      <c r="Q2316" s="6"/>
      <c r="R2316" s="6"/>
      <c r="S2316" s="6"/>
      <c r="T2316" s="4"/>
      <c r="U2316" s="6">
        <v>16.75</v>
      </c>
      <c r="V2316" s="6">
        <v>9</v>
      </c>
      <c r="W2316" s="6">
        <v>4.75</v>
      </c>
      <c r="X2316" s="6">
        <v>12.42</v>
      </c>
      <c r="Y2316" s="4">
        <v>100</v>
      </c>
      <c r="Z2316" s="5">
        <v>346492606</v>
      </c>
      <c r="AA2316" s="4" t="s">
        <v>331</v>
      </c>
      <c r="AB2316" s="385" t="s">
        <v>3346</v>
      </c>
      <c r="AC2316" s="3"/>
    </row>
    <row r="2317" spans="1:29" x14ac:dyDescent="0.25">
      <c r="A2317" s="7" t="s">
        <v>5</v>
      </c>
      <c r="B2317" s="7" t="s">
        <v>4</v>
      </c>
      <c r="C2317" s="4"/>
      <c r="D2317" s="363" t="s">
        <v>3345</v>
      </c>
      <c r="E2317" s="7" t="s">
        <v>3344</v>
      </c>
      <c r="F2317" s="395">
        <v>68</v>
      </c>
      <c r="G2317" s="395">
        <v>68</v>
      </c>
      <c r="H2317" s="395">
        <v>34</v>
      </c>
      <c r="I2317" s="395">
        <v>28.33</v>
      </c>
      <c r="J2317" s="395">
        <v>21.53</v>
      </c>
      <c r="K2317" s="4">
        <v>1</v>
      </c>
      <c r="L2317" s="6">
        <v>0.84</v>
      </c>
      <c r="M2317" s="6">
        <v>1.625</v>
      </c>
      <c r="N2317" s="6">
        <v>17.125</v>
      </c>
      <c r="O2317" s="6">
        <v>0.73399999999999999</v>
      </c>
      <c r="P2317" s="6"/>
      <c r="Q2317" s="6"/>
      <c r="R2317" s="6"/>
      <c r="S2317" s="6"/>
      <c r="T2317" s="8"/>
      <c r="U2317" s="6">
        <v>20.75</v>
      </c>
      <c r="V2317" s="6">
        <v>10.5</v>
      </c>
      <c r="W2317" s="6">
        <v>7</v>
      </c>
      <c r="X2317" s="6">
        <v>34.5</v>
      </c>
      <c r="Y2317" s="4">
        <v>45</v>
      </c>
      <c r="Z2317" s="5">
        <v>346626872</v>
      </c>
      <c r="AA2317" s="4" t="s">
        <v>331</v>
      </c>
      <c r="AB2317" s="385">
        <v>2610049389</v>
      </c>
      <c r="AC2317" s="3"/>
    </row>
    <row r="2318" spans="1:29" x14ac:dyDescent="0.25">
      <c r="A2318" s="7" t="s">
        <v>5</v>
      </c>
      <c r="B2318" s="7" t="s">
        <v>4</v>
      </c>
      <c r="C2318" s="4"/>
      <c r="D2318" s="363" t="s">
        <v>3343</v>
      </c>
      <c r="E2318" s="7" t="s">
        <v>3342</v>
      </c>
      <c r="F2318" s="395">
        <v>67.959999999999994</v>
      </c>
      <c r="G2318" s="395">
        <v>67.959999999999994</v>
      </c>
      <c r="H2318" s="395">
        <v>33.979999999999997</v>
      </c>
      <c r="I2318" s="395">
        <v>28.32</v>
      </c>
      <c r="J2318" s="395">
        <v>21.52</v>
      </c>
      <c r="K2318" s="4">
        <v>1</v>
      </c>
      <c r="L2318" s="6">
        <v>0.875</v>
      </c>
      <c r="M2318" s="6">
        <v>1.65</v>
      </c>
      <c r="N2318" s="6">
        <v>17</v>
      </c>
      <c r="O2318" s="6">
        <v>0.85</v>
      </c>
      <c r="P2318" s="6"/>
      <c r="Q2318" s="6"/>
      <c r="R2318" s="6"/>
      <c r="S2318" s="6"/>
      <c r="T2318" s="4">
        <v>0</v>
      </c>
      <c r="U2318" s="6">
        <v>19.5</v>
      </c>
      <c r="V2318" s="6">
        <v>6.5</v>
      </c>
      <c r="W2318" s="6">
        <v>5</v>
      </c>
      <c r="X2318" s="6">
        <v>8.98</v>
      </c>
      <c r="Y2318" s="4">
        <v>10</v>
      </c>
      <c r="Z2318" s="5">
        <v>346626889</v>
      </c>
      <c r="AA2318" s="4" t="s">
        <v>331</v>
      </c>
      <c r="AB2318" s="385">
        <v>2610049390</v>
      </c>
      <c r="AC2318" s="3"/>
    </row>
    <row r="2319" spans="1:29" x14ac:dyDescent="0.25">
      <c r="A2319" s="7" t="s">
        <v>5</v>
      </c>
      <c r="B2319" s="7" t="s">
        <v>4</v>
      </c>
      <c r="C2319" s="4"/>
      <c r="D2319" s="363" t="s">
        <v>3341</v>
      </c>
      <c r="E2319" s="7" t="s">
        <v>3340</v>
      </c>
      <c r="F2319" s="395">
        <v>92.7</v>
      </c>
      <c r="G2319" s="395">
        <v>92.7</v>
      </c>
      <c r="H2319" s="395">
        <v>46.35</v>
      </c>
      <c r="I2319" s="395">
        <v>38.630000000000003</v>
      </c>
      <c r="J2319" s="395">
        <v>29.35</v>
      </c>
      <c r="K2319" s="4">
        <v>1</v>
      </c>
      <c r="L2319" s="6">
        <v>0.89</v>
      </c>
      <c r="M2319" s="6">
        <v>1.63</v>
      </c>
      <c r="N2319" s="6">
        <v>25</v>
      </c>
      <c r="O2319" s="6">
        <v>1.1100000000000001</v>
      </c>
      <c r="P2319" s="6"/>
      <c r="Q2319" s="6"/>
      <c r="R2319" s="6"/>
      <c r="S2319" s="6"/>
      <c r="T2319" s="4">
        <v>0</v>
      </c>
      <c r="U2319" s="6">
        <v>30.25</v>
      </c>
      <c r="V2319" s="6">
        <v>2.25</v>
      </c>
      <c r="W2319" s="6">
        <v>2</v>
      </c>
      <c r="X2319" s="6">
        <v>2.44</v>
      </c>
      <c r="Y2319" s="4">
        <v>2</v>
      </c>
      <c r="Z2319" s="5">
        <v>346626896</v>
      </c>
      <c r="AA2319" s="4" t="s">
        <v>331</v>
      </c>
      <c r="AB2319" s="385">
        <v>2610049391</v>
      </c>
      <c r="AC2319" s="3"/>
    </row>
    <row r="2320" spans="1:29" x14ac:dyDescent="0.25">
      <c r="A2320" s="7" t="s">
        <v>5</v>
      </c>
      <c r="B2320" s="7" t="s">
        <v>4</v>
      </c>
      <c r="C2320" s="4"/>
      <c r="D2320" s="363" t="s">
        <v>3339</v>
      </c>
      <c r="E2320" s="7" t="s">
        <v>3338</v>
      </c>
      <c r="F2320" s="395">
        <v>115.72</v>
      </c>
      <c r="G2320" s="395">
        <v>115.72</v>
      </c>
      <c r="H2320" s="395">
        <v>57.86</v>
      </c>
      <c r="I2320" s="395">
        <v>48.22</v>
      </c>
      <c r="J2320" s="395">
        <v>36.65</v>
      </c>
      <c r="K2320" s="4">
        <v>1</v>
      </c>
      <c r="L2320" s="6">
        <v>0.875</v>
      </c>
      <c r="M2320" s="6">
        <v>1.625</v>
      </c>
      <c r="N2320" s="6">
        <v>33</v>
      </c>
      <c r="O2320" s="6">
        <v>1.36</v>
      </c>
      <c r="P2320" s="6"/>
      <c r="Q2320" s="6"/>
      <c r="R2320" s="6"/>
      <c r="S2320" s="6"/>
      <c r="T2320" s="8"/>
      <c r="U2320" s="6">
        <v>36</v>
      </c>
      <c r="V2320" s="6">
        <v>8.5</v>
      </c>
      <c r="W2320" s="6">
        <v>3.25</v>
      </c>
      <c r="X2320" s="6">
        <v>35.159999999999997</v>
      </c>
      <c r="Y2320" s="4">
        <v>25</v>
      </c>
      <c r="Z2320" s="5">
        <v>346626902</v>
      </c>
      <c r="AA2320" s="4" t="s">
        <v>331</v>
      </c>
      <c r="AB2320" s="385">
        <v>2610049392</v>
      </c>
      <c r="AC2320" s="3"/>
    </row>
    <row r="2321" spans="1:29" x14ac:dyDescent="0.25">
      <c r="A2321" s="7" t="s">
        <v>5</v>
      </c>
      <c r="B2321" s="7" t="s">
        <v>4</v>
      </c>
      <c r="C2321" s="4"/>
      <c r="D2321" s="363" t="s">
        <v>3337</v>
      </c>
      <c r="E2321" s="7" t="s">
        <v>3336</v>
      </c>
      <c r="F2321" s="395">
        <v>72.599999999999994</v>
      </c>
      <c r="G2321" s="395">
        <v>72.599999999999994</v>
      </c>
      <c r="H2321" s="395">
        <v>36.299999999999997</v>
      </c>
      <c r="I2321" s="395">
        <v>30.25</v>
      </c>
      <c r="J2321" s="395">
        <v>22.99</v>
      </c>
      <c r="K2321" s="4">
        <v>1</v>
      </c>
      <c r="L2321" s="6">
        <v>0.875</v>
      </c>
      <c r="M2321" s="6">
        <v>1.6870000000000001</v>
      </c>
      <c r="N2321" s="6">
        <v>17</v>
      </c>
      <c r="O2321" s="6">
        <v>0.85</v>
      </c>
      <c r="P2321" s="6"/>
      <c r="Q2321" s="6"/>
      <c r="R2321" s="6"/>
      <c r="S2321" s="6"/>
      <c r="T2321" s="8"/>
      <c r="U2321" s="6">
        <v>20.75</v>
      </c>
      <c r="V2321" s="6">
        <v>10.5</v>
      </c>
      <c r="W2321" s="6">
        <v>6.7</v>
      </c>
      <c r="X2321" s="6">
        <v>31.428000000000001</v>
      </c>
      <c r="Y2321" s="4">
        <v>35</v>
      </c>
      <c r="Z2321" s="5">
        <v>346626919</v>
      </c>
      <c r="AA2321" s="4" t="s">
        <v>331</v>
      </c>
      <c r="AB2321" s="385">
        <v>2610049393</v>
      </c>
      <c r="AC2321" s="3"/>
    </row>
    <row r="2322" spans="1:29" x14ac:dyDescent="0.25">
      <c r="A2322" s="7" t="s">
        <v>5</v>
      </c>
      <c r="B2322" s="7" t="s">
        <v>4</v>
      </c>
      <c r="C2322" s="4"/>
      <c r="D2322" s="363" t="s">
        <v>3335</v>
      </c>
      <c r="E2322" s="7" t="s">
        <v>3334</v>
      </c>
      <c r="F2322" s="395">
        <v>97.38</v>
      </c>
      <c r="G2322" s="395">
        <v>97.38</v>
      </c>
      <c r="H2322" s="395">
        <v>48.69</v>
      </c>
      <c r="I2322" s="395">
        <v>40.57</v>
      </c>
      <c r="J2322" s="395">
        <v>30.84</v>
      </c>
      <c r="K2322" s="4">
        <v>1</v>
      </c>
      <c r="L2322" s="6">
        <v>0.625</v>
      </c>
      <c r="M2322" s="6">
        <v>1.625</v>
      </c>
      <c r="N2322" s="6">
        <v>25</v>
      </c>
      <c r="O2322" s="6">
        <v>1.1220000000000001</v>
      </c>
      <c r="P2322" s="6"/>
      <c r="Q2322" s="6"/>
      <c r="R2322" s="6"/>
      <c r="S2322" s="6"/>
      <c r="T2322" s="8"/>
      <c r="U2322" s="6">
        <v>26.25</v>
      </c>
      <c r="V2322" s="6">
        <v>7</v>
      </c>
      <c r="W2322" s="6">
        <v>5.75</v>
      </c>
      <c r="X2322" s="6">
        <v>34.027999999999999</v>
      </c>
      <c r="Y2322" s="4">
        <v>30</v>
      </c>
      <c r="Z2322" s="5">
        <v>346626926</v>
      </c>
      <c r="AA2322" s="4" t="s">
        <v>331</v>
      </c>
      <c r="AB2322" s="385">
        <v>2610049394</v>
      </c>
      <c r="AC2322" s="3"/>
    </row>
    <row r="2323" spans="1:29" x14ac:dyDescent="0.25">
      <c r="A2323" s="7" t="s">
        <v>5</v>
      </c>
      <c r="B2323" s="7" t="s">
        <v>4</v>
      </c>
      <c r="C2323" s="4"/>
      <c r="D2323" s="363" t="s">
        <v>3333</v>
      </c>
      <c r="E2323" s="7" t="s">
        <v>3332</v>
      </c>
      <c r="F2323" s="395">
        <v>120.48</v>
      </c>
      <c r="G2323" s="395">
        <v>120.48</v>
      </c>
      <c r="H2323" s="395">
        <v>60.24</v>
      </c>
      <c r="I2323" s="395">
        <v>50.2</v>
      </c>
      <c r="J2323" s="395">
        <v>38.15</v>
      </c>
      <c r="K2323" s="4">
        <v>1</v>
      </c>
      <c r="L2323" s="6">
        <v>0.625</v>
      </c>
      <c r="M2323" s="6">
        <v>1.625</v>
      </c>
      <c r="N2323" s="6">
        <v>33</v>
      </c>
      <c r="O2323" s="6">
        <v>1.3560000000000001</v>
      </c>
      <c r="P2323" s="6"/>
      <c r="Q2323" s="6"/>
      <c r="R2323" s="6"/>
      <c r="S2323" s="6"/>
      <c r="T2323" s="8"/>
      <c r="U2323" s="6">
        <v>36</v>
      </c>
      <c r="V2323" s="6">
        <v>8.5</v>
      </c>
      <c r="W2323" s="6">
        <v>5</v>
      </c>
      <c r="X2323" s="6">
        <v>15.036</v>
      </c>
      <c r="Y2323" s="4">
        <v>10</v>
      </c>
      <c r="Z2323" s="5">
        <v>346626933</v>
      </c>
      <c r="AA2323" s="4" t="s">
        <v>331</v>
      </c>
      <c r="AB2323" s="385">
        <v>2610049395</v>
      </c>
      <c r="AC2323" s="3"/>
    </row>
    <row r="2324" spans="1:29" x14ac:dyDescent="0.25">
      <c r="A2324" s="7" t="s">
        <v>5</v>
      </c>
      <c r="B2324" s="7" t="s">
        <v>4</v>
      </c>
      <c r="C2324" s="4"/>
      <c r="D2324" s="363" t="s">
        <v>3331</v>
      </c>
      <c r="E2324" s="7" t="s">
        <v>3330</v>
      </c>
      <c r="F2324" s="395">
        <v>77.239999999999995</v>
      </c>
      <c r="G2324" s="395">
        <v>77.239999999999995</v>
      </c>
      <c r="H2324" s="395">
        <v>38.619999999999997</v>
      </c>
      <c r="I2324" s="395">
        <v>32.18</v>
      </c>
      <c r="J2324" s="395">
        <v>24.46</v>
      </c>
      <c r="K2324" s="4">
        <v>1</v>
      </c>
      <c r="L2324" s="6">
        <v>0.875</v>
      </c>
      <c r="M2324" s="6">
        <v>1.63</v>
      </c>
      <c r="N2324" s="6">
        <v>17</v>
      </c>
      <c r="O2324" s="6">
        <v>0.98</v>
      </c>
      <c r="P2324" s="6"/>
      <c r="Q2324" s="6"/>
      <c r="R2324" s="6"/>
      <c r="S2324" s="6"/>
      <c r="T2324" s="4">
        <v>0</v>
      </c>
      <c r="U2324" s="6">
        <v>19.75</v>
      </c>
      <c r="V2324" s="6">
        <v>6.5</v>
      </c>
      <c r="W2324" s="6">
        <v>4.57</v>
      </c>
      <c r="X2324" s="6">
        <v>4.67</v>
      </c>
      <c r="Y2324" s="4">
        <v>10</v>
      </c>
      <c r="Z2324" s="5">
        <v>346626940</v>
      </c>
      <c r="AA2324" s="4" t="s">
        <v>331</v>
      </c>
      <c r="AB2324" s="385">
        <v>2610049396</v>
      </c>
      <c r="AC2324" s="3"/>
    </row>
    <row r="2325" spans="1:29" x14ac:dyDescent="0.25">
      <c r="A2325" s="7" t="s">
        <v>5</v>
      </c>
      <c r="B2325" s="7" t="s">
        <v>4</v>
      </c>
      <c r="C2325" s="4"/>
      <c r="D2325" s="363" t="s">
        <v>3329</v>
      </c>
      <c r="E2325" s="7" t="s">
        <v>3328</v>
      </c>
      <c r="F2325" s="395">
        <v>97.38</v>
      </c>
      <c r="G2325" s="395">
        <v>97.38</v>
      </c>
      <c r="H2325" s="395">
        <v>48.69</v>
      </c>
      <c r="I2325" s="395">
        <v>40.57</v>
      </c>
      <c r="J2325" s="395">
        <v>30.84</v>
      </c>
      <c r="K2325" s="4">
        <v>1</v>
      </c>
      <c r="L2325" s="6">
        <v>0.875</v>
      </c>
      <c r="M2325" s="6">
        <v>1.65</v>
      </c>
      <c r="N2325" s="6">
        <v>25</v>
      </c>
      <c r="O2325" s="6">
        <v>1.36</v>
      </c>
      <c r="P2325" s="6"/>
      <c r="Q2325" s="6"/>
      <c r="R2325" s="6"/>
      <c r="S2325" s="6"/>
      <c r="T2325" s="4">
        <v>0</v>
      </c>
      <c r="U2325" s="6">
        <v>26.25</v>
      </c>
      <c r="V2325" s="6">
        <v>7</v>
      </c>
      <c r="W2325" s="6">
        <v>5.75</v>
      </c>
      <c r="X2325" s="6">
        <v>14.56</v>
      </c>
      <c r="Y2325" s="4">
        <v>10</v>
      </c>
      <c r="Z2325" s="5">
        <v>346626957</v>
      </c>
      <c r="AA2325" s="4" t="s">
        <v>331</v>
      </c>
      <c r="AB2325" s="385">
        <v>2610049397</v>
      </c>
      <c r="AC2325" s="3"/>
    </row>
    <row r="2326" spans="1:29" x14ac:dyDescent="0.25">
      <c r="A2326" s="7" t="s">
        <v>5</v>
      </c>
      <c r="B2326" s="7" t="s">
        <v>4</v>
      </c>
      <c r="C2326" s="4"/>
      <c r="D2326" s="363" t="s">
        <v>3327</v>
      </c>
      <c r="E2326" s="7" t="s">
        <v>3326</v>
      </c>
      <c r="F2326" s="395">
        <v>203.84</v>
      </c>
      <c r="G2326" s="395">
        <v>203.84</v>
      </c>
      <c r="H2326" s="395">
        <v>101.92</v>
      </c>
      <c r="I2326" s="395">
        <v>84.94</v>
      </c>
      <c r="J2326" s="395">
        <v>64.56</v>
      </c>
      <c r="K2326" s="4">
        <v>1</v>
      </c>
      <c r="L2326" s="6">
        <v>0.625</v>
      </c>
      <c r="M2326" s="6">
        <v>1.625</v>
      </c>
      <c r="N2326" s="6">
        <v>41</v>
      </c>
      <c r="O2326" s="6">
        <v>2.0960000000000001</v>
      </c>
      <c r="P2326" s="6"/>
      <c r="Q2326" s="6"/>
      <c r="R2326" s="6"/>
      <c r="S2326" s="6"/>
      <c r="T2326" s="8"/>
      <c r="U2326" s="6">
        <v>40.25</v>
      </c>
      <c r="V2326" s="6">
        <v>8.75</v>
      </c>
      <c r="W2326" s="6">
        <v>5</v>
      </c>
      <c r="X2326" s="6">
        <v>32.731999999999999</v>
      </c>
      <c r="Y2326" s="4">
        <v>15</v>
      </c>
      <c r="Z2326" s="5">
        <v>346626964</v>
      </c>
      <c r="AA2326" s="4" t="s">
        <v>331</v>
      </c>
      <c r="AB2326" s="385">
        <v>2610049398</v>
      </c>
      <c r="AC2326" s="3"/>
    </row>
    <row r="2327" spans="1:29" x14ac:dyDescent="0.25">
      <c r="A2327" s="7" t="s">
        <v>5</v>
      </c>
      <c r="B2327" s="7" t="s">
        <v>4</v>
      </c>
      <c r="C2327" s="4"/>
      <c r="D2327" s="363" t="s">
        <v>3325</v>
      </c>
      <c r="E2327" s="7" t="s">
        <v>3324</v>
      </c>
      <c r="F2327" s="395">
        <v>191.6</v>
      </c>
      <c r="G2327" s="395">
        <v>191.6</v>
      </c>
      <c r="H2327" s="395">
        <v>95.8</v>
      </c>
      <c r="I2327" s="395">
        <v>79.84</v>
      </c>
      <c r="J2327" s="395">
        <v>60.67</v>
      </c>
      <c r="K2327" s="4">
        <v>1</v>
      </c>
      <c r="L2327" s="6">
        <v>0.625</v>
      </c>
      <c r="M2327" s="6">
        <v>1.625</v>
      </c>
      <c r="N2327" s="6">
        <v>33</v>
      </c>
      <c r="O2327" s="6">
        <v>1.72</v>
      </c>
      <c r="P2327" s="6"/>
      <c r="Q2327" s="6"/>
      <c r="R2327" s="6"/>
      <c r="S2327" s="6"/>
      <c r="T2327" s="8"/>
      <c r="U2327" s="6">
        <v>36</v>
      </c>
      <c r="V2327" s="6">
        <v>8.5</v>
      </c>
      <c r="W2327" s="6">
        <v>3.25</v>
      </c>
      <c r="X2327" s="6">
        <v>35.61</v>
      </c>
      <c r="Y2327" s="4">
        <v>20</v>
      </c>
      <c r="Z2327" s="5">
        <v>346626971</v>
      </c>
      <c r="AA2327" s="4" t="s">
        <v>331</v>
      </c>
      <c r="AB2327" s="385">
        <v>2610049399</v>
      </c>
      <c r="AC2327" s="3"/>
    </row>
    <row r="2328" spans="1:29" x14ac:dyDescent="0.25">
      <c r="A2328" s="7" t="s">
        <v>5</v>
      </c>
      <c r="B2328" s="7" t="s">
        <v>4</v>
      </c>
      <c r="C2328" s="4"/>
      <c r="D2328" s="363" t="s">
        <v>3323</v>
      </c>
      <c r="E2328" s="7" t="s">
        <v>3322</v>
      </c>
      <c r="F2328" s="395">
        <v>80.3</v>
      </c>
      <c r="G2328" s="395">
        <v>80.3</v>
      </c>
      <c r="H2328" s="395">
        <v>40.15</v>
      </c>
      <c r="I2328" s="395">
        <v>33.46</v>
      </c>
      <c r="J2328" s="395">
        <v>25.43</v>
      </c>
      <c r="K2328" s="4">
        <v>1</v>
      </c>
      <c r="L2328" s="6">
        <v>0.875</v>
      </c>
      <c r="M2328" s="6">
        <v>1.59</v>
      </c>
      <c r="N2328" s="6">
        <v>16.25</v>
      </c>
      <c r="O2328" s="6">
        <v>1.1499999999999999</v>
      </c>
      <c r="P2328" s="6"/>
      <c r="Q2328" s="6"/>
      <c r="R2328" s="6"/>
      <c r="S2328" s="6"/>
      <c r="T2328" s="4">
        <v>0</v>
      </c>
      <c r="U2328" s="6">
        <v>16.5</v>
      </c>
      <c r="V2328" s="6">
        <v>4.25</v>
      </c>
      <c r="W2328" s="6">
        <v>3.75</v>
      </c>
      <c r="X2328" s="6">
        <v>11.79</v>
      </c>
      <c r="Y2328" s="4">
        <v>10</v>
      </c>
      <c r="Z2328" s="5">
        <v>346626995</v>
      </c>
      <c r="AA2328" s="4" t="s">
        <v>331</v>
      </c>
      <c r="AB2328" s="385">
        <v>2610049401</v>
      </c>
      <c r="AC2328" s="3"/>
    </row>
    <row r="2329" spans="1:29" x14ac:dyDescent="0.25">
      <c r="A2329" s="7" t="s">
        <v>5</v>
      </c>
      <c r="B2329" s="7" t="s">
        <v>4</v>
      </c>
      <c r="C2329" s="4"/>
      <c r="D2329" s="363" t="s">
        <v>3321</v>
      </c>
      <c r="E2329" s="7" t="s">
        <v>3320</v>
      </c>
      <c r="F2329" s="395">
        <v>98.9</v>
      </c>
      <c r="G2329" s="395">
        <v>98.9</v>
      </c>
      <c r="H2329" s="395">
        <v>49.45</v>
      </c>
      <c r="I2329" s="395">
        <v>41.21</v>
      </c>
      <c r="J2329" s="395">
        <v>31.32</v>
      </c>
      <c r="K2329" s="4">
        <v>1</v>
      </c>
      <c r="L2329" s="6">
        <v>0.86</v>
      </c>
      <c r="M2329" s="6">
        <v>1.58</v>
      </c>
      <c r="N2329" s="6">
        <v>24</v>
      </c>
      <c r="O2329" s="6">
        <v>1.73</v>
      </c>
      <c r="P2329" s="6"/>
      <c r="Q2329" s="6"/>
      <c r="R2329" s="6"/>
      <c r="S2329" s="6"/>
      <c r="T2329" s="4">
        <v>0</v>
      </c>
      <c r="U2329" s="6">
        <v>26</v>
      </c>
      <c r="V2329" s="6">
        <v>6.75</v>
      </c>
      <c r="W2329" s="6">
        <v>5.5</v>
      </c>
      <c r="X2329" s="6">
        <v>18.11</v>
      </c>
      <c r="Y2329" s="4">
        <v>10</v>
      </c>
      <c r="Z2329" s="5">
        <v>346627008</v>
      </c>
      <c r="AA2329" s="4" t="s">
        <v>331</v>
      </c>
      <c r="AB2329" s="385">
        <v>2610049402</v>
      </c>
      <c r="AC2329" s="3"/>
    </row>
    <row r="2330" spans="1:29" x14ac:dyDescent="0.25">
      <c r="A2330" s="7" t="s">
        <v>5</v>
      </c>
      <c r="B2330" s="7" t="s">
        <v>4</v>
      </c>
      <c r="C2330" s="4"/>
      <c r="D2330" s="363" t="s">
        <v>3319</v>
      </c>
      <c r="E2330" s="7" t="s">
        <v>3318</v>
      </c>
      <c r="F2330" s="395">
        <v>216.28</v>
      </c>
      <c r="G2330" s="395">
        <v>216.28</v>
      </c>
      <c r="H2330" s="395">
        <v>108.14</v>
      </c>
      <c r="I2330" s="395">
        <v>90.12</v>
      </c>
      <c r="J2330" s="395">
        <v>68.48</v>
      </c>
      <c r="K2330" s="4">
        <v>1</v>
      </c>
      <c r="L2330" s="6">
        <v>0.86</v>
      </c>
      <c r="M2330" s="6">
        <v>1.59</v>
      </c>
      <c r="N2330" s="6">
        <v>40</v>
      </c>
      <c r="O2330" s="6">
        <v>2.93</v>
      </c>
      <c r="P2330" s="6"/>
      <c r="Q2330" s="6"/>
      <c r="R2330" s="6"/>
      <c r="S2330" s="6"/>
      <c r="T2330" s="8"/>
      <c r="U2330" s="6">
        <v>40.25</v>
      </c>
      <c r="V2330" s="6">
        <v>8.75</v>
      </c>
      <c r="W2330" s="6">
        <v>5</v>
      </c>
      <c r="X2330" s="6">
        <v>45.37</v>
      </c>
      <c r="Y2330" s="4">
        <v>15</v>
      </c>
      <c r="Z2330" s="5">
        <v>346627015</v>
      </c>
      <c r="AA2330" s="4" t="s">
        <v>331</v>
      </c>
      <c r="AB2330" s="385">
        <v>2610049403</v>
      </c>
      <c r="AC2330" s="3"/>
    </row>
    <row r="2331" spans="1:29" x14ac:dyDescent="0.25">
      <c r="A2331" s="7" t="s">
        <v>5</v>
      </c>
      <c r="B2331" s="7" t="s">
        <v>4</v>
      </c>
      <c r="C2331" s="4"/>
      <c r="D2331" s="363" t="s">
        <v>3317</v>
      </c>
      <c r="E2331" s="7" t="s">
        <v>3316</v>
      </c>
      <c r="F2331" s="395">
        <v>205.28</v>
      </c>
      <c r="G2331" s="395">
        <v>205.28</v>
      </c>
      <c r="H2331" s="395">
        <v>102.64</v>
      </c>
      <c r="I2331" s="395">
        <v>85.54</v>
      </c>
      <c r="J2331" s="395">
        <v>65</v>
      </c>
      <c r="K2331" s="4">
        <v>1</v>
      </c>
      <c r="L2331" s="6">
        <v>0.875</v>
      </c>
      <c r="M2331" s="6">
        <v>1.625</v>
      </c>
      <c r="N2331" s="6">
        <v>32.25</v>
      </c>
      <c r="O2331" s="6">
        <v>2.2999999999999998</v>
      </c>
      <c r="P2331" s="6"/>
      <c r="Q2331" s="6"/>
      <c r="R2331" s="6"/>
      <c r="S2331" s="6"/>
      <c r="T2331" s="8"/>
      <c r="U2331" s="6">
        <v>36</v>
      </c>
      <c r="V2331" s="6">
        <v>8.5</v>
      </c>
      <c r="W2331" s="6">
        <v>3.25</v>
      </c>
      <c r="X2331" s="6">
        <v>36.229999999999997</v>
      </c>
      <c r="Y2331" s="4">
        <v>10</v>
      </c>
      <c r="Z2331" s="5">
        <v>346627022</v>
      </c>
      <c r="AA2331" s="4" t="s">
        <v>331</v>
      </c>
      <c r="AB2331" s="385">
        <v>2610049404</v>
      </c>
      <c r="AC2331" s="3"/>
    </row>
    <row r="2332" spans="1:29" x14ac:dyDescent="0.25">
      <c r="A2332" s="7" t="s">
        <v>5</v>
      </c>
      <c r="B2332" s="7" t="s">
        <v>4</v>
      </c>
      <c r="C2332" s="4"/>
      <c r="D2332" s="363" t="s">
        <v>3315</v>
      </c>
      <c r="E2332" s="7" t="s">
        <v>3314</v>
      </c>
      <c r="F2332" s="395">
        <v>92.7</v>
      </c>
      <c r="G2332" s="395">
        <v>92.7</v>
      </c>
      <c r="H2332" s="395">
        <v>46.35</v>
      </c>
      <c r="I2332" s="395">
        <v>38.630000000000003</v>
      </c>
      <c r="J2332" s="395">
        <v>29.35</v>
      </c>
      <c r="K2332" s="4">
        <v>1</v>
      </c>
      <c r="L2332" s="6">
        <v>0.85699999999999998</v>
      </c>
      <c r="M2332" s="6">
        <v>1.66</v>
      </c>
      <c r="N2332" s="6">
        <v>16.25</v>
      </c>
      <c r="O2332" s="6">
        <v>1.29</v>
      </c>
      <c r="P2332" s="6"/>
      <c r="Q2332" s="6"/>
      <c r="R2332" s="6"/>
      <c r="S2332" s="6"/>
      <c r="T2332" s="8"/>
      <c r="U2332" s="6">
        <v>20.75</v>
      </c>
      <c r="V2332" s="6">
        <v>10.5</v>
      </c>
      <c r="W2332" s="6">
        <v>7</v>
      </c>
      <c r="X2332" s="6">
        <v>40.68</v>
      </c>
      <c r="Y2332" s="4">
        <v>30</v>
      </c>
      <c r="Z2332" s="5">
        <v>346627046</v>
      </c>
      <c r="AA2332" s="4" t="s">
        <v>331</v>
      </c>
      <c r="AB2332" s="385">
        <v>2610049406</v>
      </c>
      <c r="AC2332" s="3"/>
    </row>
    <row r="2333" spans="1:29" x14ac:dyDescent="0.25">
      <c r="A2333" s="7" t="s">
        <v>5</v>
      </c>
      <c r="B2333" s="7" t="s">
        <v>4</v>
      </c>
      <c r="C2333" s="4"/>
      <c r="D2333" s="363" t="s">
        <v>3313</v>
      </c>
      <c r="E2333" s="7" t="s">
        <v>3312</v>
      </c>
      <c r="F2333" s="395">
        <v>119.34</v>
      </c>
      <c r="G2333" s="395">
        <v>119.34</v>
      </c>
      <c r="H2333" s="395">
        <v>59.67</v>
      </c>
      <c r="I2333" s="395">
        <v>49.73</v>
      </c>
      <c r="J2333" s="395">
        <v>37.79</v>
      </c>
      <c r="K2333" s="4">
        <v>1</v>
      </c>
      <c r="L2333" s="6">
        <v>0.86</v>
      </c>
      <c r="M2333" s="6">
        <v>1.66</v>
      </c>
      <c r="N2333" s="6">
        <v>24.125</v>
      </c>
      <c r="O2333" s="6">
        <v>2.04</v>
      </c>
      <c r="P2333" s="6"/>
      <c r="Q2333" s="6"/>
      <c r="R2333" s="6"/>
      <c r="S2333" s="6"/>
      <c r="T2333" s="8"/>
      <c r="U2333" s="6">
        <v>25.75</v>
      </c>
      <c r="V2333" s="6">
        <v>2.5</v>
      </c>
      <c r="W2333" s="6">
        <v>2</v>
      </c>
      <c r="X2333" s="6">
        <v>2.3199999999999998</v>
      </c>
      <c r="Y2333" s="4">
        <v>1</v>
      </c>
      <c r="Z2333" s="5">
        <v>346627053</v>
      </c>
      <c r="AA2333" s="4" t="s">
        <v>331</v>
      </c>
      <c r="AB2333" s="385">
        <v>2610049407</v>
      </c>
      <c r="AC2333" s="3"/>
    </row>
    <row r="2334" spans="1:29" x14ac:dyDescent="0.25">
      <c r="A2334" s="7" t="s">
        <v>5</v>
      </c>
      <c r="B2334" s="7" t="s">
        <v>4</v>
      </c>
      <c r="C2334" s="4"/>
      <c r="D2334" s="363" t="s">
        <v>3311</v>
      </c>
      <c r="E2334" s="7" t="s">
        <v>3310</v>
      </c>
      <c r="F2334" s="395">
        <v>270.54000000000002</v>
      </c>
      <c r="G2334" s="395">
        <v>270.54000000000002</v>
      </c>
      <c r="H2334" s="395">
        <v>135.27000000000001</v>
      </c>
      <c r="I2334" s="395">
        <v>112.73</v>
      </c>
      <c r="J2334" s="395">
        <v>85.67</v>
      </c>
      <c r="K2334" s="4">
        <v>1</v>
      </c>
      <c r="L2334" s="6">
        <v>0.872</v>
      </c>
      <c r="M2334" s="6">
        <v>1.663</v>
      </c>
      <c r="N2334" s="6">
        <v>39.85</v>
      </c>
      <c r="O2334" s="6">
        <v>3.64</v>
      </c>
      <c r="P2334" s="6"/>
      <c r="Q2334" s="6"/>
      <c r="R2334" s="6"/>
      <c r="S2334" s="6"/>
      <c r="T2334" s="8"/>
      <c r="U2334" s="6">
        <v>40.25</v>
      </c>
      <c r="V2334" s="6">
        <v>8.75</v>
      </c>
      <c r="W2334" s="6">
        <v>3.25</v>
      </c>
      <c r="X2334" s="6">
        <v>30.36</v>
      </c>
      <c r="Y2334" s="4">
        <v>8</v>
      </c>
      <c r="Z2334" s="5">
        <v>346627060</v>
      </c>
      <c r="AA2334" s="4" t="s">
        <v>331</v>
      </c>
      <c r="AB2334" s="385">
        <v>2610049408</v>
      </c>
      <c r="AC2334" s="3"/>
    </row>
    <row r="2335" spans="1:29" x14ac:dyDescent="0.25">
      <c r="A2335" s="7" t="s">
        <v>5</v>
      </c>
      <c r="B2335" s="7" t="s">
        <v>4</v>
      </c>
      <c r="C2335" s="4"/>
      <c r="D2335" s="363" t="s">
        <v>3309</v>
      </c>
      <c r="E2335" s="7" t="s">
        <v>3308</v>
      </c>
      <c r="F2335" s="395">
        <v>237.92</v>
      </c>
      <c r="G2335" s="395">
        <v>237.92</v>
      </c>
      <c r="H2335" s="395">
        <v>118.96</v>
      </c>
      <c r="I2335" s="395">
        <v>99.13</v>
      </c>
      <c r="J2335" s="395">
        <v>75.34</v>
      </c>
      <c r="K2335" s="4">
        <v>1</v>
      </c>
      <c r="L2335" s="6">
        <v>0.85799999999999998</v>
      </c>
      <c r="M2335" s="6">
        <v>1.657</v>
      </c>
      <c r="N2335" s="6">
        <v>32</v>
      </c>
      <c r="O2335" s="6">
        <v>2.81</v>
      </c>
      <c r="P2335" s="6"/>
      <c r="Q2335" s="6"/>
      <c r="R2335" s="6"/>
      <c r="S2335" s="6"/>
      <c r="T2335" s="8"/>
      <c r="U2335" s="6">
        <v>40.25</v>
      </c>
      <c r="V2335" s="6">
        <v>9</v>
      </c>
      <c r="W2335" s="6">
        <v>3.75</v>
      </c>
      <c r="X2335" s="6">
        <v>29.69</v>
      </c>
      <c r="Y2335" s="4">
        <v>10</v>
      </c>
      <c r="Z2335" s="5">
        <v>346627077</v>
      </c>
      <c r="AA2335" s="4" t="s">
        <v>331</v>
      </c>
      <c r="AB2335" s="385">
        <v>2610049409</v>
      </c>
      <c r="AC2335" s="3"/>
    </row>
    <row r="2336" spans="1:29" x14ac:dyDescent="0.25">
      <c r="A2336" s="7" t="s">
        <v>5</v>
      </c>
      <c r="B2336" s="7" t="s">
        <v>4</v>
      </c>
      <c r="C2336" s="4"/>
      <c r="D2336" s="363" t="s">
        <v>3307</v>
      </c>
      <c r="E2336" s="7" t="s">
        <v>3306</v>
      </c>
      <c r="F2336" s="395">
        <v>101.96</v>
      </c>
      <c r="G2336" s="395">
        <v>101.96</v>
      </c>
      <c r="H2336" s="395">
        <v>50.98</v>
      </c>
      <c r="I2336" s="395">
        <v>42.48</v>
      </c>
      <c r="J2336" s="395">
        <v>32.28</v>
      </c>
      <c r="K2336" s="4">
        <v>1</v>
      </c>
      <c r="L2336" s="6">
        <v>0.86</v>
      </c>
      <c r="M2336" s="6">
        <v>1.5980000000000001</v>
      </c>
      <c r="N2336" s="6">
        <v>16.5</v>
      </c>
      <c r="O2336" s="6">
        <v>1.53</v>
      </c>
      <c r="P2336" s="6"/>
      <c r="Q2336" s="6"/>
      <c r="R2336" s="6"/>
      <c r="S2336" s="6"/>
      <c r="T2336" s="4">
        <v>0</v>
      </c>
      <c r="U2336" s="6">
        <v>17</v>
      </c>
      <c r="V2336" s="6">
        <v>9.5</v>
      </c>
      <c r="W2336" s="6">
        <v>5.75</v>
      </c>
      <c r="X2336" s="6">
        <v>31.43</v>
      </c>
      <c r="Y2336" s="4">
        <v>20</v>
      </c>
      <c r="Z2336" s="5">
        <v>346627084</v>
      </c>
      <c r="AA2336" s="4" t="s">
        <v>331</v>
      </c>
      <c r="AB2336" s="385">
        <v>2610059016</v>
      </c>
      <c r="AC2336" s="3" t="str">
        <f>VLOOKUP(D:D,'[8]Edit Log'!$E:$W,19,FALSE)</f>
        <v>10 digit change 2610059016</v>
      </c>
    </row>
    <row r="2337" spans="1:29" x14ac:dyDescent="0.25">
      <c r="A2337" s="7" t="s">
        <v>5</v>
      </c>
      <c r="B2337" s="7" t="s">
        <v>4</v>
      </c>
      <c r="C2337" s="4"/>
      <c r="D2337" s="363" t="s">
        <v>3305</v>
      </c>
      <c r="E2337" s="7" t="s">
        <v>3304</v>
      </c>
      <c r="F2337" s="395">
        <v>111.28</v>
      </c>
      <c r="G2337" s="395">
        <v>111.28</v>
      </c>
      <c r="H2337" s="395">
        <v>55.64</v>
      </c>
      <c r="I2337" s="395">
        <v>46.37</v>
      </c>
      <c r="J2337" s="395">
        <v>35.24</v>
      </c>
      <c r="K2337" s="4">
        <v>1</v>
      </c>
      <c r="L2337" s="6">
        <v>0.94</v>
      </c>
      <c r="M2337" s="6">
        <v>1.64</v>
      </c>
      <c r="N2337" s="6">
        <v>24</v>
      </c>
      <c r="O2337" s="6">
        <v>2.5499999999999998</v>
      </c>
      <c r="P2337" s="6"/>
      <c r="Q2337" s="6"/>
      <c r="R2337" s="6"/>
      <c r="S2337" s="6"/>
      <c r="T2337" s="4">
        <v>0</v>
      </c>
      <c r="U2337" s="6">
        <v>0.94</v>
      </c>
      <c r="V2337" s="6">
        <v>1.64</v>
      </c>
      <c r="W2337" s="6">
        <v>24</v>
      </c>
      <c r="X2337" s="6">
        <v>2.5499999999999998</v>
      </c>
      <c r="Y2337" s="4">
        <v>1</v>
      </c>
      <c r="Z2337" s="5">
        <v>346627091</v>
      </c>
      <c r="AA2337" s="4" t="s">
        <v>331</v>
      </c>
      <c r="AB2337" s="385">
        <v>2610049411</v>
      </c>
      <c r="AC2337" s="3"/>
    </row>
    <row r="2338" spans="1:29" x14ac:dyDescent="0.25">
      <c r="A2338" s="7" t="s">
        <v>5</v>
      </c>
      <c r="B2338" s="7" t="s">
        <v>4</v>
      </c>
      <c r="C2338" s="4"/>
      <c r="D2338" s="363" t="s">
        <v>3303</v>
      </c>
      <c r="E2338" s="7" t="s">
        <v>3302</v>
      </c>
      <c r="F2338" s="395">
        <v>276.42</v>
      </c>
      <c r="G2338" s="395">
        <v>276.42</v>
      </c>
      <c r="H2338" s="395">
        <v>138.21</v>
      </c>
      <c r="I2338" s="395">
        <v>115.18</v>
      </c>
      <c r="J2338" s="395">
        <v>87.53</v>
      </c>
      <c r="K2338" s="4">
        <v>1</v>
      </c>
      <c r="L2338" s="6">
        <v>1</v>
      </c>
      <c r="M2338" s="6">
        <v>1.625</v>
      </c>
      <c r="N2338" s="6">
        <v>40</v>
      </c>
      <c r="O2338" s="6">
        <v>4.6100000000000003</v>
      </c>
      <c r="P2338" s="6"/>
      <c r="Q2338" s="6"/>
      <c r="R2338" s="6"/>
      <c r="S2338" s="6"/>
      <c r="T2338" s="8"/>
      <c r="U2338" s="6">
        <v>40.25</v>
      </c>
      <c r="V2338" s="6">
        <v>8.75</v>
      </c>
      <c r="W2338" s="6">
        <v>3.15</v>
      </c>
      <c r="X2338" s="6">
        <v>38.159999999999997</v>
      </c>
      <c r="Y2338" s="4">
        <v>8</v>
      </c>
      <c r="Z2338" s="5">
        <v>346627107</v>
      </c>
      <c r="AA2338" s="4" t="s">
        <v>331</v>
      </c>
      <c r="AB2338" s="385">
        <v>2610049412</v>
      </c>
      <c r="AC2338" s="3"/>
    </row>
    <row r="2339" spans="1:29" x14ac:dyDescent="0.25">
      <c r="A2339" s="7" t="s">
        <v>5</v>
      </c>
      <c r="B2339" s="7" t="s">
        <v>4</v>
      </c>
      <c r="C2339" s="4"/>
      <c r="D2339" s="363" t="s">
        <v>3301</v>
      </c>
      <c r="E2339" s="7" t="s">
        <v>3300</v>
      </c>
      <c r="F2339" s="395">
        <v>270.54000000000002</v>
      </c>
      <c r="G2339" s="395">
        <v>270.54000000000002</v>
      </c>
      <c r="H2339" s="395">
        <v>135.27000000000001</v>
      </c>
      <c r="I2339" s="395">
        <v>112.73</v>
      </c>
      <c r="J2339" s="395">
        <v>85.67</v>
      </c>
      <c r="K2339" s="4">
        <v>1</v>
      </c>
      <c r="L2339" s="6">
        <v>0.94</v>
      </c>
      <c r="M2339" s="6">
        <v>1.64</v>
      </c>
      <c r="N2339" s="6">
        <v>32.25</v>
      </c>
      <c r="O2339" s="6">
        <v>3.5920000000000001</v>
      </c>
      <c r="P2339" s="6"/>
      <c r="Q2339" s="6"/>
      <c r="R2339" s="6"/>
      <c r="S2339" s="6"/>
      <c r="T2339" s="8"/>
      <c r="U2339" s="6">
        <v>36</v>
      </c>
      <c r="V2339" s="6">
        <v>8.5</v>
      </c>
      <c r="W2339" s="6">
        <v>3</v>
      </c>
      <c r="X2339" s="6">
        <v>37.15</v>
      </c>
      <c r="Y2339" s="4">
        <v>10</v>
      </c>
      <c r="Z2339" s="5">
        <v>346627114</v>
      </c>
      <c r="AA2339" s="4" t="s">
        <v>331</v>
      </c>
      <c r="AB2339" s="385">
        <v>2610049413</v>
      </c>
      <c r="AC2339" s="3"/>
    </row>
    <row r="2340" spans="1:29" x14ac:dyDescent="0.25">
      <c r="A2340" s="7" t="s">
        <v>5</v>
      </c>
      <c r="B2340" s="7" t="s">
        <v>4</v>
      </c>
      <c r="C2340" s="4"/>
      <c r="D2340" s="363" t="s">
        <v>3299</v>
      </c>
      <c r="E2340" s="7" t="s">
        <v>3298</v>
      </c>
      <c r="F2340" s="395">
        <v>73.44</v>
      </c>
      <c r="G2340" s="395">
        <v>73.290000000000006</v>
      </c>
      <c r="H2340" s="395">
        <v>36.72</v>
      </c>
      <c r="I2340" s="395">
        <v>33.08</v>
      </c>
      <c r="J2340" s="395">
        <v>25.36</v>
      </c>
      <c r="K2340" s="4">
        <v>1</v>
      </c>
      <c r="L2340" s="6">
        <v>1.875</v>
      </c>
      <c r="M2340" s="6"/>
      <c r="N2340" s="6"/>
      <c r="O2340" s="6">
        <v>1.3480000000000001</v>
      </c>
      <c r="P2340" s="6">
        <v>1.875</v>
      </c>
      <c r="Q2340" s="6">
        <v>8</v>
      </c>
      <c r="R2340" s="6">
        <v>10.311999999999999</v>
      </c>
      <c r="S2340" s="6">
        <v>1.3480000000000001</v>
      </c>
      <c r="T2340" s="4">
        <v>1</v>
      </c>
      <c r="U2340" s="6">
        <v>9.5</v>
      </c>
      <c r="V2340" s="6">
        <v>8.5</v>
      </c>
      <c r="W2340" s="6">
        <v>11</v>
      </c>
      <c r="X2340" s="6">
        <v>8.548</v>
      </c>
      <c r="Y2340" s="4">
        <v>6</v>
      </c>
      <c r="Z2340" s="5">
        <v>346279610</v>
      </c>
      <c r="AA2340" s="4" t="s">
        <v>331</v>
      </c>
      <c r="AB2340" s="385">
        <v>2610021557</v>
      </c>
      <c r="AC2340" s="3"/>
    </row>
    <row r="2341" spans="1:29" x14ac:dyDescent="0.25">
      <c r="A2341" s="7" t="s">
        <v>5</v>
      </c>
      <c r="B2341" s="7" t="s">
        <v>4</v>
      </c>
      <c r="C2341" s="4"/>
      <c r="D2341" s="363" t="s">
        <v>3297</v>
      </c>
      <c r="E2341" s="7" t="s">
        <v>3296</v>
      </c>
      <c r="F2341" s="395">
        <v>38.92</v>
      </c>
      <c r="G2341" s="395">
        <v>38.92</v>
      </c>
      <c r="H2341" s="395">
        <v>19.46</v>
      </c>
      <c r="I2341" s="395">
        <v>17.510000000000002</v>
      </c>
      <c r="J2341" s="395">
        <v>13.4</v>
      </c>
      <c r="K2341" s="4">
        <v>1</v>
      </c>
      <c r="L2341" s="6">
        <v>0.59</v>
      </c>
      <c r="M2341" s="6"/>
      <c r="N2341" s="6"/>
      <c r="O2341" s="6">
        <v>0.69</v>
      </c>
      <c r="P2341" s="6"/>
      <c r="Q2341" s="6"/>
      <c r="R2341" s="6"/>
      <c r="S2341" s="6"/>
      <c r="T2341" s="4"/>
      <c r="U2341" s="6">
        <v>10.75</v>
      </c>
      <c r="V2341" s="6">
        <v>8.8000000000000007</v>
      </c>
      <c r="W2341" s="6">
        <v>9.5</v>
      </c>
      <c r="X2341" s="6">
        <v>35.26</v>
      </c>
      <c r="Y2341" s="4">
        <v>50</v>
      </c>
      <c r="Z2341" s="5">
        <v>346317831</v>
      </c>
      <c r="AA2341" s="4" t="s">
        <v>331</v>
      </c>
      <c r="AB2341" s="385">
        <v>2610021556</v>
      </c>
      <c r="AC2341" s="3"/>
    </row>
    <row r="2342" spans="1:29" x14ac:dyDescent="0.25">
      <c r="A2342" s="7" t="s">
        <v>5</v>
      </c>
      <c r="B2342" s="7" t="s">
        <v>4</v>
      </c>
      <c r="C2342" s="4"/>
      <c r="D2342" s="363" t="s">
        <v>3295</v>
      </c>
      <c r="E2342" s="7" t="s">
        <v>3294</v>
      </c>
      <c r="F2342" s="395">
        <v>6.64</v>
      </c>
      <c r="G2342" s="395">
        <v>6.64</v>
      </c>
      <c r="H2342" s="395">
        <v>3.32</v>
      </c>
      <c r="I2342" s="395">
        <v>2.99</v>
      </c>
      <c r="J2342" s="395">
        <v>2.27</v>
      </c>
      <c r="K2342" s="4">
        <v>1</v>
      </c>
      <c r="L2342" s="6">
        <v>8</v>
      </c>
      <c r="M2342" s="6"/>
      <c r="N2342" s="6"/>
      <c r="O2342" s="6">
        <v>2.4E-2</v>
      </c>
      <c r="P2342" s="6">
        <v>8</v>
      </c>
      <c r="Q2342" s="6">
        <v>3.75</v>
      </c>
      <c r="R2342" s="6">
        <v>0.5</v>
      </c>
      <c r="S2342" s="6">
        <v>2.4E-2</v>
      </c>
      <c r="T2342" s="4">
        <v>1</v>
      </c>
      <c r="U2342" s="6">
        <v>10.25</v>
      </c>
      <c r="V2342" s="6">
        <v>7</v>
      </c>
      <c r="W2342" s="6">
        <v>7.75</v>
      </c>
      <c r="X2342" s="6">
        <v>5.0060000000000002</v>
      </c>
      <c r="Y2342" s="4">
        <v>200</v>
      </c>
      <c r="Z2342" s="5">
        <v>346435672</v>
      </c>
      <c r="AA2342" s="4" t="s">
        <v>50</v>
      </c>
      <c r="AB2342" s="385">
        <v>2610020503</v>
      </c>
      <c r="AC2342" s="3"/>
    </row>
    <row r="2343" spans="1:29" x14ac:dyDescent="0.25">
      <c r="A2343" s="7" t="s">
        <v>5</v>
      </c>
      <c r="B2343" s="7" t="s">
        <v>454</v>
      </c>
      <c r="C2343" s="4"/>
      <c r="D2343" s="363" t="s">
        <v>3293</v>
      </c>
      <c r="E2343" s="7" t="s">
        <v>3292</v>
      </c>
      <c r="F2343" s="395">
        <v>17.12</v>
      </c>
      <c r="G2343" s="395">
        <v>16.78</v>
      </c>
      <c r="H2343" s="395">
        <v>8.56</v>
      </c>
      <c r="I2343" s="395">
        <v>7.76</v>
      </c>
      <c r="J2343" s="395">
        <v>7.04</v>
      </c>
      <c r="K2343" s="4">
        <v>3</v>
      </c>
      <c r="L2343" s="6">
        <v>1.19</v>
      </c>
      <c r="M2343" s="6">
        <v>5.79</v>
      </c>
      <c r="N2343" s="6">
        <v>6.85</v>
      </c>
      <c r="O2343" s="6">
        <v>0.47</v>
      </c>
      <c r="P2343" s="6">
        <v>7.5</v>
      </c>
      <c r="Q2343" s="6">
        <v>6.3</v>
      </c>
      <c r="R2343" s="6">
        <v>4.25</v>
      </c>
      <c r="S2343" s="6">
        <v>1.69</v>
      </c>
      <c r="T2343" s="4">
        <v>3</v>
      </c>
      <c r="U2343" s="6">
        <v>15.25</v>
      </c>
      <c r="V2343" s="6">
        <v>13.75</v>
      </c>
      <c r="W2343" s="6">
        <v>9.25</v>
      </c>
      <c r="X2343" s="6">
        <v>15.25</v>
      </c>
      <c r="Y2343" s="4">
        <v>24</v>
      </c>
      <c r="Z2343" s="5">
        <v>346485912</v>
      </c>
      <c r="AA2343" s="4" t="s">
        <v>8</v>
      </c>
      <c r="AB2343" s="385">
        <v>2610042240</v>
      </c>
      <c r="AC2343" s="3"/>
    </row>
    <row r="2344" spans="1:29" x14ac:dyDescent="0.25">
      <c r="A2344" s="7" t="s">
        <v>5</v>
      </c>
      <c r="B2344" s="7" t="s">
        <v>454</v>
      </c>
      <c r="C2344" s="4"/>
      <c r="D2344" s="363" t="s">
        <v>3291</v>
      </c>
      <c r="E2344" s="7" t="s">
        <v>3290</v>
      </c>
      <c r="F2344" s="395">
        <v>23.02</v>
      </c>
      <c r="G2344" s="395">
        <v>22.58</v>
      </c>
      <c r="H2344" s="395">
        <v>11.51</v>
      </c>
      <c r="I2344" s="395">
        <v>10.43</v>
      </c>
      <c r="J2344" s="395">
        <v>9.4600000000000009</v>
      </c>
      <c r="K2344" s="4">
        <v>3</v>
      </c>
      <c r="L2344" s="6">
        <v>1.85</v>
      </c>
      <c r="M2344" s="6">
        <v>7</v>
      </c>
      <c r="N2344" s="6">
        <v>7</v>
      </c>
      <c r="O2344" s="6">
        <v>1.03</v>
      </c>
      <c r="P2344" s="6">
        <v>7.05</v>
      </c>
      <c r="Q2344" s="6">
        <v>6</v>
      </c>
      <c r="R2344" s="6">
        <v>6.25</v>
      </c>
      <c r="S2344" s="6">
        <v>3.38</v>
      </c>
      <c r="T2344" s="4">
        <v>3</v>
      </c>
      <c r="U2344" s="6">
        <v>15.5</v>
      </c>
      <c r="V2344" s="6">
        <v>12.25</v>
      </c>
      <c r="W2344" s="6">
        <v>13</v>
      </c>
      <c r="X2344" s="6">
        <v>28.56</v>
      </c>
      <c r="Y2344" s="4">
        <v>24</v>
      </c>
      <c r="Z2344" s="5">
        <v>346485929</v>
      </c>
      <c r="AA2344" s="4" t="s">
        <v>8</v>
      </c>
      <c r="AB2344" s="385">
        <v>2610042241</v>
      </c>
      <c r="AC2344" s="3"/>
    </row>
    <row r="2345" spans="1:29" x14ac:dyDescent="0.25">
      <c r="A2345" s="7" t="s">
        <v>5</v>
      </c>
      <c r="B2345" s="7" t="s">
        <v>454</v>
      </c>
      <c r="C2345" s="4"/>
      <c r="D2345" s="363" t="s">
        <v>3289</v>
      </c>
      <c r="E2345" s="7" t="s">
        <v>3288</v>
      </c>
      <c r="F2345" s="395">
        <v>6.86</v>
      </c>
      <c r="G2345" s="395">
        <v>6.75</v>
      </c>
      <c r="H2345" s="395">
        <v>3.43</v>
      </c>
      <c r="I2345" s="395">
        <v>3.11</v>
      </c>
      <c r="J2345" s="395">
        <v>2.82</v>
      </c>
      <c r="K2345" s="4">
        <v>4</v>
      </c>
      <c r="L2345" s="6">
        <v>1.0900000000000001</v>
      </c>
      <c r="M2345" s="6">
        <v>2.88</v>
      </c>
      <c r="N2345" s="6">
        <v>4.7699999999999996</v>
      </c>
      <c r="O2345" s="6">
        <v>0.15</v>
      </c>
      <c r="P2345" s="6">
        <v>6.5</v>
      </c>
      <c r="Q2345" s="6">
        <v>6.05</v>
      </c>
      <c r="R2345" s="6">
        <v>2.75</v>
      </c>
      <c r="S2345" s="6">
        <v>0.82</v>
      </c>
      <c r="T2345" s="4">
        <v>4</v>
      </c>
      <c r="U2345" s="6">
        <v>12.75</v>
      </c>
      <c r="V2345" s="6">
        <v>7.25</v>
      </c>
      <c r="W2345" s="6">
        <v>8.5</v>
      </c>
      <c r="X2345" s="6">
        <v>5.67</v>
      </c>
      <c r="Y2345" s="4">
        <v>24</v>
      </c>
      <c r="Z2345" s="5">
        <v>346485837</v>
      </c>
      <c r="AA2345" s="4" t="s">
        <v>8</v>
      </c>
      <c r="AB2345" s="385">
        <v>2610042232</v>
      </c>
      <c r="AC2345" s="3"/>
    </row>
    <row r="2346" spans="1:29" x14ac:dyDescent="0.25">
      <c r="A2346" s="7" t="s">
        <v>5</v>
      </c>
      <c r="B2346" s="7" t="s">
        <v>454</v>
      </c>
      <c r="C2346" s="4"/>
      <c r="D2346" s="363" t="s">
        <v>3287</v>
      </c>
      <c r="E2346" s="7" t="s">
        <v>3286</v>
      </c>
      <c r="F2346" s="395">
        <v>7.54</v>
      </c>
      <c r="G2346" s="395">
        <v>7.42</v>
      </c>
      <c r="H2346" s="395">
        <v>3.77</v>
      </c>
      <c r="I2346" s="395">
        <v>3.41</v>
      </c>
      <c r="J2346" s="395">
        <v>3.09</v>
      </c>
      <c r="K2346" s="4">
        <v>4</v>
      </c>
      <c r="L2346" s="6">
        <v>1.52</v>
      </c>
      <c r="M2346" s="6">
        <v>2.9</v>
      </c>
      <c r="N2346" s="6">
        <v>4.7699999999999996</v>
      </c>
      <c r="O2346" s="6">
        <v>0.16</v>
      </c>
      <c r="P2346" s="6">
        <v>6.5</v>
      </c>
      <c r="Q2346" s="6">
        <v>6.25</v>
      </c>
      <c r="R2346" s="6">
        <v>2.5</v>
      </c>
      <c r="S2346" s="6">
        <v>0.64</v>
      </c>
      <c r="T2346" s="4">
        <v>4</v>
      </c>
      <c r="U2346" s="6">
        <v>12.55</v>
      </c>
      <c r="V2346" s="6">
        <v>6.75</v>
      </c>
      <c r="W2346" s="6">
        <v>9.5</v>
      </c>
      <c r="X2346" s="6">
        <v>4.7850000000000001</v>
      </c>
      <c r="Y2346" s="4">
        <v>24</v>
      </c>
      <c r="Z2346" s="5">
        <v>346485844</v>
      </c>
      <c r="AA2346" s="4" t="s">
        <v>8</v>
      </c>
      <c r="AB2346" s="385">
        <v>2610042233</v>
      </c>
      <c r="AC2346" s="3"/>
    </row>
    <row r="2347" spans="1:29" x14ac:dyDescent="0.25">
      <c r="A2347" s="7" t="s">
        <v>5</v>
      </c>
      <c r="B2347" s="7" t="s">
        <v>454</v>
      </c>
      <c r="C2347" s="4"/>
      <c r="D2347" s="363" t="s">
        <v>3285</v>
      </c>
      <c r="E2347" s="7" t="s">
        <v>3284</v>
      </c>
      <c r="F2347" s="395">
        <v>7.98</v>
      </c>
      <c r="G2347" s="395">
        <v>7.85</v>
      </c>
      <c r="H2347" s="395">
        <v>3.99</v>
      </c>
      <c r="I2347" s="395">
        <v>3.61</v>
      </c>
      <c r="J2347" s="395">
        <v>3.27</v>
      </c>
      <c r="K2347" s="4">
        <v>4</v>
      </c>
      <c r="L2347" s="6">
        <v>1.52</v>
      </c>
      <c r="M2347" s="6">
        <v>2.91</v>
      </c>
      <c r="N2347" s="6">
        <v>4.76</v>
      </c>
      <c r="O2347" s="6">
        <v>0.18</v>
      </c>
      <c r="P2347" s="6">
        <v>6</v>
      </c>
      <c r="Q2347" s="6">
        <v>6.25</v>
      </c>
      <c r="R2347" s="6">
        <v>2.5</v>
      </c>
      <c r="S2347" s="6">
        <v>0.93</v>
      </c>
      <c r="T2347" s="4">
        <v>4</v>
      </c>
      <c r="U2347" s="6">
        <v>12.9</v>
      </c>
      <c r="V2347" s="6">
        <v>7.5</v>
      </c>
      <c r="W2347" s="6">
        <v>8.5</v>
      </c>
      <c r="X2347" s="6">
        <v>6.33</v>
      </c>
      <c r="Y2347" s="4">
        <v>24</v>
      </c>
      <c r="Z2347" s="5">
        <v>346485851</v>
      </c>
      <c r="AA2347" s="4" t="s">
        <v>8</v>
      </c>
      <c r="AB2347" s="385">
        <v>2610042234</v>
      </c>
      <c r="AC2347" s="3"/>
    </row>
    <row r="2348" spans="1:29" x14ac:dyDescent="0.25">
      <c r="A2348" s="7" t="s">
        <v>5</v>
      </c>
      <c r="B2348" s="7" t="s">
        <v>454</v>
      </c>
      <c r="C2348" s="4"/>
      <c r="D2348" s="363" t="s">
        <v>3283</v>
      </c>
      <c r="E2348" s="7" t="s">
        <v>3282</v>
      </c>
      <c r="F2348" s="395">
        <v>8.42</v>
      </c>
      <c r="G2348" s="395">
        <v>8.2899999999999991</v>
      </c>
      <c r="H2348" s="395">
        <v>4.21</v>
      </c>
      <c r="I2348" s="395">
        <v>3.8</v>
      </c>
      <c r="J2348" s="395">
        <v>3.44</v>
      </c>
      <c r="K2348" s="4">
        <v>4</v>
      </c>
      <c r="L2348" s="6">
        <v>1.9</v>
      </c>
      <c r="M2348" s="6">
        <v>3.76</v>
      </c>
      <c r="N2348" s="6">
        <v>4.6500000000000004</v>
      </c>
      <c r="O2348" s="6">
        <v>0.19</v>
      </c>
      <c r="P2348" s="6">
        <v>7.25</v>
      </c>
      <c r="Q2348" s="6">
        <v>6.25</v>
      </c>
      <c r="R2348" s="6">
        <v>3.5</v>
      </c>
      <c r="S2348" s="6">
        <v>1.05</v>
      </c>
      <c r="T2348" s="4">
        <v>4</v>
      </c>
      <c r="U2348" s="6">
        <v>13</v>
      </c>
      <c r="V2348" s="6">
        <v>8.25</v>
      </c>
      <c r="W2348" s="6">
        <v>11</v>
      </c>
      <c r="X2348" s="6">
        <v>7.26</v>
      </c>
      <c r="Y2348" s="4">
        <v>24</v>
      </c>
      <c r="Z2348" s="5">
        <v>346485868</v>
      </c>
      <c r="AA2348" s="4" t="s">
        <v>8</v>
      </c>
      <c r="AB2348" s="385">
        <v>2610042235</v>
      </c>
      <c r="AC2348" s="3"/>
    </row>
    <row r="2349" spans="1:29" x14ac:dyDescent="0.25">
      <c r="A2349" s="7" t="s">
        <v>5</v>
      </c>
      <c r="B2349" s="7" t="s">
        <v>454</v>
      </c>
      <c r="C2349" s="4"/>
      <c r="D2349" s="363" t="s">
        <v>3281</v>
      </c>
      <c r="E2349" s="7" t="s">
        <v>3280</v>
      </c>
      <c r="F2349" s="395">
        <v>8.86</v>
      </c>
      <c r="G2349" s="395">
        <v>8.7200000000000006</v>
      </c>
      <c r="H2349" s="395">
        <v>4.43</v>
      </c>
      <c r="I2349" s="395">
        <v>4.01</v>
      </c>
      <c r="J2349" s="395">
        <v>3.63</v>
      </c>
      <c r="K2349" s="4">
        <v>4</v>
      </c>
      <c r="L2349" s="6">
        <v>1.92</v>
      </c>
      <c r="M2349" s="6">
        <v>3.77</v>
      </c>
      <c r="N2349" s="6">
        <v>4.6399999999999997</v>
      </c>
      <c r="O2349" s="6">
        <v>0.21</v>
      </c>
      <c r="P2349" s="6">
        <v>7.5</v>
      </c>
      <c r="Q2349" s="6">
        <v>6.25</v>
      </c>
      <c r="R2349" s="6">
        <v>3.5</v>
      </c>
      <c r="S2349" s="6">
        <v>1.1200000000000001</v>
      </c>
      <c r="T2349" s="4">
        <v>4</v>
      </c>
      <c r="U2349" s="6">
        <v>13.25</v>
      </c>
      <c r="V2349" s="6">
        <v>8.25</v>
      </c>
      <c r="W2349" s="6">
        <v>11</v>
      </c>
      <c r="X2349" s="6">
        <v>7.68</v>
      </c>
      <c r="Y2349" s="4">
        <v>24</v>
      </c>
      <c r="Z2349" s="5">
        <v>346485875</v>
      </c>
      <c r="AA2349" s="4" t="s">
        <v>8</v>
      </c>
      <c r="AB2349" s="385">
        <v>2610042236</v>
      </c>
      <c r="AC2349" s="3"/>
    </row>
    <row r="2350" spans="1:29" x14ac:dyDescent="0.25">
      <c r="A2350" s="7" t="s">
        <v>5</v>
      </c>
      <c r="B2350" s="7" t="s">
        <v>454</v>
      </c>
      <c r="C2350" s="4"/>
      <c r="D2350" s="363" t="s">
        <v>3279</v>
      </c>
      <c r="E2350" s="7" t="s">
        <v>3278</v>
      </c>
      <c r="F2350" s="395">
        <v>9.14</v>
      </c>
      <c r="G2350" s="395">
        <v>8.99</v>
      </c>
      <c r="H2350" s="395">
        <v>4.57</v>
      </c>
      <c r="I2350" s="395">
        <v>4.13</v>
      </c>
      <c r="J2350" s="395">
        <v>3.74</v>
      </c>
      <c r="K2350" s="4">
        <v>4</v>
      </c>
      <c r="L2350" s="6">
        <v>2.41</v>
      </c>
      <c r="M2350" s="6">
        <v>3.8</v>
      </c>
      <c r="N2350" s="6">
        <v>4.63</v>
      </c>
      <c r="O2350" s="6">
        <v>0.22</v>
      </c>
      <c r="P2350" s="6">
        <v>8.75</v>
      </c>
      <c r="Q2350" s="6">
        <v>6.25</v>
      </c>
      <c r="R2350" s="6">
        <v>3.75</v>
      </c>
      <c r="S2350" s="6">
        <v>1.17</v>
      </c>
      <c r="T2350" s="4">
        <v>4</v>
      </c>
      <c r="U2350" s="6">
        <v>13</v>
      </c>
      <c r="V2350" s="6">
        <v>9.75</v>
      </c>
      <c r="W2350" s="6">
        <v>11</v>
      </c>
      <c r="X2350" s="6">
        <v>8.14</v>
      </c>
      <c r="Y2350" s="4">
        <v>24</v>
      </c>
      <c r="Z2350" s="5">
        <v>346485882</v>
      </c>
      <c r="AA2350" s="4" t="s">
        <v>8</v>
      </c>
      <c r="AB2350" s="385">
        <v>2610042237</v>
      </c>
      <c r="AC2350" s="3"/>
    </row>
    <row r="2351" spans="1:29" x14ac:dyDescent="0.25">
      <c r="A2351" s="7" t="s">
        <v>5</v>
      </c>
      <c r="B2351" s="7" t="s">
        <v>454</v>
      </c>
      <c r="C2351" s="4"/>
      <c r="D2351" s="363" t="s">
        <v>3277</v>
      </c>
      <c r="E2351" s="7" t="s">
        <v>3276</v>
      </c>
      <c r="F2351" s="395">
        <v>9.3800000000000008</v>
      </c>
      <c r="G2351" s="395">
        <v>9.23</v>
      </c>
      <c r="H2351" s="395">
        <v>4.6900000000000004</v>
      </c>
      <c r="I2351" s="395">
        <v>4.25</v>
      </c>
      <c r="J2351" s="395">
        <v>3.84</v>
      </c>
      <c r="K2351" s="4">
        <v>4</v>
      </c>
      <c r="L2351" s="6">
        <v>2.39</v>
      </c>
      <c r="M2351" s="6">
        <v>3.77</v>
      </c>
      <c r="N2351" s="6">
        <v>4.6900000000000004</v>
      </c>
      <c r="O2351" s="6">
        <v>0.23</v>
      </c>
      <c r="P2351" s="6">
        <v>8.75</v>
      </c>
      <c r="Q2351" s="6">
        <v>6.5</v>
      </c>
      <c r="R2351" s="6">
        <v>3.35</v>
      </c>
      <c r="S2351" s="6">
        <v>1.19</v>
      </c>
      <c r="T2351" s="4">
        <v>4</v>
      </c>
      <c r="U2351" s="6">
        <v>12.5</v>
      </c>
      <c r="V2351" s="6">
        <v>9.5</v>
      </c>
      <c r="W2351" s="6">
        <v>12</v>
      </c>
      <c r="X2351" s="6">
        <v>8.06</v>
      </c>
      <c r="Y2351" s="4">
        <v>24</v>
      </c>
      <c r="Z2351" s="5">
        <v>346485899</v>
      </c>
      <c r="AA2351" s="4" t="s">
        <v>8</v>
      </c>
      <c r="AB2351" s="385">
        <v>2610042238</v>
      </c>
      <c r="AC2351" s="3"/>
    </row>
    <row r="2352" spans="1:29" x14ac:dyDescent="0.25">
      <c r="A2352" s="7" t="s">
        <v>5</v>
      </c>
      <c r="B2352" s="7" t="s">
        <v>454</v>
      </c>
      <c r="C2352" s="4"/>
      <c r="D2352" s="363" t="s">
        <v>3275</v>
      </c>
      <c r="E2352" s="7" t="s">
        <v>3274</v>
      </c>
      <c r="F2352" s="395">
        <v>9.9600000000000009</v>
      </c>
      <c r="G2352" s="395">
        <v>9.8000000000000007</v>
      </c>
      <c r="H2352" s="395">
        <v>4.9800000000000004</v>
      </c>
      <c r="I2352" s="395">
        <v>4.5</v>
      </c>
      <c r="J2352" s="395">
        <v>4.08</v>
      </c>
      <c r="K2352" s="4">
        <v>4</v>
      </c>
      <c r="L2352" s="6">
        <v>2.4500000000000002</v>
      </c>
      <c r="M2352" s="6">
        <v>3.8</v>
      </c>
      <c r="N2352" s="6">
        <v>4.66</v>
      </c>
      <c r="O2352" s="6">
        <v>0.26</v>
      </c>
      <c r="P2352" s="6">
        <v>8.5</v>
      </c>
      <c r="Q2352" s="6">
        <v>6.5</v>
      </c>
      <c r="R2352" s="6">
        <v>3.4</v>
      </c>
      <c r="S2352" s="6">
        <v>1.3</v>
      </c>
      <c r="T2352" s="4">
        <v>4</v>
      </c>
      <c r="U2352" s="6">
        <v>13.25</v>
      </c>
      <c r="V2352" s="6">
        <v>9.5</v>
      </c>
      <c r="W2352" s="6">
        <v>11</v>
      </c>
      <c r="X2352" s="6">
        <v>8.8699999999999992</v>
      </c>
      <c r="Y2352" s="4">
        <v>24</v>
      </c>
      <c r="Z2352" s="5">
        <v>346485905</v>
      </c>
      <c r="AA2352" s="4" t="s">
        <v>8</v>
      </c>
      <c r="AB2352" s="385">
        <v>2610042239</v>
      </c>
      <c r="AC2352" s="3"/>
    </row>
    <row r="2353" spans="1:29" x14ac:dyDescent="0.25">
      <c r="A2353" s="7" t="s">
        <v>5</v>
      </c>
      <c r="B2353" s="7" t="s">
        <v>4</v>
      </c>
      <c r="C2353" s="4"/>
      <c r="D2353" s="363" t="s">
        <v>3273</v>
      </c>
      <c r="E2353" s="7" t="s">
        <v>3272</v>
      </c>
      <c r="F2353" s="395">
        <v>80.680000000000007</v>
      </c>
      <c r="G2353" s="395">
        <v>80.53</v>
      </c>
      <c r="H2353" s="395">
        <v>40.340000000000003</v>
      </c>
      <c r="I2353" s="395">
        <v>36.33</v>
      </c>
      <c r="J2353" s="395">
        <v>27.85</v>
      </c>
      <c r="K2353" s="4">
        <v>1</v>
      </c>
      <c r="L2353" s="6">
        <v>1.875</v>
      </c>
      <c r="M2353" s="6"/>
      <c r="N2353" s="6"/>
      <c r="O2353" s="6">
        <v>1.4239999999999999</v>
      </c>
      <c r="P2353" s="6">
        <v>1.875</v>
      </c>
      <c r="Q2353" s="6">
        <v>8</v>
      </c>
      <c r="R2353" s="6">
        <v>10.375</v>
      </c>
      <c r="S2353" s="6">
        <v>1.4239999999999999</v>
      </c>
      <c r="T2353" s="4">
        <v>1</v>
      </c>
      <c r="U2353" s="6">
        <v>14.25</v>
      </c>
      <c r="V2353" s="6">
        <v>8.75</v>
      </c>
      <c r="W2353" s="6">
        <v>11</v>
      </c>
      <c r="X2353" s="6">
        <v>14.821999999999999</v>
      </c>
      <c r="Y2353" s="4">
        <v>10</v>
      </c>
      <c r="Z2353" s="5">
        <v>346429152</v>
      </c>
      <c r="AA2353" s="4" t="s">
        <v>331</v>
      </c>
      <c r="AB2353" s="385">
        <v>2610022926</v>
      </c>
      <c r="AC2353" s="3"/>
    </row>
    <row r="2354" spans="1:29" x14ac:dyDescent="0.25">
      <c r="A2354" s="7" t="s">
        <v>5</v>
      </c>
      <c r="B2354" s="7" t="s">
        <v>4</v>
      </c>
      <c r="C2354" s="4"/>
      <c r="D2354" s="363" t="s">
        <v>3271</v>
      </c>
      <c r="E2354" s="7" t="s">
        <v>3270</v>
      </c>
      <c r="F2354" s="395">
        <v>254.04</v>
      </c>
      <c r="G2354" s="395">
        <v>254.04</v>
      </c>
      <c r="H2354" s="395">
        <v>127.02</v>
      </c>
      <c r="I2354" s="395">
        <v>114.9</v>
      </c>
      <c r="J2354" s="395">
        <v>114.9</v>
      </c>
      <c r="K2354" s="4">
        <v>1</v>
      </c>
      <c r="L2354" s="6">
        <v>0</v>
      </c>
      <c r="M2354" s="6">
        <v>0</v>
      </c>
      <c r="N2354" s="6">
        <v>0</v>
      </c>
      <c r="O2354" s="6">
        <v>20</v>
      </c>
      <c r="P2354" s="6"/>
      <c r="Q2354" s="6"/>
      <c r="R2354" s="6"/>
      <c r="S2354" s="6"/>
      <c r="T2354" s="4"/>
      <c r="U2354" s="6"/>
      <c r="V2354" s="6"/>
      <c r="W2354" s="6"/>
      <c r="X2354" s="6"/>
      <c r="Y2354" s="4"/>
      <c r="Z2354" s="5">
        <v>346628203</v>
      </c>
      <c r="AA2354" s="4" t="s">
        <v>8</v>
      </c>
      <c r="AB2354" s="385">
        <v>2610049575</v>
      </c>
      <c r="AC2354" s="3"/>
    </row>
    <row r="2355" spans="1:29" x14ac:dyDescent="0.25">
      <c r="A2355" s="7" t="s">
        <v>5</v>
      </c>
      <c r="B2355" s="7" t="s">
        <v>4</v>
      </c>
      <c r="C2355" s="4"/>
      <c r="D2355" s="363" t="s">
        <v>3269</v>
      </c>
      <c r="E2355" s="7" t="s">
        <v>3268</v>
      </c>
      <c r="F2355" s="395">
        <v>21.14</v>
      </c>
      <c r="G2355" s="395">
        <v>20.91</v>
      </c>
      <c r="H2355" s="395">
        <v>10.57</v>
      </c>
      <c r="I2355" s="395">
        <v>9.5500000000000007</v>
      </c>
      <c r="J2355" s="395">
        <v>9.5500000000000007</v>
      </c>
      <c r="K2355" s="4">
        <v>1</v>
      </c>
      <c r="L2355" s="6">
        <v>0.61</v>
      </c>
      <c r="M2355" s="6"/>
      <c r="N2355" s="6"/>
      <c r="O2355" s="6">
        <v>0.2</v>
      </c>
      <c r="P2355" s="6">
        <v>0.61</v>
      </c>
      <c r="Q2355" s="6">
        <v>1.61</v>
      </c>
      <c r="R2355" s="6">
        <v>8.08</v>
      </c>
      <c r="S2355" s="6">
        <v>0.2</v>
      </c>
      <c r="T2355" s="4">
        <v>1</v>
      </c>
      <c r="U2355" s="6">
        <v>16.5</v>
      </c>
      <c r="V2355" s="6">
        <v>9</v>
      </c>
      <c r="W2355" s="6">
        <v>4.5</v>
      </c>
      <c r="X2355" s="6">
        <v>20.04</v>
      </c>
      <c r="Y2355" s="4">
        <v>100</v>
      </c>
      <c r="Z2355" s="5">
        <v>346423617</v>
      </c>
      <c r="AA2355" s="4" t="s">
        <v>8</v>
      </c>
      <c r="AB2355" s="385">
        <v>2610010852</v>
      </c>
      <c r="AC2355" s="3"/>
    </row>
    <row r="2356" spans="1:29" x14ac:dyDescent="0.25">
      <c r="A2356" s="7" t="s">
        <v>5</v>
      </c>
      <c r="B2356" s="7" t="s">
        <v>4</v>
      </c>
      <c r="C2356" s="4"/>
      <c r="D2356" s="363" t="s">
        <v>3267</v>
      </c>
      <c r="E2356" s="7" t="s">
        <v>3266</v>
      </c>
      <c r="F2356" s="395">
        <v>24.02</v>
      </c>
      <c r="G2356" s="395">
        <v>23.68</v>
      </c>
      <c r="H2356" s="395">
        <v>12.01</v>
      </c>
      <c r="I2356" s="395">
        <v>10.87</v>
      </c>
      <c r="J2356" s="395">
        <v>10.87</v>
      </c>
      <c r="K2356" s="4">
        <v>1</v>
      </c>
      <c r="L2356" s="6">
        <v>0.71</v>
      </c>
      <c r="M2356" s="6"/>
      <c r="N2356" s="6"/>
      <c r="O2356" s="6">
        <v>0.23</v>
      </c>
      <c r="P2356" s="6">
        <v>0.71</v>
      </c>
      <c r="Q2356" s="6">
        <v>1.61</v>
      </c>
      <c r="R2356" s="6">
        <v>7.92</v>
      </c>
      <c r="S2356" s="6">
        <v>0.23</v>
      </c>
      <c r="T2356" s="4">
        <v>1</v>
      </c>
      <c r="U2356" s="6">
        <v>16.5</v>
      </c>
      <c r="V2356" s="6">
        <v>9</v>
      </c>
      <c r="W2356" s="6">
        <v>4.75</v>
      </c>
      <c r="X2356" s="6">
        <v>23.574999999999999</v>
      </c>
      <c r="Y2356" s="4">
        <v>100</v>
      </c>
      <c r="Z2356" s="5">
        <v>346423624</v>
      </c>
      <c r="AA2356" s="4" t="s">
        <v>8</v>
      </c>
      <c r="AB2356" s="385">
        <v>2610010853</v>
      </c>
      <c r="AC2356" s="3"/>
    </row>
    <row r="2357" spans="1:29" x14ac:dyDescent="0.25">
      <c r="A2357" s="7" t="s">
        <v>5</v>
      </c>
      <c r="B2357" s="7" t="s">
        <v>4</v>
      </c>
      <c r="C2357" s="4"/>
      <c r="D2357" s="363" t="s">
        <v>3265</v>
      </c>
      <c r="E2357" s="7" t="s">
        <v>3264</v>
      </c>
      <c r="F2357" s="395">
        <v>25.76</v>
      </c>
      <c r="G2357" s="395">
        <v>25.41</v>
      </c>
      <c r="H2357" s="395">
        <v>12.88</v>
      </c>
      <c r="I2357" s="395">
        <v>11.65</v>
      </c>
      <c r="J2357" s="395">
        <v>11.65</v>
      </c>
      <c r="K2357" s="4">
        <v>1</v>
      </c>
      <c r="L2357" s="6">
        <v>0.79</v>
      </c>
      <c r="M2357" s="6"/>
      <c r="N2357" s="6"/>
      <c r="O2357" s="6">
        <v>0.23</v>
      </c>
      <c r="P2357" s="6">
        <v>0.79</v>
      </c>
      <c r="Q2357" s="6">
        <v>1.6</v>
      </c>
      <c r="R2357" s="6">
        <v>8.39</v>
      </c>
      <c r="S2357" s="6">
        <v>0.23</v>
      </c>
      <c r="T2357" s="4">
        <v>1</v>
      </c>
      <c r="U2357" s="6">
        <v>16.5</v>
      </c>
      <c r="V2357" s="6">
        <v>9</v>
      </c>
      <c r="W2357" s="6">
        <v>4.75</v>
      </c>
      <c r="X2357" s="6">
        <v>22.8</v>
      </c>
      <c r="Y2357" s="4">
        <v>100</v>
      </c>
      <c r="Z2357" s="5">
        <v>346423631</v>
      </c>
      <c r="AA2357" s="4" t="s">
        <v>8</v>
      </c>
      <c r="AB2357" s="385">
        <v>2610010854</v>
      </c>
      <c r="AC2357" s="3"/>
    </row>
    <row r="2358" spans="1:29" x14ac:dyDescent="0.25">
      <c r="A2358" s="7" t="s">
        <v>5</v>
      </c>
      <c r="B2358" s="7" t="s">
        <v>4</v>
      </c>
      <c r="C2358" s="4"/>
      <c r="D2358" s="363" t="s">
        <v>3263</v>
      </c>
      <c r="E2358" s="7" t="s">
        <v>3262</v>
      </c>
      <c r="F2358" s="395">
        <v>27.02</v>
      </c>
      <c r="G2358" s="395">
        <v>26.64</v>
      </c>
      <c r="H2358" s="395">
        <v>13.51</v>
      </c>
      <c r="I2358" s="395">
        <v>12.22</v>
      </c>
      <c r="J2358" s="395">
        <v>12.22</v>
      </c>
      <c r="K2358" s="4">
        <v>1</v>
      </c>
      <c r="L2358" s="6">
        <v>0.9</v>
      </c>
      <c r="M2358" s="6"/>
      <c r="N2358" s="6"/>
      <c r="O2358" s="6">
        <v>0.26</v>
      </c>
      <c r="P2358" s="6">
        <v>0.9</v>
      </c>
      <c r="Q2358" s="6">
        <v>1.6</v>
      </c>
      <c r="R2358" s="6">
        <v>8</v>
      </c>
      <c r="S2358" s="6">
        <v>0.26</v>
      </c>
      <c r="T2358" s="4">
        <v>1</v>
      </c>
      <c r="U2358" s="6">
        <v>16.5</v>
      </c>
      <c r="V2358" s="6">
        <v>9</v>
      </c>
      <c r="W2358" s="6">
        <v>4.5</v>
      </c>
      <c r="X2358" s="6">
        <v>25.81</v>
      </c>
      <c r="Y2358" s="4">
        <v>100</v>
      </c>
      <c r="Z2358" s="5">
        <v>346423648</v>
      </c>
      <c r="AA2358" s="4" t="s">
        <v>8</v>
      </c>
      <c r="AB2358" s="385">
        <v>2610010855</v>
      </c>
      <c r="AC2358" s="3"/>
    </row>
    <row r="2359" spans="1:29" x14ac:dyDescent="0.25">
      <c r="A2359" s="7" t="s">
        <v>5</v>
      </c>
      <c r="B2359" s="7" t="s">
        <v>4</v>
      </c>
      <c r="C2359" s="4"/>
      <c r="D2359" s="363" t="s">
        <v>3261</v>
      </c>
      <c r="E2359" s="7" t="s">
        <v>3260</v>
      </c>
      <c r="F2359" s="395">
        <v>29.08</v>
      </c>
      <c r="G2359" s="395">
        <v>28.66</v>
      </c>
      <c r="H2359" s="395">
        <v>14.54</v>
      </c>
      <c r="I2359" s="395">
        <v>13.16</v>
      </c>
      <c r="J2359" s="395">
        <v>13.16</v>
      </c>
      <c r="K2359" s="4">
        <v>1</v>
      </c>
      <c r="L2359" s="6">
        <v>0.91</v>
      </c>
      <c r="M2359" s="6"/>
      <c r="N2359" s="6"/>
      <c r="O2359" s="6">
        <v>0.29399999999999998</v>
      </c>
      <c r="P2359" s="6">
        <v>0.91</v>
      </c>
      <c r="Q2359" s="6">
        <v>1.61</v>
      </c>
      <c r="R2359" s="6">
        <v>8.75</v>
      </c>
      <c r="S2359" s="6">
        <v>0.29399999999999998</v>
      </c>
      <c r="T2359" s="4">
        <v>1</v>
      </c>
      <c r="U2359" s="6">
        <v>15.75</v>
      </c>
      <c r="V2359" s="6">
        <v>10.5</v>
      </c>
      <c r="W2359" s="6">
        <v>8.25</v>
      </c>
      <c r="X2359" s="6">
        <v>30.645</v>
      </c>
      <c r="Y2359" s="4">
        <v>100</v>
      </c>
      <c r="Z2359" s="5">
        <v>346423655</v>
      </c>
      <c r="AA2359" s="4" t="s">
        <v>8</v>
      </c>
      <c r="AB2359" s="385">
        <v>2610010856</v>
      </c>
      <c r="AC2359" s="3"/>
    </row>
    <row r="2360" spans="1:29" x14ac:dyDescent="0.25">
      <c r="A2360" s="7" t="s">
        <v>5</v>
      </c>
      <c r="B2360" s="7" t="s">
        <v>454</v>
      </c>
      <c r="C2360" s="4" t="s">
        <v>283</v>
      </c>
      <c r="D2360" s="363" t="s">
        <v>3259</v>
      </c>
      <c r="E2360" s="7" t="s">
        <v>3258</v>
      </c>
      <c r="F2360" s="395">
        <v>39.06</v>
      </c>
      <c r="G2360" s="395">
        <v>39.06</v>
      </c>
      <c r="H2360" s="395">
        <v>19.53</v>
      </c>
      <c r="I2360" s="395">
        <v>17.57</v>
      </c>
      <c r="J2360" s="395">
        <v>17.57</v>
      </c>
      <c r="K2360" s="4">
        <v>5</v>
      </c>
      <c r="L2360" s="6">
        <v>1.72</v>
      </c>
      <c r="M2360" s="6"/>
      <c r="N2360" s="6"/>
      <c r="O2360" s="6">
        <v>0.21</v>
      </c>
      <c r="P2360" s="6">
        <v>9.75</v>
      </c>
      <c r="Q2360" s="6">
        <v>3.03</v>
      </c>
      <c r="R2360" s="6">
        <v>6.93</v>
      </c>
      <c r="S2360" s="6">
        <v>1.2</v>
      </c>
      <c r="T2360" s="4">
        <v>5</v>
      </c>
      <c r="U2360" s="6">
        <v>19.75</v>
      </c>
      <c r="V2360" s="6">
        <v>10.25</v>
      </c>
      <c r="W2360" s="6">
        <v>8.25</v>
      </c>
      <c r="X2360" s="6">
        <v>8.51</v>
      </c>
      <c r="Y2360" s="4">
        <v>30</v>
      </c>
      <c r="Z2360" s="5">
        <v>346392036</v>
      </c>
      <c r="AA2360" s="4" t="s">
        <v>258</v>
      </c>
      <c r="AB2360" s="385">
        <v>2610003930</v>
      </c>
      <c r="AC2360" s="3" t="str">
        <f>VLOOKUP(D:D,'[8]Edit Log'!$E:$W,19,FALSE)</f>
        <v xml:space="preserve">BIM Change 1 to 5 </v>
      </c>
    </row>
    <row r="2361" spans="1:29" x14ac:dyDescent="0.25">
      <c r="A2361" s="7" t="s">
        <v>5</v>
      </c>
      <c r="B2361" s="7" t="s">
        <v>454</v>
      </c>
      <c r="C2361" s="4"/>
      <c r="D2361" s="363" t="s">
        <v>3257</v>
      </c>
      <c r="E2361" s="7" t="s">
        <v>3256</v>
      </c>
      <c r="F2361" s="395">
        <v>411.5</v>
      </c>
      <c r="G2361" s="395">
        <v>411.5</v>
      </c>
      <c r="H2361" s="395">
        <v>205.75</v>
      </c>
      <c r="I2361" s="395">
        <v>185.17</v>
      </c>
      <c r="J2361" s="395">
        <v>185.17</v>
      </c>
      <c r="K2361" s="4">
        <v>1</v>
      </c>
      <c r="L2361" s="6">
        <v>12</v>
      </c>
      <c r="M2361" s="6"/>
      <c r="N2361" s="6"/>
      <c r="O2361" s="6">
        <v>3.75</v>
      </c>
      <c r="P2361" s="6">
        <v>12</v>
      </c>
      <c r="Q2361" s="6">
        <v>4</v>
      </c>
      <c r="R2361" s="6">
        <v>8</v>
      </c>
      <c r="S2361" s="6">
        <v>3.75</v>
      </c>
      <c r="T2361" s="4">
        <v>1</v>
      </c>
      <c r="U2361" s="6">
        <v>21</v>
      </c>
      <c r="V2361" s="6">
        <v>13</v>
      </c>
      <c r="W2361" s="6">
        <v>9.25</v>
      </c>
      <c r="X2361" s="6">
        <v>21.6</v>
      </c>
      <c r="Y2361" s="4">
        <v>5</v>
      </c>
      <c r="Z2361" s="5">
        <v>346392364</v>
      </c>
      <c r="AA2361" s="4" t="s">
        <v>258</v>
      </c>
      <c r="AB2361" s="385">
        <v>2610004946</v>
      </c>
      <c r="AC2361" s="3"/>
    </row>
    <row r="2362" spans="1:29" x14ac:dyDescent="0.25">
      <c r="A2362" s="7" t="s">
        <v>5</v>
      </c>
      <c r="B2362" s="7" t="s">
        <v>454</v>
      </c>
      <c r="C2362" s="4" t="s">
        <v>283</v>
      </c>
      <c r="D2362" s="363" t="s">
        <v>3255</v>
      </c>
      <c r="E2362" s="7" t="s">
        <v>3254</v>
      </c>
      <c r="F2362" s="395">
        <v>52.82</v>
      </c>
      <c r="G2362" s="395">
        <v>52.82</v>
      </c>
      <c r="H2362" s="395">
        <v>26.41</v>
      </c>
      <c r="I2362" s="395">
        <v>23.77</v>
      </c>
      <c r="J2362" s="395">
        <v>23.77</v>
      </c>
      <c r="K2362" s="4">
        <v>5</v>
      </c>
      <c r="L2362" s="6">
        <v>1.75</v>
      </c>
      <c r="M2362" s="6"/>
      <c r="N2362" s="6"/>
      <c r="O2362" s="6">
        <v>0.36</v>
      </c>
      <c r="P2362" s="6">
        <v>9.75</v>
      </c>
      <c r="Q2362" s="6">
        <v>3</v>
      </c>
      <c r="R2362" s="6">
        <v>7</v>
      </c>
      <c r="S2362" s="6">
        <v>1.96</v>
      </c>
      <c r="T2362" s="4">
        <v>5</v>
      </c>
      <c r="U2362" s="6">
        <v>22.3</v>
      </c>
      <c r="V2362" s="6">
        <v>10.5</v>
      </c>
      <c r="W2362" s="6">
        <v>15</v>
      </c>
      <c r="X2362" s="6">
        <v>29.16</v>
      </c>
      <c r="Y2362" s="4">
        <v>70</v>
      </c>
      <c r="Z2362" s="5">
        <v>346392074</v>
      </c>
      <c r="AA2362" s="4" t="s">
        <v>258</v>
      </c>
      <c r="AB2362" s="385">
        <v>2610003934</v>
      </c>
      <c r="AC2362" s="3" t="str">
        <f>VLOOKUP(D:D,'[8]Edit Log'!$E:$W,19,FALSE)</f>
        <v xml:space="preserve">BIM Change 1 to 5 </v>
      </c>
    </row>
    <row r="2363" spans="1:29" x14ac:dyDescent="0.25">
      <c r="A2363" s="7" t="s">
        <v>5</v>
      </c>
      <c r="B2363" s="7" t="s">
        <v>454</v>
      </c>
      <c r="C2363" s="4" t="s">
        <v>283</v>
      </c>
      <c r="D2363" s="363" t="s">
        <v>3253</v>
      </c>
      <c r="E2363" s="7" t="s">
        <v>3252</v>
      </c>
      <c r="F2363" s="395">
        <v>47.56</v>
      </c>
      <c r="G2363" s="395">
        <v>47.56</v>
      </c>
      <c r="H2363" s="395">
        <v>23.78</v>
      </c>
      <c r="I2363" s="395">
        <v>21.4</v>
      </c>
      <c r="J2363" s="395">
        <v>21.4</v>
      </c>
      <c r="K2363" s="4">
        <v>5</v>
      </c>
      <c r="L2363" s="6">
        <v>2</v>
      </c>
      <c r="M2363" s="6"/>
      <c r="N2363" s="6"/>
      <c r="O2363" s="6">
        <v>0.28999999999999998</v>
      </c>
      <c r="P2363" s="6">
        <v>3</v>
      </c>
      <c r="Q2363" s="6">
        <v>10.5</v>
      </c>
      <c r="R2363" s="6">
        <v>7</v>
      </c>
      <c r="S2363" s="6">
        <v>1.62</v>
      </c>
      <c r="T2363" s="4">
        <v>5</v>
      </c>
      <c r="U2363" s="6">
        <v>10.5</v>
      </c>
      <c r="V2363" s="6">
        <v>22.5</v>
      </c>
      <c r="W2363" s="6">
        <v>15</v>
      </c>
      <c r="X2363" s="6">
        <v>24.33</v>
      </c>
      <c r="Y2363" s="4">
        <v>70</v>
      </c>
      <c r="Z2363" s="5">
        <v>346392050</v>
      </c>
      <c r="AA2363" s="4" t="s">
        <v>258</v>
      </c>
      <c r="AB2363" s="385">
        <v>2610003932</v>
      </c>
      <c r="AC2363" s="3" t="str">
        <f>VLOOKUP(D:D,'[8]Edit Log'!$E:$W,19,FALSE)</f>
        <v xml:space="preserve">BIM Change 1 to 5 </v>
      </c>
    </row>
    <row r="2364" spans="1:29" x14ac:dyDescent="0.25">
      <c r="A2364" s="7" t="s">
        <v>5</v>
      </c>
      <c r="B2364" s="7" t="s">
        <v>454</v>
      </c>
      <c r="C2364" s="4" t="s">
        <v>283</v>
      </c>
      <c r="D2364" s="363" t="s">
        <v>3251</v>
      </c>
      <c r="E2364" s="7" t="s">
        <v>3250</v>
      </c>
      <c r="F2364" s="395">
        <v>43.76</v>
      </c>
      <c r="G2364" s="395">
        <v>43.76</v>
      </c>
      <c r="H2364" s="395">
        <v>21.88</v>
      </c>
      <c r="I2364" s="395">
        <v>19.690000000000001</v>
      </c>
      <c r="J2364" s="395">
        <v>19.690000000000001</v>
      </c>
      <c r="K2364" s="4">
        <v>5</v>
      </c>
      <c r="L2364" s="6">
        <v>1.75</v>
      </c>
      <c r="M2364" s="6"/>
      <c r="N2364" s="6"/>
      <c r="O2364" s="6">
        <v>0.24</v>
      </c>
      <c r="P2364" s="6">
        <v>3</v>
      </c>
      <c r="Q2364" s="6">
        <v>9.75</v>
      </c>
      <c r="R2364" s="6">
        <v>7</v>
      </c>
      <c r="S2364" s="6">
        <v>1.38</v>
      </c>
      <c r="T2364" s="4">
        <v>5</v>
      </c>
      <c r="U2364" s="6">
        <v>10.75</v>
      </c>
      <c r="V2364" s="6">
        <v>22.5</v>
      </c>
      <c r="W2364" s="6">
        <v>15</v>
      </c>
      <c r="X2364" s="6">
        <v>21.22</v>
      </c>
      <c r="Y2364" s="4">
        <v>70</v>
      </c>
      <c r="Z2364" s="5">
        <v>346392043</v>
      </c>
      <c r="AA2364" s="4" t="s">
        <v>258</v>
      </c>
      <c r="AB2364" s="385">
        <v>2610003931</v>
      </c>
      <c r="AC2364" s="3"/>
    </row>
    <row r="2365" spans="1:29" x14ac:dyDescent="0.25">
      <c r="A2365" s="7" t="s">
        <v>5</v>
      </c>
      <c r="B2365" s="7" t="s">
        <v>454</v>
      </c>
      <c r="C2365" s="4" t="s">
        <v>283</v>
      </c>
      <c r="D2365" s="363" t="s">
        <v>3249</v>
      </c>
      <c r="E2365" s="7" t="s">
        <v>3248</v>
      </c>
      <c r="F2365" s="395">
        <v>28.48</v>
      </c>
      <c r="G2365" s="395">
        <v>28.48</v>
      </c>
      <c r="H2365" s="395">
        <v>14.24</v>
      </c>
      <c r="I2365" s="395">
        <v>12.82</v>
      </c>
      <c r="J2365" s="395">
        <v>12.82</v>
      </c>
      <c r="K2365" s="4">
        <v>5</v>
      </c>
      <c r="L2365" s="6">
        <v>0.97</v>
      </c>
      <c r="M2365" s="6"/>
      <c r="N2365" s="6"/>
      <c r="O2365" s="6">
        <v>0.06</v>
      </c>
      <c r="P2365" s="6">
        <v>7</v>
      </c>
      <c r="Q2365" s="6">
        <v>7</v>
      </c>
      <c r="R2365" s="6">
        <v>2</v>
      </c>
      <c r="S2365" s="6">
        <v>0.48</v>
      </c>
      <c r="T2365" s="4">
        <v>5</v>
      </c>
      <c r="U2365" s="6">
        <v>15</v>
      </c>
      <c r="V2365" s="6">
        <v>15</v>
      </c>
      <c r="W2365" s="6">
        <v>11</v>
      </c>
      <c r="X2365" s="6">
        <v>11.09</v>
      </c>
      <c r="Y2365" s="4">
        <v>30</v>
      </c>
      <c r="Z2365" s="5">
        <v>346391992</v>
      </c>
      <c r="AA2365" s="4" t="s">
        <v>937</v>
      </c>
      <c r="AB2365" s="385">
        <v>2610003926</v>
      </c>
      <c r="AC2365" s="3" t="str">
        <f>VLOOKUP(D:D,'[8]Edit Log'!$E:$W,19,FALSE)</f>
        <v xml:space="preserve">BIM Change 1 to 5 </v>
      </c>
    </row>
    <row r="2366" spans="1:29" x14ac:dyDescent="0.25">
      <c r="A2366" s="7" t="s">
        <v>5</v>
      </c>
      <c r="B2366" s="7" t="s">
        <v>454</v>
      </c>
      <c r="C2366" s="4" t="s">
        <v>283</v>
      </c>
      <c r="D2366" s="363" t="s">
        <v>3247</v>
      </c>
      <c r="E2366" s="7" t="s">
        <v>3246</v>
      </c>
      <c r="F2366" s="395">
        <v>58.24</v>
      </c>
      <c r="G2366" s="395">
        <v>58.24</v>
      </c>
      <c r="H2366" s="395">
        <v>29.12</v>
      </c>
      <c r="I2366" s="395">
        <v>26.2</v>
      </c>
      <c r="J2366" s="395">
        <v>26.2</v>
      </c>
      <c r="K2366" s="4">
        <v>5</v>
      </c>
      <c r="L2366" s="6">
        <v>2.25</v>
      </c>
      <c r="M2366" s="6"/>
      <c r="N2366" s="6"/>
      <c r="O2366" s="6">
        <v>0.31</v>
      </c>
      <c r="P2366" s="6">
        <v>12.15</v>
      </c>
      <c r="Q2366" s="6">
        <v>3.5</v>
      </c>
      <c r="R2366" s="6">
        <v>7</v>
      </c>
      <c r="S2366" s="6">
        <v>1.77</v>
      </c>
      <c r="T2366" s="4">
        <v>5</v>
      </c>
      <c r="U2366" s="6">
        <v>22.15</v>
      </c>
      <c r="V2366" s="6">
        <v>13</v>
      </c>
      <c r="W2366" s="6">
        <v>15</v>
      </c>
      <c r="X2366" s="6">
        <v>23.44</v>
      </c>
      <c r="Y2366" s="4">
        <v>60</v>
      </c>
      <c r="Z2366" s="5">
        <v>346392098</v>
      </c>
      <c r="AA2366" s="4" t="s">
        <v>258</v>
      </c>
      <c r="AB2366" s="385">
        <v>2610003936</v>
      </c>
      <c r="AC2366" s="3"/>
    </row>
    <row r="2367" spans="1:29" x14ac:dyDescent="0.25">
      <c r="A2367" s="7" t="s">
        <v>5</v>
      </c>
      <c r="B2367" s="7" t="s">
        <v>454</v>
      </c>
      <c r="C2367" s="4" t="s">
        <v>283</v>
      </c>
      <c r="D2367" s="363" t="s">
        <v>3245</v>
      </c>
      <c r="E2367" s="7" t="s">
        <v>3244</v>
      </c>
      <c r="F2367" s="395">
        <v>50.1</v>
      </c>
      <c r="G2367" s="395">
        <v>50.1</v>
      </c>
      <c r="H2367" s="395">
        <v>25.05</v>
      </c>
      <c r="I2367" s="395">
        <v>22.55</v>
      </c>
      <c r="J2367" s="395">
        <v>22.55</v>
      </c>
      <c r="K2367" s="4">
        <v>5</v>
      </c>
      <c r="L2367" s="6">
        <v>1.75</v>
      </c>
      <c r="M2367" s="6"/>
      <c r="N2367" s="6"/>
      <c r="O2367" s="6">
        <v>0.33</v>
      </c>
      <c r="P2367" s="6">
        <v>3</v>
      </c>
      <c r="Q2367" s="6">
        <v>9.75</v>
      </c>
      <c r="R2367" s="6">
        <v>7</v>
      </c>
      <c r="S2367" s="6">
        <v>1.81</v>
      </c>
      <c r="T2367" s="4">
        <v>5</v>
      </c>
      <c r="U2367" s="6">
        <v>19.75</v>
      </c>
      <c r="V2367" s="6">
        <v>10.25</v>
      </c>
      <c r="W2367" s="6">
        <v>8.25</v>
      </c>
      <c r="X2367" s="6">
        <v>11.93</v>
      </c>
      <c r="Y2367" s="4">
        <v>30</v>
      </c>
      <c r="Z2367" s="5">
        <v>346392067</v>
      </c>
      <c r="AA2367" s="4" t="s">
        <v>258</v>
      </c>
      <c r="AB2367" s="385">
        <v>2610003933</v>
      </c>
      <c r="AC2367" s="3" t="str">
        <f>VLOOKUP(D:D,'[8]Edit Log'!$E:$W,19,FALSE)</f>
        <v xml:space="preserve">BIM Change 1 to 5 </v>
      </c>
    </row>
    <row r="2368" spans="1:29" x14ac:dyDescent="0.25">
      <c r="A2368" s="7" t="s">
        <v>5</v>
      </c>
      <c r="B2368" s="7" t="s">
        <v>454</v>
      </c>
      <c r="C2368" s="4"/>
      <c r="D2368" s="363" t="s">
        <v>3243</v>
      </c>
      <c r="E2368" s="7" t="s">
        <v>3242</v>
      </c>
      <c r="F2368" s="395">
        <v>72.84</v>
      </c>
      <c r="G2368" s="395">
        <v>72.84</v>
      </c>
      <c r="H2368" s="395">
        <v>36.42</v>
      </c>
      <c r="I2368" s="395">
        <v>32.770000000000003</v>
      </c>
      <c r="J2368" s="395">
        <v>32.770000000000003</v>
      </c>
      <c r="K2368" s="4">
        <v>1</v>
      </c>
      <c r="L2368" s="6">
        <v>1.39</v>
      </c>
      <c r="M2368" s="6"/>
      <c r="N2368" s="6"/>
      <c r="O2368" s="6">
        <v>0.65</v>
      </c>
      <c r="P2368" s="6">
        <v>8.6300000000000008</v>
      </c>
      <c r="Q2368" s="6">
        <v>3.3</v>
      </c>
      <c r="R2368" s="6">
        <v>1.39</v>
      </c>
      <c r="S2368" s="6">
        <v>0.65</v>
      </c>
      <c r="T2368" s="4">
        <v>1</v>
      </c>
      <c r="U2368" s="6">
        <v>9</v>
      </c>
      <c r="V2368" s="6">
        <v>8</v>
      </c>
      <c r="W2368" s="6">
        <v>4</v>
      </c>
      <c r="X2368" s="6">
        <v>3.7</v>
      </c>
      <c r="Y2368" s="4">
        <v>5</v>
      </c>
      <c r="Z2368" s="5">
        <v>346392395</v>
      </c>
      <c r="AA2368" s="4" t="s">
        <v>258</v>
      </c>
      <c r="AB2368" s="385">
        <v>2610004943</v>
      </c>
      <c r="AC2368" s="3"/>
    </row>
    <row r="2369" spans="1:29" x14ac:dyDescent="0.25">
      <c r="A2369" s="7" t="s">
        <v>5</v>
      </c>
      <c r="B2369" s="7" t="s">
        <v>454</v>
      </c>
      <c r="C2369" s="4" t="s">
        <v>283</v>
      </c>
      <c r="D2369" s="363" t="s">
        <v>3241</v>
      </c>
      <c r="E2369" s="7" t="s">
        <v>3240</v>
      </c>
      <c r="F2369" s="395">
        <v>20.54</v>
      </c>
      <c r="G2369" s="395">
        <v>20.54</v>
      </c>
      <c r="H2369" s="395">
        <v>10.27</v>
      </c>
      <c r="I2369" s="395">
        <v>9.24</v>
      </c>
      <c r="J2369" s="395">
        <v>9.24</v>
      </c>
      <c r="K2369" s="4">
        <v>5</v>
      </c>
      <c r="L2369" s="6">
        <v>1.06</v>
      </c>
      <c r="M2369" s="6"/>
      <c r="N2369" s="6"/>
      <c r="O2369" s="6">
        <v>0.06</v>
      </c>
      <c r="P2369" s="6">
        <v>7</v>
      </c>
      <c r="Q2369" s="6">
        <v>7</v>
      </c>
      <c r="R2369" s="6">
        <v>2</v>
      </c>
      <c r="S2369" s="6">
        <v>0.44</v>
      </c>
      <c r="T2369" s="4">
        <v>5</v>
      </c>
      <c r="U2369" s="6">
        <v>15</v>
      </c>
      <c r="V2369" s="6">
        <v>8.25</v>
      </c>
      <c r="W2369" s="6">
        <v>7</v>
      </c>
      <c r="X2369" s="6">
        <v>3.2</v>
      </c>
      <c r="Y2369" s="4">
        <v>30</v>
      </c>
      <c r="Z2369" s="5">
        <v>346391961</v>
      </c>
      <c r="AA2369" s="4" t="s">
        <v>937</v>
      </c>
      <c r="AB2369" s="385">
        <v>2610003923</v>
      </c>
      <c r="AC2369" s="3" t="str">
        <f>VLOOKUP(D:D,'[8]Edit Log'!$E:$W,19,FALSE)</f>
        <v xml:space="preserve">BIM Change 1 to 5 </v>
      </c>
    </row>
    <row r="2370" spans="1:29" x14ac:dyDescent="0.25">
      <c r="A2370" s="7" t="s">
        <v>5</v>
      </c>
      <c r="B2370" s="7" t="s">
        <v>454</v>
      </c>
      <c r="C2370" s="4" t="s">
        <v>283</v>
      </c>
      <c r="D2370" s="363" t="s">
        <v>3239</v>
      </c>
      <c r="E2370" s="7" t="s">
        <v>3238</v>
      </c>
      <c r="F2370" s="395">
        <v>55.5</v>
      </c>
      <c r="G2370" s="395">
        <v>55.5</v>
      </c>
      <c r="H2370" s="395">
        <v>27.75</v>
      </c>
      <c r="I2370" s="395">
        <v>24.98</v>
      </c>
      <c r="J2370" s="395">
        <v>24.98</v>
      </c>
      <c r="K2370" s="4">
        <v>5</v>
      </c>
      <c r="L2370" s="6">
        <v>2.09</v>
      </c>
      <c r="M2370" s="6"/>
      <c r="N2370" s="6"/>
      <c r="O2370" s="6">
        <v>0.41</v>
      </c>
      <c r="P2370" s="6">
        <v>12.15</v>
      </c>
      <c r="Q2370" s="6">
        <v>3.5</v>
      </c>
      <c r="R2370" s="6">
        <v>7</v>
      </c>
      <c r="S2370" s="6">
        <v>2.29</v>
      </c>
      <c r="T2370" s="4">
        <v>5</v>
      </c>
      <c r="U2370" s="6">
        <v>22</v>
      </c>
      <c r="V2370" s="6">
        <v>13</v>
      </c>
      <c r="W2370" s="6">
        <v>15</v>
      </c>
      <c r="X2370" s="6">
        <v>29.58</v>
      </c>
      <c r="Y2370" s="4">
        <v>60</v>
      </c>
      <c r="Z2370" s="5">
        <v>346392081</v>
      </c>
      <c r="AA2370" s="4" t="s">
        <v>258</v>
      </c>
      <c r="AB2370" s="385">
        <v>2610003935</v>
      </c>
      <c r="AC2370" s="3"/>
    </row>
    <row r="2371" spans="1:29" x14ac:dyDescent="0.25">
      <c r="A2371" s="7" t="s">
        <v>5</v>
      </c>
      <c r="B2371" s="7" t="s">
        <v>454</v>
      </c>
      <c r="C2371" s="4" t="s">
        <v>283</v>
      </c>
      <c r="D2371" s="363" t="s">
        <v>3237</v>
      </c>
      <c r="E2371" s="7" t="s">
        <v>3236</v>
      </c>
      <c r="F2371" s="395">
        <v>60.68</v>
      </c>
      <c r="G2371" s="395">
        <v>60.68</v>
      </c>
      <c r="H2371" s="395">
        <v>30.34</v>
      </c>
      <c r="I2371" s="395">
        <v>27.31</v>
      </c>
      <c r="J2371" s="395">
        <v>27.31</v>
      </c>
      <c r="K2371" s="4">
        <v>5</v>
      </c>
      <c r="L2371" s="6">
        <v>2.75</v>
      </c>
      <c r="M2371" s="6"/>
      <c r="N2371" s="6"/>
      <c r="O2371" s="6">
        <v>0.37</v>
      </c>
      <c r="P2371" s="6">
        <v>4.5</v>
      </c>
      <c r="Q2371" s="6">
        <v>4.5</v>
      </c>
      <c r="R2371" s="6">
        <v>7</v>
      </c>
      <c r="S2371" s="6">
        <v>2.15</v>
      </c>
      <c r="T2371" s="4">
        <v>5</v>
      </c>
      <c r="U2371" s="6">
        <v>23</v>
      </c>
      <c r="V2371" s="6">
        <v>16</v>
      </c>
      <c r="W2371" s="6">
        <v>15</v>
      </c>
      <c r="X2371" s="6">
        <v>24.02</v>
      </c>
      <c r="Y2371" s="4">
        <v>60</v>
      </c>
      <c r="Z2371" s="5">
        <v>346392104</v>
      </c>
      <c r="AA2371" s="4" t="s">
        <v>258</v>
      </c>
      <c r="AB2371" s="385">
        <v>2610003937</v>
      </c>
      <c r="AC2371" s="3" t="str">
        <f>VLOOKUP(D:D,'[8]Edit Log'!$E:$W,19,FALSE)</f>
        <v xml:space="preserve">BIM Change 1 to 5 </v>
      </c>
    </row>
    <row r="2372" spans="1:29" x14ac:dyDescent="0.25">
      <c r="A2372" s="7" t="s">
        <v>5</v>
      </c>
      <c r="B2372" s="7" t="s">
        <v>454</v>
      </c>
      <c r="C2372" s="4" t="s">
        <v>283</v>
      </c>
      <c r="D2372" s="363" t="s">
        <v>3235</v>
      </c>
      <c r="E2372" s="7" t="s">
        <v>3234</v>
      </c>
      <c r="F2372" s="395">
        <v>71.42</v>
      </c>
      <c r="G2372" s="395">
        <v>71.42</v>
      </c>
      <c r="H2372" s="395">
        <v>35.71</v>
      </c>
      <c r="I2372" s="395">
        <v>32.14</v>
      </c>
      <c r="J2372" s="395">
        <v>32.14</v>
      </c>
      <c r="K2372" s="4">
        <v>5</v>
      </c>
      <c r="L2372" s="6">
        <v>2.75</v>
      </c>
      <c r="M2372" s="6"/>
      <c r="N2372" s="6"/>
      <c r="O2372" s="6">
        <v>0.49</v>
      </c>
      <c r="P2372" s="6">
        <v>4.5</v>
      </c>
      <c r="Q2372" s="6">
        <v>14.75</v>
      </c>
      <c r="R2372" s="6">
        <v>7.5</v>
      </c>
      <c r="S2372" s="6">
        <v>2.77</v>
      </c>
      <c r="T2372" s="4">
        <v>5</v>
      </c>
      <c r="U2372" s="6">
        <v>23</v>
      </c>
      <c r="V2372" s="6">
        <v>16</v>
      </c>
      <c r="W2372" s="6">
        <v>15</v>
      </c>
      <c r="X2372" s="6">
        <v>30.09</v>
      </c>
      <c r="Y2372" s="4">
        <v>50</v>
      </c>
      <c r="Z2372" s="5">
        <v>346392135</v>
      </c>
      <c r="AA2372" s="4" t="s">
        <v>258</v>
      </c>
      <c r="AB2372" s="385">
        <v>2610003940</v>
      </c>
      <c r="AC2372" s="3" t="str">
        <f>VLOOKUP(D:D,'[8]Edit Log'!$E:$W,19,FALSE)</f>
        <v xml:space="preserve">BIM Change 1 to 5 </v>
      </c>
    </row>
    <row r="2373" spans="1:29" x14ac:dyDescent="0.25">
      <c r="A2373" s="7" t="s">
        <v>5</v>
      </c>
      <c r="B2373" s="7" t="s">
        <v>454</v>
      </c>
      <c r="C2373" s="4" t="s">
        <v>283</v>
      </c>
      <c r="D2373" s="363" t="s">
        <v>3233</v>
      </c>
      <c r="E2373" s="7" t="s">
        <v>3232</v>
      </c>
      <c r="F2373" s="395">
        <v>67.099999999999994</v>
      </c>
      <c r="G2373" s="395">
        <v>67.099999999999994</v>
      </c>
      <c r="H2373" s="395">
        <v>33.549999999999997</v>
      </c>
      <c r="I2373" s="395">
        <v>30.19</v>
      </c>
      <c r="J2373" s="395">
        <v>30.19</v>
      </c>
      <c r="K2373" s="4">
        <v>5</v>
      </c>
      <c r="L2373" s="6">
        <v>2.5</v>
      </c>
      <c r="M2373" s="6"/>
      <c r="N2373" s="6"/>
      <c r="O2373" s="6">
        <v>0.44</v>
      </c>
      <c r="P2373" s="6">
        <v>4.5</v>
      </c>
      <c r="Q2373" s="6">
        <v>15</v>
      </c>
      <c r="R2373" s="6">
        <v>7</v>
      </c>
      <c r="S2373" s="6">
        <v>2.48</v>
      </c>
      <c r="T2373" s="4">
        <v>5</v>
      </c>
      <c r="U2373" s="6">
        <v>23</v>
      </c>
      <c r="V2373" s="6">
        <v>16</v>
      </c>
      <c r="W2373" s="6">
        <v>15</v>
      </c>
      <c r="X2373" s="6">
        <v>27.36</v>
      </c>
      <c r="Y2373" s="4">
        <v>50</v>
      </c>
      <c r="Z2373" s="5">
        <v>346392128</v>
      </c>
      <c r="AA2373" s="4" t="s">
        <v>258</v>
      </c>
      <c r="AB2373" s="385">
        <v>2610003939</v>
      </c>
      <c r="AC2373" s="3" t="str">
        <f>VLOOKUP(D:D,'[8]Edit Log'!$E:$W,19,FALSE)</f>
        <v xml:space="preserve">BIM Change 1 to 5 </v>
      </c>
    </row>
    <row r="2374" spans="1:29" x14ac:dyDescent="0.25">
      <c r="A2374" s="7" t="s">
        <v>5</v>
      </c>
      <c r="B2374" s="7" t="s">
        <v>454</v>
      </c>
      <c r="C2374" s="4" t="s">
        <v>283</v>
      </c>
      <c r="D2374" s="363" t="s">
        <v>3231</v>
      </c>
      <c r="E2374" s="7" t="s">
        <v>3230</v>
      </c>
      <c r="F2374" s="395">
        <v>64.02</v>
      </c>
      <c r="G2374" s="395">
        <v>64.02</v>
      </c>
      <c r="H2374" s="395">
        <v>32.01</v>
      </c>
      <c r="I2374" s="395">
        <v>28.81</v>
      </c>
      <c r="J2374" s="395">
        <v>28.81</v>
      </c>
      <c r="K2374" s="4">
        <v>5</v>
      </c>
      <c r="L2374" s="6">
        <v>2.75</v>
      </c>
      <c r="M2374" s="6"/>
      <c r="N2374" s="6"/>
      <c r="O2374" s="6">
        <v>0.39</v>
      </c>
      <c r="P2374" s="6">
        <v>4.25</v>
      </c>
      <c r="Q2374" s="6">
        <v>15</v>
      </c>
      <c r="R2374" s="6">
        <v>7</v>
      </c>
      <c r="S2374" s="6">
        <v>2.2799999999999998</v>
      </c>
      <c r="T2374" s="4">
        <v>5</v>
      </c>
      <c r="U2374" s="6">
        <v>16</v>
      </c>
      <c r="V2374" s="6">
        <v>23</v>
      </c>
      <c r="W2374" s="6">
        <v>15</v>
      </c>
      <c r="X2374" s="6">
        <v>25.27</v>
      </c>
      <c r="Y2374" s="4">
        <v>50</v>
      </c>
      <c r="Z2374" s="5">
        <v>346392111</v>
      </c>
      <c r="AA2374" s="4" t="s">
        <v>258</v>
      </c>
      <c r="AB2374" s="385">
        <v>2610003938</v>
      </c>
      <c r="AC2374" s="3" t="str">
        <f>VLOOKUP(D:D,'[8]Edit Log'!$E:$W,19,FALSE)</f>
        <v xml:space="preserve">BIM Change 1 to 5 </v>
      </c>
    </row>
    <row r="2375" spans="1:29" x14ac:dyDescent="0.25">
      <c r="A2375" s="7" t="s">
        <v>5</v>
      </c>
      <c r="B2375" s="7" t="s">
        <v>454</v>
      </c>
      <c r="C2375" s="4" t="s">
        <v>283</v>
      </c>
      <c r="D2375" s="363" t="s">
        <v>3229</v>
      </c>
      <c r="E2375" s="7" t="s">
        <v>3228</v>
      </c>
      <c r="F2375" s="395">
        <v>76.98</v>
      </c>
      <c r="G2375" s="395">
        <v>76.98</v>
      </c>
      <c r="H2375" s="395">
        <v>38.49</v>
      </c>
      <c r="I2375" s="395">
        <v>34.64</v>
      </c>
      <c r="J2375" s="395">
        <v>34.64</v>
      </c>
      <c r="K2375" s="4">
        <v>5</v>
      </c>
      <c r="L2375" s="6">
        <v>2.75</v>
      </c>
      <c r="M2375" s="6"/>
      <c r="N2375" s="6"/>
      <c r="O2375" s="6">
        <v>0.56999999999999995</v>
      </c>
      <c r="P2375" s="6">
        <v>5</v>
      </c>
      <c r="Q2375" s="6">
        <v>14.5</v>
      </c>
      <c r="R2375" s="6">
        <v>7.25</v>
      </c>
      <c r="S2375" s="6">
        <v>3.18</v>
      </c>
      <c r="T2375" s="4">
        <v>5</v>
      </c>
      <c r="U2375" s="6">
        <v>20.25</v>
      </c>
      <c r="V2375" s="6">
        <v>16</v>
      </c>
      <c r="W2375" s="6">
        <v>16</v>
      </c>
      <c r="X2375" s="6">
        <v>25.74</v>
      </c>
      <c r="Y2375" s="4">
        <v>40</v>
      </c>
      <c r="Z2375" s="5">
        <v>346392142</v>
      </c>
      <c r="AA2375" s="4" t="s">
        <v>258</v>
      </c>
      <c r="AB2375" s="385">
        <v>2610003941</v>
      </c>
      <c r="AC2375" s="3" t="str">
        <f>VLOOKUP(D:D,'[8]Edit Log'!$E:$W,19,FALSE)</f>
        <v xml:space="preserve">BIM Change 1 to 5 </v>
      </c>
    </row>
    <row r="2376" spans="1:29" x14ac:dyDescent="0.25">
      <c r="A2376" s="7" t="s">
        <v>5</v>
      </c>
      <c r="B2376" s="7" t="s">
        <v>454</v>
      </c>
      <c r="C2376" s="4" t="s">
        <v>283</v>
      </c>
      <c r="D2376" s="363" t="s">
        <v>3227</v>
      </c>
      <c r="E2376" s="7" t="s">
        <v>3226</v>
      </c>
      <c r="F2376" s="395">
        <v>82.82</v>
      </c>
      <c r="G2376" s="395">
        <v>82.82</v>
      </c>
      <c r="H2376" s="395">
        <v>41.41</v>
      </c>
      <c r="I2376" s="395">
        <v>37.270000000000003</v>
      </c>
      <c r="J2376" s="395">
        <v>37.270000000000003</v>
      </c>
      <c r="K2376" s="4">
        <v>5</v>
      </c>
      <c r="L2376" s="6">
        <v>2.75</v>
      </c>
      <c r="M2376" s="6"/>
      <c r="N2376" s="6"/>
      <c r="O2376" s="6">
        <v>0.62</v>
      </c>
      <c r="P2376" s="6">
        <v>4.25</v>
      </c>
      <c r="Q2376" s="6">
        <v>14.5</v>
      </c>
      <c r="R2376" s="6">
        <v>7.5</v>
      </c>
      <c r="S2376" s="6">
        <v>3.44</v>
      </c>
      <c r="T2376" s="4">
        <v>5</v>
      </c>
      <c r="U2376" s="6">
        <v>20.5</v>
      </c>
      <c r="V2376" s="6">
        <v>15.5</v>
      </c>
      <c r="W2376" s="6">
        <v>15.75</v>
      </c>
      <c r="X2376" s="6">
        <v>29.93</v>
      </c>
      <c r="Y2376" s="4">
        <v>40</v>
      </c>
      <c r="Z2376" s="5">
        <v>346392159</v>
      </c>
      <c r="AA2376" s="4" t="s">
        <v>258</v>
      </c>
      <c r="AB2376" s="385">
        <v>2610003942</v>
      </c>
      <c r="AC2376" s="3" t="str">
        <f>VLOOKUP(D:D,'[8]Edit Log'!$E:$W,19,FALSE)</f>
        <v xml:space="preserve">BIM Change 1 to 5 </v>
      </c>
    </row>
    <row r="2377" spans="1:29" x14ac:dyDescent="0.25">
      <c r="A2377" s="7" t="s">
        <v>5</v>
      </c>
      <c r="B2377" s="7" t="s">
        <v>454</v>
      </c>
      <c r="C2377" s="4" t="s">
        <v>283</v>
      </c>
      <c r="D2377" s="363" t="s">
        <v>3225</v>
      </c>
      <c r="E2377" s="7" t="s">
        <v>3224</v>
      </c>
      <c r="F2377" s="395">
        <v>98.44</v>
      </c>
      <c r="G2377" s="395">
        <v>98.44</v>
      </c>
      <c r="H2377" s="395">
        <v>49.22</v>
      </c>
      <c r="I2377" s="395">
        <v>44.3</v>
      </c>
      <c r="J2377" s="395">
        <v>44.3</v>
      </c>
      <c r="K2377" s="4">
        <v>5</v>
      </c>
      <c r="L2377" s="6">
        <v>2.62</v>
      </c>
      <c r="M2377" s="6"/>
      <c r="N2377" s="6"/>
      <c r="O2377" s="6">
        <v>0.82</v>
      </c>
      <c r="P2377" s="6">
        <v>14.75</v>
      </c>
      <c r="Q2377" s="6">
        <v>5.5</v>
      </c>
      <c r="R2377" s="6">
        <v>7.75</v>
      </c>
      <c r="S2377" s="6">
        <v>4.45</v>
      </c>
      <c r="T2377" s="4">
        <v>5</v>
      </c>
      <c r="U2377" s="6">
        <v>17.5</v>
      </c>
      <c r="V2377" s="6">
        <v>15.5</v>
      </c>
      <c r="W2377" s="6">
        <v>16.95</v>
      </c>
      <c r="X2377" s="6">
        <v>28.86</v>
      </c>
      <c r="Y2377" s="4">
        <v>30</v>
      </c>
      <c r="Z2377" s="5">
        <v>346392180</v>
      </c>
      <c r="AA2377" s="4" t="s">
        <v>258</v>
      </c>
      <c r="AB2377" s="385">
        <v>2610003945</v>
      </c>
      <c r="AC2377" s="3"/>
    </row>
    <row r="2378" spans="1:29" x14ac:dyDescent="0.25">
      <c r="A2378" s="7" t="s">
        <v>5</v>
      </c>
      <c r="B2378" s="7" t="s">
        <v>454</v>
      </c>
      <c r="C2378" s="4" t="s">
        <v>283</v>
      </c>
      <c r="D2378" s="363" t="s">
        <v>3223</v>
      </c>
      <c r="E2378" s="7" t="s">
        <v>3222</v>
      </c>
      <c r="F2378" s="395">
        <v>93.56</v>
      </c>
      <c r="G2378" s="395">
        <v>93.56</v>
      </c>
      <c r="H2378" s="395">
        <v>46.78</v>
      </c>
      <c r="I2378" s="395">
        <v>42.11</v>
      </c>
      <c r="J2378" s="395">
        <v>42.11</v>
      </c>
      <c r="K2378" s="4">
        <v>5</v>
      </c>
      <c r="L2378" s="6">
        <v>2.75</v>
      </c>
      <c r="M2378" s="6"/>
      <c r="N2378" s="6"/>
      <c r="O2378" s="6">
        <v>0.74</v>
      </c>
      <c r="P2378" s="6">
        <v>5.75</v>
      </c>
      <c r="Q2378" s="6">
        <v>14.75</v>
      </c>
      <c r="R2378" s="6">
        <v>7.75</v>
      </c>
      <c r="S2378" s="6">
        <v>4.05</v>
      </c>
      <c r="T2378" s="4">
        <v>5</v>
      </c>
      <c r="U2378" s="6">
        <v>15.5</v>
      </c>
      <c r="V2378" s="6">
        <v>17.5</v>
      </c>
      <c r="W2378" s="6">
        <v>17</v>
      </c>
      <c r="X2378" s="6">
        <v>26.34</v>
      </c>
      <c r="Y2378" s="4">
        <v>30</v>
      </c>
      <c r="Z2378" s="5">
        <v>346392173</v>
      </c>
      <c r="AA2378" s="4" t="s">
        <v>258</v>
      </c>
      <c r="AB2378" s="385">
        <v>2610003944</v>
      </c>
      <c r="AC2378" s="3"/>
    </row>
    <row r="2379" spans="1:29" x14ac:dyDescent="0.25">
      <c r="A2379" s="7" t="s">
        <v>5</v>
      </c>
      <c r="B2379" s="7" t="s">
        <v>454</v>
      </c>
      <c r="C2379" s="4" t="s">
        <v>283</v>
      </c>
      <c r="D2379" s="363" t="s">
        <v>3221</v>
      </c>
      <c r="E2379" s="7" t="s">
        <v>3220</v>
      </c>
      <c r="F2379" s="395">
        <v>18.559999999999999</v>
      </c>
      <c r="G2379" s="395">
        <v>18.559999999999999</v>
      </c>
      <c r="H2379" s="395">
        <v>9.2799999999999994</v>
      </c>
      <c r="I2379" s="395">
        <v>8.35</v>
      </c>
      <c r="J2379" s="395">
        <v>8.35</v>
      </c>
      <c r="K2379" s="4">
        <v>5</v>
      </c>
      <c r="L2379" s="6">
        <v>1.04</v>
      </c>
      <c r="M2379" s="6"/>
      <c r="N2379" s="6"/>
      <c r="O2379" s="6">
        <v>0.05</v>
      </c>
      <c r="P2379" s="6">
        <v>7</v>
      </c>
      <c r="Q2379" s="6">
        <v>7</v>
      </c>
      <c r="R2379" s="6">
        <v>2</v>
      </c>
      <c r="S2379" s="6">
        <v>0.44</v>
      </c>
      <c r="T2379" s="4">
        <v>5</v>
      </c>
      <c r="U2379" s="6">
        <v>15</v>
      </c>
      <c r="V2379" s="6">
        <v>15</v>
      </c>
      <c r="W2379" s="6">
        <v>7</v>
      </c>
      <c r="X2379" s="6">
        <v>3.1</v>
      </c>
      <c r="Y2379" s="4">
        <v>30</v>
      </c>
      <c r="Z2379" s="5">
        <v>346391954</v>
      </c>
      <c r="AA2379" s="4" t="s">
        <v>937</v>
      </c>
      <c r="AB2379" s="385">
        <v>2610003922</v>
      </c>
      <c r="AC2379" s="3" t="str">
        <f>VLOOKUP(D:D,'[8]Edit Log'!$E:$W,19,FALSE)</f>
        <v xml:space="preserve">BIM Change 1 to 5 </v>
      </c>
    </row>
    <row r="2380" spans="1:29" x14ac:dyDescent="0.25">
      <c r="A2380" s="7" t="s">
        <v>5</v>
      </c>
      <c r="B2380" s="7" t="s">
        <v>454</v>
      </c>
      <c r="C2380" s="4" t="s">
        <v>283</v>
      </c>
      <c r="D2380" s="363" t="s">
        <v>3219</v>
      </c>
      <c r="E2380" s="7" t="s">
        <v>3218</v>
      </c>
      <c r="F2380" s="395">
        <v>88.04</v>
      </c>
      <c r="G2380" s="395">
        <v>88.04</v>
      </c>
      <c r="H2380" s="395">
        <v>44.02</v>
      </c>
      <c r="I2380" s="395">
        <v>39.619999999999997</v>
      </c>
      <c r="J2380" s="395">
        <v>39.619999999999997</v>
      </c>
      <c r="K2380" s="4">
        <v>5</v>
      </c>
      <c r="L2380" s="6">
        <v>2.75</v>
      </c>
      <c r="M2380" s="6"/>
      <c r="N2380" s="6"/>
      <c r="O2380" s="6">
        <v>0.67</v>
      </c>
      <c r="P2380" s="6">
        <v>5</v>
      </c>
      <c r="Q2380" s="6">
        <v>14.5</v>
      </c>
      <c r="R2380" s="6">
        <v>7.5</v>
      </c>
      <c r="S2380" s="6">
        <v>3.66</v>
      </c>
      <c r="T2380" s="4">
        <v>5</v>
      </c>
      <c r="U2380" s="6">
        <v>20.25</v>
      </c>
      <c r="V2380" s="6">
        <v>15.75</v>
      </c>
      <c r="W2380" s="6">
        <v>15.75</v>
      </c>
      <c r="X2380" s="6">
        <v>31.6</v>
      </c>
      <c r="Y2380" s="4">
        <v>40</v>
      </c>
      <c r="Z2380" s="5">
        <v>346392166</v>
      </c>
      <c r="AA2380" s="4" t="s">
        <v>258</v>
      </c>
      <c r="AB2380" s="385">
        <v>2610003943</v>
      </c>
      <c r="AC2380" s="3" t="str">
        <f>VLOOKUP(D:D,'[8]Edit Log'!$E:$W,19,FALSE)</f>
        <v xml:space="preserve">BIM Change 1 to 5 </v>
      </c>
    </row>
    <row r="2381" spans="1:29" x14ac:dyDescent="0.25">
      <c r="A2381" s="7" t="s">
        <v>5</v>
      </c>
      <c r="B2381" s="7" t="s">
        <v>454</v>
      </c>
      <c r="C2381" s="4" t="s">
        <v>283</v>
      </c>
      <c r="D2381" s="363" t="s">
        <v>3217</v>
      </c>
      <c r="E2381" s="7" t="s">
        <v>3216</v>
      </c>
      <c r="F2381" s="395">
        <v>103.04</v>
      </c>
      <c r="G2381" s="395">
        <v>103.04</v>
      </c>
      <c r="H2381" s="395">
        <v>51.52</v>
      </c>
      <c r="I2381" s="395">
        <v>46.37</v>
      </c>
      <c r="J2381" s="395">
        <v>46.37</v>
      </c>
      <c r="K2381" s="4">
        <v>5</v>
      </c>
      <c r="L2381" s="6">
        <v>2.75</v>
      </c>
      <c r="M2381" s="6"/>
      <c r="N2381" s="6"/>
      <c r="O2381" s="6">
        <v>0.87</v>
      </c>
      <c r="P2381" s="6">
        <v>5.5</v>
      </c>
      <c r="Q2381" s="6">
        <v>14.5</v>
      </c>
      <c r="R2381" s="6">
        <v>7.75</v>
      </c>
      <c r="S2381" s="6">
        <v>4.8</v>
      </c>
      <c r="T2381" s="4">
        <v>5</v>
      </c>
      <c r="U2381" s="6">
        <v>17.5</v>
      </c>
      <c r="V2381" s="6">
        <v>15.25</v>
      </c>
      <c r="W2381" s="6">
        <v>17</v>
      </c>
      <c r="X2381" s="6">
        <v>30.8</v>
      </c>
      <c r="Y2381" s="4">
        <v>30</v>
      </c>
      <c r="Z2381" s="5">
        <v>346392203</v>
      </c>
      <c r="AA2381" s="4" t="s">
        <v>258</v>
      </c>
      <c r="AB2381" s="385">
        <v>2610003947</v>
      </c>
      <c r="AC2381" s="3" t="str">
        <f>VLOOKUP(D:D,'[8]Edit Log'!$E:$W,19,FALSE)</f>
        <v xml:space="preserve">BIM Change 1 to 5 </v>
      </c>
    </row>
    <row r="2382" spans="1:29" x14ac:dyDescent="0.25">
      <c r="A2382" s="7" t="s">
        <v>5</v>
      </c>
      <c r="B2382" s="7" t="s">
        <v>454</v>
      </c>
      <c r="C2382" s="4" t="s">
        <v>283</v>
      </c>
      <c r="D2382" s="363" t="s">
        <v>3215</v>
      </c>
      <c r="E2382" s="7" t="s">
        <v>3214</v>
      </c>
      <c r="F2382" s="395">
        <v>34.04</v>
      </c>
      <c r="G2382" s="395">
        <v>34.04</v>
      </c>
      <c r="H2382" s="395">
        <v>17.02</v>
      </c>
      <c r="I2382" s="395">
        <v>15.32</v>
      </c>
      <c r="J2382" s="395">
        <v>15.32</v>
      </c>
      <c r="K2382" s="4">
        <v>5</v>
      </c>
      <c r="L2382" s="6">
        <v>1.25</v>
      </c>
      <c r="M2382" s="6"/>
      <c r="N2382" s="6"/>
      <c r="O2382" s="6">
        <v>0.16</v>
      </c>
      <c r="P2382" s="6">
        <v>3</v>
      </c>
      <c r="Q2382" s="6">
        <v>7</v>
      </c>
      <c r="R2382" s="6">
        <v>7</v>
      </c>
      <c r="S2382" s="6">
        <v>0.94</v>
      </c>
      <c r="T2382" s="4">
        <v>5</v>
      </c>
      <c r="U2382" s="6">
        <v>15</v>
      </c>
      <c r="V2382" s="6">
        <v>14.75</v>
      </c>
      <c r="W2382" s="6">
        <v>15</v>
      </c>
      <c r="X2382" s="6">
        <v>20.64</v>
      </c>
      <c r="Y2382" s="4">
        <v>30</v>
      </c>
      <c r="Z2382" s="5">
        <v>346392012</v>
      </c>
      <c r="AA2382" s="4" t="s">
        <v>937</v>
      </c>
      <c r="AB2382" s="385">
        <v>2610003928</v>
      </c>
      <c r="AC2382" s="3" t="str">
        <f>VLOOKUP(D:D,'[8]Edit Log'!$E:$W,19,FALSE)</f>
        <v xml:space="preserve">BIM Change 1 to 5 </v>
      </c>
    </row>
    <row r="2383" spans="1:29" x14ac:dyDescent="0.25">
      <c r="A2383" s="7" t="s">
        <v>5</v>
      </c>
      <c r="B2383" s="7" t="s">
        <v>454</v>
      </c>
      <c r="C2383" s="4" t="s">
        <v>283</v>
      </c>
      <c r="D2383" s="363" t="s">
        <v>3213</v>
      </c>
      <c r="E2383" s="7" t="s">
        <v>3212</v>
      </c>
      <c r="F2383" s="395">
        <v>101</v>
      </c>
      <c r="G2383" s="395">
        <v>101</v>
      </c>
      <c r="H2383" s="395">
        <v>50.5</v>
      </c>
      <c r="I2383" s="395">
        <v>45.45</v>
      </c>
      <c r="J2383" s="395">
        <v>45.45</v>
      </c>
      <c r="K2383" s="4">
        <v>5</v>
      </c>
      <c r="L2383" s="6">
        <v>3</v>
      </c>
      <c r="M2383" s="6"/>
      <c r="N2383" s="6"/>
      <c r="O2383" s="6">
        <v>0.86</v>
      </c>
      <c r="P2383" s="6">
        <v>5.5</v>
      </c>
      <c r="Q2383" s="6">
        <v>14.5</v>
      </c>
      <c r="R2383" s="6">
        <v>8</v>
      </c>
      <c r="S2383" s="6">
        <v>4.59</v>
      </c>
      <c r="T2383" s="4">
        <v>5</v>
      </c>
      <c r="U2383" s="6">
        <v>15.5</v>
      </c>
      <c r="V2383" s="6">
        <v>17.5</v>
      </c>
      <c r="W2383" s="6">
        <v>17</v>
      </c>
      <c r="X2383" s="6">
        <v>29.77</v>
      </c>
      <c r="Y2383" s="4">
        <v>30</v>
      </c>
      <c r="Z2383" s="5">
        <v>346392197</v>
      </c>
      <c r="AA2383" s="4" t="s">
        <v>258</v>
      </c>
      <c r="AB2383" s="385">
        <v>2610003946</v>
      </c>
      <c r="AC2383" s="3" t="str">
        <f>VLOOKUP(D:D,'[8]Edit Log'!$E:$W,19,FALSE)</f>
        <v xml:space="preserve">BIM Change 1 to 5 </v>
      </c>
    </row>
    <row r="2384" spans="1:29" x14ac:dyDescent="0.25">
      <c r="A2384" s="7" t="s">
        <v>5</v>
      </c>
      <c r="B2384" s="7" t="s">
        <v>454</v>
      </c>
      <c r="C2384" s="4" t="s">
        <v>283</v>
      </c>
      <c r="D2384" s="363" t="s">
        <v>3211</v>
      </c>
      <c r="E2384" s="7" t="s">
        <v>3210</v>
      </c>
      <c r="F2384" s="395">
        <v>23.62</v>
      </c>
      <c r="G2384" s="395">
        <v>23.62</v>
      </c>
      <c r="H2384" s="395">
        <v>11.81</v>
      </c>
      <c r="I2384" s="395">
        <v>10.63</v>
      </c>
      <c r="J2384" s="395">
        <v>10.63</v>
      </c>
      <c r="K2384" s="4">
        <v>5</v>
      </c>
      <c r="L2384" s="6">
        <v>1</v>
      </c>
      <c r="M2384" s="6"/>
      <c r="N2384" s="6"/>
      <c r="O2384" s="6">
        <v>0.06</v>
      </c>
      <c r="P2384" s="6">
        <v>7</v>
      </c>
      <c r="Q2384" s="6">
        <v>7</v>
      </c>
      <c r="R2384" s="6">
        <v>2</v>
      </c>
      <c r="S2384" s="6">
        <v>0.48</v>
      </c>
      <c r="T2384" s="4">
        <v>5</v>
      </c>
      <c r="U2384" s="6">
        <v>15</v>
      </c>
      <c r="V2384" s="6">
        <v>15</v>
      </c>
      <c r="W2384" s="6">
        <v>7</v>
      </c>
      <c r="X2384" s="6">
        <v>3.33</v>
      </c>
      <c r="Y2384" s="4">
        <v>30</v>
      </c>
      <c r="Z2384" s="5">
        <v>346391985</v>
      </c>
      <c r="AA2384" s="4" t="s">
        <v>937</v>
      </c>
      <c r="AB2384" s="385">
        <v>2610003925</v>
      </c>
      <c r="AC2384" s="3" t="str">
        <f>VLOOKUP(D:D,'[8]Edit Log'!$E:$W,19,FALSE)</f>
        <v xml:space="preserve">BIM Change 1 to 5 </v>
      </c>
    </row>
    <row r="2385" spans="1:29" x14ac:dyDescent="0.25">
      <c r="A2385" s="7" t="s">
        <v>5</v>
      </c>
      <c r="B2385" s="7" t="s">
        <v>454</v>
      </c>
      <c r="C2385" s="4" t="s">
        <v>283</v>
      </c>
      <c r="D2385" s="363" t="s">
        <v>3209</v>
      </c>
      <c r="E2385" s="7" t="s">
        <v>3208</v>
      </c>
      <c r="F2385" s="395">
        <v>108.86</v>
      </c>
      <c r="G2385" s="395">
        <v>108.86</v>
      </c>
      <c r="H2385" s="395">
        <v>54.43</v>
      </c>
      <c r="I2385" s="395">
        <v>48.99</v>
      </c>
      <c r="J2385" s="395">
        <v>48.99</v>
      </c>
      <c r="K2385" s="4">
        <v>5</v>
      </c>
      <c r="L2385" s="6">
        <v>2.75</v>
      </c>
      <c r="M2385" s="6"/>
      <c r="N2385" s="6"/>
      <c r="O2385" s="6">
        <v>1.02</v>
      </c>
      <c r="P2385" s="6">
        <v>6.25</v>
      </c>
      <c r="Q2385" s="6">
        <v>14.75</v>
      </c>
      <c r="R2385" s="6">
        <v>9</v>
      </c>
      <c r="S2385" s="6">
        <v>5.43</v>
      </c>
      <c r="T2385" s="4">
        <v>5</v>
      </c>
      <c r="U2385" s="6">
        <v>13</v>
      </c>
      <c r="V2385" s="6">
        <v>15</v>
      </c>
      <c r="W2385" s="6">
        <v>19</v>
      </c>
      <c r="X2385" s="6">
        <v>23.66</v>
      </c>
      <c r="Y2385" s="4">
        <v>20</v>
      </c>
      <c r="Z2385" s="5">
        <v>346392210</v>
      </c>
      <c r="AA2385" s="4" t="s">
        <v>258</v>
      </c>
      <c r="AB2385" s="385">
        <v>2610003948</v>
      </c>
      <c r="AC2385" s="3" t="str">
        <f>VLOOKUP(D:D,'[8]Edit Log'!$E:$W,19,FALSE)</f>
        <v xml:space="preserve">BIM Change 1 to 5 </v>
      </c>
    </row>
    <row r="2386" spans="1:29" x14ac:dyDescent="0.25">
      <c r="A2386" s="7" t="s">
        <v>5</v>
      </c>
      <c r="B2386" s="7" t="s">
        <v>454</v>
      </c>
      <c r="C2386" s="4" t="s">
        <v>283</v>
      </c>
      <c r="D2386" s="363" t="s">
        <v>3207</v>
      </c>
      <c r="E2386" s="7" t="s">
        <v>3206</v>
      </c>
      <c r="F2386" s="395">
        <v>112.4</v>
      </c>
      <c r="G2386" s="395">
        <v>112.4</v>
      </c>
      <c r="H2386" s="395">
        <v>56.2</v>
      </c>
      <c r="I2386" s="395">
        <v>50.57</v>
      </c>
      <c r="J2386" s="395">
        <v>50.57</v>
      </c>
      <c r="K2386" s="4">
        <v>5</v>
      </c>
      <c r="L2386" s="6">
        <v>2.75</v>
      </c>
      <c r="M2386" s="6"/>
      <c r="N2386" s="6"/>
      <c r="O2386" s="6">
        <v>1.07</v>
      </c>
      <c r="P2386" s="6">
        <v>6</v>
      </c>
      <c r="Q2386" s="6">
        <v>15</v>
      </c>
      <c r="R2386" s="6">
        <v>9</v>
      </c>
      <c r="S2386" s="6">
        <v>5.82</v>
      </c>
      <c r="T2386" s="4">
        <v>5</v>
      </c>
      <c r="U2386" s="6">
        <v>12.75</v>
      </c>
      <c r="V2386" s="6">
        <v>15.5</v>
      </c>
      <c r="W2386" s="6">
        <v>19.25</v>
      </c>
      <c r="X2386" s="6">
        <v>25.1</v>
      </c>
      <c r="Y2386" s="4">
        <v>20</v>
      </c>
      <c r="Z2386" s="5">
        <v>346392227</v>
      </c>
      <c r="AA2386" s="4" t="s">
        <v>258</v>
      </c>
      <c r="AB2386" s="385">
        <v>2610003949</v>
      </c>
      <c r="AC2386" s="3" t="str">
        <f>VLOOKUP(D:D,'[8]Edit Log'!$E:$W,19,FALSE)</f>
        <v xml:space="preserve">BIM Change 1 to 5 </v>
      </c>
    </row>
    <row r="2387" spans="1:29" x14ac:dyDescent="0.25">
      <c r="A2387" s="7" t="s">
        <v>5</v>
      </c>
      <c r="B2387" s="7" t="s">
        <v>454</v>
      </c>
      <c r="C2387" s="4" t="s">
        <v>283</v>
      </c>
      <c r="D2387" s="363" t="s">
        <v>3205</v>
      </c>
      <c r="E2387" s="7" t="s">
        <v>3204</v>
      </c>
      <c r="F2387" s="395">
        <v>22.54</v>
      </c>
      <c r="G2387" s="395">
        <v>22.54</v>
      </c>
      <c r="H2387" s="395">
        <v>11.27</v>
      </c>
      <c r="I2387" s="395">
        <v>10.15</v>
      </c>
      <c r="J2387" s="395">
        <v>10.15</v>
      </c>
      <c r="K2387" s="4">
        <v>5</v>
      </c>
      <c r="L2387" s="6">
        <v>1.04</v>
      </c>
      <c r="M2387" s="6"/>
      <c r="N2387" s="6"/>
      <c r="O2387" s="6">
        <v>0.06</v>
      </c>
      <c r="P2387" s="6">
        <v>7</v>
      </c>
      <c r="Q2387" s="6">
        <v>7</v>
      </c>
      <c r="R2387" s="6">
        <v>2</v>
      </c>
      <c r="S2387" s="6">
        <v>0.46</v>
      </c>
      <c r="T2387" s="4">
        <v>5</v>
      </c>
      <c r="U2387" s="6">
        <v>15</v>
      </c>
      <c r="V2387" s="6">
        <v>7.75</v>
      </c>
      <c r="W2387" s="6">
        <v>7.25</v>
      </c>
      <c r="X2387" s="6">
        <v>10.83</v>
      </c>
      <c r="Y2387" s="4">
        <v>30</v>
      </c>
      <c r="Z2387" s="5">
        <v>346391978</v>
      </c>
      <c r="AA2387" s="4" t="s">
        <v>937</v>
      </c>
      <c r="AB2387" s="385">
        <v>2610003924</v>
      </c>
      <c r="AC2387" s="3"/>
    </row>
    <row r="2388" spans="1:29" x14ac:dyDescent="0.25">
      <c r="A2388" s="7" t="s">
        <v>5</v>
      </c>
      <c r="B2388" s="7" t="s">
        <v>454</v>
      </c>
      <c r="C2388" s="4" t="s">
        <v>283</v>
      </c>
      <c r="D2388" s="363" t="s">
        <v>3203</v>
      </c>
      <c r="E2388" s="7" t="s">
        <v>3202</v>
      </c>
      <c r="F2388" s="395">
        <v>31.04</v>
      </c>
      <c r="G2388" s="395">
        <v>31.04</v>
      </c>
      <c r="H2388" s="395">
        <v>15.52</v>
      </c>
      <c r="I2388" s="395">
        <v>13.97</v>
      </c>
      <c r="J2388" s="395">
        <v>13.97</v>
      </c>
      <c r="K2388" s="4">
        <v>5</v>
      </c>
      <c r="L2388" s="6">
        <v>0.87</v>
      </c>
      <c r="M2388" s="6"/>
      <c r="N2388" s="6"/>
      <c r="O2388" s="6">
        <v>7.0000000000000007E-2</v>
      </c>
      <c r="P2388" s="6">
        <v>7</v>
      </c>
      <c r="Q2388" s="6">
        <v>7</v>
      </c>
      <c r="R2388" s="6">
        <v>2</v>
      </c>
      <c r="S2388" s="6">
        <v>0.51</v>
      </c>
      <c r="T2388" s="4">
        <v>5</v>
      </c>
      <c r="U2388" s="6">
        <v>14.75</v>
      </c>
      <c r="V2388" s="6">
        <v>7.75</v>
      </c>
      <c r="W2388" s="6">
        <v>7.25</v>
      </c>
      <c r="X2388" s="6">
        <v>3.89</v>
      </c>
      <c r="Y2388" s="4">
        <v>30</v>
      </c>
      <c r="Z2388" s="5">
        <v>346392005</v>
      </c>
      <c r="AA2388" s="4" t="s">
        <v>937</v>
      </c>
      <c r="AB2388" s="385">
        <v>2610003927</v>
      </c>
      <c r="AC2388" s="3" t="str">
        <f>VLOOKUP(D:D,'[8]Edit Log'!$E:$W,19,FALSE)</f>
        <v xml:space="preserve">BIM Change 1 to 5 </v>
      </c>
    </row>
    <row r="2389" spans="1:29" x14ac:dyDescent="0.25">
      <c r="A2389" s="7" t="s">
        <v>5</v>
      </c>
      <c r="B2389" s="7" t="s">
        <v>454</v>
      </c>
      <c r="C2389" s="4"/>
      <c r="D2389" s="363" t="s">
        <v>3201</v>
      </c>
      <c r="E2389" s="7" t="s">
        <v>3200</v>
      </c>
      <c r="F2389" s="395">
        <v>277.5</v>
      </c>
      <c r="G2389" s="395">
        <v>277.5</v>
      </c>
      <c r="H2389" s="395">
        <v>138.75</v>
      </c>
      <c r="I2389" s="395">
        <v>124.88</v>
      </c>
      <c r="J2389" s="395">
        <v>124.88</v>
      </c>
      <c r="K2389" s="4">
        <v>1</v>
      </c>
      <c r="L2389" s="6">
        <v>12</v>
      </c>
      <c r="M2389" s="6"/>
      <c r="N2389" s="6"/>
      <c r="O2389" s="6">
        <v>3.29</v>
      </c>
      <c r="P2389" s="6">
        <v>12</v>
      </c>
      <c r="Q2389" s="6">
        <v>4</v>
      </c>
      <c r="R2389" s="6">
        <v>7.9</v>
      </c>
      <c r="S2389" s="6">
        <v>3.29</v>
      </c>
      <c r="T2389" s="4">
        <v>1</v>
      </c>
      <c r="U2389" s="6">
        <v>21</v>
      </c>
      <c r="V2389" s="6">
        <v>13.5</v>
      </c>
      <c r="W2389" s="6">
        <v>9</v>
      </c>
      <c r="X2389" s="6">
        <v>18.72</v>
      </c>
      <c r="Y2389" s="4">
        <v>5</v>
      </c>
      <c r="Z2389" s="5">
        <v>346392371</v>
      </c>
      <c r="AA2389" s="4" t="s">
        <v>258</v>
      </c>
      <c r="AB2389" s="385">
        <v>2610004945</v>
      </c>
      <c r="AC2389" s="3"/>
    </row>
    <row r="2390" spans="1:29" x14ac:dyDescent="0.25">
      <c r="A2390" s="7" t="s">
        <v>5</v>
      </c>
      <c r="B2390" s="7" t="s">
        <v>454</v>
      </c>
      <c r="C2390" s="4" t="s">
        <v>283</v>
      </c>
      <c r="D2390" s="363" t="s">
        <v>3199</v>
      </c>
      <c r="E2390" s="7" t="s">
        <v>3198</v>
      </c>
      <c r="F2390" s="395">
        <v>36.58</v>
      </c>
      <c r="G2390" s="395">
        <v>36.58</v>
      </c>
      <c r="H2390" s="395">
        <v>18.29</v>
      </c>
      <c r="I2390" s="395">
        <v>16.46</v>
      </c>
      <c r="J2390" s="395">
        <v>16.46</v>
      </c>
      <c r="K2390" s="4">
        <v>5</v>
      </c>
      <c r="L2390" s="6">
        <v>1.25</v>
      </c>
      <c r="M2390" s="6"/>
      <c r="N2390" s="6"/>
      <c r="O2390" s="6">
        <v>0.18</v>
      </c>
      <c r="P2390" s="6">
        <v>3</v>
      </c>
      <c r="Q2390" s="6">
        <v>7</v>
      </c>
      <c r="R2390" s="6">
        <v>7</v>
      </c>
      <c r="S2390" s="6">
        <v>1.04</v>
      </c>
      <c r="T2390" s="4">
        <v>5</v>
      </c>
      <c r="U2390" s="6">
        <v>15.25</v>
      </c>
      <c r="V2390" s="6">
        <v>14.75</v>
      </c>
      <c r="W2390" s="6">
        <v>15</v>
      </c>
      <c r="X2390" s="6">
        <v>22.54</v>
      </c>
      <c r="Y2390" s="4">
        <v>100</v>
      </c>
      <c r="Z2390" s="5">
        <v>346392029</v>
      </c>
      <c r="AA2390" s="4" t="s">
        <v>258</v>
      </c>
      <c r="AB2390" s="385">
        <v>2610003929</v>
      </c>
      <c r="AC2390" s="3" t="str">
        <f>VLOOKUP(D:D,'[8]Edit Log'!$E:$W,19,FALSE)</f>
        <v xml:space="preserve">BIM Change 1 to 5 </v>
      </c>
    </row>
    <row r="2391" spans="1:29" x14ac:dyDescent="0.25">
      <c r="A2391" s="7" t="s">
        <v>5</v>
      </c>
      <c r="B2391" s="7" t="s">
        <v>454</v>
      </c>
      <c r="C2391" s="4"/>
      <c r="D2391" s="363" t="s">
        <v>3197</v>
      </c>
      <c r="E2391" s="7" t="s">
        <v>3196</v>
      </c>
      <c r="F2391" s="395">
        <v>57.48</v>
      </c>
      <c r="G2391" s="395">
        <v>57.48</v>
      </c>
      <c r="H2391" s="395">
        <v>28.74</v>
      </c>
      <c r="I2391" s="395">
        <v>25.86</v>
      </c>
      <c r="J2391" s="395">
        <v>25.86</v>
      </c>
      <c r="K2391" s="4">
        <v>1</v>
      </c>
      <c r="L2391" s="6">
        <v>0.64</v>
      </c>
      <c r="M2391" s="6"/>
      <c r="N2391" s="6"/>
      <c r="O2391" s="6">
        <v>0.12</v>
      </c>
      <c r="P2391" s="6">
        <v>6.81</v>
      </c>
      <c r="Q2391" s="6">
        <v>3.58</v>
      </c>
      <c r="R2391" s="6">
        <v>0.64</v>
      </c>
      <c r="S2391" s="6">
        <v>0.12</v>
      </c>
      <c r="T2391" s="4">
        <v>1</v>
      </c>
      <c r="U2391" s="6">
        <v>7.5</v>
      </c>
      <c r="V2391" s="6">
        <v>4</v>
      </c>
      <c r="W2391" s="6">
        <v>4.7699999999999996</v>
      </c>
      <c r="X2391" s="6">
        <v>0.82</v>
      </c>
      <c r="Y2391" s="4">
        <v>5</v>
      </c>
      <c r="Z2391" s="5">
        <v>346392388</v>
      </c>
      <c r="AA2391" s="4" t="s">
        <v>258</v>
      </c>
      <c r="AB2391" s="385">
        <v>2610004944</v>
      </c>
      <c r="AC2391" s="3"/>
    </row>
    <row r="2392" spans="1:29" x14ac:dyDescent="0.25">
      <c r="A2392" s="7" t="s">
        <v>5</v>
      </c>
      <c r="B2392" s="7" t="s">
        <v>454</v>
      </c>
      <c r="C2392" s="4" t="s">
        <v>283</v>
      </c>
      <c r="D2392" s="363" t="s">
        <v>3195</v>
      </c>
      <c r="E2392" s="7" t="s">
        <v>3194</v>
      </c>
      <c r="F2392" s="395">
        <v>19.72</v>
      </c>
      <c r="G2392" s="395">
        <v>19.72</v>
      </c>
      <c r="H2392" s="395">
        <v>9.86</v>
      </c>
      <c r="I2392" s="395">
        <v>8.8699999999999992</v>
      </c>
      <c r="J2392" s="395">
        <v>8.8699999999999992</v>
      </c>
      <c r="K2392" s="4">
        <v>5</v>
      </c>
      <c r="L2392" s="6">
        <v>6.47</v>
      </c>
      <c r="M2392" s="6"/>
      <c r="N2392" s="6"/>
      <c r="O2392" s="6">
        <v>7.0000000000000007E-2</v>
      </c>
      <c r="P2392" s="6">
        <v>6.97</v>
      </c>
      <c r="Q2392" s="6">
        <v>3.53</v>
      </c>
      <c r="R2392" s="6">
        <v>2.58</v>
      </c>
      <c r="S2392" s="6">
        <v>0.41</v>
      </c>
      <c r="T2392" s="4">
        <v>5</v>
      </c>
      <c r="U2392" s="6">
        <v>14.5</v>
      </c>
      <c r="V2392" s="6">
        <v>7.96</v>
      </c>
      <c r="W2392" s="6">
        <v>14.5</v>
      </c>
      <c r="X2392" s="6">
        <v>9.4499999999999993</v>
      </c>
      <c r="Y2392" s="4">
        <v>100</v>
      </c>
      <c r="Z2392" s="5">
        <v>346392234</v>
      </c>
      <c r="AA2392" s="4" t="s">
        <v>258</v>
      </c>
      <c r="AB2392" s="385">
        <v>2610003950</v>
      </c>
      <c r="AC2392" s="3" t="str">
        <f>VLOOKUP(D:D,'[8]Edit Log'!$E:$W,19,FALSE)</f>
        <v xml:space="preserve">BIM Change 1 to 5 </v>
      </c>
    </row>
    <row r="2393" spans="1:29" x14ac:dyDescent="0.25">
      <c r="A2393" s="7" t="s">
        <v>5</v>
      </c>
      <c r="B2393" s="7" t="s">
        <v>454</v>
      </c>
      <c r="C2393" s="4"/>
      <c r="D2393" s="363" t="s">
        <v>3193</v>
      </c>
      <c r="E2393" s="7" t="s">
        <v>3192</v>
      </c>
      <c r="F2393" s="395">
        <v>35.06</v>
      </c>
      <c r="G2393" s="395">
        <v>35.06</v>
      </c>
      <c r="H2393" s="395">
        <v>17.53</v>
      </c>
      <c r="I2393" s="395">
        <v>15.78</v>
      </c>
      <c r="J2393" s="395">
        <v>15.78</v>
      </c>
      <c r="K2393" s="4">
        <v>1</v>
      </c>
      <c r="L2393" s="6">
        <v>8.68</v>
      </c>
      <c r="M2393" s="6"/>
      <c r="N2393" s="6"/>
      <c r="O2393" s="6">
        <v>0.38</v>
      </c>
      <c r="P2393" s="6"/>
      <c r="Q2393" s="6"/>
      <c r="R2393" s="6"/>
      <c r="S2393" s="6"/>
      <c r="T2393" s="4"/>
      <c r="U2393" s="6">
        <v>9.2799999999999994</v>
      </c>
      <c r="V2393" s="6">
        <v>5.58</v>
      </c>
      <c r="W2393" s="6">
        <v>4.3499999999999996</v>
      </c>
      <c r="X2393" s="6">
        <v>2.21</v>
      </c>
      <c r="Y2393" s="4">
        <v>5</v>
      </c>
      <c r="Z2393" s="5">
        <v>346392401</v>
      </c>
      <c r="AA2393" s="4" t="s">
        <v>258</v>
      </c>
      <c r="AB2393" s="385">
        <v>2610004942</v>
      </c>
      <c r="AC2393" s="3"/>
    </row>
    <row r="2394" spans="1:29" x14ac:dyDescent="0.25">
      <c r="A2394" s="7" t="s">
        <v>5</v>
      </c>
      <c r="B2394" s="7" t="s">
        <v>454</v>
      </c>
      <c r="C2394" s="4"/>
      <c r="D2394" s="363" t="s">
        <v>3191</v>
      </c>
      <c r="E2394" s="7" t="s">
        <v>3190</v>
      </c>
      <c r="F2394" s="395">
        <v>24.5</v>
      </c>
      <c r="G2394" s="395">
        <v>23.93</v>
      </c>
      <c r="H2394" s="395">
        <v>12.25</v>
      </c>
      <c r="I2394" s="395">
        <v>11.12</v>
      </c>
      <c r="J2394" s="395">
        <v>11.12</v>
      </c>
      <c r="K2394" s="4">
        <v>1</v>
      </c>
      <c r="L2394" s="6">
        <v>8.4369999999999994</v>
      </c>
      <c r="M2394" s="6"/>
      <c r="N2394" s="6"/>
      <c r="O2394" s="6">
        <v>0.54</v>
      </c>
      <c r="P2394" s="6"/>
      <c r="Q2394" s="6"/>
      <c r="R2394" s="6"/>
      <c r="S2394" s="6"/>
      <c r="T2394" s="4"/>
      <c r="U2394" s="6">
        <v>10.25</v>
      </c>
      <c r="V2394" s="6">
        <v>9</v>
      </c>
      <c r="W2394" s="6">
        <v>5</v>
      </c>
      <c r="X2394" s="6">
        <v>4.67</v>
      </c>
      <c r="Y2394" s="4">
        <v>8</v>
      </c>
      <c r="Z2394" s="5">
        <v>346371260</v>
      </c>
      <c r="AA2394" s="4" t="s">
        <v>8</v>
      </c>
      <c r="AB2394" s="385">
        <v>2610943452</v>
      </c>
      <c r="AC2394" s="3"/>
    </row>
    <row r="2395" spans="1:29" x14ac:dyDescent="0.25">
      <c r="A2395" s="7" t="s">
        <v>5</v>
      </c>
      <c r="B2395" s="7" t="s">
        <v>454</v>
      </c>
      <c r="C2395" s="4"/>
      <c r="D2395" s="363" t="s">
        <v>3189</v>
      </c>
      <c r="E2395" s="7" t="s">
        <v>3188</v>
      </c>
      <c r="F2395" s="395">
        <v>19.559999999999999</v>
      </c>
      <c r="G2395" s="395">
        <v>19.03</v>
      </c>
      <c r="H2395" s="395">
        <v>9.7799999999999994</v>
      </c>
      <c r="I2395" s="395">
        <v>8.89</v>
      </c>
      <c r="J2395" s="395">
        <v>8.09</v>
      </c>
      <c r="K2395" s="4">
        <v>1</v>
      </c>
      <c r="L2395" s="6">
        <v>1.41</v>
      </c>
      <c r="M2395" s="6"/>
      <c r="N2395" s="6"/>
      <c r="O2395" s="6">
        <v>0.04</v>
      </c>
      <c r="P2395" s="6"/>
      <c r="Q2395" s="6"/>
      <c r="R2395" s="6"/>
      <c r="S2395" s="6"/>
      <c r="T2395" s="4"/>
      <c r="U2395" s="6">
        <v>14</v>
      </c>
      <c r="V2395" s="6">
        <v>9.25</v>
      </c>
      <c r="W2395" s="6">
        <v>6.5</v>
      </c>
      <c r="X2395" s="6">
        <v>3.82</v>
      </c>
      <c r="Y2395" s="4">
        <v>15</v>
      </c>
      <c r="Z2395" s="5">
        <v>346462043</v>
      </c>
      <c r="AA2395" s="4" t="s">
        <v>8</v>
      </c>
      <c r="AB2395" s="385">
        <v>2610032555</v>
      </c>
      <c r="AC2395" s="3"/>
    </row>
    <row r="2396" spans="1:29" x14ac:dyDescent="0.25">
      <c r="A2396" s="7" t="s">
        <v>5</v>
      </c>
      <c r="B2396" s="7" t="s">
        <v>454</v>
      </c>
      <c r="C2396" s="4"/>
      <c r="D2396" s="363" t="s">
        <v>3187</v>
      </c>
      <c r="E2396" s="7" t="s">
        <v>3186</v>
      </c>
      <c r="F2396" s="395">
        <v>20.52</v>
      </c>
      <c r="G2396" s="395">
        <v>19.97</v>
      </c>
      <c r="H2396" s="395">
        <v>10.26</v>
      </c>
      <c r="I2396" s="395">
        <v>9.32</v>
      </c>
      <c r="J2396" s="395">
        <v>8.48</v>
      </c>
      <c r="K2396" s="4">
        <v>1</v>
      </c>
      <c r="L2396" s="6">
        <v>1.41</v>
      </c>
      <c r="M2396" s="6"/>
      <c r="N2396" s="6"/>
      <c r="O2396" s="6">
        <v>6.6000000000000003E-2</v>
      </c>
      <c r="P2396" s="6"/>
      <c r="Q2396" s="6"/>
      <c r="R2396" s="6"/>
      <c r="S2396" s="6"/>
      <c r="T2396" s="4"/>
      <c r="U2396" s="6">
        <v>14</v>
      </c>
      <c r="V2396" s="6">
        <v>9.25</v>
      </c>
      <c r="W2396" s="6">
        <v>6.5</v>
      </c>
      <c r="X2396" s="6">
        <v>4.34</v>
      </c>
      <c r="Y2396" s="4">
        <v>15</v>
      </c>
      <c r="Z2396" s="5">
        <v>346462050</v>
      </c>
      <c r="AA2396" s="4" t="s">
        <v>8</v>
      </c>
      <c r="AB2396" s="385">
        <v>2610032556</v>
      </c>
      <c r="AC2396" s="3"/>
    </row>
    <row r="2397" spans="1:29" x14ac:dyDescent="0.25">
      <c r="A2397" s="7" t="s">
        <v>5</v>
      </c>
      <c r="B2397" s="7" t="s">
        <v>454</v>
      </c>
      <c r="C2397" s="4"/>
      <c r="D2397" s="363" t="s">
        <v>3185</v>
      </c>
      <c r="E2397" s="7" t="s">
        <v>3184</v>
      </c>
      <c r="F2397" s="395">
        <v>21.38</v>
      </c>
      <c r="G2397" s="395">
        <v>20.77</v>
      </c>
      <c r="H2397" s="395">
        <v>10.69</v>
      </c>
      <c r="I2397" s="395">
        <v>9.7200000000000006</v>
      </c>
      <c r="J2397" s="395">
        <v>8.86</v>
      </c>
      <c r="K2397" s="4">
        <v>1</v>
      </c>
      <c r="L2397" s="6">
        <v>1.18</v>
      </c>
      <c r="M2397" s="6"/>
      <c r="N2397" s="6"/>
      <c r="O2397" s="6">
        <v>7.3999999999999996E-2</v>
      </c>
      <c r="P2397" s="6"/>
      <c r="Q2397" s="6"/>
      <c r="R2397" s="6"/>
      <c r="S2397" s="6"/>
      <c r="T2397" s="4"/>
      <c r="U2397" s="6">
        <v>14</v>
      </c>
      <c r="V2397" s="6">
        <v>9.25</v>
      </c>
      <c r="W2397" s="6">
        <v>6.75</v>
      </c>
      <c r="X2397" s="6">
        <v>5.24</v>
      </c>
      <c r="Y2397" s="4">
        <v>15</v>
      </c>
      <c r="Z2397" s="5">
        <v>346462067</v>
      </c>
      <c r="AA2397" s="4" t="s">
        <v>8</v>
      </c>
      <c r="AB2397" s="385">
        <v>2610032557</v>
      </c>
      <c r="AC2397" s="3"/>
    </row>
    <row r="2398" spans="1:29" x14ac:dyDescent="0.25">
      <c r="A2398" s="7" t="s">
        <v>5</v>
      </c>
      <c r="B2398" s="7" t="s">
        <v>454</v>
      </c>
      <c r="C2398" s="4"/>
      <c r="D2398" s="363" t="s">
        <v>3183</v>
      </c>
      <c r="E2398" s="7" t="s">
        <v>3182</v>
      </c>
      <c r="F2398" s="395">
        <v>23.16</v>
      </c>
      <c r="G2398" s="395">
        <v>22.49</v>
      </c>
      <c r="H2398" s="395">
        <v>11.58</v>
      </c>
      <c r="I2398" s="395">
        <v>10.53</v>
      </c>
      <c r="J2398" s="395">
        <v>9.59</v>
      </c>
      <c r="K2398" s="4">
        <v>1</v>
      </c>
      <c r="L2398" s="6">
        <v>2.0099999999999998</v>
      </c>
      <c r="M2398" s="6"/>
      <c r="N2398" s="6"/>
      <c r="O2398" s="6">
        <v>4.2000000000000003E-2</v>
      </c>
      <c r="P2398" s="6"/>
      <c r="Q2398" s="6"/>
      <c r="R2398" s="6"/>
      <c r="S2398" s="6"/>
      <c r="T2398" s="4"/>
      <c r="U2398" s="6">
        <v>14</v>
      </c>
      <c r="V2398" s="6">
        <v>9.5</v>
      </c>
      <c r="W2398" s="6">
        <v>6.5</v>
      </c>
      <c r="X2398" s="6">
        <v>5.59</v>
      </c>
      <c r="Y2398" s="4">
        <v>15</v>
      </c>
      <c r="Z2398" s="5">
        <v>346462074</v>
      </c>
      <c r="AA2398" s="4" t="s">
        <v>8</v>
      </c>
      <c r="AB2398" s="385">
        <v>2610032558</v>
      </c>
      <c r="AC2398" s="3"/>
    </row>
    <row r="2399" spans="1:29" x14ac:dyDescent="0.25">
      <c r="A2399" s="7" t="s">
        <v>5</v>
      </c>
      <c r="B2399" s="7" t="s">
        <v>454</v>
      </c>
      <c r="C2399" s="4"/>
      <c r="D2399" s="363" t="s">
        <v>3181</v>
      </c>
      <c r="E2399" s="7" t="s">
        <v>3180</v>
      </c>
      <c r="F2399" s="395">
        <v>23.74</v>
      </c>
      <c r="G2399" s="395">
        <v>23.09</v>
      </c>
      <c r="H2399" s="395">
        <v>11.87</v>
      </c>
      <c r="I2399" s="395">
        <v>10.79</v>
      </c>
      <c r="J2399" s="395">
        <v>9.82</v>
      </c>
      <c r="K2399" s="4">
        <v>1</v>
      </c>
      <c r="L2399" s="6">
        <v>1.43</v>
      </c>
      <c r="M2399" s="6"/>
      <c r="N2399" s="6"/>
      <c r="O2399" s="6">
        <v>4.3999999999999997E-2</v>
      </c>
      <c r="P2399" s="6"/>
      <c r="Q2399" s="6"/>
      <c r="R2399" s="6"/>
      <c r="S2399" s="6"/>
      <c r="T2399" s="4"/>
      <c r="U2399" s="6">
        <v>14</v>
      </c>
      <c r="V2399" s="6">
        <v>9.25</v>
      </c>
      <c r="W2399" s="6">
        <v>6.5</v>
      </c>
      <c r="X2399" s="6">
        <v>6.22</v>
      </c>
      <c r="Y2399" s="4">
        <v>15</v>
      </c>
      <c r="Z2399" s="5">
        <v>346462081</v>
      </c>
      <c r="AA2399" s="4" t="s">
        <v>8</v>
      </c>
      <c r="AB2399" s="385">
        <v>2610032559</v>
      </c>
      <c r="AC2399" s="3"/>
    </row>
    <row r="2400" spans="1:29" x14ac:dyDescent="0.25">
      <c r="A2400" s="7" t="s">
        <v>5</v>
      </c>
      <c r="B2400" s="7" t="s">
        <v>454</v>
      </c>
      <c r="C2400" s="4"/>
      <c r="D2400" s="363" t="s">
        <v>3179</v>
      </c>
      <c r="E2400" s="7" t="s">
        <v>3178</v>
      </c>
      <c r="F2400" s="395">
        <v>24.34</v>
      </c>
      <c r="G2400" s="395">
        <v>23.71</v>
      </c>
      <c r="H2400" s="395">
        <v>12.17</v>
      </c>
      <c r="I2400" s="395">
        <v>11.06</v>
      </c>
      <c r="J2400" s="395">
        <v>10.06</v>
      </c>
      <c r="K2400" s="4">
        <v>1</v>
      </c>
      <c r="L2400" s="6">
        <v>2.0099999999999998</v>
      </c>
      <c r="M2400" s="6"/>
      <c r="N2400" s="6"/>
      <c r="O2400" s="6">
        <v>0.04</v>
      </c>
      <c r="P2400" s="6"/>
      <c r="Q2400" s="6"/>
      <c r="R2400" s="6"/>
      <c r="S2400" s="6"/>
      <c r="T2400" s="4"/>
      <c r="U2400" s="6">
        <v>14.25</v>
      </c>
      <c r="V2400" s="6">
        <v>9.5</v>
      </c>
      <c r="W2400" s="6">
        <v>6.5</v>
      </c>
      <c r="X2400" s="6">
        <v>6.46</v>
      </c>
      <c r="Y2400" s="4">
        <v>15</v>
      </c>
      <c r="Z2400" s="5">
        <v>346462098</v>
      </c>
      <c r="AA2400" s="4" t="s">
        <v>8</v>
      </c>
      <c r="AB2400" s="385">
        <v>2610032560</v>
      </c>
      <c r="AC2400" s="3"/>
    </row>
    <row r="2401" spans="1:29" x14ac:dyDescent="0.25">
      <c r="A2401" s="7" t="s">
        <v>5</v>
      </c>
      <c r="B2401" s="7" t="s">
        <v>454</v>
      </c>
      <c r="C2401" s="4"/>
      <c r="D2401" s="363" t="s">
        <v>3177</v>
      </c>
      <c r="E2401" s="7" t="s">
        <v>3176</v>
      </c>
      <c r="F2401" s="395">
        <v>27.18</v>
      </c>
      <c r="G2401" s="395">
        <v>26.38</v>
      </c>
      <c r="H2401" s="395">
        <v>13.59</v>
      </c>
      <c r="I2401" s="395">
        <v>12.36</v>
      </c>
      <c r="J2401" s="395">
        <v>11.26</v>
      </c>
      <c r="K2401" s="4">
        <v>1</v>
      </c>
      <c r="L2401" s="6">
        <v>1.93</v>
      </c>
      <c r="M2401" s="6"/>
      <c r="N2401" s="6"/>
      <c r="O2401" s="6">
        <v>0.04</v>
      </c>
      <c r="P2401" s="6"/>
      <c r="Q2401" s="6"/>
      <c r="R2401" s="6"/>
      <c r="S2401" s="6"/>
      <c r="T2401" s="4"/>
      <c r="U2401" s="6">
        <v>14</v>
      </c>
      <c r="V2401" s="6">
        <v>9.25</v>
      </c>
      <c r="W2401" s="6">
        <v>6.5</v>
      </c>
      <c r="X2401" s="6">
        <v>4.24</v>
      </c>
      <c r="Y2401" s="4">
        <v>8</v>
      </c>
      <c r="Z2401" s="5">
        <v>346462104</v>
      </c>
      <c r="AA2401" s="4" t="s">
        <v>8</v>
      </c>
      <c r="AB2401" s="385">
        <v>2610032561</v>
      </c>
      <c r="AC2401" s="3"/>
    </row>
    <row r="2402" spans="1:29" x14ac:dyDescent="0.25">
      <c r="A2402" s="7" t="s">
        <v>5</v>
      </c>
      <c r="B2402" s="7" t="s">
        <v>454</v>
      </c>
      <c r="C2402" s="4"/>
      <c r="D2402" s="363" t="s">
        <v>3175</v>
      </c>
      <c r="E2402" s="7" t="s">
        <v>3174</v>
      </c>
      <c r="F2402" s="395">
        <v>29.46</v>
      </c>
      <c r="G2402" s="395">
        <v>28.64</v>
      </c>
      <c r="H2402" s="395">
        <v>14.73</v>
      </c>
      <c r="I2402" s="395">
        <v>13.39</v>
      </c>
      <c r="J2402" s="395">
        <v>12.19</v>
      </c>
      <c r="K2402" s="4">
        <v>1</v>
      </c>
      <c r="L2402" s="6">
        <v>2.73</v>
      </c>
      <c r="M2402" s="6"/>
      <c r="N2402" s="6"/>
      <c r="O2402" s="6">
        <v>6.4000000000000001E-2</v>
      </c>
      <c r="P2402" s="6"/>
      <c r="Q2402" s="6"/>
      <c r="R2402" s="6"/>
      <c r="S2402" s="6"/>
      <c r="T2402" s="4"/>
      <c r="U2402" s="6">
        <v>14.15</v>
      </c>
      <c r="V2402" s="6">
        <v>9.25</v>
      </c>
      <c r="W2402" s="6">
        <v>6.5</v>
      </c>
      <c r="X2402" s="6">
        <v>4.5999999999999996</v>
      </c>
      <c r="Y2402" s="4">
        <v>8</v>
      </c>
      <c r="Z2402" s="5">
        <v>346462111</v>
      </c>
      <c r="AA2402" s="4" t="s">
        <v>8</v>
      </c>
      <c r="AB2402" s="385">
        <v>2610032562</v>
      </c>
      <c r="AC2402" s="3"/>
    </row>
    <row r="2403" spans="1:29" x14ac:dyDescent="0.25">
      <c r="A2403" s="7" t="s">
        <v>5</v>
      </c>
      <c r="B2403" s="7" t="s">
        <v>454</v>
      </c>
      <c r="C2403" s="4"/>
      <c r="D2403" s="363" t="s">
        <v>3173</v>
      </c>
      <c r="E2403" s="7" t="s">
        <v>3172</v>
      </c>
      <c r="F2403" s="395">
        <v>30.4</v>
      </c>
      <c r="G2403" s="395">
        <v>29.65</v>
      </c>
      <c r="H2403" s="395">
        <v>15.2</v>
      </c>
      <c r="I2403" s="395">
        <v>13.81</v>
      </c>
      <c r="J2403" s="395">
        <v>12.55</v>
      </c>
      <c r="K2403" s="4">
        <v>1</v>
      </c>
      <c r="L2403" s="6">
        <v>2.75</v>
      </c>
      <c r="M2403" s="6"/>
      <c r="N2403" s="6"/>
      <c r="O2403" s="6">
        <v>4.2000000000000003E-2</v>
      </c>
      <c r="P2403" s="6"/>
      <c r="Q2403" s="6"/>
      <c r="R2403" s="6"/>
      <c r="S2403" s="6"/>
      <c r="T2403" s="4"/>
      <c r="U2403" s="6">
        <v>14.25</v>
      </c>
      <c r="V2403" s="6">
        <v>9.5</v>
      </c>
      <c r="W2403" s="6">
        <v>6.5</v>
      </c>
      <c r="X2403" s="6">
        <v>4.91</v>
      </c>
      <c r="Y2403" s="4">
        <v>8</v>
      </c>
      <c r="Z2403" s="5">
        <v>346462128</v>
      </c>
      <c r="AA2403" s="4" t="s">
        <v>8</v>
      </c>
      <c r="AB2403" s="385">
        <v>2610032563</v>
      </c>
      <c r="AC2403" s="3"/>
    </row>
    <row r="2404" spans="1:29" x14ac:dyDescent="0.25">
      <c r="A2404" s="7" t="s">
        <v>5</v>
      </c>
      <c r="B2404" s="7" t="s">
        <v>454</v>
      </c>
      <c r="C2404" s="4"/>
      <c r="D2404" s="363" t="s">
        <v>3171</v>
      </c>
      <c r="E2404" s="7" t="s">
        <v>3170</v>
      </c>
      <c r="F2404" s="395">
        <v>32.68</v>
      </c>
      <c r="G2404" s="395">
        <v>31.83</v>
      </c>
      <c r="H2404" s="395">
        <v>16.34</v>
      </c>
      <c r="I2404" s="395">
        <v>14.85</v>
      </c>
      <c r="J2404" s="395">
        <v>13.5</v>
      </c>
      <c r="K2404" s="4">
        <v>1</v>
      </c>
      <c r="L2404" s="6">
        <v>2.75</v>
      </c>
      <c r="M2404" s="6"/>
      <c r="N2404" s="6"/>
      <c r="O2404" s="6">
        <v>4.2000000000000003E-2</v>
      </c>
      <c r="P2404" s="6"/>
      <c r="Q2404" s="6"/>
      <c r="R2404" s="6"/>
      <c r="S2404" s="6"/>
      <c r="T2404" s="4"/>
      <c r="U2404" s="6">
        <v>14</v>
      </c>
      <c r="V2404" s="6">
        <v>9.5</v>
      </c>
      <c r="W2404" s="6">
        <v>6.5</v>
      </c>
      <c r="X2404" s="6">
        <v>4.4800000000000004</v>
      </c>
      <c r="Y2404" s="4">
        <v>8</v>
      </c>
      <c r="Z2404" s="5">
        <v>346462135</v>
      </c>
      <c r="AA2404" s="4" t="s">
        <v>8</v>
      </c>
      <c r="AB2404" s="385">
        <v>2610032564</v>
      </c>
      <c r="AC2404" s="3"/>
    </row>
    <row r="2405" spans="1:29" x14ac:dyDescent="0.25">
      <c r="A2405" s="7" t="s">
        <v>5</v>
      </c>
      <c r="B2405" s="7" t="s">
        <v>454</v>
      </c>
      <c r="C2405" s="4"/>
      <c r="D2405" s="363" t="s">
        <v>3169</v>
      </c>
      <c r="E2405" s="7" t="s">
        <v>3168</v>
      </c>
      <c r="F2405" s="395">
        <v>32.94</v>
      </c>
      <c r="G2405" s="395">
        <v>32.090000000000003</v>
      </c>
      <c r="H2405" s="395">
        <v>16.47</v>
      </c>
      <c r="I2405" s="395">
        <v>14.96</v>
      </c>
      <c r="J2405" s="395">
        <v>13.62</v>
      </c>
      <c r="K2405" s="4">
        <v>1</v>
      </c>
      <c r="L2405" s="6">
        <v>2.72</v>
      </c>
      <c r="M2405" s="6"/>
      <c r="N2405" s="6"/>
      <c r="O2405" s="6">
        <v>4.2000000000000003E-2</v>
      </c>
      <c r="P2405" s="6"/>
      <c r="Q2405" s="6"/>
      <c r="R2405" s="6"/>
      <c r="S2405" s="6"/>
      <c r="T2405" s="4"/>
      <c r="U2405" s="6">
        <v>14.15</v>
      </c>
      <c r="V2405" s="6">
        <v>9.25</v>
      </c>
      <c r="W2405" s="6">
        <v>6.75</v>
      </c>
      <c r="X2405" s="6">
        <v>5.72</v>
      </c>
      <c r="Y2405" s="4">
        <v>8</v>
      </c>
      <c r="Z2405" s="5">
        <v>346462142</v>
      </c>
      <c r="AA2405" s="4" t="s">
        <v>8</v>
      </c>
      <c r="AB2405" s="385">
        <v>2610032565</v>
      </c>
      <c r="AC2405" s="3"/>
    </row>
    <row r="2406" spans="1:29" x14ac:dyDescent="0.25">
      <c r="A2406" s="7" t="s">
        <v>5</v>
      </c>
      <c r="B2406" s="7" t="s">
        <v>454</v>
      </c>
      <c r="C2406" s="4"/>
      <c r="D2406" s="363" t="s">
        <v>3167</v>
      </c>
      <c r="E2406" s="7" t="s">
        <v>3166</v>
      </c>
      <c r="F2406" s="395">
        <v>33.82</v>
      </c>
      <c r="G2406" s="395">
        <v>33.020000000000003</v>
      </c>
      <c r="H2406" s="395">
        <v>16.91</v>
      </c>
      <c r="I2406" s="395">
        <v>15.36</v>
      </c>
      <c r="J2406" s="395">
        <v>13.96</v>
      </c>
      <c r="K2406" s="4">
        <v>1</v>
      </c>
      <c r="L2406" s="6">
        <v>2.68</v>
      </c>
      <c r="M2406" s="6"/>
      <c r="N2406" s="6"/>
      <c r="O2406" s="6">
        <v>4.5999999999999999E-2</v>
      </c>
      <c r="P2406" s="6"/>
      <c r="Q2406" s="6"/>
      <c r="R2406" s="6"/>
      <c r="S2406" s="6"/>
      <c r="T2406" s="4"/>
      <c r="U2406" s="6">
        <v>14.25</v>
      </c>
      <c r="V2406" s="6">
        <v>9.5</v>
      </c>
      <c r="W2406" s="6">
        <v>6.5</v>
      </c>
      <c r="X2406" s="6">
        <v>6.4</v>
      </c>
      <c r="Y2406" s="4">
        <v>8</v>
      </c>
      <c r="Z2406" s="5">
        <v>346462159</v>
      </c>
      <c r="AA2406" s="4" t="s">
        <v>8</v>
      </c>
      <c r="AB2406" s="385">
        <v>2610032566</v>
      </c>
      <c r="AC2406" s="3"/>
    </row>
    <row r="2407" spans="1:29" x14ac:dyDescent="0.25">
      <c r="A2407" s="7" t="s">
        <v>5</v>
      </c>
      <c r="B2407" s="7" t="s">
        <v>454</v>
      </c>
      <c r="C2407" s="4"/>
      <c r="D2407" s="363" t="s">
        <v>3165</v>
      </c>
      <c r="E2407" s="7" t="s">
        <v>3164</v>
      </c>
      <c r="F2407" s="395">
        <v>35.36</v>
      </c>
      <c r="G2407" s="395">
        <v>34.380000000000003</v>
      </c>
      <c r="H2407" s="395">
        <v>17.68</v>
      </c>
      <c r="I2407" s="395">
        <v>16.07</v>
      </c>
      <c r="J2407" s="395">
        <v>14.63</v>
      </c>
      <c r="K2407" s="4">
        <v>1</v>
      </c>
      <c r="L2407" s="6">
        <v>2.86</v>
      </c>
      <c r="M2407" s="6"/>
      <c r="N2407" s="6"/>
      <c r="O2407" s="6">
        <v>5.8000000000000003E-2</v>
      </c>
      <c r="P2407" s="6"/>
      <c r="Q2407" s="6"/>
      <c r="R2407" s="6"/>
      <c r="S2407" s="6"/>
      <c r="T2407" s="4"/>
      <c r="U2407" s="6">
        <v>14</v>
      </c>
      <c r="V2407" s="6">
        <v>9.25</v>
      </c>
      <c r="W2407" s="6">
        <v>6.5</v>
      </c>
      <c r="X2407" s="6">
        <v>5.54</v>
      </c>
      <c r="Y2407" s="4">
        <v>6</v>
      </c>
      <c r="Z2407" s="5">
        <v>346462166</v>
      </c>
      <c r="AA2407" s="4" t="s">
        <v>8</v>
      </c>
      <c r="AB2407" s="385">
        <v>2610032567</v>
      </c>
      <c r="AC2407" s="3"/>
    </row>
    <row r="2408" spans="1:29" x14ac:dyDescent="0.25">
      <c r="A2408" s="7" t="s">
        <v>5</v>
      </c>
      <c r="B2408" s="7" t="s">
        <v>454</v>
      </c>
      <c r="C2408" s="4"/>
      <c r="D2408" s="363" t="s">
        <v>3163</v>
      </c>
      <c r="E2408" s="7" t="s">
        <v>3162</v>
      </c>
      <c r="F2408" s="395">
        <v>41.02</v>
      </c>
      <c r="G2408" s="395">
        <v>40.08</v>
      </c>
      <c r="H2408" s="395">
        <v>20.51</v>
      </c>
      <c r="I2408" s="395">
        <v>18.62</v>
      </c>
      <c r="J2408" s="395">
        <v>16.91</v>
      </c>
      <c r="K2408" s="4">
        <v>1</v>
      </c>
      <c r="L2408" s="6">
        <v>3.41</v>
      </c>
      <c r="M2408" s="6"/>
      <c r="N2408" s="6"/>
      <c r="O2408" s="6">
        <v>0.04</v>
      </c>
      <c r="P2408" s="6"/>
      <c r="Q2408" s="6"/>
      <c r="R2408" s="6"/>
      <c r="S2408" s="6"/>
      <c r="T2408" s="4"/>
      <c r="U2408" s="6">
        <v>14.15</v>
      </c>
      <c r="V2408" s="6">
        <v>9.15</v>
      </c>
      <c r="W2408" s="6">
        <v>6.5</v>
      </c>
      <c r="X2408" s="6">
        <v>6.79</v>
      </c>
      <c r="Y2408" s="4">
        <v>6</v>
      </c>
      <c r="Z2408" s="5">
        <v>346462173</v>
      </c>
      <c r="AA2408" s="4" t="s">
        <v>8</v>
      </c>
      <c r="AB2408" s="385">
        <v>2610032568</v>
      </c>
      <c r="AC2408" s="3"/>
    </row>
    <row r="2409" spans="1:29" x14ac:dyDescent="0.25">
      <c r="A2409" s="7" t="s">
        <v>5</v>
      </c>
      <c r="B2409" s="7" t="s">
        <v>454</v>
      </c>
      <c r="C2409" s="4"/>
      <c r="D2409" s="363" t="s">
        <v>3161</v>
      </c>
      <c r="E2409" s="7" t="s">
        <v>3160</v>
      </c>
      <c r="F2409" s="395">
        <v>43.56</v>
      </c>
      <c r="G2409" s="395">
        <v>42.52</v>
      </c>
      <c r="H2409" s="395">
        <v>21.78</v>
      </c>
      <c r="I2409" s="395">
        <v>19.78</v>
      </c>
      <c r="J2409" s="395">
        <v>17.97</v>
      </c>
      <c r="K2409" s="4">
        <v>1</v>
      </c>
      <c r="L2409" s="6">
        <v>4.41</v>
      </c>
      <c r="M2409" s="6"/>
      <c r="N2409" s="6"/>
      <c r="O2409" s="6">
        <v>6.6000000000000003E-2</v>
      </c>
      <c r="P2409" s="6"/>
      <c r="Q2409" s="6"/>
      <c r="R2409" s="6"/>
      <c r="S2409" s="6"/>
      <c r="T2409" s="4"/>
      <c r="U2409" s="6">
        <v>14.25</v>
      </c>
      <c r="V2409" s="6">
        <v>9.25</v>
      </c>
      <c r="W2409" s="6">
        <v>6.75</v>
      </c>
      <c r="X2409" s="6">
        <v>6.99</v>
      </c>
      <c r="Y2409" s="4">
        <v>6</v>
      </c>
      <c r="Z2409" s="5">
        <v>346462180</v>
      </c>
      <c r="AA2409" s="4" t="s">
        <v>8</v>
      </c>
      <c r="AB2409" s="385">
        <v>2610032569</v>
      </c>
      <c r="AC2409" s="3"/>
    </row>
    <row r="2410" spans="1:29" x14ac:dyDescent="0.25">
      <c r="A2410" s="7" t="s">
        <v>5</v>
      </c>
      <c r="B2410" s="7" t="s">
        <v>454</v>
      </c>
      <c r="C2410" s="4"/>
      <c r="D2410" s="363" t="s">
        <v>3159</v>
      </c>
      <c r="E2410" s="7" t="s">
        <v>3158</v>
      </c>
      <c r="F2410" s="395">
        <v>49.18</v>
      </c>
      <c r="G2410" s="395">
        <v>48</v>
      </c>
      <c r="H2410" s="395">
        <v>24.59</v>
      </c>
      <c r="I2410" s="395">
        <v>22.32</v>
      </c>
      <c r="J2410" s="395">
        <v>20.29</v>
      </c>
      <c r="K2410" s="4">
        <v>1</v>
      </c>
      <c r="L2410" s="6">
        <v>4.07</v>
      </c>
      <c r="M2410" s="6"/>
      <c r="N2410" s="6"/>
      <c r="O2410" s="6">
        <v>7.3999999999999996E-2</v>
      </c>
      <c r="P2410" s="6"/>
      <c r="Q2410" s="6"/>
      <c r="R2410" s="6"/>
      <c r="S2410" s="6"/>
      <c r="T2410" s="4"/>
      <c r="U2410" s="6">
        <v>13.75</v>
      </c>
      <c r="V2410" s="6">
        <v>9.25</v>
      </c>
      <c r="W2410" s="6">
        <v>6.75</v>
      </c>
      <c r="X2410" s="6">
        <v>8.3000000000000007</v>
      </c>
      <c r="Y2410" s="4">
        <v>6</v>
      </c>
      <c r="Z2410" s="5">
        <v>346462197</v>
      </c>
      <c r="AA2410" s="4" t="s">
        <v>8</v>
      </c>
      <c r="AB2410" s="385">
        <v>2610032570</v>
      </c>
      <c r="AC2410" s="3"/>
    </row>
    <row r="2411" spans="1:29" x14ac:dyDescent="0.25">
      <c r="A2411" s="7" t="s">
        <v>5</v>
      </c>
      <c r="B2411" s="7" t="s">
        <v>454</v>
      </c>
      <c r="C2411" s="4"/>
      <c r="D2411" s="363" t="s">
        <v>3157</v>
      </c>
      <c r="E2411" s="7" t="s">
        <v>3156</v>
      </c>
      <c r="F2411" s="395">
        <v>44.98</v>
      </c>
      <c r="G2411" s="395">
        <v>43.92</v>
      </c>
      <c r="H2411" s="395">
        <v>22.49</v>
      </c>
      <c r="I2411" s="395">
        <v>20.420000000000002</v>
      </c>
      <c r="J2411" s="395">
        <v>18.559999999999999</v>
      </c>
      <c r="K2411" s="4">
        <v>1</v>
      </c>
      <c r="L2411" s="6">
        <v>1.56</v>
      </c>
      <c r="M2411" s="6"/>
      <c r="N2411" s="6"/>
      <c r="O2411" s="6">
        <v>4.8000000000000001E-2</v>
      </c>
      <c r="P2411" s="6"/>
      <c r="Q2411" s="6"/>
      <c r="R2411" s="6"/>
      <c r="S2411" s="6"/>
      <c r="T2411" s="4"/>
      <c r="U2411" s="6">
        <v>12.25</v>
      </c>
      <c r="V2411" s="6">
        <v>8</v>
      </c>
      <c r="W2411" s="6">
        <v>9.5</v>
      </c>
      <c r="X2411" s="6">
        <v>9.0500000000000007</v>
      </c>
      <c r="Y2411" s="4">
        <v>10</v>
      </c>
      <c r="Z2411" s="5">
        <v>346466959</v>
      </c>
      <c r="AA2411" s="4" t="s">
        <v>8</v>
      </c>
      <c r="AB2411" s="385">
        <v>2608830491</v>
      </c>
      <c r="AC2411" s="3"/>
    </row>
    <row r="2412" spans="1:29" x14ac:dyDescent="0.25">
      <c r="A2412" s="7" t="s">
        <v>5</v>
      </c>
      <c r="B2412" s="7" t="s">
        <v>454</v>
      </c>
      <c r="C2412" s="4"/>
      <c r="D2412" s="363" t="s">
        <v>3155</v>
      </c>
      <c r="E2412" s="7" t="s">
        <v>3154</v>
      </c>
      <c r="F2412" s="395">
        <v>54.26</v>
      </c>
      <c r="G2412" s="395">
        <v>52.92</v>
      </c>
      <c r="H2412" s="395">
        <v>27.13</v>
      </c>
      <c r="I2412" s="395">
        <v>24.63</v>
      </c>
      <c r="J2412" s="395">
        <v>22.4</v>
      </c>
      <c r="K2412" s="4">
        <v>1</v>
      </c>
      <c r="L2412" s="6">
        <v>4.4000000000000004</v>
      </c>
      <c r="M2412" s="6"/>
      <c r="N2412" s="6"/>
      <c r="O2412" s="6">
        <v>4.2000000000000003E-2</v>
      </c>
      <c r="P2412" s="6"/>
      <c r="Q2412" s="6"/>
      <c r="R2412" s="6"/>
      <c r="S2412" s="6"/>
      <c r="T2412" s="4"/>
      <c r="U2412" s="6">
        <v>14.15</v>
      </c>
      <c r="V2412" s="6">
        <v>9.25</v>
      </c>
      <c r="W2412" s="6">
        <v>6.5</v>
      </c>
      <c r="X2412" s="6">
        <v>9.15</v>
      </c>
      <c r="Y2412" s="4">
        <v>6</v>
      </c>
      <c r="Z2412" s="5">
        <v>346462203</v>
      </c>
      <c r="AA2412" s="4" t="s">
        <v>8</v>
      </c>
      <c r="AB2412" s="385">
        <v>2610032571</v>
      </c>
      <c r="AC2412" s="3"/>
    </row>
    <row r="2413" spans="1:29" x14ac:dyDescent="0.25">
      <c r="A2413" s="7" t="s">
        <v>5</v>
      </c>
      <c r="B2413" s="7" t="s">
        <v>454</v>
      </c>
      <c r="C2413" s="4"/>
      <c r="D2413" s="363" t="s">
        <v>3153</v>
      </c>
      <c r="E2413" s="7" t="s">
        <v>3152</v>
      </c>
      <c r="F2413" s="395">
        <v>54.86</v>
      </c>
      <c r="G2413" s="395">
        <v>53.32</v>
      </c>
      <c r="H2413" s="395">
        <v>27.43</v>
      </c>
      <c r="I2413" s="395">
        <v>24.95</v>
      </c>
      <c r="J2413" s="395">
        <v>22.72</v>
      </c>
      <c r="K2413" s="4">
        <v>1</v>
      </c>
      <c r="L2413" s="6">
        <v>1.5</v>
      </c>
      <c r="M2413" s="6"/>
      <c r="N2413" s="6"/>
      <c r="O2413" s="6">
        <v>0.5</v>
      </c>
      <c r="P2413" s="6"/>
      <c r="Q2413" s="6"/>
      <c r="R2413" s="6"/>
      <c r="S2413" s="6"/>
      <c r="T2413" s="4"/>
      <c r="U2413" s="6">
        <v>11</v>
      </c>
      <c r="V2413" s="6">
        <v>9</v>
      </c>
      <c r="W2413" s="6">
        <v>9.75</v>
      </c>
      <c r="X2413" s="6">
        <v>7.95</v>
      </c>
      <c r="Y2413" s="4">
        <v>5</v>
      </c>
      <c r="Z2413" s="5">
        <v>346466966</v>
      </c>
      <c r="AA2413" s="4" t="s">
        <v>8</v>
      </c>
      <c r="AB2413" s="385">
        <v>2608830492</v>
      </c>
      <c r="AC2413" s="3"/>
    </row>
    <row r="2414" spans="1:29" x14ac:dyDescent="0.25">
      <c r="A2414" s="7" t="s">
        <v>5</v>
      </c>
      <c r="B2414" s="7" t="s">
        <v>4</v>
      </c>
      <c r="C2414" s="4"/>
      <c r="D2414" s="363" t="s">
        <v>3151</v>
      </c>
      <c r="E2414" s="7" t="s">
        <v>3150</v>
      </c>
      <c r="F2414" s="395">
        <v>25.76</v>
      </c>
      <c r="G2414" s="395">
        <v>25.76</v>
      </c>
      <c r="H2414" s="395">
        <v>12.88</v>
      </c>
      <c r="I2414" s="395">
        <v>11.59</v>
      </c>
      <c r="J2414" s="395">
        <v>10.43</v>
      </c>
      <c r="K2414" s="4">
        <v>1</v>
      </c>
      <c r="L2414" s="6">
        <v>11.5</v>
      </c>
      <c r="M2414" s="6">
        <v>1.75</v>
      </c>
      <c r="N2414" s="6">
        <v>11.5</v>
      </c>
      <c r="O2414" s="6">
        <v>0.49</v>
      </c>
      <c r="P2414" s="6"/>
      <c r="Q2414" s="6"/>
      <c r="R2414" s="6"/>
      <c r="S2414" s="6"/>
      <c r="T2414" s="8"/>
      <c r="U2414" s="6">
        <v>15.5</v>
      </c>
      <c r="V2414" s="6">
        <v>6.25</v>
      </c>
      <c r="W2414" s="6">
        <v>3.5</v>
      </c>
      <c r="X2414" s="6">
        <v>12.69</v>
      </c>
      <c r="Y2414" s="4">
        <v>25</v>
      </c>
      <c r="Z2414" s="5">
        <v>346462968</v>
      </c>
      <c r="AA2414" s="4" t="s">
        <v>0</v>
      </c>
      <c r="AB2414" s="385">
        <v>2608690203</v>
      </c>
      <c r="AC2414" s="3"/>
    </row>
    <row r="2415" spans="1:29" x14ac:dyDescent="0.25">
      <c r="A2415" s="7" t="s">
        <v>5</v>
      </c>
      <c r="B2415" s="7" t="s">
        <v>4</v>
      </c>
      <c r="C2415" s="4"/>
      <c r="D2415" s="363" t="s">
        <v>3149</v>
      </c>
      <c r="E2415" s="7" t="s">
        <v>3148</v>
      </c>
      <c r="F2415" s="395">
        <v>515</v>
      </c>
      <c r="G2415" s="395">
        <v>515</v>
      </c>
      <c r="H2415" s="395">
        <v>257.5</v>
      </c>
      <c r="I2415" s="395">
        <v>231.75</v>
      </c>
      <c r="J2415" s="395">
        <v>208.58</v>
      </c>
      <c r="K2415" s="4">
        <v>1</v>
      </c>
      <c r="L2415" s="6">
        <v>3.24</v>
      </c>
      <c r="M2415" s="6"/>
      <c r="N2415" s="6"/>
      <c r="O2415" s="6">
        <v>0.5</v>
      </c>
      <c r="P2415" s="6"/>
      <c r="Q2415" s="6"/>
      <c r="R2415" s="6"/>
      <c r="S2415" s="6"/>
      <c r="T2415" s="4"/>
      <c r="U2415" s="6">
        <v>11.5</v>
      </c>
      <c r="V2415" s="6">
        <v>5.5</v>
      </c>
      <c r="W2415" s="6">
        <v>3.25</v>
      </c>
      <c r="X2415" s="6">
        <v>12.002000000000001</v>
      </c>
      <c r="Y2415" s="4">
        <v>1</v>
      </c>
      <c r="Z2415" s="5">
        <v>346465686</v>
      </c>
      <c r="AA2415" s="4" t="s">
        <v>0</v>
      </c>
      <c r="AB2415" s="385">
        <v>2608690207</v>
      </c>
      <c r="AC2415" s="3"/>
    </row>
    <row r="2416" spans="1:29" x14ac:dyDescent="0.25">
      <c r="A2416" s="7" t="s">
        <v>5</v>
      </c>
      <c r="B2416" s="7" t="s">
        <v>4</v>
      </c>
      <c r="C2416" s="4"/>
      <c r="D2416" s="363" t="s">
        <v>3147</v>
      </c>
      <c r="E2416" s="7" t="s">
        <v>3146</v>
      </c>
      <c r="F2416" s="395">
        <v>117.42</v>
      </c>
      <c r="G2416" s="395">
        <v>117.42</v>
      </c>
      <c r="H2416" s="395">
        <v>58.71</v>
      </c>
      <c r="I2416" s="395">
        <v>52.84</v>
      </c>
      <c r="J2416" s="395">
        <v>47.56</v>
      </c>
      <c r="K2416" s="4">
        <v>1</v>
      </c>
      <c r="L2416" s="6">
        <v>10.25</v>
      </c>
      <c r="M2416" s="6">
        <v>2.25</v>
      </c>
      <c r="N2416" s="6">
        <v>1.75</v>
      </c>
      <c r="O2416" s="6">
        <v>2.4700000000000002</v>
      </c>
      <c r="P2416" s="6"/>
      <c r="Q2416" s="6"/>
      <c r="R2416" s="6"/>
      <c r="S2416" s="6"/>
      <c r="T2416" s="8"/>
      <c r="U2416" s="6">
        <v>12.5</v>
      </c>
      <c r="V2416" s="6">
        <v>9</v>
      </c>
      <c r="W2416" s="6">
        <v>6.5</v>
      </c>
      <c r="X2416" s="6">
        <v>25.27</v>
      </c>
      <c r="Y2416" s="4">
        <v>10</v>
      </c>
      <c r="Z2416" s="5">
        <v>346465662</v>
      </c>
      <c r="AA2416" s="4" t="s">
        <v>0</v>
      </c>
      <c r="AB2416" s="385">
        <v>2608690205</v>
      </c>
      <c r="AC2416" s="3"/>
    </row>
    <row r="2417" spans="1:29" x14ac:dyDescent="0.25">
      <c r="A2417" s="7" t="s">
        <v>5</v>
      </c>
      <c r="B2417" s="7" t="s">
        <v>4</v>
      </c>
      <c r="C2417" s="4"/>
      <c r="D2417" s="363" t="s">
        <v>3145</v>
      </c>
      <c r="E2417" s="7" t="s">
        <v>3144</v>
      </c>
      <c r="F2417" s="395">
        <v>26.02</v>
      </c>
      <c r="G2417" s="395">
        <v>26.02</v>
      </c>
      <c r="H2417" s="395">
        <v>13.01</v>
      </c>
      <c r="I2417" s="395">
        <v>11.71</v>
      </c>
      <c r="J2417" s="395">
        <v>10.54</v>
      </c>
      <c r="K2417" s="4">
        <v>1</v>
      </c>
      <c r="L2417" s="6">
        <v>0.25</v>
      </c>
      <c r="M2417" s="6"/>
      <c r="N2417" s="6"/>
      <c r="O2417" s="6"/>
      <c r="P2417" s="6"/>
      <c r="Q2417" s="6"/>
      <c r="R2417" s="6"/>
      <c r="S2417" s="6"/>
      <c r="T2417" s="4"/>
      <c r="U2417" s="6">
        <v>15.75</v>
      </c>
      <c r="V2417" s="6">
        <v>6</v>
      </c>
      <c r="W2417" s="6">
        <v>3.5</v>
      </c>
      <c r="X2417" s="6">
        <v>13.44</v>
      </c>
      <c r="Y2417" s="4">
        <v>25</v>
      </c>
      <c r="Z2417" s="5">
        <v>346462975</v>
      </c>
      <c r="AA2417" s="4" t="s">
        <v>0</v>
      </c>
      <c r="AB2417" s="385">
        <v>2608690204</v>
      </c>
      <c r="AC2417" s="3"/>
    </row>
    <row r="2418" spans="1:29" x14ac:dyDescent="0.25">
      <c r="A2418" s="7" t="s">
        <v>5</v>
      </c>
      <c r="B2418" s="7" t="s">
        <v>4</v>
      </c>
      <c r="C2418" s="4"/>
      <c r="D2418" s="363" t="s">
        <v>3143</v>
      </c>
      <c r="E2418" s="7" t="s">
        <v>3142</v>
      </c>
      <c r="F2418" s="395">
        <v>523.6</v>
      </c>
      <c r="G2418" s="395">
        <v>523.6</v>
      </c>
      <c r="H2418" s="395">
        <v>261.8</v>
      </c>
      <c r="I2418" s="395">
        <v>235.61</v>
      </c>
      <c r="J2418" s="395">
        <v>212.06</v>
      </c>
      <c r="K2418" s="4">
        <v>1</v>
      </c>
      <c r="L2418" s="6">
        <v>10.43</v>
      </c>
      <c r="M2418" s="6"/>
      <c r="N2418" s="6"/>
      <c r="O2418" s="6"/>
      <c r="P2418" s="6"/>
      <c r="Q2418" s="6"/>
      <c r="R2418" s="6"/>
      <c r="S2418" s="6"/>
      <c r="T2418" s="4"/>
      <c r="U2418" s="6">
        <v>11.5</v>
      </c>
      <c r="V2418" s="6">
        <v>5.5</v>
      </c>
      <c r="W2418" s="6">
        <v>2.75</v>
      </c>
      <c r="X2418" s="6">
        <v>12.8</v>
      </c>
      <c r="Y2418" s="4">
        <v>1</v>
      </c>
      <c r="Z2418" s="5">
        <v>346465693</v>
      </c>
      <c r="AA2418" s="4" t="s">
        <v>0</v>
      </c>
      <c r="AB2418" s="385">
        <v>2608690208</v>
      </c>
      <c r="AC2418" s="3"/>
    </row>
    <row r="2419" spans="1:29" x14ac:dyDescent="0.25">
      <c r="A2419" s="7" t="s">
        <v>5</v>
      </c>
      <c r="B2419" s="7" t="s">
        <v>4</v>
      </c>
      <c r="C2419" s="4"/>
      <c r="D2419" s="363" t="s">
        <v>3141</v>
      </c>
      <c r="E2419" s="7" t="s">
        <v>3140</v>
      </c>
      <c r="F2419" s="395">
        <v>118.46</v>
      </c>
      <c r="G2419" s="395">
        <v>118.46</v>
      </c>
      <c r="H2419" s="395">
        <v>59.23</v>
      </c>
      <c r="I2419" s="395">
        <v>53.3</v>
      </c>
      <c r="J2419" s="395">
        <v>47.98</v>
      </c>
      <c r="K2419" s="4">
        <v>1</v>
      </c>
      <c r="L2419" s="6">
        <v>9</v>
      </c>
      <c r="M2419" s="6"/>
      <c r="N2419" s="6"/>
      <c r="O2419" s="6"/>
      <c r="P2419" s="6"/>
      <c r="Q2419" s="6"/>
      <c r="R2419" s="6"/>
      <c r="S2419" s="6"/>
      <c r="T2419" s="4"/>
      <c r="U2419" s="6">
        <v>12.75</v>
      </c>
      <c r="V2419" s="6">
        <v>9</v>
      </c>
      <c r="W2419" s="6">
        <v>6.5</v>
      </c>
      <c r="X2419" s="6">
        <v>26.86</v>
      </c>
      <c r="Y2419" s="4">
        <v>10</v>
      </c>
      <c r="Z2419" s="5">
        <v>346465679</v>
      </c>
      <c r="AA2419" s="4" t="s">
        <v>0</v>
      </c>
      <c r="AB2419" s="385">
        <v>2608690206</v>
      </c>
      <c r="AC2419" s="3"/>
    </row>
    <row r="2420" spans="1:29" x14ac:dyDescent="0.25">
      <c r="A2420" s="7" t="s">
        <v>5</v>
      </c>
      <c r="B2420" s="7" t="s">
        <v>4</v>
      </c>
      <c r="C2420" s="4"/>
      <c r="D2420" s="363" t="s">
        <v>3139</v>
      </c>
      <c r="E2420" s="7" t="s">
        <v>3138</v>
      </c>
      <c r="F2420" s="395">
        <v>33.42</v>
      </c>
      <c r="G2420" s="395">
        <v>33.42</v>
      </c>
      <c r="H2420" s="395">
        <v>16.71</v>
      </c>
      <c r="I2420" s="395">
        <v>11.14</v>
      </c>
      <c r="J2420" s="395">
        <v>10.029999999999999</v>
      </c>
      <c r="K2420" s="4">
        <v>1</v>
      </c>
      <c r="L2420" s="6">
        <v>0.56000000000000005</v>
      </c>
      <c r="M2420" s="6">
        <v>1.65</v>
      </c>
      <c r="N2420" s="6">
        <v>11.8</v>
      </c>
      <c r="O2420" s="6">
        <v>0.36</v>
      </c>
      <c r="P2420" s="6"/>
      <c r="Q2420" s="6"/>
      <c r="R2420" s="6"/>
      <c r="S2420" s="6"/>
      <c r="T2420" s="4"/>
      <c r="U2420" s="6">
        <v>15.5</v>
      </c>
      <c r="V2420" s="6">
        <v>5.8</v>
      </c>
      <c r="W2420" s="6">
        <v>3.5</v>
      </c>
      <c r="X2420" s="6">
        <v>9.5299999999999994</v>
      </c>
      <c r="Y2420" s="4">
        <v>25</v>
      </c>
      <c r="Z2420" s="5">
        <v>346495034</v>
      </c>
      <c r="AA2420" s="4" t="s">
        <v>0</v>
      </c>
      <c r="AB2420" s="385">
        <v>2610046298</v>
      </c>
      <c r="AC2420" s="3"/>
    </row>
    <row r="2421" spans="1:29" x14ac:dyDescent="0.25">
      <c r="A2421" s="7" t="s">
        <v>5</v>
      </c>
      <c r="B2421" s="7" t="s">
        <v>4</v>
      </c>
      <c r="C2421" s="4"/>
      <c r="D2421" s="363" t="s">
        <v>3137</v>
      </c>
      <c r="E2421" s="7" t="s">
        <v>3136</v>
      </c>
      <c r="F2421" s="395">
        <v>661.66</v>
      </c>
      <c r="G2421" s="395">
        <v>661.66</v>
      </c>
      <c r="H2421" s="395">
        <v>330.83</v>
      </c>
      <c r="I2421" s="395">
        <v>220.56</v>
      </c>
      <c r="J2421" s="395">
        <v>198.5</v>
      </c>
      <c r="K2421" s="4">
        <v>1</v>
      </c>
      <c r="L2421" s="6">
        <v>11.5</v>
      </c>
      <c r="M2421" s="6">
        <v>5.75</v>
      </c>
      <c r="N2421" s="6">
        <v>2.75</v>
      </c>
      <c r="O2421" s="6">
        <v>8.86</v>
      </c>
      <c r="P2421" s="6"/>
      <c r="Q2421" s="6"/>
      <c r="R2421" s="6"/>
      <c r="S2421" s="6"/>
      <c r="T2421" s="4"/>
      <c r="U2421" s="6">
        <v>11.5</v>
      </c>
      <c r="V2421" s="6">
        <v>5.75</v>
      </c>
      <c r="W2421" s="6">
        <v>2.75</v>
      </c>
      <c r="X2421" s="6">
        <v>8.86</v>
      </c>
      <c r="Y2421" s="4">
        <v>1</v>
      </c>
      <c r="Z2421" s="5">
        <v>346495058</v>
      </c>
      <c r="AA2421" s="4" t="s">
        <v>0</v>
      </c>
      <c r="AB2421" s="385">
        <v>2610046300</v>
      </c>
      <c r="AC2421" s="3"/>
    </row>
    <row r="2422" spans="1:29" x14ac:dyDescent="0.25">
      <c r="A2422" s="7" t="s">
        <v>5</v>
      </c>
      <c r="B2422" s="7" t="s">
        <v>4</v>
      </c>
      <c r="C2422" s="4"/>
      <c r="D2422" s="363" t="s">
        <v>3135</v>
      </c>
      <c r="E2422" s="7" t="s">
        <v>3134</v>
      </c>
      <c r="F2422" s="395">
        <v>148.36000000000001</v>
      </c>
      <c r="G2422" s="395">
        <v>148.36000000000001</v>
      </c>
      <c r="H2422" s="395">
        <v>74.180000000000007</v>
      </c>
      <c r="I2422" s="395">
        <v>49.45</v>
      </c>
      <c r="J2422" s="395">
        <v>44.51</v>
      </c>
      <c r="K2422" s="4">
        <v>1</v>
      </c>
      <c r="L2422" s="6">
        <v>11.35</v>
      </c>
      <c r="M2422" s="6">
        <v>2.25</v>
      </c>
      <c r="N2422" s="6">
        <v>1.8</v>
      </c>
      <c r="O2422" s="6">
        <v>1.81</v>
      </c>
      <c r="P2422" s="6"/>
      <c r="Q2422" s="6"/>
      <c r="R2422" s="6"/>
      <c r="S2422" s="6"/>
      <c r="T2422" s="4"/>
      <c r="U2422" s="6">
        <v>12.25</v>
      </c>
      <c r="V2422" s="6">
        <v>9</v>
      </c>
      <c r="W2422" s="6">
        <v>6.75</v>
      </c>
      <c r="X2422" s="6">
        <v>18.739999999999998</v>
      </c>
      <c r="Y2422" s="4">
        <v>10</v>
      </c>
      <c r="Z2422" s="5">
        <v>346495041</v>
      </c>
      <c r="AA2422" s="4" t="s">
        <v>0</v>
      </c>
      <c r="AB2422" s="385">
        <v>2610046299</v>
      </c>
      <c r="AC2422" s="3"/>
    </row>
    <row r="2423" spans="1:29" x14ac:dyDescent="0.25">
      <c r="A2423" s="7" t="s">
        <v>5</v>
      </c>
      <c r="B2423" s="7" t="s">
        <v>4</v>
      </c>
      <c r="C2423" s="4"/>
      <c r="D2423" s="363" t="s">
        <v>3133</v>
      </c>
      <c r="E2423" s="7" t="s">
        <v>3132</v>
      </c>
      <c r="F2423" s="395">
        <v>19.100000000000001</v>
      </c>
      <c r="G2423" s="395">
        <v>19.100000000000001</v>
      </c>
      <c r="H2423" s="395">
        <v>9.5500000000000007</v>
      </c>
      <c r="I2423" s="395">
        <v>8.59</v>
      </c>
      <c r="J2423" s="395">
        <v>7.3</v>
      </c>
      <c r="K2423" s="4">
        <v>1</v>
      </c>
      <c r="L2423" s="6">
        <v>0.55000000000000004</v>
      </c>
      <c r="M2423" s="6"/>
      <c r="N2423" s="6"/>
      <c r="O2423" s="6">
        <v>0.54</v>
      </c>
      <c r="P2423" s="6"/>
      <c r="Q2423" s="6"/>
      <c r="R2423" s="6"/>
      <c r="S2423" s="6"/>
      <c r="T2423" s="4"/>
      <c r="U2423" s="6">
        <v>15.5</v>
      </c>
      <c r="V2423" s="6">
        <v>6.15</v>
      </c>
      <c r="W2423" s="6">
        <v>3.5</v>
      </c>
      <c r="X2423" s="6">
        <v>13.77</v>
      </c>
      <c r="Y2423" s="4">
        <v>25</v>
      </c>
      <c r="Z2423" s="5">
        <v>346206692</v>
      </c>
      <c r="AA2423" s="4" t="s">
        <v>0</v>
      </c>
      <c r="AB2423" s="385">
        <v>2610021696</v>
      </c>
      <c r="AC2423" s="3"/>
    </row>
    <row r="2424" spans="1:29" x14ac:dyDescent="0.25">
      <c r="A2424" s="7" t="s">
        <v>5</v>
      </c>
      <c r="B2424" s="7" t="s">
        <v>4</v>
      </c>
      <c r="C2424" s="4"/>
      <c r="D2424" s="363" t="s">
        <v>3131</v>
      </c>
      <c r="E2424" s="7" t="s">
        <v>3130</v>
      </c>
      <c r="F2424" s="395">
        <v>19.100000000000001</v>
      </c>
      <c r="G2424" s="395">
        <v>19.100000000000001</v>
      </c>
      <c r="H2424" s="395">
        <v>9.5500000000000007</v>
      </c>
      <c r="I2424" s="395">
        <v>8.59</v>
      </c>
      <c r="J2424" s="395">
        <v>7.3</v>
      </c>
      <c r="K2424" s="4">
        <v>1</v>
      </c>
      <c r="L2424" s="6">
        <v>0.55000000000000004</v>
      </c>
      <c r="M2424" s="6"/>
      <c r="N2424" s="6"/>
      <c r="O2424" s="6">
        <v>0.56999999999999995</v>
      </c>
      <c r="P2424" s="6">
        <v>0.55000000000000004</v>
      </c>
      <c r="Q2424" s="6">
        <v>1.61</v>
      </c>
      <c r="R2424" s="6">
        <v>13.5</v>
      </c>
      <c r="S2424" s="6">
        <v>0.56999999999999995</v>
      </c>
      <c r="T2424" s="4">
        <v>1</v>
      </c>
      <c r="U2424" s="6">
        <v>15.75</v>
      </c>
      <c r="V2424" s="6">
        <v>6</v>
      </c>
      <c r="W2424" s="6">
        <v>3.5</v>
      </c>
      <c r="X2424" s="6">
        <v>14.65</v>
      </c>
      <c r="Y2424" s="4">
        <v>25</v>
      </c>
      <c r="Z2424" s="5">
        <v>346206838</v>
      </c>
      <c r="AA2424" s="4" t="s">
        <v>0</v>
      </c>
      <c r="AB2424" s="385">
        <v>2610021697</v>
      </c>
      <c r="AC2424" s="3"/>
    </row>
    <row r="2425" spans="1:29" x14ac:dyDescent="0.25">
      <c r="A2425" s="7" t="s">
        <v>5</v>
      </c>
      <c r="B2425" s="7" t="s">
        <v>4</v>
      </c>
      <c r="C2425" s="4"/>
      <c r="D2425" s="363" t="s">
        <v>3129</v>
      </c>
      <c r="E2425" s="7" t="s">
        <v>3128</v>
      </c>
      <c r="F2425" s="395">
        <v>43.42</v>
      </c>
      <c r="G2425" s="395">
        <v>43.42</v>
      </c>
      <c r="H2425" s="395">
        <v>21.71</v>
      </c>
      <c r="I2425" s="395">
        <v>19.54</v>
      </c>
      <c r="J2425" s="395">
        <v>16.600000000000001</v>
      </c>
      <c r="K2425" s="4">
        <v>1</v>
      </c>
      <c r="L2425" s="6">
        <v>0.54</v>
      </c>
      <c r="M2425" s="6"/>
      <c r="N2425" s="6"/>
      <c r="O2425" s="6">
        <v>0.68</v>
      </c>
      <c r="P2425" s="6">
        <v>0.56200000000000006</v>
      </c>
      <c r="Q2425" s="6">
        <v>1.6870000000000001</v>
      </c>
      <c r="R2425" s="6">
        <v>13.5</v>
      </c>
      <c r="S2425" s="6">
        <v>0.68</v>
      </c>
      <c r="T2425" s="4">
        <v>1</v>
      </c>
      <c r="U2425" s="6">
        <v>15.25</v>
      </c>
      <c r="V2425" s="6">
        <v>6</v>
      </c>
      <c r="W2425" s="6">
        <v>4</v>
      </c>
      <c r="X2425" s="6">
        <v>13.92</v>
      </c>
      <c r="Y2425" s="4">
        <v>20</v>
      </c>
      <c r="Z2425" s="5">
        <v>346207989</v>
      </c>
      <c r="AA2425" s="4" t="s">
        <v>0</v>
      </c>
      <c r="AB2425" s="385">
        <v>2610021698</v>
      </c>
      <c r="AC2425" s="3"/>
    </row>
    <row r="2426" spans="1:29" x14ac:dyDescent="0.25">
      <c r="A2426" s="7" t="s">
        <v>5</v>
      </c>
      <c r="B2426" s="7" t="s">
        <v>4</v>
      </c>
      <c r="C2426" s="4"/>
      <c r="D2426" s="363" t="s">
        <v>3127</v>
      </c>
      <c r="E2426" s="7" t="s">
        <v>3126</v>
      </c>
      <c r="F2426" s="395">
        <v>52.1</v>
      </c>
      <c r="G2426" s="395">
        <v>52.1</v>
      </c>
      <c r="H2426" s="395">
        <v>26.05</v>
      </c>
      <c r="I2426" s="395">
        <v>23.44</v>
      </c>
      <c r="J2426" s="395">
        <v>19.93</v>
      </c>
      <c r="K2426" s="4">
        <v>1</v>
      </c>
      <c r="L2426" s="6">
        <v>0.5</v>
      </c>
      <c r="M2426" s="6"/>
      <c r="N2426" s="6"/>
      <c r="O2426" s="6">
        <v>0.80500000000000005</v>
      </c>
      <c r="P2426" s="6"/>
      <c r="Q2426" s="6"/>
      <c r="R2426" s="6"/>
      <c r="S2426" s="6"/>
      <c r="T2426" s="4"/>
      <c r="U2426" s="6">
        <v>15.75</v>
      </c>
      <c r="V2426" s="6">
        <v>6</v>
      </c>
      <c r="W2426" s="6">
        <v>3.5</v>
      </c>
      <c r="X2426" s="6">
        <v>16.78</v>
      </c>
      <c r="Y2426" s="4">
        <v>20</v>
      </c>
      <c r="Z2426" s="5">
        <v>346376678</v>
      </c>
      <c r="AA2426" s="4" t="s">
        <v>0</v>
      </c>
      <c r="AB2426" s="385">
        <v>2610021699</v>
      </c>
      <c r="AC2426" s="3"/>
    </row>
    <row r="2427" spans="1:29" x14ac:dyDescent="0.25">
      <c r="A2427" s="7" t="s">
        <v>5</v>
      </c>
      <c r="B2427" s="7" t="s">
        <v>4</v>
      </c>
      <c r="C2427" s="4"/>
      <c r="D2427" s="363" t="s">
        <v>3125</v>
      </c>
      <c r="E2427" s="7" t="s">
        <v>3124</v>
      </c>
      <c r="F2427" s="395">
        <v>28.52</v>
      </c>
      <c r="G2427" s="395">
        <v>28.52</v>
      </c>
      <c r="H2427" s="395">
        <v>14.26</v>
      </c>
      <c r="I2427" s="395">
        <v>12.83</v>
      </c>
      <c r="J2427" s="395">
        <v>10.91</v>
      </c>
      <c r="K2427" s="4">
        <v>1</v>
      </c>
      <c r="L2427" s="6">
        <v>0.42</v>
      </c>
      <c r="M2427" s="6"/>
      <c r="N2427" s="6"/>
      <c r="O2427" s="6">
        <v>0.1</v>
      </c>
      <c r="P2427" s="6">
        <v>0.42</v>
      </c>
      <c r="Q2427" s="6">
        <v>1.62</v>
      </c>
      <c r="R2427" s="6">
        <v>10.5</v>
      </c>
      <c r="S2427" s="6">
        <v>0.17</v>
      </c>
      <c r="T2427" s="4">
        <v>1</v>
      </c>
      <c r="U2427" s="6">
        <v>15.5</v>
      </c>
      <c r="V2427" s="6">
        <v>6</v>
      </c>
      <c r="W2427" s="6">
        <v>3.5</v>
      </c>
      <c r="X2427" s="6">
        <v>3.73</v>
      </c>
      <c r="Y2427" s="4">
        <v>20</v>
      </c>
      <c r="Z2427" s="5">
        <v>346303247</v>
      </c>
      <c r="AA2427" s="4" t="s">
        <v>0</v>
      </c>
      <c r="AB2427" s="385">
        <v>2610021700</v>
      </c>
      <c r="AC2427" s="3"/>
    </row>
    <row r="2428" spans="1:29" x14ac:dyDescent="0.25">
      <c r="A2428" s="7" t="s">
        <v>5</v>
      </c>
      <c r="B2428" s="7" t="s">
        <v>4</v>
      </c>
      <c r="C2428" s="4"/>
      <c r="D2428" s="363" t="s">
        <v>3123</v>
      </c>
      <c r="E2428" s="7" t="s">
        <v>3122</v>
      </c>
      <c r="F2428" s="395">
        <v>28.76</v>
      </c>
      <c r="G2428" s="395">
        <v>28.76</v>
      </c>
      <c r="H2428" s="395">
        <v>14.38</v>
      </c>
      <c r="I2428" s="395">
        <v>12.94</v>
      </c>
      <c r="J2428" s="395">
        <v>11</v>
      </c>
      <c r="K2428" s="4">
        <v>1</v>
      </c>
      <c r="L2428" s="6">
        <v>0.57399999999999995</v>
      </c>
      <c r="M2428" s="6"/>
      <c r="N2428" s="6"/>
      <c r="O2428" s="6">
        <v>0.1</v>
      </c>
      <c r="P2428" s="6"/>
      <c r="Q2428" s="6"/>
      <c r="R2428" s="6"/>
      <c r="S2428" s="6"/>
      <c r="T2428" s="4"/>
      <c r="U2428" s="6">
        <v>15</v>
      </c>
      <c r="V2428" s="6">
        <v>9.5</v>
      </c>
      <c r="W2428" s="6">
        <v>4.3499999999999996</v>
      </c>
      <c r="X2428" s="6">
        <v>11.71</v>
      </c>
      <c r="Y2428" s="4">
        <v>50</v>
      </c>
      <c r="Z2428" s="5">
        <v>346303254</v>
      </c>
      <c r="AA2428" s="4" t="s">
        <v>0</v>
      </c>
      <c r="AB2428" s="385">
        <v>2610021701</v>
      </c>
      <c r="AC2428" s="3"/>
    </row>
    <row r="2429" spans="1:29" x14ac:dyDescent="0.25">
      <c r="A2429" s="7" t="s">
        <v>5</v>
      </c>
      <c r="B2429" s="7" t="s">
        <v>4</v>
      </c>
      <c r="C2429" s="4"/>
      <c r="D2429" s="363" t="s">
        <v>3121</v>
      </c>
      <c r="E2429" s="7" t="s">
        <v>3120</v>
      </c>
      <c r="F2429" s="395">
        <v>29.74</v>
      </c>
      <c r="G2429" s="395">
        <v>29.74</v>
      </c>
      <c r="H2429" s="395">
        <v>14.87</v>
      </c>
      <c r="I2429" s="395">
        <v>13.39</v>
      </c>
      <c r="J2429" s="395">
        <v>11.38</v>
      </c>
      <c r="K2429" s="4">
        <v>1</v>
      </c>
      <c r="L2429" s="6">
        <v>0.52</v>
      </c>
      <c r="M2429" s="6"/>
      <c r="N2429" s="6"/>
      <c r="O2429" s="6">
        <v>0.1</v>
      </c>
      <c r="P2429" s="6"/>
      <c r="Q2429" s="6"/>
      <c r="R2429" s="6"/>
      <c r="S2429" s="6"/>
      <c r="T2429" s="4"/>
      <c r="U2429" s="6">
        <v>15</v>
      </c>
      <c r="V2429" s="6">
        <v>9.5</v>
      </c>
      <c r="W2429" s="6">
        <v>4.5</v>
      </c>
      <c r="X2429" s="6">
        <v>14.77</v>
      </c>
      <c r="Y2429" s="4">
        <v>50</v>
      </c>
      <c r="Z2429" s="5">
        <v>346303261</v>
      </c>
      <c r="AA2429" s="4" t="s">
        <v>0</v>
      </c>
      <c r="AB2429" s="385">
        <v>2610021703</v>
      </c>
      <c r="AC2429" s="3"/>
    </row>
    <row r="2430" spans="1:29" x14ac:dyDescent="0.25">
      <c r="A2430" s="7" t="s">
        <v>5</v>
      </c>
      <c r="B2430" s="7" t="s">
        <v>4</v>
      </c>
      <c r="C2430" s="4"/>
      <c r="D2430" s="363" t="s">
        <v>3119</v>
      </c>
      <c r="E2430" s="7" t="s">
        <v>3118</v>
      </c>
      <c r="F2430" s="395">
        <v>35.96</v>
      </c>
      <c r="G2430" s="395">
        <v>35.96</v>
      </c>
      <c r="H2430" s="395">
        <v>17.98</v>
      </c>
      <c r="I2430" s="395">
        <v>16.18</v>
      </c>
      <c r="J2430" s="395">
        <v>13.75</v>
      </c>
      <c r="K2430" s="4">
        <v>1</v>
      </c>
      <c r="L2430" s="6">
        <v>0.53</v>
      </c>
      <c r="M2430" s="6"/>
      <c r="N2430" s="6"/>
      <c r="O2430" s="6">
        <v>0.38</v>
      </c>
      <c r="P2430" s="6">
        <v>0.53</v>
      </c>
      <c r="Q2430" s="6">
        <v>1.62</v>
      </c>
      <c r="R2430" s="6">
        <v>11.409000000000001</v>
      </c>
      <c r="S2430" s="6">
        <v>0.38</v>
      </c>
      <c r="T2430" s="4">
        <v>1</v>
      </c>
      <c r="U2430" s="6">
        <v>15.25</v>
      </c>
      <c r="V2430" s="6">
        <v>9.5</v>
      </c>
      <c r="W2430" s="6">
        <v>4.1500000000000004</v>
      </c>
      <c r="X2430" s="6">
        <v>19.600000000000001</v>
      </c>
      <c r="Y2430" s="4">
        <v>50</v>
      </c>
      <c r="Z2430" s="5">
        <v>346303278</v>
      </c>
      <c r="AA2430" s="4" t="s">
        <v>0</v>
      </c>
      <c r="AB2430" s="385">
        <v>2610021704</v>
      </c>
      <c r="AC2430" s="3"/>
    </row>
    <row r="2431" spans="1:29" x14ac:dyDescent="0.25">
      <c r="A2431" s="7" t="s">
        <v>5</v>
      </c>
      <c r="B2431" s="7" t="s">
        <v>4</v>
      </c>
      <c r="C2431" s="4"/>
      <c r="D2431" s="363" t="s">
        <v>3117</v>
      </c>
      <c r="E2431" s="7" t="s">
        <v>3116</v>
      </c>
      <c r="F2431" s="395">
        <v>37.200000000000003</v>
      </c>
      <c r="G2431" s="395">
        <v>37.200000000000003</v>
      </c>
      <c r="H2431" s="395">
        <v>18.600000000000001</v>
      </c>
      <c r="I2431" s="395">
        <v>16.739999999999998</v>
      </c>
      <c r="J2431" s="395">
        <v>14.22</v>
      </c>
      <c r="K2431" s="4">
        <v>1</v>
      </c>
      <c r="L2431" s="6">
        <v>0.56000000000000005</v>
      </c>
      <c r="M2431" s="6"/>
      <c r="N2431" s="6"/>
      <c r="O2431" s="6">
        <v>0.1</v>
      </c>
      <c r="P2431" s="6">
        <v>0.56000000000000005</v>
      </c>
      <c r="Q2431" s="6">
        <v>1.6</v>
      </c>
      <c r="R2431" s="6">
        <v>11.18</v>
      </c>
      <c r="S2431" s="6">
        <v>0.42</v>
      </c>
      <c r="T2431" s="4">
        <v>1</v>
      </c>
      <c r="U2431" s="6">
        <v>14.75</v>
      </c>
      <c r="V2431" s="6">
        <v>9.75</v>
      </c>
      <c r="W2431" s="6">
        <v>4.25</v>
      </c>
      <c r="X2431" s="6">
        <v>21.45</v>
      </c>
      <c r="Y2431" s="4">
        <v>50</v>
      </c>
      <c r="Z2431" s="5">
        <v>346303285</v>
      </c>
      <c r="AA2431" s="4" t="s">
        <v>0</v>
      </c>
      <c r="AB2431" s="385">
        <v>2610021705</v>
      </c>
      <c r="AC2431" s="3"/>
    </row>
    <row r="2432" spans="1:29" x14ac:dyDescent="0.25">
      <c r="A2432" s="7" t="s">
        <v>5</v>
      </c>
      <c r="B2432" s="7" t="s">
        <v>4</v>
      </c>
      <c r="C2432" s="4"/>
      <c r="D2432" s="363" t="s">
        <v>3115</v>
      </c>
      <c r="E2432" s="7" t="s">
        <v>3114</v>
      </c>
      <c r="F2432" s="395">
        <v>20.84</v>
      </c>
      <c r="G2432" s="395">
        <v>20.84</v>
      </c>
      <c r="H2432" s="395">
        <v>10.42</v>
      </c>
      <c r="I2432" s="395">
        <v>9.3800000000000008</v>
      </c>
      <c r="J2432" s="395">
        <v>7.97</v>
      </c>
      <c r="K2432" s="4">
        <v>1</v>
      </c>
      <c r="L2432" s="6">
        <v>0.625</v>
      </c>
      <c r="M2432" s="6"/>
      <c r="N2432" s="6"/>
      <c r="O2432" s="6">
        <v>0.68500000000000005</v>
      </c>
      <c r="P2432" s="6">
        <v>0.63</v>
      </c>
      <c r="Q2432" s="6">
        <v>1.64</v>
      </c>
      <c r="R2432" s="6">
        <v>14</v>
      </c>
      <c r="S2432" s="6">
        <v>0.68</v>
      </c>
      <c r="T2432" s="4">
        <v>1</v>
      </c>
      <c r="U2432" s="6">
        <v>15.25</v>
      </c>
      <c r="V2432" s="6">
        <v>5.75</v>
      </c>
      <c r="W2432" s="6">
        <v>3.25</v>
      </c>
      <c r="X2432" s="6">
        <v>14.12</v>
      </c>
      <c r="Y2432" s="4">
        <v>20</v>
      </c>
      <c r="Z2432" s="5">
        <v>346341430</v>
      </c>
      <c r="AA2432" s="4" t="s">
        <v>0</v>
      </c>
      <c r="AB2432" s="385">
        <v>2610021706</v>
      </c>
      <c r="AC2432" s="3"/>
    </row>
    <row r="2433" spans="1:29" x14ac:dyDescent="0.25">
      <c r="A2433" s="7" t="s">
        <v>5</v>
      </c>
      <c r="B2433" s="7" t="s">
        <v>4</v>
      </c>
      <c r="C2433" s="4"/>
      <c r="D2433" s="363" t="s">
        <v>3113</v>
      </c>
      <c r="E2433" s="7" t="s">
        <v>3112</v>
      </c>
      <c r="F2433" s="395">
        <v>24.18</v>
      </c>
      <c r="G2433" s="395">
        <v>24.18</v>
      </c>
      <c r="H2433" s="395">
        <v>12.09</v>
      </c>
      <c r="I2433" s="395">
        <v>10.89</v>
      </c>
      <c r="J2433" s="395">
        <v>9.25</v>
      </c>
      <c r="K2433" s="4">
        <v>1</v>
      </c>
      <c r="L2433" s="6">
        <v>0.5</v>
      </c>
      <c r="M2433" s="6"/>
      <c r="N2433" s="6"/>
      <c r="O2433" s="6">
        <v>0.57499999999999996</v>
      </c>
      <c r="P2433" s="6">
        <v>0.56200000000000006</v>
      </c>
      <c r="Q2433" s="6">
        <v>1.6870000000000001</v>
      </c>
      <c r="R2433" s="6">
        <v>13.5</v>
      </c>
      <c r="S2433" s="6">
        <v>0.61</v>
      </c>
      <c r="T2433" s="4">
        <v>1</v>
      </c>
      <c r="U2433" s="6">
        <v>15.5</v>
      </c>
      <c r="V2433" s="6">
        <v>6.25</v>
      </c>
      <c r="W2433" s="6">
        <v>3.5</v>
      </c>
      <c r="X2433" s="6">
        <v>14.7</v>
      </c>
      <c r="Y2433" s="4">
        <v>25</v>
      </c>
      <c r="Z2433" s="5">
        <v>346341447</v>
      </c>
      <c r="AA2433" s="4" t="s">
        <v>0</v>
      </c>
      <c r="AB2433" s="385">
        <v>2610021707</v>
      </c>
      <c r="AC2433" s="3"/>
    </row>
    <row r="2434" spans="1:29" x14ac:dyDescent="0.25">
      <c r="A2434" s="7" t="s">
        <v>5</v>
      </c>
      <c r="B2434" s="7" t="s">
        <v>4</v>
      </c>
      <c r="C2434" s="4"/>
      <c r="D2434" s="363" t="s">
        <v>3111</v>
      </c>
      <c r="E2434" s="7" t="s">
        <v>3110</v>
      </c>
      <c r="F2434" s="395">
        <v>24.18</v>
      </c>
      <c r="G2434" s="395">
        <v>24.18</v>
      </c>
      <c r="H2434" s="395">
        <v>12.09</v>
      </c>
      <c r="I2434" s="395">
        <v>10.89</v>
      </c>
      <c r="J2434" s="395">
        <v>9.25</v>
      </c>
      <c r="K2434" s="4">
        <v>1</v>
      </c>
      <c r="L2434" s="6">
        <v>0.65</v>
      </c>
      <c r="M2434" s="6"/>
      <c r="N2434" s="6"/>
      <c r="O2434" s="6">
        <v>0.54</v>
      </c>
      <c r="P2434" s="6">
        <v>0.55000000000000004</v>
      </c>
      <c r="Q2434" s="6">
        <v>1.6</v>
      </c>
      <c r="R2434" s="6">
        <v>13.5</v>
      </c>
      <c r="S2434" s="6">
        <v>0.54</v>
      </c>
      <c r="T2434" s="4">
        <v>1</v>
      </c>
      <c r="U2434" s="6">
        <v>16</v>
      </c>
      <c r="V2434" s="6">
        <v>5.75</v>
      </c>
      <c r="W2434" s="6">
        <v>3.5</v>
      </c>
      <c r="X2434" s="6">
        <v>14.94</v>
      </c>
      <c r="Y2434" s="4">
        <v>25</v>
      </c>
      <c r="Z2434" s="5">
        <v>346354133</v>
      </c>
      <c r="AA2434" s="4" t="s">
        <v>0</v>
      </c>
      <c r="AB2434" s="385">
        <v>2610021708</v>
      </c>
      <c r="AC2434" s="3"/>
    </row>
    <row r="2435" spans="1:29" x14ac:dyDescent="0.25">
      <c r="A2435" s="7" t="s">
        <v>5</v>
      </c>
      <c r="B2435" s="7" t="s">
        <v>4</v>
      </c>
      <c r="C2435" s="4"/>
      <c r="D2435" s="363" t="s">
        <v>3109</v>
      </c>
      <c r="E2435" s="7" t="s">
        <v>3108</v>
      </c>
      <c r="F2435" s="395">
        <v>20.86</v>
      </c>
      <c r="G2435" s="395">
        <v>20.86</v>
      </c>
      <c r="H2435" s="395">
        <v>10.43</v>
      </c>
      <c r="I2435" s="395">
        <v>9.39</v>
      </c>
      <c r="J2435" s="395">
        <v>7.98</v>
      </c>
      <c r="K2435" s="4">
        <v>1</v>
      </c>
      <c r="L2435" s="6">
        <v>0.73</v>
      </c>
      <c r="M2435" s="6"/>
      <c r="N2435" s="6"/>
      <c r="O2435" s="6">
        <v>0.77</v>
      </c>
      <c r="P2435" s="6">
        <v>0.73</v>
      </c>
      <c r="Q2435" s="6">
        <v>1.75</v>
      </c>
      <c r="R2435" s="6">
        <v>13.5</v>
      </c>
      <c r="S2435" s="6">
        <v>0.77</v>
      </c>
      <c r="T2435" s="4">
        <v>1</v>
      </c>
      <c r="U2435" s="6">
        <v>15.5</v>
      </c>
      <c r="V2435" s="6">
        <v>6</v>
      </c>
      <c r="W2435" s="6">
        <v>3.25</v>
      </c>
      <c r="X2435" s="6">
        <v>15.76</v>
      </c>
      <c r="Y2435" s="4">
        <v>20</v>
      </c>
      <c r="Z2435" s="5">
        <v>346341454</v>
      </c>
      <c r="AA2435" s="4" t="s">
        <v>0</v>
      </c>
      <c r="AB2435" s="385">
        <v>2610021709</v>
      </c>
      <c r="AC2435" s="3"/>
    </row>
    <row r="2436" spans="1:29" x14ac:dyDescent="0.25">
      <c r="A2436" s="7" t="s">
        <v>5</v>
      </c>
      <c r="B2436" s="7" t="s">
        <v>4</v>
      </c>
      <c r="C2436" s="4"/>
      <c r="D2436" s="363" t="s">
        <v>3107</v>
      </c>
      <c r="E2436" s="7" t="s">
        <v>3106</v>
      </c>
      <c r="F2436" s="395">
        <v>223.06</v>
      </c>
      <c r="G2436" s="395">
        <v>223.06</v>
      </c>
      <c r="H2436" s="395">
        <v>111.53</v>
      </c>
      <c r="I2436" s="395">
        <v>100.37</v>
      </c>
      <c r="J2436" s="395">
        <v>85.31</v>
      </c>
      <c r="K2436" s="4">
        <v>1</v>
      </c>
      <c r="L2436" s="6">
        <v>0.57399999999999995</v>
      </c>
      <c r="M2436" s="6"/>
      <c r="N2436" s="6"/>
      <c r="O2436" s="6">
        <v>0.1</v>
      </c>
      <c r="P2436" s="6"/>
      <c r="Q2436" s="6"/>
      <c r="R2436" s="6"/>
      <c r="S2436" s="6"/>
      <c r="T2436" s="4"/>
      <c r="U2436" s="6">
        <v>15.5</v>
      </c>
      <c r="V2436" s="6">
        <v>6</v>
      </c>
      <c r="W2436" s="6">
        <v>3.25</v>
      </c>
      <c r="X2436" s="6">
        <v>8.17</v>
      </c>
      <c r="Y2436" s="4">
        <v>20</v>
      </c>
      <c r="Z2436" s="5">
        <v>346341461</v>
      </c>
      <c r="AA2436" s="4" t="s">
        <v>0</v>
      </c>
      <c r="AB2436" s="385">
        <v>2610021710</v>
      </c>
      <c r="AC2436" s="3"/>
    </row>
    <row r="2437" spans="1:29" x14ac:dyDescent="0.25">
      <c r="A2437" s="7" t="s">
        <v>5</v>
      </c>
      <c r="B2437" s="7" t="s">
        <v>4</v>
      </c>
      <c r="C2437" s="4"/>
      <c r="D2437" s="363" t="s">
        <v>3105</v>
      </c>
      <c r="E2437" s="7" t="s">
        <v>3104</v>
      </c>
      <c r="F2437" s="395">
        <v>30.88</v>
      </c>
      <c r="G2437" s="395">
        <v>30.88</v>
      </c>
      <c r="H2437" s="395">
        <v>15.44</v>
      </c>
      <c r="I2437" s="395">
        <v>13.89</v>
      </c>
      <c r="J2437" s="395">
        <v>11.81</v>
      </c>
      <c r="K2437" s="4">
        <v>1</v>
      </c>
      <c r="L2437" s="6">
        <v>0.54</v>
      </c>
      <c r="M2437" s="6"/>
      <c r="N2437" s="6"/>
      <c r="O2437" s="6">
        <v>0.1</v>
      </c>
      <c r="P2437" s="6">
        <v>0.54</v>
      </c>
      <c r="Q2437" s="6">
        <v>1.61</v>
      </c>
      <c r="R2437" s="6">
        <v>9.25</v>
      </c>
      <c r="S2437" s="6">
        <v>0.44</v>
      </c>
      <c r="T2437" s="4">
        <v>1</v>
      </c>
      <c r="U2437" s="6">
        <v>15.5</v>
      </c>
      <c r="V2437" s="6">
        <v>5.75</v>
      </c>
      <c r="W2437" s="6">
        <v>3.15</v>
      </c>
      <c r="X2437" s="6">
        <v>9.09</v>
      </c>
      <c r="Y2437" s="4">
        <v>20</v>
      </c>
      <c r="Z2437" s="5">
        <v>346341478</v>
      </c>
      <c r="AA2437" s="4" t="s">
        <v>0</v>
      </c>
      <c r="AB2437" s="385">
        <v>2610021711</v>
      </c>
      <c r="AC2437" s="3"/>
    </row>
    <row r="2438" spans="1:29" x14ac:dyDescent="0.25">
      <c r="A2438" s="7" t="s">
        <v>5</v>
      </c>
      <c r="B2438" s="7" t="s">
        <v>4</v>
      </c>
      <c r="C2438" s="4"/>
      <c r="D2438" s="363" t="s">
        <v>3103</v>
      </c>
      <c r="E2438" s="7" t="s">
        <v>3102</v>
      </c>
      <c r="F2438" s="395">
        <v>23.84</v>
      </c>
      <c r="G2438" s="395">
        <v>23.84</v>
      </c>
      <c r="H2438" s="395">
        <v>11.92</v>
      </c>
      <c r="I2438" s="395">
        <v>10.72</v>
      </c>
      <c r="J2438" s="395">
        <v>9.1199999999999992</v>
      </c>
      <c r="K2438" s="4">
        <v>1</v>
      </c>
      <c r="L2438" s="6">
        <v>0.59</v>
      </c>
      <c r="M2438" s="6"/>
      <c r="N2438" s="6"/>
      <c r="O2438" s="6">
        <v>0.26</v>
      </c>
      <c r="P2438" s="6">
        <v>0.55000000000000004</v>
      </c>
      <c r="Q2438" s="6">
        <v>1.5</v>
      </c>
      <c r="R2438" s="6">
        <v>9</v>
      </c>
      <c r="S2438" s="6">
        <v>0.26</v>
      </c>
      <c r="T2438" s="4">
        <v>1</v>
      </c>
      <c r="U2438" s="6">
        <v>15.75</v>
      </c>
      <c r="V2438" s="6">
        <v>6</v>
      </c>
      <c r="W2438" s="6">
        <v>3.25</v>
      </c>
      <c r="X2438" s="6">
        <v>6.92</v>
      </c>
      <c r="Y2438" s="4">
        <v>25</v>
      </c>
      <c r="Z2438" s="5">
        <v>346341492</v>
      </c>
      <c r="AA2438" s="4" t="s">
        <v>0</v>
      </c>
      <c r="AB2438" s="385">
        <v>2610014096</v>
      </c>
      <c r="AC2438" s="3"/>
    </row>
    <row r="2439" spans="1:29" x14ac:dyDescent="0.25">
      <c r="A2439" s="7" t="s">
        <v>5</v>
      </c>
      <c r="B2439" s="7" t="s">
        <v>4</v>
      </c>
      <c r="C2439" s="4"/>
      <c r="D2439" s="363" t="s">
        <v>3101</v>
      </c>
      <c r="E2439" s="7" t="s">
        <v>3100</v>
      </c>
      <c r="F2439" s="395">
        <v>23.84</v>
      </c>
      <c r="G2439" s="395">
        <v>23.84</v>
      </c>
      <c r="H2439" s="395">
        <v>11.92</v>
      </c>
      <c r="I2439" s="395">
        <v>10.72</v>
      </c>
      <c r="J2439" s="395">
        <v>9.1199999999999992</v>
      </c>
      <c r="K2439" s="4">
        <v>1</v>
      </c>
      <c r="L2439" s="6">
        <v>0.56000000000000005</v>
      </c>
      <c r="M2439" s="6"/>
      <c r="N2439" s="6"/>
      <c r="O2439" s="6">
        <v>0.28000000000000003</v>
      </c>
      <c r="P2439" s="6">
        <v>0.56000000000000005</v>
      </c>
      <c r="Q2439" s="6">
        <v>1.61</v>
      </c>
      <c r="R2439" s="6">
        <v>9.15</v>
      </c>
      <c r="S2439" s="6">
        <v>0.28000000000000003</v>
      </c>
      <c r="T2439" s="4">
        <v>1</v>
      </c>
      <c r="U2439" s="6">
        <v>15.5</v>
      </c>
      <c r="V2439" s="6">
        <v>6</v>
      </c>
      <c r="W2439" s="6">
        <v>3.25</v>
      </c>
      <c r="X2439" s="6">
        <v>7.38</v>
      </c>
      <c r="Y2439" s="4">
        <v>25</v>
      </c>
      <c r="Z2439" s="5">
        <v>346341485</v>
      </c>
      <c r="AA2439" s="4" t="s">
        <v>0</v>
      </c>
      <c r="AB2439" s="385">
        <v>2610021713</v>
      </c>
      <c r="AC2439" s="3"/>
    </row>
    <row r="2440" spans="1:29" x14ac:dyDescent="0.25">
      <c r="A2440" s="7" t="s">
        <v>5</v>
      </c>
      <c r="B2440" s="7" t="s">
        <v>4</v>
      </c>
      <c r="C2440" s="4"/>
      <c r="D2440" s="363" t="s">
        <v>3099</v>
      </c>
      <c r="E2440" s="7" t="s">
        <v>3098</v>
      </c>
      <c r="F2440" s="395">
        <v>37.54</v>
      </c>
      <c r="G2440" s="395">
        <v>37.54</v>
      </c>
      <c r="H2440" s="395">
        <v>18.77</v>
      </c>
      <c r="I2440" s="395">
        <v>16.89</v>
      </c>
      <c r="J2440" s="395">
        <v>14.36</v>
      </c>
      <c r="K2440" s="4">
        <v>1</v>
      </c>
      <c r="L2440" s="6">
        <v>12</v>
      </c>
      <c r="M2440" s="6"/>
      <c r="N2440" s="6"/>
      <c r="O2440" s="6">
        <v>1.7250000000000001</v>
      </c>
      <c r="P2440" s="6"/>
      <c r="Q2440" s="6"/>
      <c r="R2440" s="6"/>
      <c r="S2440" s="6"/>
      <c r="T2440" s="4"/>
      <c r="U2440" s="6">
        <v>16.75</v>
      </c>
      <c r="V2440" s="6">
        <v>7.8</v>
      </c>
      <c r="W2440" s="6">
        <v>4.25</v>
      </c>
      <c r="X2440" s="6">
        <v>18.95</v>
      </c>
      <c r="Y2440" s="4">
        <v>10</v>
      </c>
      <c r="Z2440" s="5">
        <v>346245578</v>
      </c>
      <c r="AA2440" s="4" t="s">
        <v>0</v>
      </c>
      <c r="AB2440" s="385">
        <v>3618630509</v>
      </c>
      <c r="AC2440" s="3"/>
    </row>
    <row r="2441" spans="1:29" x14ac:dyDescent="0.25">
      <c r="A2441" s="7" t="s">
        <v>5</v>
      </c>
      <c r="B2441" s="7" t="s">
        <v>4</v>
      </c>
      <c r="C2441" s="4"/>
      <c r="D2441" s="363" t="s">
        <v>3097</v>
      </c>
      <c r="E2441" s="7" t="s">
        <v>3096</v>
      </c>
      <c r="F2441" s="395">
        <v>33.86</v>
      </c>
      <c r="G2441" s="395">
        <v>33.86</v>
      </c>
      <c r="H2441" s="395">
        <v>16.93</v>
      </c>
      <c r="I2441" s="395">
        <v>15.24</v>
      </c>
      <c r="J2441" s="395">
        <v>12.96</v>
      </c>
      <c r="K2441" s="4">
        <v>1</v>
      </c>
      <c r="L2441" s="6">
        <v>13.75</v>
      </c>
      <c r="M2441" s="6"/>
      <c r="N2441" s="6"/>
      <c r="O2441" s="6">
        <v>1.81</v>
      </c>
      <c r="P2441" s="6"/>
      <c r="Q2441" s="6"/>
      <c r="R2441" s="6"/>
      <c r="S2441" s="6"/>
      <c r="T2441" s="4"/>
      <c r="U2441" s="6">
        <v>15.75</v>
      </c>
      <c r="V2441" s="6">
        <v>6</v>
      </c>
      <c r="W2441" s="6">
        <v>3.25</v>
      </c>
      <c r="X2441" s="6">
        <v>18.355</v>
      </c>
      <c r="Y2441" s="4">
        <v>10</v>
      </c>
      <c r="Z2441" s="5">
        <v>346245585</v>
      </c>
      <c r="AA2441" s="4" t="s">
        <v>0</v>
      </c>
      <c r="AB2441" s="385">
        <v>3618630511</v>
      </c>
      <c r="AC2441" s="3"/>
    </row>
    <row r="2442" spans="1:29" x14ac:dyDescent="0.25">
      <c r="A2442" s="7" t="s">
        <v>5</v>
      </c>
      <c r="B2442" s="7" t="s">
        <v>4</v>
      </c>
      <c r="C2442" s="4"/>
      <c r="D2442" s="363" t="s">
        <v>3095</v>
      </c>
      <c r="E2442" s="7" t="s">
        <v>3094</v>
      </c>
      <c r="F2442" s="395">
        <v>84.9</v>
      </c>
      <c r="G2442" s="395">
        <v>84.9</v>
      </c>
      <c r="H2442" s="395">
        <v>42.45</v>
      </c>
      <c r="I2442" s="395">
        <v>38.200000000000003</v>
      </c>
      <c r="J2442" s="395">
        <v>32.47</v>
      </c>
      <c r="K2442" s="4">
        <v>1</v>
      </c>
      <c r="L2442" s="6">
        <v>15.75</v>
      </c>
      <c r="M2442" s="6"/>
      <c r="N2442" s="6"/>
      <c r="O2442" s="6">
        <v>3.46</v>
      </c>
      <c r="P2442" s="6"/>
      <c r="Q2442" s="6"/>
      <c r="R2442" s="6"/>
      <c r="S2442" s="6"/>
      <c r="T2442" s="4">
        <v>1</v>
      </c>
      <c r="U2442" s="6">
        <v>23.5</v>
      </c>
      <c r="V2442" s="6">
        <v>6.5</v>
      </c>
      <c r="W2442" s="6">
        <v>4.25</v>
      </c>
      <c r="X2442" s="6">
        <v>12.06</v>
      </c>
      <c r="Y2442" s="4">
        <v>3</v>
      </c>
      <c r="Z2442" s="5">
        <v>346245592</v>
      </c>
      <c r="AA2442" s="4" t="s">
        <v>272</v>
      </c>
      <c r="AB2442" s="385">
        <v>2610023829</v>
      </c>
      <c r="AC2442" s="3"/>
    </row>
    <row r="2443" spans="1:29" x14ac:dyDescent="0.25">
      <c r="A2443" s="7" t="s">
        <v>5</v>
      </c>
      <c r="B2443" s="7" t="s">
        <v>4</v>
      </c>
      <c r="C2443" s="4"/>
      <c r="D2443" s="363" t="s">
        <v>3093</v>
      </c>
      <c r="E2443" s="7" t="s">
        <v>3092</v>
      </c>
      <c r="F2443" s="395">
        <v>116.24</v>
      </c>
      <c r="G2443" s="395">
        <v>116.24</v>
      </c>
      <c r="H2443" s="395">
        <v>58.12</v>
      </c>
      <c r="I2443" s="395">
        <v>52.31</v>
      </c>
      <c r="J2443" s="395">
        <v>44.47</v>
      </c>
      <c r="K2443" s="4">
        <v>1</v>
      </c>
      <c r="L2443" s="6">
        <v>1.01</v>
      </c>
      <c r="M2443" s="6"/>
      <c r="N2443" s="6"/>
      <c r="O2443" s="6">
        <v>5.59</v>
      </c>
      <c r="P2443" s="6"/>
      <c r="Q2443" s="6"/>
      <c r="R2443" s="6"/>
      <c r="S2443" s="6"/>
      <c r="T2443" s="4"/>
      <c r="U2443" s="6">
        <v>23.5</v>
      </c>
      <c r="V2443" s="6">
        <v>6.75</v>
      </c>
      <c r="W2443" s="6">
        <v>4.5</v>
      </c>
      <c r="X2443" s="6">
        <v>16.77</v>
      </c>
      <c r="Y2443" s="4">
        <v>3</v>
      </c>
      <c r="Z2443" s="5">
        <v>346245608</v>
      </c>
      <c r="AA2443" s="4" t="s">
        <v>272</v>
      </c>
      <c r="AB2443" s="385">
        <v>2610023830</v>
      </c>
      <c r="AC2443" s="3"/>
    </row>
    <row r="2444" spans="1:29" x14ac:dyDescent="0.25">
      <c r="A2444" s="7" t="s">
        <v>5</v>
      </c>
      <c r="B2444" s="7" t="s">
        <v>4</v>
      </c>
      <c r="C2444" s="4"/>
      <c r="D2444" s="363" t="s">
        <v>3091</v>
      </c>
      <c r="E2444" s="7" t="s">
        <v>3090</v>
      </c>
      <c r="F2444" s="395">
        <v>30.28</v>
      </c>
      <c r="G2444" s="395">
        <v>30.28</v>
      </c>
      <c r="H2444" s="395">
        <v>15.14</v>
      </c>
      <c r="I2444" s="395">
        <v>13.63</v>
      </c>
      <c r="J2444" s="395">
        <v>11.58</v>
      </c>
      <c r="K2444" s="4">
        <v>1</v>
      </c>
      <c r="L2444" s="6">
        <v>13.1</v>
      </c>
      <c r="M2444" s="6"/>
      <c r="N2444" s="6"/>
      <c r="O2444" s="6">
        <v>1.635</v>
      </c>
      <c r="P2444" s="6"/>
      <c r="Q2444" s="6"/>
      <c r="R2444" s="6"/>
      <c r="S2444" s="6"/>
      <c r="T2444" s="4"/>
      <c r="U2444" s="6">
        <v>22</v>
      </c>
      <c r="V2444" s="6">
        <v>12</v>
      </c>
      <c r="W2444" s="6">
        <v>10</v>
      </c>
      <c r="X2444" s="6">
        <v>34.4</v>
      </c>
      <c r="Y2444" s="4">
        <v>20</v>
      </c>
      <c r="Z2444" s="5">
        <v>346245615</v>
      </c>
      <c r="AA2444" s="4" t="s">
        <v>50</v>
      </c>
      <c r="AB2444" s="385">
        <v>3618630517</v>
      </c>
      <c r="AC2444" s="3"/>
    </row>
    <row r="2445" spans="1:29" x14ac:dyDescent="0.25">
      <c r="A2445" s="7" t="s">
        <v>5</v>
      </c>
      <c r="B2445" s="7" t="s">
        <v>4</v>
      </c>
      <c r="C2445" s="4"/>
      <c r="D2445" s="363" t="s">
        <v>3089</v>
      </c>
      <c r="E2445" s="7" t="s">
        <v>3088</v>
      </c>
      <c r="F2445" s="395">
        <v>15.12</v>
      </c>
      <c r="G2445" s="395">
        <v>15.12</v>
      </c>
      <c r="H2445" s="395">
        <v>7.56</v>
      </c>
      <c r="I2445" s="395">
        <v>6.81</v>
      </c>
      <c r="J2445" s="395">
        <v>5.79</v>
      </c>
      <c r="K2445" s="4">
        <v>1</v>
      </c>
      <c r="L2445" s="6">
        <v>12.1</v>
      </c>
      <c r="M2445" s="6"/>
      <c r="N2445" s="6"/>
      <c r="O2445" s="6">
        <v>1.5</v>
      </c>
      <c r="P2445" s="6"/>
      <c r="Q2445" s="6"/>
      <c r="R2445" s="6"/>
      <c r="S2445" s="6"/>
      <c r="T2445" s="4"/>
      <c r="U2445" s="6">
        <v>16.687999999999999</v>
      </c>
      <c r="V2445" s="6">
        <v>7.9589999999999996</v>
      </c>
      <c r="W2445" s="6">
        <v>4.4279999999999999</v>
      </c>
      <c r="X2445" s="6">
        <v>31.7</v>
      </c>
      <c r="Y2445" s="4">
        <v>20</v>
      </c>
      <c r="Z2445" s="5">
        <v>346245622</v>
      </c>
      <c r="AA2445" s="4" t="s">
        <v>0</v>
      </c>
      <c r="AB2445" s="385">
        <v>3618630519</v>
      </c>
      <c r="AC2445" s="3"/>
    </row>
    <row r="2446" spans="1:29" x14ac:dyDescent="0.25">
      <c r="A2446" s="7" t="s">
        <v>5</v>
      </c>
      <c r="B2446" s="7" t="s">
        <v>4</v>
      </c>
      <c r="C2446" s="4"/>
      <c r="D2446" s="363" t="s">
        <v>3087</v>
      </c>
      <c r="E2446" s="7" t="s">
        <v>3086</v>
      </c>
      <c r="F2446" s="395">
        <v>20.64</v>
      </c>
      <c r="G2446" s="395">
        <v>20.64</v>
      </c>
      <c r="H2446" s="395">
        <v>10.32</v>
      </c>
      <c r="I2446" s="395">
        <v>9.2899999999999991</v>
      </c>
      <c r="J2446" s="395">
        <v>7.9</v>
      </c>
      <c r="K2446" s="4">
        <v>1</v>
      </c>
      <c r="L2446" s="6">
        <v>18.3</v>
      </c>
      <c r="M2446" s="6"/>
      <c r="N2446" s="6"/>
      <c r="O2446" s="6">
        <v>2.2999999999999998</v>
      </c>
      <c r="P2446" s="6"/>
      <c r="Q2446" s="6"/>
      <c r="R2446" s="6"/>
      <c r="S2446" s="6"/>
      <c r="T2446" s="4"/>
      <c r="U2446" s="6">
        <v>22</v>
      </c>
      <c r="V2446" s="6">
        <v>4.5</v>
      </c>
      <c r="W2446" s="6">
        <v>3.25</v>
      </c>
      <c r="X2446" s="6">
        <v>22.62</v>
      </c>
      <c r="Y2446" s="4">
        <v>10</v>
      </c>
      <c r="Z2446" s="5">
        <v>346245639</v>
      </c>
      <c r="AA2446" s="4" t="s">
        <v>0</v>
      </c>
      <c r="AB2446" s="385">
        <v>3618630521</v>
      </c>
      <c r="AC2446" s="3"/>
    </row>
    <row r="2447" spans="1:29" x14ac:dyDescent="0.25">
      <c r="A2447" s="7" t="s">
        <v>5</v>
      </c>
      <c r="B2447" s="7" t="s">
        <v>4</v>
      </c>
      <c r="C2447" s="4"/>
      <c r="D2447" s="363" t="s">
        <v>3085</v>
      </c>
      <c r="E2447" s="7" t="s">
        <v>3084</v>
      </c>
      <c r="F2447" s="395">
        <v>15.3</v>
      </c>
      <c r="G2447" s="395">
        <v>15.3</v>
      </c>
      <c r="H2447" s="395">
        <v>7.65</v>
      </c>
      <c r="I2447" s="395">
        <v>6.89</v>
      </c>
      <c r="J2447" s="395">
        <v>5.86</v>
      </c>
      <c r="K2447" s="4">
        <v>1</v>
      </c>
      <c r="L2447" s="6">
        <v>12</v>
      </c>
      <c r="M2447" s="6"/>
      <c r="N2447" s="6"/>
      <c r="O2447" s="6">
        <v>1.4850000000000001</v>
      </c>
      <c r="P2447" s="6"/>
      <c r="Q2447" s="6"/>
      <c r="R2447" s="6"/>
      <c r="S2447" s="6"/>
      <c r="T2447" s="4"/>
      <c r="U2447" s="6">
        <v>15.75</v>
      </c>
      <c r="V2447" s="6">
        <v>6.15</v>
      </c>
      <c r="W2447" s="6">
        <v>3.4</v>
      </c>
      <c r="X2447" s="6">
        <v>30.26</v>
      </c>
      <c r="Y2447" s="4">
        <v>20</v>
      </c>
      <c r="Z2447" s="5">
        <v>346245646</v>
      </c>
      <c r="AA2447" s="4" t="s">
        <v>0</v>
      </c>
      <c r="AB2447" s="385">
        <v>3618630523</v>
      </c>
      <c r="AC2447" s="3"/>
    </row>
    <row r="2448" spans="1:29" x14ac:dyDescent="0.25">
      <c r="A2448" s="7" t="s">
        <v>5</v>
      </c>
      <c r="B2448" s="7" t="s">
        <v>4</v>
      </c>
      <c r="C2448" s="4"/>
      <c r="D2448" s="363" t="s">
        <v>3083</v>
      </c>
      <c r="E2448" s="7" t="s">
        <v>3082</v>
      </c>
      <c r="F2448" s="395">
        <v>21.08</v>
      </c>
      <c r="G2448" s="395">
        <v>21.08</v>
      </c>
      <c r="H2448" s="395">
        <v>10.54</v>
      </c>
      <c r="I2448" s="395">
        <v>9.49</v>
      </c>
      <c r="J2448" s="395">
        <v>8.06</v>
      </c>
      <c r="K2448" s="4">
        <v>1</v>
      </c>
      <c r="L2448" s="6">
        <v>18</v>
      </c>
      <c r="M2448" s="6"/>
      <c r="N2448" s="6"/>
      <c r="O2448" s="6">
        <v>2.2999999999999998</v>
      </c>
      <c r="P2448" s="6"/>
      <c r="Q2448" s="6"/>
      <c r="R2448" s="6"/>
      <c r="S2448" s="6"/>
      <c r="T2448" s="4"/>
      <c r="U2448" s="6">
        <v>21.25</v>
      </c>
      <c r="V2448" s="6">
        <v>4.25</v>
      </c>
      <c r="W2448" s="6">
        <v>3</v>
      </c>
      <c r="X2448" s="6">
        <v>23.35</v>
      </c>
      <c r="Y2448" s="4">
        <v>10</v>
      </c>
      <c r="Z2448" s="5">
        <v>346245653</v>
      </c>
      <c r="AA2448" s="4" t="s">
        <v>0</v>
      </c>
      <c r="AB2448" s="385">
        <v>3618630525</v>
      </c>
      <c r="AC2448" s="3"/>
    </row>
    <row r="2449" spans="1:29" x14ac:dyDescent="0.25">
      <c r="A2449" s="7" t="s">
        <v>5</v>
      </c>
      <c r="B2449" s="7" t="s">
        <v>4</v>
      </c>
      <c r="C2449" s="4"/>
      <c r="D2449" s="363" t="s">
        <v>3081</v>
      </c>
      <c r="E2449" s="7" t="s">
        <v>3080</v>
      </c>
      <c r="F2449" s="395">
        <v>20.64</v>
      </c>
      <c r="G2449" s="395">
        <v>20.64</v>
      </c>
      <c r="H2449" s="395">
        <v>10.32</v>
      </c>
      <c r="I2449" s="395">
        <v>9.2899999999999991</v>
      </c>
      <c r="J2449" s="395">
        <v>7.9</v>
      </c>
      <c r="K2449" s="4">
        <v>10</v>
      </c>
      <c r="L2449" s="6">
        <v>17.5</v>
      </c>
      <c r="M2449" s="6"/>
      <c r="N2449" s="6"/>
      <c r="O2449" s="6">
        <v>2.2799999999999998</v>
      </c>
      <c r="P2449" s="6"/>
      <c r="Q2449" s="6"/>
      <c r="R2449" s="6"/>
      <c r="S2449" s="6"/>
      <c r="T2449" s="4"/>
      <c r="U2449" s="6">
        <v>21.25</v>
      </c>
      <c r="V2449" s="6">
        <v>4.05</v>
      </c>
      <c r="W2449" s="6">
        <v>2.75</v>
      </c>
      <c r="X2449" s="6">
        <v>23.17</v>
      </c>
      <c r="Y2449" s="4">
        <v>10</v>
      </c>
      <c r="Z2449" s="5">
        <v>346376876</v>
      </c>
      <c r="AA2449" s="4" t="s">
        <v>0</v>
      </c>
      <c r="AB2449" s="385">
        <v>2610952276</v>
      </c>
      <c r="AC2449" s="3"/>
    </row>
    <row r="2450" spans="1:29" x14ac:dyDescent="0.25">
      <c r="A2450" s="7" t="s">
        <v>5</v>
      </c>
      <c r="B2450" s="7" t="s">
        <v>4</v>
      </c>
      <c r="C2450" s="4"/>
      <c r="D2450" s="363" t="s">
        <v>3079</v>
      </c>
      <c r="E2450" s="7" t="s">
        <v>3078</v>
      </c>
      <c r="F2450" s="395">
        <v>84.92</v>
      </c>
      <c r="G2450" s="395">
        <v>84.92</v>
      </c>
      <c r="H2450" s="395">
        <v>42.46</v>
      </c>
      <c r="I2450" s="395">
        <v>38.21</v>
      </c>
      <c r="J2450" s="395">
        <v>32.49</v>
      </c>
      <c r="K2450" s="4">
        <v>1</v>
      </c>
      <c r="L2450" s="6">
        <v>13.75</v>
      </c>
      <c r="M2450" s="6"/>
      <c r="N2450" s="6"/>
      <c r="O2450" s="6">
        <v>2.42</v>
      </c>
      <c r="P2450" s="6"/>
      <c r="Q2450" s="6"/>
      <c r="R2450" s="6"/>
      <c r="S2450" s="6"/>
      <c r="T2450" s="4"/>
      <c r="U2450" s="6">
        <v>15.75</v>
      </c>
      <c r="V2450" s="6">
        <v>6</v>
      </c>
      <c r="W2450" s="6">
        <v>3.5</v>
      </c>
      <c r="X2450" s="6">
        <v>24.54</v>
      </c>
      <c r="Y2450" s="4">
        <v>10</v>
      </c>
      <c r="Z2450" s="5">
        <v>346245660</v>
      </c>
      <c r="AA2450" s="4" t="s">
        <v>0</v>
      </c>
      <c r="AB2450" s="385">
        <v>3618630527</v>
      </c>
      <c r="AC2450" s="3"/>
    </row>
    <row r="2451" spans="1:29" x14ac:dyDescent="0.25">
      <c r="A2451" s="7" t="s">
        <v>5</v>
      </c>
      <c r="B2451" s="7" t="s">
        <v>4</v>
      </c>
      <c r="C2451" s="4"/>
      <c r="D2451" s="363" t="s">
        <v>3077</v>
      </c>
      <c r="E2451" s="7" t="s">
        <v>3076</v>
      </c>
      <c r="F2451" s="395">
        <v>58.96</v>
      </c>
      <c r="G2451" s="395">
        <v>58.96</v>
      </c>
      <c r="H2451" s="395">
        <v>29.48</v>
      </c>
      <c r="I2451" s="395">
        <v>26.53</v>
      </c>
      <c r="J2451" s="395">
        <v>22.56</v>
      </c>
      <c r="K2451" s="4">
        <v>1</v>
      </c>
      <c r="L2451" s="6">
        <v>2.2000000000000002</v>
      </c>
      <c r="M2451" s="6"/>
      <c r="N2451" s="6"/>
      <c r="O2451" s="6">
        <v>1.46</v>
      </c>
      <c r="P2451" s="6"/>
      <c r="Q2451" s="6"/>
      <c r="R2451" s="6"/>
      <c r="S2451" s="6"/>
      <c r="T2451" s="4"/>
      <c r="U2451" s="6">
        <v>11.5</v>
      </c>
      <c r="V2451" s="6">
        <v>5.5</v>
      </c>
      <c r="W2451" s="6">
        <v>2.75</v>
      </c>
      <c r="X2451" s="6">
        <v>16.29</v>
      </c>
      <c r="Y2451" s="4">
        <v>10</v>
      </c>
      <c r="Z2451" s="5">
        <v>346245677</v>
      </c>
      <c r="AA2451" s="4" t="s">
        <v>0</v>
      </c>
      <c r="AB2451" s="385">
        <v>3618630529</v>
      </c>
      <c r="AC2451" s="3"/>
    </row>
    <row r="2452" spans="1:29" x14ac:dyDescent="0.25">
      <c r="A2452" s="7" t="s">
        <v>5</v>
      </c>
      <c r="B2452" s="7" t="s">
        <v>4</v>
      </c>
      <c r="C2452" s="4"/>
      <c r="D2452" s="363" t="s">
        <v>3075</v>
      </c>
      <c r="E2452" s="7" t="s">
        <v>3074</v>
      </c>
      <c r="F2452" s="395">
        <v>118.94</v>
      </c>
      <c r="G2452" s="395">
        <v>118.94</v>
      </c>
      <c r="H2452" s="395">
        <v>59.47</v>
      </c>
      <c r="I2452" s="395">
        <v>53.53</v>
      </c>
      <c r="J2452" s="395">
        <v>45.5</v>
      </c>
      <c r="K2452" s="4">
        <v>1</v>
      </c>
      <c r="L2452" s="6">
        <v>10.074</v>
      </c>
      <c r="M2452" s="6"/>
      <c r="N2452" s="6"/>
      <c r="O2452" s="6">
        <v>2.2799999999999998</v>
      </c>
      <c r="P2452" s="6"/>
      <c r="Q2452" s="6"/>
      <c r="R2452" s="6"/>
      <c r="S2452" s="6"/>
      <c r="T2452" s="4"/>
      <c r="U2452" s="6">
        <v>16.126000000000001</v>
      </c>
      <c r="V2452" s="6">
        <v>7.97</v>
      </c>
      <c r="W2452" s="6">
        <v>4.7460000000000004</v>
      </c>
      <c r="X2452" s="6">
        <v>24.5</v>
      </c>
      <c r="Y2452" s="4">
        <v>10</v>
      </c>
      <c r="Z2452" s="5">
        <v>346245684</v>
      </c>
      <c r="AA2452" s="4" t="s">
        <v>0</v>
      </c>
      <c r="AB2452" s="385">
        <v>3618630531</v>
      </c>
      <c r="AC2452" s="3"/>
    </row>
    <row r="2453" spans="1:29" x14ac:dyDescent="0.25">
      <c r="A2453" s="7" t="s">
        <v>5</v>
      </c>
      <c r="B2453" s="7" t="s">
        <v>4</v>
      </c>
      <c r="C2453" s="4"/>
      <c r="D2453" s="363" t="s">
        <v>3073</v>
      </c>
      <c r="E2453" s="7" t="s">
        <v>3072</v>
      </c>
      <c r="F2453" s="395">
        <v>50.94</v>
      </c>
      <c r="G2453" s="395">
        <v>50.94</v>
      </c>
      <c r="H2453" s="395">
        <v>25.47</v>
      </c>
      <c r="I2453" s="395">
        <v>22.93</v>
      </c>
      <c r="J2453" s="395">
        <v>19.489999999999998</v>
      </c>
      <c r="K2453" s="4">
        <v>1</v>
      </c>
      <c r="L2453" s="6">
        <v>12.03</v>
      </c>
      <c r="M2453" s="6"/>
      <c r="N2453" s="6"/>
      <c r="O2453" s="6">
        <v>1.72</v>
      </c>
      <c r="P2453" s="6"/>
      <c r="Q2453" s="6"/>
      <c r="R2453" s="6"/>
      <c r="S2453" s="6"/>
      <c r="T2453" s="4"/>
      <c r="U2453" s="6">
        <v>12.5</v>
      </c>
      <c r="V2453" s="6">
        <v>9.75</v>
      </c>
      <c r="W2453" s="6">
        <v>4.5</v>
      </c>
      <c r="X2453" s="6">
        <v>36.1</v>
      </c>
      <c r="Y2453" s="4">
        <v>20</v>
      </c>
      <c r="Z2453" s="5">
        <v>346245523</v>
      </c>
      <c r="AA2453" s="4" t="s">
        <v>0</v>
      </c>
      <c r="AB2453" s="385">
        <v>3618630624</v>
      </c>
      <c r="AC2453" s="3"/>
    </row>
    <row r="2454" spans="1:29" x14ac:dyDescent="0.25">
      <c r="A2454" s="7" t="s">
        <v>5</v>
      </c>
      <c r="B2454" s="7" t="s">
        <v>4</v>
      </c>
      <c r="C2454" s="4"/>
      <c r="D2454" s="363" t="s">
        <v>3071</v>
      </c>
      <c r="E2454" s="7" t="s">
        <v>3070</v>
      </c>
      <c r="F2454" s="395">
        <v>95.7</v>
      </c>
      <c r="G2454" s="395">
        <v>95.7</v>
      </c>
      <c r="H2454" s="395">
        <v>47.85</v>
      </c>
      <c r="I2454" s="395">
        <v>43.06</v>
      </c>
      <c r="J2454" s="395">
        <v>36.61</v>
      </c>
      <c r="K2454" s="4">
        <v>1</v>
      </c>
      <c r="L2454" s="6">
        <v>14</v>
      </c>
      <c r="M2454" s="6"/>
      <c r="N2454" s="6"/>
      <c r="O2454" s="6">
        <v>2.33</v>
      </c>
      <c r="P2454" s="6"/>
      <c r="Q2454" s="6"/>
      <c r="R2454" s="6"/>
      <c r="S2454" s="6"/>
      <c r="T2454" s="4"/>
      <c r="U2454" s="6">
        <v>16</v>
      </c>
      <c r="V2454" s="6">
        <v>6</v>
      </c>
      <c r="W2454" s="6">
        <v>3.5</v>
      </c>
      <c r="X2454" s="6">
        <v>23.64</v>
      </c>
      <c r="Y2454" s="4">
        <v>10</v>
      </c>
      <c r="Z2454" s="5">
        <v>346245813</v>
      </c>
      <c r="AA2454" s="4" t="s">
        <v>0</v>
      </c>
      <c r="AB2454" s="385">
        <v>3618630533</v>
      </c>
      <c r="AC2454" s="3"/>
    </row>
    <row r="2455" spans="1:29" x14ac:dyDescent="0.25">
      <c r="A2455" s="7" t="s">
        <v>5</v>
      </c>
      <c r="B2455" s="7" t="s">
        <v>4</v>
      </c>
      <c r="C2455" s="4"/>
      <c r="D2455" s="363" t="s">
        <v>3069</v>
      </c>
      <c r="E2455" s="7" t="s">
        <v>3068</v>
      </c>
      <c r="F2455" s="395">
        <v>91.58</v>
      </c>
      <c r="G2455" s="395">
        <v>91.58</v>
      </c>
      <c r="H2455" s="395">
        <v>45.79</v>
      </c>
      <c r="I2455" s="395">
        <v>41.21</v>
      </c>
      <c r="J2455" s="395">
        <v>35.03</v>
      </c>
      <c r="K2455" s="4">
        <v>10</v>
      </c>
      <c r="L2455" s="6">
        <v>9.75</v>
      </c>
      <c r="M2455" s="6"/>
      <c r="N2455" s="6"/>
      <c r="O2455" s="6">
        <v>2.31</v>
      </c>
      <c r="P2455" s="6"/>
      <c r="Q2455" s="6"/>
      <c r="R2455" s="6"/>
      <c r="S2455" s="6"/>
      <c r="T2455" s="4"/>
      <c r="U2455" s="6">
        <v>21</v>
      </c>
      <c r="V2455" s="6">
        <v>5.75</v>
      </c>
      <c r="W2455" s="6">
        <v>4.75</v>
      </c>
      <c r="X2455" s="6">
        <v>23.84</v>
      </c>
      <c r="Y2455" s="4">
        <v>10</v>
      </c>
      <c r="Z2455" s="5">
        <v>346376890</v>
      </c>
      <c r="AA2455" s="4" t="s">
        <v>0</v>
      </c>
      <c r="AB2455" s="385">
        <v>2610952278</v>
      </c>
      <c r="AC2455" s="3"/>
    </row>
    <row r="2456" spans="1:29" x14ac:dyDescent="0.25">
      <c r="A2456" s="7" t="s">
        <v>5</v>
      </c>
      <c r="B2456" s="7" t="s">
        <v>4</v>
      </c>
      <c r="C2456" s="4"/>
      <c r="D2456" s="363" t="s">
        <v>3067</v>
      </c>
      <c r="E2456" s="7" t="s">
        <v>3066</v>
      </c>
      <c r="F2456" s="395">
        <v>44.04</v>
      </c>
      <c r="G2456" s="395">
        <v>44.04</v>
      </c>
      <c r="H2456" s="395">
        <v>22.02</v>
      </c>
      <c r="I2456" s="395">
        <v>19.82</v>
      </c>
      <c r="J2456" s="395">
        <v>16.84</v>
      </c>
      <c r="K2456" s="4">
        <v>1</v>
      </c>
      <c r="L2456" s="6">
        <v>0.83</v>
      </c>
      <c r="M2456" s="6"/>
      <c r="N2456" s="6"/>
      <c r="O2456" s="6">
        <v>1.72</v>
      </c>
      <c r="P2456" s="6"/>
      <c r="Q2456" s="6"/>
      <c r="R2456" s="6"/>
      <c r="S2456" s="6"/>
      <c r="T2456" s="4"/>
      <c r="U2456" s="6">
        <v>15.75</v>
      </c>
      <c r="V2456" s="6">
        <v>6.25</v>
      </c>
      <c r="W2456" s="6">
        <v>3.25</v>
      </c>
      <c r="X2456" s="6">
        <v>17.55</v>
      </c>
      <c r="Y2456" s="4">
        <v>10</v>
      </c>
      <c r="Z2456" s="5">
        <v>346245820</v>
      </c>
      <c r="AA2456" s="4" t="s">
        <v>0</v>
      </c>
      <c r="AB2456" s="385">
        <v>3618630535</v>
      </c>
      <c r="AC2456" s="3"/>
    </row>
    <row r="2457" spans="1:29" x14ac:dyDescent="0.25">
      <c r="A2457" s="7" t="s">
        <v>5</v>
      </c>
      <c r="B2457" s="7" t="s">
        <v>4</v>
      </c>
      <c r="C2457" s="4"/>
      <c r="D2457" s="363" t="s">
        <v>3065</v>
      </c>
      <c r="E2457" s="7" t="s">
        <v>3064</v>
      </c>
      <c r="F2457" s="395">
        <v>42.56</v>
      </c>
      <c r="G2457" s="395">
        <v>42.56</v>
      </c>
      <c r="H2457" s="395">
        <v>21.28</v>
      </c>
      <c r="I2457" s="395">
        <v>19.149999999999999</v>
      </c>
      <c r="J2457" s="395">
        <v>16.27</v>
      </c>
      <c r="K2457" s="4">
        <v>10</v>
      </c>
      <c r="L2457" s="6">
        <v>12</v>
      </c>
      <c r="M2457" s="6"/>
      <c r="N2457" s="6"/>
      <c r="O2457" s="6">
        <v>1.75</v>
      </c>
      <c r="P2457" s="6"/>
      <c r="Q2457" s="6"/>
      <c r="R2457" s="6"/>
      <c r="S2457" s="6"/>
      <c r="T2457" s="4"/>
      <c r="U2457" s="6">
        <v>15.75</v>
      </c>
      <c r="V2457" s="6">
        <v>6</v>
      </c>
      <c r="W2457" s="6">
        <v>3.25</v>
      </c>
      <c r="X2457" s="6">
        <v>17.5</v>
      </c>
      <c r="Y2457" s="4">
        <v>10</v>
      </c>
      <c r="Z2457" s="5">
        <v>346376906</v>
      </c>
      <c r="AA2457" s="4" t="s">
        <v>0</v>
      </c>
      <c r="AB2457" s="385">
        <v>2610952279</v>
      </c>
      <c r="AC2457" s="3"/>
    </row>
    <row r="2458" spans="1:29" x14ac:dyDescent="0.25">
      <c r="A2458" s="7" t="s">
        <v>5</v>
      </c>
      <c r="B2458" s="7" t="s">
        <v>4</v>
      </c>
      <c r="C2458" s="4"/>
      <c r="D2458" s="363" t="s">
        <v>3063</v>
      </c>
      <c r="E2458" s="7" t="s">
        <v>3062</v>
      </c>
      <c r="F2458" s="395">
        <v>20.58</v>
      </c>
      <c r="G2458" s="395">
        <v>20.58</v>
      </c>
      <c r="H2458" s="395">
        <v>10.29</v>
      </c>
      <c r="I2458" s="395">
        <v>9.26</v>
      </c>
      <c r="J2458" s="395">
        <v>7.87</v>
      </c>
      <c r="K2458" s="4">
        <v>1</v>
      </c>
      <c r="L2458" s="6">
        <v>0.79</v>
      </c>
      <c r="M2458" s="6"/>
      <c r="N2458" s="6"/>
      <c r="O2458" s="6">
        <v>1.42</v>
      </c>
      <c r="P2458" s="6"/>
      <c r="Q2458" s="6"/>
      <c r="R2458" s="6"/>
      <c r="S2458" s="6"/>
      <c r="T2458" s="4"/>
      <c r="U2458" s="6">
        <v>15.75</v>
      </c>
      <c r="V2458" s="6">
        <v>6</v>
      </c>
      <c r="W2458" s="6">
        <v>3.45</v>
      </c>
      <c r="X2458" s="6">
        <v>28.69</v>
      </c>
      <c r="Y2458" s="4">
        <v>20</v>
      </c>
      <c r="Z2458" s="5">
        <v>346245837</v>
      </c>
      <c r="AA2458" s="4" t="s">
        <v>0</v>
      </c>
      <c r="AB2458" s="385">
        <v>3618630537</v>
      </c>
      <c r="AC2458" s="3"/>
    </row>
    <row r="2459" spans="1:29" x14ac:dyDescent="0.25">
      <c r="A2459" s="7" t="s">
        <v>5</v>
      </c>
      <c r="B2459" s="7" t="s">
        <v>4</v>
      </c>
      <c r="C2459" s="4"/>
      <c r="D2459" s="363" t="s">
        <v>3061</v>
      </c>
      <c r="E2459" s="7" t="s">
        <v>3060</v>
      </c>
      <c r="F2459" s="395">
        <v>19.64</v>
      </c>
      <c r="G2459" s="395">
        <v>19.64</v>
      </c>
      <c r="H2459" s="395">
        <v>9.82</v>
      </c>
      <c r="I2459" s="395">
        <v>8.84</v>
      </c>
      <c r="J2459" s="395">
        <v>7.51</v>
      </c>
      <c r="K2459" s="4">
        <v>20</v>
      </c>
      <c r="L2459" s="6">
        <v>11.65</v>
      </c>
      <c r="M2459" s="6"/>
      <c r="N2459" s="6"/>
      <c r="O2459" s="6">
        <v>1.42</v>
      </c>
      <c r="P2459" s="6"/>
      <c r="Q2459" s="6"/>
      <c r="R2459" s="6"/>
      <c r="S2459" s="6"/>
      <c r="T2459" s="4"/>
      <c r="U2459" s="6">
        <v>15.75</v>
      </c>
      <c r="V2459" s="6">
        <v>6</v>
      </c>
      <c r="W2459" s="6">
        <v>3.25</v>
      </c>
      <c r="X2459" s="6">
        <v>28.58</v>
      </c>
      <c r="Y2459" s="4">
        <v>20</v>
      </c>
      <c r="Z2459" s="5">
        <v>346376913</v>
      </c>
      <c r="AA2459" s="4" t="s">
        <v>0</v>
      </c>
      <c r="AB2459" s="385">
        <v>2610952280</v>
      </c>
      <c r="AC2459" s="3"/>
    </row>
    <row r="2460" spans="1:29" x14ac:dyDescent="0.25">
      <c r="A2460" s="7" t="s">
        <v>5</v>
      </c>
      <c r="B2460" s="7" t="s">
        <v>4</v>
      </c>
      <c r="C2460" s="4"/>
      <c r="D2460" s="363" t="s">
        <v>3059</v>
      </c>
      <c r="E2460" s="7" t="s">
        <v>3058</v>
      </c>
      <c r="F2460" s="395">
        <v>27.38</v>
      </c>
      <c r="G2460" s="395">
        <v>27.38</v>
      </c>
      <c r="H2460" s="395">
        <v>13.69</v>
      </c>
      <c r="I2460" s="395">
        <v>12.32</v>
      </c>
      <c r="J2460" s="395">
        <v>10.48</v>
      </c>
      <c r="K2460" s="4">
        <v>1</v>
      </c>
      <c r="L2460" s="6">
        <v>0.85</v>
      </c>
      <c r="M2460" s="6"/>
      <c r="N2460" s="6"/>
      <c r="O2460" s="6">
        <v>2.2200000000000002</v>
      </c>
      <c r="P2460" s="6"/>
      <c r="Q2460" s="6"/>
      <c r="R2460" s="6"/>
      <c r="S2460" s="6"/>
      <c r="T2460" s="4"/>
      <c r="U2460" s="6">
        <v>26.5</v>
      </c>
      <c r="V2460" s="6">
        <v>4.25</v>
      </c>
      <c r="W2460" s="6">
        <v>3.5</v>
      </c>
      <c r="X2460" s="6">
        <v>22.63</v>
      </c>
      <c r="Y2460" s="4">
        <v>10</v>
      </c>
      <c r="Z2460" s="5">
        <v>346245844</v>
      </c>
      <c r="AA2460" s="4" t="s">
        <v>0</v>
      </c>
      <c r="AB2460" s="385">
        <v>3618630539</v>
      </c>
      <c r="AC2460" s="3"/>
    </row>
    <row r="2461" spans="1:29" x14ac:dyDescent="0.25">
      <c r="A2461" s="7" t="s">
        <v>5</v>
      </c>
      <c r="B2461" s="7" t="s">
        <v>4</v>
      </c>
      <c r="C2461" s="4"/>
      <c r="D2461" s="363" t="s">
        <v>3057</v>
      </c>
      <c r="E2461" s="7" t="s">
        <v>3056</v>
      </c>
      <c r="F2461" s="395">
        <v>26.2</v>
      </c>
      <c r="G2461" s="395">
        <v>26.2</v>
      </c>
      <c r="H2461" s="395">
        <v>13.1</v>
      </c>
      <c r="I2461" s="395">
        <v>11.79</v>
      </c>
      <c r="J2461" s="395">
        <v>10.02</v>
      </c>
      <c r="K2461" s="4">
        <v>10</v>
      </c>
      <c r="L2461" s="6">
        <v>17.649999999999999</v>
      </c>
      <c r="M2461" s="6"/>
      <c r="N2461" s="6"/>
      <c r="O2461" s="6">
        <v>2.23</v>
      </c>
      <c r="P2461" s="6"/>
      <c r="Q2461" s="6"/>
      <c r="R2461" s="6"/>
      <c r="S2461" s="6"/>
      <c r="T2461" s="4"/>
      <c r="U2461" s="6">
        <v>21.25</v>
      </c>
      <c r="V2461" s="6">
        <v>4.05</v>
      </c>
      <c r="W2461" s="6">
        <v>2.75</v>
      </c>
      <c r="X2461" s="6">
        <v>22.65</v>
      </c>
      <c r="Y2461" s="4">
        <v>10</v>
      </c>
      <c r="Z2461" s="5">
        <v>346376920</v>
      </c>
      <c r="AA2461" s="4" t="s">
        <v>0</v>
      </c>
      <c r="AB2461" s="385">
        <v>2610952281</v>
      </c>
      <c r="AC2461" s="3"/>
    </row>
    <row r="2462" spans="1:29" x14ac:dyDescent="0.25">
      <c r="A2462" s="7" t="s">
        <v>5</v>
      </c>
      <c r="B2462" s="7" t="s">
        <v>4</v>
      </c>
      <c r="C2462" s="4"/>
      <c r="D2462" s="363" t="s">
        <v>3055</v>
      </c>
      <c r="E2462" s="7" t="s">
        <v>3054</v>
      </c>
      <c r="F2462" s="395">
        <v>20.58</v>
      </c>
      <c r="G2462" s="395">
        <v>20.58</v>
      </c>
      <c r="H2462" s="395">
        <v>10.29</v>
      </c>
      <c r="I2462" s="395">
        <v>9.26</v>
      </c>
      <c r="J2462" s="395">
        <v>7.87</v>
      </c>
      <c r="K2462" s="4">
        <v>1</v>
      </c>
      <c r="L2462" s="6">
        <v>14</v>
      </c>
      <c r="M2462" s="6"/>
      <c r="N2462" s="6"/>
      <c r="O2462" s="6">
        <v>1.34</v>
      </c>
      <c r="P2462" s="6"/>
      <c r="Q2462" s="6"/>
      <c r="R2462" s="6"/>
      <c r="S2462" s="6"/>
      <c r="T2462" s="4"/>
      <c r="U2462" s="6">
        <v>15.75</v>
      </c>
      <c r="V2462" s="6">
        <v>6</v>
      </c>
      <c r="W2462" s="6">
        <v>3.5</v>
      </c>
      <c r="X2462" s="6">
        <v>27.21</v>
      </c>
      <c r="Y2462" s="4">
        <v>20</v>
      </c>
      <c r="Z2462" s="5">
        <v>346245851</v>
      </c>
      <c r="AA2462" s="4" t="s">
        <v>0</v>
      </c>
      <c r="AB2462" s="385">
        <v>3618630541</v>
      </c>
      <c r="AC2462" s="3"/>
    </row>
    <row r="2463" spans="1:29" x14ac:dyDescent="0.25">
      <c r="A2463" s="7" t="s">
        <v>5</v>
      </c>
      <c r="B2463" s="7" t="s">
        <v>4</v>
      </c>
      <c r="C2463" s="4"/>
      <c r="D2463" s="363" t="s">
        <v>3053</v>
      </c>
      <c r="E2463" s="7" t="s">
        <v>3052</v>
      </c>
      <c r="F2463" s="395">
        <v>19.64</v>
      </c>
      <c r="G2463" s="395">
        <v>19.64</v>
      </c>
      <c r="H2463" s="395">
        <v>9.82</v>
      </c>
      <c r="I2463" s="395">
        <v>8.84</v>
      </c>
      <c r="J2463" s="395">
        <v>7.51</v>
      </c>
      <c r="K2463" s="4">
        <v>20</v>
      </c>
      <c r="L2463" s="6">
        <v>11.75</v>
      </c>
      <c r="M2463" s="6"/>
      <c r="N2463" s="6"/>
      <c r="O2463" s="6">
        <v>1.34</v>
      </c>
      <c r="P2463" s="6"/>
      <c r="Q2463" s="6"/>
      <c r="R2463" s="6"/>
      <c r="S2463" s="6"/>
      <c r="T2463" s="4"/>
      <c r="U2463" s="6">
        <v>15.75</v>
      </c>
      <c r="V2463" s="6">
        <v>6</v>
      </c>
      <c r="W2463" s="6">
        <v>3.5</v>
      </c>
      <c r="X2463" s="6">
        <v>27.2</v>
      </c>
      <c r="Y2463" s="4">
        <v>20</v>
      </c>
      <c r="Z2463" s="5">
        <v>346376937</v>
      </c>
      <c r="AA2463" s="4" t="s">
        <v>0</v>
      </c>
      <c r="AB2463" s="385">
        <v>2610952282</v>
      </c>
      <c r="AC2463" s="3"/>
    </row>
    <row r="2464" spans="1:29" x14ac:dyDescent="0.25">
      <c r="A2464" s="7" t="s">
        <v>5</v>
      </c>
      <c r="B2464" s="7" t="s">
        <v>4</v>
      </c>
      <c r="C2464" s="4"/>
      <c r="D2464" s="363" t="s">
        <v>3051</v>
      </c>
      <c r="E2464" s="7" t="s">
        <v>3050</v>
      </c>
      <c r="F2464" s="395">
        <v>27.38</v>
      </c>
      <c r="G2464" s="395">
        <v>27.38</v>
      </c>
      <c r="H2464" s="395">
        <v>13.69</v>
      </c>
      <c r="I2464" s="395">
        <v>12.32</v>
      </c>
      <c r="J2464" s="395">
        <v>10.48</v>
      </c>
      <c r="K2464" s="4">
        <v>1</v>
      </c>
      <c r="L2464" s="6">
        <v>19.75</v>
      </c>
      <c r="M2464" s="6"/>
      <c r="N2464" s="6"/>
      <c r="O2464" s="6">
        <v>2.15</v>
      </c>
      <c r="P2464" s="6"/>
      <c r="Q2464" s="6"/>
      <c r="R2464" s="6"/>
      <c r="S2464" s="6"/>
      <c r="T2464" s="4"/>
      <c r="U2464" s="6">
        <v>26</v>
      </c>
      <c r="V2464" s="6">
        <v>6.5</v>
      </c>
      <c r="W2464" s="6">
        <v>3.25</v>
      </c>
      <c r="X2464" s="6">
        <v>22.58</v>
      </c>
      <c r="Y2464" s="4">
        <v>10</v>
      </c>
      <c r="Z2464" s="5">
        <v>346245868</v>
      </c>
      <c r="AA2464" s="4" t="s">
        <v>0</v>
      </c>
      <c r="AB2464" s="385">
        <v>3618630543</v>
      </c>
      <c r="AC2464" s="3"/>
    </row>
    <row r="2465" spans="1:29" x14ac:dyDescent="0.25">
      <c r="A2465" s="7" t="s">
        <v>5</v>
      </c>
      <c r="B2465" s="7" t="s">
        <v>4</v>
      </c>
      <c r="C2465" s="4"/>
      <c r="D2465" s="363" t="s">
        <v>3049</v>
      </c>
      <c r="E2465" s="7" t="s">
        <v>3048</v>
      </c>
      <c r="F2465" s="395">
        <v>47.76</v>
      </c>
      <c r="G2465" s="395">
        <v>47.76</v>
      </c>
      <c r="H2465" s="395">
        <v>23.88</v>
      </c>
      <c r="I2465" s="395">
        <v>21.49</v>
      </c>
      <c r="J2465" s="395">
        <v>18.260000000000002</v>
      </c>
      <c r="K2465" s="4">
        <v>1</v>
      </c>
      <c r="L2465" s="6">
        <v>13.75</v>
      </c>
      <c r="M2465" s="6"/>
      <c r="N2465" s="6"/>
      <c r="O2465" s="6">
        <v>1.58</v>
      </c>
      <c r="P2465" s="6"/>
      <c r="Q2465" s="6"/>
      <c r="R2465" s="6"/>
      <c r="S2465" s="6"/>
      <c r="T2465" s="4"/>
      <c r="U2465" s="6">
        <v>15.75</v>
      </c>
      <c r="V2465" s="6">
        <v>6</v>
      </c>
      <c r="W2465" s="6">
        <v>3.25</v>
      </c>
      <c r="X2465" s="6">
        <v>16.02</v>
      </c>
      <c r="Y2465" s="4">
        <v>10</v>
      </c>
      <c r="Z2465" s="5">
        <v>346245875</v>
      </c>
      <c r="AA2465" s="4" t="s">
        <v>0</v>
      </c>
      <c r="AB2465" s="385">
        <v>3618630545</v>
      </c>
      <c r="AC2465" s="3"/>
    </row>
    <row r="2466" spans="1:29" x14ac:dyDescent="0.25">
      <c r="A2466" s="7" t="s">
        <v>5</v>
      </c>
      <c r="B2466" s="7" t="s">
        <v>4</v>
      </c>
      <c r="C2466" s="4"/>
      <c r="D2466" s="363" t="s">
        <v>3047</v>
      </c>
      <c r="E2466" s="7" t="s">
        <v>3046</v>
      </c>
      <c r="F2466" s="395">
        <v>33.42</v>
      </c>
      <c r="G2466" s="395">
        <v>33.42</v>
      </c>
      <c r="H2466" s="395">
        <v>16.71</v>
      </c>
      <c r="I2466" s="395">
        <v>15.04</v>
      </c>
      <c r="J2466" s="395">
        <v>12.78</v>
      </c>
      <c r="K2466" s="4">
        <v>1</v>
      </c>
      <c r="L2466" s="6">
        <v>13.5</v>
      </c>
      <c r="M2466" s="6"/>
      <c r="N2466" s="6"/>
      <c r="O2466" s="6">
        <v>1.48</v>
      </c>
      <c r="P2466" s="6"/>
      <c r="Q2466" s="6"/>
      <c r="R2466" s="6"/>
      <c r="S2466" s="6"/>
      <c r="T2466" s="4"/>
      <c r="U2466" s="6">
        <v>15.75</v>
      </c>
      <c r="V2466" s="6">
        <v>6</v>
      </c>
      <c r="W2466" s="6">
        <v>3.75</v>
      </c>
      <c r="X2466" s="6">
        <v>30.18</v>
      </c>
      <c r="Y2466" s="4">
        <v>20</v>
      </c>
      <c r="Z2466" s="5">
        <v>346245882</v>
      </c>
      <c r="AA2466" s="4" t="s">
        <v>0</v>
      </c>
      <c r="AB2466" s="385">
        <v>3618630547</v>
      </c>
      <c r="AC2466" s="3"/>
    </row>
    <row r="2467" spans="1:29" x14ac:dyDescent="0.25">
      <c r="A2467" s="7" t="s">
        <v>5</v>
      </c>
      <c r="B2467" s="7" t="s">
        <v>4</v>
      </c>
      <c r="C2467" s="4"/>
      <c r="D2467" s="363" t="s">
        <v>3045</v>
      </c>
      <c r="E2467" s="7" t="s">
        <v>3044</v>
      </c>
      <c r="F2467" s="395">
        <v>37.94</v>
      </c>
      <c r="G2467" s="395">
        <v>37.94</v>
      </c>
      <c r="H2467" s="395">
        <v>18.97</v>
      </c>
      <c r="I2467" s="395">
        <v>17.079999999999998</v>
      </c>
      <c r="J2467" s="395">
        <v>14.51</v>
      </c>
      <c r="K2467" s="4">
        <v>1</v>
      </c>
      <c r="L2467" s="6">
        <v>14</v>
      </c>
      <c r="M2467" s="6"/>
      <c r="N2467" s="6"/>
      <c r="O2467" s="6">
        <v>1.56</v>
      </c>
      <c r="P2467" s="6"/>
      <c r="Q2467" s="6"/>
      <c r="R2467" s="6"/>
      <c r="S2467" s="6"/>
      <c r="T2467" s="4"/>
      <c r="U2467" s="6">
        <v>16</v>
      </c>
      <c r="V2467" s="6">
        <v>6.25</v>
      </c>
      <c r="W2467" s="6">
        <v>3.5</v>
      </c>
      <c r="X2467" s="6">
        <v>16.22</v>
      </c>
      <c r="Y2467" s="4">
        <v>10</v>
      </c>
      <c r="Z2467" s="5">
        <v>346245899</v>
      </c>
      <c r="AA2467" s="4" t="s">
        <v>0</v>
      </c>
      <c r="AB2467" s="385">
        <v>3618630549</v>
      </c>
      <c r="AC2467" s="3"/>
    </row>
    <row r="2468" spans="1:29" x14ac:dyDescent="0.25">
      <c r="A2468" s="7" t="s">
        <v>5</v>
      </c>
      <c r="B2468" s="7" t="s">
        <v>4</v>
      </c>
      <c r="C2468" s="4"/>
      <c r="D2468" s="363" t="s">
        <v>3043</v>
      </c>
      <c r="E2468" s="7" t="s">
        <v>3042</v>
      </c>
      <c r="F2468" s="395">
        <v>36.44</v>
      </c>
      <c r="G2468" s="395">
        <v>36.44</v>
      </c>
      <c r="H2468" s="395">
        <v>18.22</v>
      </c>
      <c r="I2468" s="395">
        <v>16.399999999999999</v>
      </c>
      <c r="J2468" s="395">
        <v>13.94</v>
      </c>
      <c r="K2468" s="4">
        <v>10</v>
      </c>
      <c r="L2468" s="6">
        <v>11.75</v>
      </c>
      <c r="M2468" s="6"/>
      <c r="N2468" s="6"/>
      <c r="O2468" s="6">
        <v>1.55</v>
      </c>
      <c r="P2468" s="6"/>
      <c r="Q2468" s="6"/>
      <c r="R2468" s="6"/>
      <c r="S2468" s="6"/>
      <c r="T2468" s="4"/>
      <c r="U2468" s="6">
        <v>15.75</v>
      </c>
      <c r="V2468" s="6">
        <v>6</v>
      </c>
      <c r="W2468" s="6">
        <v>3.25</v>
      </c>
      <c r="X2468" s="6">
        <v>15.87</v>
      </c>
      <c r="Y2468" s="4">
        <v>10</v>
      </c>
      <c r="Z2468" s="5">
        <v>346376951</v>
      </c>
      <c r="AA2468" s="4" t="s">
        <v>0</v>
      </c>
      <c r="AB2468" s="385">
        <v>2610952284</v>
      </c>
      <c r="AC2468" s="3"/>
    </row>
    <row r="2469" spans="1:29" x14ac:dyDescent="0.25">
      <c r="A2469" s="7" t="s">
        <v>5</v>
      </c>
      <c r="B2469" s="7" t="s">
        <v>4</v>
      </c>
      <c r="C2469" s="4"/>
      <c r="D2469" s="363" t="s">
        <v>3041</v>
      </c>
      <c r="E2469" s="7" t="s">
        <v>3040</v>
      </c>
      <c r="F2469" s="395">
        <v>33.42</v>
      </c>
      <c r="G2469" s="395">
        <v>33.42</v>
      </c>
      <c r="H2469" s="395">
        <v>16.71</v>
      </c>
      <c r="I2469" s="395">
        <v>15.04</v>
      </c>
      <c r="J2469" s="395">
        <v>12.78</v>
      </c>
      <c r="K2469" s="4">
        <v>1</v>
      </c>
      <c r="L2469" s="6">
        <v>12.5</v>
      </c>
      <c r="M2469" s="6"/>
      <c r="N2469" s="6"/>
      <c r="O2469" s="6">
        <v>1.5860000000000001</v>
      </c>
      <c r="P2469" s="6"/>
      <c r="Q2469" s="6"/>
      <c r="R2469" s="6"/>
      <c r="S2469" s="6"/>
      <c r="T2469" s="4"/>
      <c r="U2469" s="6">
        <v>17</v>
      </c>
      <c r="V2469" s="6">
        <v>8</v>
      </c>
      <c r="W2469" s="6">
        <v>4.5</v>
      </c>
      <c r="X2469" s="6">
        <v>33.42</v>
      </c>
      <c r="Y2469" s="4">
        <v>20</v>
      </c>
      <c r="Z2469" s="5">
        <v>346245905</v>
      </c>
      <c r="AA2469" s="4" t="s">
        <v>50</v>
      </c>
      <c r="AB2469" s="385">
        <v>3618630551</v>
      </c>
      <c r="AC2469" s="3"/>
    </row>
    <row r="2470" spans="1:29" x14ac:dyDescent="0.25">
      <c r="A2470" s="7" t="s">
        <v>5</v>
      </c>
      <c r="B2470" s="7" t="s">
        <v>4</v>
      </c>
      <c r="C2470" s="4" t="s">
        <v>425</v>
      </c>
      <c r="D2470" s="363" t="s">
        <v>3039</v>
      </c>
      <c r="E2470" s="7" t="s">
        <v>3038</v>
      </c>
      <c r="F2470" s="395">
        <v>45.58</v>
      </c>
      <c r="G2470" s="395">
        <v>45.58</v>
      </c>
      <c r="H2470" s="395">
        <v>22.79</v>
      </c>
      <c r="I2470" s="395">
        <v>20.52</v>
      </c>
      <c r="J2470" s="395">
        <v>17.440000000000001</v>
      </c>
      <c r="K2470" s="4">
        <v>1</v>
      </c>
      <c r="L2470" s="6">
        <v>15</v>
      </c>
      <c r="M2470" s="6"/>
      <c r="N2470" s="6"/>
      <c r="O2470" s="6">
        <v>1.53</v>
      </c>
      <c r="P2470" s="6"/>
      <c r="Q2470" s="6"/>
      <c r="R2470" s="6"/>
      <c r="S2470" s="6"/>
      <c r="T2470" s="4"/>
      <c r="U2470" s="6">
        <v>23.858000000000001</v>
      </c>
      <c r="V2470" s="6">
        <v>7.0060000000000002</v>
      </c>
      <c r="W2470" s="6">
        <v>4.3899999999999997</v>
      </c>
      <c r="X2470" s="6">
        <v>32.299999999999997</v>
      </c>
      <c r="Y2470" s="4">
        <v>20</v>
      </c>
      <c r="Z2470" s="5">
        <v>346245912</v>
      </c>
      <c r="AA2470" s="4" t="s">
        <v>0</v>
      </c>
      <c r="AB2470" s="385">
        <v>3618630553</v>
      </c>
      <c r="AC2470" s="3"/>
    </row>
    <row r="2471" spans="1:29" x14ac:dyDescent="0.25">
      <c r="A2471" s="7" t="s">
        <v>5</v>
      </c>
      <c r="B2471" s="7" t="s">
        <v>4</v>
      </c>
      <c r="C2471" s="4"/>
      <c r="D2471" s="363" t="s">
        <v>3037</v>
      </c>
      <c r="E2471" s="7" t="s">
        <v>3036</v>
      </c>
      <c r="F2471" s="395">
        <v>46.9</v>
      </c>
      <c r="G2471" s="395">
        <v>46.9</v>
      </c>
      <c r="H2471" s="395">
        <v>23.45</v>
      </c>
      <c r="I2471" s="395">
        <v>21.1</v>
      </c>
      <c r="J2471" s="395">
        <v>17.940000000000001</v>
      </c>
      <c r="K2471" s="4">
        <v>1</v>
      </c>
      <c r="L2471" s="6">
        <v>14.9</v>
      </c>
      <c r="M2471" s="6"/>
      <c r="N2471" s="6"/>
      <c r="O2471" s="6">
        <v>1.65</v>
      </c>
      <c r="P2471" s="6"/>
      <c r="Q2471" s="6"/>
      <c r="R2471" s="6"/>
      <c r="S2471" s="6"/>
      <c r="T2471" s="4"/>
      <c r="U2471" s="6">
        <v>23.815000000000001</v>
      </c>
      <c r="V2471" s="6">
        <v>6.9370000000000003</v>
      </c>
      <c r="W2471" s="6">
        <v>4.4530000000000003</v>
      </c>
      <c r="X2471" s="6">
        <v>34.700000000000003</v>
      </c>
      <c r="Y2471" s="4">
        <v>20</v>
      </c>
      <c r="Z2471" s="5">
        <v>346245929</v>
      </c>
      <c r="AA2471" s="4" t="s">
        <v>0</v>
      </c>
      <c r="AB2471" s="385">
        <v>3618630555</v>
      </c>
      <c r="AC2471" s="3"/>
    </row>
    <row r="2472" spans="1:29" x14ac:dyDescent="0.25">
      <c r="A2472" s="7" t="s">
        <v>5</v>
      </c>
      <c r="B2472" s="7" t="s">
        <v>4</v>
      </c>
      <c r="C2472" s="4"/>
      <c r="D2472" s="363" t="s">
        <v>3035</v>
      </c>
      <c r="E2472" s="7" t="s">
        <v>3034</v>
      </c>
      <c r="F2472" s="395">
        <v>113.34</v>
      </c>
      <c r="G2472" s="395">
        <v>113.34</v>
      </c>
      <c r="H2472" s="395">
        <v>56.67</v>
      </c>
      <c r="I2472" s="395">
        <v>51.01</v>
      </c>
      <c r="J2472" s="395">
        <v>43.35</v>
      </c>
      <c r="K2472" s="4">
        <v>1</v>
      </c>
      <c r="L2472" s="6">
        <v>1</v>
      </c>
      <c r="M2472" s="6"/>
      <c r="N2472" s="6"/>
      <c r="O2472" s="6">
        <v>3.28</v>
      </c>
      <c r="P2472" s="6"/>
      <c r="Q2472" s="6"/>
      <c r="R2472" s="6"/>
      <c r="S2472" s="6"/>
      <c r="T2472" s="4"/>
      <c r="U2472" s="6">
        <v>21.2</v>
      </c>
      <c r="V2472" s="6">
        <v>5.125</v>
      </c>
      <c r="W2472" s="6">
        <v>4.7</v>
      </c>
      <c r="X2472" s="6">
        <v>10.59</v>
      </c>
      <c r="Y2472" s="4">
        <v>3</v>
      </c>
      <c r="Z2472" s="5">
        <v>346245936</v>
      </c>
      <c r="AA2472" s="4" t="s">
        <v>0</v>
      </c>
      <c r="AB2472" s="385">
        <v>3618630557</v>
      </c>
      <c r="AC2472" s="3"/>
    </row>
    <row r="2473" spans="1:29" x14ac:dyDescent="0.25">
      <c r="A2473" s="7" t="s">
        <v>5</v>
      </c>
      <c r="B2473" s="7" t="s">
        <v>4</v>
      </c>
      <c r="C2473" s="4"/>
      <c r="D2473" s="363" t="s">
        <v>3033</v>
      </c>
      <c r="E2473" s="7" t="s">
        <v>3032</v>
      </c>
      <c r="F2473" s="395">
        <v>107.86</v>
      </c>
      <c r="G2473" s="395">
        <v>107.86</v>
      </c>
      <c r="H2473" s="395">
        <v>53.93</v>
      </c>
      <c r="I2473" s="395">
        <v>48.53</v>
      </c>
      <c r="J2473" s="395">
        <v>41.25</v>
      </c>
      <c r="K2473" s="4">
        <v>3</v>
      </c>
      <c r="L2473" s="6">
        <v>16</v>
      </c>
      <c r="M2473" s="6"/>
      <c r="N2473" s="6"/>
      <c r="O2473" s="6">
        <v>3.21</v>
      </c>
      <c r="P2473" s="6"/>
      <c r="Q2473" s="6"/>
      <c r="R2473" s="6"/>
      <c r="S2473" s="6"/>
      <c r="T2473" s="4"/>
      <c r="U2473" s="6">
        <v>16.25</v>
      </c>
      <c r="V2473" s="6">
        <v>6.05</v>
      </c>
      <c r="W2473" s="6">
        <v>3.5</v>
      </c>
      <c r="X2473" s="6">
        <v>10.31</v>
      </c>
      <c r="Y2473" s="4">
        <v>3</v>
      </c>
      <c r="Z2473" s="5">
        <v>346376968</v>
      </c>
      <c r="AA2473" s="4" t="s">
        <v>0</v>
      </c>
      <c r="AB2473" s="385">
        <v>2610952285</v>
      </c>
      <c r="AC2473" s="3"/>
    </row>
    <row r="2474" spans="1:29" x14ac:dyDescent="0.25">
      <c r="A2474" s="7" t="s">
        <v>5</v>
      </c>
      <c r="B2474" s="7" t="s">
        <v>4</v>
      </c>
      <c r="C2474" s="4"/>
      <c r="D2474" s="363" t="s">
        <v>3031</v>
      </c>
      <c r="E2474" s="7" t="s">
        <v>3030</v>
      </c>
      <c r="F2474" s="395">
        <v>132.74</v>
      </c>
      <c r="G2474" s="395">
        <v>132.74</v>
      </c>
      <c r="H2474" s="395">
        <v>66.37</v>
      </c>
      <c r="I2474" s="395">
        <v>59.74</v>
      </c>
      <c r="J2474" s="395">
        <v>50.78</v>
      </c>
      <c r="K2474" s="4">
        <v>1</v>
      </c>
      <c r="L2474" s="6">
        <v>9.7789999999999999</v>
      </c>
      <c r="M2474" s="6"/>
      <c r="N2474" s="6"/>
      <c r="O2474" s="6">
        <v>2.2549999999999999</v>
      </c>
      <c r="P2474" s="6"/>
      <c r="Q2474" s="6"/>
      <c r="R2474" s="6"/>
      <c r="S2474" s="6"/>
      <c r="T2474" s="4"/>
      <c r="U2474" s="6">
        <v>16.643999999999998</v>
      </c>
      <c r="V2474" s="6">
        <v>7.9429999999999996</v>
      </c>
      <c r="W2474" s="6">
        <v>4.4889999999999999</v>
      </c>
      <c r="X2474" s="6">
        <v>24.25</v>
      </c>
      <c r="Y2474" s="4">
        <v>10</v>
      </c>
      <c r="Z2474" s="5">
        <v>346245950</v>
      </c>
      <c r="AA2474" s="4" t="s">
        <v>0</v>
      </c>
      <c r="AB2474" s="385">
        <v>3618630561</v>
      </c>
      <c r="AC2474" s="3"/>
    </row>
    <row r="2475" spans="1:29" x14ac:dyDescent="0.25">
      <c r="A2475" s="7" t="s">
        <v>5</v>
      </c>
      <c r="B2475" s="7" t="s">
        <v>4</v>
      </c>
      <c r="C2475" s="4"/>
      <c r="D2475" s="363" t="s">
        <v>3029</v>
      </c>
      <c r="E2475" s="7" t="s">
        <v>3028</v>
      </c>
      <c r="F2475" s="395">
        <v>156.19999999999999</v>
      </c>
      <c r="G2475" s="395">
        <v>156.19999999999999</v>
      </c>
      <c r="H2475" s="395">
        <v>78.099999999999994</v>
      </c>
      <c r="I2475" s="395">
        <v>70.3</v>
      </c>
      <c r="J2475" s="395">
        <v>59.75</v>
      </c>
      <c r="K2475" s="4">
        <v>1</v>
      </c>
      <c r="L2475" s="6">
        <v>16.8</v>
      </c>
      <c r="M2475" s="6"/>
      <c r="N2475" s="6"/>
      <c r="O2475" s="6">
        <v>3</v>
      </c>
      <c r="P2475" s="6"/>
      <c r="Q2475" s="6"/>
      <c r="R2475" s="6"/>
      <c r="S2475" s="6"/>
      <c r="T2475" s="4"/>
      <c r="U2475" s="6">
        <v>22</v>
      </c>
      <c r="V2475" s="6">
        <v>12</v>
      </c>
      <c r="W2475" s="6">
        <v>10</v>
      </c>
      <c r="X2475" s="6">
        <v>10.7</v>
      </c>
      <c r="Y2475" s="4">
        <v>3</v>
      </c>
      <c r="Z2475" s="5">
        <v>346245547</v>
      </c>
      <c r="AA2475" s="4" t="s">
        <v>0</v>
      </c>
      <c r="AB2475" s="385">
        <v>3618630626</v>
      </c>
      <c r="AC2475" s="3"/>
    </row>
    <row r="2476" spans="1:29" x14ac:dyDescent="0.25">
      <c r="A2476" s="7" t="s">
        <v>5</v>
      </c>
      <c r="B2476" s="7" t="s">
        <v>4</v>
      </c>
      <c r="C2476" s="4"/>
      <c r="D2476" s="363" t="s">
        <v>3027</v>
      </c>
      <c r="E2476" s="7" t="s">
        <v>3026</v>
      </c>
      <c r="F2476" s="395">
        <v>58.58</v>
      </c>
      <c r="G2476" s="395">
        <v>58.58</v>
      </c>
      <c r="H2476" s="395">
        <v>29.29</v>
      </c>
      <c r="I2476" s="395">
        <v>26.37</v>
      </c>
      <c r="J2476" s="395">
        <v>22.41</v>
      </c>
      <c r="K2476" s="4">
        <v>1</v>
      </c>
      <c r="L2476" s="6">
        <v>12.06</v>
      </c>
      <c r="M2476" s="6"/>
      <c r="N2476" s="6"/>
      <c r="O2476" s="6">
        <v>1.7</v>
      </c>
      <c r="P2476" s="6"/>
      <c r="Q2476" s="6"/>
      <c r="R2476" s="6"/>
      <c r="S2476" s="6"/>
      <c r="T2476" s="4"/>
      <c r="U2476" s="6">
        <v>16.600000000000001</v>
      </c>
      <c r="V2476" s="6">
        <v>7.94</v>
      </c>
      <c r="W2476" s="6">
        <v>4.42</v>
      </c>
      <c r="X2476" s="6">
        <v>35.700000000000003</v>
      </c>
      <c r="Y2476" s="4">
        <v>20</v>
      </c>
      <c r="Z2476" s="5">
        <v>346245516</v>
      </c>
      <c r="AA2476" s="4" t="s">
        <v>0</v>
      </c>
      <c r="AB2476" s="385">
        <v>3618630623</v>
      </c>
      <c r="AC2476" s="3"/>
    </row>
    <row r="2477" spans="1:29" x14ac:dyDescent="0.25">
      <c r="A2477" s="7" t="s">
        <v>5</v>
      </c>
      <c r="B2477" s="7" t="s">
        <v>4</v>
      </c>
      <c r="C2477" s="4"/>
      <c r="D2477" s="363" t="s">
        <v>3025</v>
      </c>
      <c r="E2477" s="7" t="s">
        <v>3024</v>
      </c>
      <c r="F2477" s="395">
        <v>124.58</v>
      </c>
      <c r="G2477" s="395">
        <v>124.58</v>
      </c>
      <c r="H2477" s="395">
        <v>62.29</v>
      </c>
      <c r="I2477" s="395">
        <v>56.06</v>
      </c>
      <c r="J2477" s="395">
        <v>47.66</v>
      </c>
      <c r="K2477" s="4">
        <v>1</v>
      </c>
      <c r="L2477" s="6">
        <v>5</v>
      </c>
      <c r="M2477" s="6"/>
      <c r="N2477" s="6"/>
      <c r="O2477" s="6">
        <v>3</v>
      </c>
      <c r="P2477" s="6"/>
      <c r="Q2477" s="6"/>
      <c r="R2477" s="6"/>
      <c r="S2477" s="6"/>
      <c r="T2477" s="4">
        <v>1</v>
      </c>
      <c r="U2477" s="6">
        <v>15.5</v>
      </c>
      <c r="V2477" s="6">
        <v>8</v>
      </c>
      <c r="W2477" s="6">
        <v>4.25</v>
      </c>
      <c r="X2477" s="6">
        <v>7</v>
      </c>
      <c r="Y2477" s="4">
        <v>2</v>
      </c>
      <c r="Z2477" s="5">
        <v>346245493</v>
      </c>
      <c r="AA2477" s="4" t="s">
        <v>272</v>
      </c>
      <c r="AB2477" s="385">
        <v>2610023851</v>
      </c>
      <c r="AC2477" s="3"/>
    </row>
    <row r="2478" spans="1:29" x14ac:dyDescent="0.25">
      <c r="A2478" s="7" t="s">
        <v>5</v>
      </c>
      <c r="B2478" s="7" t="s">
        <v>4</v>
      </c>
      <c r="C2478" s="4"/>
      <c r="D2478" s="363" t="s">
        <v>3023</v>
      </c>
      <c r="E2478" s="7" t="s">
        <v>3022</v>
      </c>
      <c r="F2478" s="395">
        <v>23.42</v>
      </c>
      <c r="G2478" s="395">
        <v>23.42</v>
      </c>
      <c r="H2478" s="395">
        <v>11.71</v>
      </c>
      <c r="I2478" s="395">
        <v>10.54</v>
      </c>
      <c r="J2478" s="395">
        <v>8.9600000000000009</v>
      </c>
      <c r="K2478" s="4">
        <v>1</v>
      </c>
      <c r="L2478" s="6">
        <v>0.85599999999999998</v>
      </c>
      <c r="M2478" s="6"/>
      <c r="N2478" s="6"/>
      <c r="O2478" s="6">
        <v>1.72</v>
      </c>
      <c r="P2478" s="6">
        <v>0.85599999999999998</v>
      </c>
      <c r="Q2478" s="6">
        <v>1.6</v>
      </c>
      <c r="R2478" s="6">
        <v>19.5</v>
      </c>
      <c r="S2478" s="6">
        <v>1.72</v>
      </c>
      <c r="T2478" s="4">
        <v>1</v>
      </c>
      <c r="U2478" s="6">
        <v>21</v>
      </c>
      <c r="V2478" s="6">
        <v>5.25</v>
      </c>
      <c r="W2478" s="6">
        <v>4.5</v>
      </c>
      <c r="X2478" s="6">
        <v>17.920000000000002</v>
      </c>
      <c r="Y2478" s="4">
        <v>10</v>
      </c>
      <c r="Z2478" s="5">
        <v>346341089</v>
      </c>
      <c r="AA2478" s="4" t="s">
        <v>0</v>
      </c>
      <c r="AB2478" s="385">
        <v>2610924066</v>
      </c>
      <c r="AC2478" s="3"/>
    </row>
    <row r="2479" spans="1:29" x14ac:dyDescent="0.25">
      <c r="A2479" s="7" t="s">
        <v>5</v>
      </c>
      <c r="B2479" s="7" t="s">
        <v>4</v>
      </c>
      <c r="C2479" s="4"/>
      <c r="D2479" s="363" t="s">
        <v>3021</v>
      </c>
      <c r="E2479" s="7" t="s">
        <v>3020</v>
      </c>
      <c r="F2479" s="395">
        <v>22.1</v>
      </c>
      <c r="G2479" s="395">
        <v>22.1</v>
      </c>
      <c r="H2479" s="395">
        <v>11.05</v>
      </c>
      <c r="I2479" s="395">
        <v>9.9499999999999993</v>
      </c>
      <c r="J2479" s="395">
        <v>8.4600000000000009</v>
      </c>
      <c r="K2479" s="4">
        <v>10</v>
      </c>
      <c r="L2479" s="6">
        <v>0.89</v>
      </c>
      <c r="M2479" s="6"/>
      <c r="N2479" s="6"/>
      <c r="O2479" s="6">
        <v>1.7</v>
      </c>
      <c r="P2479" s="6"/>
      <c r="Q2479" s="6"/>
      <c r="R2479" s="6"/>
      <c r="S2479" s="6"/>
      <c r="T2479" s="4"/>
      <c r="U2479" s="6">
        <v>17.5</v>
      </c>
      <c r="V2479" s="6">
        <v>4</v>
      </c>
      <c r="W2479" s="6">
        <v>3.25</v>
      </c>
      <c r="X2479" s="6">
        <v>17.420000000000002</v>
      </c>
      <c r="Y2479" s="4">
        <v>10</v>
      </c>
      <c r="Z2479" s="5">
        <v>346342383</v>
      </c>
      <c r="AA2479" s="4" t="s">
        <v>0</v>
      </c>
      <c r="AB2479" s="385">
        <v>2610924068</v>
      </c>
      <c r="AC2479" s="3"/>
    </row>
    <row r="2480" spans="1:29" x14ac:dyDescent="0.25">
      <c r="A2480" s="7" t="s">
        <v>5</v>
      </c>
      <c r="B2480" s="7" t="s">
        <v>4</v>
      </c>
      <c r="C2480" s="4"/>
      <c r="D2480" s="363" t="s">
        <v>3019</v>
      </c>
      <c r="E2480" s="7" t="s">
        <v>3018</v>
      </c>
      <c r="F2480" s="395">
        <v>23.42</v>
      </c>
      <c r="G2480" s="395">
        <v>23.42</v>
      </c>
      <c r="H2480" s="395">
        <v>11.71</v>
      </c>
      <c r="I2480" s="395">
        <v>10.54</v>
      </c>
      <c r="J2480" s="395">
        <v>8.9600000000000009</v>
      </c>
      <c r="K2480" s="4">
        <v>1</v>
      </c>
      <c r="L2480" s="6">
        <v>0.85599999999999998</v>
      </c>
      <c r="M2480" s="6"/>
      <c r="N2480" s="6"/>
      <c r="O2480" s="6">
        <v>1.66</v>
      </c>
      <c r="P2480" s="6">
        <v>0.85599999999999998</v>
      </c>
      <c r="Q2480" s="6">
        <v>1.6</v>
      </c>
      <c r="R2480" s="6">
        <v>19.25</v>
      </c>
      <c r="S2480" s="6">
        <v>1.66</v>
      </c>
      <c r="T2480" s="4">
        <v>1</v>
      </c>
      <c r="U2480" s="6">
        <v>21.5</v>
      </c>
      <c r="V2480" s="6">
        <v>5.5</v>
      </c>
      <c r="W2480" s="6">
        <v>4.5</v>
      </c>
      <c r="X2480" s="6">
        <v>17.3</v>
      </c>
      <c r="Y2480" s="4">
        <v>10</v>
      </c>
      <c r="Z2480" s="5">
        <v>346341096</v>
      </c>
      <c r="AA2480" s="4" t="s">
        <v>0</v>
      </c>
      <c r="AB2480" s="385">
        <v>2610924067</v>
      </c>
      <c r="AC2480" s="3"/>
    </row>
    <row r="2481" spans="1:29" x14ac:dyDescent="0.25">
      <c r="A2481" s="7" t="s">
        <v>5</v>
      </c>
      <c r="B2481" s="7" t="s">
        <v>4</v>
      </c>
      <c r="C2481" s="4"/>
      <c r="D2481" s="363" t="s">
        <v>3017</v>
      </c>
      <c r="E2481" s="7" t="s">
        <v>3016</v>
      </c>
      <c r="F2481" s="395">
        <v>22.1</v>
      </c>
      <c r="G2481" s="395">
        <v>22.1</v>
      </c>
      <c r="H2481" s="395">
        <v>11.05</v>
      </c>
      <c r="I2481" s="395">
        <v>9.9499999999999993</v>
      </c>
      <c r="J2481" s="395">
        <v>8.4600000000000009</v>
      </c>
      <c r="K2481" s="4">
        <v>10</v>
      </c>
      <c r="L2481" s="6">
        <v>16</v>
      </c>
      <c r="M2481" s="6"/>
      <c r="N2481" s="6"/>
      <c r="O2481" s="6">
        <v>1.64</v>
      </c>
      <c r="P2481" s="6"/>
      <c r="Q2481" s="6"/>
      <c r="R2481" s="6"/>
      <c r="S2481" s="6"/>
      <c r="T2481" s="4"/>
      <c r="U2481" s="6">
        <v>17.100000000000001</v>
      </c>
      <c r="V2481" s="6">
        <v>4</v>
      </c>
      <c r="W2481" s="6">
        <v>3</v>
      </c>
      <c r="X2481" s="6">
        <v>16.84</v>
      </c>
      <c r="Y2481" s="4">
        <v>10</v>
      </c>
      <c r="Z2481" s="5">
        <v>346342390</v>
      </c>
      <c r="AA2481" s="4" t="s">
        <v>0</v>
      </c>
      <c r="AB2481" s="385">
        <v>2610924069</v>
      </c>
      <c r="AC2481" s="3"/>
    </row>
    <row r="2482" spans="1:29" x14ac:dyDescent="0.25">
      <c r="A2482" s="7" t="s">
        <v>5</v>
      </c>
      <c r="B2482" s="7" t="s">
        <v>4</v>
      </c>
      <c r="C2482" s="4"/>
      <c r="D2482" s="363" t="s">
        <v>3015</v>
      </c>
      <c r="E2482" s="7" t="s">
        <v>3014</v>
      </c>
      <c r="F2482" s="395">
        <v>124.72</v>
      </c>
      <c r="G2482" s="395">
        <v>124.72</v>
      </c>
      <c r="H2482" s="395">
        <v>62.36</v>
      </c>
      <c r="I2482" s="395">
        <v>56.12</v>
      </c>
      <c r="J2482" s="395">
        <v>47.71</v>
      </c>
      <c r="K2482" s="4">
        <v>1</v>
      </c>
      <c r="L2482" s="6">
        <v>1.23</v>
      </c>
      <c r="M2482" s="6"/>
      <c r="N2482" s="6"/>
      <c r="O2482" s="6">
        <v>4.45</v>
      </c>
      <c r="P2482" s="6"/>
      <c r="Q2482" s="6"/>
      <c r="R2482" s="6"/>
      <c r="S2482" s="6"/>
      <c r="T2482" s="4"/>
      <c r="U2482" s="6">
        <v>21.25</v>
      </c>
      <c r="V2482" s="6">
        <v>5.5</v>
      </c>
      <c r="W2482" s="6">
        <v>4.5</v>
      </c>
      <c r="X2482" s="6">
        <v>15.05</v>
      </c>
      <c r="Y2482" s="4">
        <v>3</v>
      </c>
      <c r="Z2482" s="5">
        <v>346271607</v>
      </c>
      <c r="AA2482" s="4" t="s">
        <v>0</v>
      </c>
      <c r="AB2482" s="385">
        <v>2610908969</v>
      </c>
      <c r="AC2482" s="3"/>
    </row>
    <row r="2483" spans="1:29" x14ac:dyDescent="0.25">
      <c r="A2483" s="7" t="s">
        <v>5</v>
      </c>
      <c r="B2483" s="7" t="s">
        <v>4</v>
      </c>
      <c r="C2483" s="4"/>
      <c r="D2483" s="363" t="s">
        <v>3013</v>
      </c>
      <c r="E2483" s="7" t="s">
        <v>3012</v>
      </c>
      <c r="F2483" s="395">
        <v>82.44</v>
      </c>
      <c r="G2483" s="395">
        <v>82.44</v>
      </c>
      <c r="H2483" s="395">
        <v>41.22</v>
      </c>
      <c r="I2483" s="395">
        <v>37.1</v>
      </c>
      <c r="J2483" s="395">
        <v>31.54</v>
      </c>
      <c r="K2483" s="4">
        <v>1</v>
      </c>
      <c r="L2483" s="6">
        <v>0.75</v>
      </c>
      <c r="M2483" s="6"/>
      <c r="N2483" s="6"/>
      <c r="O2483" s="6">
        <v>2.02</v>
      </c>
      <c r="P2483" s="6"/>
      <c r="Q2483" s="6"/>
      <c r="R2483" s="6"/>
      <c r="S2483" s="6"/>
      <c r="T2483" s="4"/>
      <c r="U2483" s="6">
        <v>15.75</v>
      </c>
      <c r="V2483" s="6">
        <v>6</v>
      </c>
      <c r="W2483" s="6">
        <v>3.25</v>
      </c>
      <c r="X2483" s="6">
        <v>10.46</v>
      </c>
      <c r="Y2483" s="4">
        <v>5</v>
      </c>
      <c r="Z2483" s="5">
        <v>346246483</v>
      </c>
      <c r="AA2483" s="4" t="s">
        <v>0</v>
      </c>
      <c r="AB2483" s="385">
        <v>3618630591</v>
      </c>
      <c r="AC2483" s="3"/>
    </row>
    <row r="2484" spans="1:29" x14ac:dyDescent="0.25">
      <c r="A2484" s="7" t="s">
        <v>5</v>
      </c>
      <c r="B2484" s="7" t="s">
        <v>4</v>
      </c>
      <c r="C2484" s="4"/>
      <c r="D2484" s="363" t="s">
        <v>3011</v>
      </c>
      <c r="E2484" s="7" t="s">
        <v>3010</v>
      </c>
      <c r="F2484" s="395">
        <v>38.020000000000003</v>
      </c>
      <c r="G2484" s="395">
        <v>38.020000000000003</v>
      </c>
      <c r="H2484" s="395">
        <v>19.010000000000002</v>
      </c>
      <c r="I2484" s="395">
        <v>17.11</v>
      </c>
      <c r="J2484" s="395">
        <v>14.54</v>
      </c>
      <c r="K2484" s="4">
        <v>1</v>
      </c>
      <c r="L2484" s="6">
        <v>0.84499999999999997</v>
      </c>
      <c r="M2484" s="6"/>
      <c r="N2484" s="6"/>
      <c r="O2484" s="6">
        <v>1.52</v>
      </c>
      <c r="P2484" s="6">
        <v>3</v>
      </c>
      <c r="Q2484" s="6">
        <v>1.6870000000000001</v>
      </c>
      <c r="R2484" s="6">
        <v>15</v>
      </c>
      <c r="S2484" s="6">
        <v>1.52</v>
      </c>
      <c r="T2484" s="4">
        <v>1</v>
      </c>
      <c r="U2484" s="6">
        <v>16.75</v>
      </c>
      <c r="V2484" s="6">
        <v>8</v>
      </c>
      <c r="W2484" s="6">
        <v>4.5</v>
      </c>
      <c r="X2484" s="6">
        <v>15.975</v>
      </c>
      <c r="Y2484" s="4">
        <v>10</v>
      </c>
      <c r="Z2484" s="5">
        <v>346246490</v>
      </c>
      <c r="AA2484" s="4" t="s">
        <v>0</v>
      </c>
      <c r="AB2484" s="385">
        <v>3618630593</v>
      </c>
      <c r="AC2484" s="3"/>
    </row>
    <row r="2485" spans="1:29" x14ac:dyDescent="0.25">
      <c r="A2485" s="7" t="s">
        <v>5</v>
      </c>
      <c r="B2485" s="7" t="s">
        <v>4</v>
      </c>
      <c r="C2485" s="4"/>
      <c r="D2485" s="363" t="s">
        <v>3009</v>
      </c>
      <c r="E2485" s="7" t="s">
        <v>3008</v>
      </c>
      <c r="F2485" s="395">
        <v>19.28</v>
      </c>
      <c r="G2485" s="395">
        <v>19.28</v>
      </c>
      <c r="H2485" s="395">
        <v>9.64</v>
      </c>
      <c r="I2485" s="395">
        <v>8.67</v>
      </c>
      <c r="J2485" s="395">
        <v>7.37</v>
      </c>
      <c r="K2485" s="4">
        <v>1</v>
      </c>
      <c r="L2485" s="6">
        <v>0.72</v>
      </c>
      <c r="M2485" s="6"/>
      <c r="N2485" s="6"/>
      <c r="O2485" s="6">
        <v>1.25</v>
      </c>
      <c r="P2485" s="6"/>
      <c r="Q2485" s="6"/>
      <c r="R2485" s="6"/>
      <c r="S2485" s="6"/>
      <c r="T2485" s="4"/>
      <c r="U2485" s="6">
        <v>17</v>
      </c>
      <c r="V2485" s="6">
        <v>8.5</v>
      </c>
      <c r="W2485" s="6">
        <v>4.5</v>
      </c>
      <c r="X2485" s="6">
        <v>25.85</v>
      </c>
      <c r="Y2485" s="4">
        <v>20</v>
      </c>
      <c r="Z2485" s="5">
        <v>346246506</v>
      </c>
      <c r="AA2485" s="4" t="s">
        <v>0</v>
      </c>
      <c r="AB2485" s="385">
        <v>3618630595</v>
      </c>
      <c r="AC2485" s="3"/>
    </row>
    <row r="2486" spans="1:29" x14ac:dyDescent="0.25">
      <c r="A2486" s="7" t="s">
        <v>5</v>
      </c>
      <c r="B2486" s="7" t="s">
        <v>4</v>
      </c>
      <c r="C2486" s="4"/>
      <c r="D2486" s="363" t="s">
        <v>3007</v>
      </c>
      <c r="E2486" s="7" t="s">
        <v>3006</v>
      </c>
      <c r="F2486" s="395">
        <v>18.48</v>
      </c>
      <c r="G2486" s="395">
        <v>18.48</v>
      </c>
      <c r="H2486" s="395">
        <v>9.24</v>
      </c>
      <c r="I2486" s="395">
        <v>8.31</v>
      </c>
      <c r="J2486" s="395">
        <v>7.07</v>
      </c>
      <c r="K2486" s="4">
        <v>20</v>
      </c>
      <c r="L2486" s="6">
        <v>11.75</v>
      </c>
      <c r="M2486" s="6"/>
      <c r="N2486" s="6"/>
      <c r="O2486" s="6">
        <v>1.2</v>
      </c>
      <c r="P2486" s="6"/>
      <c r="Q2486" s="6"/>
      <c r="R2486" s="6"/>
      <c r="S2486" s="6"/>
      <c r="T2486" s="4"/>
      <c r="U2486" s="6">
        <v>15.75</v>
      </c>
      <c r="V2486" s="6">
        <v>6</v>
      </c>
      <c r="W2486" s="6">
        <v>3.25</v>
      </c>
      <c r="X2486" s="6">
        <v>24.33</v>
      </c>
      <c r="Y2486" s="4">
        <v>20</v>
      </c>
      <c r="Z2486" s="5">
        <v>346376975</v>
      </c>
      <c r="AA2486" s="4" t="s">
        <v>0</v>
      </c>
      <c r="AB2486" s="385">
        <v>2610952286</v>
      </c>
      <c r="AC2486" s="3"/>
    </row>
    <row r="2487" spans="1:29" x14ac:dyDescent="0.25">
      <c r="A2487" s="7" t="s">
        <v>5</v>
      </c>
      <c r="B2487" s="7" t="s">
        <v>4</v>
      </c>
      <c r="C2487" s="4"/>
      <c r="D2487" s="363" t="s">
        <v>3005</v>
      </c>
      <c r="E2487" s="7" t="s">
        <v>3004</v>
      </c>
      <c r="F2487" s="395">
        <v>24.98</v>
      </c>
      <c r="G2487" s="395">
        <v>24.98</v>
      </c>
      <c r="H2487" s="395">
        <v>12.49</v>
      </c>
      <c r="I2487" s="395">
        <v>11.25</v>
      </c>
      <c r="J2487" s="395">
        <v>9.56</v>
      </c>
      <c r="K2487" s="4">
        <v>1</v>
      </c>
      <c r="L2487" s="6">
        <v>0.875</v>
      </c>
      <c r="M2487" s="6"/>
      <c r="N2487" s="6"/>
      <c r="O2487" s="6">
        <v>1.87</v>
      </c>
      <c r="P2487" s="6"/>
      <c r="Q2487" s="6"/>
      <c r="R2487" s="6"/>
      <c r="S2487" s="6"/>
      <c r="T2487" s="4"/>
      <c r="U2487" s="6">
        <v>23.5</v>
      </c>
      <c r="V2487" s="6">
        <v>7</v>
      </c>
      <c r="W2487" s="6">
        <v>4.5</v>
      </c>
      <c r="X2487" s="6">
        <v>20.059999999999999</v>
      </c>
      <c r="Y2487" s="4">
        <v>10</v>
      </c>
      <c r="Z2487" s="5">
        <v>346246520</v>
      </c>
      <c r="AA2487" s="4" t="s">
        <v>0</v>
      </c>
      <c r="AB2487" s="385">
        <v>3618630597</v>
      </c>
      <c r="AC2487" s="3"/>
    </row>
    <row r="2488" spans="1:29" x14ac:dyDescent="0.25">
      <c r="A2488" s="7" t="s">
        <v>5</v>
      </c>
      <c r="B2488" s="7" t="s">
        <v>4</v>
      </c>
      <c r="C2488" s="4"/>
      <c r="D2488" s="363" t="s">
        <v>3003</v>
      </c>
      <c r="E2488" s="7" t="s">
        <v>3002</v>
      </c>
      <c r="F2488" s="395">
        <v>23.94</v>
      </c>
      <c r="G2488" s="395">
        <v>23.94</v>
      </c>
      <c r="H2488" s="395">
        <v>11.97</v>
      </c>
      <c r="I2488" s="395">
        <v>10.77</v>
      </c>
      <c r="J2488" s="395">
        <v>9.16</v>
      </c>
      <c r="K2488" s="4">
        <v>10</v>
      </c>
      <c r="L2488" s="6">
        <v>17.600000000000001</v>
      </c>
      <c r="M2488" s="6"/>
      <c r="N2488" s="6"/>
      <c r="O2488" s="6">
        <v>1.85</v>
      </c>
      <c r="P2488" s="6"/>
      <c r="Q2488" s="6"/>
      <c r="R2488" s="6"/>
      <c r="S2488" s="6"/>
      <c r="T2488" s="4"/>
      <c r="U2488" s="6">
        <v>26</v>
      </c>
      <c r="V2488" s="6">
        <v>6.5</v>
      </c>
      <c r="W2488" s="6">
        <v>4</v>
      </c>
      <c r="X2488" s="6">
        <v>18.88</v>
      </c>
      <c r="Y2488" s="4">
        <v>10</v>
      </c>
      <c r="Z2488" s="5">
        <v>346376982</v>
      </c>
      <c r="AA2488" s="4" t="s">
        <v>0</v>
      </c>
      <c r="AB2488" s="385">
        <v>2610952287</v>
      </c>
      <c r="AC2488" s="3"/>
    </row>
    <row r="2489" spans="1:29" x14ac:dyDescent="0.25">
      <c r="A2489" s="7" t="s">
        <v>5</v>
      </c>
      <c r="B2489" s="7" t="s">
        <v>4</v>
      </c>
      <c r="C2489" s="4"/>
      <c r="D2489" s="363" t="s">
        <v>3001</v>
      </c>
      <c r="E2489" s="7" t="s">
        <v>3000</v>
      </c>
      <c r="F2489" s="395">
        <v>19.28</v>
      </c>
      <c r="G2489" s="395">
        <v>19.28</v>
      </c>
      <c r="H2489" s="395">
        <v>9.64</v>
      </c>
      <c r="I2489" s="395">
        <v>8.67</v>
      </c>
      <c r="J2489" s="395">
        <v>7.37</v>
      </c>
      <c r="K2489" s="4">
        <v>1</v>
      </c>
      <c r="L2489" s="6">
        <v>0.93700000000000006</v>
      </c>
      <c r="M2489" s="6"/>
      <c r="N2489" s="6"/>
      <c r="O2489" s="6">
        <v>1.17</v>
      </c>
      <c r="P2489" s="6"/>
      <c r="Q2489" s="6"/>
      <c r="R2489" s="6"/>
      <c r="S2489" s="6"/>
      <c r="T2489" s="4"/>
      <c r="U2489" s="6">
        <v>16</v>
      </c>
      <c r="V2489" s="6">
        <v>6</v>
      </c>
      <c r="W2489" s="6">
        <v>4</v>
      </c>
      <c r="X2489" s="6">
        <v>24.06</v>
      </c>
      <c r="Y2489" s="4">
        <v>20</v>
      </c>
      <c r="Z2489" s="5">
        <v>346246544</v>
      </c>
      <c r="AA2489" s="4" t="s">
        <v>0</v>
      </c>
      <c r="AB2489" s="385">
        <v>3618630599</v>
      </c>
      <c r="AC2489" s="3"/>
    </row>
    <row r="2490" spans="1:29" x14ac:dyDescent="0.25">
      <c r="A2490" s="7" t="s">
        <v>5</v>
      </c>
      <c r="B2490" s="7" t="s">
        <v>4</v>
      </c>
      <c r="C2490" s="4"/>
      <c r="D2490" s="363" t="s">
        <v>2999</v>
      </c>
      <c r="E2490" s="7" t="s">
        <v>2998</v>
      </c>
      <c r="F2490" s="395">
        <v>18.48</v>
      </c>
      <c r="G2490" s="395">
        <v>18.48</v>
      </c>
      <c r="H2490" s="395">
        <v>9.24</v>
      </c>
      <c r="I2490" s="395">
        <v>8.31</v>
      </c>
      <c r="J2490" s="395">
        <v>7.07</v>
      </c>
      <c r="K2490" s="4">
        <v>20</v>
      </c>
      <c r="L2490" s="6">
        <v>11.75</v>
      </c>
      <c r="M2490" s="6"/>
      <c r="N2490" s="6"/>
      <c r="O2490" s="6">
        <v>1.1599999999999999</v>
      </c>
      <c r="P2490" s="6"/>
      <c r="Q2490" s="6"/>
      <c r="R2490" s="6"/>
      <c r="S2490" s="6"/>
      <c r="T2490" s="4"/>
      <c r="U2490" s="6">
        <v>15.75</v>
      </c>
      <c r="V2490" s="6">
        <v>6</v>
      </c>
      <c r="W2490" s="6">
        <v>3.25</v>
      </c>
      <c r="X2490" s="6">
        <v>23.43</v>
      </c>
      <c r="Y2490" s="4">
        <v>20</v>
      </c>
      <c r="Z2490" s="5">
        <v>346376999</v>
      </c>
      <c r="AA2490" s="4" t="s">
        <v>0</v>
      </c>
      <c r="AB2490" s="385">
        <v>2610952288</v>
      </c>
      <c r="AC2490" s="3"/>
    </row>
    <row r="2491" spans="1:29" x14ac:dyDescent="0.25">
      <c r="A2491" s="7" t="s">
        <v>5</v>
      </c>
      <c r="B2491" s="7" t="s">
        <v>4</v>
      </c>
      <c r="C2491" s="4"/>
      <c r="D2491" s="363" t="s">
        <v>2997</v>
      </c>
      <c r="E2491" s="7" t="s">
        <v>2996</v>
      </c>
      <c r="F2491" s="395">
        <v>24.98</v>
      </c>
      <c r="G2491" s="395">
        <v>24.98</v>
      </c>
      <c r="H2491" s="395">
        <v>12.49</v>
      </c>
      <c r="I2491" s="395">
        <v>11.25</v>
      </c>
      <c r="J2491" s="395">
        <v>9.56</v>
      </c>
      <c r="K2491" s="4">
        <v>1</v>
      </c>
      <c r="L2491" s="6">
        <v>0.875</v>
      </c>
      <c r="M2491" s="6"/>
      <c r="N2491" s="6"/>
      <c r="O2491" s="6">
        <v>1.835</v>
      </c>
      <c r="P2491" s="6"/>
      <c r="Q2491" s="6"/>
      <c r="R2491" s="6"/>
      <c r="S2491" s="6"/>
      <c r="T2491" s="4"/>
      <c r="U2491" s="6">
        <v>23.5</v>
      </c>
      <c r="V2491" s="6">
        <v>5.75</v>
      </c>
      <c r="W2491" s="6">
        <v>4</v>
      </c>
      <c r="X2491" s="6">
        <v>18.96</v>
      </c>
      <c r="Y2491" s="4">
        <v>10</v>
      </c>
      <c r="Z2491" s="5">
        <v>346246551</v>
      </c>
      <c r="AA2491" s="4" t="s">
        <v>0</v>
      </c>
      <c r="AB2491" s="385">
        <v>3618630601</v>
      </c>
      <c r="AC2491" s="3"/>
    </row>
    <row r="2492" spans="1:29" x14ac:dyDescent="0.25">
      <c r="A2492" s="7" t="s">
        <v>5</v>
      </c>
      <c r="B2492" s="7" t="s">
        <v>4</v>
      </c>
      <c r="C2492" s="4"/>
      <c r="D2492" s="363" t="s">
        <v>2995</v>
      </c>
      <c r="E2492" s="7" t="s">
        <v>2994</v>
      </c>
      <c r="F2492" s="395">
        <v>23.94</v>
      </c>
      <c r="G2492" s="395">
        <v>23.94</v>
      </c>
      <c r="H2492" s="395">
        <v>11.97</v>
      </c>
      <c r="I2492" s="395">
        <v>10.77</v>
      </c>
      <c r="J2492" s="395">
        <v>9.16</v>
      </c>
      <c r="K2492" s="4">
        <v>10</v>
      </c>
      <c r="L2492" s="6">
        <v>17.75</v>
      </c>
      <c r="M2492" s="6"/>
      <c r="N2492" s="6"/>
      <c r="O2492" s="6">
        <v>1.81</v>
      </c>
      <c r="P2492" s="6"/>
      <c r="Q2492" s="6"/>
      <c r="R2492" s="6"/>
      <c r="S2492" s="6"/>
      <c r="T2492" s="4"/>
      <c r="U2492" s="6">
        <v>21.5</v>
      </c>
      <c r="V2492" s="6">
        <v>4</v>
      </c>
      <c r="W2492" s="6">
        <v>3</v>
      </c>
      <c r="X2492" s="6">
        <v>18.5</v>
      </c>
      <c r="Y2492" s="4">
        <v>10</v>
      </c>
      <c r="Z2492" s="5">
        <v>346377002</v>
      </c>
      <c r="AA2492" s="4" t="s">
        <v>0</v>
      </c>
      <c r="AB2492" s="385">
        <v>2610952289</v>
      </c>
      <c r="AC2492" s="3"/>
    </row>
    <row r="2493" spans="1:29" x14ac:dyDescent="0.25">
      <c r="A2493" s="7" t="s">
        <v>5</v>
      </c>
      <c r="B2493" s="7" t="s">
        <v>4</v>
      </c>
      <c r="C2493" s="4"/>
      <c r="D2493" s="363" t="s">
        <v>2993</v>
      </c>
      <c r="E2493" s="7" t="s">
        <v>2992</v>
      </c>
      <c r="F2493" s="395">
        <v>40.22</v>
      </c>
      <c r="G2493" s="395">
        <v>40.22</v>
      </c>
      <c r="H2493" s="395">
        <v>20.11</v>
      </c>
      <c r="I2493" s="395">
        <v>18.100000000000001</v>
      </c>
      <c r="J2493" s="395">
        <v>15.38</v>
      </c>
      <c r="K2493" s="4">
        <v>1</v>
      </c>
      <c r="L2493" s="6">
        <v>0.66</v>
      </c>
      <c r="M2493" s="6"/>
      <c r="N2493" s="6"/>
      <c r="O2493" s="6">
        <v>1.2</v>
      </c>
      <c r="P2493" s="6"/>
      <c r="Q2493" s="6"/>
      <c r="R2493" s="6"/>
      <c r="S2493" s="6"/>
      <c r="T2493" s="4">
        <v>1</v>
      </c>
      <c r="U2493" s="6">
        <v>16</v>
      </c>
      <c r="V2493" s="6">
        <v>6.25</v>
      </c>
      <c r="W2493" s="6">
        <v>3.75</v>
      </c>
      <c r="X2493" s="6">
        <v>12.54</v>
      </c>
      <c r="Y2493" s="4">
        <v>10</v>
      </c>
      <c r="Z2493" s="5">
        <v>346246568</v>
      </c>
      <c r="AA2493" s="4" t="s">
        <v>0</v>
      </c>
      <c r="AB2493" s="385">
        <v>2610943833</v>
      </c>
      <c r="AC2493" s="3"/>
    </row>
    <row r="2494" spans="1:29" x14ac:dyDescent="0.25">
      <c r="A2494" s="7" t="s">
        <v>5</v>
      </c>
      <c r="B2494" s="7" t="s">
        <v>4</v>
      </c>
      <c r="C2494" s="4"/>
      <c r="D2494" s="363" t="s">
        <v>2991</v>
      </c>
      <c r="E2494" s="7" t="s">
        <v>2990</v>
      </c>
      <c r="F2494" s="395">
        <v>28.64</v>
      </c>
      <c r="G2494" s="395">
        <v>28.64</v>
      </c>
      <c r="H2494" s="395">
        <v>14.32</v>
      </c>
      <c r="I2494" s="395">
        <v>12.89</v>
      </c>
      <c r="J2494" s="395">
        <v>10.95</v>
      </c>
      <c r="K2494" s="4">
        <v>1</v>
      </c>
      <c r="L2494" s="6">
        <v>0.86</v>
      </c>
      <c r="M2494" s="6"/>
      <c r="N2494" s="6"/>
      <c r="O2494" s="6">
        <v>1.31</v>
      </c>
      <c r="P2494" s="6"/>
      <c r="Q2494" s="6"/>
      <c r="R2494" s="6"/>
      <c r="S2494" s="6"/>
      <c r="T2494" s="4"/>
      <c r="U2494" s="6">
        <v>16</v>
      </c>
      <c r="V2494" s="6">
        <v>6.25</v>
      </c>
      <c r="W2494" s="6">
        <v>3.8</v>
      </c>
      <c r="X2494" s="6">
        <v>20.28</v>
      </c>
      <c r="Y2494" s="4">
        <v>15</v>
      </c>
      <c r="Z2494" s="5">
        <v>346246575</v>
      </c>
      <c r="AA2494" s="4" t="s">
        <v>0</v>
      </c>
      <c r="AB2494" s="385">
        <v>3618630605</v>
      </c>
      <c r="AC2494" s="3"/>
    </row>
    <row r="2495" spans="1:29" x14ac:dyDescent="0.25">
      <c r="A2495" s="7" t="s">
        <v>5</v>
      </c>
      <c r="B2495" s="7" t="s">
        <v>4</v>
      </c>
      <c r="C2495" s="4"/>
      <c r="D2495" s="363" t="s">
        <v>2989</v>
      </c>
      <c r="E2495" s="7" t="s">
        <v>2988</v>
      </c>
      <c r="F2495" s="395">
        <v>32.42</v>
      </c>
      <c r="G2495" s="395">
        <v>32.42</v>
      </c>
      <c r="H2495" s="395">
        <v>16.21</v>
      </c>
      <c r="I2495" s="395">
        <v>14.6</v>
      </c>
      <c r="J2495" s="395">
        <v>12.4</v>
      </c>
      <c r="K2495" s="4">
        <v>1</v>
      </c>
      <c r="L2495" s="6">
        <v>0.8</v>
      </c>
      <c r="M2495" s="6"/>
      <c r="N2495" s="6"/>
      <c r="O2495" s="6">
        <v>1.605</v>
      </c>
      <c r="P2495" s="6">
        <v>0.8</v>
      </c>
      <c r="Q2495" s="6">
        <v>2</v>
      </c>
      <c r="R2495" s="6">
        <v>17.75</v>
      </c>
      <c r="S2495" s="6">
        <v>1.605</v>
      </c>
      <c r="T2495" s="4">
        <v>1</v>
      </c>
      <c r="U2495" s="6">
        <v>21</v>
      </c>
      <c r="V2495" s="6">
        <v>5.25</v>
      </c>
      <c r="W2495" s="6">
        <v>4.5</v>
      </c>
      <c r="X2495" s="6">
        <v>16.605</v>
      </c>
      <c r="Y2495" s="4">
        <v>10</v>
      </c>
      <c r="Z2495" s="5">
        <v>346246582</v>
      </c>
      <c r="AA2495" s="4" t="s">
        <v>0</v>
      </c>
      <c r="AB2495" s="385">
        <v>2610943832</v>
      </c>
      <c r="AC2495" s="3"/>
    </row>
    <row r="2496" spans="1:29" x14ac:dyDescent="0.25">
      <c r="A2496" s="7" t="s">
        <v>5</v>
      </c>
      <c r="B2496" s="7" t="s">
        <v>4</v>
      </c>
      <c r="C2496" s="4"/>
      <c r="D2496" s="363" t="s">
        <v>2987</v>
      </c>
      <c r="E2496" s="7" t="s">
        <v>2986</v>
      </c>
      <c r="F2496" s="395">
        <v>437.6</v>
      </c>
      <c r="G2496" s="395">
        <v>437.6</v>
      </c>
      <c r="H2496" s="395">
        <v>218.8</v>
      </c>
      <c r="I2496" s="395">
        <v>196.93</v>
      </c>
      <c r="J2496" s="395">
        <v>167.39</v>
      </c>
      <c r="K2496" s="4">
        <v>1</v>
      </c>
      <c r="L2496" s="6">
        <v>25.2</v>
      </c>
      <c r="M2496" s="6"/>
      <c r="N2496" s="6"/>
      <c r="O2496" s="6">
        <v>5.52</v>
      </c>
      <c r="P2496" s="6">
        <v>25.2</v>
      </c>
      <c r="Q2496" s="6">
        <v>6</v>
      </c>
      <c r="R2496" s="6">
        <v>1.75</v>
      </c>
      <c r="S2496" s="6">
        <v>5.52</v>
      </c>
      <c r="T2496" s="4">
        <v>1</v>
      </c>
      <c r="U2496" s="6">
        <v>28.75</v>
      </c>
      <c r="V2496" s="6">
        <v>6.75</v>
      </c>
      <c r="W2496" s="6">
        <v>4</v>
      </c>
      <c r="X2496" s="6">
        <v>18.260000000000002</v>
      </c>
      <c r="Y2496" s="4">
        <v>3</v>
      </c>
      <c r="Z2496" s="5">
        <v>346322934</v>
      </c>
      <c r="AA2496" s="4" t="s">
        <v>0</v>
      </c>
      <c r="AB2496" s="385">
        <v>2610916216</v>
      </c>
      <c r="AC2496" s="3"/>
    </row>
    <row r="2497" spans="1:29" x14ac:dyDescent="0.25">
      <c r="A2497" s="7" t="s">
        <v>5</v>
      </c>
      <c r="B2497" s="7" t="s">
        <v>4</v>
      </c>
      <c r="C2497" s="4"/>
      <c r="D2497" s="363" t="s">
        <v>2985</v>
      </c>
      <c r="E2497" s="7" t="s">
        <v>2984</v>
      </c>
      <c r="F2497" s="395">
        <v>38.159999999999997</v>
      </c>
      <c r="G2497" s="395">
        <v>38.159999999999997</v>
      </c>
      <c r="H2497" s="395">
        <v>19.079999999999998</v>
      </c>
      <c r="I2497" s="395">
        <v>17.170000000000002</v>
      </c>
      <c r="J2497" s="395">
        <v>14.6</v>
      </c>
      <c r="K2497" s="4">
        <v>1</v>
      </c>
      <c r="L2497" s="6">
        <v>0.75</v>
      </c>
      <c r="M2497" s="6"/>
      <c r="N2497" s="6"/>
      <c r="O2497" s="6">
        <v>1.1399999999999999</v>
      </c>
      <c r="P2497" s="6"/>
      <c r="Q2497" s="6"/>
      <c r="R2497" s="6"/>
      <c r="S2497" s="6"/>
      <c r="T2497" s="4"/>
      <c r="U2497" s="6">
        <v>24</v>
      </c>
      <c r="V2497" s="6">
        <v>7</v>
      </c>
      <c r="W2497" s="6">
        <v>4.5</v>
      </c>
      <c r="X2497" s="6">
        <v>13.1</v>
      </c>
      <c r="Y2497" s="4">
        <v>10</v>
      </c>
      <c r="Z2497" s="5">
        <v>346246636</v>
      </c>
      <c r="AA2497" s="4" t="s">
        <v>0</v>
      </c>
      <c r="AB2497" s="385">
        <v>3618630609</v>
      </c>
      <c r="AC2497" s="3"/>
    </row>
    <row r="2498" spans="1:29" x14ac:dyDescent="0.25">
      <c r="A2498" s="7" t="s">
        <v>5</v>
      </c>
      <c r="B2498" s="7" t="s">
        <v>4</v>
      </c>
      <c r="C2498" s="4"/>
      <c r="D2498" s="363" t="s">
        <v>2983</v>
      </c>
      <c r="E2498" s="7" t="s">
        <v>2982</v>
      </c>
      <c r="F2498" s="395">
        <v>41.38</v>
      </c>
      <c r="G2498" s="395">
        <v>41.38</v>
      </c>
      <c r="H2498" s="395">
        <v>20.69</v>
      </c>
      <c r="I2498" s="395">
        <v>18.62</v>
      </c>
      <c r="J2498" s="395">
        <v>15.83</v>
      </c>
      <c r="K2498" s="4">
        <v>1</v>
      </c>
      <c r="L2498" s="6">
        <v>0.75</v>
      </c>
      <c r="M2498" s="6"/>
      <c r="N2498" s="6"/>
      <c r="O2498" s="6">
        <v>0.95</v>
      </c>
      <c r="P2498" s="6"/>
      <c r="Q2498" s="6"/>
      <c r="R2498" s="6"/>
      <c r="S2498" s="6"/>
      <c r="T2498" s="4"/>
      <c r="U2498" s="6">
        <v>16.824999999999999</v>
      </c>
      <c r="V2498" s="6">
        <v>7.96</v>
      </c>
      <c r="W2498" s="6">
        <v>4.4909999999999997</v>
      </c>
      <c r="X2498" s="6">
        <v>11.2</v>
      </c>
      <c r="Y2498" s="4">
        <v>10</v>
      </c>
      <c r="Z2498" s="5">
        <v>346246599</v>
      </c>
      <c r="AA2498" s="4" t="s">
        <v>0</v>
      </c>
      <c r="AB2498" s="385">
        <v>3618630611</v>
      </c>
      <c r="AC2498" s="3"/>
    </row>
    <row r="2499" spans="1:29" x14ac:dyDescent="0.25">
      <c r="A2499" s="7" t="s">
        <v>5</v>
      </c>
      <c r="B2499" s="7" t="s">
        <v>4</v>
      </c>
      <c r="C2499" s="4"/>
      <c r="D2499" s="363" t="s">
        <v>2981</v>
      </c>
      <c r="E2499" s="7" t="s">
        <v>2980</v>
      </c>
      <c r="F2499" s="395">
        <v>97.18</v>
      </c>
      <c r="G2499" s="395">
        <v>97.18</v>
      </c>
      <c r="H2499" s="395">
        <v>48.59</v>
      </c>
      <c r="I2499" s="395">
        <v>43.72</v>
      </c>
      <c r="J2499" s="395">
        <v>37.159999999999997</v>
      </c>
      <c r="K2499" s="4">
        <v>1</v>
      </c>
      <c r="L2499" s="6">
        <v>0.95</v>
      </c>
      <c r="M2499" s="6"/>
      <c r="N2499" s="6"/>
      <c r="O2499" s="6">
        <v>3.41</v>
      </c>
      <c r="P2499" s="6"/>
      <c r="Q2499" s="6"/>
      <c r="R2499" s="6"/>
      <c r="S2499" s="6"/>
      <c r="T2499" s="4"/>
      <c r="U2499" s="6">
        <v>23.5</v>
      </c>
      <c r="V2499" s="6">
        <v>7</v>
      </c>
      <c r="W2499" s="6">
        <v>4.1500000000000004</v>
      </c>
      <c r="X2499" s="6">
        <v>18.670000000000002</v>
      </c>
      <c r="Y2499" s="4">
        <v>5</v>
      </c>
      <c r="Z2499" s="5">
        <v>346246605</v>
      </c>
      <c r="AA2499" s="4" t="s">
        <v>0</v>
      </c>
      <c r="AB2499" s="385">
        <v>2610023850</v>
      </c>
      <c r="AC2499" s="3"/>
    </row>
    <row r="2500" spans="1:29" x14ac:dyDescent="0.25">
      <c r="A2500" s="7" t="s">
        <v>5</v>
      </c>
      <c r="B2500" s="7" t="s">
        <v>4</v>
      </c>
      <c r="C2500" s="4"/>
      <c r="D2500" s="363" t="s">
        <v>2979</v>
      </c>
      <c r="E2500" s="7" t="s">
        <v>2978</v>
      </c>
      <c r="F2500" s="395">
        <v>113.62</v>
      </c>
      <c r="G2500" s="395">
        <v>113.62</v>
      </c>
      <c r="H2500" s="395">
        <v>56.81</v>
      </c>
      <c r="I2500" s="395">
        <v>51.13</v>
      </c>
      <c r="J2500" s="395">
        <v>43.46</v>
      </c>
      <c r="K2500" s="4">
        <v>1</v>
      </c>
      <c r="L2500" s="6">
        <v>13.5</v>
      </c>
      <c r="M2500" s="6"/>
      <c r="N2500" s="6"/>
      <c r="O2500" s="6">
        <v>2.0499999999999998</v>
      </c>
      <c r="P2500" s="6"/>
      <c r="Q2500" s="6"/>
      <c r="R2500" s="6"/>
      <c r="S2500" s="6"/>
      <c r="T2500" s="4"/>
      <c r="U2500" s="6">
        <v>16.867999999999999</v>
      </c>
      <c r="V2500" s="6">
        <v>7.9</v>
      </c>
      <c r="W2500" s="6">
        <v>4.5110000000000001</v>
      </c>
      <c r="X2500" s="6">
        <v>22.2</v>
      </c>
      <c r="Y2500" s="4">
        <v>10</v>
      </c>
      <c r="Z2500" s="5">
        <v>346246612</v>
      </c>
      <c r="AA2500" s="4" t="s">
        <v>0</v>
      </c>
      <c r="AB2500" s="385">
        <v>3618630615</v>
      </c>
      <c r="AC2500" s="3"/>
    </row>
    <row r="2501" spans="1:29" x14ac:dyDescent="0.25">
      <c r="A2501" s="7" t="s">
        <v>5</v>
      </c>
      <c r="B2501" s="7" t="s">
        <v>4</v>
      </c>
      <c r="C2501" s="4"/>
      <c r="D2501" s="363" t="s">
        <v>2977</v>
      </c>
      <c r="E2501" s="7" t="s">
        <v>2976</v>
      </c>
      <c r="F2501" s="395">
        <v>98.96</v>
      </c>
      <c r="G2501" s="395">
        <v>98.96</v>
      </c>
      <c r="H2501" s="395">
        <v>49.48</v>
      </c>
      <c r="I2501" s="395">
        <v>44.54</v>
      </c>
      <c r="J2501" s="395">
        <v>37.85</v>
      </c>
      <c r="K2501" s="4">
        <v>1</v>
      </c>
      <c r="L2501" s="6">
        <v>1.25</v>
      </c>
      <c r="M2501" s="6"/>
      <c r="N2501" s="6"/>
      <c r="O2501" s="6">
        <v>4.21</v>
      </c>
      <c r="P2501" s="6"/>
      <c r="Q2501" s="6"/>
      <c r="R2501" s="6"/>
      <c r="S2501" s="6"/>
      <c r="T2501" s="4"/>
      <c r="U2501" s="6">
        <v>27.25</v>
      </c>
      <c r="V2501" s="6">
        <v>6.75</v>
      </c>
      <c r="W2501" s="6">
        <v>4.5</v>
      </c>
      <c r="X2501" s="6">
        <v>14.33</v>
      </c>
      <c r="Y2501" s="4">
        <v>3</v>
      </c>
      <c r="Z2501" s="5">
        <v>346309584</v>
      </c>
      <c r="AA2501" s="4" t="s">
        <v>0</v>
      </c>
      <c r="AB2501" s="385">
        <v>2610955380</v>
      </c>
      <c r="AC2501" s="3"/>
    </row>
    <row r="2502" spans="1:29" x14ac:dyDescent="0.25">
      <c r="A2502" s="7" t="s">
        <v>5</v>
      </c>
      <c r="B2502" s="7" t="s">
        <v>4</v>
      </c>
      <c r="C2502" s="4"/>
      <c r="D2502" s="363" t="s">
        <v>2975</v>
      </c>
      <c r="E2502" s="7" t="s">
        <v>2974</v>
      </c>
      <c r="F2502" s="395">
        <v>52.1</v>
      </c>
      <c r="G2502" s="395">
        <v>52.1</v>
      </c>
      <c r="H2502" s="395">
        <v>26.05</v>
      </c>
      <c r="I2502" s="395">
        <v>23.44</v>
      </c>
      <c r="J2502" s="395">
        <v>19.93</v>
      </c>
      <c r="K2502" s="4">
        <v>1</v>
      </c>
      <c r="L2502" s="6">
        <v>0.75</v>
      </c>
      <c r="M2502" s="6"/>
      <c r="N2502" s="6"/>
      <c r="O2502" s="6">
        <v>1.46</v>
      </c>
      <c r="P2502" s="6"/>
      <c r="Q2502" s="6"/>
      <c r="R2502" s="6"/>
      <c r="S2502" s="6"/>
      <c r="T2502" s="4"/>
      <c r="U2502" s="6">
        <v>24</v>
      </c>
      <c r="V2502" s="6">
        <v>6.9</v>
      </c>
      <c r="W2502" s="6">
        <v>4.33</v>
      </c>
      <c r="X2502" s="6">
        <v>16.3</v>
      </c>
      <c r="Y2502" s="4">
        <v>10</v>
      </c>
      <c r="Z2502" s="5">
        <v>346271591</v>
      </c>
      <c r="AA2502" s="4" t="s">
        <v>0</v>
      </c>
      <c r="AB2502" s="385">
        <v>2610908968</v>
      </c>
      <c r="AC2502" s="3"/>
    </row>
    <row r="2503" spans="1:29" x14ac:dyDescent="0.25">
      <c r="A2503" s="7" t="s">
        <v>5</v>
      </c>
      <c r="B2503" s="7" t="s">
        <v>4</v>
      </c>
      <c r="C2503" s="4"/>
      <c r="D2503" s="363" t="s">
        <v>2973</v>
      </c>
      <c r="E2503" s="7" t="s">
        <v>2972</v>
      </c>
      <c r="F2503" s="395">
        <v>67.22</v>
      </c>
      <c r="G2503" s="395">
        <v>67.22</v>
      </c>
      <c r="H2503" s="395">
        <v>33.61</v>
      </c>
      <c r="I2503" s="395">
        <v>30.25</v>
      </c>
      <c r="J2503" s="395">
        <v>25.71</v>
      </c>
      <c r="K2503" s="4">
        <v>1</v>
      </c>
      <c r="L2503" s="6">
        <v>15.2</v>
      </c>
      <c r="M2503" s="6"/>
      <c r="N2503" s="6"/>
      <c r="O2503" s="6">
        <v>1.355</v>
      </c>
      <c r="P2503" s="6"/>
      <c r="Q2503" s="6"/>
      <c r="R2503" s="6"/>
      <c r="S2503" s="6"/>
      <c r="T2503" s="4"/>
      <c r="U2503" s="6">
        <v>22</v>
      </c>
      <c r="V2503" s="6">
        <v>12</v>
      </c>
      <c r="W2503" s="6">
        <v>10</v>
      </c>
      <c r="X2503" s="6">
        <v>15.25</v>
      </c>
      <c r="Y2503" s="4">
        <v>10</v>
      </c>
      <c r="Z2503" s="5">
        <v>346246667</v>
      </c>
      <c r="AA2503" s="4" t="s">
        <v>0</v>
      </c>
      <c r="AB2503" s="385">
        <v>3618630619</v>
      </c>
      <c r="AC2503" s="3"/>
    </row>
    <row r="2504" spans="1:29" x14ac:dyDescent="0.25">
      <c r="A2504" s="7" t="s">
        <v>5</v>
      </c>
      <c r="B2504" s="7" t="s">
        <v>4</v>
      </c>
      <c r="C2504" s="4"/>
      <c r="D2504" s="363" t="s">
        <v>2971</v>
      </c>
      <c r="E2504" s="7" t="s">
        <v>2970</v>
      </c>
      <c r="F2504" s="395">
        <v>30.4</v>
      </c>
      <c r="G2504" s="395">
        <v>30.4</v>
      </c>
      <c r="H2504" s="395">
        <v>15.2</v>
      </c>
      <c r="I2504" s="395">
        <v>13.68</v>
      </c>
      <c r="J2504" s="395">
        <v>11.63</v>
      </c>
      <c r="K2504" s="4">
        <v>1</v>
      </c>
      <c r="L2504" s="6">
        <v>0.81200000000000006</v>
      </c>
      <c r="M2504" s="6"/>
      <c r="N2504" s="6"/>
      <c r="O2504" s="6">
        <v>1.5049999999999999</v>
      </c>
      <c r="P2504" s="6">
        <v>0.81200000000000006</v>
      </c>
      <c r="Q2504" s="6">
        <v>1.6870000000000001</v>
      </c>
      <c r="R2504" s="6">
        <v>19</v>
      </c>
      <c r="S2504" s="6">
        <v>1.5049999999999999</v>
      </c>
      <c r="T2504" s="4">
        <v>1</v>
      </c>
      <c r="U2504" s="6">
        <v>21.25</v>
      </c>
      <c r="V2504" s="6">
        <v>4.125</v>
      </c>
      <c r="W2504" s="6">
        <v>3</v>
      </c>
      <c r="X2504" s="6">
        <v>15.44</v>
      </c>
      <c r="Y2504" s="4">
        <v>10</v>
      </c>
      <c r="Z2504" s="5">
        <v>346376654</v>
      </c>
      <c r="AA2504" s="4" t="s">
        <v>0</v>
      </c>
      <c r="AB2504" s="385">
        <v>2610952188</v>
      </c>
      <c r="AC2504" s="3"/>
    </row>
    <row r="2505" spans="1:29" x14ac:dyDescent="0.25">
      <c r="A2505" s="7" t="s">
        <v>5</v>
      </c>
      <c r="B2505" s="7" t="s">
        <v>4</v>
      </c>
      <c r="C2505" s="4"/>
      <c r="D2505" s="363" t="s">
        <v>2969</v>
      </c>
      <c r="E2505" s="7" t="s">
        <v>2968</v>
      </c>
      <c r="F2505" s="395">
        <v>21.22</v>
      </c>
      <c r="G2505" s="395">
        <v>21.22</v>
      </c>
      <c r="H2505" s="395">
        <v>10.61</v>
      </c>
      <c r="I2505" s="395">
        <v>9.5500000000000007</v>
      </c>
      <c r="J2505" s="395">
        <v>8.1199999999999992</v>
      </c>
      <c r="K2505" s="4">
        <v>1</v>
      </c>
      <c r="L2505" s="6">
        <v>0.72</v>
      </c>
      <c r="M2505" s="6"/>
      <c r="N2505" s="6"/>
      <c r="O2505" s="6">
        <v>1.6</v>
      </c>
      <c r="P2505" s="6">
        <v>0.72</v>
      </c>
      <c r="Q2505" s="6">
        <v>1.6</v>
      </c>
      <c r="R2505" s="6">
        <v>19.149999999999999</v>
      </c>
      <c r="S2505" s="6">
        <v>1.6</v>
      </c>
      <c r="T2505" s="4">
        <v>1</v>
      </c>
      <c r="U2505" s="6">
        <v>21.25</v>
      </c>
      <c r="V2505" s="6">
        <v>4</v>
      </c>
      <c r="W2505" s="6">
        <v>3</v>
      </c>
      <c r="X2505" s="6">
        <v>16.37</v>
      </c>
      <c r="Y2505" s="4">
        <v>10</v>
      </c>
      <c r="Z2505" s="5">
        <v>346423204</v>
      </c>
      <c r="AA2505" s="4" t="s">
        <v>0</v>
      </c>
      <c r="AB2505" s="385">
        <v>2610012462</v>
      </c>
      <c r="AC2505" s="3"/>
    </row>
    <row r="2506" spans="1:29" x14ac:dyDescent="0.25">
      <c r="A2506" s="7" t="s">
        <v>5</v>
      </c>
      <c r="B2506" s="7" t="s">
        <v>4</v>
      </c>
      <c r="C2506" s="4"/>
      <c r="D2506" s="363" t="s">
        <v>2967</v>
      </c>
      <c r="E2506" s="7" t="s">
        <v>2966</v>
      </c>
      <c r="F2506" s="395">
        <v>20.82</v>
      </c>
      <c r="G2506" s="395">
        <v>20.82</v>
      </c>
      <c r="H2506" s="395">
        <v>10.41</v>
      </c>
      <c r="I2506" s="395">
        <v>9.3699999999999992</v>
      </c>
      <c r="J2506" s="395">
        <v>7.97</v>
      </c>
      <c r="K2506" s="4">
        <v>10</v>
      </c>
      <c r="L2506" s="6">
        <v>0.93</v>
      </c>
      <c r="M2506" s="6"/>
      <c r="N2506" s="6"/>
      <c r="O2506" s="6">
        <v>1.58</v>
      </c>
      <c r="P2506" s="6"/>
      <c r="Q2506" s="6"/>
      <c r="R2506" s="6"/>
      <c r="S2506" s="6"/>
      <c r="T2506" s="4"/>
      <c r="U2506" s="6">
        <v>19</v>
      </c>
      <c r="V2506" s="6">
        <v>3.75</v>
      </c>
      <c r="W2506" s="6">
        <v>2.75</v>
      </c>
      <c r="X2506" s="6">
        <v>15.8</v>
      </c>
      <c r="Y2506" s="4">
        <v>10</v>
      </c>
      <c r="Z2506" s="5">
        <v>346423211</v>
      </c>
      <c r="AA2506" s="4" t="s">
        <v>0</v>
      </c>
      <c r="AB2506" s="385">
        <v>2610012463</v>
      </c>
      <c r="AC2506" s="3"/>
    </row>
    <row r="2507" spans="1:29" x14ac:dyDescent="0.25">
      <c r="A2507" s="7" t="s">
        <v>5</v>
      </c>
      <c r="B2507" s="7" t="s">
        <v>4</v>
      </c>
      <c r="C2507" s="4"/>
      <c r="D2507" s="363" t="s">
        <v>2965</v>
      </c>
      <c r="E2507" s="7" t="s">
        <v>2964</v>
      </c>
      <c r="F2507" s="395">
        <v>28.66</v>
      </c>
      <c r="G2507" s="395">
        <v>28.66</v>
      </c>
      <c r="H2507" s="395">
        <v>14.33</v>
      </c>
      <c r="I2507" s="395">
        <v>12.9</v>
      </c>
      <c r="J2507" s="395">
        <v>10.96</v>
      </c>
      <c r="K2507" s="4">
        <v>1</v>
      </c>
      <c r="L2507" s="6">
        <v>0.7</v>
      </c>
      <c r="M2507" s="6"/>
      <c r="N2507" s="6"/>
      <c r="O2507" s="6">
        <v>1.69</v>
      </c>
      <c r="P2507" s="6">
        <v>0.7</v>
      </c>
      <c r="Q2507" s="6">
        <v>1.64</v>
      </c>
      <c r="R2507" s="6">
        <v>19.25</v>
      </c>
      <c r="S2507" s="6">
        <v>1.59</v>
      </c>
      <c r="T2507" s="4">
        <v>1</v>
      </c>
      <c r="U2507" s="6">
        <v>21.25</v>
      </c>
      <c r="V2507" s="6">
        <v>4.29</v>
      </c>
      <c r="W2507" s="6">
        <v>3</v>
      </c>
      <c r="X2507" s="6">
        <v>16.34</v>
      </c>
      <c r="Y2507" s="4">
        <v>10</v>
      </c>
      <c r="Z2507" s="5">
        <v>346423181</v>
      </c>
      <c r="AA2507" s="4" t="s">
        <v>0</v>
      </c>
      <c r="AB2507" s="385">
        <v>2610012464</v>
      </c>
      <c r="AC2507" s="3"/>
    </row>
    <row r="2508" spans="1:29" x14ac:dyDescent="0.25">
      <c r="A2508" s="7" t="s">
        <v>5</v>
      </c>
      <c r="B2508" s="7" t="s">
        <v>4</v>
      </c>
      <c r="C2508" s="4"/>
      <c r="D2508" s="363" t="s">
        <v>2963</v>
      </c>
      <c r="E2508" s="7" t="s">
        <v>2962</v>
      </c>
      <c r="F2508" s="395">
        <v>27.1</v>
      </c>
      <c r="G2508" s="395">
        <v>27.1</v>
      </c>
      <c r="H2508" s="395">
        <v>13.55</v>
      </c>
      <c r="I2508" s="395">
        <v>12.2</v>
      </c>
      <c r="J2508" s="395">
        <v>10.36</v>
      </c>
      <c r="K2508" s="4">
        <v>10</v>
      </c>
      <c r="L2508" s="6">
        <v>0.95</v>
      </c>
      <c r="M2508" s="6"/>
      <c r="N2508" s="6"/>
      <c r="O2508" s="6">
        <v>1.58</v>
      </c>
      <c r="P2508" s="6"/>
      <c r="Q2508" s="6"/>
      <c r="R2508" s="6"/>
      <c r="S2508" s="6"/>
      <c r="T2508" s="4"/>
      <c r="U2508" s="6">
        <v>19</v>
      </c>
      <c r="V2508" s="6">
        <v>4</v>
      </c>
      <c r="W2508" s="6">
        <v>2.75</v>
      </c>
      <c r="X2508" s="6">
        <v>16.12</v>
      </c>
      <c r="Y2508" s="4">
        <v>10</v>
      </c>
      <c r="Z2508" s="5">
        <v>346423198</v>
      </c>
      <c r="AA2508" s="4" t="s">
        <v>0</v>
      </c>
      <c r="AB2508" s="385">
        <v>2610012465</v>
      </c>
      <c r="AC2508" s="3"/>
    </row>
    <row r="2509" spans="1:29" x14ac:dyDescent="0.25">
      <c r="A2509" s="7" t="s">
        <v>5</v>
      </c>
      <c r="B2509" s="7" t="s">
        <v>4</v>
      </c>
      <c r="C2509" s="4"/>
      <c r="D2509" s="363" t="s">
        <v>2961</v>
      </c>
      <c r="E2509" s="7" t="s">
        <v>2960</v>
      </c>
      <c r="F2509" s="395">
        <v>226.6</v>
      </c>
      <c r="G2509" s="395">
        <v>226.6</v>
      </c>
      <c r="H2509" s="395">
        <v>113.3</v>
      </c>
      <c r="I2509" s="395">
        <v>101.97</v>
      </c>
      <c r="J2509" s="395">
        <v>86.67</v>
      </c>
      <c r="K2509" s="4">
        <v>1</v>
      </c>
      <c r="L2509" s="6">
        <v>3.5</v>
      </c>
      <c r="M2509" s="6"/>
      <c r="N2509" s="6"/>
      <c r="O2509" s="6">
        <v>1.93</v>
      </c>
      <c r="P2509" s="6">
        <v>3.5</v>
      </c>
      <c r="Q2509" s="6">
        <v>3.25</v>
      </c>
      <c r="R2509" s="6">
        <v>2.5</v>
      </c>
      <c r="S2509" s="6">
        <v>1.93</v>
      </c>
      <c r="T2509" s="4">
        <v>1</v>
      </c>
      <c r="U2509" s="6">
        <v>15.5</v>
      </c>
      <c r="V2509" s="6">
        <v>5.75</v>
      </c>
      <c r="W2509" s="6">
        <v>3.75</v>
      </c>
      <c r="X2509" s="6">
        <v>15.75</v>
      </c>
      <c r="Y2509" s="4">
        <v>8</v>
      </c>
      <c r="Z2509" s="5">
        <v>346436136</v>
      </c>
      <c r="AA2509" s="4" t="s">
        <v>0</v>
      </c>
      <c r="AB2509" s="385">
        <v>2610020554</v>
      </c>
      <c r="AC2509" s="3"/>
    </row>
    <row r="2510" spans="1:29" x14ac:dyDescent="0.25">
      <c r="A2510" s="7" t="s">
        <v>5</v>
      </c>
      <c r="B2510" s="7" t="s">
        <v>4</v>
      </c>
      <c r="C2510" s="4"/>
      <c r="D2510" s="363" t="s">
        <v>2959</v>
      </c>
      <c r="E2510" s="7" t="s">
        <v>2958</v>
      </c>
      <c r="F2510" s="395">
        <v>219.2</v>
      </c>
      <c r="G2510" s="395">
        <v>219.2</v>
      </c>
      <c r="H2510" s="395">
        <v>109.6</v>
      </c>
      <c r="I2510" s="395">
        <v>98.64</v>
      </c>
      <c r="J2510" s="395">
        <v>83.84</v>
      </c>
      <c r="K2510" s="4">
        <v>1</v>
      </c>
      <c r="L2510" s="6">
        <v>6</v>
      </c>
      <c r="M2510" s="6"/>
      <c r="N2510" s="6"/>
      <c r="O2510" s="6">
        <v>10.59</v>
      </c>
      <c r="P2510" s="6"/>
      <c r="Q2510" s="6"/>
      <c r="R2510" s="6"/>
      <c r="S2510" s="6"/>
      <c r="T2510" s="4"/>
      <c r="U2510" s="6">
        <v>16.5</v>
      </c>
      <c r="V2510" s="6">
        <v>7.75</v>
      </c>
      <c r="W2510" s="6">
        <v>4.25</v>
      </c>
      <c r="X2510" s="6">
        <v>22.54</v>
      </c>
      <c r="Y2510" s="4">
        <v>2</v>
      </c>
      <c r="Z2510" s="5">
        <v>346246117</v>
      </c>
      <c r="AA2510" s="4" t="s">
        <v>272</v>
      </c>
      <c r="AB2510" s="385">
        <v>2610023840</v>
      </c>
      <c r="AC2510" s="3"/>
    </row>
    <row r="2511" spans="1:29" x14ac:dyDescent="0.25">
      <c r="A2511" s="7" t="s">
        <v>5</v>
      </c>
      <c r="B2511" s="7" t="s">
        <v>4</v>
      </c>
      <c r="C2511" s="4"/>
      <c r="D2511" s="363" t="s">
        <v>2957</v>
      </c>
      <c r="E2511" s="7" t="s">
        <v>2956</v>
      </c>
      <c r="F2511" s="395">
        <v>288.76</v>
      </c>
      <c r="G2511" s="395">
        <v>288.76</v>
      </c>
      <c r="H2511" s="395">
        <v>144.38</v>
      </c>
      <c r="I2511" s="395">
        <v>129.93</v>
      </c>
      <c r="J2511" s="395">
        <v>110.45</v>
      </c>
      <c r="K2511" s="4">
        <v>1</v>
      </c>
      <c r="L2511" s="6">
        <v>8</v>
      </c>
      <c r="M2511" s="6"/>
      <c r="N2511" s="6"/>
      <c r="O2511" s="6">
        <v>17.03</v>
      </c>
      <c r="P2511" s="6"/>
      <c r="Q2511" s="6"/>
      <c r="R2511" s="6"/>
      <c r="S2511" s="6"/>
      <c r="T2511" s="4">
        <v>1</v>
      </c>
      <c r="U2511" s="6">
        <v>15.25</v>
      </c>
      <c r="V2511" s="6">
        <v>9</v>
      </c>
      <c r="W2511" s="6">
        <v>4.5</v>
      </c>
      <c r="X2511" s="6">
        <v>34.020000000000003</v>
      </c>
      <c r="Y2511" s="4">
        <v>2</v>
      </c>
      <c r="Z2511" s="5">
        <v>346246124</v>
      </c>
      <c r="AA2511" s="4" t="s">
        <v>272</v>
      </c>
      <c r="AB2511" s="385">
        <v>2610023841</v>
      </c>
      <c r="AC2511" s="3"/>
    </row>
    <row r="2512" spans="1:29" x14ac:dyDescent="0.25">
      <c r="A2512" s="7" t="s">
        <v>5</v>
      </c>
      <c r="B2512" s="7" t="s">
        <v>4</v>
      </c>
      <c r="C2512" s="4"/>
      <c r="D2512" s="363" t="s">
        <v>2955</v>
      </c>
      <c r="E2512" s="7" t="s">
        <v>2954</v>
      </c>
      <c r="F2512" s="395">
        <v>178.4</v>
      </c>
      <c r="G2512" s="395">
        <v>178.4</v>
      </c>
      <c r="H2512" s="395">
        <v>89.2</v>
      </c>
      <c r="I2512" s="395">
        <v>80.28</v>
      </c>
      <c r="J2512" s="395">
        <v>68.239999999999995</v>
      </c>
      <c r="K2512" s="4">
        <v>1</v>
      </c>
      <c r="L2512" s="6">
        <v>5.47</v>
      </c>
      <c r="M2512" s="6"/>
      <c r="N2512" s="6"/>
      <c r="O2512" s="6">
        <v>9.82</v>
      </c>
      <c r="P2512" s="6">
        <v>5.47</v>
      </c>
      <c r="Q2512" s="6">
        <v>3.61</v>
      </c>
      <c r="R2512" s="6">
        <v>3.61</v>
      </c>
      <c r="S2512" s="6">
        <v>9.82</v>
      </c>
      <c r="T2512" s="4">
        <v>1</v>
      </c>
      <c r="U2512" s="6">
        <v>12.5</v>
      </c>
      <c r="V2512" s="6">
        <v>6.75</v>
      </c>
      <c r="W2512" s="6">
        <v>5.5</v>
      </c>
      <c r="X2512" s="6">
        <v>20.34</v>
      </c>
      <c r="Y2512" s="4">
        <v>2</v>
      </c>
      <c r="Z2512" s="5">
        <v>346291612</v>
      </c>
      <c r="AA2512" s="4" t="s">
        <v>0</v>
      </c>
      <c r="AB2512" s="385">
        <v>2610908970</v>
      </c>
      <c r="AC2512" s="3"/>
    </row>
    <row r="2513" spans="1:29" x14ac:dyDescent="0.25">
      <c r="A2513" s="7" t="s">
        <v>5</v>
      </c>
      <c r="B2513" s="7" t="s">
        <v>4</v>
      </c>
      <c r="C2513" s="4"/>
      <c r="D2513" s="363" t="s">
        <v>2953</v>
      </c>
      <c r="E2513" s="7" t="s">
        <v>2952</v>
      </c>
      <c r="F2513" s="395">
        <v>37.78</v>
      </c>
      <c r="G2513" s="395">
        <v>37.78</v>
      </c>
      <c r="H2513" s="395">
        <v>18.89</v>
      </c>
      <c r="I2513" s="395">
        <v>17.010000000000002</v>
      </c>
      <c r="J2513" s="395">
        <v>14.45</v>
      </c>
      <c r="K2513" s="4">
        <v>1</v>
      </c>
      <c r="L2513" s="6">
        <v>1.1100000000000001</v>
      </c>
      <c r="M2513" s="6"/>
      <c r="N2513" s="6"/>
      <c r="O2513" s="6">
        <v>5.72</v>
      </c>
      <c r="P2513" s="6"/>
      <c r="Q2513" s="6"/>
      <c r="R2513" s="6"/>
      <c r="S2513" s="6"/>
      <c r="T2513" s="4"/>
      <c r="U2513" s="6">
        <v>21.25</v>
      </c>
      <c r="V2513" s="6">
        <v>5.5</v>
      </c>
      <c r="W2513" s="6">
        <v>4.25</v>
      </c>
      <c r="X2513" s="6">
        <v>29.37</v>
      </c>
      <c r="Y2513" s="4">
        <v>5</v>
      </c>
      <c r="Z2513" s="5">
        <v>346246131</v>
      </c>
      <c r="AA2513" s="4" t="s">
        <v>0</v>
      </c>
      <c r="AB2513" s="385">
        <v>3618630569</v>
      </c>
      <c r="AC2513" s="3"/>
    </row>
    <row r="2514" spans="1:29" x14ac:dyDescent="0.25">
      <c r="A2514" s="7" t="s">
        <v>5</v>
      </c>
      <c r="B2514" s="7" t="s">
        <v>4</v>
      </c>
      <c r="C2514" s="4"/>
      <c r="D2514" s="363" t="s">
        <v>2951</v>
      </c>
      <c r="E2514" s="7" t="s">
        <v>2950</v>
      </c>
      <c r="F2514" s="395">
        <v>36.22</v>
      </c>
      <c r="G2514" s="395">
        <v>36.22</v>
      </c>
      <c r="H2514" s="395">
        <v>18.11</v>
      </c>
      <c r="I2514" s="395">
        <v>16.29</v>
      </c>
      <c r="J2514" s="395">
        <v>13.85</v>
      </c>
      <c r="K2514" s="4">
        <v>5</v>
      </c>
      <c r="L2514" s="6">
        <v>19.5</v>
      </c>
      <c r="M2514" s="6"/>
      <c r="N2514" s="6"/>
      <c r="O2514" s="6">
        <v>5.71</v>
      </c>
      <c r="P2514" s="6"/>
      <c r="Q2514" s="6"/>
      <c r="R2514" s="6"/>
      <c r="S2514" s="6"/>
      <c r="T2514" s="4"/>
      <c r="U2514" s="6">
        <v>21.25</v>
      </c>
      <c r="V2514" s="6">
        <v>5.25</v>
      </c>
      <c r="W2514" s="6">
        <v>4.75</v>
      </c>
      <c r="X2514" s="6">
        <v>29.2</v>
      </c>
      <c r="Y2514" s="4">
        <v>5</v>
      </c>
      <c r="Z2514" s="5">
        <v>346377019</v>
      </c>
      <c r="AA2514" s="4" t="s">
        <v>0</v>
      </c>
      <c r="AB2514" s="385">
        <v>2610952290</v>
      </c>
      <c r="AC2514" s="3"/>
    </row>
    <row r="2515" spans="1:29" x14ac:dyDescent="0.25">
      <c r="A2515" s="7" t="s">
        <v>5</v>
      </c>
      <c r="B2515" s="7" t="s">
        <v>4</v>
      </c>
      <c r="C2515" s="4"/>
      <c r="D2515" s="363" t="s">
        <v>2949</v>
      </c>
      <c r="E2515" s="7" t="s">
        <v>2948</v>
      </c>
      <c r="F2515" s="395">
        <v>43.46</v>
      </c>
      <c r="G2515" s="395">
        <v>43.46</v>
      </c>
      <c r="H2515" s="395">
        <v>21.73</v>
      </c>
      <c r="I2515" s="395">
        <v>19.559999999999999</v>
      </c>
      <c r="J2515" s="395">
        <v>16.62</v>
      </c>
      <c r="K2515" s="4">
        <v>1</v>
      </c>
      <c r="L2515" s="6">
        <v>1.8</v>
      </c>
      <c r="M2515" s="6"/>
      <c r="N2515" s="6"/>
      <c r="O2515" s="6">
        <v>5.88</v>
      </c>
      <c r="P2515" s="6"/>
      <c r="Q2515" s="6"/>
      <c r="R2515" s="6"/>
      <c r="S2515" s="6"/>
      <c r="T2515" s="4"/>
      <c r="U2515" s="6">
        <v>21</v>
      </c>
      <c r="V2515" s="6">
        <v>5.75</v>
      </c>
      <c r="W2515" s="6">
        <v>4.25</v>
      </c>
      <c r="X2515" s="6">
        <v>30.04</v>
      </c>
      <c r="Y2515" s="4">
        <v>5</v>
      </c>
      <c r="Z2515" s="5">
        <v>346246148</v>
      </c>
      <c r="AA2515" s="4" t="s">
        <v>0</v>
      </c>
      <c r="AB2515" s="385">
        <v>3618630571</v>
      </c>
      <c r="AC2515" s="3"/>
    </row>
    <row r="2516" spans="1:29" x14ac:dyDescent="0.25">
      <c r="A2516" s="7" t="s">
        <v>5</v>
      </c>
      <c r="B2516" s="7" t="s">
        <v>4</v>
      </c>
      <c r="C2516" s="4"/>
      <c r="D2516" s="363" t="s">
        <v>2947</v>
      </c>
      <c r="E2516" s="7" t="s">
        <v>2946</v>
      </c>
      <c r="F2516" s="395">
        <v>41.64</v>
      </c>
      <c r="G2516" s="395">
        <v>41.64</v>
      </c>
      <c r="H2516" s="395">
        <v>20.82</v>
      </c>
      <c r="I2516" s="395">
        <v>18.739999999999998</v>
      </c>
      <c r="J2516" s="395">
        <v>15.92</v>
      </c>
      <c r="K2516" s="4">
        <v>5</v>
      </c>
      <c r="L2516" s="6">
        <v>19.649999999999999</v>
      </c>
      <c r="M2516" s="6"/>
      <c r="N2516" s="6"/>
      <c r="O2516" s="6">
        <v>5.86</v>
      </c>
      <c r="P2516" s="6"/>
      <c r="Q2516" s="6"/>
      <c r="R2516" s="6"/>
      <c r="S2516" s="6"/>
      <c r="T2516" s="4"/>
      <c r="U2516" s="6">
        <v>21</v>
      </c>
      <c r="V2516" s="6">
        <v>5.25</v>
      </c>
      <c r="W2516" s="6">
        <v>4.25</v>
      </c>
      <c r="X2516" s="6">
        <v>29.81</v>
      </c>
      <c r="Y2516" s="4">
        <v>5</v>
      </c>
      <c r="Z2516" s="5">
        <v>346377026</v>
      </c>
      <c r="AA2516" s="4" t="s">
        <v>0</v>
      </c>
      <c r="AB2516" s="385">
        <v>2610952291</v>
      </c>
      <c r="AC2516" s="3"/>
    </row>
    <row r="2517" spans="1:29" x14ac:dyDescent="0.25">
      <c r="A2517" s="7" t="s">
        <v>5</v>
      </c>
      <c r="B2517" s="7" t="s">
        <v>4</v>
      </c>
      <c r="C2517" s="4"/>
      <c r="D2517" s="363" t="s">
        <v>2945</v>
      </c>
      <c r="E2517" s="7" t="s">
        <v>2944</v>
      </c>
      <c r="F2517" s="395">
        <v>57.4</v>
      </c>
      <c r="G2517" s="395">
        <v>57.4</v>
      </c>
      <c r="H2517" s="395">
        <v>28.7</v>
      </c>
      <c r="I2517" s="395">
        <v>25.82</v>
      </c>
      <c r="J2517" s="395">
        <v>21.95</v>
      </c>
      <c r="K2517" s="4">
        <v>1</v>
      </c>
      <c r="L2517" s="6">
        <v>20.5</v>
      </c>
      <c r="M2517" s="6"/>
      <c r="N2517" s="6"/>
      <c r="O2517" s="6">
        <v>6.31</v>
      </c>
      <c r="P2517" s="6"/>
      <c r="Q2517" s="6"/>
      <c r="R2517" s="6"/>
      <c r="S2517" s="6"/>
      <c r="T2517" s="4"/>
      <c r="U2517" s="6">
        <v>21</v>
      </c>
      <c r="V2517" s="6">
        <v>5.5</v>
      </c>
      <c r="W2517" s="6">
        <v>4.55</v>
      </c>
      <c r="X2517" s="6">
        <v>33.25</v>
      </c>
      <c r="Y2517" s="4">
        <v>5</v>
      </c>
      <c r="Z2517" s="5">
        <v>346246155</v>
      </c>
      <c r="AA2517" s="4" t="s">
        <v>0</v>
      </c>
      <c r="AB2517" s="385">
        <v>3618630573</v>
      </c>
      <c r="AC2517" s="3"/>
    </row>
    <row r="2518" spans="1:29" x14ac:dyDescent="0.25">
      <c r="A2518" s="7" t="s">
        <v>5</v>
      </c>
      <c r="B2518" s="7" t="s">
        <v>4</v>
      </c>
      <c r="C2518" s="4"/>
      <c r="D2518" s="363" t="s">
        <v>2943</v>
      </c>
      <c r="E2518" s="7" t="s">
        <v>2942</v>
      </c>
      <c r="F2518" s="395">
        <v>54.84</v>
      </c>
      <c r="G2518" s="395">
        <v>54.84</v>
      </c>
      <c r="H2518" s="395">
        <v>27.42</v>
      </c>
      <c r="I2518" s="395">
        <v>24.68</v>
      </c>
      <c r="J2518" s="395">
        <v>20.98</v>
      </c>
      <c r="K2518" s="4">
        <v>5</v>
      </c>
      <c r="L2518" s="6">
        <v>20</v>
      </c>
      <c r="M2518" s="6"/>
      <c r="N2518" s="6"/>
      <c r="O2518" s="6">
        <v>6.26</v>
      </c>
      <c r="P2518" s="6"/>
      <c r="Q2518" s="6"/>
      <c r="R2518" s="6"/>
      <c r="S2518" s="6"/>
      <c r="T2518" s="4"/>
      <c r="U2518" s="6">
        <v>20.75</v>
      </c>
      <c r="V2518" s="6">
        <v>7.05</v>
      </c>
      <c r="W2518" s="6">
        <v>4.45</v>
      </c>
      <c r="X2518" s="6">
        <v>31.84</v>
      </c>
      <c r="Y2518" s="4">
        <v>5</v>
      </c>
      <c r="Z2518" s="5">
        <v>346377033</v>
      </c>
      <c r="AA2518" s="4" t="s">
        <v>0</v>
      </c>
      <c r="AB2518" s="385">
        <v>2610952292</v>
      </c>
      <c r="AC2518" s="3"/>
    </row>
    <row r="2519" spans="1:29" x14ac:dyDescent="0.25">
      <c r="A2519" s="7" t="s">
        <v>5</v>
      </c>
      <c r="B2519" s="7" t="s">
        <v>4</v>
      </c>
      <c r="C2519" s="4"/>
      <c r="D2519" s="363" t="s">
        <v>2941</v>
      </c>
      <c r="E2519" s="7" t="s">
        <v>2940</v>
      </c>
      <c r="F2519" s="395">
        <v>61.88</v>
      </c>
      <c r="G2519" s="395">
        <v>61.88</v>
      </c>
      <c r="H2519" s="395">
        <v>30.94</v>
      </c>
      <c r="I2519" s="395">
        <v>27.85</v>
      </c>
      <c r="J2519" s="395">
        <v>23.67</v>
      </c>
      <c r="K2519" s="4">
        <v>1</v>
      </c>
      <c r="L2519" s="6">
        <v>1.78</v>
      </c>
      <c r="M2519" s="6"/>
      <c r="N2519" s="6"/>
      <c r="O2519" s="6">
        <v>6.43</v>
      </c>
      <c r="P2519" s="6"/>
      <c r="Q2519" s="6"/>
      <c r="R2519" s="6"/>
      <c r="S2519" s="6"/>
      <c r="T2519" s="4">
        <v>1</v>
      </c>
      <c r="U2519" s="6">
        <v>23.5</v>
      </c>
      <c r="V2519" s="6">
        <v>7</v>
      </c>
      <c r="W2519" s="6">
        <v>4.25</v>
      </c>
      <c r="X2519" s="6">
        <v>33.450000000000003</v>
      </c>
      <c r="Y2519" s="4">
        <v>5</v>
      </c>
      <c r="Z2519" s="5">
        <v>346246162</v>
      </c>
      <c r="AA2519" s="4" t="s">
        <v>272</v>
      </c>
      <c r="AB2519" s="385">
        <v>2610023844</v>
      </c>
      <c r="AC2519" s="3"/>
    </row>
    <row r="2520" spans="1:29" x14ac:dyDescent="0.25">
      <c r="A2520" s="7" t="s">
        <v>5</v>
      </c>
      <c r="B2520" s="7" t="s">
        <v>4</v>
      </c>
      <c r="C2520" s="4"/>
      <c r="D2520" s="363" t="s">
        <v>2939</v>
      </c>
      <c r="E2520" s="7" t="s">
        <v>2938</v>
      </c>
      <c r="F2520" s="395">
        <v>123.74</v>
      </c>
      <c r="G2520" s="395">
        <v>123.74</v>
      </c>
      <c r="H2520" s="395">
        <v>61.87</v>
      </c>
      <c r="I2520" s="395">
        <v>55.68</v>
      </c>
      <c r="J2520" s="395">
        <v>47.33</v>
      </c>
      <c r="K2520" s="4">
        <v>1</v>
      </c>
      <c r="L2520" s="6">
        <v>0</v>
      </c>
      <c r="M2520" s="6"/>
      <c r="N2520" s="6"/>
      <c r="O2520" s="6">
        <v>0.5</v>
      </c>
      <c r="P2520" s="6"/>
      <c r="Q2520" s="6"/>
      <c r="R2520" s="6"/>
      <c r="S2520" s="6"/>
      <c r="T2520" s="4"/>
      <c r="U2520" s="6">
        <v>21</v>
      </c>
      <c r="V2520" s="6">
        <v>5.25</v>
      </c>
      <c r="W2520" s="6">
        <v>4.7</v>
      </c>
      <c r="X2520" s="6">
        <v>25.63</v>
      </c>
      <c r="Y2520" s="4">
        <v>3</v>
      </c>
      <c r="Z2520" s="5">
        <v>346246179</v>
      </c>
      <c r="AA2520" s="4" t="s">
        <v>0</v>
      </c>
      <c r="AB2520" s="385">
        <v>3618630577</v>
      </c>
      <c r="AC2520" s="3"/>
    </row>
    <row r="2521" spans="1:29" x14ac:dyDescent="0.25">
      <c r="A2521" s="7" t="s">
        <v>5</v>
      </c>
      <c r="B2521" s="7" t="s">
        <v>4</v>
      </c>
      <c r="C2521" s="4"/>
      <c r="D2521" s="363" t="s">
        <v>2937</v>
      </c>
      <c r="E2521" s="7" t="s">
        <v>2936</v>
      </c>
      <c r="F2521" s="395">
        <v>118.5</v>
      </c>
      <c r="G2521" s="395">
        <v>118.5</v>
      </c>
      <c r="H2521" s="395">
        <v>59.25</v>
      </c>
      <c r="I2521" s="395">
        <v>53.32</v>
      </c>
      <c r="J2521" s="395">
        <v>45.32</v>
      </c>
      <c r="K2521" s="4">
        <v>3</v>
      </c>
      <c r="L2521" s="6">
        <v>19</v>
      </c>
      <c r="M2521" s="6"/>
      <c r="N2521" s="6"/>
      <c r="O2521" s="6">
        <v>8.1</v>
      </c>
      <c r="P2521" s="6"/>
      <c r="Q2521" s="6"/>
      <c r="R2521" s="6"/>
      <c r="S2521" s="6"/>
      <c r="T2521" s="4"/>
      <c r="U2521" s="6">
        <v>21</v>
      </c>
      <c r="V2521" s="6">
        <v>5.5</v>
      </c>
      <c r="W2521" s="6">
        <v>4.25</v>
      </c>
      <c r="X2521" s="6">
        <v>25.58</v>
      </c>
      <c r="Y2521" s="4">
        <v>3</v>
      </c>
      <c r="Z2521" s="5">
        <v>346377040</v>
      </c>
      <c r="AA2521" s="4" t="s">
        <v>0</v>
      </c>
      <c r="AB2521" s="385">
        <v>2610952293</v>
      </c>
      <c r="AC2521" s="3"/>
    </row>
    <row r="2522" spans="1:29" x14ac:dyDescent="0.25">
      <c r="A2522" s="7" t="s">
        <v>5</v>
      </c>
      <c r="B2522" s="7" t="s">
        <v>4</v>
      </c>
      <c r="C2522" s="4"/>
      <c r="D2522" s="363" t="s">
        <v>2935</v>
      </c>
      <c r="E2522" s="7" t="s">
        <v>2934</v>
      </c>
      <c r="F2522" s="395">
        <v>123.74</v>
      </c>
      <c r="G2522" s="395">
        <v>123.74</v>
      </c>
      <c r="H2522" s="395">
        <v>61.87</v>
      </c>
      <c r="I2522" s="395">
        <v>55.68</v>
      </c>
      <c r="J2522" s="395">
        <v>47.33</v>
      </c>
      <c r="K2522" s="4">
        <v>1</v>
      </c>
      <c r="L2522" s="6">
        <v>1.74</v>
      </c>
      <c r="M2522" s="6"/>
      <c r="N2522" s="6"/>
      <c r="O2522" s="6">
        <v>9.3800000000000008</v>
      </c>
      <c r="P2522" s="6"/>
      <c r="Q2522" s="6"/>
      <c r="R2522" s="6"/>
      <c r="S2522" s="6"/>
      <c r="T2522" s="4"/>
      <c r="U2522" s="6">
        <v>27.5</v>
      </c>
      <c r="V2522" s="6">
        <v>7</v>
      </c>
      <c r="W2522" s="6">
        <v>4.25</v>
      </c>
      <c r="X2522" s="6">
        <v>48.43</v>
      </c>
      <c r="Y2522" s="4">
        <v>5</v>
      </c>
      <c r="Z2522" s="5">
        <v>346246186</v>
      </c>
      <c r="AA2522" s="4" t="s">
        <v>272</v>
      </c>
      <c r="AB2522" s="385">
        <v>2610023846</v>
      </c>
      <c r="AC2522" s="3"/>
    </row>
    <row r="2523" spans="1:29" x14ac:dyDescent="0.25">
      <c r="A2523" s="7" t="s">
        <v>5</v>
      </c>
      <c r="B2523" s="7" t="s">
        <v>4</v>
      </c>
      <c r="C2523" s="4"/>
      <c r="D2523" s="363" t="s">
        <v>2933</v>
      </c>
      <c r="E2523" s="7" t="s">
        <v>2932</v>
      </c>
      <c r="F2523" s="395">
        <v>168.06</v>
      </c>
      <c r="G2523" s="395">
        <v>168.06</v>
      </c>
      <c r="H2523" s="395">
        <v>84.03</v>
      </c>
      <c r="I2523" s="395">
        <v>75.62</v>
      </c>
      <c r="J2523" s="395">
        <v>64.28</v>
      </c>
      <c r="K2523" s="4">
        <v>1</v>
      </c>
      <c r="L2523" s="6">
        <v>21.5</v>
      </c>
      <c r="M2523" s="6"/>
      <c r="N2523" s="6"/>
      <c r="O2523" s="6">
        <v>9.15</v>
      </c>
      <c r="P2523" s="6"/>
      <c r="Q2523" s="6"/>
      <c r="R2523" s="6"/>
      <c r="S2523" s="6"/>
      <c r="T2523" s="4"/>
      <c r="U2523" s="6">
        <v>29.25</v>
      </c>
      <c r="V2523" s="6">
        <v>7</v>
      </c>
      <c r="W2523" s="6">
        <v>3.5</v>
      </c>
      <c r="X2523" s="6">
        <v>29.47</v>
      </c>
      <c r="Y2523" s="4">
        <v>3</v>
      </c>
      <c r="Z2523" s="5">
        <v>346246193</v>
      </c>
      <c r="AA2523" s="4" t="s">
        <v>0</v>
      </c>
      <c r="AB2523" s="385">
        <v>3618630581</v>
      </c>
      <c r="AC2523" s="3"/>
    </row>
    <row r="2524" spans="1:29" x14ac:dyDescent="0.25">
      <c r="A2524" s="7" t="s">
        <v>5</v>
      </c>
      <c r="B2524" s="7" t="s">
        <v>4</v>
      </c>
      <c r="C2524" s="4"/>
      <c r="D2524" s="363" t="s">
        <v>2931</v>
      </c>
      <c r="E2524" s="7" t="s">
        <v>2930</v>
      </c>
      <c r="F2524" s="395">
        <v>120.36</v>
      </c>
      <c r="G2524" s="395">
        <v>120.36</v>
      </c>
      <c r="H2524" s="395">
        <v>60.18</v>
      </c>
      <c r="I2524" s="395">
        <v>54.17</v>
      </c>
      <c r="J2524" s="395">
        <v>46.04</v>
      </c>
      <c r="K2524" s="4">
        <v>1</v>
      </c>
      <c r="L2524" s="6">
        <v>2.14</v>
      </c>
      <c r="M2524" s="6"/>
      <c r="N2524" s="6"/>
      <c r="O2524" s="6">
        <v>6.18</v>
      </c>
      <c r="P2524" s="6"/>
      <c r="Q2524" s="6"/>
      <c r="R2524" s="6"/>
      <c r="S2524" s="6"/>
      <c r="T2524" s="4"/>
      <c r="U2524" s="6">
        <v>17</v>
      </c>
      <c r="V2524" s="6">
        <v>6</v>
      </c>
      <c r="W2524" s="6">
        <v>6</v>
      </c>
      <c r="X2524" s="6">
        <v>19.11</v>
      </c>
      <c r="Y2524" s="4">
        <v>3</v>
      </c>
      <c r="Z2524" s="5">
        <v>346246216</v>
      </c>
      <c r="AA2524" s="4" t="s">
        <v>0</v>
      </c>
      <c r="AB2524" s="385">
        <v>3618630585</v>
      </c>
      <c r="AC2524" s="3"/>
    </row>
    <row r="2525" spans="1:29" x14ac:dyDescent="0.25">
      <c r="A2525" s="7" t="s">
        <v>5</v>
      </c>
      <c r="B2525" s="7" t="s">
        <v>4</v>
      </c>
      <c r="C2525" s="4"/>
      <c r="D2525" s="363" t="s">
        <v>2929</v>
      </c>
      <c r="E2525" s="7" t="s">
        <v>2928</v>
      </c>
      <c r="F2525" s="395">
        <v>125.52</v>
      </c>
      <c r="G2525" s="395">
        <v>125.52</v>
      </c>
      <c r="H2525" s="395">
        <v>62.76</v>
      </c>
      <c r="I2525" s="395">
        <v>56.49</v>
      </c>
      <c r="J2525" s="395">
        <v>48.01</v>
      </c>
      <c r="K2525" s="4">
        <v>1</v>
      </c>
      <c r="L2525" s="6">
        <v>2</v>
      </c>
      <c r="M2525" s="6"/>
      <c r="N2525" s="6"/>
      <c r="O2525" s="6">
        <v>6.61</v>
      </c>
      <c r="P2525" s="6"/>
      <c r="Q2525" s="6"/>
      <c r="R2525" s="6"/>
      <c r="S2525" s="6"/>
      <c r="T2525" s="4"/>
      <c r="U2525" s="6">
        <v>19.25</v>
      </c>
      <c r="V2525" s="6">
        <v>4</v>
      </c>
      <c r="W2525" s="6">
        <v>2.75</v>
      </c>
      <c r="X2525" s="6">
        <v>13.94</v>
      </c>
      <c r="Y2525" s="4">
        <v>2</v>
      </c>
      <c r="Z2525" s="5">
        <v>346246223</v>
      </c>
      <c r="AA2525" s="4" t="s">
        <v>0</v>
      </c>
      <c r="AB2525" s="385">
        <v>3618630587</v>
      </c>
      <c r="AC2525" s="3"/>
    </row>
    <row r="2526" spans="1:29" x14ac:dyDescent="0.25">
      <c r="A2526" s="7" t="s">
        <v>5</v>
      </c>
      <c r="B2526" s="7" t="s">
        <v>4</v>
      </c>
      <c r="C2526" s="4"/>
      <c r="D2526" s="363" t="s">
        <v>2927</v>
      </c>
      <c r="E2526" s="7" t="s">
        <v>2926</v>
      </c>
      <c r="F2526" s="395">
        <v>92.7</v>
      </c>
      <c r="G2526" s="395">
        <v>92.7</v>
      </c>
      <c r="H2526" s="395">
        <v>46.35</v>
      </c>
      <c r="I2526" s="395">
        <v>41.72</v>
      </c>
      <c r="J2526" s="395">
        <v>35.46</v>
      </c>
      <c r="K2526" s="4">
        <v>1</v>
      </c>
      <c r="L2526" s="6">
        <v>1.73</v>
      </c>
      <c r="M2526" s="6"/>
      <c r="N2526" s="6"/>
      <c r="O2526" s="6">
        <v>6.06</v>
      </c>
      <c r="P2526" s="6"/>
      <c r="Q2526" s="6"/>
      <c r="R2526" s="6"/>
      <c r="S2526" s="6"/>
      <c r="T2526" s="4">
        <v>1</v>
      </c>
      <c r="U2526" s="6">
        <v>23.5</v>
      </c>
      <c r="V2526" s="6">
        <v>7</v>
      </c>
      <c r="W2526" s="6">
        <v>4.5</v>
      </c>
      <c r="X2526" s="6">
        <v>13.47</v>
      </c>
      <c r="Y2526" s="4">
        <v>2</v>
      </c>
      <c r="Z2526" s="5">
        <v>346246230</v>
      </c>
      <c r="AA2526" s="4" t="s">
        <v>272</v>
      </c>
      <c r="AB2526" s="385">
        <v>2610023848</v>
      </c>
      <c r="AC2526" s="3"/>
    </row>
    <row r="2527" spans="1:29" x14ac:dyDescent="0.25">
      <c r="A2527" s="7" t="s">
        <v>5</v>
      </c>
      <c r="B2527" s="7" t="s">
        <v>4</v>
      </c>
      <c r="C2527" s="4" t="s">
        <v>425</v>
      </c>
      <c r="D2527" s="363" t="s">
        <v>2925</v>
      </c>
      <c r="E2527" s="7" t="s">
        <v>2924</v>
      </c>
      <c r="F2527" s="395">
        <v>23.52</v>
      </c>
      <c r="G2527" s="395">
        <v>23.52</v>
      </c>
      <c r="H2527" s="395">
        <v>11.76</v>
      </c>
      <c r="I2527" s="395">
        <v>10.59</v>
      </c>
      <c r="J2527" s="395">
        <v>9</v>
      </c>
      <c r="K2527" s="4">
        <v>1</v>
      </c>
      <c r="L2527" s="6">
        <v>20.57</v>
      </c>
      <c r="M2527" s="6"/>
      <c r="N2527" s="6"/>
      <c r="O2527" s="6">
        <v>3.75</v>
      </c>
      <c r="P2527" s="6"/>
      <c r="Q2527" s="6"/>
      <c r="R2527" s="6"/>
      <c r="S2527" s="6"/>
      <c r="T2527" s="4"/>
      <c r="U2527" s="6">
        <v>23.5</v>
      </c>
      <c r="V2527" s="6">
        <v>6.8</v>
      </c>
      <c r="W2527" s="6">
        <v>4.2</v>
      </c>
      <c r="X2527" s="6">
        <v>20.45</v>
      </c>
      <c r="Y2527" s="4">
        <v>5</v>
      </c>
      <c r="Z2527" s="5">
        <v>346311938</v>
      </c>
      <c r="AA2527" s="4" t="s">
        <v>0</v>
      </c>
      <c r="AB2527" s="385">
        <v>2610002262</v>
      </c>
      <c r="AC2527" s="3"/>
    </row>
    <row r="2528" spans="1:29" x14ac:dyDescent="0.25">
      <c r="A2528" s="7" t="s">
        <v>5</v>
      </c>
      <c r="B2528" s="7" t="s">
        <v>4</v>
      </c>
      <c r="C2528" s="4"/>
      <c r="D2528" s="363" t="s">
        <v>2923</v>
      </c>
      <c r="E2528" s="7" t="s">
        <v>2922</v>
      </c>
      <c r="F2528" s="395">
        <v>25.3</v>
      </c>
      <c r="G2528" s="395">
        <v>25.3</v>
      </c>
      <c r="H2528" s="395">
        <v>12.65</v>
      </c>
      <c r="I2528" s="395">
        <v>11.38</v>
      </c>
      <c r="J2528" s="395">
        <v>9.67</v>
      </c>
      <c r="K2528" s="4">
        <v>1</v>
      </c>
      <c r="L2528" s="6">
        <v>22.8</v>
      </c>
      <c r="M2528" s="6"/>
      <c r="N2528" s="6"/>
      <c r="O2528" s="6">
        <v>5.33</v>
      </c>
      <c r="P2528" s="6"/>
      <c r="Q2528" s="6"/>
      <c r="R2528" s="6"/>
      <c r="S2528" s="6"/>
      <c r="T2528" s="4"/>
      <c r="U2528" s="6">
        <v>27.411000000000001</v>
      </c>
      <c r="V2528" s="6">
        <v>7</v>
      </c>
      <c r="W2528" s="6">
        <v>4.4930000000000003</v>
      </c>
      <c r="X2528" s="6">
        <v>28.35</v>
      </c>
      <c r="Y2528" s="4">
        <v>5</v>
      </c>
      <c r="Z2528" s="5">
        <v>346311983</v>
      </c>
      <c r="AA2528" s="4" t="s">
        <v>0</v>
      </c>
      <c r="AB2528" s="385">
        <v>2610002360</v>
      </c>
      <c r="AC2528" s="3"/>
    </row>
    <row r="2529" spans="1:29" x14ac:dyDescent="0.25">
      <c r="A2529" s="7" t="s">
        <v>5</v>
      </c>
      <c r="B2529" s="7" t="s">
        <v>4</v>
      </c>
      <c r="C2529" s="4"/>
      <c r="D2529" s="363" t="s">
        <v>2921</v>
      </c>
      <c r="E2529" s="7" t="s">
        <v>2920</v>
      </c>
      <c r="F2529" s="395">
        <v>25.3</v>
      </c>
      <c r="G2529" s="395">
        <v>25.3</v>
      </c>
      <c r="H2529" s="395">
        <v>12.65</v>
      </c>
      <c r="I2529" s="395">
        <v>11.38</v>
      </c>
      <c r="J2529" s="395">
        <v>9.67</v>
      </c>
      <c r="K2529" s="4">
        <v>1</v>
      </c>
      <c r="L2529" s="6">
        <v>20.5</v>
      </c>
      <c r="M2529" s="6"/>
      <c r="N2529" s="6"/>
      <c r="O2529" s="6">
        <v>5.35</v>
      </c>
      <c r="P2529" s="6"/>
      <c r="Q2529" s="6"/>
      <c r="R2529" s="6"/>
      <c r="S2529" s="6"/>
      <c r="T2529" s="4"/>
      <c r="U2529" s="6">
        <v>27.5</v>
      </c>
      <c r="V2529" s="6">
        <v>7</v>
      </c>
      <c r="W2529" s="6">
        <v>4.5</v>
      </c>
      <c r="X2529" s="6">
        <v>28.45</v>
      </c>
      <c r="Y2529" s="4">
        <v>5</v>
      </c>
      <c r="Z2529" s="5">
        <v>346312003</v>
      </c>
      <c r="AA2529" s="4" t="s">
        <v>0</v>
      </c>
      <c r="AB2529" s="385">
        <v>2610002362</v>
      </c>
      <c r="AC2529" s="3"/>
    </row>
    <row r="2530" spans="1:29" x14ac:dyDescent="0.25">
      <c r="A2530" s="7" t="s">
        <v>5</v>
      </c>
      <c r="B2530" s="7" t="s">
        <v>4</v>
      </c>
      <c r="C2530" s="4"/>
      <c r="D2530" s="363" t="s">
        <v>2919</v>
      </c>
      <c r="E2530" s="7" t="s">
        <v>2918</v>
      </c>
      <c r="F2530" s="395">
        <v>33.46</v>
      </c>
      <c r="G2530" s="395">
        <v>33.46</v>
      </c>
      <c r="H2530" s="395">
        <v>16.73</v>
      </c>
      <c r="I2530" s="395">
        <v>15.06</v>
      </c>
      <c r="J2530" s="395">
        <v>12.8</v>
      </c>
      <c r="K2530" s="4">
        <v>1</v>
      </c>
      <c r="L2530" s="6">
        <v>23</v>
      </c>
      <c r="M2530" s="6"/>
      <c r="N2530" s="6"/>
      <c r="O2530" s="6">
        <v>5.2</v>
      </c>
      <c r="P2530" s="6"/>
      <c r="Q2530" s="6"/>
      <c r="R2530" s="6"/>
      <c r="S2530" s="6"/>
      <c r="T2530" s="4"/>
      <c r="U2530" s="6">
        <v>21.25</v>
      </c>
      <c r="V2530" s="6">
        <v>5.25</v>
      </c>
      <c r="W2530" s="6">
        <v>4.25</v>
      </c>
      <c r="X2530" s="6">
        <v>26.81</v>
      </c>
      <c r="Y2530" s="4">
        <v>5</v>
      </c>
      <c r="Z2530" s="5">
        <v>346370683</v>
      </c>
      <c r="AA2530" s="4" t="s">
        <v>0</v>
      </c>
      <c r="AB2530" s="385">
        <v>2610002364</v>
      </c>
      <c r="AC2530" s="3"/>
    </row>
    <row r="2531" spans="1:29" x14ac:dyDescent="0.25">
      <c r="A2531" s="7" t="s">
        <v>5</v>
      </c>
      <c r="B2531" s="7" t="s">
        <v>4</v>
      </c>
      <c r="C2531" s="4"/>
      <c r="D2531" s="363" t="s">
        <v>2917</v>
      </c>
      <c r="E2531" s="7" t="s">
        <v>2916</v>
      </c>
      <c r="F2531" s="395">
        <v>32.22</v>
      </c>
      <c r="G2531" s="395">
        <v>32.22</v>
      </c>
      <c r="H2531" s="395">
        <v>16.11</v>
      </c>
      <c r="I2531" s="395">
        <v>14.5</v>
      </c>
      <c r="J2531" s="395">
        <v>12.33</v>
      </c>
      <c r="K2531" s="4">
        <v>1</v>
      </c>
      <c r="L2531" s="6">
        <v>24.132000000000001</v>
      </c>
      <c r="M2531" s="6"/>
      <c r="N2531" s="6"/>
      <c r="O2531" s="6">
        <v>8.6549999999999994</v>
      </c>
      <c r="P2531" s="6"/>
      <c r="Q2531" s="6"/>
      <c r="R2531" s="6"/>
      <c r="S2531" s="6"/>
      <c r="T2531" s="4"/>
      <c r="U2531" s="6">
        <v>27.5</v>
      </c>
      <c r="V2531" s="6">
        <v>6.8</v>
      </c>
      <c r="W2531" s="6">
        <v>4.5</v>
      </c>
      <c r="X2531" s="6">
        <v>44.98</v>
      </c>
      <c r="Y2531" s="4">
        <v>5</v>
      </c>
      <c r="Z2531" s="5">
        <v>346312072</v>
      </c>
      <c r="AA2531" s="4" t="s">
        <v>0</v>
      </c>
      <c r="AB2531" s="385">
        <v>2610002460</v>
      </c>
      <c r="AC2531" s="3"/>
    </row>
    <row r="2532" spans="1:29" x14ac:dyDescent="0.25">
      <c r="A2532" s="7" t="s">
        <v>5</v>
      </c>
      <c r="B2532" s="7" t="s">
        <v>4</v>
      </c>
      <c r="C2532" s="4"/>
      <c r="D2532" s="363" t="s">
        <v>2915</v>
      </c>
      <c r="E2532" s="7" t="s">
        <v>2914</v>
      </c>
      <c r="F2532" s="395">
        <v>29.74</v>
      </c>
      <c r="G2532" s="395">
        <v>29.74</v>
      </c>
      <c r="H2532" s="395">
        <v>14.87</v>
      </c>
      <c r="I2532" s="395">
        <v>13.39</v>
      </c>
      <c r="J2532" s="395">
        <v>11.38</v>
      </c>
      <c r="K2532" s="4">
        <v>1</v>
      </c>
      <c r="L2532" s="6">
        <v>19.5</v>
      </c>
      <c r="M2532" s="6"/>
      <c r="N2532" s="6"/>
      <c r="O2532" s="6">
        <v>5.0999999999999996</v>
      </c>
      <c r="P2532" s="6"/>
      <c r="Q2532" s="6"/>
      <c r="R2532" s="6"/>
      <c r="S2532" s="6"/>
      <c r="T2532" s="4"/>
      <c r="U2532" s="6">
        <v>17</v>
      </c>
      <c r="V2532" s="6">
        <v>6.25</v>
      </c>
      <c r="W2532" s="6">
        <v>5.5</v>
      </c>
      <c r="X2532" s="6">
        <v>27.2</v>
      </c>
      <c r="Y2532" s="4">
        <v>5</v>
      </c>
      <c r="Z2532" s="5">
        <v>346312089</v>
      </c>
      <c r="AA2532" s="4" t="s">
        <v>0</v>
      </c>
      <c r="AB2532" s="385">
        <v>2610002461</v>
      </c>
      <c r="AC2532" s="3"/>
    </row>
    <row r="2533" spans="1:29" x14ac:dyDescent="0.25">
      <c r="A2533" s="7" t="s">
        <v>5</v>
      </c>
      <c r="B2533" s="7" t="s">
        <v>4</v>
      </c>
      <c r="C2533" s="4"/>
      <c r="D2533" s="363" t="s">
        <v>2913</v>
      </c>
      <c r="E2533" s="7" t="s">
        <v>2912</v>
      </c>
      <c r="F2533" s="395">
        <v>32.22</v>
      </c>
      <c r="G2533" s="395">
        <v>32.22</v>
      </c>
      <c r="H2533" s="395">
        <v>16.11</v>
      </c>
      <c r="I2533" s="395">
        <v>14.5</v>
      </c>
      <c r="J2533" s="395">
        <v>12.33</v>
      </c>
      <c r="K2533" s="4">
        <v>1</v>
      </c>
      <c r="L2533" s="6">
        <v>21.25</v>
      </c>
      <c r="M2533" s="6"/>
      <c r="N2533" s="6"/>
      <c r="O2533" s="6">
        <v>7.1</v>
      </c>
      <c r="P2533" s="6"/>
      <c r="Q2533" s="6"/>
      <c r="R2533" s="6"/>
      <c r="S2533" s="6"/>
      <c r="T2533" s="4"/>
      <c r="U2533" s="6">
        <v>21</v>
      </c>
      <c r="V2533" s="6">
        <v>5.25</v>
      </c>
      <c r="W2533" s="6">
        <v>4.45</v>
      </c>
      <c r="X2533" s="6">
        <v>36.1</v>
      </c>
      <c r="Y2533" s="4">
        <v>5</v>
      </c>
      <c r="Z2533" s="5">
        <v>346312096</v>
      </c>
      <c r="AA2533" s="4" t="s">
        <v>0</v>
      </c>
      <c r="AB2533" s="385">
        <v>2610002462</v>
      </c>
      <c r="AC2533" s="3"/>
    </row>
    <row r="2534" spans="1:29" x14ac:dyDescent="0.25">
      <c r="A2534" s="7" t="s">
        <v>5</v>
      </c>
      <c r="B2534" s="7" t="s">
        <v>4</v>
      </c>
      <c r="C2534" s="4"/>
      <c r="D2534" s="363" t="s">
        <v>2911</v>
      </c>
      <c r="E2534" s="7" t="s">
        <v>2910</v>
      </c>
      <c r="F2534" s="395">
        <v>45</v>
      </c>
      <c r="G2534" s="395">
        <v>45</v>
      </c>
      <c r="H2534" s="395">
        <v>22.5</v>
      </c>
      <c r="I2534" s="395">
        <v>20.25</v>
      </c>
      <c r="J2534" s="395">
        <v>17.21</v>
      </c>
      <c r="K2534" s="4">
        <v>1</v>
      </c>
      <c r="L2534" s="6">
        <v>21</v>
      </c>
      <c r="M2534" s="6"/>
      <c r="N2534" s="6"/>
      <c r="O2534" s="6">
        <v>7.67</v>
      </c>
      <c r="P2534" s="6"/>
      <c r="Q2534" s="6"/>
      <c r="R2534" s="6"/>
      <c r="S2534" s="6"/>
      <c r="T2534" s="4"/>
      <c r="U2534" s="6">
        <v>23.5</v>
      </c>
      <c r="V2534" s="6">
        <v>7</v>
      </c>
      <c r="W2534" s="6">
        <v>5</v>
      </c>
      <c r="X2534" s="6">
        <v>39.93</v>
      </c>
      <c r="Y2534" s="4">
        <v>5</v>
      </c>
      <c r="Z2534" s="5">
        <v>346312119</v>
      </c>
      <c r="AA2534" s="4" t="s">
        <v>272</v>
      </c>
      <c r="AB2534" s="385">
        <v>2610023825</v>
      </c>
      <c r="AC2534" s="3"/>
    </row>
    <row r="2535" spans="1:29" x14ac:dyDescent="0.25">
      <c r="A2535" s="7" t="s">
        <v>5</v>
      </c>
      <c r="B2535" s="7" t="s">
        <v>4</v>
      </c>
      <c r="C2535" s="4"/>
      <c r="D2535" s="363" t="s">
        <v>2909</v>
      </c>
      <c r="E2535" s="7" t="s">
        <v>2908</v>
      </c>
      <c r="F2535" s="395">
        <v>81.84</v>
      </c>
      <c r="G2535" s="395">
        <v>81.84</v>
      </c>
      <c r="H2535" s="395">
        <v>40.92</v>
      </c>
      <c r="I2535" s="395">
        <v>36.83</v>
      </c>
      <c r="J2535" s="395">
        <v>31.31</v>
      </c>
      <c r="K2535" s="4">
        <v>1</v>
      </c>
      <c r="L2535" s="6">
        <v>24.5</v>
      </c>
      <c r="M2535" s="6"/>
      <c r="N2535" s="6"/>
      <c r="O2535" s="6">
        <v>10.029999999999999</v>
      </c>
      <c r="P2535" s="6"/>
      <c r="Q2535" s="6"/>
      <c r="R2535" s="6"/>
      <c r="S2535" s="6"/>
      <c r="T2535" s="4"/>
      <c r="U2535" s="6">
        <v>21.25</v>
      </c>
      <c r="V2535" s="6">
        <v>5.5</v>
      </c>
      <c r="W2535" s="6">
        <v>4.45</v>
      </c>
      <c r="X2535" s="6">
        <v>30.72</v>
      </c>
      <c r="Y2535" s="4">
        <v>3</v>
      </c>
      <c r="Z2535" s="5">
        <v>346312126</v>
      </c>
      <c r="AA2535" s="4" t="s">
        <v>0</v>
      </c>
      <c r="AB2535" s="385">
        <v>2610002467</v>
      </c>
      <c r="AC2535" s="3"/>
    </row>
    <row r="2536" spans="1:29" x14ac:dyDescent="0.25">
      <c r="A2536" s="7" t="s">
        <v>5</v>
      </c>
      <c r="B2536" s="7" t="s">
        <v>4</v>
      </c>
      <c r="C2536" s="4"/>
      <c r="D2536" s="363" t="s">
        <v>2907</v>
      </c>
      <c r="E2536" s="7" t="s">
        <v>2906</v>
      </c>
      <c r="F2536" s="395">
        <v>101.14</v>
      </c>
      <c r="G2536" s="395">
        <v>101.14</v>
      </c>
      <c r="H2536" s="395">
        <v>50.57</v>
      </c>
      <c r="I2536" s="395">
        <v>45.52</v>
      </c>
      <c r="J2536" s="395">
        <v>38.69</v>
      </c>
      <c r="K2536" s="4">
        <v>1</v>
      </c>
      <c r="L2536" s="6">
        <v>16</v>
      </c>
      <c r="M2536" s="6"/>
      <c r="N2536" s="6"/>
      <c r="O2536" s="6">
        <v>3.62</v>
      </c>
      <c r="P2536" s="6"/>
      <c r="Q2536" s="6"/>
      <c r="R2536" s="6"/>
      <c r="S2536" s="6"/>
      <c r="T2536" s="4"/>
      <c r="U2536" s="6">
        <v>17.399999999999999</v>
      </c>
      <c r="V2536" s="6">
        <v>3.75</v>
      </c>
      <c r="W2536" s="6">
        <v>2.95</v>
      </c>
      <c r="X2536" s="6">
        <v>18.440000000000001</v>
      </c>
      <c r="Y2536" s="4">
        <v>5</v>
      </c>
      <c r="Z2536" s="5">
        <v>346372137</v>
      </c>
      <c r="AA2536" s="4" t="s">
        <v>0</v>
      </c>
      <c r="AB2536" s="385">
        <v>2610948694</v>
      </c>
      <c r="AC2536" s="3"/>
    </row>
    <row r="2537" spans="1:29" x14ac:dyDescent="0.25">
      <c r="A2537" s="7" t="s">
        <v>5</v>
      </c>
      <c r="B2537" s="7" t="s">
        <v>4</v>
      </c>
      <c r="C2537" s="4"/>
      <c r="D2537" s="363" t="s">
        <v>2905</v>
      </c>
      <c r="E2537" s="7" t="s">
        <v>2904</v>
      </c>
      <c r="F2537" s="395">
        <v>36.6</v>
      </c>
      <c r="G2537" s="395">
        <v>36.6</v>
      </c>
      <c r="H2537" s="395">
        <v>18.3</v>
      </c>
      <c r="I2537" s="395">
        <v>16.47</v>
      </c>
      <c r="J2537" s="395">
        <v>14</v>
      </c>
      <c r="K2537" s="4">
        <v>1</v>
      </c>
      <c r="L2537" s="6">
        <v>1.1100000000000001</v>
      </c>
      <c r="M2537" s="6"/>
      <c r="N2537" s="6"/>
      <c r="O2537" s="6">
        <v>4.32</v>
      </c>
      <c r="P2537" s="6"/>
      <c r="Q2537" s="6"/>
      <c r="R2537" s="6"/>
      <c r="S2537" s="6"/>
      <c r="T2537" s="4"/>
      <c r="U2537" s="6">
        <v>19</v>
      </c>
      <c r="V2537" s="6">
        <v>4</v>
      </c>
      <c r="W2537" s="6">
        <v>2.75</v>
      </c>
      <c r="X2537" s="6">
        <v>22.32</v>
      </c>
      <c r="Y2537" s="4">
        <v>5</v>
      </c>
      <c r="Z2537" s="5">
        <v>346372144</v>
      </c>
      <c r="AA2537" s="4" t="s">
        <v>0</v>
      </c>
      <c r="AB2537" s="385">
        <v>2610948695</v>
      </c>
      <c r="AC2537" s="3"/>
    </row>
    <row r="2538" spans="1:29" x14ac:dyDescent="0.25">
      <c r="A2538" s="7" t="s">
        <v>5</v>
      </c>
      <c r="B2538" s="7" t="s">
        <v>454</v>
      </c>
      <c r="C2538" s="4"/>
      <c r="D2538" s="363" t="s">
        <v>2903</v>
      </c>
      <c r="E2538" s="7" t="s">
        <v>2902</v>
      </c>
      <c r="F2538" s="395">
        <v>35.659999999999997</v>
      </c>
      <c r="G2538" s="395">
        <v>34.83</v>
      </c>
      <c r="H2538" s="395">
        <v>17.829999999999998</v>
      </c>
      <c r="I2538" s="395">
        <v>16.18</v>
      </c>
      <c r="J2538" s="395">
        <v>14.71</v>
      </c>
      <c r="K2538" s="4">
        <v>1</v>
      </c>
      <c r="L2538" s="6">
        <v>1.52</v>
      </c>
      <c r="M2538" s="6"/>
      <c r="N2538" s="6"/>
      <c r="O2538" s="6">
        <v>0.04</v>
      </c>
      <c r="P2538" s="6"/>
      <c r="Q2538" s="6"/>
      <c r="R2538" s="6"/>
      <c r="S2538" s="6"/>
      <c r="T2538" s="4"/>
      <c r="U2538" s="6">
        <v>14.5</v>
      </c>
      <c r="V2538" s="6">
        <v>11.25</v>
      </c>
      <c r="W2538" s="6">
        <v>6.25</v>
      </c>
      <c r="X2538" s="6">
        <v>11.42</v>
      </c>
      <c r="Y2538" s="4">
        <v>20</v>
      </c>
      <c r="Z2538" s="5">
        <v>346464832</v>
      </c>
      <c r="AA2538" s="4" t="s">
        <v>8</v>
      </c>
      <c r="AB2538" s="385">
        <v>2608832046</v>
      </c>
      <c r="AC2538" s="3"/>
    </row>
    <row r="2539" spans="1:29" x14ac:dyDescent="0.25">
      <c r="A2539" s="7" t="s">
        <v>5</v>
      </c>
      <c r="B2539" s="7" t="s">
        <v>454</v>
      </c>
      <c r="C2539" s="4"/>
      <c r="D2539" s="363" t="s">
        <v>2901</v>
      </c>
      <c r="E2539" s="7" t="s">
        <v>2900</v>
      </c>
      <c r="F2539" s="395">
        <v>37.479999999999997</v>
      </c>
      <c r="G2539" s="395">
        <v>36.51</v>
      </c>
      <c r="H2539" s="395">
        <v>18.739999999999998</v>
      </c>
      <c r="I2539" s="395">
        <v>17.03</v>
      </c>
      <c r="J2539" s="395">
        <v>15.48</v>
      </c>
      <c r="K2539" s="4">
        <v>1</v>
      </c>
      <c r="L2539" s="6">
        <v>1.5</v>
      </c>
      <c r="M2539" s="6"/>
      <c r="N2539" s="6"/>
      <c r="O2539" s="6">
        <v>4.3999999999999997E-2</v>
      </c>
      <c r="P2539" s="6"/>
      <c r="Q2539" s="6"/>
      <c r="R2539" s="6"/>
      <c r="S2539" s="6"/>
      <c r="T2539" s="4"/>
      <c r="U2539" s="6">
        <v>14.25</v>
      </c>
      <c r="V2539" s="6">
        <v>11.5</v>
      </c>
      <c r="W2539" s="6">
        <v>6.25</v>
      </c>
      <c r="X2539" s="6">
        <v>11.66</v>
      </c>
      <c r="Y2539" s="4">
        <v>20</v>
      </c>
      <c r="Z2539" s="5">
        <v>346464856</v>
      </c>
      <c r="AA2539" s="4" t="s">
        <v>8</v>
      </c>
      <c r="AB2539" s="385">
        <v>2608832048</v>
      </c>
      <c r="AC2539" s="3"/>
    </row>
    <row r="2540" spans="1:29" x14ac:dyDescent="0.25">
      <c r="A2540" s="7" t="s">
        <v>5</v>
      </c>
      <c r="B2540" s="7" t="s">
        <v>454</v>
      </c>
      <c r="C2540" s="4"/>
      <c r="D2540" s="363" t="s">
        <v>2899</v>
      </c>
      <c r="E2540" s="7" t="s">
        <v>2898</v>
      </c>
      <c r="F2540" s="395">
        <v>25.46</v>
      </c>
      <c r="G2540" s="395">
        <v>25.46</v>
      </c>
      <c r="H2540" s="395">
        <v>12.73</v>
      </c>
      <c r="I2540" s="395">
        <v>11.45</v>
      </c>
      <c r="J2540" s="395">
        <v>11.45</v>
      </c>
      <c r="K2540" s="4">
        <v>1</v>
      </c>
      <c r="L2540" s="6">
        <v>1.875</v>
      </c>
      <c r="M2540" s="6"/>
      <c r="N2540" s="6"/>
      <c r="O2540" s="6">
        <v>0.53200000000000003</v>
      </c>
      <c r="P2540" s="6">
        <v>1.875</v>
      </c>
      <c r="Q2540" s="6">
        <v>3</v>
      </c>
      <c r="R2540" s="6">
        <v>6.9370000000000003</v>
      </c>
      <c r="S2540" s="6">
        <v>0.53200000000000003</v>
      </c>
      <c r="T2540" s="4">
        <v>1</v>
      </c>
      <c r="U2540" s="6">
        <v>10</v>
      </c>
      <c r="V2540" s="6">
        <v>7</v>
      </c>
      <c r="W2540" s="6">
        <v>4.5</v>
      </c>
      <c r="X2540" s="6">
        <v>5.86</v>
      </c>
      <c r="Y2540" s="4">
        <v>10</v>
      </c>
      <c r="Z2540" s="5">
        <v>346375312</v>
      </c>
      <c r="AA2540" s="4" t="s">
        <v>8</v>
      </c>
      <c r="AB2540" s="385">
        <v>2610015764</v>
      </c>
      <c r="AC2540" s="3"/>
    </row>
    <row r="2541" spans="1:29" x14ac:dyDescent="0.25">
      <c r="A2541" s="7" t="s">
        <v>5</v>
      </c>
      <c r="B2541" s="7" t="s">
        <v>454</v>
      </c>
      <c r="C2541" s="4"/>
      <c r="D2541" s="363" t="s">
        <v>2897</v>
      </c>
      <c r="E2541" s="7" t="s">
        <v>2896</v>
      </c>
      <c r="F2541" s="395">
        <v>11.9</v>
      </c>
      <c r="G2541" s="395">
        <v>11.9</v>
      </c>
      <c r="H2541" s="395">
        <v>5.95</v>
      </c>
      <c r="I2541" s="395">
        <v>5.36</v>
      </c>
      <c r="J2541" s="395">
        <v>5.36</v>
      </c>
      <c r="K2541" s="4">
        <v>1</v>
      </c>
      <c r="L2541" s="6">
        <v>1</v>
      </c>
      <c r="M2541" s="6"/>
      <c r="N2541" s="6"/>
      <c r="O2541" s="6">
        <v>0.156</v>
      </c>
      <c r="P2541" s="6">
        <v>1</v>
      </c>
      <c r="Q2541" s="6">
        <v>2.75</v>
      </c>
      <c r="R2541" s="6">
        <v>5.75</v>
      </c>
      <c r="S2541" s="6">
        <v>0.156</v>
      </c>
      <c r="T2541" s="4">
        <v>1</v>
      </c>
      <c r="U2541" s="6">
        <v>7.25</v>
      </c>
      <c r="V2541" s="6">
        <v>6.5</v>
      </c>
      <c r="W2541" s="6">
        <v>3.5</v>
      </c>
      <c r="X2541" s="6">
        <v>1.7549999999999999</v>
      </c>
      <c r="Y2541" s="4">
        <v>10</v>
      </c>
      <c r="Z2541" s="5">
        <v>346375305</v>
      </c>
      <c r="AA2541" s="4" t="s">
        <v>8</v>
      </c>
      <c r="AB2541" s="385">
        <v>2610015799</v>
      </c>
      <c r="AC2541" s="3"/>
    </row>
    <row r="2542" spans="1:29" x14ac:dyDescent="0.25">
      <c r="A2542" s="7" t="s">
        <v>5</v>
      </c>
      <c r="B2542" s="7" t="s">
        <v>454</v>
      </c>
      <c r="C2542" s="4"/>
      <c r="D2542" s="363" t="s">
        <v>2895</v>
      </c>
      <c r="E2542" s="7" t="s">
        <v>2894</v>
      </c>
      <c r="F2542" s="395">
        <v>20.74</v>
      </c>
      <c r="G2542" s="395">
        <v>20.74</v>
      </c>
      <c r="H2542" s="395">
        <v>10.37</v>
      </c>
      <c r="I2542" s="395">
        <v>9.33</v>
      </c>
      <c r="J2542" s="395">
        <v>9.33</v>
      </c>
      <c r="K2542" s="4">
        <v>1</v>
      </c>
      <c r="L2542" s="6">
        <v>1.5</v>
      </c>
      <c r="M2542" s="6"/>
      <c r="N2542" s="6"/>
      <c r="O2542" s="6">
        <v>0.52</v>
      </c>
      <c r="P2542" s="6">
        <v>1.5</v>
      </c>
      <c r="Q2542" s="6">
        <v>3.125</v>
      </c>
      <c r="R2542" s="6">
        <v>7</v>
      </c>
      <c r="S2542" s="6">
        <v>0.52</v>
      </c>
      <c r="T2542" s="4">
        <v>1</v>
      </c>
      <c r="U2542" s="6">
        <v>10.5</v>
      </c>
      <c r="V2542" s="6">
        <v>7</v>
      </c>
      <c r="W2542" s="6">
        <v>4.55</v>
      </c>
      <c r="X2542" s="6">
        <v>5.51</v>
      </c>
      <c r="Y2542" s="4">
        <v>10</v>
      </c>
      <c r="Z2542" s="5">
        <v>346397727</v>
      </c>
      <c r="AA2542" s="4" t="s">
        <v>8</v>
      </c>
      <c r="AB2542" s="385">
        <v>2610015800</v>
      </c>
      <c r="AC2542" s="3"/>
    </row>
    <row r="2543" spans="1:29" x14ac:dyDescent="0.25">
      <c r="A2543" s="7" t="s">
        <v>5</v>
      </c>
      <c r="B2543" s="7" t="s">
        <v>454</v>
      </c>
      <c r="C2543" s="4" t="s">
        <v>283</v>
      </c>
      <c r="D2543" s="363" t="s">
        <v>2893</v>
      </c>
      <c r="E2543" s="7" t="s">
        <v>2892</v>
      </c>
      <c r="F2543" s="395">
        <v>49.6</v>
      </c>
      <c r="G2543" s="395">
        <v>49.6</v>
      </c>
      <c r="H2543" s="395">
        <v>34.44</v>
      </c>
      <c r="I2543" s="395">
        <v>31</v>
      </c>
      <c r="J2543" s="395">
        <v>27.9</v>
      </c>
      <c r="K2543" s="4">
        <v>1</v>
      </c>
      <c r="L2543" s="6">
        <v>0</v>
      </c>
      <c r="M2543" s="6">
        <v>0</v>
      </c>
      <c r="N2543" s="6">
        <v>0</v>
      </c>
      <c r="O2543" s="6">
        <v>5</v>
      </c>
      <c r="P2543" s="6">
        <v>0</v>
      </c>
      <c r="Q2543" s="6">
        <v>0</v>
      </c>
      <c r="R2543" s="6">
        <v>0</v>
      </c>
      <c r="S2543" s="6">
        <v>0</v>
      </c>
      <c r="T2543" s="4"/>
      <c r="U2543" s="6">
        <v>0</v>
      </c>
      <c r="V2543" s="6">
        <v>0</v>
      </c>
      <c r="W2543" s="6">
        <v>0</v>
      </c>
      <c r="X2543" s="6">
        <v>0</v>
      </c>
      <c r="Y2543" s="4">
        <v>10</v>
      </c>
      <c r="Z2543" s="5">
        <v>346650686</v>
      </c>
      <c r="AA2543" s="4" t="s">
        <v>8</v>
      </c>
      <c r="AB2543" s="385">
        <v>2610057183</v>
      </c>
      <c r="AC2543" s="3" t="str">
        <f>VLOOKUP(D:D,'[8]Edit Log'!$E:$W,19,FALSE)</f>
        <v>Price Change</v>
      </c>
    </row>
    <row r="2544" spans="1:29" x14ac:dyDescent="0.25">
      <c r="A2544" s="7" t="s">
        <v>5</v>
      </c>
      <c r="B2544" s="7" t="s">
        <v>454</v>
      </c>
      <c r="C2544" s="4"/>
      <c r="D2544" s="363" t="s">
        <v>2891</v>
      </c>
      <c r="E2544" s="7" t="s">
        <v>2890</v>
      </c>
      <c r="F2544" s="395">
        <v>234.76</v>
      </c>
      <c r="G2544" s="395">
        <v>229.55</v>
      </c>
      <c r="H2544" s="395">
        <v>117.38</v>
      </c>
      <c r="I2544" s="395">
        <v>106.51</v>
      </c>
      <c r="J2544" s="395">
        <v>93.35</v>
      </c>
      <c r="K2544" s="4">
        <v>1</v>
      </c>
      <c r="L2544" s="6">
        <v>12</v>
      </c>
      <c r="M2544" s="6"/>
      <c r="N2544" s="6"/>
      <c r="O2544" s="6">
        <v>6.69</v>
      </c>
      <c r="P2544" s="6">
        <v>12</v>
      </c>
      <c r="Q2544" s="6">
        <v>9.75</v>
      </c>
      <c r="R2544" s="6">
        <v>5.25</v>
      </c>
      <c r="S2544" s="6">
        <v>6.69</v>
      </c>
      <c r="T2544" s="4">
        <v>1</v>
      </c>
      <c r="U2544" s="6">
        <v>21.5</v>
      </c>
      <c r="V2544" s="6">
        <v>12.5</v>
      </c>
      <c r="W2544" s="6">
        <v>10.75</v>
      </c>
      <c r="X2544" s="6">
        <v>28.6</v>
      </c>
      <c r="Y2544" s="4">
        <v>4</v>
      </c>
      <c r="Z2544" s="5">
        <v>346371116</v>
      </c>
      <c r="AA2544" s="4" t="s">
        <v>8</v>
      </c>
      <c r="AB2544" s="385">
        <v>2610943424</v>
      </c>
      <c r="AC2544" s="3"/>
    </row>
    <row r="2545" spans="1:29" x14ac:dyDescent="0.25">
      <c r="A2545" s="7" t="s">
        <v>5</v>
      </c>
      <c r="B2545" s="7" t="s">
        <v>454</v>
      </c>
      <c r="C2545" s="4" t="s">
        <v>283</v>
      </c>
      <c r="D2545" s="363" t="s">
        <v>2889</v>
      </c>
      <c r="E2545" s="7" t="s">
        <v>2888</v>
      </c>
      <c r="F2545" s="395">
        <v>6.42</v>
      </c>
      <c r="G2545" s="395">
        <v>6.34</v>
      </c>
      <c r="H2545" s="395">
        <v>3.21</v>
      </c>
      <c r="I2545" s="395">
        <v>2.9</v>
      </c>
      <c r="J2545" s="395">
        <v>2.9</v>
      </c>
      <c r="K2545" s="4">
        <v>5</v>
      </c>
      <c r="L2545" s="6">
        <v>2.7E-2</v>
      </c>
      <c r="M2545" s="6"/>
      <c r="N2545" s="6"/>
      <c r="O2545" s="6">
        <v>0.04</v>
      </c>
      <c r="P2545" s="6">
        <v>8.81</v>
      </c>
      <c r="Q2545" s="6">
        <v>3.55</v>
      </c>
      <c r="R2545" s="6">
        <v>0.96</v>
      </c>
      <c r="S2545" s="6">
        <v>0.2</v>
      </c>
      <c r="T2545" s="4">
        <v>5</v>
      </c>
      <c r="U2545" s="6">
        <v>10</v>
      </c>
      <c r="V2545" s="6">
        <v>7</v>
      </c>
      <c r="W2545" s="6">
        <v>4.5</v>
      </c>
      <c r="X2545" s="6">
        <v>4.22</v>
      </c>
      <c r="Y2545" s="4">
        <v>100</v>
      </c>
      <c r="Z2545" s="5">
        <v>346397758</v>
      </c>
      <c r="AA2545" s="4" t="s">
        <v>8</v>
      </c>
      <c r="AB2545" s="385">
        <v>2610016032</v>
      </c>
      <c r="AC2545" s="3" t="str">
        <f>VLOOKUP(D:D,'[8]Edit Log'!$E:$W,19,FALSE)</f>
        <v xml:space="preserve">BIM Change 1 to 5 </v>
      </c>
    </row>
    <row r="2546" spans="1:29" x14ac:dyDescent="0.25">
      <c r="A2546" s="7" t="s">
        <v>5</v>
      </c>
      <c r="B2546" s="7" t="s">
        <v>454</v>
      </c>
      <c r="C2546" s="4"/>
      <c r="D2546" s="363" t="s">
        <v>2887</v>
      </c>
      <c r="E2546" s="7" t="s">
        <v>2886</v>
      </c>
      <c r="F2546" s="395">
        <v>11.24</v>
      </c>
      <c r="G2546" s="395">
        <v>10.98</v>
      </c>
      <c r="H2546" s="395">
        <v>5.62</v>
      </c>
      <c r="I2546" s="395">
        <v>5.1100000000000003</v>
      </c>
      <c r="J2546" s="395">
        <v>4.6399999999999997</v>
      </c>
      <c r="K2546" s="4">
        <v>1</v>
      </c>
      <c r="L2546" s="6">
        <v>0.48</v>
      </c>
      <c r="M2546" s="6"/>
      <c r="N2546" s="6"/>
      <c r="O2546" s="6">
        <v>0.5</v>
      </c>
      <c r="P2546" s="6"/>
      <c r="Q2546" s="6"/>
      <c r="R2546" s="6"/>
      <c r="S2546" s="6"/>
      <c r="T2546" s="4"/>
      <c r="U2546" s="6">
        <v>11.25</v>
      </c>
      <c r="V2546" s="6">
        <v>7.5</v>
      </c>
      <c r="W2546" s="6">
        <v>6.75</v>
      </c>
      <c r="X2546" s="6">
        <v>5.25</v>
      </c>
      <c r="Y2546" s="4">
        <v>75</v>
      </c>
      <c r="Z2546" s="5">
        <v>346464825</v>
      </c>
      <c r="AA2546" s="4" t="s">
        <v>8</v>
      </c>
      <c r="AB2546" s="385">
        <v>2608832049</v>
      </c>
      <c r="AC2546" s="3"/>
    </row>
    <row r="2547" spans="1:29" x14ac:dyDescent="0.25">
      <c r="A2547" s="7" t="s">
        <v>5</v>
      </c>
      <c r="B2547" s="7" t="s">
        <v>454</v>
      </c>
      <c r="C2547" s="4"/>
      <c r="D2547" s="363" t="s">
        <v>2885</v>
      </c>
      <c r="E2547" s="7" t="s">
        <v>2884</v>
      </c>
      <c r="F2547" s="395">
        <v>14.7</v>
      </c>
      <c r="G2547" s="395">
        <v>14.3</v>
      </c>
      <c r="H2547" s="395">
        <v>7.35</v>
      </c>
      <c r="I2547" s="395">
        <v>6.69</v>
      </c>
      <c r="J2547" s="395">
        <v>6.09</v>
      </c>
      <c r="K2547" s="4">
        <v>1</v>
      </c>
      <c r="L2547" s="6">
        <v>0.42</v>
      </c>
      <c r="M2547" s="6"/>
      <c r="N2547" s="6"/>
      <c r="O2547" s="6">
        <v>0.04</v>
      </c>
      <c r="P2547" s="6"/>
      <c r="Q2547" s="6"/>
      <c r="R2547" s="6"/>
      <c r="S2547" s="6"/>
      <c r="T2547" s="4"/>
      <c r="U2547" s="6">
        <v>11</v>
      </c>
      <c r="V2547" s="6">
        <v>8</v>
      </c>
      <c r="W2547" s="6">
        <v>6.5</v>
      </c>
      <c r="X2547" s="6">
        <v>6.75</v>
      </c>
      <c r="Y2547" s="4">
        <v>75</v>
      </c>
      <c r="Z2547" s="5">
        <v>346464849</v>
      </c>
      <c r="AA2547" s="4" t="s">
        <v>8</v>
      </c>
      <c r="AB2547" s="385">
        <v>2608832050</v>
      </c>
      <c r="AC2547" s="3"/>
    </row>
    <row r="2548" spans="1:29" x14ac:dyDescent="0.25">
      <c r="A2548" s="7" t="s">
        <v>5</v>
      </c>
      <c r="B2548" s="7" t="s">
        <v>454</v>
      </c>
      <c r="C2548" s="4"/>
      <c r="D2548" s="363" t="s">
        <v>2883</v>
      </c>
      <c r="E2548" s="7" t="s">
        <v>2882</v>
      </c>
      <c r="F2548" s="395">
        <v>18.079999999999998</v>
      </c>
      <c r="G2548" s="395">
        <v>18.079999999999998</v>
      </c>
      <c r="H2548" s="395">
        <v>9.0399999999999991</v>
      </c>
      <c r="I2548" s="395">
        <v>8.14</v>
      </c>
      <c r="J2548" s="395">
        <v>8.14</v>
      </c>
      <c r="K2548" s="4">
        <v>1</v>
      </c>
      <c r="L2548" s="6">
        <v>0.37</v>
      </c>
      <c r="M2548" s="6"/>
      <c r="N2548" s="6"/>
      <c r="O2548" s="6">
        <v>0.1</v>
      </c>
      <c r="P2548" s="6">
        <v>0.375</v>
      </c>
      <c r="Q2548" s="6">
        <v>2.1880000000000002</v>
      </c>
      <c r="R2548" s="6">
        <v>7.375</v>
      </c>
      <c r="S2548" s="6">
        <v>0.1</v>
      </c>
      <c r="T2548" s="4">
        <v>1</v>
      </c>
      <c r="U2548" s="6">
        <v>10</v>
      </c>
      <c r="V2548" s="6">
        <v>7</v>
      </c>
      <c r="W2548" s="6">
        <v>4.5</v>
      </c>
      <c r="X2548" s="6">
        <v>1.31</v>
      </c>
      <c r="Y2548" s="4">
        <v>10</v>
      </c>
      <c r="Z2548" s="5">
        <v>346429237</v>
      </c>
      <c r="AA2548" s="4" t="s">
        <v>331</v>
      </c>
      <c r="AB2548" s="385">
        <v>2610014875</v>
      </c>
      <c r="AC2548" s="3"/>
    </row>
    <row r="2549" spans="1:29" x14ac:dyDescent="0.25">
      <c r="A2549" s="7" t="s">
        <v>5</v>
      </c>
      <c r="B2549" s="7" t="s">
        <v>454</v>
      </c>
      <c r="C2549" s="4"/>
      <c r="D2549" s="363" t="s">
        <v>2881</v>
      </c>
      <c r="E2549" s="7" t="s">
        <v>2880</v>
      </c>
      <c r="F2549" s="395">
        <v>21.7</v>
      </c>
      <c r="G2549" s="395">
        <v>21.33</v>
      </c>
      <c r="H2549" s="395">
        <v>10.85</v>
      </c>
      <c r="I2549" s="395">
        <v>9.83</v>
      </c>
      <c r="J2549" s="395">
        <v>8.4499999999999993</v>
      </c>
      <c r="K2549" s="4">
        <v>1</v>
      </c>
      <c r="L2549" s="6">
        <v>1.75</v>
      </c>
      <c r="M2549" s="6"/>
      <c r="N2549" s="6"/>
      <c r="O2549" s="6">
        <v>0.14000000000000001</v>
      </c>
      <c r="P2549" s="6">
        <v>10</v>
      </c>
      <c r="Q2549" s="6">
        <v>4.25</v>
      </c>
      <c r="R2549" s="6">
        <v>3.25</v>
      </c>
      <c r="S2549" s="6">
        <v>0.93</v>
      </c>
      <c r="T2549" s="4">
        <v>5</v>
      </c>
      <c r="U2549" s="6">
        <v>18</v>
      </c>
      <c r="V2549" s="6">
        <v>10.75</v>
      </c>
      <c r="W2549" s="6">
        <v>5.25</v>
      </c>
      <c r="X2549" s="6">
        <v>5.62</v>
      </c>
      <c r="Y2549" s="4">
        <v>25</v>
      </c>
      <c r="Z2549" s="5">
        <v>346397598</v>
      </c>
      <c r="AA2549" s="4" t="s">
        <v>258</v>
      </c>
      <c r="AB2549" s="385">
        <v>2610008767</v>
      </c>
      <c r="AC2549" s="3"/>
    </row>
    <row r="2550" spans="1:29" x14ac:dyDescent="0.25">
      <c r="A2550" s="7" t="s">
        <v>5</v>
      </c>
      <c r="B2550" s="7" t="s">
        <v>454</v>
      </c>
      <c r="C2550" s="4" t="s">
        <v>283</v>
      </c>
      <c r="D2550" s="363" t="s">
        <v>2879</v>
      </c>
      <c r="E2550" s="7" t="s">
        <v>2878</v>
      </c>
      <c r="F2550" s="395">
        <v>24.2</v>
      </c>
      <c r="G2550" s="395">
        <v>23.78</v>
      </c>
      <c r="H2550" s="395">
        <v>12.1</v>
      </c>
      <c r="I2550" s="395">
        <v>10.96</v>
      </c>
      <c r="J2550" s="395">
        <v>9.42</v>
      </c>
      <c r="K2550" s="4">
        <v>5</v>
      </c>
      <c r="L2550" s="6">
        <v>1.75</v>
      </c>
      <c r="M2550" s="6"/>
      <c r="N2550" s="6"/>
      <c r="O2550" s="6">
        <v>0.21</v>
      </c>
      <c r="P2550" s="6">
        <v>10</v>
      </c>
      <c r="Q2550" s="6">
        <v>4.25</v>
      </c>
      <c r="R2550" s="6">
        <v>3.25</v>
      </c>
      <c r="S2550" s="6">
        <v>1.26</v>
      </c>
      <c r="T2550" s="4">
        <v>5</v>
      </c>
      <c r="U2550" s="6">
        <v>18</v>
      </c>
      <c r="V2550" s="6">
        <v>10.75</v>
      </c>
      <c r="W2550" s="6">
        <v>5.25</v>
      </c>
      <c r="X2550" s="6">
        <v>7.16</v>
      </c>
      <c r="Y2550" s="4">
        <v>25</v>
      </c>
      <c r="Z2550" s="5">
        <v>346397635</v>
      </c>
      <c r="AA2550" s="4" t="s">
        <v>258</v>
      </c>
      <c r="AB2550" s="385">
        <v>2610008771</v>
      </c>
      <c r="AC2550" s="3" t="str">
        <f>VLOOKUP(D:D,'[8]Edit Log'!$E:$W,19,FALSE)</f>
        <v xml:space="preserve">BIM Change 1 to 5 </v>
      </c>
    </row>
    <row r="2551" spans="1:29" x14ac:dyDescent="0.25">
      <c r="A2551" s="7" t="s">
        <v>5</v>
      </c>
      <c r="B2551" s="7" t="s">
        <v>454</v>
      </c>
      <c r="C2551" s="4" t="s">
        <v>283</v>
      </c>
      <c r="D2551" s="363" t="s">
        <v>2877</v>
      </c>
      <c r="E2551" s="7" t="s">
        <v>2876</v>
      </c>
      <c r="F2551" s="395">
        <v>23.04</v>
      </c>
      <c r="G2551" s="395">
        <v>22.64</v>
      </c>
      <c r="H2551" s="395">
        <v>11.52</v>
      </c>
      <c r="I2551" s="395">
        <v>10.43</v>
      </c>
      <c r="J2551" s="395">
        <v>8.9700000000000006</v>
      </c>
      <c r="K2551" s="4">
        <v>5</v>
      </c>
      <c r="L2551" s="6">
        <v>1.87</v>
      </c>
      <c r="M2551" s="6"/>
      <c r="N2551" s="6"/>
      <c r="O2551" s="6">
        <v>0.17</v>
      </c>
      <c r="P2551" s="6">
        <v>9.75</v>
      </c>
      <c r="Q2551" s="6">
        <v>3.45</v>
      </c>
      <c r="R2551" s="6">
        <v>1.07</v>
      </c>
      <c r="S2551" s="6">
        <v>1.07</v>
      </c>
      <c r="T2551" s="4">
        <v>5</v>
      </c>
      <c r="U2551" s="6">
        <v>17.75</v>
      </c>
      <c r="V2551" s="6">
        <v>10</v>
      </c>
      <c r="W2551" s="6">
        <v>6.32</v>
      </c>
      <c r="X2551" s="6">
        <v>6.32</v>
      </c>
      <c r="Y2551" s="4">
        <v>25</v>
      </c>
      <c r="Z2551" s="5">
        <v>346397611</v>
      </c>
      <c r="AA2551" s="4" t="s">
        <v>258</v>
      </c>
      <c r="AB2551" s="385">
        <v>2610008769</v>
      </c>
      <c r="AC2551" s="3" t="str">
        <f>VLOOKUP(D:D,'[8]Edit Log'!$E:$W,19,FALSE)</f>
        <v xml:space="preserve">BIM Change 1 to 5 </v>
      </c>
    </row>
    <row r="2552" spans="1:29" x14ac:dyDescent="0.25">
      <c r="A2552" s="7" t="s">
        <v>5</v>
      </c>
      <c r="B2552" s="7" t="s">
        <v>454</v>
      </c>
      <c r="C2552" s="4"/>
      <c r="D2552" s="363" t="s">
        <v>2875</v>
      </c>
      <c r="E2552" s="7" t="s">
        <v>2874</v>
      </c>
      <c r="F2552" s="395">
        <v>22.64</v>
      </c>
      <c r="G2552" s="395">
        <v>22.25</v>
      </c>
      <c r="H2552" s="395">
        <v>11.32</v>
      </c>
      <c r="I2552" s="395">
        <v>10.25</v>
      </c>
      <c r="J2552" s="395">
        <v>8.81</v>
      </c>
      <c r="K2552" s="4">
        <v>1</v>
      </c>
      <c r="L2552" s="6">
        <v>1.87</v>
      </c>
      <c r="M2552" s="6"/>
      <c r="N2552" s="6"/>
      <c r="O2552" s="6">
        <v>0.16</v>
      </c>
      <c r="P2552" s="6">
        <v>9.75</v>
      </c>
      <c r="Q2552" s="6">
        <v>3.5</v>
      </c>
      <c r="R2552" s="6">
        <v>4.25</v>
      </c>
      <c r="S2552" s="6">
        <v>1</v>
      </c>
      <c r="T2552" s="4">
        <v>5</v>
      </c>
      <c r="U2552" s="6">
        <v>18</v>
      </c>
      <c r="V2552" s="6">
        <v>10.5</v>
      </c>
      <c r="W2552" s="6">
        <v>5.5</v>
      </c>
      <c r="X2552" s="6">
        <v>5.95</v>
      </c>
      <c r="Y2552" s="4">
        <v>25</v>
      </c>
      <c r="Z2552" s="5">
        <v>346397604</v>
      </c>
      <c r="AA2552" s="4" t="s">
        <v>258</v>
      </c>
      <c r="AB2552" s="385">
        <v>2610008768</v>
      </c>
      <c r="AC2552" s="3"/>
    </row>
    <row r="2553" spans="1:29" x14ac:dyDescent="0.25">
      <c r="A2553" s="7" t="s">
        <v>5</v>
      </c>
      <c r="B2553" s="7" t="s">
        <v>454</v>
      </c>
      <c r="C2553" s="4"/>
      <c r="D2553" s="363" t="s">
        <v>2873</v>
      </c>
      <c r="E2553" s="7" t="s">
        <v>2872</v>
      </c>
      <c r="F2553" s="395">
        <v>23.42</v>
      </c>
      <c r="G2553" s="395">
        <v>23.01</v>
      </c>
      <c r="H2553" s="395">
        <v>11.71</v>
      </c>
      <c r="I2553" s="395">
        <v>10.61</v>
      </c>
      <c r="J2553" s="395">
        <v>9.1300000000000008</v>
      </c>
      <c r="K2553" s="4">
        <v>1</v>
      </c>
      <c r="L2553" s="6">
        <v>1.88</v>
      </c>
      <c r="M2553" s="6"/>
      <c r="N2553" s="6"/>
      <c r="O2553" s="6">
        <v>0.19</v>
      </c>
      <c r="P2553" s="6">
        <v>9.75</v>
      </c>
      <c r="Q2553" s="6">
        <v>3.5</v>
      </c>
      <c r="R2553" s="6">
        <v>4.5</v>
      </c>
      <c r="S2553" s="6">
        <v>1.1499999999999999</v>
      </c>
      <c r="T2553" s="4">
        <v>5</v>
      </c>
      <c r="U2553" s="6">
        <v>18</v>
      </c>
      <c r="V2553" s="6">
        <v>10.75</v>
      </c>
      <c r="W2553" s="6">
        <v>5.26</v>
      </c>
      <c r="X2553" s="6">
        <v>6.7</v>
      </c>
      <c r="Y2553" s="4">
        <v>25</v>
      </c>
      <c r="Z2553" s="5">
        <v>346397628</v>
      </c>
      <c r="AA2553" s="4" t="s">
        <v>258</v>
      </c>
      <c r="AB2553" s="385">
        <v>2610008770</v>
      </c>
      <c r="AC2553" s="3"/>
    </row>
    <row r="2554" spans="1:29" x14ac:dyDescent="0.25">
      <c r="A2554" s="7" t="s">
        <v>5</v>
      </c>
      <c r="B2554" s="7" t="s">
        <v>454</v>
      </c>
      <c r="C2554" s="4"/>
      <c r="D2554" s="363" t="s">
        <v>2871</v>
      </c>
      <c r="E2554" s="7" t="s">
        <v>2870</v>
      </c>
      <c r="F2554" s="395">
        <v>20.64</v>
      </c>
      <c r="G2554" s="395">
        <v>20.28</v>
      </c>
      <c r="H2554" s="395">
        <v>10.32</v>
      </c>
      <c r="I2554" s="395">
        <v>9.36</v>
      </c>
      <c r="J2554" s="395">
        <v>8.0500000000000007</v>
      </c>
      <c r="K2554" s="4">
        <v>1</v>
      </c>
      <c r="L2554" s="6">
        <v>1.77</v>
      </c>
      <c r="M2554" s="6"/>
      <c r="N2554" s="6"/>
      <c r="O2554" s="6">
        <v>0.12</v>
      </c>
      <c r="P2554" s="6">
        <v>10</v>
      </c>
      <c r="Q2554" s="6">
        <v>3.49</v>
      </c>
      <c r="R2554" s="6">
        <v>4.33</v>
      </c>
      <c r="S2554" s="6">
        <v>0.82</v>
      </c>
      <c r="T2554" s="4">
        <v>5</v>
      </c>
      <c r="U2554" s="6">
        <v>18</v>
      </c>
      <c r="V2554" s="6">
        <v>10.75</v>
      </c>
      <c r="W2554" s="6">
        <v>5.5</v>
      </c>
      <c r="X2554" s="6">
        <v>5.03</v>
      </c>
      <c r="Y2554" s="4">
        <v>25</v>
      </c>
      <c r="Z2554" s="5">
        <v>346397574</v>
      </c>
      <c r="AA2554" s="4" t="s">
        <v>258</v>
      </c>
      <c r="AB2554" s="385">
        <v>2610008765</v>
      </c>
      <c r="AC2554" s="3"/>
    </row>
    <row r="2555" spans="1:29" x14ac:dyDescent="0.25">
      <c r="A2555" s="7" t="s">
        <v>5</v>
      </c>
      <c r="B2555" s="7" t="s">
        <v>454</v>
      </c>
      <c r="C2555" s="4" t="s">
        <v>283</v>
      </c>
      <c r="D2555" s="363" t="s">
        <v>2869</v>
      </c>
      <c r="E2555" s="7" t="s">
        <v>2868</v>
      </c>
      <c r="F2555" s="395">
        <v>21.36</v>
      </c>
      <c r="G2555" s="395">
        <v>21</v>
      </c>
      <c r="H2555" s="395">
        <v>10.68</v>
      </c>
      <c r="I2555" s="395">
        <v>9.67</v>
      </c>
      <c r="J2555" s="395">
        <v>8.31</v>
      </c>
      <c r="K2555" s="4">
        <v>5</v>
      </c>
      <c r="L2555" s="6">
        <v>1.87</v>
      </c>
      <c r="M2555" s="6"/>
      <c r="N2555" s="6"/>
      <c r="O2555" s="6">
        <v>0.13</v>
      </c>
      <c r="P2555" s="6">
        <v>9.75</v>
      </c>
      <c r="Q2555" s="6">
        <v>3.44</v>
      </c>
      <c r="R2555" s="6">
        <v>4.37</v>
      </c>
      <c r="S2555" s="6">
        <v>0.87</v>
      </c>
      <c r="T2555" s="4">
        <v>5</v>
      </c>
      <c r="U2555" s="6">
        <v>18</v>
      </c>
      <c r="V2555" s="6">
        <v>10.75</v>
      </c>
      <c r="W2555" s="6">
        <v>5.25</v>
      </c>
      <c r="X2555" s="6">
        <v>5.26</v>
      </c>
      <c r="Y2555" s="4">
        <v>25</v>
      </c>
      <c r="Z2555" s="5">
        <v>346397581</v>
      </c>
      <c r="AA2555" s="4" t="s">
        <v>258</v>
      </c>
      <c r="AB2555" s="385">
        <v>2610008766</v>
      </c>
      <c r="AC2555" s="3" t="str">
        <f>VLOOKUP(D:D,'[8]Edit Log'!$E:$W,19,FALSE)</f>
        <v xml:space="preserve">BIM Change 1 to 5 </v>
      </c>
    </row>
    <row r="2556" spans="1:29" x14ac:dyDescent="0.25">
      <c r="A2556" s="7" t="s">
        <v>5</v>
      </c>
      <c r="B2556" s="7" t="s">
        <v>454</v>
      </c>
      <c r="C2556" s="4" t="s">
        <v>283</v>
      </c>
      <c r="D2556" s="363" t="s">
        <v>2867</v>
      </c>
      <c r="E2556" s="7" t="s">
        <v>2866</v>
      </c>
      <c r="F2556" s="395">
        <v>66.459999999999994</v>
      </c>
      <c r="G2556" s="395">
        <v>65.400000000000006</v>
      </c>
      <c r="H2556" s="395">
        <v>33.229999999999997</v>
      </c>
      <c r="I2556" s="395">
        <v>30.08</v>
      </c>
      <c r="J2556" s="395">
        <v>25.83</v>
      </c>
      <c r="K2556" s="4">
        <v>5</v>
      </c>
      <c r="L2556" s="6">
        <v>1.76</v>
      </c>
      <c r="M2556" s="6"/>
      <c r="N2556" s="6"/>
      <c r="O2556" s="6">
        <v>0.62</v>
      </c>
      <c r="P2556" s="6">
        <v>7.75</v>
      </c>
      <c r="Q2556" s="6">
        <v>3.93</v>
      </c>
      <c r="R2556" s="6">
        <v>9.4</v>
      </c>
      <c r="S2556" s="6">
        <v>3.3</v>
      </c>
      <c r="T2556" s="4">
        <v>5</v>
      </c>
      <c r="U2556" s="6">
        <v>17</v>
      </c>
      <c r="V2556" s="6">
        <v>8.5</v>
      </c>
      <c r="W2556" s="6">
        <v>10.5</v>
      </c>
      <c r="X2556" s="6">
        <v>14.15</v>
      </c>
      <c r="Y2556" s="4">
        <v>20</v>
      </c>
      <c r="Z2556" s="5">
        <v>346398380</v>
      </c>
      <c r="AA2556" s="4" t="s">
        <v>258</v>
      </c>
      <c r="AB2556" s="385">
        <v>2610009354</v>
      </c>
      <c r="AC2556" s="3" t="str">
        <f>VLOOKUP(D:D,'[8]Edit Log'!$E:$W,19,FALSE)</f>
        <v xml:space="preserve">BIM Change 1 to 5 </v>
      </c>
    </row>
    <row r="2557" spans="1:29" x14ac:dyDescent="0.25">
      <c r="A2557" s="7" t="s">
        <v>5</v>
      </c>
      <c r="B2557" s="7" t="s">
        <v>454</v>
      </c>
      <c r="C2557" s="4"/>
      <c r="D2557" s="363" t="s">
        <v>2865</v>
      </c>
      <c r="E2557" s="7" t="s">
        <v>2864</v>
      </c>
      <c r="F2557" s="395">
        <v>455.62</v>
      </c>
      <c r="G2557" s="395">
        <v>455.62</v>
      </c>
      <c r="H2557" s="395">
        <v>227.81</v>
      </c>
      <c r="I2557" s="395">
        <v>207.19</v>
      </c>
      <c r="J2557" s="395">
        <v>188.71</v>
      </c>
      <c r="K2557" s="4">
        <v>1</v>
      </c>
      <c r="L2557" s="6">
        <v>0</v>
      </c>
      <c r="M2557" s="6">
        <v>0</v>
      </c>
      <c r="N2557" s="6">
        <v>0</v>
      </c>
      <c r="O2557" s="6">
        <v>20</v>
      </c>
      <c r="P2557" s="6">
        <v>0</v>
      </c>
      <c r="Q2557" s="6">
        <v>0</v>
      </c>
      <c r="R2557" s="6">
        <v>0</v>
      </c>
      <c r="S2557" s="6">
        <v>0</v>
      </c>
      <c r="T2557" s="4">
        <v>1</v>
      </c>
      <c r="U2557" s="6">
        <v>0</v>
      </c>
      <c r="V2557" s="6">
        <v>0</v>
      </c>
      <c r="W2557" s="6">
        <v>0</v>
      </c>
      <c r="X2557" s="6">
        <v>0</v>
      </c>
      <c r="Y2557" s="4">
        <v>1</v>
      </c>
      <c r="Z2557" s="5">
        <v>346494662</v>
      </c>
      <c r="AA2557" s="4" t="s">
        <v>8</v>
      </c>
      <c r="AB2557" s="385">
        <v>2610045874</v>
      </c>
      <c r="AC2557" s="3"/>
    </row>
    <row r="2558" spans="1:29" x14ac:dyDescent="0.25">
      <c r="A2558" s="7" t="s">
        <v>5</v>
      </c>
      <c r="B2558" s="7" t="s">
        <v>454</v>
      </c>
      <c r="C2558" s="4"/>
      <c r="D2558" s="363" t="s">
        <v>2863</v>
      </c>
      <c r="E2558" s="7" t="s">
        <v>2862</v>
      </c>
      <c r="F2558" s="395">
        <v>6.8</v>
      </c>
      <c r="G2558" s="395">
        <v>6.65</v>
      </c>
      <c r="H2558" s="395">
        <v>3.4</v>
      </c>
      <c r="I2558" s="395">
        <v>3.08</v>
      </c>
      <c r="J2558" s="395">
        <v>2.8</v>
      </c>
      <c r="K2558" s="4">
        <v>5</v>
      </c>
      <c r="L2558" s="6">
        <v>1.81</v>
      </c>
      <c r="M2558" s="6"/>
      <c r="N2558" s="6"/>
      <c r="O2558" s="6">
        <v>0.03</v>
      </c>
      <c r="P2558" s="6">
        <v>7.25</v>
      </c>
      <c r="Q2558" s="6">
        <v>2</v>
      </c>
      <c r="R2558" s="6">
        <v>2</v>
      </c>
      <c r="S2558" s="6">
        <v>0.19</v>
      </c>
      <c r="T2558" s="4">
        <v>5</v>
      </c>
      <c r="U2558" s="6">
        <v>10.5</v>
      </c>
      <c r="V2558" s="6">
        <v>8</v>
      </c>
      <c r="W2558" s="6">
        <v>2.25</v>
      </c>
      <c r="X2558" s="6">
        <v>1.1599999999999999</v>
      </c>
      <c r="Y2558" s="4">
        <v>25</v>
      </c>
      <c r="Z2558" s="5">
        <v>346453447</v>
      </c>
      <c r="AA2558" s="4" t="s">
        <v>8</v>
      </c>
      <c r="AB2558" s="385">
        <v>2610023561</v>
      </c>
      <c r="AC2558" s="3"/>
    </row>
    <row r="2559" spans="1:29" x14ac:dyDescent="0.25">
      <c r="A2559" s="7" t="s">
        <v>5</v>
      </c>
      <c r="B2559" s="7" t="s">
        <v>454</v>
      </c>
      <c r="C2559" s="4"/>
      <c r="D2559" s="363" t="s">
        <v>2861</v>
      </c>
      <c r="E2559" s="7" t="s">
        <v>2860</v>
      </c>
      <c r="F2559" s="395">
        <v>7.04</v>
      </c>
      <c r="G2559" s="395">
        <v>6.89</v>
      </c>
      <c r="H2559" s="395">
        <v>3.52</v>
      </c>
      <c r="I2559" s="395">
        <v>3.19</v>
      </c>
      <c r="J2559" s="395">
        <v>2.9</v>
      </c>
      <c r="K2559" s="4">
        <v>5</v>
      </c>
      <c r="L2559" s="6">
        <v>1.81</v>
      </c>
      <c r="M2559" s="6"/>
      <c r="N2559" s="6"/>
      <c r="O2559" s="6">
        <v>0.03</v>
      </c>
      <c r="P2559" s="6">
        <v>7.25</v>
      </c>
      <c r="Q2559" s="6">
        <v>2</v>
      </c>
      <c r="R2559" s="6">
        <v>2</v>
      </c>
      <c r="S2559" s="6">
        <v>0.2</v>
      </c>
      <c r="T2559" s="4">
        <v>5</v>
      </c>
      <c r="U2559" s="6">
        <v>10.5</v>
      </c>
      <c r="V2559" s="6">
        <v>8</v>
      </c>
      <c r="W2559" s="6">
        <v>2.25</v>
      </c>
      <c r="X2559" s="6">
        <v>1.23</v>
      </c>
      <c r="Y2559" s="4">
        <v>25</v>
      </c>
      <c r="Z2559" s="5">
        <v>346453454</v>
      </c>
      <c r="AA2559" s="4" t="s">
        <v>8</v>
      </c>
      <c r="AB2559" s="385">
        <v>2610023562</v>
      </c>
      <c r="AC2559" s="3"/>
    </row>
    <row r="2560" spans="1:29" x14ac:dyDescent="0.25">
      <c r="A2560" s="7" t="s">
        <v>5</v>
      </c>
      <c r="B2560" s="7" t="s">
        <v>454</v>
      </c>
      <c r="C2560" s="4"/>
      <c r="D2560" s="363" t="s">
        <v>2859</v>
      </c>
      <c r="E2560" s="7" t="s">
        <v>2858</v>
      </c>
      <c r="F2560" s="395">
        <v>7.26</v>
      </c>
      <c r="G2560" s="395">
        <v>7.11</v>
      </c>
      <c r="H2560" s="395">
        <v>3.63</v>
      </c>
      <c r="I2560" s="395">
        <v>3.29</v>
      </c>
      <c r="J2560" s="395">
        <v>2.99</v>
      </c>
      <c r="K2560" s="4">
        <v>5</v>
      </c>
      <c r="L2560" s="6">
        <v>1.81</v>
      </c>
      <c r="M2560" s="6"/>
      <c r="N2560" s="6"/>
      <c r="O2560" s="6">
        <v>0.04</v>
      </c>
      <c r="P2560" s="6">
        <v>7.25</v>
      </c>
      <c r="Q2560" s="6">
        <v>2</v>
      </c>
      <c r="R2560" s="6">
        <v>2</v>
      </c>
      <c r="S2560" s="6">
        <v>0.23</v>
      </c>
      <c r="T2560" s="4">
        <v>5</v>
      </c>
      <c r="U2560" s="6">
        <v>10.5</v>
      </c>
      <c r="V2560" s="6">
        <v>8</v>
      </c>
      <c r="W2560" s="6">
        <v>2.25</v>
      </c>
      <c r="X2560" s="6">
        <v>1.37</v>
      </c>
      <c r="Y2560" s="4">
        <v>25</v>
      </c>
      <c r="Z2560" s="5">
        <v>346453461</v>
      </c>
      <c r="AA2560" s="4" t="s">
        <v>8</v>
      </c>
      <c r="AB2560" s="385">
        <v>2610023563</v>
      </c>
      <c r="AC2560" s="3"/>
    </row>
    <row r="2561" spans="1:29" x14ac:dyDescent="0.25">
      <c r="A2561" s="7" t="s">
        <v>5</v>
      </c>
      <c r="B2561" s="7" t="s">
        <v>454</v>
      </c>
      <c r="C2561" s="4"/>
      <c r="D2561" s="363" t="s">
        <v>2857</v>
      </c>
      <c r="E2561" s="7" t="s">
        <v>2856</v>
      </c>
      <c r="F2561" s="395">
        <v>7.46</v>
      </c>
      <c r="G2561" s="395">
        <v>7.31</v>
      </c>
      <c r="H2561" s="395">
        <v>3.73</v>
      </c>
      <c r="I2561" s="395">
        <v>3.38</v>
      </c>
      <c r="J2561" s="395">
        <v>3.07</v>
      </c>
      <c r="K2561" s="4">
        <v>5</v>
      </c>
      <c r="L2561" s="6">
        <v>1.81</v>
      </c>
      <c r="M2561" s="6"/>
      <c r="N2561" s="6"/>
      <c r="O2561" s="6">
        <v>0.04</v>
      </c>
      <c r="P2561" s="6">
        <v>7.25</v>
      </c>
      <c r="Q2561" s="6">
        <v>2</v>
      </c>
      <c r="R2561" s="6">
        <v>2</v>
      </c>
      <c r="S2561" s="6">
        <v>0.26</v>
      </c>
      <c r="T2561" s="4">
        <v>5</v>
      </c>
      <c r="U2561" s="6">
        <v>10.5</v>
      </c>
      <c r="V2561" s="6">
        <v>8</v>
      </c>
      <c r="W2561" s="6">
        <v>2.25</v>
      </c>
      <c r="X2561" s="6">
        <v>1.52</v>
      </c>
      <c r="Y2561" s="4">
        <v>25</v>
      </c>
      <c r="Z2561" s="5">
        <v>346453478</v>
      </c>
      <c r="AA2561" s="4" t="s">
        <v>8</v>
      </c>
      <c r="AB2561" s="385">
        <v>2610023564</v>
      </c>
      <c r="AC2561" s="3"/>
    </row>
    <row r="2562" spans="1:29" x14ac:dyDescent="0.25">
      <c r="A2562" s="7" t="s">
        <v>5</v>
      </c>
      <c r="B2562" s="7" t="s">
        <v>454</v>
      </c>
      <c r="C2562" s="4"/>
      <c r="D2562" s="363" t="s">
        <v>2855</v>
      </c>
      <c r="E2562" s="7" t="s">
        <v>2854</v>
      </c>
      <c r="F2562" s="395">
        <v>7.64</v>
      </c>
      <c r="G2562" s="395">
        <v>7.49</v>
      </c>
      <c r="H2562" s="395">
        <v>3.82</v>
      </c>
      <c r="I2562" s="395">
        <v>3.46</v>
      </c>
      <c r="J2562" s="395">
        <v>3.14</v>
      </c>
      <c r="K2562" s="4">
        <v>5</v>
      </c>
      <c r="L2562" s="6">
        <v>1.81</v>
      </c>
      <c r="M2562" s="6"/>
      <c r="N2562" s="6"/>
      <c r="O2562" s="6">
        <v>0.05</v>
      </c>
      <c r="P2562" s="6">
        <v>7.25</v>
      </c>
      <c r="Q2562" s="6">
        <v>2</v>
      </c>
      <c r="R2562" s="6">
        <v>2</v>
      </c>
      <c r="S2562" s="6">
        <v>0.3</v>
      </c>
      <c r="T2562" s="4">
        <v>5</v>
      </c>
      <c r="U2562" s="6">
        <v>10.5</v>
      </c>
      <c r="V2562" s="6">
        <v>8</v>
      </c>
      <c r="W2562" s="6">
        <v>2.25</v>
      </c>
      <c r="X2562" s="6">
        <v>1.73</v>
      </c>
      <c r="Y2562" s="4">
        <v>25</v>
      </c>
      <c r="Z2562" s="5">
        <v>346453485</v>
      </c>
      <c r="AA2562" s="4" t="s">
        <v>8</v>
      </c>
      <c r="AB2562" s="385">
        <v>2610023565</v>
      </c>
      <c r="AC2562" s="3"/>
    </row>
    <row r="2563" spans="1:29" x14ac:dyDescent="0.25">
      <c r="A2563" s="7" t="s">
        <v>5</v>
      </c>
      <c r="B2563" s="7" t="s">
        <v>454</v>
      </c>
      <c r="C2563" s="4"/>
      <c r="D2563" s="363" t="s">
        <v>2853</v>
      </c>
      <c r="E2563" s="7" t="s">
        <v>2852</v>
      </c>
      <c r="F2563" s="395">
        <v>7.78</v>
      </c>
      <c r="G2563" s="395">
        <v>7.61</v>
      </c>
      <c r="H2563" s="395">
        <v>3.89</v>
      </c>
      <c r="I2563" s="395">
        <v>3.52</v>
      </c>
      <c r="J2563" s="395">
        <v>3.21</v>
      </c>
      <c r="K2563" s="4">
        <v>5</v>
      </c>
      <c r="L2563" s="6">
        <v>1.81</v>
      </c>
      <c r="M2563" s="6"/>
      <c r="N2563" s="6"/>
      <c r="O2563" s="6">
        <v>7.0000000000000007E-2</v>
      </c>
      <c r="P2563" s="6">
        <v>7.25</v>
      </c>
      <c r="Q2563" s="6">
        <v>2</v>
      </c>
      <c r="R2563" s="6">
        <v>2</v>
      </c>
      <c r="S2563" s="6">
        <v>0.39</v>
      </c>
      <c r="T2563" s="4">
        <v>5</v>
      </c>
      <c r="U2563" s="6">
        <v>10.5</v>
      </c>
      <c r="V2563" s="6">
        <v>8</v>
      </c>
      <c r="W2563" s="6">
        <v>2.25</v>
      </c>
      <c r="X2563" s="6">
        <v>2.16</v>
      </c>
      <c r="Y2563" s="4">
        <v>25</v>
      </c>
      <c r="Z2563" s="5">
        <v>346453492</v>
      </c>
      <c r="AA2563" s="4" t="s">
        <v>8</v>
      </c>
      <c r="AB2563" s="385">
        <v>2610023566</v>
      </c>
      <c r="AC2563" s="3"/>
    </row>
    <row r="2564" spans="1:29" x14ac:dyDescent="0.25">
      <c r="A2564" s="7" t="s">
        <v>5</v>
      </c>
      <c r="B2564" s="7" t="s">
        <v>454</v>
      </c>
      <c r="C2564" s="4"/>
      <c r="D2564" s="363" t="s">
        <v>2851</v>
      </c>
      <c r="E2564" s="7" t="s">
        <v>2850</v>
      </c>
      <c r="F2564" s="395">
        <v>9.94</v>
      </c>
      <c r="G2564" s="395">
        <v>9.74</v>
      </c>
      <c r="H2564" s="395">
        <v>4.97</v>
      </c>
      <c r="I2564" s="395">
        <v>4.5</v>
      </c>
      <c r="J2564" s="395">
        <v>4.09</v>
      </c>
      <c r="K2564" s="4">
        <v>5</v>
      </c>
      <c r="L2564" s="6">
        <v>1.81</v>
      </c>
      <c r="M2564" s="6"/>
      <c r="N2564" s="6"/>
      <c r="O2564" s="6">
        <v>0.1</v>
      </c>
      <c r="P2564" s="6">
        <v>7.25</v>
      </c>
      <c r="Q2564" s="6">
        <v>2</v>
      </c>
      <c r="R2564" s="6">
        <v>2</v>
      </c>
      <c r="S2564" s="6">
        <v>0.53</v>
      </c>
      <c r="T2564" s="4">
        <v>5</v>
      </c>
      <c r="U2564" s="6">
        <v>10.5</v>
      </c>
      <c r="V2564" s="6">
        <v>8</v>
      </c>
      <c r="W2564" s="6">
        <v>2.25</v>
      </c>
      <c r="X2564" s="6">
        <v>2.88</v>
      </c>
      <c r="Y2564" s="4">
        <v>25</v>
      </c>
      <c r="Z2564" s="5">
        <v>346453508</v>
      </c>
      <c r="AA2564" s="4" t="s">
        <v>8</v>
      </c>
      <c r="AB2564" s="385">
        <v>2610023567</v>
      </c>
      <c r="AC2564" s="3"/>
    </row>
    <row r="2565" spans="1:29" x14ac:dyDescent="0.25">
      <c r="A2565" s="7" t="s">
        <v>5</v>
      </c>
      <c r="B2565" s="7" t="s">
        <v>454</v>
      </c>
      <c r="C2565" s="4"/>
      <c r="D2565" s="363" t="s">
        <v>2849</v>
      </c>
      <c r="E2565" s="7" t="s">
        <v>2848</v>
      </c>
      <c r="F2565" s="395">
        <v>15.48</v>
      </c>
      <c r="G2565" s="395">
        <v>15.13</v>
      </c>
      <c r="H2565" s="395">
        <v>7.74</v>
      </c>
      <c r="I2565" s="395">
        <v>7.03</v>
      </c>
      <c r="J2565" s="395">
        <v>6.39</v>
      </c>
      <c r="K2565" s="4">
        <v>5</v>
      </c>
      <c r="L2565" s="6">
        <v>1.77</v>
      </c>
      <c r="M2565" s="6"/>
      <c r="N2565" s="6"/>
      <c r="O2565" s="6">
        <v>0.19</v>
      </c>
      <c r="P2565" s="6">
        <v>8.75</v>
      </c>
      <c r="Q2565" s="6">
        <v>2.5</v>
      </c>
      <c r="R2565" s="6">
        <v>2.56</v>
      </c>
      <c r="S2565" s="6">
        <v>1.02</v>
      </c>
      <c r="T2565" s="4">
        <v>5</v>
      </c>
      <c r="U2565" s="6">
        <v>10.5</v>
      </c>
      <c r="V2565" s="6">
        <v>9</v>
      </c>
      <c r="W2565" s="6">
        <v>3.05</v>
      </c>
      <c r="X2565" s="6">
        <v>5.37</v>
      </c>
      <c r="Y2565" s="4">
        <v>25</v>
      </c>
      <c r="Z2565" s="5">
        <v>346453515</v>
      </c>
      <c r="AA2565" s="4" t="s">
        <v>8</v>
      </c>
      <c r="AB2565" s="385">
        <v>2610023568</v>
      </c>
      <c r="AC2565" s="3"/>
    </row>
    <row r="2566" spans="1:29" x14ac:dyDescent="0.25">
      <c r="A2566" s="7" t="s">
        <v>5</v>
      </c>
      <c r="B2566" s="7" t="s">
        <v>454</v>
      </c>
      <c r="C2566" s="4"/>
      <c r="D2566" s="363" t="s">
        <v>2847</v>
      </c>
      <c r="E2566" s="7" t="s">
        <v>2846</v>
      </c>
      <c r="F2566" s="395">
        <v>6.24</v>
      </c>
      <c r="G2566" s="395">
        <v>6.08</v>
      </c>
      <c r="H2566" s="395">
        <v>3.12</v>
      </c>
      <c r="I2566" s="395">
        <v>2.83</v>
      </c>
      <c r="J2566" s="395">
        <v>2.58</v>
      </c>
      <c r="K2566" s="4">
        <v>10</v>
      </c>
      <c r="L2566" s="6">
        <v>0.125</v>
      </c>
      <c r="M2566" s="6"/>
      <c r="N2566" s="6"/>
      <c r="O2566" s="6">
        <v>0.02</v>
      </c>
      <c r="P2566" s="6">
        <v>0.28000000000000003</v>
      </c>
      <c r="Q2566" s="6">
        <v>3.44</v>
      </c>
      <c r="R2566" s="6">
        <v>6.75</v>
      </c>
      <c r="S2566" s="6">
        <v>0.19</v>
      </c>
      <c r="T2566" s="4">
        <v>10</v>
      </c>
      <c r="U2566" s="6">
        <v>6.36</v>
      </c>
      <c r="V2566" s="6">
        <v>4.49</v>
      </c>
      <c r="W2566" s="6">
        <v>2.2999999999999998</v>
      </c>
      <c r="X2566" s="6">
        <v>1.98</v>
      </c>
      <c r="Y2566" s="4">
        <v>100</v>
      </c>
      <c r="Z2566" s="5">
        <v>346454208</v>
      </c>
      <c r="AA2566" s="4" t="s">
        <v>8</v>
      </c>
      <c r="AB2566" s="385">
        <v>2610065097</v>
      </c>
      <c r="AC2566" s="3"/>
    </row>
    <row r="2567" spans="1:29" x14ac:dyDescent="0.25">
      <c r="A2567" s="7" t="s">
        <v>5</v>
      </c>
      <c r="B2567" s="7" t="s">
        <v>454</v>
      </c>
      <c r="C2567" s="4"/>
      <c r="D2567" s="363" t="s">
        <v>2845</v>
      </c>
      <c r="E2567" s="7" t="s">
        <v>2844</v>
      </c>
      <c r="F2567" s="395">
        <v>6.48</v>
      </c>
      <c r="G2567" s="395">
        <v>6.32</v>
      </c>
      <c r="H2567" s="395">
        <v>3.24</v>
      </c>
      <c r="I2567" s="395">
        <v>2.94</v>
      </c>
      <c r="J2567" s="395">
        <v>2.67</v>
      </c>
      <c r="K2567" s="4">
        <v>10</v>
      </c>
      <c r="L2567" s="6">
        <v>0.16</v>
      </c>
      <c r="M2567" s="6"/>
      <c r="N2567" s="6"/>
      <c r="O2567" s="6">
        <v>0.02</v>
      </c>
      <c r="P2567" s="6">
        <v>0.28000000000000003</v>
      </c>
      <c r="Q2567" s="6">
        <v>3.4</v>
      </c>
      <c r="R2567" s="6">
        <v>6.72</v>
      </c>
      <c r="S2567" s="6">
        <v>0.22</v>
      </c>
      <c r="T2567" s="4">
        <v>10</v>
      </c>
      <c r="U2567" s="6">
        <v>6.25</v>
      </c>
      <c r="V2567" s="6">
        <v>4.5</v>
      </c>
      <c r="W2567" s="6">
        <v>2.25</v>
      </c>
      <c r="X2567" s="6">
        <v>2.2799999999999998</v>
      </c>
      <c r="Y2567" s="4">
        <v>100</v>
      </c>
      <c r="Z2567" s="5">
        <v>346454215</v>
      </c>
      <c r="AA2567" s="4" t="s">
        <v>8</v>
      </c>
      <c r="AB2567" s="385">
        <v>2610065098</v>
      </c>
      <c r="AC2567" s="3"/>
    </row>
    <row r="2568" spans="1:29" x14ac:dyDescent="0.25">
      <c r="A2568" s="7" t="s">
        <v>5</v>
      </c>
      <c r="B2568" s="7" t="s">
        <v>454</v>
      </c>
      <c r="C2568" s="4" t="s">
        <v>425</v>
      </c>
      <c r="D2568" s="363" t="s">
        <v>2843</v>
      </c>
      <c r="E2568" s="7" t="s">
        <v>2842</v>
      </c>
      <c r="F2568" s="395">
        <v>6.16</v>
      </c>
      <c r="G2568" s="395">
        <v>6.16</v>
      </c>
      <c r="H2568" s="395">
        <v>3.08</v>
      </c>
      <c r="I2568" s="395">
        <v>2.77</v>
      </c>
      <c r="J2568" s="395">
        <v>2.4900000000000002</v>
      </c>
      <c r="K2568" s="4">
        <v>10</v>
      </c>
      <c r="L2568" s="6">
        <v>0.19</v>
      </c>
      <c r="M2568" s="6"/>
      <c r="N2568" s="6"/>
      <c r="O2568" s="6">
        <v>0.03</v>
      </c>
      <c r="P2568" s="6">
        <v>0.28000000000000003</v>
      </c>
      <c r="Q2568" s="6">
        <v>3.44</v>
      </c>
      <c r="R2568" s="6">
        <v>6.75</v>
      </c>
      <c r="S2568" s="6">
        <v>0.27</v>
      </c>
      <c r="T2568" s="4">
        <v>10</v>
      </c>
      <c r="U2568" s="6">
        <v>6.36</v>
      </c>
      <c r="V2568" s="6">
        <v>4.49</v>
      </c>
      <c r="W2568" s="6">
        <v>2.2999999999999998</v>
      </c>
      <c r="X2568" s="6">
        <v>2.8</v>
      </c>
      <c r="Y2568" s="4">
        <v>100</v>
      </c>
      <c r="Z2568" s="5">
        <v>346454222</v>
      </c>
      <c r="AA2568" s="4" t="s">
        <v>8</v>
      </c>
      <c r="AB2568" s="385">
        <v>2610065099</v>
      </c>
      <c r="AC2568" s="3"/>
    </row>
    <row r="2569" spans="1:29" x14ac:dyDescent="0.25">
      <c r="A2569" s="7" t="s">
        <v>5</v>
      </c>
      <c r="B2569" s="7" t="s">
        <v>454</v>
      </c>
      <c r="C2569" s="4" t="s">
        <v>425</v>
      </c>
      <c r="D2569" s="363" t="s">
        <v>2841</v>
      </c>
      <c r="E2569" s="7" t="s">
        <v>2840</v>
      </c>
      <c r="F2569" s="395">
        <v>6.38</v>
      </c>
      <c r="G2569" s="395">
        <v>6.38</v>
      </c>
      <c r="H2569" s="395">
        <v>3.19</v>
      </c>
      <c r="I2569" s="395">
        <v>2.87</v>
      </c>
      <c r="J2569" s="395">
        <v>2.59</v>
      </c>
      <c r="K2569" s="4">
        <v>10</v>
      </c>
      <c r="L2569" s="6">
        <v>0.22</v>
      </c>
      <c r="M2569" s="6"/>
      <c r="N2569" s="6"/>
      <c r="O2569" s="6">
        <v>0.03</v>
      </c>
      <c r="P2569" s="6">
        <v>0.25</v>
      </c>
      <c r="Q2569" s="6">
        <v>3.33</v>
      </c>
      <c r="R2569" s="6">
        <v>6.75</v>
      </c>
      <c r="S2569" s="6">
        <v>0.33</v>
      </c>
      <c r="T2569" s="4">
        <v>10</v>
      </c>
      <c r="U2569" s="6">
        <v>6.25</v>
      </c>
      <c r="V2569" s="6">
        <v>4.5</v>
      </c>
      <c r="W2569" s="6">
        <v>2.2999999999999998</v>
      </c>
      <c r="X2569" s="6">
        <v>3.36</v>
      </c>
      <c r="Y2569" s="4">
        <v>100</v>
      </c>
      <c r="Z2569" s="5">
        <v>346454239</v>
      </c>
      <c r="AA2569" s="4" t="s">
        <v>8</v>
      </c>
      <c r="AB2569" s="385">
        <v>2610065100</v>
      </c>
      <c r="AC2569" s="3"/>
    </row>
    <row r="2570" spans="1:29" x14ac:dyDescent="0.25">
      <c r="A2570" s="7" t="s">
        <v>5</v>
      </c>
      <c r="B2570" s="7" t="s">
        <v>454</v>
      </c>
      <c r="C2570" s="4"/>
      <c r="D2570" s="363" t="s">
        <v>2839</v>
      </c>
      <c r="E2570" s="7" t="s">
        <v>2838</v>
      </c>
      <c r="F2570" s="395">
        <v>7.04</v>
      </c>
      <c r="G2570" s="395">
        <v>6.88</v>
      </c>
      <c r="H2570" s="395">
        <v>3.52</v>
      </c>
      <c r="I2570" s="395">
        <v>3.2</v>
      </c>
      <c r="J2570" s="395">
        <v>2.91</v>
      </c>
      <c r="K2570" s="4">
        <v>10</v>
      </c>
      <c r="L2570" s="6">
        <v>0.25</v>
      </c>
      <c r="M2570" s="6"/>
      <c r="N2570" s="6"/>
      <c r="O2570" s="6">
        <v>0.04</v>
      </c>
      <c r="P2570" s="6">
        <v>0.26</v>
      </c>
      <c r="Q2570" s="6">
        <v>3.25</v>
      </c>
      <c r="R2570" s="6">
        <v>6.5</v>
      </c>
      <c r="S2570" s="6">
        <v>0.41</v>
      </c>
      <c r="T2570" s="4">
        <v>10</v>
      </c>
      <c r="U2570" s="6">
        <v>6</v>
      </c>
      <c r="V2570" s="6">
        <v>4.5</v>
      </c>
      <c r="W2570" s="6">
        <v>2.2799999999999998</v>
      </c>
      <c r="X2570" s="6">
        <v>4.21</v>
      </c>
      <c r="Y2570" s="4">
        <v>100</v>
      </c>
      <c r="Z2570" s="5">
        <v>346454246</v>
      </c>
      <c r="AA2570" s="4" t="s">
        <v>8</v>
      </c>
      <c r="AB2570" s="385">
        <v>2610065101</v>
      </c>
      <c r="AC2570" s="3"/>
    </row>
    <row r="2571" spans="1:29" x14ac:dyDescent="0.25">
      <c r="A2571" s="7" t="s">
        <v>5</v>
      </c>
      <c r="B2571" s="7" t="s">
        <v>454</v>
      </c>
      <c r="C2571" s="4"/>
      <c r="D2571" s="363" t="s">
        <v>2837</v>
      </c>
      <c r="E2571" s="7" t="s">
        <v>2836</v>
      </c>
      <c r="F2571" s="395">
        <v>7.12</v>
      </c>
      <c r="G2571" s="395">
        <v>6.97</v>
      </c>
      <c r="H2571" s="395">
        <v>3.56</v>
      </c>
      <c r="I2571" s="395">
        <v>3.23</v>
      </c>
      <c r="J2571" s="395">
        <v>2.93</v>
      </c>
      <c r="K2571" s="4">
        <v>10</v>
      </c>
      <c r="L2571" s="6">
        <v>0.31</v>
      </c>
      <c r="M2571" s="6"/>
      <c r="N2571" s="6"/>
      <c r="O2571" s="6">
        <v>0.06</v>
      </c>
      <c r="P2571" s="6">
        <v>0.26</v>
      </c>
      <c r="Q2571" s="6">
        <v>3.31</v>
      </c>
      <c r="R2571" s="6">
        <v>6.75</v>
      </c>
      <c r="S2571" s="6">
        <v>0.59</v>
      </c>
      <c r="T2571" s="4">
        <v>10</v>
      </c>
      <c r="U2571" s="6">
        <v>7.25</v>
      </c>
      <c r="V2571" s="6">
        <v>5.5</v>
      </c>
      <c r="W2571" s="6">
        <v>2.25</v>
      </c>
      <c r="X2571" s="6">
        <v>6.05</v>
      </c>
      <c r="Y2571" s="4">
        <v>100</v>
      </c>
      <c r="Z2571" s="5">
        <v>346454253</v>
      </c>
      <c r="AA2571" s="4" t="s">
        <v>8</v>
      </c>
      <c r="AB2571" s="385">
        <v>2610065102</v>
      </c>
      <c r="AC2571" s="3"/>
    </row>
    <row r="2572" spans="1:29" x14ac:dyDescent="0.25">
      <c r="A2572" s="7" t="s">
        <v>5</v>
      </c>
      <c r="B2572" s="7" t="s">
        <v>454</v>
      </c>
      <c r="C2572" s="4" t="s">
        <v>425</v>
      </c>
      <c r="D2572" s="363" t="s">
        <v>2835</v>
      </c>
      <c r="E2572" s="7" t="s">
        <v>2834</v>
      </c>
      <c r="F2572" s="395">
        <v>7.66</v>
      </c>
      <c r="G2572" s="395">
        <v>7.66</v>
      </c>
      <c r="H2572" s="395">
        <v>3.83</v>
      </c>
      <c r="I2572" s="395">
        <v>3.45</v>
      </c>
      <c r="J2572" s="395">
        <v>3.11</v>
      </c>
      <c r="K2572" s="4">
        <v>10</v>
      </c>
      <c r="L2572" s="6">
        <v>0.375</v>
      </c>
      <c r="M2572" s="6"/>
      <c r="N2572" s="6"/>
      <c r="O2572" s="6">
        <v>0.09</v>
      </c>
      <c r="P2572" s="6">
        <v>7.75</v>
      </c>
      <c r="Q2572" s="6">
        <v>5.15</v>
      </c>
      <c r="R2572" s="6">
        <v>7.5</v>
      </c>
      <c r="S2572" s="6">
        <v>0.89</v>
      </c>
      <c r="T2572" s="4">
        <v>10</v>
      </c>
      <c r="U2572" s="6">
        <v>10.5</v>
      </c>
      <c r="V2572" s="6">
        <v>8</v>
      </c>
      <c r="W2572" s="6">
        <v>2.25</v>
      </c>
      <c r="X2572" s="6">
        <v>9.09</v>
      </c>
      <c r="Y2572" s="4">
        <v>100</v>
      </c>
      <c r="Z2572" s="5">
        <v>346454260</v>
      </c>
      <c r="AA2572" s="4" t="s">
        <v>8</v>
      </c>
      <c r="AB2572" s="385">
        <v>2610065103</v>
      </c>
      <c r="AC2572" s="3"/>
    </row>
    <row r="2573" spans="1:29" x14ac:dyDescent="0.25">
      <c r="A2573" s="7" t="s">
        <v>5</v>
      </c>
      <c r="B2573" s="7" t="s">
        <v>454</v>
      </c>
      <c r="C2573" s="4" t="s">
        <v>425</v>
      </c>
      <c r="D2573" s="363" t="s">
        <v>2833</v>
      </c>
      <c r="E2573" s="7" t="s">
        <v>2832</v>
      </c>
      <c r="F2573" s="395">
        <v>12</v>
      </c>
      <c r="G2573" s="395">
        <v>12</v>
      </c>
      <c r="H2573" s="395">
        <v>6</v>
      </c>
      <c r="I2573" s="395">
        <v>5.41</v>
      </c>
      <c r="J2573" s="395">
        <v>4.87</v>
      </c>
      <c r="K2573" s="4">
        <v>10</v>
      </c>
      <c r="L2573" s="6">
        <v>0.5</v>
      </c>
      <c r="M2573" s="6"/>
      <c r="N2573" s="6"/>
      <c r="O2573" s="6">
        <v>0.18</v>
      </c>
      <c r="P2573" s="6">
        <v>0.5</v>
      </c>
      <c r="Q2573" s="6">
        <v>5.07</v>
      </c>
      <c r="R2573" s="6">
        <v>7.5</v>
      </c>
      <c r="S2573" s="6">
        <v>1.8</v>
      </c>
      <c r="T2573" s="4">
        <v>10</v>
      </c>
      <c r="U2573" s="6">
        <v>10.5</v>
      </c>
      <c r="V2573" s="6">
        <v>8</v>
      </c>
      <c r="W2573" s="6">
        <v>2.25</v>
      </c>
      <c r="X2573" s="6">
        <v>18.149999999999999</v>
      </c>
      <c r="Y2573" s="4">
        <v>100</v>
      </c>
      <c r="Z2573" s="5">
        <v>346454277</v>
      </c>
      <c r="AA2573" s="4" t="s">
        <v>8</v>
      </c>
      <c r="AB2573" s="385">
        <v>2610065104</v>
      </c>
      <c r="AC2573" s="3"/>
    </row>
    <row r="2574" spans="1:29" x14ac:dyDescent="0.25">
      <c r="A2574" s="7" t="s">
        <v>5</v>
      </c>
      <c r="B2574" s="7" t="s">
        <v>454</v>
      </c>
      <c r="C2574" s="4" t="s">
        <v>283</v>
      </c>
      <c r="D2574" s="363" t="s">
        <v>2831</v>
      </c>
      <c r="E2574" s="7" t="s">
        <v>2830</v>
      </c>
      <c r="F2574" s="395">
        <v>47.2</v>
      </c>
      <c r="G2574" s="395">
        <v>46.16</v>
      </c>
      <c r="H2574" s="395">
        <v>23.6</v>
      </c>
      <c r="I2574" s="395">
        <v>21.41</v>
      </c>
      <c r="J2574" s="395">
        <v>19.45</v>
      </c>
      <c r="K2574" s="4">
        <v>5</v>
      </c>
      <c r="L2574" s="6">
        <v>6.88</v>
      </c>
      <c r="M2574" s="6"/>
      <c r="N2574" s="6"/>
      <c r="O2574" s="6">
        <v>0.38</v>
      </c>
      <c r="P2574" s="6">
        <v>10.5</v>
      </c>
      <c r="Q2574" s="6">
        <v>8</v>
      </c>
      <c r="R2574" s="6">
        <v>2.25</v>
      </c>
      <c r="S2574" s="6">
        <v>2.11</v>
      </c>
      <c r="T2574" s="4">
        <v>5</v>
      </c>
      <c r="U2574" s="6">
        <v>13.5</v>
      </c>
      <c r="V2574" s="6">
        <v>9</v>
      </c>
      <c r="W2574" s="6">
        <v>13.5</v>
      </c>
      <c r="X2574" s="6">
        <v>11.37</v>
      </c>
      <c r="Y2574" s="4">
        <v>25</v>
      </c>
      <c r="Z2574" s="5">
        <v>346454192</v>
      </c>
      <c r="AA2574" s="4" t="s">
        <v>8</v>
      </c>
      <c r="AB2574" s="385">
        <v>2610017404</v>
      </c>
      <c r="AC2574" s="3" t="str">
        <f>VLOOKUP(D:D,'[8]Edit Log'!$E:$W,19,FALSE)</f>
        <v xml:space="preserve">BIM Change 1 to 5 </v>
      </c>
    </row>
    <row r="2575" spans="1:29" x14ac:dyDescent="0.25">
      <c r="A2575" s="7" t="s">
        <v>5</v>
      </c>
      <c r="B2575" s="7" t="s">
        <v>4</v>
      </c>
      <c r="C2575" s="4"/>
      <c r="D2575" s="363" t="s">
        <v>2829</v>
      </c>
      <c r="E2575" s="7" t="s">
        <v>2828</v>
      </c>
      <c r="F2575" s="395">
        <v>447.4</v>
      </c>
      <c r="G2575" s="395">
        <v>447.4</v>
      </c>
      <c r="H2575" s="395">
        <v>223.7</v>
      </c>
      <c r="I2575" s="395">
        <v>202.9</v>
      </c>
      <c r="J2575" s="395">
        <v>184.1</v>
      </c>
      <c r="K2575" s="4">
        <v>1</v>
      </c>
      <c r="L2575" s="6">
        <v>0</v>
      </c>
      <c r="M2575" s="6">
        <v>0</v>
      </c>
      <c r="N2575" s="6">
        <v>0</v>
      </c>
      <c r="O2575" s="6">
        <v>20</v>
      </c>
      <c r="P2575" s="6">
        <v>0</v>
      </c>
      <c r="Q2575" s="6">
        <v>0</v>
      </c>
      <c r="R2575" s="6">
        <v>0</v>
      </c>
      <c r="S2575" s="6">
        <v>0</v>
      </c>
      <c r="T2575" s="4">
        <v>1</v>
      </c>
      <c r="U2575" s="6">
        <v>0</v>
      </c>
      <c r="V2575" s="6">
        <v>0</v>
      </c>
      <c r="W2575" s="6">
        <v>0</v>
      </c>
      <c r="X2575" s="6">
        <v>0</v>
      </c>
      <c r="Y2575" s="4">
        <v>1</v>
      </c>
      <c r="Z2575" s="5">
        <v>346494686</v>
      </c>
      <c r="AA2575" s="4" t="s">
        <v>8</v>
      </c>
      <c r="AB2575" s="385">
        <v>2610045878</v>
      </c>
      <c r="AC2575" s="3"/>
    </row>
    <row r="2576" spans="1:29" x14ac:dyDescent="0.25">
      <c r="A2576" s="7" t="s">
        <v>5</v>
      </c>
      <c r="B2576" s="7" t="s">
        <v>454</v>
      </c>
      <c r="C2576" s="4"/>
      <c r="D2576" s="363" t="s">
        <v>2827</v>
      </c>
      <c r="E2576" s="7" t="s">
        <v>2826</v>
      </c>
      <c r="F2576" s="395">
        <v>77.7</v>
      </c>
      <c r="G2576" s="395">
        <v>77.63</v>
      </c>
      <c r="H2576" s="395">
        <v>38.85</v>
      </c>
      <c r="I2576" s="395">
        <v>34.979999999999997</v>
      </c>
      <c r="J2576" s="395">
        <v>31.49</v>
      </c>
      <c r="K2576" s="4">
        <v>1</v>
      </c>
      <c r="L2576" s="6">
        <v>1.75</v>
      </c>
      <c r="M2576" s="6"/>
      <c r="N2576" s="6"/>
      <c r="O2576" s="6">
        <v>0.192</v>
      </c>
      <c r="P2576" s="6">
        <v>1.875</v>
      </c>
      <c r="Q2576" s="6">
        <v>1.75</v>
      </c>
      <c r="R2576" s="6">
        <v>4.875</v>
      </c>
      <c r="S2576" s="6">
        <v>0.192</v>
      </c>
      <c r="T2576" s="4">
        <v>1</v>
      </c>
      <c r="U2576" s="6">
        <v>10.25</v>
      </c>
      <c r="V2576" s="6">
        <v>4.25</v>
      </c>
      <c r="W2576" s="6">
        <v>6</v>
      </c>
      <c r="X2576" s="6">
        <v>2.306</v>
      </c>
      <c r="Y2576" s="4">
        <v>10</v>
      </c>
      <c r="Z2576" s="5">
        <v>346454116</v>
      </c>
      <c r="AA2576" s="4" t="s">
        <v>50</v>
      </c>
      <c r="AB2576" s="385">
        <v>2610026390</v>
      </c>
      <c r="AC2576" s="3"/>
    </row>
    <row r="2577" spans="1:29" x14ac:dyDescent="0.25">
      <c r="A2577" s="7" t="s">
        <v>5</v>
      </c>
      <c r="B2577" s="7" t="s">
        <v>454</v>
      </c>
      <c r="C2577" s="4"/>
      <c r="D2577" s="363" t="s">
        <v>2825</v>
      </c>
      <c r="E2577" s="7" t="s">
        <v>2824</v>
      </c>
      <c r="F2577" s="395">
        <v>71.58</v>
      </c>
      <c r="G2577" s="395">
        <v>71.510000000000005</v>
      </c>
      <c r="H2577" s="395">
        <v>35.79</v>
      </c>
      <c r="I2577" s="395">
        <v>32.229999999999997</v>
      </c>
      <c r="J2577" s="395">
        <v>29.01</v>
      </c>
      <c r="K2577" s="4">
        <v>1</v>
      </c>
      <c r="L2577" s="6">
        <v>1.75</v>
      </c>
      <c r="M2577" s="6"/>
      <c r="N2577" s="6"/>
      <c r="O2577" s="6">
        <v>0.22800000000000001</v>
      </c>
      <c r="P2577" s="6">
        <v>1.875</v>
      </c>
      <c r="Q2577" s="6">
        <v>1.75</v>
      </c>
      <c r="R2577" s="6">
        <v>4.875</v>
      </c>
      <c r="S2577" s="6">
        <v>0.22800000000000001</v>
      </c>
      <c r="T2577" s="4">
        <v>1</v>
      </c>
      <c r="U2577" s="6">
        <v>10.25</v>
      </c>
      <c r="V2577" s="6">
        <v>4.25</v>
      </c>
      <c r="W2577" s="6">
        <v>6</v>
      </c>
      <c r="X2577" s="6">
        <v>2.68</v>
      </c>
      <c r="Y2577" s="4">
        <v>10</v>
      </c>
      <c r="Z2577" s="5">
        <v>346454123</v>
      </c>
      <c r="AA2577" s="4" t="s">
        <v>50</v>
      </c>
      <c r="AB2577" s="385">
        <v>2610026391</v>
      </c>
      <c r="AC2577" s="3"/>
    </row>
    <row r="2578" spans="1:29" x14ac:dyDescent="0.25">
      <c r="A2578" s="7" t="s">
        <v>5</v>
      </c>
      <c r="B2578" s="7" t="s">
        <v>454</v>
      </c>
      <c r="C2578" s="4"/>
      <c r="D2578" s="363" t="s">
        <v>2823</v>
      </c>
      <c r="E2578" s="7" t="s">
        <v>2822</v>
      </c>
      <c r="F2578" s="395">
        <v>99.46</v>
      </c>
      <c r="G2578" s="395">
        <v>99.39</v>
      </c>
      <c r="H2578" s="395">
        <v>49.73</v>
      </c>
      <c r="I2578" s="395">
        <v>44.76</v>
      </c>
      <c r="J2578" s="395">
        <v>40.299999999999997</v>
      </c>
      <c r="K2578" s="4">
        <v>1</v>
      </c>
      <c r="L2578" s="6">
        <v>1.75</v>
      </c>
      <c r="M2578" s="6"/>
      <c r="N2578" s="6"/>
      <c r="O2578" s="6">
        <v>0.374</v>
      </c>
      <c r="P2578" s="6">
        <v>1.875</v>
      </c>
      <c r="Q2578" s="6">
        <v>1.75</v>
      </c>
      <c r="R2578" s="6">
        <v>4.875</v>
      </c>
      <c r="S2578" s="6">
        <v>0.374</v>
      </c>
      <c r="T2578" s="4">
        <v>1</v>
      </c>
      <c r="U2578" s="6">
        <v>10.25</v>
      </c>
      <c r="V2578" s="6">
        <v>4.25</v>
      </c>
      <c r="W2578" s="6">
        <v>6</v>
      </c>
      <c r="X2578" s="6">
        <v>4.1040000000000001</v>
      </c>
      <c r="Y2578" s="4">
        <v>10</v>
      </c>
      <c r="Z2578" s="5">
        <v>346454130</v>
      </c>
      <c r="AA2578" s="4" t="s">
        <v>50</v>
      </c>
      <c r="AB2578" s="385">
        <v>2610026392</v>
      </c>
      <c r="AC2578" s="3"/>
    </row>
    <row r="2579" spans="1:29" x14ac:dyDescent="0.25">
      <c r="A2579" s="7" t="s">
        <v>5</v>
      </c>
      <c r="B2579" s="7" t="s">
        <v>454</v>
      </c>
      <c r="C2579" s="4"/>
      <c r="D2579" s="363" t="s">
        <v>2821</v>
      </c>
      <c r="E2579" s="7" t="s">
        <v>2820</v>
      </c>
      <c r="F2579" s="395">
        <v>83.99</v>
      </c>
      <c r="G2579" s="395">
        <v>186.31</v>
      </c>
      <c r="H2579" s="395">
        <v>93.15</v>
      </c>
      <c r="I2579" s="395">
        <v>62.1</v>
      </c>
      <c r="J2579" s="395">
        <v>55.89</v>
      </c>
      <c r="K2579" s="4">
        <v>1</v>
      </c>
      <c r="L2579" s="6">
        <v>1.415</v>
      </c>
      <c r="M2579" s="6">
        <v>4.9619999999999997</v>
      </c>
      <c r="N2579" s="6">
        <v>6.86</v>
      </c>
      <c r="O2579" s="6">
        <v>0.37</v>
      </c>
      <c r="P2579" s="6"/>
      <c r="Q2579" s="6"/>
      <c r="R2579" s="6"/>
      <c r="S2579" s="6"/>
      <c r="T2579" s="8"/>
      <c r="U2579" s="6">
        <v>11</v>
      </c>
      <c r="V2579" s="6">
        <v>6.5</v>
      </c>
      <c r="W2579" s="6">
        <v>7.5</v>
      </c>
      <c r="X2579" s="6">
        <v>4.0999999999999996</v>
      </c>
      <c r="Y2579" s="8">
        <v>10</v>
      </c>
      <c r="Z2579" s="5">
        <v>346636581</v>
      </c>
      <c r="AA2579" s="4" t="s">
        <v>50</v>
      </c>
      <c r="AB2579" s="385">
        <v>2610051049</v>
      </c>
      <c r="AC2579" s="3"/>
    </row>
    <row r="2580" spans="1:29" x14ac:dyDescent="0.25">
      <c r="A2580" s="7" t="s">
        <v>5</v>
      </c>
      <c r="B2580" s="7" t="s">
        <v>454</v>
      </c>
      <c r="C2580" s="4"/>
      <c r="D2580" s="363" t="s">
        <v>2819</v>
      </c>
      <c r="E2580" s="7" t="s">
        <v>2818</v>
      </c>
      <c r="F2580" s="395">
        <v>104.99</v>
      </c>
      <c r="G2580" s="395">
        <v>237.58</v>
      </c>
      <c r="H2580" s="395">
        <v>118.79</v>
      </c>
      <c r="I2580" s="395">
        <v>79.19</v>
      </c>
      <c r="J2580" s="395">
        <v>71.27</v>
      </c>
      <c r="K2580" s="4">
        <v>1</v>
      </c>
      <c r="L2580" s="6">
        <v>6.25</v>
      </c>
      <c r="M2580" s="6">
        <v>6.25</v>
      </c>
      <c r="N2580" s="6">
        <v>0.86899999999999999</v>
      </c>
      <c r="O2580" s="6">
        <v>0.28999999999999998</v>
      </c>
      <c r="P2580" s="6"/>
      <c r="Q2580" s="6"/>
      <c r="R2580" s="6"/>
      <c r="S2580" s="6"/>
      <c r="T2580" s="8"/>
      <c r="U2580" s="6">
        <v>8.25</v>
      </c>
      <c r="V2580" s="6">
        <v>7</v>
      </c>
      <c r="W2580" s="6">
        <v>7.5</v>
      </c>
      <c r="X2580" s="6">
        <v>3.27</v>
      </c>
      <c r="Y2580" s="8">
        <v>10</v>
      </c>
      <c r="Z2580" s="5">
        <v>346640540</v>
      </c>
      <c r="AA2580" s="4" t="s">
        <v>50</v>
      </c>
      <c r="AB2580" s="385">
        <v>2610053381</v>
      </c>
      <c r="AC2580" s="3"/>
    </row>
    <row r="2581" spans="1:29" x14ac:dyDescent="0.25">
      <c r="A2581" s="7" t="s">
        <v>5</v>
      </c>
      <c r="B2581" s="7" t="s">
        <v>454</v>
      </c>
      <c r="C2581" s="4" t="s">
        <v>3</v>
      </c>
      <c r="D2581" s="363" t="s">
        <v>2817</v>
      </c>
      <c r="E2581" s="7" t="s">
        <v>2816</v>
      </c>
      <c r="F2581" s="395">
        <v>29.99</v>
      </c>
      <c r="G2581" s="395">
        <v>38.369999999999997</v>
      </c>
      <c r="H2581" s="395">
        <v>25.58</v>
      </c>
      <c r="I2581" s="395">
        <v>23.25</v>
      </c>
      <c r="J2581" s="395">
        <v>21.14</v>
      </c>
      <c r="K2581" s="4">
        <v>1</v>
      </c>
      <c r="L2581" s="6">
        <v>0.7</v>
      </c>
      <c r="M2581" s="6">
        <v>3.25</v>
      </c>
      <c r="N2581" s="6">
        <v>5.83</v>
      </c>
      <c r="O2581" s="6">
        <v>0.09</v>
      </c>
      <c r="P2581" s="6"/>
      <c r="Q2581" s="6"/>
      <c r="R2581" s="6"/>
      <c r="S2581" s="6"/>
      <c r="T2581" s="8"/>
      <c r="U2581" s="6">
        <v>10.3</v>
      </c>
      <c r="V2581" s="6">
        <v>7</v>
      </c>
      <c r="W2581" s="6">
        <v>4.3</v>
      </c>
      <c r="X2581" s="6">
        <v>1.22</v>
      </c>
      <c r="Y2581" s="4">
        <v>10</v>
      </c>
      <c r="Z2581" s="5">
        <v>346657036</v>
      </c>
      <c r="AA2581" s="4" t="s">
        <v>50</v>
      </c>
      <c r="AB2581" s="385">
        <v>2610058873</v>
      </c>
      <c r="AC2581" s="3"/>
    </row>
    <row r="2582" spans="1:29" x14ac:dyDescent="0.25">
      <c r="A2582" s="7" t="s">
        <v>5</v>
      </c>
      <c r="B2582" s="7" t="s">
        <v>454</v>
      </c>
      <c r="C2582" s="4" t="s">
        <v>3</v>
      </c>
      <c r="D2582" s="363" t="s">
        <v>2815</v>
      </c>
      <c r="E2582" s="7" t="s">
        <v>2814</v>
      </c>
      <c r="F2582" s="395">
        <v>54.99</v>
      </c>
      <c r="G2582" s="395">
        <v>48.9</v>
      </c>
      <c r="H2582" s="395">
        <v>32.6</v>
      </c>
      <c r="I2582" s="395">
        <v>29.63</v>
      </c>
      <c r="J2582" s="395">
        <v>26.94</v>
      </c>
      <c r="K2582" s="4">
        <v>1</v>
      </c>
      <c r="L2582" s="6">
        <v>1.3</v>
      </c>
      <c r="M2582" s="6">
        <v>3.33</v>
      </c>
      <c r="N2582" s="6">
        <v>5.85</v>
      </c>
      <c r="O2582" s="6">
        <v>0.16</v>
      </c>
      <c r="P2582" s="6"/>
      <c r="Q2582" s="6"/>
      <c r="R2582" s="6"/>
      <c r="S2582" s="6"/>
      <c r="T2582" s="8"/>
      <c r="U2582" s="6">
        <v>10.3</v>
      </c>
      <c r="V2582" s="6">
        <v>7</v>
      </c>
      <c r="W2582" s="6">
        <v>4.3</v>
      </c>
      <c r="X2582" s="6">
        <v>1.87</v>
      </c>
      <c r="Y2582" s="4">
        <v>10</v>
      </c>
      <c r="Z2582" s="5">
        <v>346657012</v>
      </c>
      <c r="AA2582" s="4" t="s">
        <v>50</v>
      </c>
      <c r="AB2582" s="385">
        <v>2610058643</v>
      </c>
      <c r="AC2582" s="3"/>
    </row>
    <row r="2583" spans="1:29" x14ac:dyDescent="0.25">
      <c r="A2583" s="7" t="s">
        <v>5</v>
      </c>
      <c r="B2583" s="7" t="s">
        <v>454</v>
      </c>
      <c r="C2583" s="4" t="s">
        <v>3</v>
      </c>
      <c r="D2583" s="363" t="s">
        <v>2813</v>
      </c>
      <c r="E2583" s="7" t="s">
        <v>2812</v>
      </c>
      <c r="F2583" s="395">
        <v>74.989999999999995</v>
      </c>
      <c r="G2583" s="395">
        <v>66.7</v>
      </c>
      <c r="H2583" s="395">
        <v>44.47</v>
      </c>
      <c r="I2583" s="395">
        <v>40.43</v>
      </c>
      <c r="J2583" s="395">
        <v>36.75</v>
      </c>
      <c r="K2583" s="4">
        <v>1</v>
      </c>
      <c r="L2583" s="6">
        <v>1.35</v>
      </c>
      <c r="M2583" s="6">
        <v>3.25</v>
      </c>
      <c r="N2583" s="6">
        <v>5.65</v>
      </c>
      <c r="O2583" s="6">
        <v>0.22</v>
      </c>
      <c r="P2583" s="6"/>
      <c r="Q2583" s="6"/>
      <c r="R2583" s="6"/>
      <c r="S2583" s="6"/>
      <c r="T2583" s="8"/>
      <c r="U2583" s="6">
        <v>10.3</v>
      </c>
      <c r="V2583" s="6">
        <v>7</v>
      </c>
      <c r="W2583" s="6">
        <v>4.3</v>
      </c>
      <c r="X2583" s="6">
        <v>2.5499999999999998</v>
      </c>
      <c r="Y2583" s="4">
        <v>10</v>
      </c>
      <c r="Z2583" s="5">
        <v>346657029</v>
      </c>
      <c r="AA2583" s="4" t="s">
        <v>50</v>
      </c>
      <c r="AB2583" s="385">
        <v>2610058872</v>
      </c>
      <c r="AC2583" s="3"/>
    </row>
    <row r="2584" spans="1:29" x14ac:dyDescent="0.25">
      <c r="A2584" s="7" t="s">
        <v>5</v>
      </c>
      <c r="B2584" s="7" t="s">
        <v>454</v>
      </c>
      <c r="C2584" s="4" t="s">
        <v>3</v>
      </c>
      <c r="D2584" s="363" t="s">
        <v>2811</v>
      </c>
      <c r="E2584" s="7" t="s">
        <v>2810</v>
      </c>
      <c r="F2584" s="395">
        <v>46.99</v>
      </c>
      <c r="G2584" s="395">
        <v>41.8</v>
      </c>
      <c r="H2584" s="395">
        <v>27.87</v>
      </c>
      <c r="I2584" s="395">
        <v>25.33</v>
      </c>
      <c r="J2584" s="395">
        <v>23.03</v>
      </c>
      <c r="K2584" s="4">
        <v>1</v>
      </c>
      <c r="L2584" s="6">
        <v>0.75</v>
      </c>
      <c r="M2584" s="6">
        <v>3.3</v>
      </c>
      <c r="N2584" s="6">
        <v>5.88</v>
      </c>
      <c r="O2584" s="6">
        <v>0.11</v>
      </c>
      <c r="P2584" s="6"/>
      <c r="Q2584" s="6"/>
      <c r="R2584" s="6"/>
      <c r="S2584" s="6"/>
      <c r="T2584" s="8"/>
      <c r="U2584" s="6">
        <v>10.3</v>
      </c>
      <c r="V2584" s="6">
        <v>7</v>
      </c>
      <c r="W2584" s="6">
        <v>4.3</v>
      </c>
      <c r="X2584" s="6">
        <v>1.36</v>
      </c>
      <c r="Y2584" s="4">
        <v>10</v>
      </c>
      <c r="Z2584" s="5">
        <v>346657043</v>
      </c>
      <c r="AA2584" s="4" t="s">
        <v>50</v>
      </c>
      <c r="AB2584" s="385">
        <v>2610058874</v>
      </c>
      <c r="AC2584" s="3"/>
    </row>
    <row r="2585" spans="1:29" x14ac:dyDescent="0.25">
      <c r="A2585" s="7" t="s">
        <v>5</v>
      </c>
      <c r="B2585" s="7" t="s">
        <v>454</v>
      </c>
      <c r="C2585" s="4"/>
      <c r="D2585" s="363" t="s">
        <v>2809</v>
      </c>
      <c r="E2585" s="7" t="s">
        <v>2808</v>
      </c>
      <c r="F2585" s="395">
        <v>501.44</v>
      </c>
      <c r="G2585" s="395">
        <v>501.44</v>
      </c>
      <c r="H2585" s="395">
        <v>250.72</v>
      </c>
      <c r="I2585" s="395">
        <v>228.11</v>
      </c>
      <c r="J2585" s="395">
        <v>207.67</v>
      </c>
      <c r="K2585" s="4">
        <v>1</v>
      </c>
      <c r="L2585" s="6">
        <v>0</v>
      </c>
      <c r="M2585" s="6">
        <v>0</v>
      </c>
      <c r="N2585" s="6">
        <v>0</v>
      </c>
      <c r="O2585" s="6">
        <v>20</v>
      </c>
      <c r="P2585" s="6">
        <v>0</v>
      </c>
      <c r="Q2585" s="6">
        <v>0</v>
      </c>
      <c r="R2585" s="6">
        <v>0</v>
      </c>
      <c r="S2585" s="6">
        <v>0</v>
      </c>
      <c r="T2585" s="4">
        <v>1</v>
      </c>
      <c r="U2585" s="6">
        <v>0</v>
      </c>
      <c r="V2585" s="6">
        <v>0</v>
      </c>
      <c r="W2585" s="6">
        <v>0</v>
      </c>
      <c r="X2585" s="6">
        <v>0</v>
      </c>
      <c r="Y2585" s="4">
        <v>1</v>
      </c>
      <c r="Z2585" s="5">
        <v>346494679</v>
      </c>
      <c r="AA2585" s="4" t="s">
        <v>8</v>
      </c>
      <c r="AB2585" s="385">
        <v>2610045875</v>
      </c>
      <c r="AC2585" s="3"/>
    </row>
    <row r="2586" spans="1:29" x14ac:dyDescent="0.25">
      <c r="A2586" s="7" t="s">
        <v>5</v>
      </c>
      <c r="B2586" s="7" t="s">
        <v>71</v>
      </c>
      <c r="C2586" s="4"/>
      <c r="D2586" s="363" t="s">
        <v>2807</v>
      </c>
      <c r="E2586" s="7" t="s">
        <v>2806</v>
      </c>
      <c r="F2586" s="395">
        <v>5.9</v>
      </c>
      <c r="G2586" s="395">
        <v>5.9</v>
      </c>
      <c r="H2586" s="395">
        <v>2.95</v>
      </c>
      <c r="I2586" s="395">
        <v>2.65</v>
      </c>
      <c r="J2586" s="395">
        <v>2.38</v>
      </c>
      <c r="K2586" s="4">
        <v>5</v>
      </c>
      <c r="L2586" s="6">
        <v>0.47</v>
      </c>
      <c r="M2586" s="6">
        <v>1.75</v>
      </c>
      <c r="N2586" s="6">
        <v>4.83</v>
      </c>
      <c r="O2586" s="6">
        <v>0.06</v>
      </c>
      <c r="P2586" s="6">
        <v>8.0500000000000007</v>
      </c>
      <c r="Q2586" s="6">
        <v>5</v>
      </c>
      <c r="R2586" s="6">
        <v>1.01</v>
      </c>
      <c r="S2586" s="6">
        <v>0.31</v>
      </c>
      <c r="T2586" s="4">
        <v>5</v>
      </c>
      <c r="U2586" s="6">
        <v>12.5</v>
      </c>
      <c r="V2586" s="6">
        <v>9.25</v>
      </c>
      <c r="W2586" s="6">
        <v>5.5</v>
      </c>
      <c r="X2586" s="6">
        <v>4.3899999999999997</v>
      </c>
      <c r="Y2586" s="4">
        <v>60</v>
      </c>
      <c r="Z2586" s="5">
        <v>346483192</v>
      </c>
      <c r="AA2586" s="4" t="s">
        <v>68</v>
      </c>
      <c r="AB2586" s="385">
        <v>2610039732</v>
      </c>
      <c r="AC2586" s="3"/>
    </row>
    <row r="2587" spans="1:29" x14ac:dyDescent="0.25">
      <c r="A2587" s="7" t="s">
        <v>5</v>
      </c>
      <c r="B2587" s="7" t="s">
        <v>71</v>
      </c>
      <c r="C2587" s="4"/>
      <c r="D2587" s="363" t="s">
        <v>2805</v>
      </c>
      <c r="E2587" s="7" t="s">
        <v>2804</v>
      </c>
      <c r="F2587" s="395">
        <v>24.32</v>
      </c>
      <c r="G2587" s="395">
        <v>24.32</v>
      </c>
      <c r="H2587" s="395">
        <v>12.16</v>
      </c>
      <c r="I2587" s="395">
        <v>10.95</v>
      </c>
      <c r="J2587" s="395">
        <v>9.8800000000000008</v>
      </c>
      <c r="K2587" s="4">
        <v>1</v>
      </c>
      <c r="L2587" s="6">
        <v>4.33</v>
      </c>
      <c r="M2587" s="6">
        <v>3.93</v>
      </c>
      <c r="N2587" s="6">
        <v>0.25</v>
      </c>
      <c r="O2587" s="6"/>
      <c r="P2587" s="6"/>
      <c r="Q2587" s="6"/>
      <c r="R2587" s="6"/>
      <c r="S2587" s="6"/>
      <c r="T2587" s="4"/>
      <c r="U2587" s="6">
        <v>12.5</v>
      </c>
      <c r="V2587" s="6">
        <v>9.25</v>
      </c>
      <c r="W2587" s="6">
        <v>5.25</v>
      </c>
      <c r="X2587" s="6">
        <v>25.57</v>
      </c>
      <c r="Y2587" s="4">
        <v>100</v>
      </c>
      <c r="Z2587" s="5">
        <v>346483215</v>
      </c>
      <c r="AA2587" s="4" t="s">
        <v>68</v>
      </c>
      <c r="AB2587" s="385">
        <v>2610040990</v>
      </c>
      <c r="AC2587" s="3"/>
    </row>
    <row r="2588" spans="1:29" x14ac:dyDescent="0.25">
      <c r="A2588" s="7" t="s">
        <v>5</v>
      </c>
      <c r="B2588" s="7" t="s">
        <v>71</v>
      </c>
      <c r="C2588" s="4"/>
      <c r="D2588" s="363" t="s">
        <v>2803</v>
      </c>
      <c r="E2588" s="7" t="s">
        <v>2802</v>
      </c>
      <c r="F2588" s="395">
        <v>5.73</v>
      </c>
      <c r="G2588" s="395">
        <v>5.73</v>
      </c>
      <c r="H2588" s="395">
        <v>3.98</v>
      </c>
      <c r="I2588" s="395">
        <v>3.58</v>
      </c>
      <c r="J2588" s="395">
        <v>3.22</v>
      </c>
      <c r="K2588" s="4">
        <v>5</v>
      </c>
      <c r="L2588" s="6">
        <v>0.47099999999999997</v>
      </c>
      <c r="M2588" s="6">
        <v>1.7849999999999999</v>
      </c>
      <c r="N2588" s="6">
        <v>4.8650000000000002</v>
      </c>
      <c r="O2588" s="6">
        <v>7.0000000000000007E-2</v>
      </c>
      <c r="P2588" s="6">
        <v>0.90800000000000003</v>
      </c>
      <c r="Q2588" s="6">
        <v>5</v>
      </c>
      <c r="R2588" s="6">
        <v>8</v>
      </c>
      <c r="S2588" s="6">
        <v>0.37</v>
      </c>
      <c r="T2588" s="8">
        <v>5</v>
      </c>
      <c r="U2588" s="6">
        <v>12.75</v>
      </c>
      <c r="V2588" s="6">
        <v>9.25</v>
      </c>
      <c r="W2588" s="6">
        <v>5.5</v>
      </c>
      <c r="X2588" s="6">
        <v>8.01</v>
      </c>
      <c r="Y2588" s="8">
        <v>100</v>
      </c>
      <c r="Z2588" s="5">
        <v>346638561</v>
      </c>
      <c r="AA2588" s="4" t="s">
        <v>68</v>
      </c>
      <c r="AB2588" s="385">
        <v>2610053254</v>
      </c>
      <c r="AC2588" s="3"/>
    </row>
    <row r="2589" spans="1:29" x14ac:dyDescent="0.25">
      <c r="A2589" s="7" t="s">
        <v>5</v>
      </c>
      <c r="B2589" s="7" t="s">
        <v>71</v>
      </c>
      <c r="C2589" s="4"/>
      <c r="D2589" s="363" t="s">
        <v>2801</v>
      </c>
      <c r="E2589" s="7" t="s">
        <v>2800</v>
      </c>
      <c r="F2589" s="395">
        <v>6.51</v>
      </c>
      <c r="G2589" s="395">
        <v>6.51</v>
      </c>
      <c r="H2589" s="395">
        <v>4.5199999999999996</v>
      </c>
      <c r="I2589" s="395">
        <v>4.07</v>
      </c>
      <c r="J2589" s="395">
        <v>3.66</v>
      </c>
      <c r="K2589" s="4">
        <v>5</v>
      </c>
      <c r="L2589" s="6">
        <v>0.47</v>
      </c>
      <c r="M2589" s="6">
        <v>1.804</v>
      </c>
      <c r="N2589" s="6">
        <v>8.86</v>
      </c>
      <c r="O2589" s="6">
        <v>0.12</v>
      </c>
      <c r="P2589" s="6">
        <v>0.58599999999999997</v>
      </c>
      <c r="Q2589" s="6">
        <v>5.25</v>
      </c>
      <c r="R2589" s="6">
        <v>10.5</v>
      </c>
      <c r="S2589" s="6">
        <v>0.63</v>
      </c>
      <c r="T2589" s="8">
        <v>5</v>
      </c>
      <c r="U2589" s="6">
        <v>12.5</v>
      </c>
      <c r="V2589" s="6">
        <v>9.5</v>
      </c>
      <c r="W2589" s="6">
        <v>5.3</v>
      </c>
      <c r="X2589" s="6">
        <v>13.18</v>
      </c>
      <c r="Y2589" s="8">
        <v>100</v>
      </c>
      <c r="Z2589" s="5">
        <v>346638578</v>
      </c>
      <c r="AA2589" s="4" t="s">
        <v>68</v>
      </c>
      <c r="AB2589" s="385">
        <v>2610053255</v>
      </c>
      <c r="AC2589" s="3"/>
    </row>
    <row r="2590" spans="1:29" x14ac:dyDescent="0.25">
      <c r="A2590" s="7" t="s">
        <v>5</v>
      </c>
      <c r="B2590" s="7" t="s">
        <v>71</v>
      </c>
      <c r="C2590" s="4"/>
      <c r="D2590" s="363" t="s">
        <v>2799</v>
      </c>
      <c r="E2590" s="7" t="s">
        <v>2798</v>
      </c>
      <c r="F2590" s="395">
        <v>8.0399999999999991</v>
      </c>
      <c r="G2590" s="395">
        <v>8.0399999999999991</v>
      </c>
      <c r="H2590" s="395">
        <v>4.0199999999999996</v>
      </c>
      <c r="I2590" s="395">
        <v>3.62</v>
      </c>
      <c r="J2590" s="395">
        <v>3.25</v>
      </c>
      <c r="K2590" s="4">
        <v>5</v>
      </c>
      <c r="L2590" s="6">
        <v>0.59</v>
      </c>
      <c r="M2590" s="6">
        <v>1.75</v>
      </c>
      <c r="N2590" s="6">
        <v>4.75</v>
      </c>
      <c r="O2590" s="6">
        <v>7.0000000000000007E-2</v>
      </c>
      <c r="P2590" s="6">
        <v>8</v>
      </c>
      <c r="Q2590" s="6">
        <v>5</v>
      </c>
      <c r="R2590" s="6">
        <v>1.17</v>
      </c>
      <c r="S2590" s="6">
        <v>0.35</v>
      </c>
      <c r="T2590" s="4">
        <v>5</v>
      </c>
      <c r="U2590" s="6">
        <v>12.5</v>
      </c>
      <c r="V2590" s="6">
        <v>9.25</v>
      </c>
      <c r="W2590" s="6">
        <v>5.25</v>
      </c>
      <c r="X2590" s="6">
        <v>4.8600000000000003</v>
      </c>
      <c r="Y2590" s="4">
        <v>60</v>
      </c>
      <c r="Z2590" s="5">
        <v>346483208</v>
      </c>
      <c r="AA2590" s="4" t="s">
        <v>68</v>
      </c>
      <c r="AB2590" s="385">
        <v>2610039563</v>
      </c>
      <c r="AC2590" s="3"/>
    </row>
    <row r="2591" spans="1:29" x14ac:dyDescent="0.25">
      <c r="A2591" s="7" t="s">
        <v>5</v>
      </c>
      <c r="B2591" s="7" t="s">
        <v>71</v>
      </c>
      <c r="C2591" s="4"/>
      <c r="D2591" s="363" t="s">
        <v>2797</v>
      </c>
      <c r="E2591" s="7" t="s">
        <v>2796</v>
      </c>
      <c r="F2591" s="395">
        <v>33.340000000000003</v>
      </c>
      <c r="G2591" s="395">
        <v>33.340000000000003</v>
      </c>
      <c r="H2591" s="395">
        <v>16.670000000000002</v>
      </c>
      <c r="I2591" s="395">
        <v>15</v>
      </c>
      <c r="J2591" s="395">
        <v>13.53</v>
      </c>
      <c r="K2591" s="4">
        <v>1</v>
      </c>
      <c r="L2591" s="6">
        <v>4.33</v>
      </c>
      <c r="M2591" s="6">
        <v>3.93</v>
      </c>
      <c r="N2591" s="6">
        <v>0.25</v>
      </c>
      <c r="O2591" s="6"/>
      <c r="P2591" s="6"/>
      <c r="Q2591" s="6"/>
      <c r="R2591" s="6"/>
      <c r="S2591" s="6"/>
      <c r="T2591" s="4"/>
      <c r="U2591" s="6">
        <v>12.5</v>
      </c>
      <c r="V2591" s="6">
        <v>9.5</v>
      </c>
      <c r="W2591" s="6">
        <v>5.25</v>
      </c>
      <c r="X2591" s="6">
        <v>28.95</v>
      </c>
      <c r="Y2591" s="4">
        <v>100</v>
      </c>
      <c r="Z2591" s="5">
        <v>346483222</v>
      </c>
      <c r="AA2591" s="4" t="s">
        <v>68</v>
      </c>
      <c r="AB2591" s="385">
        <v>2610040991</v>
      </c>
      <c r="AC2591" s="3"/>
    </row>
    <row r="2592" spans="1:29" x14ac:dyDescent="0.25">
      <c r="A2592" s="7" t="s">
        <v>5</v>
      </c>
      <c r="B2592" s="7" t="s">
        <v>71</v>
      </c>
      <c r="C2592" s="4"/>
      <c r="D2592" s="363" t="s">
        <v>2795</v>
      </c>
      <c r="E2592" s="7" t="s">
        <v>2794</v>
      </c>
      <c r="F2592" s="395">
        <v>437.2</v>
      </c>
      <c r="G2592" s="395">
        <v>437.2</v>
      </c>
      <c r="H2592" s="395">
        <v>218.6</v>
      </c>
      <c r="I2592" s="395">
        <v>196.73</v>
      </c>
      <c r="J2592" s="395">
        <v>177.49</v>
      </c>
      <c r="K2592" s="4">
        <v>1</v>
      </c>
      <c r="L2592" s="6">
        <v>0</v>
      </c>
      <c r="M2592" s="6">
        <v>0</v>
      </c>
      <c r="N2592" s="6">
        <v>0</v>
      </c>
      <c r="O2592" s="6">
        <v>20</v>
      </c>
      <c r="P2592" s="6">
        <v>0</v>
      </c>
      <c r="Q2592" s="6">
        <v>0</v>
      </c>
      <c r="R2592" s="6">
        <v>0</v>
      </c>
      <c r="S2592" s="6">
        <v>0</v>
      </c>
      <c r="T2592" s="4">
        <v>1</v>
      </c>
      <c r="U2592" s="6">
        <v>0</v>
      </c>
      <c r="V2592" s="6">
        <v>0</v>
      </c>
      <c r="W2592" s="6">
        <v>0</v>
      </c>
      <c r="X2592" s="6">
        <v>0</v>
      </c>
      <c r="Y2592" s="4">
        <v>1</v>
      </c>
      <c r="Z2592" s="5">
        <v>346423266</v>
      </c>
      <c r="AA2592" s="4" t="s">
        <v>68</v>
      </c>
      <c r="AB2592" s="385">
        <v>2610046467</v>
      </c>
      <c r="AC2592" s="3"/>
    </row>
    <row r="2593" spans="1:29" x14ac:dyDescent="0.25">
      <c r="A2593" s="7" t="s">
        <v>5</v>
      </c>
      <c r="B2593" s="7" t="s">
        <v>71</v>
      </c>
      <c r="C2593" s="4"/>
      <c r="D2593" s="363" t="s">
        <v>2793</v>
      </c>
      <c r="E2593" s="7" t="s">
        <v>2792</v>
      </c>
      <c r="F2593" s="395">
        <v>5.28</v>
      </c>
      <c r="G2593" s="395">
        <v>5.28</v>
      </c>
      <c r="H2593" s="395">
        <v>2.64</v>
      </c>
      <c r="I2593" s="395">
        <v>2.37</v>
      </c>
      <c r="J2593" s="395">
        <v>2.13</v>
      </c>
      <c r="K2593" s="4">
        <v>5</v>
      </c>
      <c r="L2593" s="6">
        <v>0.28999999999999998</v>
      </c>
      <c r="M2593" s="6">
        <v>1.75</v>
      </c>
      <c r="N2593" s="6">
        <v>5.82</v>
      </c>
      <c r="O2593" s="6">
        <v>0.08</v>
      </c>
      <c r="P2593" s="6">
        <v>8.25</v>
      </c>
      <c r="Q2593" s="6">
        <v>3.75</v>
      </c>
      <c r="R2593" s="6">
        <v>0.91</v>
      </c>
      <c r="S2593" s="6">
        <v>0.41</v>
      </c>
      <c r="T2593" s="4">
        <v>5</v>
      </c>
      <c r="U2593" s="6">
        <v>12.5</v>
      </c>
      <c r="V2593" s="6">
        <v>9.25</v>
      </c>
      <c r="W2593" s="6">
        <v>5.5</v>
      </c>
      <c r="X2593" s="6">
        <v>8.7799999999999994</v>
      </c>
      <c r="Y2593" s="4">
        <v>100</v>
      </c>
      <c r="Z2593" s="5">
        <v>346484106</v>
      </c>
      <c r="AA2593" s="4" t="s">
        <v>68</v>
      </c>
      <c r="AB2593" s="385">
        <v>2610039614</v>
      </c>
      <c r="AC2593" s="3"/>
    </row>
    <row r="2594" spans="1:29" x14ac:dyDescent="0.25">
      <c r="A2594" s="7" t="s">
        <v>5</v>
      </c>
      <c r="B2594" s="7" t="s">
        <v>71</v>
      </c>
      <c r="C2594" s="4"/>
      <c r="D2594" s="363" t="s">
        <v>2791</v>
      </c>
      <c r="E2594" s="7" t="s">
        <v>2790</v>
      </c>
      <c r="F2594" s="395">
        <v>14.72</v>
      </c>
      <c r="G2594" s="395">
        <v>14.72</v>
      </c>
      <c r="H2594" s="395">
        <v>7.36</v>
      </c>
      <c r="I2594" s="395">
        <v>6.63</v>
      </c>
      <c r="J2594" s="395">
        <v>5.98</v>
      </c>
      <c r="K2594" s="4">
        <v>1</v>
      </c>
      <c r="L2594" s="6">
        <v>4.33</v>
      </c>
      <c r="M2594" s="6">
        <v>3.93</v>
      </c>
      <c r="N2594" s="6">
        <v>0.25</v>
      </c>
      <c r="O2594" s="6"/>
      <c r="P2594" s="6"/>
      <c r="Q2594" s="6"/>
      <c r="R2594" s="6"/>
      <c r="S2594" s="6"/>
      <c r="T2594" s="4"/>
      <c r="U2594" s="6">
        <v>12.5</v>
      </c>
      <c r="V2594" s="6">
        <v>9.5</v>
      </c>
      <c r="W2594" s="6">
        <v>5.25</v>
      </c>
      <c r="X2594" s="6">
        <v>22.87</v>
      </c>
      <c r="Y2594" s="4">
        <v>100</v>
      </c>
      <c r="Z2594" s="5">
        <v>346484250</v>
      </c>
      <c r="AA2594" s="4" t="s">
        <v>68</v>
      </c>
      <c r="AB2594" s="385">
        <v>2610041002</v>
      </c>
      <c r="AC2594" s="3"/>
    </row>
    <row r="2595" spans="1:29" x14ac:dyDescent="0.25">
      <c r="A2595" s="7" t="s">
        <v>5</v>
      </c>
      <c r="B2595" s="7" t="s">
        <v>71</v>
      </c>
      <c r="C2595" s="4"/>
      <c r="D2595" s="363" t="s">
        <v>2789</v>
      </c>
      <c r="E2595" s="7" t="s">
        <v>2788</v>
      </c>
      <c r="F2595" s="395">
        <v>3.14</v>
      </c>
      <c r="G2595" s="395">
        <v>3.14</v>
      </c>
      <c r="H2595" s="395">
        <v>1.57</v>
      </c>
      <c r="I2595" s="395">
        <v>1.41</v>
      </c>
      <c r="J2595" s="395">
        <v>1.27</v>
      </c>
      <c r="K2595" s="4">
        <v>5</v>
      </c>
      <c r="L2595" s="6">
        <v>0.33</v>
      </c>
      <c r="M2595" s="6">
        <v>1.79</v>
      </c>
      <c r="N2595" s="6">
        <v>6</v>
      </c>
      <c r="O2595" s="6">
        <v>0.05</v>
      </c>
      <c r="P2595" s="6">
        <v>8</v>
      </c>
      <c r="Q2595" s="6">
        <v>3.75</v>
      </c>
      <c r="R2595" s="6">
        <v>0.97</v>
      </c>
      <c r="S2595" s="6">
        <v>0.25</v>
      </c>
      <c r="T2595" s="4">
        <v>5</v>
      </c>
      <c r="U2595" s="6">
        <v>12.25</v>
      </c>
      <c r="V2595" s="6">
        <v>9.25</v>
      </c>
      <c r="W2595" s="6">
        <v>5.25</v>
      </c>
      <c r="X2595" s="6">
        <v>5.75</v>
      </c>
      <c r="Y2595" s="4">
        <v>100</v>
      </c>
      <c r="Z2595" s="5">
        <v>346484267</v>
      </c>
      <c r="AA2595" s="4" t="s">
        <v>68</v>
      </c>
      <c r="AB2595" s="385">
        <v>2610039627</v>
      </c>
      <c r="AC2595" s="3"/>
    </row>
    <row r="2596" spans="1:29" x14ac:dyDescent="0.25">
      <c r="A2596" s="7" t="s">
        <v>5</v>
      </c>
      <c r="B2596" s="7" t="s">
        <v>71</v>
      </c>
      <c r="C2596" s="4"/>
      <c r="D2596" s="363" t="s">
        <v>2787</v>
      </c>
      <c r="E2596" s="7" t="s">
        <v>2786</v>
      </c>
      <c r="F2596" s="395">
        <v>18.440000000000001</v>
      </c>
      <c r="G2596" s="395">
        <v>18.440000000000001</v>
      </c>
      <c r="H2596" s="395">
        <v>9.2200000000000006</v>
      </c>
      <c r="I2596" s="395">
        <v>8.3000000000000007</v>
      </c>
      <c r="J2596" s="395">
        <v>7.49</v>
      </c>
      <c r="K2596" s="4">
        <v>1</v>
      </c>
      <c r="L2596" s="6">
        <v>6.3</v>
      </c>
      <c r="M2596" s="6">
        <v>3</v>
      </c>
      <c r="N2596" s="6">
        <v>0.25</v>
      </c>
      <c r="O2596" s="6"/>
      <c r="P2596" s="6"/>
      <c r="Q2596" s="6"/>
      <c r="R2596" s="6"/>
      <c r="S2596" s="6"/>
      <c r="T2596" s="4"/>
      <c r="U2596" s="6">
        <v>9</v>
      </c>
      <c r="V2596" s="6">
        <v>7.25</v>
      </c>
      <c r="W2596" s="6">
        <v>4.75</v>
      </c>
      <c r="X2596" s="6">
        <v>19.27</v>
      </c>
      <c r="Y2596" s="4">
        <v>50</v>
      </c>
      <c r="Z2596" s="5">
        <v>346484410</v>
      </c>
      <c r="AA2596" s="4" t="s">
        <v>68</v>
      </c>
      <c r="AB2596" s="385">
        <v>2610041009</v>
      </c>
      <c r="AC2596" s="3"/>
    </row>
    <row r="2597" spans="1:29" x14ac:dyDescent="0.25">
      <c r="A2597" s="7" t="s">
        <v>5</v>
      </c>
      <c r="B2597" s="7" t="s">
        <v>71</v>
      </c>
      <c r="C2597" s="4"/>
      <c r="D2597" s="363" t="s">
        <v>2785</v>
      </c>
      <c r="E2597" s="7" t="s">
        <v>2784</v>
      </c>
      <c r="F2597" s="395">
        <v>5.28</v>
      </c>
      <c r="G2597" s="395">
        <v>5.28</v>
      </c>
      <c r="H2597" s="395">
        <v>2.64</v>
      </c>
      <c r="I2597" s="395">
        <v>2.37</v>
      </c>
      <c r="J2597" s="395">
        <v>2.13</v>
      </c>
      <c r="K2597" s="4">
        <v>5</v>
      </c>
      <c r="L2597" s="6">
        <v>0.32</v>
      </c>
      <c r="M2597" s="6">
        <v>1.77</v>
      </c>
      <c r="N2597" s="6">
        <v>9</v>
      </c>
      <c r="O2597" s="6">
        <v>0.11</v>
      </c>
      <c r="P2597" s="6">
        <v>10.5</v>
      </c>
      <c r="Q2597" s="6">
        <v>4.72</v>
      </c>
      <c r="R2597" s="6">
        <v>0.91</v>
      </c>
      <c r="S2597" s="6">
        <v>0.45</v>
      </c>
      <c r="T2597" s="4">
        <v>5</v>
      </c>
      <c r="U2597" s="6">
        <v>12.5</v>
      </c>
      <c r="V2597" s="6">
        <v>9.25</v>
      </c>
      <c r="W2597" s="6">
        <v>5.5</v>
      </c>
      <c r="X2597" s="6">
        <v>9.24</v>
      </c>
      <c r="Y2597" s="4">
        <v>100</v>
      </c>
      <c r="Z2597" s="5">
        <v>346484588</v>
      </c>
      <c r="AA2597" s="4" t="s">
        <v>68</v>
      </c>
      <c r="AB2597" s="385">
        <v>2610039639</v>
      </c>
      <c r="AC2597" s="3"/>
    </row>
    <row r="2598" spans="1:29" x14ac:dyDescent="0.25">
      <c r="A2598" s="7" t="s">
        <v>5</v>
      </c>
      <c r="B2598" s="7" t="s">
        <v>71</v>
      </c>
      <c r="C2598" s="4"/>
      <c r="D2598" s="363" t="s">
        <v>2783</v>
      </c>
      <c r="E2598" s="7" t="s">
        <v>2782</v>
      </c>
      <c r="F2598" s="395">
        <v>27.22</v>
      </c>
      <c r="G2598" s="395">
        <v>27.22</v>
      </c>
      <c r="H2598" s="395">
        <v>13.61</v>
      </c>
      <c r="I2598" s="395">
        <v>12.25</v>
      </c>
      <c r="J2598" s="395">
        <v>11.05</v>
      </c>
      <c r="K2598" s="4">
        <v>1</v>
      </c>
      <c r="L2598" s="6">
        <v>7.87</v>
      </c>
      <c r="M2598" s="6">
        <v>3.93</v>
      </c>
      <c r="N2598" s="6">
        <v>0.25</v>
      </c>
      <c r="O2598" s="6"/>
      <c r="P2598" s="6"/>
      <c r="Q2598" s="6"/>
      <c r="R2598" s="6"/>
      <c r="S2598" s="6"/>
      <c r="T2598" s="4"/>
      <c r="U2598" s="6">
        <v>9</v>
      </c>
      <c r="V2598" s="6">
        <v>7.25</v>
      </c>
      <c r="W2598" s="6">
        <v>4.75</v>
      </c>
      <c r="X2598" s="6">
        <v>16.47</v>
      </c>
      <c r="Y2598" s="4">
        <v>25</v>
      </c>
      <c r="Z2598" s="5">
        <v>346484694</v>
      </c>
      <c r="AA2598" s="4" t="s">
        <v>68</v>
      </c>
      <c r="AB2598" s="385">
        <v>2610041026</v>
      </c>
      <c r="AC2598" s="3"/>
    </row>
    <row r="2599" spans="1:29" x14ac:dyDescent="0.25">
      <c r="A2599" s="7" t="s">
        <v>5</v>
      </c>
      <c r="B2599" s="7" t="s">
        <v>71</v>
      </c>
      <c r="C2599" s="4"/>
      <c r="D2599" s="363" t="s">
        <v>2781</v>
      </c>
      <c r="E2599" s="7" t="s">
        <v>2780</v>
      </c>
      <c r="F2599" s="395">
        <v>4.26</v>
      </c>
      <c r="G2599" s="395">
        <v>4.26</v>
      </c>
      <c r="H2599" s="395">
        <v>2.13</v>
      </c>
      <c r="I2599" s="395">
        <v>1.92</v>
      </c>
      <c r="J2599" s="395">
        <v>1.72</v>
      </c>
      <c r="K2599" s="4">
        <v>5</v>
      </c>
      <c r="L2599" s="6">
        <v>0.33</v>
      </c>
      <c r="M2599" s="6">
        <v>1.76</v>
      </c>
      <c r="N2599" s="6">
        <v>5.75</v>
      </c>
      <c r="O2599" s="6">
        <v>0.11</v>
      </c>
      <c r="P2599" s="6">
        <v>8</v>
      </c>
      <c r="Q2599" s="6">
        <v>3.47</v>
      </c>
      <c r="R2599" s="6">
        <v>1.5</v>
      </c>
      <c r="S2599" s="6">
        <v>0.45</v>
      </c>
      <c r="T2599" s="4">
        <v>5</v>
      </c>
      <c r="U2599" s="6">
        <v>12.5</v>
      </c>
      <c r="V2599" s="6">
        <v>9.25</v>
      </c>
      <c r="W2599" s="6">
        <v>5.5</v>
      </c>
      <c r="X2599" s="6">
        <v>8.6999999999999993</v>
      </c>
      <c r="Y2599" s="4">
        <v>100</v>
      </c>
      <c r="Z2599" s="5">
        <v>346484007</v>
      </c>
      <c r="AA2599" s="4" t="s">
        <v>68</v>
      </c>
      <c r="AB2599" s="385">
        <v>2610039605</v>
      </c>
      <c r="AC2599" s="3"/>
    </row>
    <row r="2600" spans="1:29" x14ac:dyDescent="0.25">
      <c r="A2600" s="7" t="s">
        <v>5</v>
      </c>
      <c r="B2600" s="7" t="s">
        <v>71</v>
      </c>
      <c r="C2600" s="4"/>
      <c r="D2600" s="363" t="s">
        <v>2779</v>
      </c>
      <c r="E2600" s="7" t="s">
        <v>2778</v>
      </c>
      <c r="F2600" s="395">
        <v>11.76</v>
      </c>
      <c r="G2600" s="395">
        <v>11.76</v>
      </c>
      <c r="H2600" s="395">
        <v>5.88</v>
      </c>
      <c r="I2600" s="395">
        <v>5.29</v>
      </c>
      <c r="J2600" s="395">
        <v>4.78</v>
      </c>
      <c r="K2600" s="4">
        <v>1</v>
      </c>
      <c r="L2600" s="6">
        <v>4.33</v>
      </c>
      <c r="M2600" s="6">
        <v>3.93</v>
      </c>
      <c r="N2600" s="6">
        <v>0.25</v>
      </c>
      <c r="O2600" s="6"/>
      <c r="P2600" s="6"/>
      <c r="Q2600" s="6"/>
      <c r="R2600" s="6"/>
      <c r="S2600" s="6"/>
      <c r="T2600" s="4"/>
      <c r="U2600" s="6">
        <v>12.5</v>
      </c>
      <c r="V2600" s="6">
        <v>9.25</v>
      </c>
      <c r="W2600" s="6">
        <v>5.25</v>
      </c>
      <c r="X2600" s="6">
        <v>23.46</v>
      </c>
      <c r="Y2600" s="4">
        <v>100</v>
      </c>
      <c r="Z2600" s="5">
        <v>346484151</v>
      </c>
      <c r="AA2600" s="4" t="s">
        <v>68</v>
      </c>
      <c r="AB2600" s="385">
        <v>2610040992</v>
      </c>
      <c r="AC2600" s="3"/>
    </row>
    <row r="2601" spans="1:29" x14ac:dyDescent="0.25">
      <c r="A2601" s="7" t="s">
        <v>5</v>
      </c>
      <c r="B2601" s="7" t="s">
        <v>71</v>
      </c>
      <c r="C2601" s="4"/>
      <c r="D2601" s="363" t="s">
        <v>2777</v>
      </c>
      <c r="E2601" s="7" t="s">
        <v>2776</v>
      </c>
      <c r="F2601" s="395">
        <v>3.14</v>
      </c>
      <c r="G2601" s="395">
        <v>3.14</v>
      </c>
      <c r="H2601" s="395">
        <v>1.57</v>
      </c>
      <c r="I2601" s="395">
        <v>1.41</v>
      </c>
      <c r="J2601" s="395">
        <v>1.27</v>
      </c>
      <c r="K2601" s="4">
        <v>5</v>
      </c>
      <c r="L2601" s="6">
        <v>0.28000000000000003</v>
      </c>
      <c r="M2601" s="6">
        <v>1.75</v>
      </c>
      <c r="N2601" s="6">
        <v>5.75</v>
      </c>
      <c r="O2601" s="6">
        <v>0.05</v>
      </c>
      <c r="P2601" s="6">
        <v>8.5</v>
      </c>
      <c r="Q2601" s="6">
        <v>3.75</v>
      </c>
      <c r="R2601" s="6">
        <v>0.8</v>
      </c>
      <c r="S2601" s="6">
        <v>0.25</v>
      </c>
      <c r="T2601" s="4">
        <v>5</v>
      </c>
      <c r="U2601" s="6">
        <v>12.5</v>
      </c>
      <c r="V2601" s="6">
        <v>9</v>
      </c>
      <c r="W2601" s="6">
        <v>5.25</v>
      </c>
      <c r="X2601" s="6">
        <v>5.71</v>
      </c>
      <c r="Y2601" s="4">
        <v>100</v>
      </c>
      <c r="Z2601" s="5">
        <v>346484274</v>
      </c>
      <c r="AA2601" s="4" t="s">
        <v>68</v>
      </c>
      <c r="AB2601" s="385">
        <v>2610039621</v>
      </c>
      <c r="AC2601" s="3"/>
    </row>
    <row r="2602" spans="1:29" x14ac:dyDescent="0.25">
      <c r="A2602" s="7" t="s">
        <v>5</v>
      </c>
      <c r="B2602" s="7" t="s">
        <v>71</v>
      </c>
      <c r="C2602" s="4"/>
      <c r="D2602" s="363" t="s">
        <v>2775</v>
      </c>
      <c r="E2602" s="7" t="s">
        <v>2774</v>
      </c>
      <c r="F2602" s="395">
        <v>16.12</v>
      </c>
      <c r="G2602" s="395">
        <v>16.12</v>
      </c>
      <c r="H2602" s="395">
        <v>8.06</v>
      </c>
      <c r="I2602" s="395">
        <v>7.26</v>
      </c>
      <c r="J2602" s="395">
        <v>6.55</v>
      </c>
      <c r="K2602" s="4">
        <v>1</v>
      </c>
      <c r="L2602" s="6">
        <v>6.3</v>
      </c>
      <c r="M2602" s="6">
        <v>3</v>
      </c>
      <c r="N2602" s="6">
        <v>0.25</v>
      </c>
      <c r="O2602" s="6"/>
      <c r="P2602" s="6"/>
      <c r="Q2602" s="6"/>
      <c r="R2602" s="6"/>
      <c r="S2602" s="6"/>
      <c r="T2602" s="4"/>
      <c r="U2602" s="6">
        <v>9</v>
      </c>
      <c r="V2602" s="6">
        <v>7.25</v>
      </c>
      <c r="W2602" s="6">
        <v>4.75</v>
      </c>
      <c r="X2602" s="6">
        <v>17.37</v>
      </c>
      <c r="Y2602" s="4">
        <v>50</v>
      </c>
      <c r="Z2602" s="5">
        <v>346484427</v>
      </c>
      <c r="AA2602" s="4" t="s">
        <v>68</v>
      </c>
      <c r="AB2602" s="385">
        <v>2610041010</v>
      </c>
      <c r="AC2602" s="3"/>
    </row>
    <row r="2603" spans="1:29" x14ac:dyDescent="0.25">
      <c r="A2603" s="7" t="s">
        <v>5</v>
      </c>
      <c r="B2603" s="7" t="s">
        <v>71</v>
      </c>
      <c r="C2603" s="4"/>
      <c r="D2603" s="363" t="s">
        <v>2773</v>
      </c>
      <c r="E2603" s="7" t="s">
        <v>2772</v>
      </c>
      <c r="F2603" s="395">
        <v>5.28</v>
      </c>
      <c r="G2603" s="395">
        <v>5.28</v>
      </c>
      <c r="H2603" s="395">
        <v>2.64</v>
      </c>
      <c r="I2603" s="395">
        <v>2.37</v>
      </c>
      <c r="J2603" s="395">
        <v>2.13</v>
      </c>
      <c r="K2603" s="4">
        <v>5</v>
      </c>
      <c r="L2603" s="6">
        <v>0.32</v>
      </c>
      <c r="M2603" s="6">
        <v>1.77</v>
      </c>
      <c r="N2603" s="6">
        <v>9</v>
      </c>
      <c r="O2603" s="6">
        <v>0.08</v>
      </c>
      <c r="P2603" s="6">
        <v>10.5</v>
      </c>
      <c r="Q2603" s="6">
        <v>5</v>
      </c>
      <c r="R2603" s="6">
        <v>0.91</v>
      </c>
      <c r="S2603" s="6">
        <v>0.42</v>
      </c>
      <c r="T2603" s="4">
        <v>5</v>
      </c>
      <c r="U2603" s="6">
        <v>12.25</v>
      </c>
      <c r="V2603" s="6">
        <v>9.25</v>
      </c>
      <c r="W2603" s="6">
        <v>5.25</v>
      </c>
      <c r="X2603" s="6">
        <v>9.15</v>
      </c>
      <c r="Y2603" s="4">
        <v>100</v>
      </c>
      <c r="Z2603" s="5">
        <v>346484526</v>
      </c>
      <c r="AA2603" s="4" t="s">
        <v>68</v>
      </c>
      <c r="AB2603" s="385">
        <v>2610039633</v>
      </c>
      <c r="AC2603" s="3"/>
    </row>
    <row r="2604" spans="1:29" x14ac:dyDescent="0.25">
      <c r="A2604" s="7" t="s">
        <v>5</v>
      </c>
      <c r="B2604" s="7" t="s">
        <v>71</v>
      </c>
      <c r="C2604" s="4"/>
      <c r="D2604" s="363" t="s">
        <v>2771</v>
      </c>
      <c r="E2604" s="7" t="s">
        <v>2770</v>
      </c>
      <c r="F2604" s="395">
        <v>23.94</v>
      </c>
      <c r="G2604" s="395">
        <v>23.94</v>
      </c>
      <c r="H2604" s="395">
        <v>11.97</v>
      </c>
      <c r="I2604" s="395">
        <v>10.77</v>
      </c>
      <c r="J2604" s="395">
        <v>9.7200000000000006</v>
      </c>
      <c r="K2604" s="4">
        <v>1</v>
      </c>
      <c r="L2604" s="6">
        <v>7.87</v>
      </c>
      <c r="M2604" s="6">
        <v>3.93</v>
      </c>
      <c r="N2604" s="6">
        <v>0.25</v>
      </c>
      <c r="O2604" s="6"/>
      <c r="P2604" s="6"/>
      <c r="Q2604" s="6"/>
      <c r="R2604" s="6"/>
      <c r="S2604" s="6"/>
      <c r="T2604" s="4"/>
      <c r="U2604" s="6">
        <v>9</v>
      </c>
      <c r="V2604" s="6">
        <v>7.25</v>
      </c>
      <c r="W2604" s="6">
        <v>4.75</v>
      </c>
      <c r="X2604" s="6">
        <v>16.38</v>
      </c>
      <c r="Y2604" s="4">
        <v>25</v>
      </c>
      <c r="Z2604" s="5">
        <v>346484632</v>
      </c>
      <c r="AA2604" s="4" t="s">
        <v>68</v>
      </c>
      <c r="AB2604" s="385">
        <v>2610041020</v>
      </c>
      <c r="AC2604" s="3"/>
    </row>
    <row r="2605" spans="1:29" x14ac:dyDescent="0.25">
      <c r="A2605" s="7" t="s">
        <v>5</v>
      </c>
      <c r="B2605" s="7" t="s">
        <v>71</v>
      </c>
      <c r="C2605" s="4"/>
      <c r="D2605" s="363" t="s">
        <v>2769</v>
      </c>
      <c r="E2605" s="7" t="s">
        <v>2768</v>
      </c>
      <c r="F2605" s="395">
        <v>5.28</v>
      </c>
      <c r="G2605" s="395">
        <v>5.28</v>
      </c>
      <c r="H2605" s="395">
        <v>2.64</v>
      </c>
      <c r="I2605" s="395">
        <v>2.37</v>
      </c>
      <c r="J2605" s="395">
        <v>2.13</v>
      </c>
      <c r="K2605" s="4">
        <v>5</v>
      </c>
      <c r="L2605" s="6">
        <v>0.3</v>
      </c>
      <c r="M2605" s="6">
        <v>1.8</v>
      </c>
      <c r="N2605" s="6">
        <v>5.85</v>
      </c>
      <c r="O2605" s="6">
        <v>0.08</v>
      </c>
      <c r="P2605" s="6">
        <v>8</v>
      </c>
      <c r="Q2605" s="6">
        <v>3.3</v>
      </c>
      <c r="R2605" s="6">
        <v>1.49</v>
      </c>
      <c r="S2605" s="6">
        <v>0.4</v>
      </c>
      <c r="T2605" s="4">
        <v>5</v>
      </c>
      <c r="U2605" s="6">
        <v>12.5</v>
      </c>
      <c r="V2605" s="6">
        <v>9.25</v>
      </c>
      <c r="W2605" s="6">
        <v>5.5</v>
      </c>
      <c r="X2605" s="6">
        <v>8.84</v>
      </c>
      <c r="Y2605" s="4">
        <v>100</v>
      </c>
      <c r="Z2605" s="5">
        <v>346484014</v>
      </c>
      <c r="AA2605" s="4" t="s">
        <v>68</v>
      </c>
      <c r="AB2605" s="385">
        <v>2610039606</v>
      </c>
      <c r="AC2605" s="3"/>
    </row>
    <row r="2606" spans="1:29" x14ac:dyDescent="0.25">
      <c r="A2606" s="7" t="s">
        <v>5</v>
      </c>
      <c r="B2606" s="7" t="s">
        <v>71</v>
      </c>
      <c r="C2606" s="4"/>
      <c r="D2606" s="363" t="s">
        <v>2767</v>
      </c>
      <c r="E2606" s="7" t="s">
        <v>2766</v>
      </c>
      <c r="F2606" s="395">
        <v>11.76</v>
      </c>
      <c r="G2606" s="395">
        <v>11.76</v>
      </c>
      <c r="H2606" s="395">
        <v>5.88</v>
      </c>
      <c r="I2606" s="395">
        <v>5.29</v>
      </c>
      <c r="J2606" s="395">
        <v>4.78</v>
      </c>
      <c r="K2606" s="4">
        <v>1</v>
      </c>
      <c r="L2606" s="6">
        <v>4.33</v>
      </c>
      <c r="M2606" s="6">
        <v>3.93</v>
      </c>
      <c r="N2606" s="6">
        <v>0.25</v>
      </c>
      <c r="O2606" s="6"/>
      <c r="P2606" s="6"/>
      <c r="Q2606" s="6"/>
      <c r="R2606" s="6"/>
      <c r="S2606" s="6"/>
      <c r="T2606" s="4"/>
      <c r="U2606" s="6">
        <v>12.5</v>
      </c>
      <c r="V2606" s="6">
        <v>9.25</v>
      </c>
      <c r="W2606" s="6">
        <v>5.25</v>
      </c>
      <c r="X2606" s="6">
        <v>23.46</v>
      </c>
      <c r="Y2606" s="4">
        <v>100</v>
      </c>
      <c r="Z2606" s="5">
        <v>346484168</v>
      </c>
      <c r="AA2606" s="4" t="s">
        <v>68</v>
      </c>
      <c r="AB2606" s="385">
        <v>2610040993</v>
      </c>
      <c r="AC2606" s="3"/>
    </row>
    <row r="2607" spans="1:29" x14ac:dyDescent="0.25">
      <c r="A2607" s="7" t="s">
        <v>5</v>
      </c>
      <c r="B2607" s="7" t="s">
        <v>71</v>
      </c>
      <c r="C2607" s="4"/>
      <c r="D2607" s="363" t="s">
        <v>2765</v>
      </c>
      <c r="E2607" s="7" t="s">
        <v>2764</v>
      </c>
      <c r="F2607" s="395">
        <v>3.14</v>
      </c>
      <c r="G2607" s="395">
        <v>3.14</v>
      </c>
      <c r="H2607" s="395">
        <v>1.57</v>
      </c>
      <c r="I2607" s="395">
        <v>1.41</v>
      </c>
      <c r="J2607" s="395">
        <v>1.27</v>
      </c>
      <c r="K2607" s="4">
        <v>5</v>
      </c>
      <c r="L2607" s="6">
        <v>0.28999999999999998</v>
      </c>
      <c r="M2607" s="6">
        <v>2</v>
      </c>
      <c r="N2607" s="6">
        <v>5.75</v>
      </c>
      <c r="O2607" s="6">
        <v>0.05</v>
      </c>
      <c r="P2607" s="6">
        <v>8.5</v>
      </c>
      <c r="Q2607" s="6">
        <v>3.75</v>
      </c>
      <c r="R2607" s="6">
        <v>0.9</v>
      </c>
      <c r="S2607" s="6">
        <v>0.25</v>
      </c>
      <c r="T2607" s="4">
        <v>5</v>
      </c>
      <c r="U2607" s="6">
        <v>12.5</v>
      </c>
      <c r="V2607" s="6">
        <v>9.25</v>
      </c>
      <c r="W2607" s="6">
        <v>5.25</v>
      </c>
      <c r="X2607" s="6">
        <v>5.7</v>
      </c>
      <c r="Y2607" s="4">
        <v>60</v>
      </c>
      <c r="Z2607" s="5">
        <v>346484281</v>
      </c>
      <c r="AA2607" s="4" t="s">
        <v>68</v>
      </c>
      <c r="AB2607" s="385">
        <v>2610039622</v>
      </c>
      <c r="AC2607" s="3"/>
    </row>
    <row r="2608" spans="1:29" x14ac:dyDescent="0.25">
      <c r="A2608" s="7" t="s">
        <v>5</v>
      </c>
      <c r="B2608" s="7" t="s">
        <v>71</v>
      </c>
      <c r="C2608" s="4"/>
      <c r="D2608" s="363" t="s">
        <v>2763</v>
      </c>
      <c r="E2608" s="7" t="s">
        <v>2762</v>
      </c>
      <c r="F2608" s="395">
        <v>16.12</v>
      </c>
      <c r="G2608" s="395">
        <v>16.12</v>
      </c>
      <c r="H2608" s="395">
        <v>8.06</v>
      </c>
      <c r="I2608" s="395">
        <v>7.26</v>
      </c>
      <c r="J2608" s="395">
        <v>6.55</v>
      </c>
      <c r="K2608" s="4">
        <v>1</v>
      </c>
      <c r="L2608" s="6">
        <v>6.3</v>
      </c>
      <c r="M2608" s="6">
        <v>3</v>
      </c>
      <c r="N2608" s="6">
        <v>0.25</v>
      </c>
      <c r="O2608" s="6"/>
      <c r="P2608" s="6"/>
      <c r="Q2608" s="6"/>
      <c r="R2608" s="6"/>
      <c r="S2608" s="6"/>
      <c r="T2608" s="4"/>
      <c r="U2608" s="6">
        <v>9</v>
      </c>
      <c r="V2608" s="6">
        <v>7.5</v>
      </c>
      <c r="W2608" s="6">
        <v>4.75</v>
      </c>
      <c r="X2608" s="6">
        <v>19</v>
      </c>
      <c r="Y2608" s="4">
        <v>50</v>
      </c>
      <c r="Z2608" s="5">
        <v>346484434</v>
      </c>
      <c r="AA2608" s="4" t="s">
        <v>68</v>
      </c>
      <c r="AB2608" s="385">
        <v>2610041011</v>
      </c>
      <c r="AC2608" s="3"/>
    </row>
    <row r="2609" spans="1:29" x14ac:dyDescent="0.25">
      <c r="A2609" s="7" t="s">
        <v>5</v>
      </c>
      <c r="B2609" s="7" t="s">
        <v>71</v>
      </c>
      <c r="C2609" s="4"/>
      <c r="D2609" s="363" t="s">
        <v>2761</v>
      </c>
      <c r="E2609" s="7" t="s">
        <v>2760</v>
      </c>
      <c r="F2609" s="395">
        <v>5.28</v>
      </c>
      <c r="G2609" s="395">
        <v>5.28</v>
      </c>
      <c r="H2609" s="395">
        <v>2.64</v>
      </c>
      <c r="I2609" s="395">
        <v>2.37</v>
      </c>
      <c r="J2609" s="395">
        <v>2.13</v>
      </c>
      <c r="K2609" s="4">
        <v>5</v>
      </c>
      <c r="L2609" s="6">
        <v>0.3</v>
      </c>
      <c r="M2609" s="6">
        <v>1.8</v>
      </c>
      <c r="N2609" s="6">
        <v>9</v>
      </c>
      <c r="O2609" s="6">
        <v>0.08</v>
      </c>
      <c r="P2609" s="6">
        <v>10.25</v>
      </c>
      <c r="Q2609" s="6">
        <v>4.68</v>
      </c>
      <c r="R2609" s="6">
        <v>1.5</v>
      </c>
      <c r="S2609" s="6">
        <v>0.43</v>
      </c>
      <c r="T2609" s="4">
        <v>5</v>
      </c>
      <c r="U2609" s="6">
        <v>12.5</v>
      </c>
      <c r="V2609" s="6">
        <v>9.25</v>
      </c>
      <c r="W2609" s="6">
        <v>5.5</v>
      </c>
      <c r="X2609" s="6">
        <v>9.2200000000000006</v>
      </c>
      <c r="Y2609" s="4">
        <v>100</v>
      </c>
      <c r="Z2609" s="5">
        <v>346484533</v>
      </c>
      <c r="AA2609" s="4" t="s">
        <v>68</v>
      </c>
      <c r="AB2609" s="385">
        <v>2610039634</v>
      </c>
      <c r="AC2609" s="3"/>
    </row>
    <row r="2610" spans="1:29" x14ac:dyDescent="0.25">
      <c r="A2610" s="7" t="s">
        <v>5</v>
      </c>
      <c r="B2610" s="7" t="s">
        <v>71</v>
      </c>
      <c r="C2610" s="4"/>
      <c r="D2610" s="363" t="s">
        <v>2759</v>
      </c>
      <c r="E2610" s="7" t="s">
        <v>2758</v>
      </c>
      <c r="F2610" s="395">
        <v>23.94</v>
      </c>
      <c r="G2610" s="395">
        <v>23.94</v>
      </c>
      <c r="H2610" s="395">
        <v>11.97</v>
      </c>
      <c r="I2610" s="395">
        <v>10.77</v>
      </c>
      <c r="J2610" s="395">
        <v>9.7200000000000006</v>
      </c>
      <c r="K2610" s="4">
        <v>1</v>
      </c>
      <c r="L2610" s="6">
        <v>7.87</v>
      </c>
      <c r="M2610" s="6">
        <v>3.93</v>
      </c>
      <c r="N2610" s="6">
        <v>0.25</v>
      </c>
      <c r="O2610" s="6"/>
      <c r="P2610" s="6"/>
      <c r="Q2610" s="6"/>
      <c r="R2610" s="6"/>
      <c r="S2610" s="6"/>
      <c r="T2610" s="4"/>
      <c r="U2610" s="6">
        <v>9</v>
      </c>
      <c r="V2610" s="6">
        <v>7.5</v>
      </c>
      <c r="W2610" s="6">
        <v>4.75</v>
      </c>
      <c r="X2610" s="6">
        <v>16.62</v>
      </c>
      <c r="Y2610" s="4">
        <v>25</v>
      </c>
      <c r="Z2610" s="5">
        <v>346484649</v>
      </c>
      <c r="AA2610" s="4" t="s">
        <v>68</v>
      </c>
      <c r="AB2610" s="385">
        <v>2610041021</v>
      </c>
      <c r="AC2610" s="3"/>
    </row>
    <row r="2611" spans="1:29" x14ac:dyDescent="0.25">
      <c r="A2611" s="7" t="s">
        <v>5</v>
      </c>
      <c r="B2611" s="7" t="s">
        <v>71</v>
      </c>
      <c r="C2611" s="4"/>
      <c r="D2611" s="363" t="s">
        <v>2757</v>
      </c>
      <c r="E2611" s="7" t="s">
        <v>2756</v>
      </c>
      <c r="F2611" s="395">
        <v>5.28</v>
      </c>
      <c r="G2611" s="395">
        <v>5.28</v>
      </c>
      <c r="H2611" s="395">
        <v>2.64</v>
      </c>
      <c r="I2611" s="395">
        <v>2.37</v>
      </c>
      <c r="J2611" s="395">
        <v>2.13</v>
      </c>
      <c r="K2611" s="4">
        <v>5</v>
      </c>
      <c r="L2611" s="6">
        <v>0.3</v>
      </c>
      <c r="M2611" s="6">
        <v>1.79</v>
      </c>
      <c r="N2611" s="6">
        <v>5.85</v>
      </c>
      <c r="O2611" s="6">
        <v>0.09</v>
      </c>
      <c r="P2611" s="6">
        <v>8</v>
      </c>
      <c r="Q2611" s="6">
        <v>3.22</v>
      </c>
      <c r="R2611" s="6">
        <v>1.5</v>
      </c>
      <c r="S2611" s="6">
        <v>0.46</v>
      </c>
      <c r="T2611" s="4">
        <v>5</v>
      </c>
      <c r="U2611" s="6">
        <v>12.5</v>
      </c>
      <c r="V2611" s="6">
        <v>9.25</v>
      </c>
      <c r="W2611" s="6">
        <v>5.5</v>
      </c>
      <c r="X2611" s="6">
        <v>9.89</v>
      </c>
      <c r="Y2611" s="4">
        <v>100</v>
      </c>
      <c r="Z2611" s="5">
        <v>346484021</v>
      </c>
      <c r="AA2611" s="4" t="s">
        <v>68</v>
      </c>
      <c r="AB2611" s="385">
        <v>2610039607</v>
      </c>
      <c r="AC2611" s="3"/>
    </row>
    <row r="2612" spans="1:29" x14ac:dyDescent="0.25">
      <c r="A2612" s="7" t="s">
        <v>5</v>
      </c>
      <c r="B2612" s="7" t="s">
        <v>71</v>
      </c>
      <c r="C2612" s="4"/>
      <c r="D2612" s="363" t="s">
        <v>2755</v>
      </c>
      <c r="E2612" s="7" t="s">
        <v>2754</v>
      </c>
      <c r="F2612" s="395">
        <v>11.76</v>
      </c>
      <c r="G2612" s="395">
        <v>11.76</v>
      </c>
      <c r="H2612" s="395">
        <v>5.88</v>
      </c>
      <c r="I2612" s="395">
        <v>5.29</v>
      </c>
      <c r="J2612" s="395">
        <v>4.78</v>
      </c>
      <c r="K2612" s="4">
        <v>1</v>
      </c>
      <c r="L2612" s="6">
        <v>4.33</v>
      </c>
      <c r="M2612" s="6">
        <v>3.93</v>
      </c>
      <c r="N2612" s="6">
        <v>0.25</v>
      </c>
      <c r="O2612" s="6"/>
      <c r="P2612" s="6"/>
      <c r="Q2612" s="6"/>
      <c r="R2612" s="6"/>
      <c r="S2612" s="6"/>
      <c r="T2612" s="4"/>
      <c r="U2612" s="6">
        <v>12.5</v>
      </c>
      <c r="V2612" s="6">
        <v>9.25</v>
      </c>
      <c r="W2612" s="6">
        <v>5.5</v>
      </c>
      <c r="X2612" s="6">
        <v>26.96</v>
      </c>
      <c r="Y2612" s="4">
        <v>100</v>
      </c>
      <c r="Z2612" s="5">
        <v>346484175</v>
      </c>
      <c r="AA2612" s="4" t="s">
        <v>68</v>
      </c>
      <c r="AB2612" s="385">
        <v>2610040994</v>
      </c>
      <c r="AC2612" s="3"/>
    </row>
    <row r="2613" spans="1:29" x14ac:dyDescent="0.25">
      <c r="A2613" s="7" t="s">
        <v>5</v>
      </c>
      <c r="B2613" s="7" t="s">
        <v>71</v>
      </c>
      <c r="C2613" s="4"/>
      <c r="D2613" s="363" t="s">
        <v>2753</v>
      </c>
      <c r="E2613" s="7" t="s">
        <v>2752</v>
      </c>
      <c r="F2613" s="395">
        <v>3.14</v>
      </c>
      <c r="G2613" s="395">
        <v>3.14</v>
      </c>
      <c r="H2613" s="395">
        <v>1.57</v>
      </c>
      <c r="I2613" s="395">
        <v>1.41</v>
      </c>
      <c r="J2613" s="395">
        <v>1.27</v>
      </c>
      <c r="K2613" s="4">
        <v>5</v>
      </c>
      <c r="L2613" s="6">
        <v>0.3</v>
      </c>
      <c r="M2613" s="6">
        <v>1.8</v>
      </c>
      <c r="N2613" s="6">
        <v>5</v>
      </c>
      <c r="O2613" s="6">
        <v>0.05</v>
      </c>
      <c r="P2613" s="6">
        <v>7.5</v>
      </c>
      <c r="Q2613" s="6">
        <v>3.75</v>
      </c>
      <c r="R2613" s="6">
        <v>1.5</v>
      </c>
      <c r="S2613" s="6">
        <v>0.27</v>
      </c>
      <c r="T2613" s="4">
        <v>5</v>
      </c>
      <c r="U2613" s="6">
        <v>12.5</v>
      </c>
      <c r="V2613" s="6">
        <v>9</v>
      </c>
      <c r="W2613" s="6">
        <v>5.25</v>
      </c>
      <c r="X2613" s="6">
        <v>6.09</v>
      </c>
      <c r="Y2613" s="4">
        <v>100</v>
      </c>
      <c r="Z2613" s="5">
        <v>346484298</v>
      </c>
      <c r="AA2613" s="4" t="s">
        <v>68</v>
      </c>
      <c r="AB2613" s="385">
        <v>2610039623</v>
      </c>
      <c r="AC2613" s="3"/>
    </row>
    <row r="2614" spans="1:29" x14ac:dyDescent="0.25">
      <c r="A2614" s="7" t="s">
        <v>5</v>
      </c>
      <c r="B2614" s="7" t="s">
        <v>71</v>
      </c>
      <c r="C2614" s="4"/>
      <c r="D2614" s="363" t="s">
        <v>2751</v>
      </c>
      <c r="E2614" s="7" t="s">
        <v>2750</v>
      </c>
      <c r="F2614" s="395">
        <v>16.12</v>
      </c>
      <c r="G2614" s="395">
        <v>16.12</v>
      </c>
      <c r="H2614" s="395">
        <v>8.06</v>
      </c>
      <c r="I2614" s="395">
        <v>7.26</v>
      </c>
      <c r="J2614" s="395">
        <v>6.55</v>
      </c>
      <c r="K2614" s="4">
        <v>1</v>
      </c>
      <c r="L2614" s="6">
        <v>6.3</v>
      </c>
      <c r="M2614" s="6">
        <v>3</v>
      </c>
      <c r="N2614" s="6">
        <v>0.25</v>
      </c>
      <c r="O2614" s="6"/>
      <c r="P2614" s="6"/>
      <c r="Q2614" s="6"/>
      <c r="R2614" s="6"/>
      <c r="S2614" s="6"/>
      <c r="T2614" s="4"/>
      <c r="U2614" s="6">
        <v>9</v>
      </c>
      <c r="V2614" s="6">
        <v>7.25</v>
      </c>
      <c r="W2614" s="6">
        <v>4.75</v>
      </c>
      <c r="X2614" s="6">
        <v>20.86</v>
      </c>
      <c r="Y2614" s="4">
        <v>50</v>
      </c>
      <c r="Z2614" s="5">
        <v>346484441</v>
      </c>
      <c r="AA2614" s="4" t="s">
        <v>68</v>
      </c>
      <c r="AB2614" s="385">
        <v>2610041012</v>
      </c>
      <c r="AC2614" s="3"/>
    </row>
    <row r="2615" spans="1:29" x14ac:dyDescent="0.25">
      <c r="A2615" s="7" t="s">
        <v>5</v>
      </c>
      <c r="B2615" s="7" t="s">
        <v>71</v>
      </c>
      <c r="C2615" s="4"/>
      <c r="D2615" s="363" t="s">
        <v>2749</v>
      </c>
      <c r="E2615" s="7" t="s">
        <v>2748</v>
      </c>
      <c r="F2615" s="395">
        <v>5.28</v>
      </c>
      <c r="G2615" s="395">
        <v>5.28</v>
      </c>
      <c r="H2615" s="395">
        <v>2.64</v>
      </c>
      <c r="I2615" s="395">
        <v>2.37</v>
      </c>
      <c r="J2615" s="395">
        <v>2.13</v>
      </c>
      <c r="K2615" s="4">
        <v>5</v>
      </c>
      <c r="L2615" s="6">
        <v>0.33</v>
      </c>
      <c r="M2615" s="6">
        <v>1.78</v>
      </c>
      <c r="N2615" s="6">
        <v>8.75</v>
      </c>
      <c r="O2615" s="6">
        <v>0.09</v>
      </c>
      <c r="P2615" s="6">
        <v>10.25</v>
      </c>
      <c r="Q2615" s="6">
        <v>5</v>
      </c>
      <c r="R2615" s="6">
        <v>0.71</v>
      </c>
      <c r="S2615" s="6">
        <v>0.45</v>
      </c>
      <c r="T2615" s="4">
        <v>5</v>
      </c>
      <c r="U2615" s="6">
        <v>12.25</v>
      </c>
      <c r="V2615" s="6">
        <v>9.25</v>
      </c>
      <c r="W2615" s="6">
        <v>5.25</v>
      </c>
      <c r="X2615" s="6">
        <v>9.7200000000000006</v>
      </c>
      <c r="Y2615" s="4">
        <v>100</v>
      </c>
      <c r="Z2615" s="5">
        <v>346484540</v>
      </c>
      <c r="AA2615" s="4" t="s">
        <v>68</v>
      </c>
      <c r="AB2615" s="385">
        <v>2610039635</v>
      </c>
      <c r="AC2615" s="3"/>
    </row>
    <row r="2616" spans="1:29" x14ac:dyDescent="0.25">
      <c r="A2616" s="7" t="s">
        <v>5</v>
      </c>
      <c r="B2616" s="7" t="s">
        <v>71</v>
      </c>
      <c r="C2616" s="4"/>
      <c r="D2616" s="363" t="s">
        <v>2747</v>
      </c>
      <c r="E2616" s="7" t="s">
        <v>2746</v>
      </c>
      <c r="F2616" s="395">
        <v>23.94</v>
      </c>
      <c r="G2616" s="395">
        <v>23.94</v>
      </c>
      <c r="H2616" s="395">
        <v>11.97</v>
      </c>
      <c r="I2616" s="395">
        <v>10.77</v>
      </c>
      <c r="J2616" s="395">
        <v>9.7200000000000006</v>
      </c>
      <c r="K2616" s="4">
        <v>1</v>
      </c>
      <c r="L2616" s="6">
        <v>7.87</v>
      </c>
      <c r="M2616" s="6">
        <v>3.93</v>
      </c>
      <c r="N2616" s="6">
        <v>0.25</v>
      </c>
      <c r="O2616" s="6"/>
      <c r="P2616" s="6"/>
      <c r="Q2616" s="6"/>
      <c r="R2616" s="6"/>
      <c r="S2616" s="6"/>
      <c r="T2616" s="4"/>
      <c r="U2616" s="6">
        <v>8.75</v>
      </c>
      <c r="V2616" s="6">
        <v>7.5</v>
      </c>
      <c r="W2616" s="6">
        <v>4.5</v>
      </c>
      <c r="X2616" s="6">
        <v>18.04</v>
      </c>
      <c r="Y2616" s="4">
        <v>25</v>
      </c>
      <c r="Z2616" s="5">
        <v>346484656</v>
      </c>
      <c r="AA2616" s="4" t="s">
        <v>68</v>
      </c>
      <c r="AB2616" s="385">
        <v>2610041022</v>
      </c>
      <c r="AC2616" s="3"/>
    </row>
    <row r="2617" spans="1:29" x14ac:dyDescent="0.25">
      <c r="A2617" s="7" t="s">
        <v>5</v>
      </c>
      <c r="B2617" s="7" t="s">
        <v>71</v>
      </c>
      <c r="C2617" s="4"/>
      <c r="D2617" s="363" t="s">
        <v>2745</v>
      </c>
      <c r="E2617" s="7" t="s">
        <v>2744</v>
      </c>
      <c r="F2617" s="395">
        <v>5.28</v>
      </c>
      <c r="G2617" s="395">
        <v>5.28</v>
      </c>
      <c r="H2617" s="395">
        <v>2.64</v>
      </c>
      <c r="I2617" s="395">
        <v>2.37</v>
      </c>
      <c r="J2617" s="395">
        <v>2.13</v>
      </c>
      <c r="K2617" s="4">
        <v>5</v>
      </c>
      <c r="L2617" s="6">
        <v>0.28999999999999998</v>
      </c>
      <c r="M2617" s="6">
        <v>1.79</v>
      </c>
      <c r="N2617" s="6">
        <v>6</v>
      </c>
      <c r="O2617" s="6">
        <v>0.08</v>
      </c>
      <c r="P2617" s="6">
        <v>8</v>
      </c>
      <c r="Q2617" s="6">
        <v>3.45</v>
      </c>
      <c r="R2617" s="6">
        <v>1.51</v>
      </c>
      <c r="S2617" s="6">
        <v>0.42</v>
      </c>
      <c r="T2617" s="4">
        <v>5</v>
      </c>
      <c r="U2617" s="6">
        <v>12.5</v>
      </c>
      <c r="V2617" s="6">
        <v>9.25</v>
      </c>
      <c r="W2617" s="6">
        <v>5.5</v>
      </c>
      <c r="X2617" s="6">
        <v>9.09</v>
      </c>
      <c r="Y2617" s="4">
        <v>100</v>
      </c>
      <c r="Z2617" s="5">
        <v>346484113</v>
      </c>
      <c r="AA2617" s="4" t="s">
        <v>68</v>
      </c>
      <c r="AB2617" s="385">
        <v>2610039608</v>
      </c>
      <c r="AC2617" s="3"/>
    </row>
    <row r="2618" spans="1:29" x14ac:dyDescent="0.25">
      <c r="A2618" s="7" t="s">
        <v>5</v>
      </c>
      <c r="B2618" s="7" t="s">
        <v>71</v>
      </c>
      <c r="C2618" s="4"/>
      <c r="D2618" s="363" t="s">
        <v>2743</v>
      </c>
      <c r="E2618" s="7" t="s">
        <v>2742</v>
      </c>
      <c r="F2618" s="395">
        <v>5.28</v>
      </c>
      <c r="G2618" s="395">
        <v>5.28</v>
      </c>
      <c r="H2618" s="395">
        <v>2.64</v>
      </c>
      <c r="I2618" s="395">
        <v>2.37</v>
      </c>
      <c r="J2618" s="395">
        <v>2.13</v>
      </c>
      <c r="K2618" s="4">
        <v>5</v>
      </c>
      <c r="L2618" s="6">
        <v>0.3</v>
      </c>
      <c r="M2618" s="6">
        <v>1.8</v>
      </c>
      <c r="N2618" s="6">
        <v>5.85</v>
      </c>
      <c r="O2618" s="6">
        <v>0.08</v>
      </c>
      <c r="P2618" s="6">
        <v>8</v>
      </c>
      <c r="Q2618" s="6">
        <v>3.75</v>
      </c>
      <c r="R2618" s="6">
        <v>1.48</v>
      </c>
      <c r="S2618" s="6">
        <v>0.41</v>
      </c>
      <c r="T2618" s="4">
        <v>5</v>
      </c>
      <c r="U2618" s="6">
        <v>12.5</v>
      </c>
      <c r="V2618" s="6">
        <v>9.25</v>
      </c>
      <c r="W2618" s="6">
        <v>5.5</v>
      </c>
      <c r="X2618" s="6">
        <v>8.7899999999999991</v>
      </c>
      <c r="Y2618" s="4">
        <v>100</v>
      </c>
      <c r="Z2618" s="5">
        <v>346484076</v>
      </c>
      <c r="AA2618" s="4" t="s">
        <v>68</v>
      </c>
      <c r="AB2618" s="385">
        <v>2610039609</v>
      </c>
      <c r="AC2618" s="3"/>
    </row>
    <row r="2619" spans="1:29" x14ac:dyDescent="0.25">
      <c r="A2619" s="7" t="s">
        <v>5</v>
      </c>
      <c r="B2619" s="7" t="s">
        <v>71</v>
      </c>
      <c r="C2619" s="4"/>
      <c r="D2619" s="363" t="s">
        <v>2741</v>
      </c>
      <c r="E2619" s="7" t="s">
        <v>2740</v>
      </c>
      <c r="F2619" s="395">
        <v>11.76</v>
      </c>
      <c r="G2619" s="395">
        <v>11.76</v>
      </c>
      <c r="H2619" s="395">
        <v>5.88</v>
      </c>
      <c r="I2619" s="395">
        <v>5.29</v>
      </c>
      <c r="J2619" s="395">
        <v>4.78</v>
      </c>
      <c r="K2619" s="4">
        <v>1</v>
      </c>
      <c r="L2619" s="6">
        <v>4.33</v>
      </c>
      <c r="M2619" s="6">
        <v>3.93</v>
      </c>
      <c r="N2619" s="6">
        <v>0.25</v>
      </c>
      <c r="O2619" s="6"/>
      <c r="P2619" s="6"/>
      <c r="Q2619" s="6"/>
      <c r="R2619" s="6"/>
      <c r="S2619" s="6"/>
      <c r="T2619" s="4"/>
      <c r="U2619" s="6">
        <v>12.5</v>
      </c>
      <c r="V2619" s="6">
        <v>9.5</v>
      </c>
      <c r="W2619" s="6">
        <v>5</v>
      </c>
      <c r="X2619" s="6">
        <v>23.64</v>
      </c>
      <c r="Y2619" s="4">
        <v>100</v>
      </c>
      <c r="Z2619" s="5">
        <v>346484229</v>
      </c>
      <c r="AA2619" s="4" t="s">
        <v>68</v>
      </c>
      <c r="AB2619" s="385">
        <v>2610040999</v>
      </c>
      <c r="AC2619" s="3"/>
    </row>
    <row r="2620" spans="1:29" x14ac:dyDescent="0.25">
      <c r="A2620" s="7" t="s">
        <v>5</v>
      </c>
      <c r="B2620" s="7" t="s">
        <v>71</v>
      </c>
      <c r="C2620" s="4"/>
      <c r="D2620" s="363" t="s">
        <v>2739</v>
      </c>
      <c r="E2620" s="7" t="s">
        <v>2738</v>
      </c>
      <c r="F2620" s="395">
        <v>3.14</v>
      </c>
      <c r="G2620" s="395">
        <v>3.14</v>
      </c>
      <c r="H2620" s="395">
        <v>1.57</v>
      </c>
      <c r="I2620" s="395">
        <v>1.41</v>
      </c>
      <c r="J2620" s="395">
        <v>1.27</v>
      </c>
      <c r="K2620" s="4">
        <v>5</v>
      </c>
      <c r="L2620" s="6">
        <v>0.31</v>
      </c>
      <c r="M2620" s="6">
        <v>1.79</v>
      </c>
      <c r="N2620" s="6">
        <v>6</v>
      </c>
      <c r="O2620" s="6">
        <v>0.05</v>
      </c>
      <c r="P2620" s="6">
        <v>8</v>
      </c>
      <c r="Q2620" s="6">
        <v>3.75</v>
      </c>
      <c r="R2620" s="6">
        <v>0.37</v>
      </c>
      <c r="S2620" s="6">
        <v>0.25</v>
      </c>
      <c r="T2620" s="4">
        <v>5</v>
      </c>
      <c r="U2620" s="6">
        <v>12.25</v>
      </c>
      <c r="V2620" s="6">
        <v>9.25</v>
      </c>
      <c r="W2620" s="6">
        <v>5.25</v>
      </c>
      <c r="X2620" s="6">
        <v>5.71</v>
      </c>
      <c r="Y2620" s="4">
        <v>100</v>
      </c>
      <c r="Z2620" s="5">
        <v>346484304</v>
      </c>
      <c r="AA2620" s="4" t="s">
        <v>68</v>
      </c>
      <c r="AB2620" s="385">
        <v>2610039624</v>
      </c>
      <c r="AC2620" s="3"/>
    </row>
    <row r="2621" spans="1:29" x14ac:dyDescent="0.25">
      <c r="A2621" s="7" t="s">
        <v>5</v>
      </c>
      <c r="B2621" s="7" t="s">
        <v>71</v>
      </c>
      <c r="C2621" s="4"/>
      <c r="D2621" s="363" t="s">
        <v>2737</v>
      </c>
      <c r="E2621" s="7" t="s">
        <v>2736</v>
      </c>
      <c r="F2621" s="395">
        <v>16.12</v>
      </c>
      <c r="G2621" s="395">
        <v>16.12</v>
      </c>
      <c r="H2621" s="395">
        <v>8.06</v>
      </c>
      <c r="I2621" s="395">
        <v>7.26</v>
      </c>
      <c r="J2621" s="395">
        <v>6.55</v>
      </c>
      <c r="K2621" s="4">
        <v>1</v>
      </c>
      <c r="L2621" s="6">
        <v>6.3</v>
      </c>
      <c r="M2621" s="6">
        <v>3</v>
      </c>
      <c r="N2621" s="6">
        <v>0.25</v>
      </c>
      <c r="O2621" s="6"/>
      <c r="P2621" s="6"/>
      <c r="Q2621" s="6"/>
      <c r="R2621" s="6"/>
      <c r="S2621" s="6"/>
      <c r="T2621" s="4"/>
      <c r="U2621" s="6">
        <v>9</v>
      </c>
      <c r="V2621" s="6">
        <v>7.25</v>
      </c>
      <c r="W2621" s="6">
        <v>4.75</v>
      </c>
      <c r="X2621" s="6">
        <v>19.16</v>
      </c>
      <c r="Y2621" s="4">
        <v>50</v>
      </c>
      <c r="Z2621" s="5">
        <v>346484458</v>
      </c>
      <c r="AA2621" s="4" t="s">
        <v>68</v>
      </c>
      <c r="AB2621" s="385">
        <v>2610041013</v>
      </c>
      <c r="AC2621" s="3"/>
    </row>
    <row r="2622" spans="1:29" x14ac:dyDescent="0.25">
      <c r="A2622" s="7" t="s">
        <v>5</v>
      </c>
      <c r="B2622" s="7" t="s">
        <v>71</v>
      </c>
      <c r="C2622" s="4"/>
      <c r="D2622" s="363" t="s">
        <v>2735</v>
      </c>
      <c r="E2622" s="7" t="s">
        <v>2734</v>
      </c>
      <c r="F2622" s="395">
        <v>5.28</v>
      </c>
      <c r="G2622" s="395">
        <v>5.28</v>
      </c>
      <c r="H2622" s="395">
        <v>2.64</v>
      </c>
      <c r="I2622" s="395">
        <v>2.37</v>
      </c>
      <c r="J2622" s="395">
        <v>2.13</v>
      </c>
      <c r="K2622" s="4">
        <v>5</v>
      </c>
      <c r="L2622" s="6">
        <v>0.34</v>
      </c>
      <c r="M2622" s="6">
        <v>1.79</v>
      </c>
      <c r="N2622" s="6">
        <v>9</v>
      </c>
      <c r="O2622" s="6">
        <v>0.08</v>
      </c>
      <c r="P2622" s="6">
        <v>10.25</v>
      </c>
      <c r="Q2622" s="6">
        <v>5</v>
      </c>
      <c r="R2622" s="6">
        <v>1.1299999999999999</v>
      </c>
      <c r="S2622" s="6">
        <v>0.42</v>
      </c>
      <c r="T2622" s="4">
        <v>5</v>
      </c>
      <c r="U2622" s="6">
        <v>12.25</v>
      </c>
      <c r="V2622" s="6">
        <v>9.25</v>
      </c>
      <c r="W2622" s="6">
        <v>5.25</v>
      </c>
      <c r="X2622" s="6">
        <v>9.14</v>
      </c>
      <c r="Y2622" s="4">
        <v>100</v>
      </c>
      <c r="Z2622" s="5">
        <v>346484557</v>
      </c>
      <c r="AA2622" s="4" t="s">
        <v>68</v>
      </c>
      <c r="AB2622" s="385">
        <v>2610039636</v>
      </c>
      <c r="AC2622" s="3"/>
    </row>
    <row r="2623" spans="1:29" x14ac:dyDescent="0.25">
      <c r="A2623" s="7" t="s">
        <v>5</v>
      </c>
      <c r="B2623" s="7" t="s">
        <v>71</v>
      </c>
      <c r="C2623" s="4"/>
      <c r="D2623" s="363" t="s">
        <v>2733</v>
      </c>
      <c r="E2623" s="7" t="s">
        <v>2732</v>
      </c>
      <c r="F2623" s="395">
        <v>23.94</v>
      </c>
      <c r="G2623" s="395">
        <v>23.94</v>
      </c>
      <c r="H2623" s="395">
        <v>11.97</v>
      </c>
      <c r="I2623" s="395">
        <v>10.77</v>
      </c>
      <c r="J2623" s="395">
        <v>9.7200000000000006</v>
      </c>
      <c r="K2623" s="4">
        <v>1</v>
      </c>
      <c r="L2623" s="6">
        <v>7.87</v>
      </c>
      <c r="M2623" s="6">
        <v>3.93</v>
      </c>
      <c r="N2623" s="6">
        <v>0.25</v>
      </c>
      <c r="O2623" s="6"/>
      <c r="P2623" s="6"/>
      <c r="Q2623" s="6"/>
      <c r="R2623" s="6"/>
      <c r="S2623" s="6"/>
      <c r="T2623" s="4"/>
      <c r="U2623" s="6">
        <v>9</v>
      </c>
      <c r="V2623" s="6">
        <v>7.25</v>
      </c>
      <c r="W2623" s="6">
        <v>4.75</v>
      </c>
      <c r="X2623" s="6">
        <v>16.649999999999999</v>
      </c>
      <c r="Y2623" s="4">
        <v>25</v>
      </c>
      <c r="Z2623" s="5">
        <v>346484663</v>
      </c>
      <c r="AA2623" s="4" t="s">
        <v>68</v>
      </c>
      <c r="AB2623" s="385">
        <v>2610041023</v>
      </c>
      <c r="AC2623" s="3"/>
    </row>
    <row r="2624" spans="1:29" x14ac:dyDescent="0.25">
      <c r="A2624" s="7" t="s">
        <v>5</v>
      </c>
      <c r="B2624" s="7" t="s">
        <v>71</v>
      </c>
      <c r="C2624" s="4"/>
      <c r="D2624" s="363" t="s">
        <v>2731</v>
      </c>
      <c r="E2624" s="7" t="s">
        <v>2730</v>
      </c>
      <c r="F2624" s="395">
        <v>5.28</v>
      </c>
      <c r="G2624" s="395">
        <v>5.28</v>
      </c>
      <c r="H2624" s="395">
        <v>2.64</v>
      </c>
      <c r="I2624" s="395">
        <v>2.37</v>
      </c>
      <c r="J2624" s="395">
        <v>2.13</v>
      </c>
      <c r="K2624" s="4">
        <v>5</v>
      </c>
      <c r="L2624" s="6">
        <v>0.3</v>
      </c>
      <c r="M2624" s="6">
        <v>1.79</v>
      </c>
      <c r="N2624" s="6">
        <v>5.85</v>
      </c>
      <c r="O2624" s="6">
        <v>0.08</v>
      </c>
      <c r="P2624" s="6">
        <v>8</v>
      </c>
      <c r="Q2624" s="6">
        <v>3.54</v>
      </c>
      <c r="R2624" s="6">
        <v>1.54</v>
      </c>
      <c r="S2624" s="6">
        <v>0.42</v>
      </c>
      <c r="T2624" s="4">
        <v>5</v>
      </c>
      <c r="U2624" s="6">
        <v>12.5</v>
      </c>
      <c r="V2624" s="6">
        <v>9.25</v>
      </c>
      <c r="W2624" s="6">
        <v>5.5</v>
      </c>
      <c r="X2624" s="6">
        <v>9</v>
      </c>
      <c r="Y2624" s="4">
        <v>100</v>
      </c>
      <c r="Z2624" s="5">
        <v>346484083</v>
      </c>
      <c r="AA2624" s="4" t="s">
        <v>68</v>
      </c>
      <c r="AB2624" s="385">
        <v>2610039610</v>
      </c>
      <c r="AC2624" s="3"/>
    </row>
    <row r="2625" spans="1:29" x14ac:dyDescent="0.25">
      <c r="A2625" s="7" t="s">
        <v>5</v>
      </c>
      <c r="B2625" s="7" t="s">
        <v>71</v>
      </c>
      <c r="C2625" s="4"/>
      <c r="D2625" s="363" t="s">
        <v>2729</v>
      </c>
      <c r="E2625" s="7" t="s">
        <v>2728</v>
      </c>
      <c r="F2625" s="395">
        <v>11.76</v>
      </c>
      <c r="G2625" s="395">
        <v>11.76</v>
      </c>
      <c r="H2625" s="395">
        <v>5.88</v>
      </c>
      <c r="I2625" s="395">
        <v>5.29</v>
      </c>
      <c r="J2625" s="395">
        <v>4.78</v>
      </c>
      <c r="K2625" s="4">
        <v>1</v>
      </c>
      <c r="L2625" s="6">
        <v>4.33</v>
      </c>
      <c r="M2625" s="6">
        <v>3.93</v>
      </c>
      <c r="N2625" s="6">
        <v>0.25</v>
      </c>
      <c r="O2625" s="6"/>
      <c r="P2625" s="6"/>
      <c r="Q2625" s="6"/>
      <c r="R2625" s="6"/>
      <c r="S2625" s="6"/>
      <c r="T2625" s="4"/>
      <c r="U2625" s="6">
        <v>12.5</v>
      </c>
      <c r="V2625" s="6">
        <v>9.25</v>
      </c>
      <c r="W2625" s="6">
        <v>5.25</v>
      </c>
      <c r="X2625" s="6">
        <v>24.52</v>
      </c>
      <c r="Y2625" s="4">
        <v>100</v>
      </c>
      <c r="Z2625" s="5">
        <v>346484236</v>
      </c>
      <c r="AA2625" s="4" t="s">
        <v>68</v>
      </c>
      <c r="AB2625" s="385">
        <v>2610041000</v>
      </c>
      <c r="AC2625" s="3"/>
    </row>
    <row r="2626" spans="1:29" x14ac:dyDescent="0.25">
      <c r="A2626" s="7" t="s">
        <v>5</v>
      </c>
      <c r="B2626" s="7" t="s">
        <v>71</v>
      </c>
      <c r="C2626" s="4"/>
      <c r="D2626" s="363" t="s">
        <v>2727</v>
      </c>
      <c r="E2626" s="7" t="s">
        <v>2726</v>
      </c>
      <c r="F2626" s="395">
        <v>3.14</v>
      </c>
      <c r="G2626" s="395">
        <v>3.14</v>
      </c>
      <c r="H2626" s="395">
        <v>1.57</v>
      </c>
      <c r="I2626" s="395">
        <v>1.41</v>
      </c>
      <c r="J2626" s="395">
        <v>1.27</v>
      </c>
      <c r="K2626" s="4">
        <v>5</v>
      </c>
      <c r="L2626" s="6">
        <v>0.28000000000000003</v>
      </c>
      <c r="M2626" s="6">
        <v>1.75</v>
      </c>
      <c r="N2626" s="6">
        <v>5.75</v>
      </c>
      <c r="O2626" s="6">
        <v>0.05</v>
      </c>
      <c r="P2626" s="6">
        <v>8.5</v>
      </c>
      <c r="Q2626" s="6">
        <v>3.75</v>
      </c>
      <c r="R2626" s="6">
        <v>0.85</v>
      </c>
      <c r="S2626" s="6">
        <v>0.26</v>
      </c>
      <c r="T2626" s="4">
        <v>5</v>
      </c>
      <c r="U2626" s="6">
        <v>12.5</v>
      </c>
      <c r="V2626" s="6">
        <v>9.25</v>
      </c>
      <c r="W2626" s="6">
        <v>5.25</v>
      </c>
      <c r="X2626" s="6">
        <v>5.79</v>
      </c>
      <c r="Y2626" s="4">
        <v>60</v>
      </c>
      <c r="Z2626" s="5">
        <v>346484311</v>
      </c>
      <c r="AA2626" s="4" t="s">
        <v>68</v>
      </c>
      <c r="AB2626" s="385">
        <v>2610039625</v>
      </c>
      <c r="AC2626" s="3"/>
    </row>
    <row r="2627" spans="1:29" x14ac:dyDescent="0.25">
      <c r="A2627" s="7" t="s">
        <v>5</v>
      </c>
      <c r="B2627" s="7" t="s">
        <v>71</v>
      </c>
      <c r="C2627" s="4"/>
      <c r="D2627" s="363" t="s">
        <v>2725</v>
      </c>
      <c r="E2627" s="7" t="s">
        <v>2724</v>
      </c>
      <c r="F2627" s="395">
        <v>16.12</v>
      </c>
      <c r="G2627" s="395">
        <v>16.12</v>
      </c>
      <c r="H2627" s="395">
        <v>8.06</v>
      </c>
      <c r="I2627" s="395">
        <v>7.26</v>
      </c>
      <c r="J2627" s="395">
        <v>6.55</v>
      </c>
      <c r="K2627" s="4">
        <v>1</v>
      </c>
      <c r="L2627" s="6">
        <v>6.3</v>
      </c>
      <c r="M2627" s="6">
        <v>3</v>
      </c>
      <c r="N2627" s="6">
        <v>0.25</v>
      </c>
      <c r="O2627" s="6"/>
      <c r="P2627" s="6"/>
      <c r="Q2627" s="6"/>
      <c r="R2627" s="6"/>
      <c r="S2627" s="6"/>
      <c r="T2627" s="4"/>
      <c r="U2627" s="6">
        <v>9</v>
      </c>
      <c r="V2627" s="6">
        <v>7.25</v>
      </c>
      <c r="W2627" s="6">
        <v>4.75</v>
      </c>
      <c r="X2627" s="6">
        <v>19.45</v>
      </c>
      <c r="Y2627" s="4">
        <v>50</v>
      </c>
      <c r="Z2627" s="5">
        <v>346484465</v>
      </c>
      <c r="AA2627" s="4" t="s">
        <v>68</v>
      </c>
      <c r="AB2627" s="385">
        <v>2610041014</v>
      </c>
      <c r="AC2627" s="3"/>
    </row>
    <row r="2628" spans="1:29" x14ac:dyDescent="0.25">
      <c r="A2628" s="7" t="s">
        <v>5</v>
      </c>
      <c r="B2628" s="7" t="s">
        <v>71</v>
      </c>
      <c r="C2628" s="4"/>
      <c r="D2628" s="363" t="s">
        <v>2723</v>
      </c>
      <c r="E2628" s="7" t="s">
        <v>2722</v>
      </c>
      <c r="F2628" s="395">
        <v>5.28</v>
      </c>
      <c r="G2628" s="395">
        <v>5.28</v>
      </c>
      <c r="H2628" s="395">
        <v>2.64</v>
      </c>
      <c r="I2628" s="395">
        <v>2.37</v>
      </c>
      <c r="J2628" s="395">
        <v>2.13</v>
      </c>
      <c r="K2628" s="4">
        <v>5</v>
      </c>
      <c r="L2628" s="6">
        <v>0.28999999999999998</v>
      </c>
      <c r="M2628" s="6">
        <v>1.76</v>
      </c>
      <c r="N2628" s="6">
        <v>9.75</v>
      </c>
      <c r="O2628" s="6">
        <v>0.11</v>
      </c>
      <c r="P2628" s="6">
        <v>10.5</v>
      </c>
      <c r="Q2628" s="6">
        <v>5</v>
      </c>
      <c r="R2628" s="6">
        <v>0.92</v>
      </c>
      <c r="S2628" s="6">
        <v>0.46</v>
      </c>
      <c r="T2628" s="4">
        <v>5</v>
      </c>
      <c r="U2628" s="6">
        <v>12.5</v>
      </c>
      <c r="V2628" s="6">
        <v>9.25</v>
      </c>
      <c r="W2628" s="6">
        <v>5.5</v>
      </c>
      <c r="X2628" s="6">
        <v>9.32</v>
      </c>
      <c r="Y2628" s="4">
        <v>100</v>
      </c>
      <c r="Z2628" s="5">
        <v>346484564</v>
      </c>
      <c r="AA2628" s="4" t="s">
        <v>68</v>
      </c>
      <c r="AB2628" s="385">
        <v>2610039637</v>
      </c>
      <c r="AC2628" s="3"/>
    </row>
    <row r="2629" spans="1:29" x14ac:dyDescent="0.25">
      <c r="A2629" s="7" t="s">
        <v>5</v>
      </c>
      <c r="B2629" s="7" t="s">
        <v>71</v>
      </c>
      <c r="C2629" s="4"/>
      <c r="D2629" s="363" t="s">
        <v>2721</v>
      </c>
      <c r="E2629" s="7" t="s">
        <v>2720</v>
      </c>
      <c r="F2629" s="395">
        <v>23.94</v>
      </c>
      <c r="G2629" s="395">
        <v>23.94</v>
      </c>
      <c r="H2629" s="395">
        <v>11.97</v>
      </c>
      <c r="I2629" s="395">
        <v>10.77</v>
      </c>
      <c r="J2629" s="395">
        <v>9.7200000000000006</v>
      </c>
      <c r="K2629" s="4">
        <v>1</v>
      </c>
      <c r="L2629" s="6">
        <v>7.87</v>
      </c>
      <c r="M2629" s="6">
        <v>3.93</v>
      </c>
      <c r="N2629" s="6">
        <v>0.25</v>
      </c>
      <c r="O2629" s="6"/>
      <c r="P2629" s="6"/>
      <c r="Q2629" s="6"/>
      <c r="R2629" s="6"/>
      <c r="S2629" s="6"/>
      <c r="T2629" s="4"/>
      <c r="U2629" s="6">
        <v>9</v>
      </c>
      <c r="V2629" s="6">
        <v>7.25</v>
      </c>
      <c r="W2629" s="6">
        <v>4.75</v>
      </c>
      <c r="X2629" s="6">
        <v>16.73</v>
      </c>
      <c r="Y2629" s="4">
        <v>25</v>
      </c>
      <c r="Z2629" s="5">
        <v>346484670</v>
      </c>
      <c r="AA2629" s="4" t="s">
        <v>68</v>
      </c>
      <c r="AB2629" s="385">
        <v>2610041024</v>
      </c>
      <c r="AC2629" s="3"/>
    </row>
    <row r="2630" spans="1:29" x14ac:dyDescent="0.25">
      <c r="A2630" s="7" t="s">
        <v>5</v>
      </c>
      <c r="B2630" s="7" t="s">
        <v>71</v>
      </c>
      <c r="C2630" s="4"/>
      <c r="D2630" s="363" t="s">
        <v>2719</v>
      </c>
      <c r="E2630" s="7" t="s">
        <v>2718</v>
      </c>
      <c r="F2630" s="395">
        <v>5.28</v>
      </c>
      <c r="G2630" s="395">
        <v>5.28</v>
      </c>
      <c r="H2630" s="395">
        <v>2.64</v>
      </c>
      <c r="I2630" s="395">
        <v>2.37</v>
      </c>
      <c r="J2630" s="395">
        <v>2.13</v>
      </c>
      <c r="K2630" s="4">
        <v>5</v>
      </c>
      <c r="L2630" s="6">
        <v>0.3</v>
      </c>
      <c r="M2630" s="6">
        <v>1.8</v>
      </c>
      <c r="N2630" s="6">
        <v>5.85</v>
      </c>
      <c r="O2630" s="6">
        <v>0.09</v>
      </c>
      <c r="P2630" s="6">
        <v>8</v>
      </c>
      <c r="Q2630" s="6">
        <v>3.2</v>
      </c>
      <c r="R2630" s="6">
        <v>1.5</v>
      </c>
      <c r="S2630" s="6">
        <v>0.45</v>
      </c>
      <c r="T2630" s="4">
        <v>5</v>
      </c>
      <c r="U2630" s="6">
        <v>12.5</v>
      </c>
      <c r="V2630" s="6">
        <v>9.25</v>
      </c>
      <c r="W2630" s="6">
        <v>5.5</v>
      </c>
      <c r="X2630" s="6">
        <v>9.44</v>
      </c>
      <c r="Y2630" s="4">
        <v>100</v>
      </c>
      <c r="Z2630" s="5">
        <v>346484090</v>
      </c>
      <c r="AA2630" s="4" t="s">
        <v>68</v>
      </c>
      <c r="AB2630" s="385">
        <v>2610039612</v>
      </c>
      <c r="AC2630" s="3"/>
    </row>
    <row r="2631" spans="1:29" x14ac:dyDescent="0.25">
      <c r="A2631" s="7" t="s">
        <v>5</v>
      </c>
      <c r="B2631" s="7" t="s">
        <v>71</v>
      </c>
      <c r="C2631" s="4"/>
      <c r="D2631" s="363" t="s">
        <v>2717</v>
      </c>
      <c r="E2631" s="7" t="s">
        <v>2716</v>
      </c>
      <c r="F2631" s="395">
        <v>11.76</v>
      </c>
      <c r="G2631" s="395">
        <v>11.76</v>
      </c>
      <c r="H2631" s="395">
        <v>5.88</v>
      </c>
      <c r="I2631" s="395">
        <v>5.29</v>
      </c>
      <c r="J2631" s="395">
        <v>4.78</v>
      </c>
      <c r="K2631" s="4">
        <v>1</v>
      </c>
      <c r="L2631" s="6">
        <v>4.33</v>
      </c>
      <c r="M2631" s="6">
        <v>3.93</v>
      </c>
      <c r="N2631" s="6">
        <v>0.25</v>
      </c>
      <c r="O2631" s="6"/>
      <c r="P2631" s="6"/>
      <c r="Q2631" s="6"/>
      <c r="R2631" s="6"/>
      <c r="S2631" s="6"/>
      <c r="T2631" s="4"/>
      <c r="U2631" s="6">
        <v>12.5</v>
      </c>
      <c r="V2631" s="6">
        <v>9.5</v>
      </c>
      <c r="W2631" s="6">
        <v>5.25</v>
      </c>
      <c r="X2631" s="6">
        <v>25.49</v>
      </c>
      <c r="Y2631" s="4">
        <v>100</v>
      </c>
      <c r="Z2631" s="5">
        <v>346484243</v>
      </c>
      <c r="AA2631" s="4" t="s">
        <v>68</v>
      </c>
      <c r="AB2631" s="385">
        <v>2610041001</v>
      </c>
      <c r="AC2631" s="3"/>
    </row>
    <row r="2632" spans="1:29" x14ac:dyDescent="0.25">
      <c r="A2632" s="7" t="s">
        <v>5</v>
      </c>
      <c r="B2632" s="7" t="s">
        <v>71</v>
      </c>
      <c r="C2632" s="4"/>
      <c r="D2632" s="363" t="s">
        <v>2715</v>
      </c>
      <c r="E2632" s="7" t="s">
        <v>2714</v>
      </c>
      <c r="F2632" s="395">
        <v>3.14</v>
      </c>
      <c r="G2632" s="395">
        <v>3.14</v>
      </c>
      <c r="H2632" s="395">
        <v>1.57</v>
      </c>
      <c r="I2632" s="395">
        <v>1.41</v>
      </c>
      <c r="J2632" s="395">
        <v>1.27</v>
      </c>
      <c r="K2632" s="4">
        <v>5</v>
      </c>
      <c r="L2632" s="6">
        <v>1.77</v>
      </c>
      <c r="M2632" s="6">
        <v>1.75</v>
      </c>
      <c r="N2632" s="6">
        <v>5.75</v>
      </c>
      <c r="O2632" s="6">
        <v>0.05</v>
      </c>
      <c r="P2632" s="6">
        <v>8</v>
      </c>
      <c r="Q2632" s="6">
        <v>3.75</v>
      </c>
      <c r="R2632" s="6">
        <v>0.83</v>
      </c>
      <c r="S2632" s="6">
        <v>0.26</v>
      </c>
      <c r="T2632" s="4">
        <v>5</v>
      </c>
      <c r="U2632" s="6">
        <v>12.5</v>
      </c>
      <c r="V2632" s="6">
        <v>9</v>
      </c>
      <c r="W2632" s="6">
        <v>5.25</v>
      </c>
      <c r="X2632" s="6">
        <v>5.95</v>
      </c>
      <c r="Y2632" s="4">
        <v>60</v>
      </c>
      <c r="Z2632" s="5">
        <v>346484328</v>
      </c>
      <c r="AA2632" s="4" t="s">
        <v>68</v>
      </c>
      <c r="AB2632" s="385">
        <v>2610039626</v>
      </c>
      <c r="AC2632" s="3"/>
    </row>
    <row r="2633" spans="1:29" x14ac:dyDescent="0.25">
      <c r="A2633" s="7" t="s">
        <v>5</v>
      </c>
      <c r="B2633" s="7" t="s">
        <v>71</v>
      </c>
      <c r="C2633" s="4"/>
      <c r="D2633" s="363" t="s">
        <v>2713</v>
      </c>
      <c r="E2633" s="7" t="s">
        <v>2712</v>
      </c>
      <c r="F2633" s="395">
        <v>16.12</v>
      </c>
      <c r="G2633" s="395">
        <v>16.12</v>
      </c>
      <c r="H2633" s="395">
        <v>8.06</v>
      </c>
      <c r="I2633" s="395">
        <v>7.26</v>
      </c>
      <c r="J2633" s="395">
        <v>6.55</v>
      </c>
      <c r="K2633" s="4">
        <v>1</v>
      </c>
      <c r="L2633" s="6">
        <v>6.3</v>
      </c>
      <c r="M2633" s="6">
        <v>3</v>
      </c>
      <c r="N2633" s="6">
        <v>0.25</v>
      </c>
      <c r="O2633" s="6"/>
      <c r="P2633" s="6"/>
      <c r="Q2633" s="6"/>
      <c r="R2633" s="6"/>
      <c r="S2633" s="6"/>
      <c r="T2633" s="4"/>
      <c r="U2633" s="6">
        <v>9</v>
      </c>
      <c r="V2633" s="6">
        <v>7.25</v>
      </c>
      <c r="W2633" s="6">
        <v>4.75</v>
      </c>
      <c r="X2633" s="6">
        <v>20.21</v>
      </c>
      <c r="Y2633" s="4">
        <v>50</v>
      </c>
      <c r="Z2633" s="5">
        <v>346484472</v>
      </c>
      <c r="AA2633" s="4" t="s">
        <v>68</v>
      </c>
      <c r="AB2633" s="385">
        <v>2610041015</v>
      </c>
      <c r="AC2633" s="3"/>
    </row>
    <row r="2634" spans="1:29" x14ac:dyDescent="0.25">
      <c r="A2634" s="7" t="s">
        <v>5</v>
      </c>
      <c r="B2634" s="7" t="s">
        <v>71</v>
      </c>
      <c r="C2634" s="4"/>
      <c r="D2634" s="363" t="s">
        <v>2711</v>
      </c>
      <c r="E2634" s="7" t="s">
        <v>2710</v>
      </c>
      <c r="F2634" s="395">
        <v>5.28</v>
      </c>
      <c r="G2634" s="395">
        <v>5.28</v>
      </c>
      <c r="H2634" s="395">
        <v>2.64</v>
      </c>
      <c r="I2634" s="395">
        <v>2.37</v>
      </c>
      <c r="J2634" s="395">
        <v>2.13</v>
      </c>
      <c r="K2634" s="4">
        <v>5</v>
      </c>
      <c r="L2634" s="6">
        <v>0.3</v>
      </c>
      <c r="M2634" s="6">
        <v>1.79</v>
      </c>
      <c r="N2634" s="6">
        <v>9</v>
      </c>
      <c r="O2634" s="6">
        <v>0.08</v>
      </c>
      <c r="P2634" s="6">
        <v>10.25</v>
      </c>
      <c r="Q2634" s="6">
        <v>5</v>
      </c>
      <c r="R2634" s="6">
        <v>0.9</v>
      </c>
      <c r="S2634" s="6">
        <v>0.44</v>
      </c>
      <c r="T2634" s="4">
        <v>5</v>
      </c>
      <c r="U2634" s="6">
        <v>12.25</v>
      </c>
      <c r="V2634" s="6">
        <v>9.25</v>
      </c>
      <c r="W2634" s="6">
        <v>5.25</v>
      </c>
      <c r="X2634" s="6">
        <v>9.4700000000000006</v>
      </c>
      <c r="Y2634" s="4">
        <v>100</v>
      </c>
      <c r="Z2634" s="5">
        <v>346484571</v>
      </c>
      <c r="AA2634" s="4" t="s">
        <v>68</v>
      </c>
      <c r="AB2634" s="385">
        <v>2610039638</v>
      </c>
      <c r="AC2634" s="3"/>
    </row>
    <row r="2635" spans="1:29" x14ac:dyDescent="0.25">
      <c r="A2635" s="7" t="s">
        <v>5</v>
      </c>
      <c r="B2635" s="7" t="s">
        <v>71</v>
      </c>
      <c r="C2635" s="4"/>
      <c r="D2635" s="363" t="s">
        <v>2709</v>
      </c>
      <c r="E2635" s="7" t="s">
        <v>2708</v>
      </c>
      <c r="F2635" s="395">
        <v>23.94</v>
      </c>
      <c r="G2635" s="395">
        <v>23.94</v>
      </c>
      <c r="H2635" s="395">
        <v>11.97</v>
      </c>
      <c r="I2635" s="395">
        <v>10.77</v>
      </c>
      <c r="J2635" s="395">
        <v>9.7200000000000006</v>
      </c>
      <c r="K2635" s="4">
        <v>1</v>
      </c>
      <c r="L2635" s="6">
        <v>7.87</v>
      </c>
      <c r="M2635" s="6">
        <v>3.93</v>
      </c>
      <c r="N2635" s="6">
        <v>0.25</v>
      </c>
      <c r="O2635" s="6"/>
      <c r="P2635" s="6"/>
      <c r="Q2635" s="6"/>
      <c r="R2635" s="6"/>
      <c r="S2635" s="6"/>
      <c r="T2635" s="4"/>
      <c r="U2635" s="6">
        <v>9</v>
      </c>
      <c r="V2635" s="6">
        <v>7.25</v>
      </c>
      <c r="W2635" s="6">
        <v>4.75</v>
      </c>
      <c r="X2635" s="6">
        <v>17.37</v>
      </c>
      <c r="Y2635" s="4">
        <v>25</v>
      </c>
      <c r="Z2635" s="5">
        <v>346484687</v>
      </c>
      <c r="AA2635" s="4" t="s">
        <v>68</v>
      </c>
      <c r="AB2635" s="385">
        <v>2610041025</v>
      </c>
      <c r="AC2635" s="3"/>
    </row>
    <row r="2636" spans="1:29" x14ac:dyDescent="0.25">
      <c r="A2636" s="7" t="s">
        <v>5</v>
      </c>
      <c r="B2636" s="7" t="s">
        <v>71</v>
      </c>
      <c r="C2636" s="4"/>
      <c r="D2636" s="363" t="s">
        <v>2707</v>
      </c>
      <c r="E2636" s="7" t="s">
        <v>2706</v>
      </c>
      <c r="F2636" s="395">
        <v>5.28</v>
      </c>
      <c r="G2636" s="395">
        <v>5.28</v>
      </c>
      <c r="H2636" s="395">
        <v>2.64</v>
      </c>
      <c r="I2636" s="395">
        <v>2.37</v>
      </c>
      <c r="J2636" s="395">
        <v>2.13</v>
      </c>
      <c r="K2636" s="4">
        <v>5</v>
      </c>
      <c r="L2636" s="6">
        <v>0.3</v>
      </c>
      <c r="M2636" s="6">
        <v>1.8</v>
      </c>
      <c r="N2636" s="6">
        <v>5.85</v>
      </c>
      <c r="O2636" s="6">
        <v>0.08</v>
      </c>
      <c r="P2636" s="6">
        <v>8</v>
      </c>
      <c r="Q2636" s="6">
        <v>3.5</v>
      </c>
      <c r="R2636" s="6">
        <v>1.5</v>
      </c>
      <c r="S2636" s="6">
        <v>0.42</v>
      </c>
      <c r="T2636" s="4">
        <v>5</v>
      </c>
      <c r="U2636" s="6">
        <v>12.5</v>
      </c>
      <c r="V2636" s="6">
        <v>9.25</v>
      </c>
      <c r="W2636" s="6">
        <v>5.5</v>
      </c>
      <c r="X2636" s="6">
        <v>9.11</v>
      </c>
      <c r="Y2636" s="4">
        <v>100</v>
      </c>
      <c r="Z2636" s="5">
        <v>346484120</v>
      </c>
      <c r="AA2636" s="4" t="s">
        <v>68</v>
      </c>
      <c r="AB2636" s="385">
        <v>2610039613</v>
      </c>
      <c r="AC2636" s="3"/>
    </row>
    <row r="2637" spans="1:29" x14ac:dyDescent="0.25">
      <c r="A2637" s="7" t="s">
        <v>5</v>
      </c>
      <c r="B2637" s="7" t="s">
        <v>71</v>
      </c>
      <c r="C2637" s="4"/>
      <c r="D2637" s="363" t="s">
        <v>2705</v>
      </c>
      <c r="E2637" s="7" t="s">
        <v>2704</v>
      </c>
      <c r="F2637" s="395">
        <v>5.28</v>
      </c>
      <c r="G2637" s="395">
        <v>5.28</v>
      </c>
      <c r="H2637" s="395">
        <v>2.64</v>
      </c>
      <c r="I2637" s="395">
        <v>2.37</v>
      </c>
      <c r="J2637" s="395">
        <v>2.13</v>
      </c>
      <c r="K2637" s="4">
        <v>5</v>
      </c>
      <c r="L2637" s="6">
        <v>0.28999999999999998</v>
      </c>
      <c r="M2637" s="6">
        <v>1.75</v>
      </c>
      <c r="N2637" s="6">
        <v>5.75</v>
      </c>
      <c r="O2637" s="6">
        <v>0.08</v>
      </c>
      <c r="P2637" s="6">
        <v>8</v>
      </c>
      <c r="Q2637" s="6">
        <v>4</v>
      </c>
      <c r="R2637" s="6">
        <v>0.98</v>
      </c>
      <c r="S2637" s="6">
        <v>0.4</v>
      </c>
      <c r="T2637" s="4">
        <v>5</v>
      </c>
      <c r="U2637" s="6">
        <v>12.5</v>
      </c>
      <c r="V2637" s="6">
        <v>9</v>
      </c>
      <c r="W2637" s="6">
        <v>5.25</v>
      </c>
      <c r="X2637" s="6">
        <v>9.1199999999999992</v>
      </c>
      <c r="Y2637" s="4">
        <v>100</v>
      </c>
      <c r="Z2637" s="5">
        <v>346484038</v>
      </c>
      <c r="AA2637" s="4" t="s">
        <v>68</v>
      </c>
      <c r="AB2637" s="385">
        <v>2610039615</v>
      </c>
      <c r="AC2637" s="3"/>
    </row>
    <row r="2638" spans="1:29" x14ac:dyDescent="0.25">
      <c r="A2638" s="7" t="s">
        <v>5</v>
      </c>
      <c r="B2638" s="7" t="s">
        <v>71</v>
      </c>
      <c r="C2638" s="4"/>
      <c r="D2638" s="363" t="s">
        <v>2703</v>
      </c>
      <c r="E2638" s="7" t="s">
        <v>2702</v>
      </c>
      <c r="F2638" s="395">
        <v>12.42</v>
      </c>
      <c r="G2638" s="395">
        <v>12.42</v>
      </c>
      <c r="H2638" s="395">
        <v>6.21</v>
      </c>
      <c r="I2638" s="395">
        <v>5.59</v>
      </c>
      <c r="J2638" s="395">
        <v>5.05</v>
      </c>
      <c r="K2638" s="4">
        <v>1</v>
      </c>
      <c r="L2638" s="6">
        <v>4.33</v>
      </c>
      <c r="M2638" s="6">
        <v>3.93</v>
      </c>
      <c r="N2638" s="6">
        <v>0.25</v>
      </c>
      <c r="O2638" s="6"/>
      <c r="P2638" s="6"/>
      <c r="Q2638" s="6"/>
      <c r="R2638" s="6"/>
      <c r="S2638" s="6"/>
      <c r="T2638" s="4"/>
      <c r="U2638" s="6">
        <v>12.5</v>
      </c>
      <c r="V2638" s="6">
        <v>9.25</v>
      </c>
      <c r="W2638" s="6">
        <v>5.25</v>
      </c>
      <c r="X2638" s="6">
        <v>23.43</v>
      </c>
      <c r="Y2638" s="4">
        <v>100</v>
      </c>
      <c r="Z2638" s="5">
        <v>346484182</v>
      </c>
      <c r="AA2638" s="4" t="s">
        <v>68</v>
      </c>
      <c r="AB2638" s="385">
        <v>2610040995</v>
      </c>
      <c r="AC2638" s="3"/>
    </row>
    <row r="2639" spans="1:29" x14ac:dyDescent="0.25">
      <c r="A2639" s="7" t="s">
        <v>5</v>
      </c>
      <c r="B2639" s="7" t="s">
        <v>71</v>
      </c>
      <c r="C2639" s="4"/>
      <c r="D2639" s="363" t="s">
        <v>2701</v>
      </c>
      <c r="E2639" s="7" t="s">
        <v>2700</v>
      </c>
      <c r="F2639" s="395">
        <v>3.14</v>
      </c>
      <c r="G2639" s="395">
        <v>3.14</v>
      </c>
      <c r="H2639" s="395">
        <v>1.57</v>
      </c>
      <c r="I2639" s="395">
        <v>1.41</v>
      </c>
      <c r="J2639" s="395">
        <v>1.27</v>
      </c>
      <c r="K2639" s="4">
        <v>5</v>
      </c>
      <c r="L2639" s="6">
        <v>0.28000000000000003</v>
      </c>
      <c r="M2639" s="6">
        <v>1.78</v>
      </c>
      <c r="N2639" s="6">
        <v>6</v>
      </c>
      <c r="O2639" s="6">
        <v>0.05</v>
      </c>
      <c r="P2639" s="6">
        <v>8</v>
      </c>
      <c r="Q2639" s="6">
        <v>3.75</v>
      </c>
      <c r="R2639" s="6">
        <v>0.84</v>
      </c>
      <c r="S2639" s="6">
        <v>0.25</v>
      </c>
      <c r="T2639" s="4">
        <v>5</v>
      </c>
      <c r="U2639" s="6">
        <v>12.25</v>
      </c>
      <c r="V2639" s="6">
        <v>9.25</v>
      </c>
      <c r="W2639" s="6">
        <v>5.25</v>
      </c>
      <c r="X2639" s="6">
        <v>5.71</v>
      </c>
      <c r="Y2639" s="4">
        <v>100</v>
      </c>
      <c r="Z2639" s="5">
        <v>346484335</v>
      </c>
      <c r="AA2639" s="4" t="s">
        <v>68</v>
      </c>
      <c r="AB2639" s="385">
        <v>2610039628</v>
      </c>
      <c r="AC2639" s="3"/>
    </row>
    <row r="2640" spans="1:29" x14ac:dyDescent="0.25">
      <c r="A2640" s="7" t="s">
        <v>5</v>
      </c>
      <c r="B2640" s="7" t="s">
        <v>71</v>
      </c>
      <c r="C2640" s="4"/>
      <c r="D2640" s="363" t="s">
        <v>2699</v>
      </c>
      <c r="E2640" s="7" t="s">
        <v>2698</v>
      </c>
      <c r="F2640" s="395">
        <v>17.14</v>
      </c>
      <c r="G2640" s="395">
        <v>17.14</v>
      </c>
      <c r="H2640" s="395">
        <v>8.57</v>
      </c>
      <c r="I2640" s="395">
        <v>7.71</v>
      </c>
      <c r="J2640" s="395">
        <v>6.96</v>
      </c>
      <c r="K2640" s="4">
        <v>1</v>
      </c>
      <c r="L2640" s="6">
        <v>6.3</v>
      </c>
      <c r="M2640" s="6">
        <v>3</v>
      </c>
      <c r="N2640" s="6">
        <v>0.25</v>
      </c>
      <c r="O2640" s="6"/>
      <c r="P2640" s="6"/>
      <c r="Q2640" s="6"/>
      <c r="R2640" s="6"/>
      <c r="S2640" s="6"/>
      <c r="T2640" s="4"/>
      <c r="U2640" s="6">
        <v>9</v>
      </c>
      <c r="V2640" s="6">
        <v>7.25</v>
      </c>
      <c r="W2640" s="6">
        <v>4.75</v>
      </c>
      <c r="X2640" s="6">
        <v>19.04</v>
      </c>
      <c r="Y2640" s="4">
        <v>50</v>
      </c>
      <c r="Z2640" s="5">
        <v>346484489</v>
      </c>
      <c r="AA2640" s="4" t="s">
        <v>68</v>
      </c>
      <c r="AB2640" s="385">
        <v>2610041016</v>
      </c>
      <c r="AC2640" s="3"/>
    </row>
    <row r="2641" spans="1:29" x14ac:dyDescent="0.25">
      <c r="A2641" s="7" t="s">
        <v>5</v>
      </c>
      <c r="B2641" s="7" t="s">
        <v>71</v>
      </c>
      <c r="C2641" s="4"/>
      <c r="D2641" s="363" t="s">
        <v>2697</v>
      </c>
      <c r="E2641" s="7" t="s">
        <v>2696</v>
      </c>
      <c r="F2641" s="395">
        <v>5.28</v>
      </c>
      <c r="G2641" s="395">
        <v>5.28</v>
      </c>
      <c r="H2641" s="395">
        <v>2.64</v>
      </c>
      <c r="I2641" s="395">
        <v>2.37</v>
      </c>
      <c r="J2641" s="395">
        <v>2.13</v>
      </c>
      <c r="K2641" s="4">
        <v>5</v>
      </c>
      <c r="L2641" s="6">
        <v>0.35</v>
      </c>
      <c r="M2641" s="6">
        <v>1.8</v>
      </c>
      <c r="N2641" s="6">
        <v>9</v>
      </c>
      <c r="O2641" s="6">
        <v>0.08</v>
      </c>
      <c r="P2641" s="6">
        <v>10.5</v>
      </c>
      <c r="Q2641" s="6">
        <v>5</v>
      </c>
      <c r="R2641" s="6">
        <v>0.83</v>
      </c>
      <c r="S2641" s="6">
        <v>0.42</v>
      </c>
      <c r="T2641" s="4">
        <v>5</v>
      </c>
      <c r="U2641" s="6">
        <v>12.25</v>
      </c>
      <c r="V2641" s="6">
        <v>9.25</v>
      </c>
      <c r="W2641" s="6">
        <v>5.25</v>
      </c>
      <c r="X2641" s="6">
        <v>9.17</v>
      </c>
      <c r="Y2641" s="4">
        <v>100</v>
      </c>
      <c r="Z2641" s="5">
        <v>346484595</v>
      </c>
      <c r="AA2641" s="4" t="s">
        <v>68</v>
      </c>
      <c r="AB2641" s="385">
        <v>2610039641</v>
      </c>
      <c r="AC2641" s="3"/>
    </row>
    <row r="2642" spans="1:29" x14ac:dyDescent="0.25">
      <c r="A2642" s="7" t="s">
        <v>5</v>
      </c>
      <c r="B2642" s="7" t="s">
        <v>71</v>
      </c>
      <c r="C2642" s="4"/>
      <c r="D2642" s="363" t="s">
        <v>2695</v>
      </c>
      <c r="E2642" s="7" t="s">
        <v>2694</v>
      </c>
      <c r="F2642" s="395">
        <v>24.94</v>
      </c>
      <c r="G2642" s="395">
        <v>24.94</v>
      </c>
      <c r="H2642" s="395">
        <v>12.47</v>
      </c>
      <c r="I2642" s="395">
        <v>11.23</v>
      </c>
      <c r="J2642" s="395">
        <v>10.14</v>
      </c>
      <c r="K2642" s="4">
        <v>1</v>
      </c>
      <c r="L2642" s="6">
        <v>7.87</v>
      </c>
      <c r="M2642" s="6">
        <v>3.93</v>
      </c>
      <c r="N2642" s="6">
        <v>0.25</v>
      </c>
      <c r="O2642" s="6"/>
      <c r="P2642" s="6"/>
      <c r="Q2642" s="6"/>
      <c r="R2642" s="6"/>
      <c r="S2642" s="6"/>
      <c r="T2642" s="4"/>
      <c r="U2642" s="6">
        <v>9</v>
      </c>
      <c r="V2642" s="6">
        <v>7.25</v>
      </c>
      <c r="W2642" s="6">
        <v>4.75</v>
      </c>
      <c r="X2642" s="6">
        <v>16.489999999999998</v>
      </c>
      <c r="Y2642" s="4">
        <v>25</v>
      </c>
      <c r="Z2642" s="5">
        <v>346484700</v>
      </c>
      <c r="AA2642" s="4" t="s">
        <v>68</v>
      </c>
      <c r="AB2642" s="385">
        <v>2610041027</v>
      </c>
      <c r="AC2642" s="3"/>
    </row>
    <row r="2643" spans="1:29" x14ac:dyDescent="0.25">
      <c r="A2643" s="7" t="s">
        <v>5</v>
      </c>
      <c r="B2643" s="7" t="s">
        <v>71</v>
      </c>
      <c r="C2643" s="4"/>
      <c r="D2643" s="363" t="s">
        <v>2693</v>
      </c>
      <c r="E2643" s="7" t="s">
        <v>2692</v>
      </c>
      <c r="F2643" s="395">
        <v>5.28</v>
      </c>
      <c r="G2643" s="395">
        <v>5.28</v>
      </c>
      <c r="H2643" s="395">
        <v>2.64</v>
      </c>
      <c r="I2643" s="395">
        <v>2.37</v>
      </c>
      <c r="J2643" s="395">
        <v>2.13</v>
      </c>
      <c r="K2643" s="4">
        <v>5</v>
      </c>
      <c r="L2643" s="6">
        <v>0.31</v>
      </c>
      <c r="M2643" s="6">
        <v>1.79</v>
      </c>
      <c r="N2643" s="6">
        <v>6</v>
      </c>
      <c r="O2643" s="6">
        <v>0.08</v>
      </c>
      <c r="P2643" s="6">
        <v>8</v>
      </c>
      <c r="Q2643" s="6">
        <v>3.49</v>
      </c>
      <c r="R2643" s="6">
        <v>1.45</v>
      </c>
      <c r="S2643" s="6">
        <v>0.44</v>
      </c>
      <c r="T2643" s="4">
        <v>5</v>
      </c>
      <c r="U2643" s="6">
        <v>12.5</v>
      </c>
      <c r="V2643" s="6">
        <v>9.25</v>
      </c>
      <c r="W2643" s="6">
        <v>5.5</v>
      </c>
      <c r="X2643" s="6">
        <v>8.8800000000000008</v>
      </c>
      <c r="Y2643" s="4">
        <v>100</v>
      </c>
      <c r="Z2643" s="5">
        <v>346484045</v>
      </c>
      <c r="AA2643" s="4" t="s">
        <v>68</v>
      </c>
      <c r="AB2643" s="385">
        <v>2610039616</v>
      </c>
      <c r="AC2643" s="3"/>
    </row>
    <row r="2644" spans="1:29" x14ac:dyDescent="0.25">
      <c r="A2644" s="7" t="s">
        <v>5</v>
      </c>
      <c r="B2644" s="7" t="s">
        <v>71</v>
      </c>
      <c r="C2644" s="4"/>
      <c r="D2644" s="363" t="s">
        <v>2691</v>
      </c>
      <c r="E2644" s="7" t="s">
        <v>2690</v>
      </c>
      <c r="F2644" s="395">
        <v>12.42</v>
      </c>
      <c r="G2644" s="395">
        <v>12.42</v>
      </c>
      <c r="H2644" s="395">
        <v>6.21</v>
      </c>
      <c r="I2644" s="395">
        <v>5.59</v>
      </c>
      <c r="J2644" s="395">
        <v>5.05</v>
      </c>
      <c r="K2644" s="4">
        <v>1</v>
      </c>
      <c r="L2644" s="6">
        <v>4.33</v>
      </c>
      <c r="M2644" s="6">
        <v>3.93</v>
      </c>
      <c r="N2644" s="6">
        <v>0.25</v>
      </c>
      <c r="O2644" s="6"/>
      <c r="P2644" s="6"/>
      <c r="Q2644" s="6"/>
      <c r="R2644" s="6"/>
      <c r="S2644" s="6"/>
      <c r="T2644" s="4"/>
      <c r="U2644" s="6">
        <v>12.5</v>
      </c>
      <c r="V2644" s="6">
        <v>9.25</v>
      </c>
      <c r="W2644" s="6">
        <v>5.25</v>
      </c>
      <c r="X2644" s="6">
        <v>23.73</v>
      </c>
      <c r="Y2644" s="4">
        <v>100</v>
      </c>
      <c r="Z2644" s="5">
        <v>346484199</v>
      </c>
      <c r="AA2644" s="4" t="s">
        <v>68</v>
      </c>
      <c r="AB2644" s="385">
        <v>2610040996</v>
      </c>
      <c r="AC2644" s="3"/>
    </row>
    <row r="2645" spans="1:29" x14ac:dyDescent="0.25">
      <c r="A2645" s="7" t="s">
        <v>5</v>
      </c>
      <c r="B2645" s="7" t="s">
        <v>71</v>
      </c>
      <c r="C2645" s="4"/>
      <c r="D2645" s="363" t="s">
        <v>2689</v>
      </c>
      <c r="E2645" s="7" t="s">
        <v>2688</v>
      </c>
      <c r="F2645" s="395">
        <v>3.14</v>
      </c>
      <c r="G2645" s="395">
        <v>3.14</v>
      </c>
      <c r="H2645" s="395">
        <v>1.57</v>
      </c>
      <c r="I2645" s="395">
        <v>1.41</v>
      </c>
      <c r="J2645" s="395">
        <v>1.27</v>
      </c>
      <c r="K2645" s="4">
        <v>5</v>
      </c>
      <c r="L2645" s="6">
        <v>0.28000000000000003</v>
      </c>
      <c r="M2645" s="6">
        <v>1.75</v>
      </c>
      <c r="N2645" s="6">
        <v>5.75</v>
      </c>
      <c r="O2645" s="6">
        <v>0.05</v>
      </c>
      <c r="P2645" s="6">
        <v>8.5</v>
      </c>
      <c r="Q2645" s="6">
        <v>4</v>
      </c>
      <c r="R2645" s="6">
        <v>0.77</v>
      </c>
      <c r="S2645" s="6">
        <v>0.26</v>
      </c>
      <c r="T2645" s="4">
        <v>5</v>
      </c>
      <c r="U2645" s="6">
        <v>12.5</v>
      </c>
      <c r="V2645" s="6">
        <v>9</v>
      </c>
      <c r="W2645" s="6">
        <v>5.25</v>
      </c>
      <c r="X2645" s="6">
        <v>5.79</v>
      </c>
      <c r="Y2645" s="4">
        <v>100</v>
      </c>
      <c r="Z2645" s="5">
        <v>346484342</v>
      </c>
      <c r="AA2645" s="4" t="s">
        <v>68</v>
      </c>
      <c r="AB2645" s="385">
        <v>2610039629</v>
      </c>
      <c r="AC2645" s="3"/>
    </row>
    <row r="2646" spans="1:29" x14ac:dyDescent="0.25">
      <c r="A2646" s="7" t="s">
        <v>5</v>
      </c>
      <c r="B2646" s="7" t="s">
        <v>71</v>
      </c>
      <c r="C2646" s="4"/>
      <c r="D2646" s="363" t="s">
        <v>2687</v>
      </c>
      <c r="E2646" s="7" t="s">
        <v>2686</v>
      </c>
      <c r="F2646" s="395">
        <v>17.14</v>
      </c>
      <c r="G2646" s="395">
        <v>17.14</v>
      </c>
      <c r="H2646" s="395">
        <v>8.57</v>
      </c>
      <c r="I2646" s="395">
        <v>7.71</v>
      </c>
      <c r="J2646" s="395">
        <v>6.96</v>
      </c>
      <c r="K2646" s="4">
        <v>1</v>
      </c>
      <c r="L2646" s="6">
        <v>6.3</v>
      </c>
      <c r="M2646" s="6">
        <v>3</v>
      </c>
      <c r="N2646" s="6">
        <v>0.25</v>
      </c>
      <c r="O2646" s="6"/>
      <c r="P2646" s="6"/>
      <c r="Q2646" s="6"/>
      <c r="R2646" s="6"/>
      <c r="S2646" s="6"/>
      <c r="T2646" s="4"/>
      <c r="U2646" s="6">
        <v>9</v>
      </c>
      <c r="V2646" s="6">
        <v>7.25</v>
      </c>
      <c r="W2646" s="6">
        <v>4.75</v>
      </c>
      <c r="X2646" s="6">
        <v>19.3</v>
      </c>
      <c r="Y2646" s="4">
        <v>50</v>
      </c>
      <c r="Z2646" s="5">
        <v>346484496</v>
      </c>
      <c r="AA2646" s="4" t="s">
        <v>68</v>
      </c>
      <c r="AB2646" s="385">
        <v>2610041017</v>
      </c>
      <c r="AC2646" s="3"/>
    </row>
    <row r="2647" spans="1:29" x14ac:dyDescent="0.25">
      <c r="A2647" s="7" t="s">
        <v>5</v>
      </c>
      <c r="B2647" s="7" t="s">
        <v>71</v>
      </c>
      <c r="C2647" s="4"/>
      <c r="D2647" s="363" t="s">
        <v>2685</v>
      </c>
      <c r="E2647" s="7" t="s">
        <v>2684</v>
      </c>
      <c r="F2647" s="395">
        <v>5.28</v>
      </c>
      <c r="G2647" s="395">
        <v>5.28</v>
      </c>
      <c r="H2647" s="395">
        <v>2.64</v>
      </c>
      <c r="I2647" s="395">
        <v>2.37</v>
      </c>
      <c r="J2647" s="395">
        <v>2.13</v>
      </c>
      <c r="K2647" s="4">
        <v>5</v>
      </c>
      <c r="L2647" s="6">
        <v>0.3</v>
      </c>
      <c r="M2647" s="6">
        <v>1.8</v>
      </c>
      <c r="N2647" s="6">
        <v>9</v>
      </c>
      <c r="O2647" s="6">
        <v>0.08</v>
      </c>
      <c r="P2647" s="6">
        <v>10</v>
      </c>
      <c r="Q2647" s="6">
        <v>5.25</v>
      </c>
      <c r="R2647" s="6">
        <v>1.5</v>
      </c>
      <c r="S2647" s="6">
        <v>0.43</v>
      </c>
      <c r="T2647" s="4">
        <v>5</v>
      </c>
      <c r="U2647" s="6">
        <v>12.5</v>
      </c>
      <c r="V2647" s="6">
        <v>9</v>
      </c>
      <c r="W2647" s="6">
        <v>5.25</v>
      </c>
      <c r="X2647" s="6">
        <v>9.25</v>
      </c>
      <c r="Y2647" s="4">
        <v>100</v>
      </c>
      <c r="Z2647" s="5">
        <v>346484601</v>
      </c>
      <c r="AA2647" s="4" t="s">
        <v>68</v>
      </c>
      <c r="AB2647" s="385">
        <v>2610039642</v>
      </c>
      <c r="AC2647" s="3"/>
    </row>
    <row r="2648" spans="1:29" x14ac:dyDescent="0.25">
      <c r="A2648" s="7" t="s">
        <v>5</v>
      </c>
      <c r="B2648" s="7" t="s">
        <v>71</v>
      </c>
      <c r="C2648" s="4"/>
      <c r="D2648" s="363" t="s">
        <v>2683</v>
      </c>
      <c r="E2648" s="7" t="s">
        <v>2682</v>
      </c>
      <c r="F2648" s="395">
        <v>24.94</v>
      </c>
      <c r="G2648" s="395">
        <v>24.94</v>
      </c>
      <c r="H2648" s="395">
        <v>12.47</v>
      </c>
      <c r="I2648" s="395">
        <v>11.23</v>
      </c>
      <c r="J2648" s="395">
        <v>10.14</v>
      </c>
      <c r="K2648" s="4">
        <v>1</v>
      </c>
      <c r="L2648" s="6">
        <v>7.87</v>
      </c>
      <c r="M2648" s="6">
        <v>3.93</v>
      </c>
      <c r="N2648" s="6">
        <v>0.25</v>
      </c>
      <c r="O2648" s="6"/>
      <c r="P2648" s="6"/>
      <c r="Q2648" s="6"/>
      <c r="R2648" s="6"/>
      <c r="S2648" s="6"/>
      <c r="T2648" s="4"/>
      <c r="U2648" s="6">
        <v>9</v>
      </c>
      <c r="V2648" s="6">
        <v>7.25</v>
      </c>
      <c r="W2648" s="6">
        <v>4.75</v>
      </c>
      <c r="X2648" s="6">
        <v>16.690000000000001</v>
      </c>
      <c r="Y2648" s="4">
        <v>25</v>
      </c>
      <c r="Z2648" s="5">
        <v>346484717</v>
      </c>
      <c r="AA2648" s="4" t="s">
        <v>68</v>
      </c>
      <c r="AB2648" s="385">
        <v>2610041028</v>
      </c>
      <c r="AC2648" s="3"/>
    </row>
    <row r="2649" spans="1:29" x14ac:dyDescent="0.25">
      <c r="A2649" s="7" t="s">
        <v>5</v>
      </c>
      <c r="B2649" s="7" t="s">
        <v>71</v>
      </c>
      <c r="C2649" s="4"/>
      <c r="D2649" s="363" t="s">
        <v>2681</v>
      </c>
      <c r="E2649" s="7" t="s">
        <v>2680</v>
      </c>
      <c r="F2649" s="395">
        <v>5.28</v>
      </c>
      <c r="G2649" s="395">
        <v>5.28</v>
      </c>
      <c r="H2649" s="395">
        <v>2.64</v>
      </c>
      <c r="I2649" s="395">
        <v>2.37</v>
      </c>
      <c r="J2649" s="395">
        <v>2.13</v>
      </c>
      <c r="K2649" s="4">
        <v>5</v>
      </c>
      <c r="L2649" s="6">
        <v>0.28999999999999998</v>
      </c>
      <c r="M2649" s="6">
        <v>1.75</v>
      </c>
      <c r="N2649" s="6">
        <v>5.5</v>
      </c>
      <c r="O2649" s="6">
        <v>0.08</v>
      </c>
      <c r="P2649" s="6">
        <v>8</v>
      </c>
      <c r="Q2649" s="6">
        <v>3.75</v>
      </c>
      <c r="R2649" s="6">
        <v>1.53</v>
      </c>
      <c r="S2649" s="6">
        <v>0.42</v>
      </c>
      <c r="T2649" s="4">
        <v>5</v>
      </c>
      <c r="U2649" s="6">
        <v>12.5</v>
      </c>
      <c r="V2649" s="6">
        <v>9.25</v>
      </c>
      <c r="W2649" s="6">
        <v>5.5</v>
      </c>
      <c r="X2649" s="6">
        <v>9.14</v>
      </c>
      <c r="Y2649" s="4">
        <v>100</v>
      </c>
      <c r="Z2649" s="5">
        <v>346484052</v>
      </c>
      <c r="AA2649" s="4" t="s">
        <v>68</v>
      </c>
      <c r="AB2649" s="385">
        <v>2610039617</v>
      </c>
      <c r="AC2649" s="3"/>
    </row>
    <row r="2650" spans="1:29" x14ac:dyDescent="0.25">
      <c r="A2650" s="7" t="s">
        <v>5</v>
      </c>
      <c r="B2650" s="7" t="s">
        <v>71</v>
      </c>
      <c r="C2650" s="4"/>
      <c r="D2650" s="363" t="s">
        <v>2679</v>
      </c>
      <c r="E2650" s="7" t="s">
        <v>2678</v>
      </c>
      <c r="F2650" s="395">
        <v>12.42</v>
      </c>
      <c r="G2650" s="395">
        <v>12.42</v>
      </c>
      <c r="H2650" s="395">
        <v>6.21</v>
      </c>
      <c r="I2650" s="395">
        <v>5.59</v>
      </c>
      <c r="J2650" s="395">
        <v>5.05</v>
      </c>
      <c r="K2650" s="4">
        <v>1</v>
      </c>
      <c r="L2650" s="6">
        <v>4.33</v>
      </c>
      <c r="M2650" s="6">
        <v>3.93</v>
      </c>
      <c r="N2650" s="6">
        <v>0.25</v>
      </c>
      <c r="O2650" s="6"/>
      <c r="P2650" s="6"/>
      <c r="Q2650" s="6"/>
      <c r="R2650" s="6"/>
      <c r="S2650" s="6"/>
      <c r="T2650" s="4"/>
      <c r="U2650" s="6">
        <v>12.5</v>
      </c>
      <c r="V2650" s="6">
        <v>9.75</v>
      </c>
      <c r="W2650" s="6">
        <v>5.25</v>
      </c>
      <c r="X2650" s="6">
        <v>24.67</v>
      </c>
      <c r="Y2650" s="4">
        <v>100</v>
      </c>
      <c r="Z2650" s="5">
        <v>346484205</v>
      </c>
      <c r="AA2650" s="4" t="s">
        <v>68</v>
      </c>
      <c r="AB2650" s="385">
        <v>2610040997</v>
      </c>
      <c r="AC2650" s="3"/>
    </row>
    <row r="2651" spans="1:29" x14ac:dyDescent="0.25">
      <c r="A2651" s="7" t="s">
        <v>5</v>
      </c>
      <c r="B2651" s="7" t="s">
        <v>71</v>
      </c>
      <c r="C2651" s="4"/>
      <c r="D2651" s="363" t="s">
        <v>2677</v>
      </c>
      <c r="E2651" s="7" t="s">
        <v>2676</v>
      </c>
      <c r="F2651" s="395">
        <v>3.14</v>
      </c>
      <c r="G2651" s="395">
        <v>3.14</v>
      </c>
      <c r="H2651" s="395">
        <v>1.57</v>
      </c>
      <c r="I2651" s="395">
        <v>1.41</v>
      </c>
      <c r="J2651" s="395">
        <v>1.27</v>
      </c>
      <c r="K2651" s="4">
        <v>5</v>
      </c>
      <c r="L2651" s="6">
        <v>0.31</v>
      </c>
      <c r="M2651" s="6">
        <v>1.79</v>
      </c>
      <c r="N2651" s="6">
        <v>6</v>
      </c>
      <c r="O2651" s="6">
        <v>0.05</v>
      </c>
      <c r="P2651" s="6">
        <v>8.25</v>
      </c>
      <c r="Q2651" s="6">
        <v>3.75</v>
      </c>
      <c r="R2651" s="6">
        <v>1.2</v>
      </c>
      <c r="S2651" s="6">
        <v>0.26</v>
      </c>
      <c r="T2651" s="4">
        <v>5</v>
      </c>
      <c r="U2651" s="6">
        <v>12.25</v>
      </c>
      <c r="V2651" s="6">
        <v>9.25</v>
      </c>
      <c r="W2651" s="6">
        <v>5.25</v>
      </c>
      <c r="X2651" s="6">
        <v>5.86</v>
      </c>
      <c r="Y2651" s="4">
        <v>100</v>
      </c>
      <c r="Z2651" s="5">
        <v>346484359</v>
      </c>
      <c r="AA2651" s="4" t="s">
        <v>68</v>
      </c>
      <c r="AB2651" s="385">
        <v>2610039630</v>
      </c>
      <c r="AC2651" s="3"/>
    </row>
    <row r="2652" spans="1:29" x14ac:dyDescent="0.25">
      <c r="A2652" s="7" t="s">
        <v>5</v>
      </c>
      <c r="B2652" s="7" t="s">
        <v>71</v>
      </c>
      <c r="C2652" s="4"/>
      <c r="D2652" s="363" t="s">
        <v>2675</v>
      </c>
      <c r="E2652" s="7" t="s">
        <v>2674</v>
      </c>
      <c r="F2652" s="395">
        <v>17.14</v>
      </c>
      <c r="G2652" s="395">
        <v>17.14</v>
      </c>
      <c r="H2652" s="395">
        <v>8.57</v>
      </c>
      <c r="I2652" s="395">
        <v>7.71</v>
      </c>
      <c r="J2652" s="395">
        <v>6.96</v>
      </c>
      <c r="K2652" s="4">
        <v>1</v>
      </c>
      <c r="L2652" s="6">
        <v>6.3</v>
      </c>
      <c r="M2652" s="6">
        <v>3</v>
      </c>
      <c r="N2652" s="6">
        <v>0.25</v>
      </c>
      <c r="O2652" s="6"/>
      <c r="P2652" s="6"/>
      <c r="Q2652" s="6"/>
      <c r="R2652" s="6"/>
      <c r="S2652" s="6"/>
      <c r="T2652" s="4"/>
      <c r="U2652" s="6">
        <v>9</v>
      </c>
      <c r="V2652" s="6">
        <v>7.25</v>
      </c>
      <c r="W2652" s="6">
        <v>4.75</v>
      </c>
      <c r="X2652" s="6">
        <v>19.62</v>
      </c>
      <c r="Y2652" s="4">
        <v>50</v>
      </c>
      <c r="Z2652" s="5">
        <v>346484502</v>
      </c>
      <c r="AA2652" s="4" t="s">
        <v>68</v>
      </c>
      <c r="AB2652" s="385">
        <v>2610041018</v>
      </c>
      <c r="AC2652" s="3"/>
    </row>
    <row r="2653" spans="1:29" x14ac:dyDescent="0.25">
      <c r="A2653" s="7" t="s">
        <v>5</v>
      </c>
      <c r="B2653" s="7" t="s">
        <v>71</v>
      </c>
      <c r="C2653" s="4"/>
      <c r="D2653" s="363" t="s">
        <v>2673</v>
      </c>
      <c r="E2653" s="7" t="s">
        <v>2672</v>
      </c>
      <c r="F2653" s="395">
        <v>5.28</v>
      </c>
      <c r="G2653" s="395">
        <v>5.28</v>
      </c>
      <c r="H2653" s="395">
        <v>2.64</v>
      </c>
      <c r="I2653" s="395">
        <v>2.37</v>
      </c>
      <c r="J2653" s="395">
        <v>2.13</v>
      </c>
      <c r="K2653" s="4">
        <v>5</v>
      </c>
      <c r="L2653" s="6">
        <v>0.31</v>
      </c>
      <c r="M2653" s="6">
        <v>1.78</v>
      </c>
      <c r="N2653" s="6">
        <v>9</v>
      </c>
      <c r="O2653" s="6">
        <v>0.08</v>
      </c>
      <c r="P2653" s="6">
        <v>10.25</v>
      </c>
      <c r="Q2653" s="6">
        <v>4.68</v>
      </c>
      <c r="R2653" s="6">
        <v>0.92</v>
      </c>
      <c r="S2653" s="6">
        <v>0.43</v>
      </c>
      <c r="T2653" s="4">
        <v>5</v>
      </c>
      <c r="U2653" s="6">
        <v>12.5</v>
      </c>
      <c r="V2653" s="6">
        <v>9.25</v>
      </c>
      <c r="W2653" s="6">
        <v>5.5</v>
      </c>
      <c r="X2653" s="6"/>
      <c r="Y2653" s="4">
        <v>100</v>
      </c>
      <c r="Z2653" s="5">
        <v>346484618</v>
      </c>
      <c r="AA2653" s="4" t="s">
        <v>68</v>
      </c>
      <c r="AB2653" s="385">
        <v>2610039643</v>
      </c>
      <c r="AC2653" s="3"/>
    </row>
    <row r="2654" spans="1:29" x14ac:dyDescent="0.25">
      <c r="A2654" s="7" t="s">
        <v>5</v>
      </c>
      <c r="B2654" s="7" t="s">
        <v>71</v>
      </c>
      <c r="C2654" s="4"/>
      <c r="D2654" s="363" t="s">
        <v>2671</v>
      </c>
      <c r="E2654" s="7" t="s">
        <v>2670</v>
      </c>
      <c r="F2654" s="395">
        <v>24.94</v>
      </c>
      <c r="G2654" s="395">
        <v>24.94</v>
      </c>
      <c r="H2654" s="395">
        <v>12.47</v>
      </c>
      <c r="I2654" s="395">
        <v>11.23</v>
      </c>
      <c r="J2654" s="395">
        <v>10.14</v>
      </c>
      <c r="K2654" s="4">
        <v>1</v>
      </c>
      <c r="L2654" s="6">
        <v>7.87</v>
      </c>
      <c r="M2654" s="6">
        <v>3.93</v>
      </c>
      <c r="N2654" s="6">
        <v>0.25</v>
      </c>
      <c r="O2654" s="6"/>
      <c r="P2654" s="6"/>
      <c r="Q2654" s="6"/>
      <c r="R2654" s="6"/>
      <c r="S2654" s="6"/>
      <c r="T2654" s="4"/>
      <c r="U2654" s="6">
        <v>9</v>
      </c>
      <c r="V2654" s="6">
        <v>7.25</v>
      </c>
      <c r="W2654" s="6">
        <v>4.75</v>
      </c>
      <c r="X2654" s="6">
        <v>16.93</v>
      </c>
      <c r="Y2654" s="4">
        <v>25</v>
      </c>
      <c r="Z2654" s="5">
        <v>346484724</v>
      </c>
      <c r="AA2654" s="4" t="s">
        <v>68</v>
      </c>
      <c r="AB2654" s="385">
        <v>2610041029</v>
      </c>
      <c r="AC2654" s="3"/>
    </row>
    <row r="2655" spans="1:29" x14ac:dyDescent="0.25">
      <c r="A2655" s="7" t="s">
        <v>5</v>
      </c>
      <c r="B2655" s="7" t="s">
        <v>71</v>
      </c>
      <c r="C2655" s="4"/>
      <c r="D2655" s="363" t="s">
        <v>2669</v>
      </c>
      <c r="E2655" s="7" t="s">
        <v>2668</v>
      </c>
      <c r="F2655" s="395">
        <v>5.28</v>
      </c>
      <c r="G2655" s="395">
        <v>5.28</v>
      </c>
      <c r="H2655" s="395">
        <v>2.64</v>
      </c>
      <c r="I2655" s="395">
        <v>2.37</v>
      </c>
      <c r="J2655" s="395">
        <v>2.13</v>
      </c>
      <c r="K2655" s="4">
        <v>5</v>
      </c>
      <c r="L2655" s="6">
        <v>0.3</v>
      </c>
      <c r="M2655" s="6">
        <v>1.8</v>
      </c>
      <c r="N2655" s="6">
        <v>5.85</v>
      </c>
      <c r="O2655" s="6">
        <v>0.09</v>
      </c>
      <c r="P2655" s="6">
        <v>8</v>
      </c>
      <c r="Q2655" s="6">
        <v>3.25</v>
      </c>
      <c r="R2655" s="6">
        <v>1.5</v>
      </c>
      <c r="S2655" s="6">
        <v>0.48</v>
      </c>
      <c r="T2655" s="4">
        <v>5</v>
      </c>
      <c r="U2655" s="6">
        <v>12.5</v>
      </c>
      <c r="V2655" s="6">
        <v>9.25</v>
      </c>
      <c r="W2655" s="6">
        <v>5.5</v>
      </c>
      <c r="X2655" s="6">
        <v>10.32</v>
      </c>
      <c r="Y2655" s="4">
        <v>100</v>
      </c>
      <c r="Z2655" s="5">
        <v>346484069</v>
      </c>
      <c r="AA2655" s="4" t="s">
        <v>68</v>
      </c>
      <c r="AB2655" s="385">
        <v>2610039618</v>
      </c>
      <c r="AC2655" s="3"/>
    </row>
    <row r="2656" spans="1:29" x14ac:dyDescent="0.25">
      <c r="A2656" s="7" t="s">
        <v>5</v>
      </c>
      <c r="B2656" s="7" t="s">
        <v>71</v>
      </c>
      <c r="C2656" s="4"/>
      <c r="D2656" s="363" t="s">
        <v>2667</v>
      </c>
      <c r="E2656" s="7" t="s">
        <v>2666</v>
      </c>
      <c r="F2656" s="395">
        <v>12.42</v>
      </c>
      <c r="G2656" s="395">
        <v>12.42</v>
      </c>
      <c r="H2656" s="395">
        <v>6.21</v>
      </c>
      <c r="I2656" s="395">
        <v>5.59</v>
      </c>
      <c r="J2656" s="395">
        <v>5.05</v>
      </c>
      <c r="K2656" s="4">
        <v>1</v>
      </c>
      <c r="L2656" s="6">
        <v>4.33</v>
      </c>
      <c r="M2656" s="6">
        <v>3.93</v>
      </c>
      <c r="N2656" s="6">
        <v>0.25</v>
      </c>
      <c r="O2656" s="6"/>
      <c r="P2656" s="6"/>
      <c r="Q2656" s="6"/>
      <c r="R2656" s="6"/>
      <c r="S2656" s="6"/>
      <c r="T2656" s="4"/>
      <c r="U2656" s="6">
        <v>12.25</v>
      </c>
      <c r="V2656" s="6">
        <v>9.75</v>
      </c>
      <c r="W2656" s="6">
        <v>5.25</v>
      </c>
      <c r="X2656" s="6">
        <v>28.59</v>
      </c>
      <c r="Y2656" s="4">
        <v>100</v>
      </c>
      <c r="Z2656" s="5">
        <v>346484212</v>
      </c>
      <c r="AA2656" s="4" t="s">
        <v>68</v>
      </c>
      <c r="AB2656" s="385">
        <v>2610040998</v>
      </c>
      <c r="AC2656" s="3"/>
    </row>
    <row r="2657" spans="1:29" x14ac:dyDescent="0.25">
      <c r="A2657" s="7" t="s">
        <v>5</v>
      </c>
      <c r="B2657" s="7" t="s">
        <v>71</v>
      </c>
      <c r="C2657" s="4"/>
      <c r="D2657" s="363" t="s">
        <v>2665</v>
      </c>
      <c r="E2657" s="7" t="s">
        <v>2664</v>
      </c>
      <c r="F2657" s="395">
        <v>3.14</v>
      </c>
      <c r="G2657" s="395">
        <v>3.14</v>
      </c>
      <c r="H2657" s="395">
        <v>1.57</v>
      </c>
      <c r="I2657" s="395">
        <v>1.41</v>
      </c>
      <c r="J2657" s="395">
        <v>1.27</v>
      </c>
      <c r="K2657" s="4">
        <v>5</v>
      </c>
      <c r="L2657" s="6">
        <v>0.28999999999999998</v>
      </c>
      <c r="M2657" s="6">
        <v>1.8</v>
      </c>
      <c r="N2657" s="6">
        <v>5.75</v>
      </c>
      <c r="O2657" s="6">
        <v>0.05</v>
      </c>
      <c r="P2657" s="6">
        <v>8.5</v>
      </c>
      <c r="Q2657" s="6">
        <v>3.75</v>
      </c>
      <c r="R2657" s="6">
        <v>0.69</v>
      </c>
      <c r="S2657" s="6">
        <v>0.28000000000000003</v>
      </c>
      <c r="T2657" s="4">
        <v>5</v>
      </c>
      <c r="U2657" s="6">
        <v>12.25</v>
      </c>
      <c r="V2657" s="6">
        <v>9.25</v>
      </c>
      <c r="W2657" s="6">
        <v>5.25</v>
      </c>
      <c r="X2657" s="6">
        <v>6.23</v>
      </c>
      <c r="Y2657" s="4">
        <v>100</v>
      </c>
      <c r="Z2657" s="5">
        <v>346484403</v>
      </c>
      <c r="AA2657" s="4" t="s">
        <v>68</v>
      </c>
      <c r="AB2657" s="385">
        <v>2610039631</v>
      </c>
      <c r="AC2657" s="3"/>
    </row>
    <row r="2658" spans="1:29" x14ac:dyDescent="0.25">
      <c r="A2658" s="7" t="s">
        <v>5</v>
      </c>
      <c r="B2658" s="7" t="s">
        <v>71</v>
      </c>
      <c r="C2658" s="4"/>
      <c r="D2658" s="363" t="s">
        <v>2663</v>
      </c>
      <c r="E2658" s="7" t="s">
        <v>2662</v>
      </c>
      <c r="F2658" s="395">
        <v>17.14</v>
      </c>
      <c r="G2658" s="395">
        <v>17.14</v>
      </c>
      <c r="H2658" s="395">
        <v>8.57</v>
      </c>
      <c r="I2658" s="395">
        <v>7.71</v>
      </c>
      <c r="J2658" s="395">
        <v>6.96</v>
      </c>
      <c r="K2658" s="4">
        <v>1</v>
      </c>
      <c r="L2658" s="6">
        <v>6.3</v>
      </c>
      <c r="M2658" s="6">
        <v>3</v>
      </c>
      <c r="N2658" s="6">
        <v>0.25</v>
      </c>
      <c r="O2658" s="6"/>
      <c r="P2658" s="6"/>
      <c r="Q2658" s="6"/>
      <c r="R2658" s="6"/>
      <c r="S2658" s="6"/>
      <c r="T2658" s="4"/>
      <c r="U2658" s="6">
        <v>9</v>
      </c>
      <c r="V2658" s="6">
        <v>7.25</v>
      </c>
      <c r="W2658" s="6">
        <v>4.75</v>
      </c>
      <c r="X2658" s="6">
        <v>21.53</v>
      </c>
      <c r="Y2658" s="4">
        <v>50</v>
      </c>
      <c r="Z2658" s="5">
        <v>346484519</v>
      </c>
      <c r="AA2658" s="4" t="s">
        <v>68</v>
      </c>
      <c r="AB2658" s="385">
        <v>2610041019</v>
      </c>
      <c r="AC2658" s="3"/>
    </row>
    <row r="2659" spans="1:29" x14ac:dyDescent="0.25">
      <c r="A2659" s="7" t="s">
        <v>5</v>
      </c>
      <c r="B2659" s="7" t="s">
        <v>71</v>
      </c>
      <c r="C2659" s="4"/>
      <c r="D2659" s="363" t="s">
        <v>2661</v>
      </c>
      <c r="E2659" s="7" t="s">
        <v>2660</v>
      </c>
      <c r="F2659" s="395">
        <v>5.28</v>
      </c>
      <c r="G2659" s="395">
        <v>5.28</v>
      </c>
      <c r="H2659" s="395">
        <v>2.64</v>
      </c>
      <c r="I2659" s="395">
        <v>2.37</v>
      </c>
      <c r="J2659" s="395">
        <v>2.13</v>
      </c>
      <c r="K2659" s="4">
        <v>5</v>
      </c>
      <c r="L2659" s="6">
        <v>0.28999999999999998</v>
      </c>
      <c r="M2659" s="6">
        <v>1.8</v>
      </c>
      <c r="N2659" s="6">
        <v>9</v>
      </c>
      <c r="O2659" s="6">
        <v>0.09</v>
      </c>
      <c r="P2659" s="6">
        <v>10.25</v>
      </c>
      <c r="Q2659" s="6">
        <v>5.5</v>
      </c>
      <c r="R2659" s="6">
        <v>1.55</v>
      </c>
      <c r="S2659" s="6">
        <v>0.46</v>
      </c>
      <c r="T2659" s="4">
        <v>5</v>
      </c>
      <c r="U2659" s="6">
        <v>12.5</v>
      </c>
      <c r="V2659" s="6">
        <v>9</v>
      </c>
      <c r="W2659" s="6">
        <v>5.25</v>
      </c>
      <c r="X2659" s="6">
        <v>9.9700000000000006</v>
      </c>
      <c r="Y2659" s="4">
        <v>100</v>
      </c>
      <c r="Z2659" s="5">
        <v>346484625</v>
      </c>
      <c r="AA2659" s="4" t="s">
        <v>68</v>
      </c>
      <c r="AB2659" s="385">
        <v>2610039644</v>
      </c>
      <c r="AC2659" s="3"/>
    </row>
    <row r="2660" spans="1:29" x14ac:dyDescent="0.25">
      <c r="A2660" s="7" t="s">
        <v>5</v>
      </c>
      <c r="B2660" s="7" t="s">
        <v>71</v>
      </c>
      <c r="C2660" s="4"/>
      <c r="D2660" s="363" t="s">
        <v>2659</v>
      </c>
      <c r="E2660" s="7" t="s">
        <v>2658</v>
      </c>
      <c r="F2660" s="395">
        <v>24.94</v>
      </c>
      <c r="G2660" s="395">
        <v>24.94</v>
      </c>
      <c r="H2660" s="395">
        <v>12.47</v>
      </c>
      <c r="I2660" s="395">
        <v>11.23</v>
      </c>
      <c r="J2660" s="395">
        <v>10.14</v>
      </c>
      <c r="K2660" s="4">
        <v>1</v>
      </c>
      <c r="L2660" s="6">
        <v>7.87</v>
      </c>
      <c r="M2660" s="6">
        <v>3.93</v>
      </c>
      <c r="N2660" s="6">
        <v>0.25</v>
      </c>
      <c r="O2660" s="6"/>
      <c r="P2660" s="6"/>
      <c r="Q2660" s="6"/>
      <c r="R2660" s="6"/>
      <c r="S2660" s="6"/>
      <c r="T2660" s="4"/>
      <c r="U2660" s="6">
        <v>9</v>
      </c>
      <c r="V2660" s="6">
        <v>7.25</v>
      </c>
      <c r="W2660" s="6">
        <v>4.75</v>
      </c>
      <c r="X2660" s="6">
        <v>18.489999999999998</v>
      </c>
      <c r="Y2660" s="4">
        <v>25</v>
      </c>
      <c r="Z2660" s="5">
        <v>346484731</v>
      </c>
      <c r="AA2660" s="4" t="s">
        <v>68</v>
      </c>
      <c r="AB2660" s="385">
        <v>2610041030</v>
      </c>
      <c r="AC2660" s="3"/>
    </row>
    <row r="2661" spans="1:29" x14ac:dyDescent="0.25">
      <c r="A2661" s="7" t="s">
        <v>5</v>
      </c>
      <c r="B2661" s="7" t="s">
        <v>71</v>
      </c>
      <c r="C2661" s="4"/>
      <c r="D2661" s="363" t="s">
        <v>2657</v>
      </c>
      <c r="E2661" s="7" t="s">
        <v>2656</v>
      </c>
      <c r="F2661" s="395">
        <v>5.28</v>
      </c>
      <c r="G2661" s="395">
        <v>5.28</v>
      </c>
      <c r="H2661" s="395">
        <v>2.64</v>
      </c>
      <c r="I2661" s="395">
        <v>2.37</v>
      </c>
      <c r="J2661" s="395">
        <v>2.13</v>
      </c>
      <c r="K2661" s="4">
        <v>5</v>
      </c>
      <c r="L2661" s="6">
        <v>0.32</v>
      </c>
      <c r="M2661" s="6">
        <v>1.8</v>
      </c>
      <c r="N2661" s="6">
        <v>6</v>
      </c>
      <c r="O2661" s="6">
        <v>0.43</v>
      </c>
      <c r="P2661" s="6">
        <v>8</v>
      </c>
      <c r="Q2661" s="6">
        <v>3.28</v>
      </c>
      <c r="R2661" s="6">
        <v>1.29</v>
      </c>
      <c r="S2661" s="6">
        <v>0.43</v>
      </c>
      <c r="T2661" s="4">
        <v>5</v>
      </c>
      <c r="U2661" s="6">
        <v>12.5</v>
      </c>
      <c r="V2661" s="6">
        <v>9.25</v>
      </c>
      <c r="W2661" s="6">
        <v>5.5</v>
      </c>
      <c r="X2661" s="6">
        <v>9.35</v>
      </c>
      <c r="Y2661" s="4">
        <v>100</v>
      </c>
      <c r="Z2661" s="5">
        <v>346484137</v>
      </c>
      <c r="AA2661" s="4" t="s">
        <v>68</v>
      </c>
      <c r="AB2661" s="385">
        <v>2610039620</v>
      </c>
      <c r="AC2661" s="3"/>
    </row>
    <row r="2662" spans="1:29" x14ac:dyDescent="0.25">
      <c r="A2662" s="7" t="s">
        <v>5</v>
      </c>
      <c r="B2662" s="7" t="s">
        <v>71</v>
      </c>
      <c r="C2662" s="4"/>
      <c r="D2662" s="363" t="s">
        <v>2655</v>
      </c>
      <c r="E2662" s="7" t="s">
        <v>2654</v>
      </c>
      <c r="F2662" s="395">
        <v>5.28</v>
      </c>
      <c r="G2662" s="395">
        <v>5.28</v>
      </c>
      <c r="H2662" s="395">
        <v>2.64</v>
      </c>
      <c r="I2662" s="395">
        <v>2.37</v>
      </c>
      <c r="J2662" s="395">
        <v>2.13</v>
      </c>
      <c r="K2662" s="4">
        <v>5</v>
      </c>
      <c r="L2662" s="6">
        <v>0.3</v>
      </c>
      <c r="M2662" s="6">
        <v>1.8</v>
      </c>
      <c r="N2662" s="6">
        <v>5.85</v>
      </c>
      <c r="O2662" s="6">
        <v>0.08</v>
      </c>
      <c r="P2662" s="6">
        <v>8</v>
      </c>
      <c r="Q2662" s="6">
        <v>3.5</v>
      </c>
      <c r="R2662" s="6">
        <v>1.43</v>
      </c>
      <c r="S2662" s="6">
        <v>0.42</v>
      </c>
      <c r="T2662" s="4">
        <v>5</v>
      </c>
      <c r="U2662" s="6">
        <v>12.5</v>
      </c>
      <c r="V2662" s="6">
        <v>9</v>
      </c>
      <c r="W2662" s="6">
        <v>5.5</v>
      </c>
      <c r="X2662" s="6">
        <v>9</v>
      </c>
      <c r="Y2662" s="4">
        <v>100</v>
      </c>
      <c r="Z2662" s="5">
        <v>346484144</v>
      </c>
      <c r="AA2662" s="4" t="s">
        <v>68</v>
      </c>
      <c r="AB2662" s="385">
        <v>2610041081</v>
      </c>
      <c r="AC2662" s="3"/>
    </row>
    <row r="2663" spans="1:29" x14ac:dyDescent="0.25">
      <c r="A2663" s="7" t="s">
        <v>5</v>
      </c>
      <c r="B2663" s="7" t="s">
        <v>71</v>
      </c>
      <c r="C2663" s="4"/>
      <c r="D2663" s="363" t="s">
        <v>2653</v>
      </c>
      <c r="E2663" s="7" t="s">
        <v>2652</v>
      </c>
      <c r="F2663" s="395">
        <v>7.69</v>
      </c>
      <c r="G2663" s="395">
        <v>7.69</v>
      </c>
      <c r="H2663" s="395">
        <v>5.34</v>
      </c>
      <c r="I2663" s="395">
        <v>4.8099999999999996</v>
      </c>
      <c r="J2663" s="395">
        <v>4.33</v>
      </c>
      <c r="K2663" s="4">
        <v>5</v>
      </c>
      <c r="L2663" s="6">
        <v>5</v>
      </c>
      <c r="M2663" s="6">
        <v>1.75</v>
      </c>
      <c r="N2663" s="6">
        <v>0.47399999999999998</v>
      </c>
      <c r="O2663" s="6">
        <v>0.04</v>
      </c>
      <c r="P2663" s="6">
        <v>8</v>
      </c>
      <c r="Q2663" s="6">
        <v>4</v>
      </c>
      <c r="R2663" s="6">
        <v>1.42</v>
      </c>
      <c r="S2663" s="6">
        <v>0.41</v>
      </c>
      <c r="T2663" s="8">
        <v>5</v>
      </c>
      <c r="U2663" s="6">
        <v>12.75</v>
      </c>
      <c r="V2663" s="6">
        <v>9.25</v>
      </c>
      <c r="W2663" s="6">
        <v>5.5</v>
      </c>
      <c r="X2663" s="6">
        <v>8.93</v>
      </c>
      <c r="Y2663" s="8">
        <v>100</v>
      </c>
      <c r="Z2663" s="5">
        <v>346638585</v>
      </c>
      <c r="AA2663" s="4" t="s">
        <v>68</v>
      </c>
      <c r="AB2663" s="385">
        <v>2610053256</v>
      </c>
      <c r="AC2663" s="3"/>
    </row>
    <row r="2664" spans="1:29" x14ac:dyDescent="0.25">
      <c r="A2664" s="7" t="s">
        <v>5</v>
      </c>
      <c r="B2664" s="7" t="s">
        <v>71</v>
      </c>
      <c r="C2664" s="4"/>
      <c r="D2664" s="363" t="s">
        <v>2651</v>
      </c>
      <c r="E2664" s="7" t="s">
        <v>2650</v>
      </c>
      <c r="F2664" s="395">
        <v>4.16</v>
      </c>
      <c r="G2664" s="395">
        <v>4.16</v>
      </c>
      <c r="H2664" s="395">
        <v>2.08</v>
      </c>
      <c r="I2664" s="395">
        <v>1.87</v>
      </c>
      <c r="J2664" s="395">
        <v>1.69</v>
      </c>
      <c r="K2664" s="4">
        <v>5</v>
      </c>
      <c r="L2664" s="6">
        <v>0.68</v>
      </c>
      <c r="M2664" s="6">
        <v>1.75</v>
      </c>
      <c r="N2664" s="6">
        <v>5.81</v>
      </c>
      <c r="O2664" s="6">
        <v>0.01</v>
      </c>
      <c r="P2664" s="6">
        <v>8.5</v>
      </c>
      <c r="Q2664" s="6">
        <v>5</v>
      </c>
      <c r="R2664" s="6">
        <v>1.37</v>
      </c>
      <c r="S2664" s="6">
        <v>0.1</v>
      </c>
      <c r="T2664" s="4">
        <v>5</v>
      </c>
      <c r="U2664" s="6">
        <v>12.75</v>
      </c>
      <c r="V2664" s="6">
        <v>9.25</v>
      </c>
      <c r="W2664" s="6">
        <v>5.25</v>
      </c>
      <c r="X2664" s="6">
        <v>1.98</v>
      </c>
      <c r="Y2664" s="4">
        <v>60</v>
      </c>
      <c r="Z2664" s="5">
        <v>346485127</v>
      </c>
      <c r="AA2664" s="4" t="s">
        <v>68</v>
      </c>
      <c r="AB2664" s="385">
        <v>2610039646</v>
      </c>
      <c r="AC2664" s="3"/>
    </row>
    <row r="2665" spans="1:29" x14ac:dyDescent="0.25">
      <c r="A2665" s="7" t="s">
        <v>5</v>
      </c>
      <c r="B2665" s="7" t="s">
        <v>71</v>
      </c>
      <c r="C2665" s="4"/>
      <c r="D2665" s="363" t="s">
        <v>2649</v>
      </c>
      <c r="E2665" s="7" t="s">
        <v>2648</v>
      </c>
      <c r="F2665" s="395">
        <v>4.9400000000000004</v>
      </c>
      <c r="G2665" s="395">
        <v>4.9400000000000004</v>
      </c>
      <c r="H2665" s="395">
        <v>2.4700000000000002</v>
      </c>
      <c r="I2665" s="395">
        <v>2.2200000000000002</v>
      </c>
      <c r="J2665" s="395">
        <v>2</v>
      </c>
      <c r="K2665" s="4">
        <v>5</v>
      </c>
      <c r="L2665" s="6">
        <v>0.97</v>
      </c>
      <c r="M2665" s="6">
        <v>1.79</v>
      </c>
      <c r="N2665" s="6">
        <v>5</v>
      </c>
      <c r="O2665" s="6">
        <v>0.09</v>
      </c>
      <c r="P2665" s="6">
        <v>8</v>
      </c>
      <c r="Q2665" s="6">
        <v>5</v>
      </c>
      <c r="R2665" s="6">
        <v>2</v>
      </c>
      <c r="S2665" s="6">
        <v>0.47</v>
      </c>
      <c r="T2665" s="4">
        <v>5</v>
      </c>
      <c r="U2665" s="6">
        <v>12.5</v>
      </c>
      <c r="V2665" s="6">
        <v>9</v>
      </c>
      <c r="W2665" s="6">
        <v>5.25</v>
      </c>
      <c r="X2665" s="6">
        <v>6.29</v>
      </c>
      <c r="Y2665" s="4">
        <v>60</v>
      </c>
      <c r="Z2665" s="5">
        <v>346484816</v>
      </c>
      <c r="AA2665" s="4" t="s">
        <v>68</v>
      </c>
      <c r="AB2665" s="385">
        <v>2610039651</v>
      </c>
      <c r="AC2665" s="3"/>
    </row>
    <row r="2666" spans="1:29" x14ac:dyDescent="0.25">
      <c r="A2666" s="7" t="s">
        <v>5</v>
      </c>
      <c r="B2666" s="7" t="s">
        <v>71</v>
      </c>
      <c r="C2666" s="4"/>
      <c r="D2666" s="363" t="s">
        <v>2647</v>
      </c>
      <c r="E2666" s="7" t="s">
        <v>2646</v>
      </c>
      <c r="F2666" s="395">
        <v>6.92</v>
      </c>
      <c r="G2666" s="395">
        <v>6.92</v>
      </c>
      <c r="H2666" s="395">
        <v>3.46</v>
      </c>
      <c r="I2666" s="395">
        <v>3.11</v>
      </c>
      <c r="J2666" s="395">
        <v>2.8</v>
      </c>
      <c r="K2666" s="4">
        <v>5</v>
      </c>
      <c r="L2666" s="6">
        <v>0.85</v>
      </c>
      <c r="M2666" s="6">
        <v>1.79</v>
      </c>
      <c r="N2666" s="6">
        <v>6</v>
      </c>
      <c r="O2666" s="6">
        <v>0.11</v>
      </c>
      <c r="P2666" s="6">
        <v>8.75</v>
      </c>
      <c r="Q2666" s="6">
        <v>5</v>
      </c>
      <c r="R2666" s="6">
        <v>1.25</v>
      </c>
      <c r="S2666" s="6">
        <v>0.56999999999999995</v>
      </c>
      <c r="T2666" s="4">
        <v>5</v>
      </c>
      <c r="U2666" s="6">
        <v>13</v>
      </c>
      <c r="V2666" s="6">
        <v>9.25</v>
      </c>
      <c r="W2666" s="6">
        <v>5.75</v>
      </c>
      <c r="X2666" s="6">
        <v>7.52</v>
      </c>
      <c r="Y2666" s="4">
        <v>60</v>
      </c>
      <c r="Z2666" s="5">
        <v>346484922</v>
      </c>
      <c r="AA2666" s="4" t="s">
        <v>68</v>
      </c>
      <c r="AB2666" s="385">
        <v>2610039657</v>
      </c>
      <c r="AC2666" s="3"/>
    </row>
    <row r="2667" spans="1:29" x14ac:dyDescent="0.25">
      <c r="A2667" s="7" t="s">
        <v>5</v>
      </c>
      <c r="B2667" s="7" t="s">
        <v>71</v>
      </c>
      <c r="C2667" s="4"/>
      <c r="D2667" s="363" t="s">
        <v>2645</v>
      </c>
      <c r="E2667" s="7" t="s">
        <v>2644</v>
      </c>
      <c r="F2667" s="395">
        <v>24.58</v>
      </c>
      <c r="G2667" s="395">
        <v>24.58</v>
      </c>
      <c r="H2667" s="395">
        <v>12.29</v>
      </c>
      <c r="I2667" s="395">
        <v>11.06</v>
      </c>
      <c r="J2667" s="395">
        <v>9.98</v>
      </c>
      <c r="K2667" s="4">
        <v>1</v>
      </c>
      <c r="L2667" s="6">
        <v>4.33</v>
      </c>
      <c r="M2667" s="6">
        <v>3.93</v>
      </c>
      <c r="N2667" s="6">
        <v>0.25</v>
      </c>
      <c r="O2667" s="6"/>
      <c r="P2667" s="6"/>
      <c r="Q2667" s="6"/>
      <c r="R2667" s="6"/>
      <c r="S2667" s="6"/>
      <c r="T2667" s="4"/>
      <c r="U2667" s="6">
        <v>9</v>
      </c>
      <c r="V2667" s="6">
        <v>7.25</v>
      </c>
      <c r="W2667" s="6">
        <v>4.75</v>
      </c>
      <c r="X2667" s="6">
        <v>15.57</v>
      </c>
      <c r="Y2667" s="4">
        <v>30</v>
      </c>
      <c r="Z2667" s="5">
        <v>346484984</v>
      </c>
      <c r="AA2667" s="4" t="s">
        <v>68</v>
      </c>
      <c r="AB2667" s="385">
        <v>2610041074</v>
      </c>
      <c r="AC2667" s="3"/>
    </row>
    <row r="2668" spans="1:29" x14ac:dyDescent="0.25">
      <c r="A2668" s="7" t="s">
        <v>5</v>
      </c>
      <c r="B2668" s="7" t="s">
        <v>71</v>
      </c>
      <c r="C2668" s="4"/>
      <c r="D2668" s="363" t="s">
        <v>2643</v>
      </c>
      <c r="E2668" s="7" t="s">
        <v>2642</v>
      </c>
      <c r="F2668" s="395">
        <v>19.12</v>
      </c>
      <c r="G2668" s="395">
        <v>19.12</v>
      </c>
      <c r="H2668" s="395">
        <v>9.56</v>
      </c>
      <c r="I2668" s="395">
        <v>8.6</v>
      </c>
      <c r="J2668" s="395">
        <v>7.77</v>
      </c>
      <c r="K2668" s="4">
        <v>1</v>
      </c>
      <c r="L2668" s="6">
        <v>4.33</v>
      </c>
      <c r="M2668" s="6">
        <v>3.93</v>
      </c>
      <c r="N2668" s="6">
        <v>0.25</v>
      </c>
      <c r="O2668" s="6"/>
      <c r="P2668" s="6"/>
      <c r="Q2668" s="6"/>
      <c r="R2668" s="6"/>
      <c r="S2668" s="6"/>
      <c r="T2668" s="4"/>
      <c r="U2668" s="6">
        <v>9</v>
      </c>
      <c r="V2668" s="6">
        <v>7.25</v>
      </c>
      <c r="W2668" s="6">
        <v>4.75</v>
      </c>
      <c r="X2668" s="6">
        <v>16.93</v>
      </c>
      <c r="Y2668" s="4">
        <v>40</v>
      </c>
      <c r="Z2668" s="5">
        <v>346484878</v>
      </c>
      <c r="AA2668" s="4" t="s">
        <v>68</v>
      </c>
      <c r="AB2668" s="385">
        <v>2610041069</v>
      </c>
      <c r="AC2668" s="3"/>
    </row>
    <row r="2669" spans="1:29" x14ac:dyDescent="0.25">
      <c r="A2669" s="7" t="s">
        <v>5</v>
      </c>
      <c r="B2669" s="7" t="s">
        <v>71</v>
      </c>
      <c r="C2669" s="4"/>
      <c r="D2669" s="363" t="s">
        <v>2641</v>
      </c>
      <c r="E2669" s="7" t="s">
        <v>2640</v>
      </c>
      <c r="F2669" s="395">
        <v>3.58</v>
      </c>
      <c r="G2669" s="395">
        <v>3.58</v>
      </c>
      <c r="H2669" s="395">
        <v>1.79</v>
      </c>
      <c r="I2669" s="395">
        <v>1.62</v>
      </c>
      <c r="J2669" s="395">
        <v>1.45</v>
      </c>
      <c r="K2669" s="4">
        <v>5</v>
      </c>
      <c r="L2669" s="6">
        <v>0.46</v>
      </c>
      <c r="M2669" s="6">
        <v>1.76</v>
      </c>
      <c r="N2669" s="6">
        <v>5.83</v>
      </c>
      <c r="O2669" s="6">
        <v>0.04</v>
      </c>
      <c r="P2669" s="6">
        <v>9</v>
      </c>
      <c r="Q2669" s="6">
        <v>3.75</v>
      </c>
      <c r="R2669" s="6">
        <v>1</v>
      </c>
      <c r="S2669" s="6">
        <v>0.13200000000000001</v>
      </c>
      <c r="T2669" s="4">
        <v>3</v>
      </c>
      <c r="U2669" s="6">
        <v>10</v>
      </c>
      <c r="V2669" s="6">
        <v>7</v>
      </c>
      <c r="W2669" s="6">
        <v>4.5</v>
      </c>
      <c r="X2669" s="6">
        <v>2.71</v>
      </c>
      <c r="Y2669" s="4">
        <v>60</v>
      </c>
      <c r="Z2669" s="5">
        <v>346484779</v>
      </c>
      <c r="AA2669" s="4" t="s">
        <v>68</v>
      </c>
      <c r="AB2669" s="385">
        <v>2610039647</v>
      </c>
      <c r="AC2669" s="3"/>
    </row>
    <row r="2670" spans="1:29" x14ac:dyDescent="0.25">
      <c r="A2670" s="7" t="s">
        <v>5</v>
      </c>
      <c r="B2670" s="7" t="s">
        <v>71</v>
      </c>
      <c r="C2670" s="4"/>
      <c r="D2670" s="363" t="s">
        <v>2639</v>
      </c>
      <c r="E2670" s="7" t="s">
        <v>2638</v>
      </c>
      <c r="F2670" s="395">
        <v>5.0199999999999996</v>
      </c>
      <c r="G2670" s="395">
        <v>5.0199999999999996</v>
      </c>
      <c r="H2670" s="395">
        <v>2.5099999999999998</v>
      </c>
      <c r="I2670" s="395">
        <v>2.27</v>
      </c>
      <c r="J2670" s="395">
        <v>2.04</v>
      </c>
      <c r="K2670" s="4">
        <v>5</v>
      </c>
      <c r="L2670" s="6">
        <v>0.49</v>
      </c>
      <c r="M2670" s="6">
        <v>1.8</v>
      </c>
      <c r="N2670" s="6">
        <v>6</v>
      </c>
      <c r="O2670" s="6">
        <v>7.0000000000000007E-2</v>
      </c>
      <c r="P2670" s="6">
        <v>8</v>
      </c>
      <c r="Q2670" s="6">
        <v>5</v>
      </c>
      <c r="R2670" s="6">
        <v>1.41</v>
      </c>
      <c r="S2670" s="6">
        <v>0.35</v>
      </c>
      <c r="T2670" s="4">
        <v>5</v>
      </c>
      <c r="U2670" s="6">
        <v>12.25</v>
      </c>
      <c r="V2670" s="6">
        <v>9.25</v>
      </c>
      <c r="W2670" s="6">
        <v>5.25</v>
      </c>
      <c r="X2670" s="6">
        <v>4.8899999999999997</v>
      </c>
      <c r="Y2670" s="4">
        <v>60</v>
      </c>
      <c r="Z2670" s="5">
        <v>346484885</v>
      </c>
      <c r="AA2670" s="4" t="s">
        <v>68</v>
      </c>
      <c r="AB2670" s="385">
        <v>2610039653</v>
      </c>
      <c r="AC2670" s="3"/>
    </row>
    <row r="2671" spans="1:29" x14ac:dyDescent="0.25">
      <c r="A2671" s="7" t="s">
        <v>5</v>
      </c>
      <c r="B2671" s="7" t="s">
        <v>71</v>
      </c>
      <c r="C2671" s="4"/>
      <c r="D2671" s="363" t="s">
        <v>2637</v>
      </c>
      <c r="E2671" s="7" t="s">
        <v>2636</v>
      </c>
      <c r="F2671" s="395">
        <v>20.3</v>
      </c>
      <c r="G2671" s="395">
        <v>20.3</v>
      </c>
      <c r="H2671" s="395">
        <v>10.15</v>
      </c>
      <c r="I2671" s="395">
        <v>9.1300000000000008</v>
      </c>
      <c r="J2671" s="395">
        <v>8.24</v>
      </c>
      <c r="K2671" s="4">
        <v>1</v>
      </c>
      <c r="L2671" s="6">
        <v>4.33</v>
      </c>
      <c r="M2671" s="6">
        <v>3.93</v>
      </c>
      <c r="N2671" s="6">
        <v>0.25</v>
      </c>
      <c r="O2671" s="6"/>
      <c r="P2671" s="6"/>
      <c r="Q2671" s="6"/>
      <c r="R2671" s="6"/>
      <c r="S2671" s="6"/>
      <c r="T2671" s="4"/>
      <c r="U2671" s="6">
        <v>9</v>
      </c>
      <c r="V2671" s="6">
        <v>7.25</v>
      </c>
      <c r="W2671" s="6">
        <v>4.75</v>
      </c>
      <c r="X2671" s="6">
        <v>14.65</v>
      </c>
      <c r="Y2671" s="4">
        <v>50</v>
      </c>
      <c r="Z2671" s="5">
        <v>346484946</v>
      </c>
      <c r="AA2671" s="4" t="s">
        <v>68</v>
      </c>
      <c r="AB2671" s="385">
        <v>2610041070</v>
      </c>
      <c r="AC2671" s="3"/>
    </row>
    <row r="2672" spans="1:29" x14ac:dyDescent="0.25">
      <c r="A2672" s="7" t="s">
        <v>5</v>
      </c>
      <c r="B2672" s="7" t="s">
        <v>71</v>
      </c>
      <c r="C2672" s="4"/>
      <c r="D2672" s="363" t="s">
        <v>2635</v>
      </c>
      <c r="E2672" s="7" t="s">
        <v>2634</v>
      </c>
      <c r="F2672" s="395">
        <v>13.7</v>
      </c>
      <c r="G2672" s="395">
        <v>13.7</v>
      </c>
      <c r="H2672" s="395">
        <v>6.85</v>
      </c>
      <c r="I2672" s="395">
        <v>6.16</v>
      </c>
      <c r="J2672" s="395">
        <v>5.56</v>
      </c>
      <c r="K2672" s="4">
        <v>1</v>
      </c>
      <c r="L2672" s="6">
        <v>4.33</v>
      </c>
      <c r="M2672" s="6">
        <v>3.93</v>
      </c>
      <c r="N2672" s="6">
        <v>0.25</v>
      </c>
      <c r="O2672" s="6"/>
      <c r="P2672" s="6"/>
      <c r="Q2672" s="6"/>
      <c r="R2672" s="6"/>
      <c r="S2672" s="6"/>
      <c r="T2672" s="4"/>
      <c r="U2672" s="6">
        <v>9</v>
      </c>
      <c r="V2672" s="6">
        <v>7.25</v>
      </c>
      <c r="W2672" s="6">
        <v>4.75</v>
      </c>
      <c r="X2672" s="6">
        <v>11.47</v>
      </c>
      <c r="Y2672" s="4">
        <v>50</v>
      </c>
      <c r="Z2672" s="5">
        <v>346484830</v>
      </c>
      <c r="AA2672" s="4" t="s">
        <v>68</v>
      </c>
      <c r="AB2672" s="385">
        <v>2610041065</v>
      </c>
      <c r="AC2672" s="3"/>
    </row>
    <row r="2673" spans="1:29" x14ac:dyDescent="0.25">
      <c r="A2673" s="7" t="s">
        <v>5</v>
      </c>
      <c r="B2673" s="7" t="s">
        <v>71</v>
      </c>
      <c r="C2673" s="4"/>
      <c r="D2673" s="363" t="s">
        <v>2633</v>
      </c>
      <c r="E2673" s="7" t="s">
        <v>2632</v>
      </c>
      <c r="F2673" s="395">
        <v>9.68</v>
      </c>
      <c r="G2673" s="395">
        <v>9.68</v>
      </c>
      <c r="H2673" s="395">
        <v>4.84</v>
      </c>
      <c r="I2673" s="395">
        <v>4.3600000000000003</v>
      </c>
      <c r="J2673" s="395">
        <v>3.92</v>
      </c>
      <c r="K2673" s="4">
        <v>5</v>
      </c>
      <c r="L2673" s="6">
        <v>0.61</v>
      </c>
      <c r="M2673" s="6">
        <v>2.8</v>
      </c>
      <c r="N2673" s="6">
        <v>4.75</v>
      </c>
      <c r="O2673" s="6">
        <v>0.17</v>
      </c>
      <c r="P2673" s="6">
        <v>8.5</v>
      </c>
      <c r="Q2673" s="6">
        <v>3.88</v>
      </c>
      <c r="R2673" s="6">
        <v>2.98</v>
      </c>
      <c r="S2673" s="6">
        <v>0.85</v>
      </c>
      <c r="T2673" s="4">
        <v>5</v>
      </c>
      <c r="U2673" s="6">
        <v>12.5</v>
      </c>
      <c r="V2673" s="6">
        <v>9.5</v>
      </c>
      <c r="W2673" s="6">
        <v>5.25</v>
      </c>
      <c r="X2673" s="6">
        <v>10.83</v>
      </c>
      <c r="Y2673" s="4">
        <v>60</v>
      </c>
      <c r="Z2673" s="5">
        <v>346484823</v>
      </c>
      <c r="AA2673" s="4" t="s">
        <v>68</v>
      </c>
      <c r="AB2673" s="385">
        <v>2610039652</v>
      </c>
      <c r="AC2673" s="3"/>
    </row>
    <row r="2674" spans="1:29" x14ac:dyDescent="0.25">
      <c r="A2674" s="7" t="s">
        <v>5</v>
      </c>
      <c r="B2674" s="7" t="s">
        <v>71</v>
      </c>
      <c r="C2674" s="4"/>
      <c r="D2674" s="363" t="s">
        <v>2631</v>
      </c>
      <c r="E2674" s="7" t="s">
        <v>2630</v>
      </c>
      <c r="F2674" s="395">
        <v>13.56</v>
      </c>
      <c r="G2674" s="395">
        <v>13.56</v>
      </c>
      <c r="H2674" s="395">
        <v>6.78</v>
      </c>
      <c r="I2674" s="395">
        <v>6.1</v>
      </c>
      <c r="J2674" s="395">
        <v>5.49</v>
      </c>
      <c r="K2674" s="4">
        <v>5</v>
      </c>
      <c r="L2674" s="6">
        <v>0.6</v>
      </c>
      <c r="M2674" s="6">
        <v>2.82</v>
      </c>
      <c r="N2674" s="6">
        <v>4.8099999999999996</v>
      </c>
      <c r="O2674" s="6">
        <v>0.21</v>
      </c>
      <c r="P2674" s="6">
        <v>8</v>
      </c>
      <c r="Q2674" s="6">
        <v>4.47</v>
      </c>
      <c r="R2674" s="6">
        <v>2.21</v>
      </c>
      <c r="S2674" s="6">
        <v>1.05</v>
      </c>
      <c r="T2674" s="4">
        <v>5</v>
      </c>
      <c r="U2674" s="6">
        <v>12.25</v>
      </c>
      <c r="V2674" s="6">
        <v>9.5</v>
      </c>
      <c r="W2674" s="6">
        <v>5.5</v>
      </c>
      <c r="X2674" s="6">
        <v>13.16</v>
      </c>
      <c r="Y2674" s="4">
        <v>60</v>
      </c>
      <c r="Z2674" s="5">
        <v>346484939</v>
      </c>
      <c r="AA2674" s="4" t="s">
        <v>68</v>
      </c>
      <c r="AB2674" s="385">
        <v>2610039658</v>
      </c>
      <c r="AC2674" s="3"/>
    </row>
    <row r="2675" spans="1:29" x14ac:dyDescent="0.25">
      <c r="A2675" s="7" t="s">
        <v>5</v>
      </c>
      <c r="B2675" s="7" t="s">
        <v>71</v>
      </c>
      <c r="C2675" s="4"/>
      <c r="D2675" s="363" t="s">
        <v>2629</v>
      </c>
      <c r="E2675" s="7" t="s">
        <v>2628</v>
      </c>
      <c r="F2675" s="395">
        <v>4.3600000000000003</v>
      </c>
      <c r="G2675" s="395">
        <v>4.3600000000000003</v>
      </c>
      <c r="H2675" s="395">
        <v>2.1800000000000002</v>
      </c>
      <c r="I2675" s="395">
        <v>1.97</v>
      </c>
      <c r="J2675" s="395">
        <v>1.77</v>
      </c>
      <c r="K2675" s="4">
        <v>5</v>
      </c>
      <c r="L2675" s="6">
        <v>0.625</v>
      </c>
      <c r="M2675" s="6">
        <v>1.875</v>
      </c>
      <c r="N2675" s="6">
        <v>5.9370000000000003</v>
      </c>
      <c r="O2675" s="6">
        <v>6.4000000000000001E-2</v>
      </c>
      <c r="P2675" s="6">
        <v>8.5</v>
      </c>
      <c r="Q2675" s="6">
        <v>3.5</v>
      </c>
      <c r="R2675" s="6">
        <v>1.5</v>
      </c>
      <c r="S2675" s="6">
        <v>0.32600000000000001</v>
      </c>
      <c r="T2675" s="4">
        <v>5</v>
      </c>
      <c r="U2675" s="6">
        <v>16</v>
      </c>
      <c r="V2675" s="6">
        <v>11</v>
      </c>
      <c r="W2675" s="6">
        <v>10.75</v>
      </c>
      <c r="X2675" s="6">
        <v>33.506</v>
      </c>
      <c r="Y2675" s="4">
        <v>500</v>
      </c>
      <c r="Z2675" s="5">
        <v>346484793</v>
      </c>
      <c r="AA2675" s="4" t="s">
        <v>68</v>
      </c>
      <c r="AB2675" s="385">
        <v>2610039649</v>
      </c>
      <c r="AC2675" s="3"/>
    </row>
    <row r="2676" spans="1:29" x14ac:dyDescent="0.25">
      <c r="A2676" s="7" t="s">
        <v>5</v>
      </c>
      <c r="B2676" s="7" t="s">
        <v>71</v>
      </c>
      <c r="C2676" s="4"/>
      <c r="D2676" s="363" t="s">
        <v>2627</v>
      </c>
      <c r="E2676" s="7" t="s">
        <v>2626</v>
      </c>
      <c r="F2676" s="395">
        <v>6.12</v>
      </c>
      <c r="G2676" s="395">
        <v>6.12</v>
      </c>
      <c r="H2676" s="395">
        <v>3.06</v>
      </c>
      <c r="I2676" s="395">
        <v>2.75</v>
      </c>
      <c r="J2676" s="395">
        <v>2.4700000000000002</v>
      </c>
      <c r="K2676" s="4">
        <v>5</v>
      </c>
      <c r="L2676" s="6">
        <v>0.6</v>
      </c>
      <c r="M2676" s="6">
        <v>1.75</v>
      </c>
      <c r="N2676" s="6">
        <v>5.75</v>
      </c>
      <c r="O2676" s="6">
        <v>0.08</v>
      </c>
      <c r="P2676" s="6">
        <v>8</v>
      </c>
      <c r="Q2676" s="6">
        <v>5.15</v>
      </c>
      <c r="R2676" s="6">
        <v>0.79</v>
      </c>
      <c r="S2676" s="6">
        <v>0.42</v>
      </c>
      <c r="T2676" s="4">
        <v>5</v>
      </c>
      <c r="U2676" s="6">
        <v>12.5</v>
      </c>
      <c r="V2676" s="6">
        <v>9</v>
      </c>
      <c r="W2676" s="6">
        <v>5.25</v>
      </c>
      <c r="X2676" s="6">
        <v>5.77</v>
      </c>
      <c r="Y2676" s="4">
        <v>60</v>
      </c>
      <c r="Z2676" s="5">
        <v>346484908</v>
      </c>
      <c r="AA2676" s="4" t="s">
        <v>68</v>
      </c>
      <c r="AB2676" s="385">
        <v>2610039655</v>
      </c>
      <c r="AC2676" s="3"/>
    </row>
    <row r="2677" spans="1:29" x14ac:dyDescent="0.25">
      <c r="A2677" s="7" t="s">
        <v>5</v>
      </c>
      <c r="B2677" s="7" t="s">
        <v>71</v>
      </c>
      <c r="C2677" s="4"/>
      <c r="D2677" s="363" t="s">
        <v>2625</v>
      </c>
      <c r="E2677" s="7" t="s">
        <v>2624</v>
      </c>
      <c r="F2677" s="395">
        <v>22.92</v>
      </c>
      <c r="G2677" s="395">
        <v>22.92</v>
      </c>
      <c r="H2677" s="395">
        <v>11.46</v>
      </c>
      <c r="I2677" s="395">
        <v>10.32</v>
      </c>
      <c r="J2677" s="395">
        <v>9.31</v>
      </c>
      <c r="K2677" s="4">
        <v>1</v>
      </c>
      <c r="L2677" s="6">
        <v>4.33</v>
      </c>
      <c r="M2677" s="6">
        <v>3.93</v>
      </c>
      <c r="N2677" s="6">
        <v>0.25</v>
      </c>
      <c r="O2677" s="6"/>
      <c r="P2677" s="6"/>
      <c r="Q2677" s="6"/>
      <c r="R2677" s="6"/>
      <c r="S2677" s="6"/>
      <c r="T2677" s="4"/>
      <c r="U2677" s="6">
        <v>9</v>
      </c>
      <c r="V2677" s="6">
        <v>7.25</v>
      </c>
      <c r="W2677" s="6">
        <v>4.75</v>
      </c>
      <c r="X2677" s="6">
        <v>18.329999999999998</v>
      </c>
      <c r="Y2677" s="4">
        <v>50</v>
      </c>
      <c r="Z2677" s="5">
        <v>346484960</v>
      </c>
      <c r="AA2677" s="4" t="s">
        <v>68</v>
      </c>
      <c r="AB2677" s="385">
        <v>2610041072</v>
      </c>
      <c r="AC2677" s="3"/>
    </row>
    <row r="2678" spans="1:29" x14ac:dyDescent="0.25">
      <c r="A2678" s="7" t="s">
        <v>5</v>
      </c>
      <c r="B2678" s="7" t="s">
        <v>71</v>
      </c>
      <c r="C2678" s="4"/>
      <c r="D2678" s="363" t="s">
        <v>2623</v>
      </c>
      <c r="E2678" s="7" t="s">
        <v>2622</v>
      </c>
      <c r="F2678" s="395">
        <v>16.16</v>
      </c>
      <c r="G2678" s="395">
        <v>16.16</v>
      </c>
      <c r="H2678" s="395">
        <v>8.08</v>
      </c>
      <c r="I2678" s="395">
        <v>7.27</v>
      </c>
      <c r="J2678" s="395">
        <v>6.56</v>
      </c>
      <c r="K2678" s="4">
        <v>1</v>
      </c>
      <c r="L2678" s="6">
        <v>4.33</v>
      </c>
      <c r="M2678" s="6">
        <v>3.93</v>
      </c>
      <c r="N2678" s="6">
        <v>0.25</v>
      </c>
      <c r="O2678" s="6"/>
      <c r="P2678" s="6"/>
      <c r="Q2678" s="6"/>
      <c r="R2678" s="6"/>
      <c r="S2678" s="6"/>
      <c r="T2678" s="4"/>
      <c r="U2678" s="6">
        <v>9</v>
      </c>
      <c r="V2678" s="6">
        <v>7.25</v>
      </c>
      <c r="W2678" s="6">
        <v>4.75</v>
      </c>
      <c r="X2678" s="6">
        <v>14.97</v>
      </c>
      <c r="Y2678" s="4">
        <v>50</v>
      </c>
      <c r="Z2678" s="5">
        <v>346484854</v>
      </c>
      <c r="AA2678" s="4" t="s">
        <v>68</v>
      </c>
      <c r="AB2678" s="385">
        <v>2610041067</v>
      </c>
      <c r="AC2678" s="3"/>
    </row>
    <row r="2679" spans="1:29" x14ac:dyDescent="0.25">
      <c r="A2679" s="7" t="s">
        <v>5</v>
      </c>
      <c r="B2679" s="7" t="s">
        <v>71</v>
      </c>
      <c r="C2679" s="4"/>
      <c r="D2679" s="363" t="s">
        <v>2621</v>
      </c>
      <c r="E2679" s="7" t="s">
        <v>2620</v>
      </c>
      <c r="F2679" s="395">
        <v>4.08</v>
      </c>
      <c r="G2679" s="395">
        <v>4.08</v>
      </c>
      <c r="H2679" s="395">
        <v>2.04</v>
      </c>
      <c r="I2679" s="395">
        <v>1.83</v>
      </c>
      <c r="J2679" s="395">
        <v>1.65</v>
      </c>
      <c r="K2679" s="4">
        <v>5</v>
      </c>
      <c r="L2679" s="6">
        <v>0.5</v>
      </c>
      <c r="M2679" s="6">
        <v>1.875</v>
      </c>
      <c r="N2679" s="6">
        <v>5.9370000000000003</v>
      </c>
      <c r="O2679" s="6">
        <v>4.3999999999999997E-2</v>
      </c>
      <c r="P2679" s="6">
        <v>8.5</v>
      </c>
      <c r="Q2679" s="6">
        <v>3.5</v>
      </c>
      <c r="R2679" s="6">
        <v>1.5</v>
      </c>
      <c r="S2679" s="6">
        <v>0.23</v>
      </c>
      <c r="T2679" s="4">
        <v>5</v>
      </c>
      <c r="U2679" s="6">
        <v>9</v>
      </c>
      <c r="V2679" s="6">
        <v>8.75</v>
      </c>
      <c r="W2679" s="6">
        <v>6</v>
      </c>
      <c r="X2679" s="6">
        <v>4.83</v>
      </c>
      <c r="Y2679" s="4">
        <v>100</v>
      </c>
      <c r="Z2679" s="5">
        <v>346484786</v>
      </c>
      <c r="AA2679" s="4" t="s">
        <v>68</v>
      </c>
      <c r="AB2679" s="385">
        <v>2610039648</v>
      </c>
      <c r="AC2679" s="3"/>
    </row>
    <row r="2680" spans="1:29" x14ac:dyDescent="0.25">
      <c r="A2680" s="7" t="s">
        <v>5</v>
      </c>
      <c r="B2680" s="7" t="s">
        <v>71</v>
      </c>
      <c r="C2680" s="4"/>
      <c r="D2680" s="363" t="s">
        <v>2619</v>
      </c>
      <c r="E2680" s="7" t="s">
        <v>2618</v>
      </c>
      <c r="F2680" s="395">
        <v>5.7</v>
      </c>
      <c r="G2680" s="395">
        <v>5.7</v>
      </c>
      <c r="H2680" s="395">
        <v>2.85</v>
      </c>
      <c r="I2680" s="395">
        <v>2.56</v>
      </c>
      <c r="J2680" s="395">
        <v>2.31</v>
      </c>
      <c r="K2680" s="4">
        <v>5</v>
      </c>
      <c r="L2680" s="6">
        <v>0.59</v>
      </c>
      <c r="M2680" s="6">
        <v>1.78</v>
      </c>
      <c r="N2680" s="6">
        <v>0.62</v>
      </c>
      <c r="O2680" s="6">
        <v>0.08</v>
      </c>
      <c r="P2680" s="6">
        <v>8.25</v>
      </c>
      <c r="Q2680" s="6">
        <v>5</v>
      </c>
      <c r="R2680" s="6">
        <v>1.21</v>
      </c>
      <c r="S2680" s="6">
        <v>0.4</v>
      </c>
      <c r="T2680" s="4">
        <v>5</v>
      </c>
      <c r="U2680" s="6">
        <v>12.25</v>
      </c>
      <c r="V2680" s="6">
        <v>9.25</v>
      </c>
      <c r="W2680" s="6">
        <v>5.25</v>
      </c>
      <c r="X2680" s="6">
        <v>5.49</v>
      </c>
      <c r="Y2680" s="4">
        <v>60</v>
      </c>
      <c r="Z2680" s="5">
        <v>346484892</v>
      </c>
      <c r="AA2680" s="4" t="s">
        <v>68</v>
      </c>
      <c r="AB2680" s="385">
        <v>2610039654</v>
      </c>
      <c r="AC2680" s="3"/>
    </row>
    <row r="2681" spans="1:29" x14ac:dyDescent="0.25">
      <c r="A2681" s="7" t="s">
        <v>5</v>
      </c>
      <c r="B2681" s="7" t="s">
        <v>71</v>
      </c>
      <c r="C2681" s="4"/>
      <c r="D2681" s="363" t="s">
        <v>2617</v>
      </c>
      <c r="E2681" s="7" t="s">
        <v>2616</v>
      </c>
      <c r="F2681" s="395">
        <v>22.6</v>
      </c>
      <c r="G2681" s="395">
        <v>22.6</v>
      </c>
      <c r="H2681" s="395">
        <v>11.3</v>
      </c>
      <c r="I2681" s="395">
        <v>10.17</v>
      </c>
      <c r="J2681" s="395">
        <v>9.18</v>
      </c>
      <c r="K2681" s="4">
        <v>1</v>
      </c>
      <c r="L2681" s="6">
        <v>4.33</v>
      </c>
      <c r="M2681" s="6">
        <v>3.93</v>
      </c>
      <c r="N2681" s="6">
        <v>0.25</v>
      </c>
      <c r="O2681" s="6"/>
      <c r="P2681" s="6"/>
      <c r="Q2681" s="6"/>
      <c r="R2681" s="6"/>
      <c r="S2681" s="6"/>
      <c r="T2681" s="4"/>
      <c r="U2681" s="6">
        <v>9</v>
      </c>
      <c r="V2681" s="6">
        <v>7.25</v>
      </c>
      <c r="W2681" s="6">
        <v>4.75</v>
      </c>
      <c r="X2681" s="6">
        <v>17.75</v>
      </c>
      <c r="Y2681" s="4">
        <v>50</v>
      </c>
      <c r="Z2681" s="5">
        <v>346484953</v>
      </c>
      <c r="AA2681" s="4" t="s">
        <v>68</v>
      </c>
      <c r="AB2681" s="385">
        <v>2610041071</v>
      </c>
      <c r="AC2681" s="3"/>
    </row>
    <row r="2682" spans="1:29" x14ac:dyDescent="0.25">
      <c r="A2682" s="7" t="s">
        <v>5</v>
      </c>
      <c r="B2682" s="7" t="s">
        <v>71</v>
      </c>
      <c r="C2682" s="4"/>
      <c r="D2682" s="363" t="s">
        <v>2615</v>
      </c>
      <c r="E2682" s="7" t="s">
        <v>2614</v>
      </c>
      <c r="F2682" s="395">
        <v>14.68</v>
      </c>
      <c r="G2682" s="395">
        <v>14.68</v>
      </c>
      <c r="H2682" s="395">
        <v>7.34</v>
      </c>
      <c r="I2682" s="395">
        <v>6.61</v>
      </c>
      <c r="J2682" s="395">
        <v>5.96</v>
      </c>
      <c r="K2682" s="4">
        <v>1</v>
      </c>
      <c r="L2682" s="6">
        <v>4.33</v>
      </c>
      <c r="M2682" s="6">
        <v>3.93</v>
      </c>
      <c r="N2682" s="6">
        <v>0.25</v>
      </c>
      <c r="O2682" s="6"/>
      <c r="P2682" s="6"/>
      <c r="Q2682" s="6"/>
      <c r="R2682" s="6"/>
      <c r="S2682" s="6"/>
      <c r="T2682" s="4"/>
      <c r="U2682" s="6">
        <v>9</v>
      </c>
      <c r="V2682" s="6">
        <v>7.25</v>
      </c>
      <c r="W2682" s="6">
        <v>4.75</v>
      </c>
      <c r="X2682" s="6">
        <v>13.72</v>
      </c>
      <c r="Y2682" s="4">
        <v>50</v>
      </c>
      <c r="Z2682" s="5">
        <v>346484847</v>
      </c>
      <c r="AA2682" s="4" t="s">
        <v>68</v>
      </c>
      <c r="AB2682" s="385">
        <v>2610041066</v>
      </c>
      <c r="AC2682" s="3"/>
    </row>
    <row r="2683" spans="1:29" x14ac:dyDescent="0.25">
      <c r="A2683" s="7" t="s">
        <v>5</v>
      </c>
      <c r="B2683" s="7" t="s">
        <v>71</v>
      </c>
      <c r="C2683" s="4"/>
      <c r="D2683" s="363" t="s">
        <v>2613</v>
      </c>
      <c r="E2683" s="7" t="s">
        <v>2612</v>
      </c>
      <c r="F2683" s="395">
        <v>4.66</v>
      </c>
      <c r="G2683" s="395">
        <v>4.66</v>
      </c>
      <c r="H2683" s="395">
        <v>2.33</v>
      </c>
      <c r="I2683" s="395">
        <v>2.09</v>
      </c>
      <c r="J2683" s="395">
        <v>1.88</v>
      </c>
      <c r="K2683" s="4">
        <v>5</v>
      </c>
      <c r="L2683" s="6">
        <v>0.67</v>
      </c>
      <c r="M2683" s="6">
        <v>1.75</v>
      </c>
      <c r="N2683" s="6">
        <v>4.83</v>
      </c>
      <c r="O2683" s="6">
        <v>7.0000000000000007E-2</v>
      </c>
      <c r="P2683" s="6">
        <v>8.5</v>
      </c>
      <c r="Q2683" s="6">
        <v>5</v>
      </c>
      <c r="R2683" s="6">
        <v>1.22</v>
      </c>
      <c r="S2683" s="6">
        <v>0.38</v>
      </c>
      <c r="T2683" s="4">
        <v>5</v>
      </c>
      <c r="U2683" s="6">
        <v>12.5</v>
      </c>
      <c r="V2683" s="6">
        <v>9.25</v>
      </c>
      <c r="W2683" s="6">
        <v>5.25</v>
      </c>
      <c r="X2683" s="6">
        <v>5.23</v>
      </c>
      <c r="Y2683" s="4">
        <v>60</v>
      </c>
      <c r="Z2683" s="5">
        <v>346484809</v>
      </c>
      <c r="AA2683" s="4" t="s">
        <v>68</v>
      </c>
      <c r="AB2683" s="385">
        <v>2610039650</v>
      </c>
      <c r="AC2683" s="3"/>
    </row>
    <row r="2684" spans="1:29" x14ac:dyDescent="0.25">
      <c r="A2684" s="7" t="s">
        <v>5</v>
      </c>
      <c r="B2684" s="7" t="s">
        <v>71</v>
      </c>
      <c r="C2684" s="4"/>
      <c r="D2684" s="363" t="s">
        <v>2611</v>
      </c>
      <c r="E2684" s="7" t="s">
        <v>2610</v>
      </c>
      <c r="F2684" s="395">
        <v>6.5</v>
      </c>
      <c r="G2684" s="395">
        <v>6.5</v>
      </c>
      <c r="H2684" s="395">
        <v>3.25</v>
      </c>
      <c r="I2684" s="395">
        <v>2.93</v>
      </c>
      <c r="J2684" s="395">
        <v>2.64</v>
      </c>
      <c r="K2684" s="4">
        <v>5</v>
      </c>
      <c r="L2684" s="6">
        <v>0.67</v>
      </c>
      <c r="M2684" s="6">
        <v>1.75</v>
      </c>
      <c r="N2684" s="6">
        <v>5.75</v>
      </c>
      <c r="O2684" s="6">
        <v>0.09</v>
      </c>
      <c r="P2684" s="6">
        <v>8</v>
      </c>
      <c r="Q2684" s="6">
        <v>5</v>
      </c>
      <c r="R2684" s="6">
        <v>1.41</v>
      </c>
      <c r="S2684" s="6">
        <v>0.46</v>
      </c>
      <c r="T2684" s="4">
        <v>5</v>
      </c>
      <c r="U2684" s="6">
        <v>12.5</v>
      </c>
      <c r="V2684" s="6">
        <v>9.25</v>
      </c>
      <c r="W2684" s="6">
        <v>5.25</v>
      </c>
      <c r="X2684" s="6">
        <v>6.25</v>
      </c>
      <c r="Y2684" s="4">
        <v>60</v>
      </c>
      <c r="Z2684" s="5">
        <v>346484915</v>
      </c>
      <c r="AA2684" s="4" t="s">
        <v>68</v>
      </c>
      <c r="AB2684" s="385">
        <v>2610039656</v>
      </c>
      <c r="AC2684" s="3"/>
    </row>
    <row r="2685" spans="1:29" x14ac:dyDescent="0.25">
      <c r="A2685" s="7" t="s">
        <v>5</v>
      </c>
      <c r="B2685" s="7" t="s">
        <v>71</v>
      </c>
      <c r="C2685" s="4"/>
      <c r="D2685" s="363" t="s">
        <v>2609</v>
      </c>
      <c r="E2685" s="7" t="s">
        <v>2608</v>
      </c>
      <c r="F2685" s="395">
        <v>23.78</v>
      </c>
      <c r="G2685" s="395">
        <v>23.78</v>
      </c>
      <c r="H2685" s="395">
        <v>11.89</v>
      </c>
      <c r="I2685" s="395">
        <v>10.69</v>
      </c>
      <c r="J2685" s="395">
        <v>9.65</v>
      </c>
      <c r="K2685" s="4">
        <v>1</v>
      </c>
      <c r="L2685" s="6">
        <v>4.33</v>
      </c>
      <c r="M2685" s="6">
        <v>3.93</v>
      </c>
      <c r="N2685" s="6">
        <v>0.25</v>
      </c>
      <c r="O2685" s="6"/>
      <c r="P2685" s="6"/>
      <c r="Q2685" s="6"/>
      <c r="R2685" s="6"/>
      <c r="S2685" s="6"/>
      <c r="T2685" s="4"/>
      <c r="U2685" s="6">
        <v>9</v>
      </c>
      <c r="V2685" s="6">
        <v>7.25</v>
      </c>
      <c r="W2685" s="6">
        <v>4.75</v>
      </c>
      <c r="X2685" s="6">
        <v>16.39</v>
      </c>
      <c r="Y2685" s="4">
        <v>40</v>
      </c>
      <c r="Z2685" s="5">
        <v>346484977</v>
      </c>
      <c r="AA2685" s="4" t="s">
        <v>68</v>
      </c>
      <c r="AB2685" s="385">
        <v>2610041073</v>
      </c>
      <c r="AC2685" s="3"/>
    </row>
    <row r="2686" spans="1:29" x14ac:dyDescent="0.25">
      <c r="A2686" s="7" t="s">
        <v>5</v>
      </c>
      <c r="B2686" s="7" t="s">
        <v>71</v>
      </c>
      <c r="C2686" s="4"/>
      <c r="D2686" s="363" t="s">
        <v>2607</v>
      </c>
      <c r="E2686" s="7" t="s">
        <v>2606</v>
      </c>
      <c r="F2686" s="395">
        <v>18.16</v>
      </c>
      <c r="G2686" s="395">
        <v>18.16</v>
      </c>
      <c r="H2686" s="395">
        <v>9.08</v>
      </c>
      <c r="I2686" s="395">
        <v>8.17</v>
      </c>
      <c r="J2686" s="395">
        <v>7.37</v>
      </c>
      <c r="K2686" s="4">
        <v>1</v>
      </c>
      <c r="L2686" s="6">
        <v>4.33</v>
      </c>
      <c r="M2686" s="6">
        <v>3.93</v>
      </c>
      <c r="N2686" s="6">
        <v>0.25</v>
      </c>
      <c r="O2686" s="6"/>
      <c r="P2686" s="6"/>
      <c r="Q2686" s="6"/>
      <c r="R2686" s="6"/>
      <c r="S2686" s="6"/>
      <c r="T2686" s="4"/>
      <c r="U2686" s="6">
        <v>9</v>
      </c>
      <c r="V2686" s="6">
        <v>7.25</v>
      </c>
      <c r="W2686" s="6">
        <v>4.75</v>
      </c>
      <c r="X2686" s="6">
        <v>16.73</v>
      </c>
      <c r="Y2686" s="4">
        <v>50</v>
      </c>
      <c r="Z2686" s="5">
        <v>346484861</v>
      </c>
      <c r="AA2686" s="4" t="s">
        <v>68</v>
      </c>
      <c r="AB2686" s="385">
        <v>2610041068</v>
      </c>
      <c r="AC2686" s="3"/>
    </row>
    <row r="2687" spans="1:29" x14ac:dyDescent="0.25">
      <c r="A2687" s="7" t="s">
        <v>5</v>
      </c>
      <c r="B2687" s="7" t="s">
        <v>71</v>
      </c>
      <c r="C2687" s="4"/>
      <c r="D2687" s="363" t="s">
        <v>2605</v>
      </c>
      <c r="E2687" s="7" t="s">
        <v>2604</v>
      </c>
      <c r="F2687" s="395">
        <v>12.98</v>
      </c>
      <c r="G2687" s="395">
        <v>18.100000000000001</v>
      </c>
      <c r="H2687" s="395">
        <v>9.0500000000000007</v>
      </c>
      <c r="I2687" s="395">
        <v>8.23</v>
      </c>
      <c r="J2687" s="395">
        <v>7.48</v>
      </c>
      <c r="K2687" s="4">
        <v>5</v>
      </c>
      <c r="L2687" s="6">
        <v>6</v>
      </c>
      <c r="M2687" s="6">
        <v>3</v>
      </c>
      <c r="N2687" s="6">
        <v>1</v>
      </c>
      <c r="O2687" s="6">
        <v>0.31</v>
      </c>
      <c r="P2687" s="6">
        <v>8.25</v>
      </c>
      <c r="Q2687" s="6">
        <v>8</v>
      </c>
      <c r="R2687" s="6">
        <v>2.5</v>
      </c>
      <c r="S2687" s="6">
        <v>1.59</v>
      </c>
      <c r="T2687" s="4">
        <v>5</v>
      </c>
      <c r="U2687" s="6">
        <v>13.75</v>
      </c>
      <c r="V2687" s="6">
        <v>10.5</v>
      </c>
      <c r="W2687" s="6">
        <v>5</v>
      </c>
      <c r="X2687" s="6">
        <v>16.91</v>
      </c>
      <c r="Y2687" s="4">
        <v>50</v>
      </c>
      <c r="Z2687" s="5">
        <v>346644074</v>
      </c>
      <c r="AA2687" s="4" t="s">
        <v>68</v>
      </c>
      <c r="AB2687" s="385">
        <v>2610055929</v>
      </c>
      <c r="AC2687" s="3"/>
    </row>
    <row r="2688" spans="1:29" x14ac:dyDescent="0.25">
      <c r="A2688" s="7" t="s">
        <v>5</v>
      </c>
      <c r="B2688" s="7" t="s">
        <v>71</v>
      </c>
      <c r="C2688" s="4"/>
      <c r="D2688" s="363" t="s">
        <v>2603</v>
      </c>
      <c r="E2688" s="7" t="s">
        <v>2602</v>
      </c>
      <c r="F2688" s="395">
        <v>2.1</v>
      </c>
      <c r="G2688" s="395">
        <v>2.1</v>
      </c>
      <c r="H2688" s="395">
        <v>1.05</v>
      </c>
      <c r="I2688" s="395">
        <v>0.95</v>
      </c>
      <c r="J2688" s="395">
        <v>0.85</v>
      </c>
      <c r="K2688" s="4">
        <v>5</v>
      </c>
      <c r="L2688" s="6">
        <v>0.3</v>
      </c>
      <c r="M2688" s="6">
        <v>1.8</v>
      </c>
      <c r="N2688" s="6">
        <v>4.8499999999999996</v>
      </c>
      <c r="O2688" s="6">
        <v>0.03</v>
      </c>
      <c r="P2688" s="6">
        <v>8</v>
      </c>
      <c r="Q2688" s="6">
        <v>3.5</v>
      </c>
      <c r="R2688" s="6">
        <v>1.33</v>
      </c>
      <c r="S2688" s="6">
        <v>0.14000000000000001</v>
      </c>
      <c r="T2688" s="4">
        <v>5</v>
      </c>
      <c r="U2688" s="6">
        <v>12.5</v>
      </c>
      <c r="V2688" s="6">
        <v>9.25</v>
      </c>
      <c r="W2688" s="6">
        <v>5.25</v>
      </c>
      <c r="X2688" s="6">
        <v>3.49</v>
      </c>
      <c r="Y2688" s="4">
        <v>100</v>
      </c>
      <c r="Z2688" s="5">
        <v>346482898</v>
      </c>
      <c r="AA2688" s="4" t="s">
        <v>68</v>
      </c>
      <c r="AB2688" s="385">
        <v>2610039544</v>
      </c>
      <c r="AC2688" s="3"/>
    </row>
    <row r="2689" spans="1:29" x14ac:dyDescent="0.25">
      <c r="A2689" s="7" t="s">
        <v>5</v>
      </c>
      <c r="B2689" s="7" t="s">
        <v>71</v>
      </c>
      <c r="C2689" s="4"/>
      <c r="D2689" s="363" t="s">
        <v>2601</v>
      </c>
      <c r="E2689" s="7" t="s">
        <v>2600</v>
      </c>
      <c r="F2689" s="395">
        <v>4.24</v>
      </c>
      <c r="G2689" s="395">
        <v>4.24</v>
      </c>
      <c r="H2689" s="395">
        <v>2.12</v>
      </c>
      <c r="I2689" s="395">
        <v>1.91</v>
      </c>
      <c r="J2689" s="395">
        <v>1.72</v>
      </c>
      <c r="K2689" s="4">
        <v>5</v>
      </c>
      <c r="L2689" s="6">
        <v>0.28000000000000003</v>
      </c>
      <c r="M2689" s="6">
        <v>1.78</v>
      </c>
      <c r="N2689" s="6">
        <v>4.75</v>
      </c>
      <c r="O2689" s="6">
        <v>0.05</v>
      </c>
      <c r="P2689" s="6">
        <v>8</v>
      </c>
      <c r="Q2689" s="6">
        <v>4</v>
      </c>
      <c r="R2689" s="6">
        <v>1.49</v>
      </c>
      <c r="S2689" s="6">
        <v>0.26</v>
      </c>
      <c r="T2689" s="4">
        <v>5</v>
      </c>
      <c r="U2689" s="6">
        <v>12.25</v>
      </c>
      <c r="V2689" s="6">
        <v>9.25</v>
      </c>
      <c r="W2689" s="6">
        <v>5.25</v>
      </c>
      <c r="X2689" s="6">
        <v>5.81</v>
      </c>
      <c r="Y2689" s="4">
        <v>100</v>
      </c>
      <c r="Z2689" s="5">
        <v>346483017</v>
      </c>
      <c r="AA2689" s="4" t="s">
        <v>68</v>
      </c>
      <c r="AB2689" s="385">
        <v>2610039550</v>
      </c>
      <c r="AC2689" s="3"/>
    </row>
    <row r="2690" spans="1:29" x14ac:dyDescent="0.25">
      <c r="A2690" s="7" t="s">
        <v>5</v>
      </c>
      <c r="B2690" s="7" t="s">
        <v>71</v>
      </c>
      <c r="C2690" s="4"/>
      <c r="D2690" s="363" t="s">
        <v>2599</v>
      </c>
      <c r="E2690" s="7" t="s">
        <v>2598</v>
      </c>
      <c r="F2690" s="395">
        <v>7.12</v>
      </c>
      <c r="G2690" s="395">
        <v>7.12</v>
      </c>
      <c r="H2690" s="395">
        <v>3.56</v>
      </c>
      <c r="I2690" s="395">
        <v>3.2</v>
      </c>
      <c r="J2690" s="395">
        <v>2.89</v>
      </c>
      <c r="K2690" s="4">
        <v>1</v>
      </c>
      <c r="L2690" s="6">
        <v>4.33</v>
      </c>
      <c r="M2690" s="6">
        <v>3.93</v>
      </c>
      <c r="N2690" s="6">
        <v>0.25</v>
      </c>
      <c r="O2690" s="6"/>
      <c r="P2690" s="6"/>
      <c r="Q2690" s="6"/>
      <c r="R2690" s="6"/>
      <c r="S2690" s="6"/>
      <c r="T2690" s="4"/>
      <c r="U2690" s="6">
        <v>12</v>
      </c>
      <c r="V2690" s="6">
        <v>9.5</v>
      </c>
      <c r="W2690" s="6">
        <v>5</v>
      </c>
      <c r="X2690" s="6">
        <v>18.07</v>
      </c>
      <c r="Y2690" s="4">
        <v>200</v>
      </c>
      <c r="Z2690" s="5">
        <v>346483109</v>
      </c>
      <c r="AA2690" s="4" t="s">
        <v>68</v>
      </c>
      <c r="AB2690" s="385">
        <v>2610040981</v>
      </c>
      <c r="AC2690" s="3"/>
    </row>
    <row r="2691" spans="1:29" x14ac:dyDescent="0.25">
      <c r="A2691" s="7" t="s">
        <v>5</v>
      </c>
      <c r="B2691" s="7" t="s">
        <v>71</v>
      </c>
      <c r="C2691" s="4"/>
      <c r="D2691" s="363" t="s">
        <v>2597</v>
      </c>
      <c r="E2691" s="7" t="s">
        <v>2596</v>
      </c>
      <c r="F2691" s="395">
        <v>2.08</v>
      </c>
      <c r="G2691" s="395">
        <v>2.08</v>
      </c>
      <c r="H2691" s="395">
        <v>1.04</v>
      </c>
      <c r="I2691" s="395">
        <v>0.94</v>
      </c>
      <c r="J2691" s="395">
        <v>0.84</v>
      </c>
      <c r="K2691" s="4">
        <v>5</v>
      </c>
      <c r="L2691" s="6">
        <v>0.3</v>
      </c>
      <c r="M2691" s="6">
        <v>1.8</v>
      </c>
      <c r="N2691" s="6">
        <v>4.8499999999999996</v>
      </c>
      <c r="O2691" s="6">
        <v>0.03</v>
      </c>
      <c r="P2691" s="6">
        <v>8</v>
      </c>
      <c r="Q2691" s="6">
        <v>3.5</v>
      </c>
      <c r="R2691" s="6">
        <v>1.45</v>
      </c>
      <c r="S2691" s="6">
        <v>0.15</v>
      </c>
      <c r="T2691" s="4">
        <v>5</v>
      </c>
      <c r="U2691" s="6">
        <v>12.5</v>
      </c>
      <c r="V2691" s="6">
        <v>9.25</v>
      </c>
      <c r="W2691" s="6">
        <v>5.5</v>
      </c>
      <c r="X2691" s="6">
        <v>3.5</v>
      </c>
      <c r="Y2691" s="4">
        <v>100</v>
      </c>
      <c r="Z2691" s="5">
        <v>346483345</v>
      </c>
      <c r="AA2691" s="4" t="s">
        <v>68</v>
      </c>
      <c r="AB2691" s="385">
        <v>2610039573</v>
      </c>
      <c r="AC2691" s="3"/>
    </row>
    <row r="2692" spans="1:29" x14ac:dyDescent="0.25">
      <c r="A2692" s="7" t="s">
        <v>5</v>
      </c>
      <c r="B2692" s="7" t="s">
        <v>71</v>
      </c>
      <c r="C2692" s="4"/>
      <c r="D2692" s="363" t="s">
        <v>2595</v>
      </c>
      <c r="E2692" s="7" t="s">
        <v>2594</v>
      </c>
      <c r="F2692" s="395">
        <v>5.72</v>
      </c>
      <c r="G2692" s="395">
        <v>5.72</v>
      </c>
      <c r="H2692" s="395">
        <v>2.86</v>
      </c>
      <c r="I2692" s="395">
        <v>2.58</v>
      </c>
      <c r="J2692" s="395">
        <v>2.3199999999999998</v>
      </c>
      <c r="K2692" s="4">
        <v>5</v>
      </c>
      <c r="L2692" s="6">
        <v>0.34</v>
      </c>
      <c r="M2692" s="6">
        <v>2.86</v>
      </c>
      <c r="N2692" s="6">
        <v>5</v>
      </c>
      <c r="O2692" s="6">
        <v>0.1</v>
      </c>
      <c r="P2692" s="6">
        <v>8</v>
      </c>
      <c r="Q2692" s="6">
        <v>5</v>
      </c>
      <c r="R2692" s="6">
        <v>1.5</v>
      </c>
      <c r="S2692" s="6">
        <v>0.49</v>
      </c>
      <c r="T2692" s="4">
        <v>5</v>
      </c>
      <c r="U2692" s="6">
        <v>12.25</v>
      </c>
      <c r="V2692" s="6">
        <v>9.25</v>
      </c>
      <c r="W2692" s="6">
        <v>5.25</v>
      </c>
      <c r="X2692" s="6">
        <v>10.49</v>
      </c>
      <c r="Y2692" s="4">
        <v>100</v>
      </c>
      <c r="Z2692" s="5">
        <v>346483437</v>
      </c>
      <c r="AA2692" s="4" t="s">
        <v>68</v>
      </c>
      <c r="AB2692" s="385">
        <v>2610039574</v>
      </c>
      <c r="AC2692" s="3"/>
    </row>
    <row r="2693" spans="1:29" x14ac:dyDescent="0.25">
      <c r="A2693" s="7" t="s">
        <v>5</v>
      </c>
      <c r="B2693" s="7" t="s">
        <v>71</v>
      </c>
      <c r="C2693" s="4"/>
      <c r="D2693" s="363" t="s">
        <v>2593</v>
      </c>
      <c r="E2693" s="7" t="s">
        <v>2592</v>
      </c>
      <c r="F2693" s="395">
        <v>10.28</v>
      </c>
      <c r="G2693" s="395">
        <v>10.28</v>
      </c>
      <c r="H2693" s="395">
        <v>5.14</v>
      </c>
      <c r="I2693" s="395">
        <v>4.62</v>
      </c>
      <c r="J2693" s="395">
        <v>4.17</v>
      </c>
      <c r="K2693" s="4">
        <v>1</v>
      </c>
      <c r="L2693" s="6">
        <v>4.33</v>
      </c>
      <c r="M2693" s="6">
        <v>3.93</v>
      </c>
      <c r="N2693" s="6">
        <v>0.25</v>
      </c>
      <c r="O2693" s="6"/>
      <c r="P2693" s="6"/>
      <c r="Q2693" s="6"/>
      <c r="R2693" s="6"/>
      <c r="S2693" s="6"/>
      <c r="T2693" s="4">
        <v>1</v>
      </c>
      <c r="U2693" s="6">
        <v>12.5</v>
      </c>
      <c r="V2693" s="6">
        <v>9.5</v>
      </c>
      <c r="W2693" s="6">
        <v>5</v>
      </c>
      <c r="X2693" s="6">
        <v>17.43</v>
      </c>
      <c r="Y2693" s="4">
        <v>100</v>
      </c>
      <c r="Z2693" s="5">
        <v>346483550</v>
      </c>
      <c r="AA2693" s="4" t="s">
        <v>68</v>
      </c>
      <c r="AB2693" s="385">
        <v>2610041042</v>
      </c>
      <c r="AC2693" s="3"/>
    </row>
    <row r="2694" spans="1:29" x14ac:dyDescent="0.25">
      <c r="A2694" s="7" t="s">
        <v>5</v>
      </c>
      <c r="B2694" s="7" t="s">
        <v>71</v>
      </c>
      <c r="C2694" s="4"/>
      <c r="D2694" s="363" t="s">
        <v>2591</v>
      </c>
      <c r="E2694" s="7" t="s">
        <v>2590</v>
      </c>
      <c r="F2694" s="395">
        <v>2.1</v>
      </c>
      <c r="G2694" s="395">
        <v>2.1</v>
      </c>
      <c r="H2694" s="395">
        <v>1.05</v>
      </c>
      <c r="I2694" s="395">
        <v>0.95</v>
      </c>
      <c r="J2694" s="395">
        <v>0.85</v>
      </c>
      <c r="K2694" s="4">
        <v>5</v>
      </c>
      <c r="L2694" s="6">
        <v>0.32</v>
      </c>
      <c r="M2694" s="6">
        <v>1.8</v>
      </c>
      <c r="N2694" s="6">
        <v>5</v>
      </c>
      <c r="O2694" s="6">
        <v>0.02</v>
      </c>
      <c r="P2694" s="6">
        <v>8.25</v>
      </c>
      <c r="Q2694" s="6">
        <v>3.75</v>
      </c>
      <c r="R2694" s="6">
        <v>1.05</v>
      </c>
      <c r="S2694" s="6">
        <v>0.13</v>
      </c>
      <c r="T2694" s="4">
        <v>5</v>
      </c>
      <c r="U2694" s="6">
        <v>12.25</v>
      </c>
      <c r="V2694" s="6">
        <v>9.25</v>
      </c>
      <c r="W2694" s="6">
        <v>5.25</v>
      </c>
      <c r="X2694" s="6">
        <v>3.22</v>
      </c>
      <c r="Y2694" s="4">
        <v>100</v>
      </c>
      <c r="Z2694" s="5">
        <v>346482850</v>
      </c>
      <c r="AA2694" s="4" t="s">
        <v>68</v>
      </c>
      <c r="AB2694" s="385">
        <v>2610039536</v>
      </c>
      <c r="AC2694" s="3"/>
    </row>
    <row r="2695" spans="1:29" x14ac:dyDescent="0.25">
      <c r="A2695" s="7" t="s">
        <v>5</v>
      </c>
      <c r="B2695" s="7" t="s">
        <v>71</v>
      </c>
      <c r="C2695" s="4"/>
      <c r="D2695" s="363" t="s">
        <v>2589</v>
      </c>
      <c r="E2695" s="7" t="s">
        <v>2588</v>
      </c>
      <c r="F2695" s="395">
        <v>4.24</v>
      </c>
      <c r="G2695" s="395">
        <v>4.24</v>
      </c>
      <c r="H2695" s="395">
        <v>2.12</v>
      </c>
      <c r="I2695" s="395">
        <v>1.91</v>
      </c>
      <c r="J2695" s="395">
        <v>1.72</v>
      </c>
      <c r="K2695" s="4">
        <v>5</v>
      </c>
      <c r="L2695" s="6">
        <v>0.32</v>
      </c>
      <c r="M2695" s="6">
        <v>1.8</v>
      </c>
      <c r="N2695" s="6">
        <v>5</v>
      </c>
      <c r="O2695" s="6">
        <v>0.04</v>
      </c>
      <c r="P2695" s="6">
        <v>8</v>
      </c>
      <c r="Q2695" s="6">
        <v>3.75</v>
      </c>
      <c r="R2695" s="6">
        <v>1.54</v>
      </c>
      <c r="S2695" s="6">
        <v>0.22</v>
      </c>
      <c r="T2695" s="4">
        <v>5</v>
      </c>
      <c r="U2695" s="6">
        <v>12.5</v>
      </c>
      <c r="V2695" s="6">
        <v>9</v>
      </c>
      <c r="W2695" s="6">
        <v>5.25</v>
      </c>
      <c r="X2695" s="6">
        <v>5.12</v>
      </c>
      <c r="Y2695" s="4">
        <v>60</v>
      </c>
      <c r="Z2695" s="5">
        <v>346482980</v>
      </c>
      <c r="AA2695" s="4" t="s">
        <v>68</v>
      </c>
      <c r="AB2695" s="385">
        <v>2610039537</v>
      </c>
      <c r="AC2695" s="3"/>
    </row>
    <row r="2696" spans="1:29" x14ac:dyDescent="0.25">
      <c r="A2696" s="7" t="s">
        <v>5</v>
      </c>
      <c r="B2696" s="7" t="s">
        <v>71</v>
      </c>
      <c r="C2696" s="4"/>
      <c r="D2696" s="363" t="s">
        <v>2587</v>
      </c>
      <c r="E2696" s="7" t="s">
        <v>2586</v>
      </c>
      <c r="F2696" s="395">
        <v>6.02</v>
      </c>
      <c r="G2696" s="395">
        <v>6.02</v>
      </c>
      <c r="H2696" s="395">
        <v>3.01</v>
      </c>
      <c r="I2696" s="395">
        <v>2.71</v>
      </c>
      <c r="J2696" s="395">
        <v>2.44</v>
      </c>
      <c r="K2696" s="4">
        <v>1</v>
      </c>
      <c r="L2696" s="6">
        <v>4.33</v>
      </c>
      <c r="M2696" s="6">
        <v>3.93</v>
      </c>
      <c r="N2696" s="6">
        <v>0.25</v>
      </c>
      <c r="O2696" s="6"/>
      <c r="P2696" s="6"/>
      <c r="Q2696" s="6"/>
      <c r="R2696" s="6"/>
      <c r="S2696" s="6"/>
      <c r="T2696" s="4"/>
      <c r="U2696" s="6">
        <v>12.5</v>
      </c>
      <c r="V2696" s="6">
        <v>9.25</v>
      </c>
      <c r="W2696" s="6">
        <v>5.25</v>
      </c>
      <c r="X2696" s="6">
        <v>15.26</v>
      </c>
      <c r="Y2696" s="4">
        <v>200</v>
      </c>
      <c r="Z2696" s="5">
        <v>346483062</v>
      </c>
      <c r="AA2696" s="4" t="s">
        <v>68</v>
      </c>
      <c r="AB2696" s="385">
        <v>2610040977</v>
      </c>
      <c r="AC2696" s="3"/>
    </row>
    <row r="2697" spans="1:29" x14ac:dyDescent="0.25">
      <c r="A2697" s="7" t="s">
        <v>5</v>
      </c>
      <c r="B2697" s="7" t="s">
        <v>71</v>
      </c>
      <c r="C2697" s="4"/>
      <c r="D2697" s="363" t="s">
        <v>2585</v>
      </c>
      <c r="E2697" s="7" t="s">
        <v>2584</v>
      </c>
      <c r="F2697" s="395">
        <v>2.08</v>
      </c>
      <c r="G2697" s="395">
        <v>2.08</v>
      </c>
      <c r="H2697" s="395">
        <v>1.04</v>
      </c>
      <c r="I2697" s="395">
        <v>0.94</v>
      </c>
      <c r="J2697" s="395">
        <v>0.84</v>
      </c>
      <c r="K2697" s="4">
        <v>5</v>
      </c>
      <c r="L2697" s="6">
        <v>0.3</v>
      </c>
      <c r="M2697" s="6">
        <v>1.8</v>
      </c>
      <c r="N2697" s="6">
        <v>4.8499999999999996</v>
      </c>
      <c r="O2697" s="6">
        <v>0.02</v>
      </c>
      <c r="P2697" s="6">
        <v>5.15</v>
      </c>
      <c r="Q2697" s="6">
        <v>2.97</v>
      </c>
      <c r="R2697" s="6">
        <v>1.19</v>
      </c>
      <c r="S2697" s="6">
        <v>0.13</v>
      </c>
      <c r="T2697" s="4">
        <v>5</v>
      </c>
      <c r="U2697" s="6">
        <v>12.5</v>
      </c>
      <c r="V2697" s="6">
        <v>9.25</v>
      </c>
      <c r="W2697" s="6">
        <v>5.25</v>
      </c>
      <c r="X2697" s="6">
        <v>3.21</v>
      </c>
      <c r="Y2697" s="4">
        <v>100</v>
      </c>
      <c r="Z2697" s="5">
        <v>346483239</v>
      </c>
      <c r="AA2697" s="4" t="s">
        <v>68</v>
      </c>
      <c r="AB2697" s="385">
        <v>2610039564</v>
      </c>
      <c r="AC2697" s="3"/>
    </row>
    <row r="2698" spans="1:29" x14ac:dyDescent="0.25">
      <c r="A2698" s="7" t="s">
        <v>5</v>
      </c>
      <c r="B2698" s="7" t="s">
        <v>71</v>
      </c>
      <c r="C2698" s="4"/>
      <c r="D2698" s="363" t="s">
        <v>2583</v>
      </c>
      <c r="E2698" s="7" t="s">
        <v>2582</v>
      </c>
      <c r="F2698" s="395">
        <v>2.38</v>
      </c>
      <c r="G2698" s="395">
        <v>2.38</v>
      </c>
      <c r="H2698" s="395">
        <v>1.65</v>
      </c>
      <c r="I2698" s="395">
        <v>1.49</v>
      </c>
      <c r="J2698" s="395">
        <v>1.34</v>
      </c>
      <c r="K2698" s="4">
        <v>1</v>
      </c>
      <c r="L2698" s="6">
        <v>0.28699999999999998</v>
      </c>
      <c r="M2698" s="6">
        <v>1.79</v>
      </c>
      <c r="N2698" s="6">
        <v>4.8650000000000002</v>
      </c>
      <c r="O2698" s="6">
        <v>0.04</v>
      </c>
      <c r="P2698" s="6">
        <v>0.86699999999999999</v>
      </c>
      <c r="Q2698" s="6">
        <v>3.75</v>
      </c>
      <c r="R2698" s="6">
        <v>8</v>
      </c>
      <c r="S2698" s="6">
        <v>0.19</v>
      </c>
      <c r="T2698" s="8">
        <v>5</v>
      </c>
      <c r="U2698" s="6">
        <v>12.5</v>
      </c>
      <c r="V2698" s="6">
        <v>9.5</v>
      </c>
      <c r="W2698" s="6">
        <v>5.5</v>
      </c>
      <c r="X2698" s="6">
        <v>4.4400000000000004</v>
      </c>
      <c r="Y2698" s="8">
        <v>100</v>
      </c>
      <c r="Z2698" s="5">
        <v>346638424</v>
      </c>
      <c r="AA2698" s="4" t="s">
        <v>68</v>
      </c>
      <c r="AB2698" s="385">
        <v>2610051230</v>
      </c>
      <c r="AC2698" s="3"/>
    </row>
    <row r="2699" spans="1:29" x14ac:dyDescent="0.25">
      <c r="A2699" s="7" t="s">
        <v>5</v>
      </c>
      <c r="B2699" s="7" t="s">
        <v>71</v>
      </c>
      <c r="C2699" s="4"/>
      <c r="D2699" s="363" t="s">
        <v>2581</v>
      </c>
      <c r="E2699" s="7" t="s">
        <v>2580</v>
      </c>
      <c r="F2699" s="395">
        <v>9.3000000000000007</v>
      </c>
      <c r="G2699" s="395">
        <v>9.3000000000000007</v>
      </c>
      <c r="H2699" s="395">
        <v>4.6500000000000004</v>
      </c>
      <c r="I2699" s="395">
        <v>4.18</v>
      </c>
      <c r="J2699" s="395">
        <v>3.77</v>
      </c>
      <c r="K2699" s="4">
        <v>1</v>
      </c>
      <c r="L2699" s="6">
        <v>4.33</v>
      </c>
      <c r="M2699" s="6">
        <v>3.93</v>
      </c>
      <c r="N2699" s="6">
        <v>0.25</v>
      </c>
      <c r="O2699" s="6"/>
      <c r="P2699" s="6"/>
      <c r="Q2699" s="6"/>
      <c r="R2699" s="6"/>
      <c r="S2699" s="6"/>
      <c r="T2699" s="4"/>
      <c r="U2699" s="6">
        <v>12.5</v>
      </c>
      <c r="V2699" s="6">
        <v>9.5</v>
      </c>
      <c r="W2699" s="6">
        <v>5.25</v>
      </c>
      <c r="X2699" s="6">
        <v>14.93</v>
      </c>
      <c r="Y2699" s="4">
        <v>100</v>
      </c>
      <c r="Z2699" s="5">
        <v>346483475</v>
      </c>
      <c r="AA2699" s="4" t="s">
        <v>68</v>
      </c>
      <c r="AB2699" s="385">
        <v>2610041031</v>
      </c>
      <c r="AC2699" s="3"/>
    </row>
    <row r="2700" spans="1:29" x14ac:dyDescent="0.25">
      <c r="A2700" s="7" t="s">
        <v>5</v>
      </c>
      <c r="B2700" s="7" t="s">
        <v>71</v>
      </c>
      <c r="C2700" s="4"/>
      <c r="D2700" s="363" t="s">
        <v>2579</v>
      </c>
      <c r="E2700" s="7" t="s">
        <v>2578</v>
      </c>
      <c r="F2700" s="395">
        <v>2.82</v>
      </c>
      <c r="G2700" s="395">
        <v>2.82</v>
      </c>
      <c r="H2700" s="395">
        <v>1.41</v>
      </c>
      <c r="I2700" s="395">
        <v>1.27</v>
      </c>
      <c r="J2700" s="395">
        <v>1.1399999999999999</v>
      </c>
      <c r="K2700" s="4">
        <v>5</v>
      </c>
      <c r="L2700" s="6">
        <v>0.33</v>
      </c>
      <c r="M2700" s="6">
        <v>1.8</v>
      </c>
      <c r="N2700" s="6">
        <v>6</v>
      </c>
      <c r="O2700" s="6">
        <v>0.05</v>
      </c>
      <c r="P2700" s="6">
        <v>8</v>
      </c>
      <c r="Q2700" s="6">
        <v>3.75</v>
      </c>
      <c r="R2700" s="6">
        <v>1.01</v>
      </c>
      <c r="S2700" s="6">
        <v>0.25</v>
      </c>
      <c r="T2700" s="4">
        <v>5</v>
      </c>
      <c r="U2700" s="6">
        <v>12.25</v>
      </c>
      <c r="V2700" s="6">
        <v>9.25</v>
      </c>
      <c r="W2700" s="6">
        <v>5.25</v>
      </c>
      <c r="X2700" s="6">
        <v>5.71</v>
      </c>
      <c r="Y2700" s="4">
        <v>100</v>
      </c>
      <c r="Z2700" s="5">
        <v>346483567</v>
      </c>
      <c r="AA2700" s="4" t="s">
        <v>68</v>
      </c>
      <c r="AB2700" s="385">
        <v>2610039582</v>
      </c>
      <c r="AC2700" s="3"/>
    </row>
    <row r="2701" spans="1:29" x14ac:dyDescent="0.25">
      <c r="A2701" s="7" t="s">
        <v>5</v>
      </c>
      <c r="B2701" s="7" t="s">
        <v>71</v>
      </c>
      <c r="C2701" s="4"/>
      <c r="D2701" s="363" t="s">
        <v>2577</v>
      </c>
      <c r="E2701" s="7" t="s">
        <v>2576</v>
      </c>
      <c r="F2701" s="395">
        <v>13.82</v>
      </c>
      <c r="G2701" s="395">
        <v>13.82</v>
      </c>
      <c r="H2701" s="395">
        <v>6.91</v>
      </c>
      <c r="I2701" s="395">
        <v>6.22</v>
      </c>
      <c r="J2701" s="395">
        <v>5.61</v>
      </c>
      <c r="K2701" s="4">
        <v>1</v>
      </c>
      <c r="L2701" s="6">
        <v>6.3</v>
      </c>
      <c r="M2701" s="6">
        <v>3</v>
      </c>
      <c r="N2701" s="6">
        <v>0.25</v>
      </c>
      <c r="O2701" s="6"/>
      <c r="P2701" s="6"/>
      <c r="Q2701" s="6"/>
      <c r="R2701" s="6"/>
      <c r="S2701" s="6"/>
      <c r="T2701" s="4"/>
      <c r="U2701" s="6">
        <v>9</v>
      </c>
      <c r="V2701" s="6">
        <v>7.25</v>
      </c>
      <c r="W2701" s="6">
        <v>4.75</v>
      </c>
      <c r="X2701" s="6">
        <v>19.149999999999999</v>
      </c>
      <c r="Y2701" s="4">
        <v>50</v>
      </c>
      <c r="Z2701" s="5">
        <v>346483673</v>
      </c>
      <c r="AA2701" s="4" t="s">
        <v>68</v>
      </c>
      <c r="AB2701" s="385">
        <v>2610041043</v>
      </c>
      <c r="AC2701" s="3"/>
    </row>
    <row r="2702" spans="1:29" x14ac:dyDescent="0.25">
      <c r="A2702" s="7" t="s">
        <v>5</v>
      </c>
      <c r="B2702" s="7" t="s">
        <v>71</v>
      </c>
      <c r="C2702" s="4"/>
      <c r="D2702" s="363" t="s">
        <v>2575</v>
      </c>
      <c r="E2702" s="7" t="s">
        <v>2574</v>
      </c>
      <c r="F2702" s="395">
        <v>4.74</v>
      </c>
      <c r="G2702" s="395">
        <v>4.74</v>
      </c>
      <c r="H2702" s="395">
        <v>2.37</v>
      </c>
      <c r="I2702" s="395">
        <v>2.13</v>
      </c>
      <c r="J2702" s="395">
        <v>1.92</v>
      </c>
      <c r="K2702" s="4">
        <v>5</v>
      </c>
      <c r="L2702" s="6">
        <v>0.34</v>
      </c>
      <c r="M2702" s="6">
        <v>1.78</v>
      </c>
      <c r="N2702" s="6">
        <v>9</v>
      </c>
      <c r="O2702" s="6">
        <v>0.09</v>
      </c>
      <c r="P2702" s="6">
        <v>10.5</v>
      </c>
      <c r="Q2702" s="6">
        <v>5</v>
      </c>
      <c r="R2702" s="6">
        <v>0.95</v>
      </c>
      <c r="S2702" s="6">
        <v>0.46</v>
      </c>
      <c r="T2702" s="4">
        <v>5</v>
      </c>
      <c r="U2702" s="6">
        <v>12.25</v>
      </c>
      <c r="V2702" s="6">
        <v>9.25</v>
      </c>
      <c r="W2702" s="6">
        <v>5.25</v>
      </c>
      <c r="X2702" s="6">
        <v>9.94</v>
      </c>
      <c r="Y2702" s="4">
        <v>100</v>
      </c>
      <c r="Z2702" s="5">
        <v>346483789</v>
      </c>
      <c r="AA2702" s="4" t="s">
        <v>68</v>
      </c>
      <c r="AB2702" s="385">
        <v>2610039593</v>
      </c>
      <c r="AC2702" s="3"/>
    </row>
    <row r="2703" spans="1:29" x14ac:dyDescent="0.25">
      <c r="A2703" s="7" t="s">
        <v>5</v>
      </c>
      <c r="B2703" s="7" t="s">
        <v>71</v>
      </c>
      <c r="C2703" s="4"/>
      <c r="D2703" s="363" t="s">
        <v>2573</v>
      </c>
      <c r="E2703" s="7" t="s">
        <v>2572</v>
      </c>
      <c r="F2703" s="395">
        <v>20.14</v>
      </c>
      <c r="G2703" s="395">
        <v>20.14</v>
      </c>
      <c r="H2703" s="395">
        <v>10.07</v>
      </c>
      <c r="I2703" s="395">
        <v>9.06</v>
      </c>
      <c r="J2703" s="395">
        <v>8.18</v>
      </c>
      <c r="K2703" s="4">
        <v>1</v>
      </c>
      <c r="L2703" s="6">
        <v>7.87</v>
      </c>
      <c r="M2703" s="6">
        <v>3.93</v>
      </c>
      <c r="N2703" s="6">
        <v>0.25</v>
      </c>
      <c r="O2703" s="6"/>
      <c r="P2703" s="6"/>
      <c r="Q2703" s="6"/>
      <c r="R2703" s="6"/>
      <c r="S2703" s="6"/>
      <c r="T2703" s="4">
        <v>1</v>
      </c>
      <c r="U2703" s="6">
        <v>9</v>
      </c>
      <c r="V2703" s="6">
        <v>7.5</v>
      </c>
      <c r="W2703" s="6">
        <v>4.5</v>
      </c>
      <c r="X2703" s="6">
        <v>18.57</v>
      </c>
      <c r="Y2703" s="4">
        <v>25</v>
      </c>
      <c r="Z2703" s="5">
        <v>346483994</v>
      </c>
      <c r="AA2703" s="4" t="s">
        <v>68</v>
      </c>
      <c r="AB2703" s="385">
        <v>2610041054</v>
      </c>
      <c r="AC2703" s="3"/>
    </row>
    <row r="2704" spans="1:29" x14ac:dyDescent="0.25">
      <c r="A2704" s="7" t="s">
        <v>5</v>
      </c>
      <c r="B2704" s="7" t="s">
        <v>71</v>
      </c>
      <c r="C2704" s="4"/>
      <c r="D2704" s="363" t="s">
        <v>2571</v>
      </c>
      <c r="E2704" s="7" t="s">
        <v>2570</v>
      </c>
      <c r="F2704" s="395">
        <v>2.1</v>
      </c>
      <c r="G2704" s="395">
        <v>2.1</v>
      </c>
      <c r="H2704" s="395">
        <v>1.05</v>
      </c>
      <c r="I2704" s="395">
        <v>0.95</v>
      </c>
      <c r="J2704" s="395">
        <v>0.85</v>
      </c>
      <c r="K2704" s="4">
        <v>5</v>
      </c>
      <c r="L2704" s="6">
        <v>0.28999999999999998</v>
      </c>
      <c r="M2704" s="6">
        <v>1.8</v>
      </c>
      <c r="N2704" s="6">
        <v>1.5</v>
      </c>
      <c r="O2704" s="6">
        <v>0.03</v>
      </c>
      <c r="P2704" s="6">
        <v>7.5</v>
      </c>
      <c r="Q2704" s="6">
        <v>3.75</v>
      </c>
      <c r="R2704" s="6">
        <v>1.5</v>
      </c>
      <c r="S2704" s="6">
        <v>0.15</v>
      </c>
      <c r="T2704" s="4">
        <v>5</v>
      </c>
      <c r="U2704" s="6">
        <v>12.5</v>
      </c>
      <c r="V2704" s="6">
        <v>9</v>
      </c>
      <c r="W2704" s="6">
        <v>5.25</v>
      </c>
      <c r="X2704" s="6">
        <v>3.48</v>
      </c>
      <c r="Y2704" s="4">
        <v>100</v>
      </c>
      <c r="Z2704" s="5">
        <v>346482867</v>
      </c>
      <c r="AA2704" s="4" t="s">
        <v>68</v>
      </c>
      <c r="AB2704" s="385">
        <v>2610039538</v>
      </c>
      <c r="AC2704" s="3"/>
    </row>
    <row r="2705" spans="1:29" x14ac:dyDescent="0.25">
      <c r="A2705" s="7" t="s">
        <v>5</v>
      </c>
      <c r="B2705" s="7" t="s">
        <v>71</v>
      </c>
      <c r="C2705" s="4"/>
      <c r="D2705" s="363" t="s">
        <v>2569</v>
      </c>
      <c r="E2705" s="7" t="s">
        <v>2568</v>
      </c>
      <c r="F2705" s="395">
        <v>4.24</v>
      </c>
      <c r="G2705" s="395">
        <v>4.24</v>
      </c>
      <c r="H2705" s="395">
        <v>2.12</v>
      </c>
      <c r="I2705" s="395">
        <v>1.91</v>
      </c>
      <c r="J2705" s="395">
        <v>1.72</v>
      </c>
      <c r="K2705" s="4">
        <v>5</v>
      </c>
      <c r="L2705" s="6">
        <v>0.28999999999999998</v>
      </c>
      <c r="M2705" s="6">
        <v>1.77</v>
      </c>
      <c r="N2705" s="6">
        <v>4.75</v>
      </c>
      <c r="O2705" s="6">
        <v>0.05</v>
      </c>
      <c r="P2705" s="6">
        <v>7.75</v>
      </c>
      <c r="Q2705" s="6">
        <v>3.75</v>
      </c>
      <c r="R2705" s="6">
        <v>1.46</v>
      </c>
      <c r="S2705" s="6">
        <v>0.26</v>
      </c>
      <c r="T2705" s="4">
        <v>5</v>
      </c>
      <c r="U2705" s="6">
        <v>12.5</v>
      </c>
      <c r="V2705" s="6">
        <v>9.25</v>
      </c>
      <c r="W2705" s="6">
        <v>5.25</v>
      </c>
      <c r="X2705" s="6">
        <v>5.87</v>
      </c>
      <c r="Y2705" s="4">
        <v>100</v>
      </c>
      <c r="Z2705" s="5">
        <v>346482997</v>
      </c>
      <c r="AA2705" s="4" t="s">
        <v>68</v>
      </c>
      <c r="AB2705" s="385">
        <v>2610039539</v>
      </c>
      <c r="AC2705" s="3"/>
    </row>
    <row r="2706" spans="1:29" x14ac:dyDescent="0.25">
      <c r="A2706" s="7" t="s">
        <v>5</v>
      </c>
      <c r="B2706" s="7" t="s">
        <v>71</v>
      </c>
      <c r="C2706" s="4"/>
      <c r="D2706" s="363" t="s">
        <v>2567</v>
      </c>
      <c r="E2706" s="7" t="s">
        <v>2566</v>
      </c>
      <c r="F2706" s="395">
        <v>10.14</v>
      </c>
      <c r="G2706" s="395">
        <v>10.14</v>
      </c>
      <c r="H2706" s="395">
        <v>5.07</v>
      </c>
      <c r="I2706" s="395">
        <v>4.5599999999999996</v>
      </c>
      <c r="J2706" s="395">
        <v>4.1100000000000003</v>
      </c>
      <c r="K2706" s="4">
        <v>5</v>
      </c>
      <c r="L2706" s="6">
        <v>0.99</v>
      </c>
      <c r="M2706" s="6">
        <v>1.75</v>
      </c>
      <c r="N2706" s="6">
        <v>3.25</v>
      </c>
      <c r="O2706" s="6">
        <v>0.18</v>
      </c>
      <c r="P2706" s="6">
        <v>8</v>
      </c>
      <c r="Q2706" s="6">
        <v>4.75</v>
      </c>
      <c r="R2706" s="6">
        <v>1.8</v>
      </c>
      <c r="S2706" s="6">
        <v>0.9</v>
      </c>
      <c r="T2706" s="4">
        <v>5</v>
      </c>
      <c r="U2706" s="6">
        <v>12.5</v>
      </c>
      <c r="V2706" s="6">
        <v>9</v>
      </c>
      <c r="W2706" s="6">
        <v>5.25</v>
      </c>
      <c r="X2706" s="6">
        <v>9.6999999999999993</v>
      </c>
      <c r="Y2706" s="4">
        <v>50</v>
      </c>
      <c r="Z2706" s="5">
        <v>346483048</v>
      </c>
      <c r="AA2706" s="4" t="s">
        <v>68</v>
      </c>
      <c r="AB2706" s="385">
        <v>2610039540</v>
      </c>
      <c r="AC2706" s="3"/>
    </row>
    <row r="2707" spans="1:29" x14ac:dyDescent="0.25">
      <c r="A2707" s="7" t="s">
        <v>5</v>
      </c>
      <c r="B2707" s="7" t="s">
        <v>71</v>
      </c>
      <c r="C2707" s="4"/>
      <c r="D2707" s="363" t="s">
        <v>2565</v>
      </c>
      <c r="E2707" s="7" t="s">
        <v>2564</v>
      </c>
      <c r="F2707" s="395">
        <v>6.08</v>
      </c>
      <c r="G2707" s="395">
        <v>6.08</v>
      </c>
      <c r="H2707" s="395">
        <v>3.04</v>
      </c>
      <c r="I2707" s="395">
        <v>2.74</v>
      </c>
      <c r="J2707" s="395">
        <v>2.4700000000000002</v>
      </c>
      <c r="K2707" s="4">
        <v>1</v>
      </c>
      <c r="L2707" s="6">
        <v>4.33</v>
      </c>
      <c r="M2707" s="6">
        <v>3.93</v>
      </c>
      <c r="N2707" s="6">
        <v>0.25</v>
      </c>
      <c r="O2707" s="6"/>
      <c r="P2707" s="6"/>
      <c r="Q2707" s="6"/>
      <c r="R2707" s="6"/>
      <c r="S2707" s="6"/>
      <c r="T2707" s="4"/>
      <c r="U2707" s="6">
        <v>12.5</v>
      </c>
      <c r="V2707" s="6">
        <v>9.25</v>
      </c>
      <c r="W2707" s="6">
        <v>5.25</v>
      </c>
      <c r="X2707" s="6">
        <v>18.2</v>
      </c>
      <c r="Y2707" s="4">
        <v>200</v>
      </c>
      <c r="Z2707" s="5">
        <v>346483079</v>
      </c>
      <c r="AA2707" s="4" t="s">
        <v>68</v>
      </c>
      <c r="AB2707" s="385">
        <v>2610040978</v>
      </c>
      <c r="AC2707" s="3"/>
    </row>
    <row r="2708" spans="1:29" x14ac:dyDescent="0.25">
      <c r="A2708" s="7" t="s">
        <v>5</v>
      </c>
      <c r="B2708" s="7" t="s">
        <v>71</v>
      </c>
      <c r="C2708" s="4"/>
      <c r="D2708" s="363" t="s">
        <v>2563</v>
      </c>
      <c r="E2708" s="7" t="s">
        <v>2562</v>
      </c>
      <c r="F2708" s="395">
        <v>2.08</v>
      </c>
      <c r="G2708" s="395">
        <v>2.08</v>
      </c>
      <c r="H2708" s="395">
        <v>1.04</v>
      </c>
      <c r="I2708" s="395">
        <v>0.94</v>
      </c>
      <c r="J2708" s="395">
        <v>0.84</v>
      </c>
      <c r="K2708" s="4">
        <v>5</v>
      </c>
      <c r="L2708" s="6">
        <v>0.3</v>
      </c>
      <c r="M2708" s="6">
        <v>1.8</v>
      </c>
      <c r="N2708" s="6">
        <v>4.8600000000000003</v>
      </c>
      <c r="O2708" s="6">
        <v>0.03</v>
      </c>
      <c r="P2708" s="6">
        <v>5.4</v>
      </c>
      <c r="Q2708" s="6">
        <v>3.2</v>
      </c>
      <c r="R2708" s="6">
        <v>1.52</v>
      </c>
      <c r="S2708" s="6">
        <v>0.14000000000000001</v>
      </c>
      <c r="T2708" s="4">
        <v>5</v>
      </c>
      <c r="U2708" s="6">
        <v>12.5</v>
      </c>
      <c r="V2708" s="6">
        <v>9.25</v>
      </c>
      <c r="W2708" s="6">
        <v>5.25</v>
      </c>
      <c r="X2708" s="6">
        <v>3.5</v>
      </c>
      <c r="Y2708" s="4">
        <v>100</v>
      </c>
      <c r="Z2708" s="5">
        <v>346483246</v>
      </c>
      <c r="AA2708" s="4" t="s">
        <v>68</v>
      </c>
      <c r="AB2708" s="385">
        <v>2610039565</v>
      </c>
      <c r="AC2708" s="3"/>
    </row>
    <row r="2709" spans="1:29" x14ac:dyDescent="0.25">
      <c r="A2709" s="7" t="s">
        <v>5</v>
      </c>
      <c r="B2709" s="7" t="s">
        <v>71</v>
      </c>
      <c r="C2709" s="4" t="s">
        <v>283</v>
      </c>
      <c r="D2709" s="363" t="s">
        <v>2561</v>
      </c>
      <c r="E2709" s="7" t="s">
        <v>2560</v>
      </c>
      <c r="F2709" s="395">
        <v>2.38</v>
      </c>
      <c r="G2709" s="395">
        <v>2.38</v>
      </c>
      <c r="H2709" s="395">
        <v>1.65</v>
      </c>
      <c r="I2709" s="395">
        <v>1.49</v>
      </c>
      <c r="J2709" s="395">
        <v>1.34</v>
      </c>
      <c r="K2709" s="4">
        <v>5</v>
      </c>
      <c r="L2709" s="6">
        <v>0.28599999999999998</v>
      </c>
      <c r="M2709" s="6">
        <v>1.8049999999999999</v>
      </c>
      <c r="N2709" s="6">
        <v>4.859</v>
      </c>
      <c r="O2709" s="6">
        <v>0.04</v>
      </c>
      <c r="P2709" s="6">
        <v>1.02</v>
      </c>
      <c r="Q2709" s="6">
        <v>8</v>
      </c>
      <c r="R2709" s="6">
        <v>4</v>
      </c>
      <c r="S2709" s="6">
        <v>0.22</v>
      </c>
      <c r="T2709" s="8">
        <v>5</v>
      </c>
      <c r="U2709" s="6">
        <v>12.5</v>
      </c>
      <c r="V2709" s="6">
        <v>9.5</v>
      </c>
      <c r="W2709" s="6">
        <v>5.5</v>
      </c>
      <c r="X2709" s="6">
        <v>4.97</v>
      </c>
      <c r="Y2709" s="8">
        <v>100</v>
      </c>
      <c r="Z2709" s="5">
        <v>346638431</v>
      </c>
      <c r="AA2709" s="4" t="s">
        <v>68</v>
      </c>
      <c r="AB2709" s="385">
        <v>2610051231</v>
      </c>
      <c r="AC2709" s="3" t="str">
        <f>VLOOKUP(D:D,'[8]Edit Log'!$E:$W,19,FALSE)</f>
        <v xml:space="preserve">BIM Change 1 to 5 </v>
      </c>
    </row>
    <row r="2710" spans="1:29" x14ac:dyDescent="0.25">
      <c r="A2710" s="7" t="s">
        <v>5</v>
      </c>
      <c r="B2710" s="7" t="s">
        <v>71</v>
      </c>
      <c r="C2710" s="4"/>
      <c r="D2710" s="363" t="s">
        <v>2559</v>
      </c>
      <c r="E2710" s="7" t="s">
        <v>2558</v>
      </c>
      <c r="F2710" s="395">
        <v>5.72</v>
      </c>
      <c r="G2710" s="395">
        <v>5.72</v>
      </c>
      <c r="H2710" s="395">
        <v>2.86</v>
      </c>
      <c r="I2710" s="395">
        <v>2.58</v>
      </c>
      <c r="J2710" s="395">
        <v>2.3199999999999998</v>
      </c>
      <c r="K2710" s="4">
        <v>5</v>
      </c>
      <c r="L2710" s="6">
        <v>0.3</v>
      </c>
      <c r="M2710" s="6">
        <v>2.85</v>
      </c>
      <c r="N2710" s="6">
        <v>4.75</v>
      </c>
      <c r="O2710" s="6">
        <v>0.1</v>
      </c>
      <c r="P2710" s="6">
        <v>7.5</v>
      </c>
      <c r="Q2710" s="6">
        <v>4.75</v>
      </c>
      <c r="R2710" s="6">
        <v>1.5</v>
      </c>
      <c r="S2710" s="6">
        <v>0.5</v>
      </c>
      <c r="T2710" s="4">
        <v>5</v>
      </c>
      <c r="U2710" s="6">
        <v>12.5</v>
      </c>
      <c r="V2710" s="6">
        <v>9</v>
      </c>
      <c r="W2710" s="6">
        <v>5.25</v>
      </c>
      <c r="X2710" s="6">
        <v>10.73</v>
      </c>
      <c r="Y2710" s="4">
        <v>100</v>
      </c>
      <c r="Z2710" s="5">
        <v>346483390</v>
      </c>
      <c r="AA2710" s="4" t="s">
        <v>68</v>
      </c>
      <c r="AB2710" s="385">
        <v>2610039566</v>
      </c>
      <c r="AC2710" s="3"/>
    </row>
    <row r="2711" spans="1:29" x14ac:dyDescent="0.25">
      <c r="A2711" s="7" t="s">
        <v>5</v>
      </c>
      <c r="B2711" s="7" t="s">
        <v>71</v>
      </c>
      <c r="C2711" s="4"/>
      <c r="D2711" s="363" t="s">
        <v>2557</v>
      </c>
      <c r="E2711" s="7" t="s">
        <v>2556</v>
      </c>
      <c r="F2711" s="395">
        <v>15.16</v>
      </c>
      <c r="G2711" s="395">
        <v>15.16</v>
      </c>
      <c r="H2711" s="395">
        <v>7.58</v>
      </c>
      <c r="I2711" s="395">
        <v>6.82</v>
      </c>
      <c r="J2711" s="395">
        <v>6.14</v>
      </c>
      <c r="K2711" s="4">
        <v>5</v>
      </c>
      <c r="L2711" s="6">
        <v>0.98</v>
      </c>
      <c r="M2711" s="6">
        <v>1.69</v>
      </c>
      <c r="N2711" s="6">
        <v>3.3</v>
      </c>
      <c r="O2711" s="6">
        <v>0.3</v>
      </c>
      <c r="P2711" s="6">
        <v>8</v>
      </c>
      <c r="Q2711" s="6">
        <v>5</v>
      </c>
      <c r="R2711" s="6">
        <v>1.71</v>
      </c>
      <c r="S2711" s="6">
        <v>1.52</v>
      </c>
      <c r="T2711" s="4">
        <v>5</v>
      </c>
      <c r="U2711" s="6">
        <v>12.5</v>
      </c>
      <c r="V2711" s="6">
        <v>9.15</v>
      </c>
      <c r="W2711" s="6">
        <v>5.25</v>
      </c>
      <c r="X2711" s="6">
        <v>15.85</v>
      </c>
      <c r="Y2711" s="4">
        <v>50</v>
      </c>
      <c r="Z2711" s="5">
        <v>346483444</v>
      </c>
      <c r="AA2711" s="4" t="s">
        <v>68</v>
      </c>
      <c r="AB2711" s="385">
        <v>2610041078</v>
      </c>
      <c r="AC2711" s="3"/>
    </row>
    <row r="2712" spans="1:29" x14ac:dyDescent="0.25">
      <c r="A2712" s="7" t="s">
        <v>5</v>
      </c>
      <c r="B2712" s="7" t="s">
        <v>71</v>
      </c>
      <c r="C2712" s="4"/>
      <c r="D2712" s="363" t="s">
        <v>2555</v>
      </c>
      <c r="E2712" s="7" t="s">
        <v>2554</v>
      </c>
      <c r="F2712" s="395">
        <v>9.3000000000000007</v>
      </c>
      <c r="G2712" s="395">
        <v>9.3000000000000007</v>
      </c>
      <c r="H2712" s="395">
        <v>4.6500000000000004</v>
      </c>
      <c r="I2712" s="395">
        <v>4.18</v>
      </c>
      <c r="J2712" s="395">
        <v>3.77</v>
      </c>
      <c r="K2712" s="4">
        <v>1</v>
      </c>
      <c r="L2712" s="6">
        <v>4.33</v>
      </c>
      <c r="M2712" s="6">
        <v>3.93</v>
      </c>
      <c r="N2712" s="6">
        <v>0.25</v>
      </c>
      <c r="O2712" s="6"/>
      <c r="P2712" s="6"/>
      <c r="Q2712" s="6"/>
      <c r="R2712" s="6"/>
      <c r="S2712" s="6"/>
      <c r="T2712" s="4"/>
      <c r="U2712" s="6">
        <v>12.25</v>
      </c>
      <c r="V2712" s="6">
        <v>9.75</v>
      </c>
      <c r="W2712" s="6">
        <v>5.25</v>
      </c>
      <c r="X2712" s="6">
        <v>17.7</v>
      </c>
      <c r="Y2712" s="4">
        <v>100</v>
      </c>
      <c r="Z2712" s="5">
        <v>346485356</v>
      </c>
      <c r="AA2712" s="4" t="s">
        <v>68</v>
      </c>
      <c r="AB2712" s="385">
        <v>2610041032</v>
      </c>
      <c r="AC2712" s="3"/>
    </row>
    <row r="2713" spans="1:29" x14ac:dyDescent="0.25">
      <c r="A2713" s="7" t="s">
        <v>5</v>
      </c>
      <c r="B2713" s="7" t="s">
        <v>71</v>
      </c>
      <c r="C2713" s="4"/>
      <c r="D2713" s="363" t="s">
        <v>2553</v>
      </c>
      <c r="E2713" s="7" t="s">
        <v>2552</v>
      </c>
      <c r="F2713" s="395">
        <v>2.82</v>
      </c>
      <c r="G2713" s="395">
        <v>2.82</v>
      </c>
      <c r="H2713" s="395">
        <v>1.41</v>
      </c>
      <c r="I2713" s="395">
        <v>1.27</v>
      </c>
      <c r="J2713" s="395">
        <v>1.1399999999999999</v>
      </c>
      <c r="K2713" s="4">
        <v>5</v>
      </c>
      <c r="L2713" s="6">
        <v>0.3</v>
      </c>
      <c r="M2713" s="6">
        <v>1.8</v>
      </c>
      <c r="N2713" s="6">
        <v>5.75</v>
      </c>
      <c r="O2713" s="6">
        <v>0.05</v>
      </c>
      <c r="P2713" s="6">
        <v>8.5</v>
      </c>
      <c r="Q2713" s="6">
        <v>3.75</v>
      </c>
      <c r="R2713" s="6">
        <v>1.1499999999999999</v>
      </c>
      <c r="S2713" s="6">
        <v>0.27</v>
      </c>
      <c r="T2713" s="4">
        <v>5</v>
      </c>
      <c r="U2713" s="6">
        <v>12.25</v>
      </c>
      <c r="V2713" s="6">
        <v>9.25</v>
      </c>
      <c r="W2713" s="6">
        <v>5.25</v>
      </c>
      <c r="X2713" s="6">
        <v>6.05</v>
      </c>
      <c r="Y2713" s="4">
        <v>100</v>
      </c>
      <c r="Z2713" s="5">
        <v>346483574</v>
      </c>
      <c r="AA2713" s="4" t="s">
        <v>68</v>
      </c>
      <c r="AB2713" s="385">
        <v>2610039583</v>
      </c>
      <c r="AC2713" s="3"/>
    </row>
    <row r="2714" spans="1:29" x14ac:dyDescent="0.25">
      <c r="A2714" s="7" t="s">
        <v>5</v>
      </c>
      <c r="B2714" s="7" t="s">
        <v>71</v>
      </c>
      <c r="C2714" s="4"/>
      <c r="D2714" s="363" t="s">
        <v>2551</v>
      </c>
      <c r="E2714" s="7" t="s">
        <v>2550</v>
      </c>
      <c r="F2714" s="395">
        <v>13.82</v>
      </c>
      <c r="G2714" s="395">
        <v>13.82</v>
      </c>
      <c r="H2714" s="395">
        <v>6.91</v>
      </c>
      <c r="I2714" s="395">
        <v>6.22</v>
      </c>
      <c r="J2714" s="395">
        <v>5.61</v>
      </c>
      <c r="K2714" s="4">
        <v>1</v>
      </c>
      <c r="L2714" s="6">
        <v>6.3</v>
      </c>
      <c r="M2714" s="6">
        <v>3</v>
      </c>
      <c r="N2714" s="6">
        <v>0.25</v>
      </c>
      <c r="O2714" s="6"/>
      <c r="P2714" s="6"/>
      <c r="Q2714" s="6"/>
      <c r="R2714" s="6"/>
      <c r="S2714" s="6"/>
      <c r="T2714" s="4"/>
      <c r="U2714" s="6">
        <v>9</v>
      </c>
      <c r="V2714" s="6">
        <v>7.25</v>
      </c>
      <c r="W2714" s="6">
        <v>4.75</v>
      </c>
      <c r="X2714" s="6">
        <v>20.45</v>
      </c>
      <c r="Y2714" s="4">
        <v>50</v>
      </c>
      <c r="Z2714" s="5">
        <v>346483680</v>
      </c>
      <c r="AA2714" s="4" t="s">
        <v>68</v>
      </c>
      <c r="AB2714" s="385">
        <v>2610041044</v>
      </c>
      <c r="AC2714" s="3"/>
    </row>
    <row r="2715" spans="1:29" x14ac:dyDescent="0.25">
      <c r="A2715" s="7" t="s">
        <v>5</v>
      </c>
      <c r="B2715" s="7" t="s">
        <v>71</v>
      </c>
      <c r="C2715" s="4"/>
      <c r="D2715" s="363" t="s">
        <v>2549</v>
      </c>
      <c r="E2715" s="7" t="s">
        <v>2548</v>
      </c>
      <c r="F2715" s="395">
        <v>4.74</v>
      </c>
      <c r="G2715" s="395">
        <v>4.74</v>
      </c>
      <c r="H2715" s="395">
        <v>2.37</v>
      </c>
      <c r="I2715" s="395">
        <v>2.13</v>
      </c>
      <c r="J2715" s="395">
        <v>1.92</v>
      </c>
      <c r="K2715" s="4">
        <v>5</v>
      </c>
      <c r="L2715" s="6">
        <v>0.28999999999999998</v>
      </c>
      <c r="M2715" s="6">
        <v>1.75</v>
      </c>
      <c r="N2715" s="6">
        <v>8.75</v>
      </c>
      <c r="O2715" s="6">
        <v>0.09</v>
      </c>
      <c r="P2715" s="6">
        <v>10.5</v>
      </c>
      <c r="Q2715" s="6">
        <v>5</v>
      </c>
      <c r="R2715" s="6">
        <v>0.84</v>
      </c>
      <c r="S2715" s="6">
        <v>0.48</v>
      </c>
      <c r="T2715" s="4">
        <v>5</v>
      </c>
      <c r="U2715" s="6">
        <v>12.25</v>
      </c>
      <c r="V2715" s="6">
        <v>9.25</v>
      </c>
      <c r="W2715" s="6">
        <v>5.25</v>
      </c>
      <c r="X2715" s="6">
        <v>10.38</v>
      </c>
      <c r="Y2715" s="4">
        <v>100</v>
      </c>
      <c r="Z2715" s="5">
        <v>346483796</v>
      </c>
      <c r="AA2715" s="4" t="s">
        <v>68</v>
      </c>
      <c r="AB2715" s="385">
        <v>2610039594</v>
      </c>
      <c r="AC2715" s="3"/>
    </row>
    <row r="2716" spans="1:29" x14ac:dyDescent="0.25">
      <c r="A2716" s="7" t="s">
        <v>5</v>
      </c>
      <c r="B2716" s="7" t="s">
        <v>71</v>
      </c>
      <c r="C2716" s="4"/>
      <c r="D2716" s="363" t="s">
        <v>2547</v>
      </c>
      <c r="E2716" s="7" t="s">
        <v>2546</v>
      </c>
      <c r="F2716" s="395">
        <v>20.14</v>
      </c>
      <c r="G2716" s="395">
        <v>20.14</v>
      </c>
      <c r="H2716" s="395">
        <v>10.07</v>
      </c>
      <c r="I2716" s="395">
        <v>9.06</v>
      </c>
      <c r="J2716" s="395">
        <v>8.18</v>
      </c>
      <c r="K2716" s="4">
        <v>1</v>
      </c>
      <c r="L2716" s="6">
        <v>7.87</v>
      </c>
      <c r="M2716" s="6">
        <v>3.93</v>
      </c>
      <c r="N2716" s="6">
        <v>0.25</v>
      </c>
      <c r="O2716" s="6"/>
      <c r="P2716" s="6"/>
      <c r="Q2716" s="6"/>
      <c r="R2716" s="6"/>
      <c r="S2716" s="6"/>
      <c r="T2716" s="4"/>
      <c r="U2716" s="6">
        <v>9</v>
      </c>
      <c r="V2716" s="6">
        <v>7.25</v>
      </c>
      <c r="W2716" s="6">
        <v>4.75</v>
      </c>
      <c r="X2716" s="6">
        <v>18.54</v>
      </c>
      <c r="Y2716" s="4">
        <v>25</v>
      </c>
      <c r="Z2716" s="5">
        <v>346483895</v>
      </c>
      <c r="AA2716" s="4" t="s">
        <v>68</v>
      </c>
      <c r="AB2716" s="385">
        <v>2610041055</v>
      </c>
      <c r="AC2716" s="3"/>
    </row>
    <row r="2717" spans="1:29" x14ac:dyDescent="0.25">
      <c r="A2717" s="7" t="s">
        <v>5</v>
      </c>
      <c r="B2717" s="7" t="s">
        <v>71</v>
      </c>
      <c r="C2717" s="4" t="s">
        <v>283</v>
      </c>
      <c r="D2717" s="363" t="s">
        <v>2545</v>
      </c>
      <c r="E2717" s="7" t="s">
        <v>2544</v>
      </c>
      <c r="F2717" s="395">
        <v>2.1</v>
      </c>
      <c r="G2717" s="395">
        <v>2.1</v>
      </c>
      <c r="H2717" s="395">
        <v>1.05</v>
      </c>
      <c r="I2717" s="395">
        <v>0.95</v>
      </c>
      <c r="J2717" s="395">
        <v>0.85</v>
      </c>
      <c r="K2717" s="4">
        <v>5</v>
      </c>
      <c r="L2717" s="6">
        <v>0.3</v>
      </c>
      <c r="M2717" s="6">
        <v>1.8</v>
      </c>
      <c r="N2717" s="6">
        <v>4.75</v>
      </c>
      <c r="O2717" s="6">
        <v>0.02</v>
      </c>
      <c r="P2717" s="6">
        <v>8</v>
      </c>
      <c r="Q2717" s="6">
        <v>3.5</v>
      </c>
      <c r="R2717" s="6">
        <v>1.5</v>
      </c>
      <c r="S2717" s="6">
        <v>0.13</v>
      </c>
      <c r="T2717" s="4">
        <v>5</v>
      </c>
      <c r="U2717" s="6">
        <v>12.5</v>
      </c>
      <c r="V2717" s="6">
        <v>9</v>
      </c>
      <c r="W2717" s="6">
        <v>5.25</v>
      </c>
      <c r="X2717" s="6">
        <v>3.32</v>
      </c>
      <c r="Y2717" s="4">
        <v>100</v>
      </c>
      <c r="Z2717" s="5">
        <v>346482874</v>
      </c>
      <c r="AA2717" s="4" t="s">
        <v>68</v>
      </c>
      <c r="AB2717" s="385">
        <v>2610039541</v>
      </c>
      <c r="AC2717" s="3" t="str">
        <f>VLOOKUP(D:D,'[8]Edit Log'!$E:$W,19,FALSE)</f>
        <v xml:space="preserve">BIM Change 1 to 5 </v>
      </c>
    </row>
    <row r="2718" spans="1:29" x14ac:dyDescent="0.25">
      <c r="A2718" s="7" t="s">
        <v>5</v>
      </c>
      <c r="B2718" s="7" t="s">
        <v>71</v>
      </c>
      <c r="C2718" s="4"/>
      <c r="D2718" s="363" t="s">
        <v>2543</v>
      </c>
      <c r="E2718" s="7" t="s">
        <v>2542</v>
      </c>
      <c r="F2718" s="395">
        <v>6.02</v>
      </c>
      <c r="G2718" s="395">
        <v>6.02</v>
      </c>
      <c r="H2718" s="395">
        <v>3.01</v>
      </c>
      <c r="I2718" s="395">
        <v>2.71</v>
      </c>
      <c r="J2718" s="395">
        <v>2.44</v>
      </c>
      <c r="K2718" s="4">
        <v>1</v>
      </c>
      <c r="L2718" s="6">
        <v>4.33</v>
      </c>
      <c r="M2718" s="6">
        <v>3.93</v>
      </c>
      <c r="N2718" s="6">
        <v>0.25</v>
      </c>
      <c r="O2718" s="6"/>
      <c r="P2718" s="6"/>
      <c r="Q2718" s="6"/>
      <c r="R2718" s="6"/>
      <c r="S2718" s="6"/>
      <c r="T2718" s="4"/>
      <c r="U2718" s="6">
        <v>12.5</v>
      </c>
      <c r="V2718" s="6">
        <v>9.25</v>
      </c>
      <c r="W2718" s="6">
        <v>5</v>
      </c>
      <c r="X2718" s="6">
        <v>16.899999999999999</v>
      </c>
      <c r="Y2718" s="4">
        <v>200</v>
      </c>
      <c r="Z2718" s="5">
        <v>346483086</v>
      </c>
      <c r="AA2718" s="4" t="s">
        <v>68</v>
      </c>
      <c r="AB2718" s="385">
        <v>2610040979</v>
      </c>
      <c r="AC2718" s="3"/>
    </row>
    <row r="2719" spans="1:29" x14ac:dyDescent="0.25">
      <c r="A2719" s="7" t="s">
        <v>5</v>
      </c>
      <c r="B2719" s="7" t="s">
        <v>71</v>
      </c>
      <c r="C2719" s="4"/>
      <c r="D2719" s="363" t="s">
        <v>2541</v>
      </c>
      <c r="E2719" s="7" t="s">
        <v>2540</v>
      </c>
      <c r="F2719" s="395">
        <v>2.1</v>
      </c>
      <c r="G2719" s="395">
        <v>2.1</v>
      </c>
      <c r="H2719" s="395">
        <v>1.05</v>
      </c>
      <c r="I2719" s="395">
        <v>0.95</v>
      </c>
      <c r="J2719" s="395">
        <v>0.85</v>
      </c>
      <c r="K2719" s="4">
        <v>5</v>
      </c>
      <c r="L2719" s="6">
        <v>0.28999999999999998</v>
      </c>
      <c r="M2719" s="6">
        <v>1.8</v>
      </c>
      <c r="N2719" s="6">
        <v>4.8600000000000003</v>
      </c>
      <c r="O2719" s="6">
        <v>0.03</v>
      </c>
      <c r="P2719" s="6">
        <v>5.32</v>
      </c>
      <c r="Q2719" s="6">
        <v>3.32</v>
      </c>
      <c r="R2719" s="6">
        <v>1.56</v>
      </c>
      <c r="S2719" s="6">
        <v>0.16</v>
      </c>
      <c r="T2719" s="4">
        <v>5</v>
      </c>
      <c r="U2719" s="6">
        <v>12.5</v>
      </c>
      <c r="V2719" s="6">
        <v>9.25</v>
      </c>
      <c r="W2719" s="6">
        <v>5.25</v>
      </c>
      <c r="X2719" s="6">
        <v>3.93</v>
      </c>
      <c r="Y2719" s="4">
        <v>100</v>
      </c>
      <c r="Z2719" s="5">
        <v>346482881</v>
      </c>
      <c r="AA2719" s="4" t="s">
        <v>68</v>
      </c>
      <c r="AB2719" s="385">
        <v>2610039542</v>
      </c>
      <c r="AC2719" s="3"/>
    </row>
    <row r="2720" spans="1:29" x14ac:dyDescent="0.25">
      <c r="A2720" s="7" t="s">
        <v>5</v>
      </c>
      <c r="B2720" s="7" t="s">
        <v>71</v>
      </c>
      <c r="C2720" s="4"/>
      <c r="D2720" s="363" t="s">
        <v>2539</v>
      </c>
      <c r="E2720" s="7" t="s">
        <v>2538</v>
      </c>
      <c r="F2720" s="395">
        <v>4.24</v>
      </c>
      <c r="G2720" s="395">
        <v>4.24</v>
      </c>
      <c r="H2720" s="395">
        <v>2.12</v>
      </c>
      <c r="I2720" s="395">
        <v>1.91</v>
      </c>
      <c r="J2720" s="395">
        <v>1.72</v>
      </c>
      <c r="K2720" s="4">
        <v>5</v>
      </c>
      <c r="L2720" s="6">
        <v>0.3</v>
      </c>
      <c r="M2720" s="6">
        <v>1.8</v>
      </c>
      <c r="N2720" s="6">
        <v>5</v>
      </c>
      <c r="O2720" s="6">
        <v>0.06</v>
      </c>
      <c r="P2720" s="6">
        <v>8</v>
      </c>
      <c r="Q2720" s="6">
        <v>3.75</v>
      </c>
      <c r="R2720" s="6">
        <v>1.48</v>
      </c>
      <c r="S2720" s="6">
        <v>0.32</v>
      </c>
      <c r="T2720" s="4">
        <v>5</v>
      </c>
      <c r="U2720" s="6">
        <v>12.25</v>
      </c>
      <c r="V2720" s="6">
        <v>9.25</v>
      </c>
      <c r="W2720" s="6">
        <v>5.25</v>
      </c>
      <c r="X2720" s="6">
        <v>6.99</v>
      </c>
      <c r="Y2720" s="4">
        <v>100</v>
      </c>
      <c r="Z2720" s="5">
        <v>346483000</v>
      </c>
      <c r="AA2720" s="4" t="s">
        <v>68</v>
      </c>
      <c r="AB2720" s="385">
        <v>2610039543</v>
      </c>
      <c r="AC2720" s="3"/>
    </row>
    <row r="2721" spans="1:29" x14ac:dyDescent="0.25">
      <c r="A2721" s="7" t="s">
        <v>5</v>
      </c>
      <c r="B2721" s="7" t="s">
        <v>71</v>
      </c>
      <c r="C2721" s="4"/>
      <c r="D2721" s="363" t="s">
        <v>2537</v>
      </c>
      <c r="E2721" s="7" t="s">
        <v>2536</v>
      </c>
      <c r="F2721" s="395">
        <v>6.02</v>
      </c>
      <c r="G2721" s="395">
        <v>6.02</v>
      </c>
      <c r="H2721" s="395">
        <v>3.01</v>
      </c>
      <c r="I2721" s="395">
        <v>2.71</v>
      </c>
      <c r="J2721" s="395">
        <v>2.44</v>
      </c>
      <c r="K2721" s="4">
        <v>1</v>
      </c>
      <c r="L2721" s="6">
        <v>4.33</v>
      </c>
      <c r="M2721" s="6">
        <v>3.93</v>
      </c>
      <c r="N2721" s="6">
        <v>0.25</v>
      </c>
      <c r="O2721" s="6"/>
      <c r="P2721" s="6"/>
      <c r="Q2721" s="6"/>
      <c r="R2721" s="6"/>
      <c r="S2721" s="6"/>
      <c r="T2721" s="4"/>
      <c r="U2721" s="6">
        <v>12.5</v>
      </c>
      <c r="V2721" s="6">
        <v>9.5</v>
      </c>
      <c r="W2721" s="6">
        <v>5.25</v>
      </c>
      <c r="X2721" s="6">
        <v>22.54</v>
      </c>
      <c r="Y2721" s="4">
        <v>200</v>
      </c>
      <c r="Z2721" s="5">
        <v>346483093</v>
      </c>
      <c r="AA2721" s="4" t="s">
        <v>68</v>
      </c>
      <c r="AB2721" s="385">
        <v>2610040980</v>
      </c>
      <c r="AC2721" s="3"/>
    </row>
    <row r="2722" spans="1:29" x14ac:dyDescent="0.25">
      <c r="A2722" s="7" t="s">
        <v>5</v>
      </c>
      <c r="B2722" s="7" t="s">
        <v>71</v>
      </c>
      <c r="C2722" s="4"/>
      <c r="D2722" s="363" t="s">
        <v>2535</v>
      </c>
      <c r="E2722" s="7" t="s">
        <v>2534</v>
      </c>
      <c r="F2722" s="395">
        <v>2.08</v>
      </c>
      <c r="G2722" s="395">
        <v>2.08</v>
      </c>
      <c r="H2722" s="395">
        <v>1.04</v>
      </c>
      <c r="I2722" s="395">
        <v>0.94</v>
      </c>
      <c r="J2722" s="395">
        <v>0.84</v>
      </c>
      <c r="K2722" s="4">
        <v>5</v>
      </c>
      <c r="L2722" s="6">
        <v>0.3</v>
      </c>
      <c r="M2722" s="6">
        <v>1.8</v>
      </c>
      <c r="N2722" s="6">
        <v>4.8499999999999996</v>
      </c>
      <c r="O2722" s="6">
        <v>0.03</v>
      </c>
      <c r="P2722" s="6">
        <v>5.8</v>
      </c>
      <c r="Q2722" s="6">
        <v>3.4</v>
      </c>
      <c r="R2722" s="6">
        <v>1.35</v>
      </c>
      <c r="S2722" s="6">
        <v>0.17</v>
      </c>
      <c r="T2722" s="4">
        <v>5</v>
      </c>
      <c r="U2722" s="6">
        <v>12.5</v>
      </c>
      <c r="V2722" s="6">
        <v>9.25</v>
      </c>
      <c r="W2722" s="6">
        <v>5.25</v>
      </c>
      <c r="X2722" s="6">
        <v>3.97</v>
      </c>
      <c r="Y2722" s="4">
        <v>100</v>
      </c>
      <c r="Z2722" s="5">
        <v>346483253</v>
      </c>
      <c r="AA2722" s="4" t="s">
        <v>68</v>
      </c>
      <c r="AB2722" s="385">
        <v>2610039567</v>
      </c>
      <c r="AC2722" s="3"/>
    </row>
    <row r="2723" spans="1:29" x14ac:dyDescent="0.25">
      <c r="A2723" s="7" t="s">
        <v>5</v>
      </c>
      <c r="B2723" s="7" t="s">
        <v>71</v>
      </c>
      <c r="C2723" s="4"/>
      <c r="D2723" s="363" t="s">
        <v>2533</v>
      </c>
      <c r="E2723" s="7" t="s">
        <v>2532</v>
      </c>
      <c r="F2723" s="395">
        <v>9.3000000000000007</v>
      </c>
      <c r="G2723" s="395">
        <v>9.3000000000000007</v>
      </c>
      <c r="H2723" s="395">
        <v>4.6500000000000004</v>
      </c>
      <c r="I2723" s="395">
        <v>4.18</v>
      </c>
      <c r="J2723" s="395">
        <v>3.77</v>
      </c>
      <c r="K2723" s="4">
        <v>1</v>
      </c>
      <c r="L2723" s="6">
        <v>4.33</v>
      </c>
      <c r="M2723" s="6">
        <v>3.93</v>
      </c>
      <c r="N2723" s="6">
        <v>0.25</v>
      </c>
      <c r="O2723" s="6"/>
      <c r="P2723" s="6"/>
      <c r="Q2723" s="6"/>
      <c r="R2723" s="6"/>
      <c r="S2723" s="6"/>
      <c r="T2723" s="4"/>
      <c r="U2723" s="6">
        <v>12.5</v>
      </c>
      <c r="V2723" s="6">
        <v>9.5</v>
      </c>
      <c r="W2723" s="6">
        <v>5</v>
      </c>
      <c r="X2723" s="6">
        <v>22.35</v>
      </c>
      <c r="Y2723" s="4">
        <v>100</v>
      </c>
      <c r="Z2723" s="5">
        <v>346483482</v>
      </c>
      <c r="AA2723" s="4" t="s">
        <v>68</v>
      </c>
      <c r="AB2723" s="385">
        <v>2610041033</v>
      </c>
      <c r="AC2723" s="3"/>
    </row>
    <row r="2724" spans="1:29" x14ac:dyDescent="0.25">
      <c r="A2724" s="7" t="s">
        <v>5</v>
      </c>
      <c r="B2724" s="7" t="s">
        <v>71</v>
      </c>
      <c r="C2724" s="4"/>
      <c r="D2724" s="363" t="s">
        <v>2531</v>
      </c>
      <c r="E2724" s="7" t="s">
        <v>2530</v>
      </c>
      <c r="F2724" s="395">
        <v>2.82</v>
      </c>
      <c r="G2724" s="395">
        <v>2.82</v>
      </c>
      <c r="H2724" s="395">
        <v>1.41</v>
      </c>
      <c r="I2724" s="395">
        <v>1.27</v>
      </c>
      <c r="J2724" s="395">
        <v>1.1399999999999999</v>
      </c>
      <c r="K2724" s="4">
        <v>5</v>
      </c>
      <c r="L2724" s="6">
        <v>0.28999999999999998</v>
      </c>
      <c r="M2724" s="6">
        <v>1.75</v>
      </c>
      <c r="N2724" s="6">
        <v>5.75</v>
      </c>
      <c r="O2724" s="6">
        <v>0.06</v>
      </c>
      <c r="P2724" s="6">
        <v>8</v>
      </c>
      <c r="Q2724" s="6">
        <v>4</v>
      </c>
      <c r="R2724" s="6">
        <v>0.8</v>
      </c>
      <c r="S2724" s="6">
        <v>0.28999999999999998</v>
      </c>
      <c r="T2724" s="4">
        <v>5</v>
      </c>
      <c r="U2724" s="6">
        <v>12.5</v>
      </c>
      <c r="V2724" s="6">
        <v>9.25</v>
      </c>
      <c r="W2724" s="6">
        <v>5.25</v>
      </c>
      <c r="X2724" s="6">
        <v>6.44</v>
      </c>
      <c r="Y2724" s="4">
        <v>100</v>
      </c>
      <c r="Z2724" s="5">
        <v>346483581</v>
      </c>
      <c r="AA2724" s="4" t="s">
        <v>68</v>
      </c>
      <c r="AB2724" s="385">
        <v>2610039584</v>
      </c>
      <c r="AC2724" s="3"/>
    </row>
    <row r="2725" spans="1:29" x14ac:dyDescent="0.25">
      <c r="A2725" s="7" t="s">
        <v>5</v>
      </c>
      <c r="B2725" s="7" t="s">
        <v>71</v>
      </c>
      <c r="C2725" s="4"/>
      <c r="D2725" s="363" t="s">
        <v>2529</v>
      </c>
      <c r="E2725" s="7" t="s">
        <v>2528</v>
      </c>
      <c r="F2725" s="395">
        <v>13.82</v>
      </c>
      <c r="G2725" s="395">
        <v>13.82</v>
      </c>
      <c r="H2725" s="395">
        <v>6.91</v>
      </c>
      <c r="I2725" s="395">
        <v>6.22</v>
      </c>
      <c r="J2725" s="395">
        <v>5.61</v>
      </c>
      <c r="K2725" s="4">
        <v>1</v>
      </c>
      <c r="L2725" s="6">
        <v>6.3</v>
      </c>
      <c r="M2725" s="6">
        <v>3</v>
      </c>
      <c r="N2725" s="6">
        <v>0.25</v>
      </c>
      <c r="O2725" s="6"/>
      <c r="P2725" s="6"/>
      <c r="Q2725" s="6"/>
      <c r="R2725" s="6"/>
      <c r="S2725" s="6"/>
      <c r="T2725" s="4"/>
      <c r="U2725" s="6">
        <v>9</v>
      </c>
      <c r="V2725" s="6">
        <v>7.25</v>
      </c>
      <c r="W2725" s="6">
        <v>4.75</v>
      </c>
      <c r="X2725" s="6">
        <v>22.88</v>
      </c>
      <c r="Y2725" s="4">
        <v>50</v>
      </c>
      <c r="Z2725" s="5">
        <v>346483697</v>
      </c>
      <c r="AA2725" s="4" t="s">
        <v>68</v>
      </c>
      <c r="AB2725" s="385">
        <v>2610041045</v>
      </c>
      <c r="AC2725" s="3"/>
    </row>
    <row r="2726" spans="1:29" x14ac:dyDescent="0.25">
      <c r="A2726" s="7" t="s">
        <v>5</v>
      </c>
      <c r="B2726" s="7" t="s">
        <v>71</v>
      </c>
      <c r="C2726" s="4"/>
      <c r="D2726" s="363" t="s">
        <v>2527</v>
      </c>
      <c r="E2726" s="7" t="s">
        <v>2526</v>
      </c>
      <c r="F2726" s="395">
        <v>4.74</v>
      </c>
      <c r="G2726" s="395">
        <v>4.74</v>
      </c>
      <c r="H2726" s="395">
        <v>2.37</v>
      </c>
      <c r="I2726" s="395">
        <v>2.13</v>
      </c>
      <c r="J2726" s="395">
        <v>1.92</v>
      </c>
      <c r="K2726" s="4">
        <v>5</v>
      </c>
      <c r="L2726" s="6">
        <v>0.28000000000000003</v>
      </c>
      <c r="M2726" s="6">
        <v>1.76</v>
      </c>
      <c r="N2726" s="6">
        <v>8.75</v>
      </c>
      <c r="O2726" s="6">
        <v>0.1</v>
      </c>
      <c r="P2726" s="6">
        <v>10.58</v>
      </c>
      <c r="Q2726" s="6">
        <v>5.01</v>
      </c>
      <c r="R2726" s="6">
        <v>0.89</v>
      </c>
      <c r="S2726" s="6">
        <v>0.5</v>
      </c>
      <c r="T2726" s="4">
        <v>5</v>
      </c>
      <c r="U2726" s="6">
        <v>12.5</v>
      </c>
      <c r="V2726" s="6">
        <v>9</v>
      </c>
      <c r="W2726" s="6">
        <v>5.25</v>
      </c>
      <c r="X2726" s="6">
        <v>10.7</v>
      </c>
      <c r="Y2726" s="4">
        <v>100</v>
      </c>
      <c r="Z2726" s="5">
        <v>346483802</v>
      </c>
      <c r="AA2726" s="4" t="s">
        <v>68</v>
      </c>
      <c r="AB2726" s="385">
        <v>2610039595</v>
      </c>
      <c r="AC2726" s="3"/>
    </row>
    <row r="2727" spans="1:29" x14ac:dyDescent="0.25">
      <c r="A2727" s="7" t="s">
        <v>5</v>
      </c>
      <c r="B2727" s="7" t="s">
        <v>71</v>
      </c>
      <c r="C2727" s="4"/>
      <c r="D2727" s="363" t="s">
        <v>2525</v>
      </c>
      <c r="E2727" s="7" t="s">
        <v>2524</v>
      </c>
      <c r="F2727" s="395">
        <v>20.14</v>
      </c>
      <c r="G2727" s="395">
        <v>20.14</v>
      </c>
      <c r="H2727" s="395">
        <v>10.07</v>
      </c>
      <c r="I2727" s="395">
        <v>9.06</v>
      </c>
      <c r="J2727" s="395">
        <v>8.18</v>
      </c>
      <c r="K2727" s="4">
        <v>1</v>
      </c>
      <c r="L2727" s="6">
        <v>7.87</v>
      </c>
      <c r="M2727" s="6">
        <v>3.93</v>
      </c>
      <c r="N2727" s="6">
        <v>0.25</v>
      </c>
      <c r="O2727" s="6"/>
      <c r="P2727" s="6"/>
      <c r="Q2727" s="6"/>
      <c r="R2727" s="6"/>
      <c r="S2727" s="6"/>
      <c r="T2727" s="4"/>
      <c r="U2727" s="6">
        <v>9</v>
      </c>
      <c r="V2727" s="6">
        <v>7.25</v>
      </c>
      <c r="W2727" s="6">
        <v>4.75</v>
      </c>
      <c r="X2727" s="6">
        <v>20.54</v>
      </c>
      <c r="Y2727" s="4">
        <v>25</v>
      </c>
      <c r="Z2727" s="5">
        <v>346483901</v>
      </c>
      <c r="AA2727" s="4" t="s">
        <v>68</v>
      </c>
      <c r="AB2727" s="385">
        <v>2610041056</v>
      </c>
      <c r="AC2727" s="3"/>
    </row>
    <row r="2728" spans="1:29" x14ac:dyDescent="0.25">
      <c r="A2728" s="7" t="s">
        <v>5</v>
      </c>
      <c r="B2728" s="7" t="s">
        <v>71</v>
      </c>
      <c r="C2728" s="4" t="s">
        <v>283</v>
      </c>
      <c r="D2728" s="363" t="s">
        <v>2523</v>
      </c>
      <c r="E2728" s="7" t="s">
        <v>2522</v>
      </c>
      <c r="F2728" s="395">
        <v>2.78</v>
      </c>
      <c r="G2728" s="395">
        <v>2.78</v>
      </c>
      <c r="H2728" s="395">
        <v>1.93</v>
      </c>
      <c r="I2728" s="395">
        <v>1.74</v>
      </c>
      <c r="J2728" s="395">
        <v>1.56</v>
      </c>
      <c r="K2728" s="4">
        <v>5</v>
      </c>
      <c r="L2728" s="6">
        <v>0.28499999999999998</v>
      </c>
      <c r="M2728" s="6">
        <v>1.7909999999999999</v>
      </c>
      <c r="N2728" s="6">
        <v>4.8680000000000003</v>
      </c>
      <c r="O2728" s="6">
        <v>0.06</v>
      </c>
      <c r="P2728" s="6">
        <v>1.1240000000000001</v>
      </c>
      <c r="Q2728" s="6">
        <v>8</v>
      </c>
      <c r="R2728" s="6">
        <v>4</v>
      </c>
      <c r="S2728" s="6">
        <v>0.31</v>
      </c>
      <c r="T2728" s="8">
        <v>5</v>
      </c>
      <c r="U2728" s="6">
        <v>12.5</v>
      </c>
      <c r="V2728" s="6">
        <v>9.5</v>
      </c>
      <c r="W2728" s="6">
        <v>5.5</v>
      </c>
      <c r="X2728" s="6">
        <v>6.79</v>
      </c>
      <c r="Y2728" s="8">
        <v>100</v>
      </c>
      <c r="Z2728" s="5">
        <v>346638530</v>
      </c>
      <c r="AA2728" s="4" t="s">
        <v>68</v>
      </c>
      <c r="AB2728" s="385">
        <v>2610053251</v>
      </c>
      <c r="AC2728" s="3" t="str">
        <f>VLOOKUP(D:D,'[8]Edit Log'!$E:$W,19,FALSE)</f>
        <v xml:space="preserve">BIM Change 1 to 5 </v>
      </c>
    </row>
    <row r="2729" spans="1:29" x14ac:dyDescent="0.25">
      <c r="A2729" s="7" t="s">
        <v>5</v>
      </c>
      <c r="B2729" s="7" t="s">
        <v>71</v>
      </c>
      <c r="C2729" s="4"/>
      <c r="D2729" s="363" t="s">
        <v>2521</v>
      </c>
      <c r="E2729" s="7" t="s">
        <v>2520</v>
      </c>
      <c r="F2729" s="395">
        <v>5</v>
      </c>
      <c r="G2729" s="395">
        <v>5</v>
      </c>
      <c r="H2729" s="395">
        <v>2.5</v>
      </c>
      <c r="I2729" s="395">
        <v>2.44</v>
      </c>
      <c r="J2729" s="395">
        <v>2.19</v>
      </c>
      <c r="K2729" s="4">
        <v>5</v>
      </c>
      <c r="L2729" s="6">
        <v>0.76</v>
      </c>
      <c r="M2729" s="6">
        <v>1.76</v>
      </c>
      <c r="N2729" s="6">
        <v>5.83</v>
      </c>
      <c r="O2729" s="6">
        <v>0.08</v>
      </c>
      <c r="P2729" s="6">
        <v>7.75</v>
      </c>
      <c r="Q2729" s="6">
        <v>5</v>
      </c>
      <c r="R2729" s="6">
        <v>1.51</v>
      </c>
      <c r="S2729" s="6">
        <v>0.42</v>
      </c>
      <c r="T2729" s="4">
        <v>5</v>
      </c>
      <c r="U2729" s="6">
        <v>12.5</v>
      </c>
      <c r="V2729" s="6">
        <v>9</v>
      </c>
      <c r="W2729" s="6">
        <v>5.25</v>
      </c>
      <c r="X2729" s="6">
        <v>5.74</v>
      </c>
      <c r="Y2729" s="4">
        <v>60</v>
      </c>
      <c r="Z2729" s="5">
        <v>346485080</v>
      </c>
      <c r="AA2729" s="4" t="s">
        <v>68</v>
      </c>
      <c r="AB2729" s="385">
        <v>2610039697</v>
      </c>
      <c r="AC2729" s="3"/>
    </row>
    <row r="2730" spans="1:29" x14ac:dyDescent="0.25">
      <c r="A2730" s="7" t="s">
        <v>5</v>
      </c>
      <c r="B2730" s="7" t="s">
        <v>71</v>
      </c>
      <c r="C2730" s="4"/>
      <c r="D2730" s="363" t="s">
        <v>2519</v>
      </c>
      <c r="E2730" s="7" t="s">
        <v>2518</v>
      </c>
      <c r="F2730" s="395">
        <v>29.76</v>
      </c>
      <c r="G2730" s="395">
        <v>29.76</v>
      </c>
      <c r="H2730" s="395">
        <v>14.88</v>
      </c>
      <c r="I2730" s="395">
        <v>13.4</v>
      </c>
      <c r="J2730" s="395">
        <v>12.09</v>
      </c>
      <c r="K2730" s="4">
        <v>1</v>
      </c>
      <c r="L2730" s="6">
        <v>4.33</v>
      </c>
      <c r="M2730" s="6">
        <v>3.93</v>
      </c>
      <c r="N2730" s="6">
        <v>0.25</v>
      </c>
      <c r="O2730" s="6"/>
      <c r="P2730" s="6"/>
      <c r="Q2730" s="6"/>
      <c r="R2730" s="6"/>
      <c r="S2730" s="6"/>
      <c r="T2730" s="4"/>
      <c r="U2730" s="6">
        <v>9</v>
      </c>
      <c r="V2730" s="6">
        <v>7.25</v>
      </c>
      <c r="W2730" s="6">
        <v>4.75</v>
      </c>
      <c r="X2730" s="6">
        <v>18.38</v>
      </c>
      <c r="Y2730" s="4">
        <v>50</v>
      </c>
      <c r="Z2730" s="5">
        <v>346485110</v>
      </c>
      <c r="AA2730" s="4" t="s">
        <v>68</v>
      </c>
      <c r="AB2730" s="385">
        <v>2610041077</v>
      </c>
      <c r="AC2730" s="3"/>
    </row>
    <row r="2731" spans="1:29" x14ac:dyDescent="0.25">
      <c r="A2731" s="7" t="s">
        <v>5</v>
      </c>
      <c r="B2731" s="7" t="s">
        <v>71</v>
      </c>
      <c r="C2731" s="4"/>
      <c r="D2731" s="363" t="s">
        <v>2517</v>
      </c>
      <c r="E2731" s="7" t="s">
        <v>2516</v>
      </c>
      <c r="F2731" s="395">
        <v>4.18</v>
      </c>
      <c r="G2731" s="395">
        <v>4.18</v>
      </c>
      <c r="H2731" s="395">
        <v>2.09</v>
      </c>
      <c r="I2731" s="395">
        <v>1.88</v>
      </c>
      <c r="J2731" s="395">
        <v>1.7</v>
      </c>
      <c r="K2731" s="4">
        <v>5</v>
      </c>
      <c r="L2731" s="6">
        <v>0.35</v>
      </c>
      <c r="M2731" s="6">
        <v>1.75</v>
      </c>
      <c r="N2731" s="6">
        <v>6.75</v>
      </c>
      <c r="O2731" s="6">
        <v>0.04</v>
      </c>
      <c r="P2731" s="6">
        <v>8</v>
      </c>
      <c r="Q2731" s="6">
        <v>5</v>
      </c>
      <c r="R2731" s="6">
        <v>0.83</v>
      </c>
      <c r="S2731" s="6">
        <v>0.23</v>
      </c>
      <c r="T2731" s="4">
        <v>5</v>
      </c>
      <c r="U2731" s="6">
        <v>12.5</v>
      </c>
      <c r="V2731" s="6">
        <v>9</v>
      </c>
      <c r="W2731" s="6">
        <v>5.25</v>
      </c>
      <c r="X2731" s="6">
        <v>3.47</v>
      </c>
      <c r="Y2731" s="4">
        <v>60</v>
      </c>
      <c r="Z2731" s="5">
        <v>346485066</v>
      </c>
      <c r="AA2731" s="4" t="s">
        <v>68</v>
      </c>
      <c r="AB2731" s="385">
        <v>2610039695</v>
      </c>
      <c r="AC2731" s="3"/>
    </row>
    <row r="2732" spans="1:29" x14ac:dyDescent="0.25">
      <c r="A2732" s="7" t="s">
        <v>5</v>
      </c>
      <c r="B2732" s="7" t="s">
        <v>71</v>
      </c>
      <c r="C2732" s="4"/>
      <c r="D2732" s="363" t="s">
        <v>2515</v>
      </c>
      <c r="E2732" s="7" t="s">
        <v>2514</v>
      </c>
      <c r="F2732" s="395">
        <v>16.579999999999998</v>
      </c>
      <c r="G2732" s="395">
        <v>16.579999999999998</v>
      </c>
      <c r="H2732" s="395">
        <v>8.2899999999999991</v>
      </c>
      <c r="I2732" s="395">
        <v>7.47</v>
      </c>
      <c r="J2732" s="395">
        <v>6.74</v>
      </c>
      <c r="K2732" s="4">
        <v>1</v>
      </c>
      <c r="L2732" s="6">
        <v>4.33</v>
      </c>
      <c r="M2732" s="6">
        <v>3.93</v>
      </c>
      <c r="N2732" s="6">
        <v>0.25</v>
      </c>
      <c r="O2732" s="6"/>
      <c r="P2732" s="6"/>
      <c r="Q2732" s="6"/>
      <c r="R2732" s="6"/>
      <c r="S2732" s="6"/>
      <c r="T2732" s="4"/>
      <c r="U2732" s="6">
        <v>9</v>
      </c>
      <c r="V2732" s="6">
        <v>7.25</v>
      </c>
      <c r="W2732" s="6">
        <v>4.75</v>
      </c>
      <c r="X2732" s="6">
        <v>8.8000000000000007</v>
      </c>
      <c r="Y2732" s="4">
        <v>50</v>
      </c>
      <c r="Z2732" s="5">
        <v>346485097</v>
      </c>
      <c r="AA2732" s="4" t="s">
        <v>68</v>
      </c>
      <c r="AB2732" s="385">
        <v>2610041075</v>
      </c>
      <c r="AC2732" s="3"/>
    </row>
    <row r="2733" spans="1:29" x14ac:dyDescent="0.25">
      <c r="A2733" s="7" t="s">
        <v>5</v>
      </c>
      <c r="B2733" s="7" t="s">
        <v>71</v>
      </c>
      <c r="C2733" s="4"/>
      <c r="D2733" s="363" t="s">
        <v>2513</v>
      </c>
      <c r="E2733" s="7" t="s">
        <v>2512</v>
      </c>
      <c r="F2733" s="395">
        <v>4.5999999999999996</v>
      </c>
      <c r="G2733" s="395">
        <v>4.5999999999999996</v>
      </c>
      <c r="H2733" s="395">
        <v>2.2999999999999998</v>
      </c>
      <c r="I2733" s="395">
        <v>2.0699999999999998</v>
      </c>
      <c r="J2733" s="395">
        <v>1.86</v>
      </c>
      <c r="K2733" s="4">
        <v>5</v>
      </c>
      <c r="L2733" s="6">
        <v>0.53</v>
      </c>
      <c r="M2733" s="6">
        <v>1.8</v>
      </c>
      <c r="N2733" s="6">
        <v>6</v>
      </c>
      <c r="O2733" s="6">
        <v>0.06</v>
      </c>
      <c r="P2733" s="6">
        <v>8.25</v>
      </c>
      <c r="Q2733" s="6">
        <v>5</v>
      </c>
      <c r="R2733" s="6">
        <v>1.07</v>
      </c>
      <c r="S2733" s="6">
        <v>0.33</v>
      </c>
      <c r="T2733" s="4">
        <v>5</v>
      </c>
      <c r="U2733" s="6">
        <v>12.25</v>
      </c>
      <c r="V2733" s="6">
        <v>9.25</v>
      </c>
      <c r="W2733" s="6">
        <v>5.25</v>
      </c>
      <c r="X2733" s="6">
        <v>4.68</v>
      </c>
      <c r="Y2733" s="4">
        <v>60</v>
      </c>
      <c r="Z2733" s="5">
        <v>346485073</v>
      </c>
      <c r="AA2733" s="4" t="s">
        <v>68</v>
      </c>
      <c r="AB2733" s="385">
        <v>2610039696</v>
      </c>
      <c r="AC2733" s="3"/>
    </row>
    <row r="2734" spans="1:29" x14ac:dyDescent="0.25">
      <c r="A2734" s="7" t="s">
        <v>5</v>
      </c>
      <c r="B2734" s="7" t="s">
        <v>71</v>
      </c>
      <c r="C2734" s="4"/>
      <c r="D2734" s="363" t="s">
        <v>2511</v>
      </c>
      <c r="E2734" s="7" t="s">
        <v>2510</v>
      </c>
      <c r="F2734" s="395">
        <v>23.18</v>
      </c>
      <c r="G2734" s="395">
        <v>23.18</v>
      </c>
      <c r="H2734" s="395">
        <v>11.59</v>
      </c>
      <c r="I2734" s="395">
        <v>10.43</v>
      </c>
      <c r="J2734" s="395">
        <v>9.41</v>
      </c>
      <c r="K2734" s="4">
        <v>1</v>
      </c>
      <c r="L2734" s="6">
        <v>4.33</v>
      </c>
      <c r="M2734" s="6">
        <v>3.93</v>
      </c>
      <c r="N2734" s="6">
        <v>0.25</v>
      </c>
      <c r="O2734" s="6"/>
      <c r="P2734" s="6"/>
      <c r="Q2734" s="6"/>
      <c r="R2734" s="6"/>
      <c r="S2734" s="6"/>
      <c r="T2734" s="4"/>
      <c r="U2734" s="6">
        <v>9</v>
      </c>
      <c r="V2734" s="6">
        <v>7.25</v>
      </c>
      <c r="W2734" s="6">
        <v>4.75</v>
      </c>
      <c r="X2734" s="6">
        <v>13.9</v>
      </c>
      <c r="Y2734" s="4">
        <v>50</v>
      </c>
      <c r="Z2734" s="5">
        <v>346485103</v>
      </c>
      <c r="AA2734" s="4" t="s">
        <v>68</v>
      </c>
      <c r="AB2734" s="385">
        <v>2610041076</v>
      </c>
      <c r="AC2734" s="3"/>
    </row>
    <row r="2735" spans="1:29" x14ac:dyDescent="0.25">
      <c r="A2735" s="7" t="s">
        <v>5</v>
      </c>
      <c r="B2735" s="7" t="s">
        <v>71</v>
      </c>
      <c r="C2735" s="4"/>
      <c r="D2735" s="363" t="s">
        <v>2509</v>
      </c>
      <c r="E2735" s="7" t="s">
        <v>2508</v>
      </c>
      <c r="F2735" s="395">
        <v>754.08</v>
      </c>
      <c r="G2735" s="395">
        <v>754.08</v>
      </c>
      <c r="H2735" s="395">
        <v>377.04</v>
      </c>
      <c r="I2735" s="395">
        <v>282.99</v>
      </c>
      <c r="J2735" s="395">
        <v>255.44</v>
      </c>
      <c r="K2735" s="4">
        <v>1</v>
      </c>
      <c r="L2735" s="6">
        <v>0</v>
      </c>
      <c r="M2735" s="6">
        <v>0</v>
      </c>
      <c r="N2735" s="6">
        <v>0</v>
      </c>
      <c r="O2735" s="6">
        <v>20</v>
      </c>
      <c r="P2735" s="6">
        <v>0</v>
      </c>
      <c r="Q2735" s="6">
        <v>0</v>
      </c>
      <c r="R2735" s="6">
        <v>0</v>
      </c>
      <c r="S2735" s="6">
        <v>0</v>
      </c>
      <c r="T2735" s="4">
        <v>1</v>
      </c>
      <c r="U2735" s="6">
        <v>0</v>
      </c>
      <c r="V2735" s="6">
        <v>0</v>
      </c>
      <c r="W2735" s="6">
        <v>0</v>
      </c>
      <c r="X2735" s="6">
        <v>0</v>
      </c>
      <c r="Y2735" s="4">
        <v>1</v>
      </c>
      <c r="Z2735" s="5">
        <v>346494617</v>
      </c>
      <c r="AA2735" s="4" t="s">
        <v>68</v>
      </c>
      <c r="AB2735" s="385">
        <v>2610045977</v>
      </c>
      <c r="AC2735" s="3"/>
    </row>
    <row r="2736" spans="1:29" x14ac:dyDescent="0.25">
      <c r="A2736" s="7" t="s">
        <v>5</v>
      </c>
      <c r="B2736" s="7" t="s">
        <v>71</v>
      </c>
      <c r="C2736" s="4"/>
      <c r="D2736" s="363" t="s">
        <v>2507</v>
      </c>
      <c r="E2736" s="7" t="s">
        <v>2506</v>
      </c>
      <c r="F2736" s="395">
        <v>1176.58</v>
      </c>
      <c r="G2736" s="395">
        <v>1176.58</v>
      </c>
      <c r="H2736" s="395">
        <v>588.29</v>
      </c>
      <c r="I2736" s="395">
        <v>500.39</v>
      </c>
      <c r="J2736" s="395">
        <v>450.64</v>
      </c>
      <c r="K2736" s="4">
        <v>1</v>
      </c>
      <c r="L2736" s="6">
        <v>0</v>
      </c>
      <c r="M2736" s="6">
        <v>0</v>
      </c>
      <c r="N2736" s="6">
        <v>0</v>
      </c>
      <c r="O2736" s="6">
        <v>20</v>
      </c>
      <c r="P2736" s="6">
        <v>0</v>
      </c>
      <c r="Q2736" s="6">
        <v>0</v>
      </c>
      <c r="R2736" s="6">
        <v>0</v>
      </c>
      <c r="S2736" s="6">
        <v>0</v>
      </c>
      <c r="T2736" s="4">
        <v>1</v>
      </c>
      <c r="U2736" s="6">
        <v>0</v>
      </c>
      <c r="V2736" s="6">
        <v>0</v>
      </c>
      <c r="W2736" s="6">
        <v>0</v>
      </c>
      <c r="X2736" s="6">
        <v>0</v>
      </c>
      <c r="Y2736" s="4">
        <v>1</v>
      </c>
      <c r="Z2736" s="5">
        <v>346494624</v>
      </c>
      <c r="AA2736" s="4" t="s">
        <v>68</v>
      </c>
      <c r="AB2736" s="385">
        <v>2610045978</v>
      </c>
      <c r="AC2736" s="3"/>
    </row>
    <row r="2737" spans="1:29" x14ac:dyDescent="0.25">
      <c r="A2737" s="7" t="s">
        <v>5</v>
      </c>
      <c r="B2737" s="7" t="s">
        <v>71</v>
      </c>
      <c r="C2737" s="4"/>
      <c r="D2737" s="363" t="s">
        <v>2505</v>
      </c>
      <c r="E2737" s="7" t="s">
        <v>2504</v>
      </c>
      <c r="F2737" s="395">
        <v>6.8</v>
      </c>
      <c r="G2737" s="395">
        <v>6.8</v>
      </c>
      <c r="H2737" s="395">
        <v>3.4</v>
      </c>
      <c r="I2737" s="395">
        <v>3.06</v>
      </c>
      <c r="J2737" s="395">
        <v>2.75</v>
      </c>
      <c r="K2737" s="4">
        <v>5</v>
      </c>
      <c r="L2737" s="6">
        <v>0.71</v>
      </c>
      <c r="M2737" s="6">
        <v>1.75</v>
      </c>
      <c r="N2737" s="6">
        <v>4.43</v>
      </c>
      <c r="O2737" s="6">
        <v>0.14000000000000001</v>
      </c>
      <c r="P2737" s="6">
        <v>8</v>
      </c>
      <c r="Q2737" s="6">
        <v>3.89</v>
      </c>
      <c r="R2737" s="6">
        <v>1.55</v>
      </c>
      <c r="S2737" s="6">
        <v>0.73</v>
      </c>
      <c r="T2737" s="4">
        <v>5</v>
      </c>
      <c r="U2737" s="6">
        <v>9</v>
      </c>
      <c r="V2737" s="6">
        <v>7.25</v>
      </c>
      <c r="W2737" s="6">
        <v>4.75</v>
      </c>
      <c r="X2737" s="6">
        <v>9.23</v>
      </c>
      <c r="Y2737" s="4">
        <v>60</v>
      </c>
      <c r="Z2737" s="5">
        <v>346485042</v>
      </c>
      <c r="AA2737" s="4" t="s">
        <v>258</v>
      </c>
      <c r="AB2737" s="385">
        <v>2610039664</v>
      </c>
      <c r="AC2737" s="3"/>
    </row>
    <row r="2738" spans="1:29" x14ac:dyDescent="0.25">
      <c r="A2738" s="7" t="s">
        <v>5</v>
      </c>
      <c r="B2738" s="7" t="s">
        <v>71</v>
      </c>
      <c r="C2738" s="4"/>
      <c r="D2738" s="363" t="s">
        <v>2503</v>
      </c>
      <c r="E2738" s="7" t="s">
        <v>2502</v>
      </c>
      <c r="F2738" s="395">
        <v>5.98</v>
      </c>
      <c r="G2738" s="395">
        <v>5.98</v>
      </c>
      <c r="H2738" s="395">
        <v>2.99</v>
      </c>
      <c r="I2738" s="395">
        <v>2.69</v>
      </c>
      <c r="J2738" s="395">
        <v>2.42</v>
      </c>
      <c r="K2738" s="4">
        <v>5</v>
      </c>
      <c r="L2738" s="6">
        <v>0.37</v>
      </c>
      <c r="M2738" s="6">
        <v>1.77</v>
      </c>
      <c r="N2738" s="6">
        <v>4.47</v>
      </c>
      <c r="O2738" s="6">
        <v>0.08</v>
      </c>
      <c r="P2738" s="6">
        <v>8.25</v>
      </c>
      <c r="Q2738" s="6">
        <v>3.21</v>
      </c>
      <c r="R2738" s="6">
        <v>0.82</v>
      </c>
      <c r="S2738" s="6">
        <v>0.4</v>
      </c>
      <c r="T2738" s="4">
        <v>5</v>
      </c>
      <c r="U2738" s="6">
        <v>9</v>
      </c>
      <c r="V2738" s="6">
        <v>7.75</v>
      </c>
      <c r="W2738" s="6">
        <v>4.5</v>
      </c>
      <c r="X2738" s="6">
        <v>5.14</v>
      </c>
      <c r="Y2738" s="4">
        <v>60</v>
      </c>
      <c r="Z2738" s="5">
        <v>346485004</v>
      </c>
      <c r="AA2738" s="4" t="s">
        <v>258</v>
      </c>
      <c r="AB2738" s="385">
        <v>2610039660</v>
      </c>
      <c r="AC2738" s="3"/>
    </row>
    <row r="2739" spans="1:29" x14ac:dyDescent="0.25">
      <c r="A2739" s="7" t="s">
        <v>5</v>
      </c>
      <c r="B2739" s="7" t="s">
        <v>71</v>
      </c>
      <c r="C2739" s="4"/>
      <c r="D2739" s="363" t="s">
        <v>2501</v>
      </c>
      <c r="E2739" s="7" t="s">
        <v>2500</v>
      </c>
      <c r="F2739" s="395">
        <v>5.9</v>
      </c>
      <c r="G2739" s="395">
        <v>5.9</v>
      </c>
      <c r="H2739" s="395">
        <v>2.95</v>
      </c>
      <c r="I2739" s="395">
        <v>2.65</v>
      </c>
      <c r="J2739" s="395">
        <v>2.38</v>
      </c>
      <c r="K2739" s="4">
        <v>5</v>
      </c>
      <c r="L2739" s="6">
        <v>0.43</v>
      </c>
      <c r="M2739" s="6">
        <v>1.95</v>
      </c>
      <c r="N2739" s="6">
        <v>4.75</v>
      </c>
      <c r="O2739" s="6">
        <v>0.06</v>
      </c>
      <c r="P2739" s="6">
        <v>8</v>
      </c>
      <c r="Q2739" s="6">
        <v>3.76</v>
      </c>
      <c r="R2739" s="6">
        <v>0.94</v>
      </c>
      <c r="S2739" s="6">
        <v>0.33</v>
      </c>
      <c r="T2739" s="4">
        <v>5</v>
      </c>
      <c r="U2739" s="6">
        <v>9</v>
      </c>
      <c r="V2739" s="6">
        <v>7.25</v>
      </c>
      <c r="W2739" s="6">
        <v>5</v>
      </c>
      <c r="X2739" s="6">
        <v>4.38</v>
      </c>
      <c r="Y2739" s="4">
        <v>60</v>
      </c>
      <c r="Z2739" s="5">
        <v>346484991</v>
      </c>
      <c r="AA2739" s="4" t="s">
        <v>258</v>
      </c>
      <c r="AB2739" s="385">
        <v>2610039659</v>
      </c>
      <c r="AC2739" s="3"/>
    </row>
    <row r="2740" spans="1:29" x14ac:dyDescent="0.25">
      <c r="A2740" s="7" t="s">
        <v>5</v>
      </c>
      <c r="B2740" s="7" t="s">
        <v>71</v>
      </c>
      <c r="C2740" s="4"/>
      <c r="D2740" s="363" t="s">
        <v>2499</v>
      </c>
      <c r="E2740" s="7" t="s">
        <v>2498</v>
      </c>
      <c r="F2740" s="395">
        <v>6.38</v>
      </c>
      <c r="G2740" s="395">
        <v>6.38</v>
      </c>
      <c r="H2740" s="395">
        <v>3.19</v>
      </c>
      <c r="I2740" s="395">
        <v>2.87</v>
      </c>
      <c r="J2740" s="395">
        <v>2.59</v>
      </c>
      <c r="K2740" s="4">
        <v>5</v>
      </c>
      <c r="L2740" s="6">
        <v>0.57999999999999996</v>
      </c>
      <c r="M2740" s="6">
        <v>1.71</v>
      </c>
      <c r="N2740" s="6">
        <v>4.42</v>
      </c>
      <c r="O2740" s="6">
        <v>0.11</v>
      </c>
      <c r="P2740" s="6">
        <v>8.25</v>
      </c>
      <c r="Q2740" s="6">
        <v>3.58</v>
      </c>
      <c r="R2740" s="6">
        <v>1.08</v>
      </c>
      <c r="S2740" s="6">
        <v>0.55000000000000004</v>
      </c>
      <c r="T2740" s="4">
        <v>5</v>
      </c>
      <c r="U2740" s="6">
        <v>9</v>
      </c>
      <c r="V2740" s="6">
        <v>7.25</v>
      </c>
      <c r="W2740" s="6">
        <v>4.75</v>
      </c>
      <c r="X2740" s="6">
        <v>7</v>
      </c>
      <c r="Y2740" s="4">
        <v>60</v>
      </c>
      <c r="Z2740" s="5">
        <v>346485028</v>
      </c>
      <c r="AA2740" s="4" t="s">
        <v>258</v>
      </c>
      <c r="AB2740" s="385">
        <v>2610039662</v>
      </c>
      <c r="AC2740" s="3"/>
    </row>
    <row r="2741" spans="1:29" x14ac:dyDescent="0.25">
      <c r="A2741" s="7" t="s">
        <v>5</v>
      </c>
      <c r="B2741" s="7" t="s">
        <v>71</v>
      </c>
      <c r="C2741" s="4"/>
      <c r="D2741" s="363" t="s">
        <v>2497</v>
      </c>
      <c r="E2741" s="7" t="s">
        <v>2496</v>
      </c>
      <c r="F2741" s="395">
        <v>6.1</v>
      </c>
      <c r="G2741" s="395">
        <v>6.1</v>
      </c>
      <c r="H2741" s="395">
        <v>3.05</v>
      </c>
      <c r="I2741" s="395">
        <v>2.74</v>
      </c>
      <c r="J2741" s="395">
        <v>2.46</v>
      </c>
      <c r="K2741" s="4">
        <v>5</v>
      </c>
      <c r="L2741" s="6">
        <v>0.48</v>
      </c>
      <c r="M2741" s="6">
        <v>1.7</v>
      </c>
      <c r="N2741" s="6">
        <v>4.5</v>
      </c>
      <c r="O2741" s="6">
        <v>7.0000000000000007E-2</v>
      </c>
      <c r="P2741" s="6">
        <v>7.75</v>
      </c>
      <c r="Q2741" s="6">
        <v>3.75</v>
      </c>
      <c r="R2741" s="6">
        <v>0.96</v>
      </c>
      <c r="S2741" s="6">
        <v>0.37</v>
      </c>
      <c r="T2741" s="4">
        <v>5</v>
      </c>
      <c r="U2741" s="6">
        <v>9</v>
      </c>
      <c r="V2741" s="6">
        <v>7.25</v>
      </c>
      <c r="W2741" s="6">
        <v>4.5</v>
      </c>
      <c r="X2741" s="6">
        <v>4.95</v>
      </c>
      <c r="Y2741" s="4">
        <v>60</v>
      </c>
      <c r="Z2741" s="5">
        <v>346485011</v>
      </c>
      <c r="AA2741" s="4" t="s">
        <v>258</v>
      </c>
      <c r="AB2741" s="385">
        <v>2610039661</v>
      </c>
      <c r="AC2741" s="3"/>
    </row>
    <row r="2742" spans="1:29" x14ac:dyDescent="0.25">
      <c r="A2742" s="7" t="s">
        <v>5</v>
      </c>
      <c r="B2742" s="7" t="s">
        <v>71</v>
      </c>
      <c r="C2742" s="4"/>
      <c r="D2742" s="363" t="s">
        <v>2495</v>
      </c>
      <c r="E2742" s="7" t="s">
        <v>2494</v>
      </c>
      <c r="F2742" s="395">
        <v>6.6</v>
      </c>
      <c r="G2742" s="395">
        <v>6.6</v>
      </c>
      <c r="H2742" s="395">
        <v>3.3</v>
      </c>
      <c r="I2742" s="395">
        <v>2.97</v>
      </c>
      <c r="J2742" s="395">
        <v>2.67</v>
      </c>
      <c r="K2742" s="4">
        <v>5</v>
      </c>
      <c r="L2742" s="6">
        <v>0.64</v>
      </c>
      <c r="M2742" s="6">
        <v>1.69</v>
      </c>
      <c r="N2742" s="6">
        <v>5.0599999999999996</v>
      </c>
      <c r="O2742" s="6">
        <v>0.12</v>
      </c>
      <c r="P2742" s="6">
        <v>8</v>
      </c>
      <c r="Q2742" s="6">
        <v>4</v>
      </c>
      <c r="R2742" s="6">
        <v>1.29</v>
      </c>
      <c r="S2742" s="6">
        <v>0.61</v>
      </c>
      <c r="T2742" s="4">
        <v>5</v>
      </c>
      <c r="U2742" s="6">
        <v>9</v>
      </c>
      <c r="V2742" s="6">
        <v>7.5</v>
      </c>
      <c r="W2742" s="6">
        <v>4.75</v>
      </c>
      <c r="X2742" s="6">
        <v>7.8</v>
      </c>
      <c r="Y2742" s="4">
        <v>60</v>
      </c>
      <c r="Z2742" s="5">
        <v>346485035</v>
      </c>
      <c r="AA2742" s="4" t="s">
        <v>258</v>
      </c>
      <c r="AB2742" s="385">
        <v>2610039663</v>
      </c>
      <c r="AC2742" s="3"/>
    </row>
    <row r="2743" spans="1:29" x14ac:dyDescent="0.25">
      <c r="A2743" s="7" t="s">
        <v>5</v>
      </c>
      <c r="B2743" s="7" t="s">
        <v>71</v>
      </c>
      <c r="C2743" s="4"/>
      <c r="D2743" s="363" t="s">
        <v>2493</v>
      </c>
      <c r="E2743" s="7" t="s">
        <v>2492</v>
      </c>
      <c r="F2743" s="395">
        <v>6.92</v>
      </c>
      <c r="G2743" s="395">
        <v>6.92</v>
      </c>
      <c r="H2743" s="395">
        <v>3.46</v>
      </c>
      <c r="I2743" s="395">
        <v>3.11</v>
      </c>
      <c r="J2743" s="395">
        <v>2.8</v>
      </c>
      <c r="K2743" s="4">
        <v>5</v>
      </c>
      <c r="L2743" s="6">
        <v>0.79</v>
      </c>
      <c r="M2743" s="6">
        <v>1.75</v>
      </c>
      <c r="N2743" s="6">
        <v>4.59</v>
      </c>
      <c r="O2743" s="6">
        <v>0.17</v>
      </c>
      <c r="P2743" s="6">
        <v>8</v>
      </c>
      <c r="Q2743" s="6">
        <v>3.95</v>
      </c>
      <c r="R2743" s="6">
        <v>1.9</v>
      </c>
      <c r="S2743" s="6">
        <v>0.88</v>
      </c>
      <c r="T2743" s="4">
        <v>5</v>
      </c>
      <c r="U2743" s="6">
        <v>9</v>
      </c>
      <c r="V2743" s="6">
        <v>8</v>
      </c>
      <c r="W2743" s="6">
        <v>4.75</v>
      </c>
      <c r="X2743" s="6">
        <v>11.01</v>
      </c>
      <c r="Y2743" s="4">
        <v>60</v>
      </c>
      <c r="Z2743" s="5">
        <v>346485059</v>
      </c>
      <c r="AA2743" s="4" t="s">
        <v>258</v>
      </c>
      <c r="AB2743" s="385">
        <v>2610039666</v>
      </c>
      <c r="AC2743" s="3"/>
    </row>
    <row r="2744" spans="1:29" x14ac:dyDescent="0.25">
      <c r="A2744" s="7" t="s">
        <v>5</v>
      </c>
      <c r="B2744" s="7" t="s">
        <v>71</v>
      </c>
      <c r="C2744" s="4"/>
      <c r="D2744" s="363" t="s">
        <v>2491</v>
      </c>
      <c r="E2744" s="7" t="s">
        <v>2490</v>
      </c>
      <c r="F2744" s="395">
        <v>2.06</v>
      </c>
      <c r="G2744" s="395">
        <v>2.06</v>
      </c>
      <c r="H2744" s="395">
        <v>1.03</v>
      </c>
      <c r="I2744" s="395">
        <v>0.95</v>
      </c>
      <c r="J2744" s="395">
        <v>0.85</v>
      </c>
      <c r="K2744" s="4">
        <v>5</v>
      </c>
      <c r="L2744" s="6">
        <v>0.35</v>
      </c>
      <c r="M2744" s="6">
        <v>1.8</v>
      </c>
      <c r="N2744" s="6">
        <v>4.8600000000000003</v>
      </c>
      <c r="O2744" s="6">
        <v>0.02</v>
      </c>
      <c r="P2744" s="6">
        <v>8</v>
      </c>
      <c r="Q2744" s="6">
        <v>3.75</v>
      </c>
      <c r="R2744" s="6">
        <v>1.5</v>
      </c>
      <c r="S2744" s="6">
        <v>0.13</v>
      </c>
      <c r="T2744" s="4">
        <v>5</v>
      </c>
      <c r="U2744" s="6">
        <v>12.5</v>
      </c>
      <c r="V2744" s="6">
        <v>9</v>
      </c>
      <c r="W2744" s="6">
        <v>5.25</v>
      </c>
      <c r="X2744" s="6">
        <v>3.23</v>
      </c>
      <c r="Y2744" s="4">
        <v>100</v>
      </c>
      <c r="Z2744" s="5">
        <v>346482904</v>
      </c>
      <c r="AA2744" s="4" t="s">
        <v>68</v>
      </c>
      <c r="AB2744" s="385">
        <v>2610039551</v>
      </c>
      <c r="AC2744" s="3"/>
    </row>
    <row r="2745" spans="1:29" x14ac:dyDescent="0.25">
      <c r="A2745" s="7" t="s">
        <v>5</v>
      </c>
      <c r="B2745" s="7" t="s">
        <v>71</v>
      </c>
      <c r="C2745" s="4"/>
      <c r="D2745" s="363" t="s">
        <v>2489</v>
      </c>
      <c r="E2745" s="7" t="s">
        <v>2488</v>
      </c>
      <c r="F2745" s="395">
        <v>4.24</v>
      </c>
      <c r="G2745" s="395">
        <v>4.24</v>
      </c>
      <c r="H2745" s="395">
        <v>2.12</v>
      </c>
      <c r="I2745" s="395">
        <v>1.91</v>
      </c>
      <c r="J2745" s="395">
        <v>1.72</v>
      </c>
      <c r="K2745" s="4">
        <v>5</v>
      </c>
      <c r="L2745" s="6">
        <v>0.28999999999999998</v>
      </c>
      <c r="M2745" s="6">
        <v>1.8</v>
      </c>
      <c r="N2745" s="6">
        <v>5</v>
      </c>
      <c r="O2745" s="6">
        <v>0.04</v>
      </c>
      <c r="P2745" s="6">
        <v>7.5</v>
      </c>
      <c r="Q2745" s="6">
        <v>3.75</v>
      </c>
      <c r="R2745" s="6">
        <v>1.7</v>
      </c>
      <c r="S2745" s="6">
        <v>0.23</v>
      </c>
      <c r="T2745" s="4">
        <v>5</v>
      </c>
      <c r="U2745" s="6">
        <v>12.5</v>
      </c>
      <c r="V2745" s="6">
        <v>9</v>
      </c>
      <c r="W2745" s="6">
        <v>5.25</v>
      </c>
      <c r="X2745" s="6">
        <v>5.2</v>
      </c>
      <c r="Y2745" s="4">
        <v>100</v>
      </c>
      <c r="Z2745" s="5">
        <v>346483024</v>
      </c>
      <c r="AA2745" s="4" t="s">
        <v>68</v>
      </c>
      <c r="AB2745" s="385">
        <v>2610039552</v>
      </c>
      <c r="AC2745" s="3"/>
    </row>
    <row r="2746" spans="1:29" x14ac:dyDescent="0.25">
      <c r="A2746" s="7" t="s">
        <v>5</v>
      </c>
      <c r="B2746" s="7" t="s">
        <v>71</v>
      </c>
      <c r="C2746" s="4"/>
      <c r="D2746" s="363" t="s">
        <v>2487</v>
      </c>
      <c r="E2746" s="7" t="s">
        <v>2486</v>
      </c>
      <c r="F2746" s="395">
        <v>6.02</v>
      </c>
      <c r="G2746" s="395">
        <v>6.02</v>
      </c>
      <c r="H2746" s="395">
        <v>3.01</v>
      </c>
      <c r="I2746" s="395">
        <v>2.71</v>
      </c>
      <c r="J2746" s="395">
        <v>2.44</v>
      </c>
      <c r="K2746" s="4">
        <v>1</v>
      </c>
      <c r="L2746" s="6">
        <v>4.33</v>
      </c>
      <c r="M2746" s="6">
        <v>3.93</v>
      </c>
      <c r="N2746" s="6">
        <v>0.25</v>
      </c>
      <c r="O2746" s="6"/>
      <c r="P2746" s="6"/>
      <c r="Q2746" s="6"/>
      <c r="R2746" s="6"/>
      <c r="S2746" s="6"/>
      <c r="T2746" s="4"/>
      <c r="U2746" s="6">
        <v>12.5</v>
      </c>
      <c r="V2746" s="6">
        <v>9.25</v>
      </c>
      <c r="W2746" s="6">
        <v>5.25</v>
      </c>
      <c r="X2746" s="6">
        <v>15.55</v>
      </c>
      <c r="Y2746" s="4">
        <v>200</v>
      </c>
      <c r="Z2746" s="5">
        <v>346483116</v>
      </c>
      <c r="AA2746" s="4" t="s">
        <v>68</v>
      </c>
      <c r="AB2746" s="385">
        <v>2610040982</v>
      </c>
      <c r="AC2746" s="3"/>
    </row>
    <row r="2747" spans="1:29" x14ac:dyDescent="0.25">
      <c r="A2747" s="7" t="s">
        <v>5</v>
      </c>
      <c r="B2747" s="7" t="s">
        <v>71</v>
      </c>
      <c r="C2747" s="4"/>
      <c r="D2747" s="363" t="s">
        <v>2485</v>
      </c>
      <c r="E2747" s="7" t="s">
        <v>2484</v>
      </c>
      <c r="F2747" s="395">
        <v>2.08</v>
      </c>
      <c r="G2747" s="395">
        <v>2.08</v>
      </c>
      <c r="H2747" s="395">
        <v>1.04</v>
      </c>
      <c r="I2747" s="395">
        <v>0.94</v>
      </c>
      <c r="J2747" s="395">
        <v>0.84</v>
      </c>
      <c r="K2747" s="4">
        <v>5</v>
      </c>
      <c r="L2747" s="6">
        <v>0.28999999999999998</v>
      </c>
      <c r="M2747" s="6">
        <v>1.75</v>
      </c>
      <c r="N2747" s="6">
        <v>4.75</v>
      </c>
      <c r="O2747" s="6">
        <v>0.02</v>
      </c>
      <c r="P2747" s="6">
        <v>8.15</v>
      </c>
      <c r="Q2747" s="6">
        <v>3.95</v>
      </c>
      <c r="R2747" s="6">
        <v>0.66</v>
      </c>
      <c r="S2747" s="6">
        <v>0.13</v>
      </c>
      <c r="T2747" s="4">
        <v>5</v>
      </c>
      <c r="U2747" s="6">
        <v>12.25</v>
      </c>
      <c r="V2747" s="6">
        <v>9.25</v>
      </c>
      <c r="W2747" s="6">
        <v>5.25</v>
      </c>
      <c r="X2747" s="6">
        <v>3.26</v>
      </c>
      <c r="Y2747" s="4">
        <v>100</v>
      </c>
      <c r="Z2747" s="5">
        <v>346483314</v>
      </c>
      <c r="AA2747" s="4" t="s">
        <v>68</v>
      </c>
      <c r="AB2747" s="385">
        <v>2610039568</v>
      </c>
      <c r="AC2747" s="3"/>
    </row>
    <row r="2748" spans="1:29" x14ac:dyDescent="0.25">
      <c r="A2748" s="7" t="s">
        <v>5</v>
      </c>
      <c r="B2748" s="7" t="s">
        <v>71</v>
      </c>
      <c r="C2748" s="4"/>
      <c r="D2748" s="363" t="s">
        <v>2483</v>
      </c>
      <c r="E2748" s="7" t="s">
        <v>2482</v>
      </c>
      <c r="F2748" s="395">
        <v>9.3000000000000007</v>
      </c>
      <c r="G2748" s="395">
        <v>9.3000000000000007</v>
      </c>
      <c r="H2748" s="395">
        <v>4.6500000000000004</v>
      </c>
      <c r="I2748" s="395">
        <v>4.18</v>
      </c>
      <c r="J2748" s="395">
        <v>3.77</v>
      </c>
      <c r="K2748" s="4">
        <v>1</v>
      </c>
      <c r="L2748" s="6">
        <v>4.33</v>
      </c>
      <c r="M2748" s="6">
        <v>3.93</v>
      </c>
      <c r="N2748" s="6">
        <v>0.25</v>
      </c>
      <c r="O2748" s="6"/>
      <c r="P2748" s="6"/>
      <c r="Q2748" s="6"/>
      <c r="R2748" s="6"/>
      <c r="S2748" s="6"/>
      <c r="T2748" s="4"/>
      <c r="U2748" s="6">
        <v>12.5</v>
      </c>
      <c r="V2748" s="6">
        <v>9.5</v>
      </c>
      <c r="W2748" s="6">
        <v>5</v>
      </c>
      <c r="X2748" s="6">
        <v>15.24</v>
      </c>
      <c r="Y2748" s="4">
        <v>100</v>
      </c>
      <c r="Z2748" s="5">
        <v>346483536</v>
      </c>
      <c r="AA2748" s="4" t="s">
        <v>68</v>
      </c>
      <c r="AB2748" s="385">
        <v>2610041039</v>
      </c>
      <c r="AC2748" s="3"/>
    </row>
    <row r="2749" spans="1:29" x14ac:dyDescent="0.25">
      <c r="A2749" s="7" t="s">
        <v>5</v>
      </c>
      <c r="B2749" s="7" t="s">
        <v>71</v>
      </c>
      <c r="C2749" s="4"/>
      <c r="D2749" s="363" t="s">
        <v>2481</v>
      </c>
      <c r="E2749" s="7" t="s">
        <v>2480</v>
      </c>
      <c r="F2749" s="395">
        <v>2.82</v>
      </c>
      <c r="G2749" s="395">
        <v>2.82</v>
      </c>
      <c r="H2749" s="395">
        <v>1.41</v>
      </c>
      <c r="I2749" s="395">
        <v>1.27</v>
      </c>
      <c r="J2749" s="395">
        <v>1.1399999999999999</v>
      </c>
      <c r="K2749" s="4">
        <v>5</v>
      </c>
      <c r="L2749" s="6">
        <v>0.28999999999999998</v>
      </c>
      <c r="M2749" s="6">
        <v>1.8</v>
      </c>
      <c r="N2749" s="6">
        <v>6</v>
      </c>
      <c r="O2749" s="6">
        <v>0.06</v>
      </c>
      <c r="P2749" s="6">
        <v>8</v>
      </c>
      <c r="Q2749" s="6">
        <v>3.75</v>
      </c>
      <c r="R2749" s="6">
        <v>1.42</v>
      </c>
      <c r="S2749" s="6">
        <v>0.25</v>
      </c>
      <c r="T2749" s="4">
        <v>5</v>
      </c>
      <c r="U2749" s="6">
        <v>12.5</v>
      </c>
      <c r="V2749" s="6">
        <v>9</v>
      </c>
      <c r="W2749" s="6">
        <v>5.25</v>
      </c>
      <c r="X2749" s="6">
        <v>5.75</v>
      </c>
      <c r="Y2749" s="4">
        <v>100</v>
      </c>
      <c r="Z2749" s="5">
        <v>346483598</v>
      </c>
      <c r="AA2749" s="4" t="s">
        <v>68</v>
      </c>
      <c r="AB2749" s="385">
        <v>2610039585</v>
      </c>
      <c r="AC2749" s="3"/>
    </row>
    <row r="2750" spans="1:29" x14ac:dyDescent="0.25">
      <c r="A2750" s="7" t="s">
        <v>5</v>
      </c>
      <c r="B2750" s="7" t="s">
        <v>71</v>
      </c>
      <c r="C2750" s="4"/>
      <c r="D2750" s="363" t="s">
        <v>2479</v>
      </c>
      <c r="E2750" s="7" t="s">
        <v>2478</v>
      </c>
      <c r="F2750" s="395">
        <v>13.82</v>
      </c>
      <c r="G2750" s="395">
        <v>13.82</v>
      </c>
      <c r="H2750" s="395">
        <v>6.91</v>
      </c>
      <c r="I2750" s="395">
        <v>6.22</v>
      </c>
      <c r="J2750" s="395">
        <v>5.61</v>
      </c>
      <c r="K2750" s="4">
        <v>1</v>
      </c>
      <c r="L2750" s="6">
        <v>6.3</v>
      </c>
      <c r="M2750" s="6">
        <v>3</v>
      </c>
      <c r="N2750" s="6">
        <v>0.25</v>
      </c>
      <c r="O2750" s="6"/>
      <c r="P2750" s="6"/>
      <c r="Q2750" s="6"/>
      <c r="R2750" s="6"/>
      <c r="S2750" s="6"/>
      <c r="T2750" s="4"/>
      <c r="U2750" s="6">
        <v>9</v>
      </c>
      <c r="V2750" s="6">
        <v>7.25</v>
      </c>
      <c r="W2750" s="6">
        <v>4.75</v>
      </c>
      <c r="X2750" s="6">
        <v>19.34</v>
      </c>
      <c r="Y2750" s="4">
        <v>50</v>
      </c>
      <c r="Z2750" s="5">
        <v>346483703</v>
      </c>
      <c r="AA2750" s="4" t="s">
        <v>68</v>
      </c>
      <c r="AB2750" s="385">
        <v>2610041046</v>
      </c>
      <c r="AC2750" s="3"/>
    </row>
    <row r="2751" spans="1:29" x14ac:dyDescent="0.25">
      <c r="A2751" s="7" t="s">
        <v>5</v>
      </c>
      <c r="B2751" s="7" t="s">
        <v>71</v>
      </c>
      <c r="C2751" s="4"/>
      <c r="D2751" s="363" t="s">
        <v>2477</v>
      </c>
      <c r="E2751" s="7" t="s">
        <v>2476</v>
      </c>
      <c r="F2751" s="395">
        <v>4.74</v>
      </c>
      <c r="G2751" s="395">
        <v>4.74</v>
      </c>
      <c r="H2751" s="395">
        <v>2.37</v>
      </c>
      <c r="I2751" s="395">
        <v>2.13</v>
      </c>
      <c r="J2751" s="395">
        <v>1.92</v>
      </c>
      <c r="K2751" s="4">
        <v>5</v>
      </c>
      <c r="L2751" s="6">
        <v>0.32</v>
      </c>
      <c r="M2751" s="6">
        <v>1.8</v>
      </c>
      <c r="N2751" s="6">
        <v>8.75</v>
      </c>
      <c r="O2751" s="6">
        <v>0.09</v>
      </c>
      <c r="P2751" s="6">
        <v>10.25</v>
      </c>
      <c r="Q2751" s="6">
        <v>5</v>
      </c>
      <c r="R2751" s="6">
        <v>1.04</v>
      </c>
      <c r="S2751" s="6">
        <v>0.47</v>
      </c>
      <c r="T2751" s="4">
        <v>5</v>
      </c>
      <c r="U2751" s="6">
        <v>12.25</v>
      </c>
      <c r="V2751" s="6">
        <v>9.25</v>
      </c>
      <c r="W2751" s="6">
        <v>5.25</v>
      </c>
      <c r="X2751" s="6">
        <v>10</v>
      </c>
      <c r="Y2751" s="4">
        <v>100</v>
      </c>
      <c r="Z2751" s="5">
        <v>346483819</v>
      </c>
      <c r="AA2751" s="4" t="s">
        <v>68</v>
      </c>
      <c r="AB2751" s="385">
        <v>2610039596</v>
      </c>
      <c r="AC2751" s="3"/>
    </row>
    <row r="2752" spans="1:29" x14ac:dyDescent="0.25">
      <c r="A2752" s="7" t="s">
        <v>5</v>
      </c>
      <c r="B2752" s="7" t="s">
        <v>71</v>
      </c>
      <c r="C2752" s="4"/>
      <c r="D2752" s="363" t="s">
        <v>2475</v>
      </c>
      <c r="E2752" s="7" t="s">
        <v>2474</v>
      </c>
      <c r="F2752" s="395">
        <v>20.14</v>
      </c>
      <c r="G2752" s="395">
        <v>20.14</v>
      </c>
      <c r="H2752" s="395">
        <v>10.07</v>
      </c>
      <c r="I2752" s="395">
        <v>9.06</v>
      </c>
      <c r="J2752" s="395">
        <v>8.18</v>
      </c>
      <c r="K2752" s="4">
        <v>1</v>
      </c>
      <c r="L2752" s="6">
        <v>7.87</v>
      </c>
      <c r="M2752" s="6">
        <v>3.93</v>
      </c>
      <c r="N2752" s="6">
        <v>0.25</v>
      </c>
      <c r="O2752" s="6"/>
      <c r="P2752" s="6"/>
      <c r="Q2752" s="6"/>
      <c r="R2752" s="6"/>
      <c r="S2752" s="6"/>
      <c r="T2752" s="4"/>
      <c r="U2752" s="6">
        <v>9</v>
      </c>
      <c r="V2752" s="6">
        <v>7.5</v>
      </c>
      <c r="W2752" s="6">
        <v>4.5</v>
      </c>
      <c r="X2752" s="6">
        <v>18.73</v>
      </c>
      <c r="Y2752" s="4">
        <v>25</v>
      </c>
      <c r="Z2752" s="5">
        <v>346483918</v>
      </c>
      <c r="AA2752" s="4" t="s">
        <v>68</v>
      </c>
      <c r="AB2752" s="385">
        <v>2610041057</v>
      </c>
      <c r="AC2752" s="3"/>
    </row>
    <row r="2753" spans="1:29" x14ac:dyDescent="0.25">
      <c r="A2753" s="7" t="s">
        <v>5</v>
      </c>
      <c r="B2753" s="7" t="s">
        <v>71</v>
      </c>
      <c r="C2753" s="4"/>
      <c r="D2753" s="363" t="s">
        <v>2473</v>
      </c>
      <c r="E2753" s="7" t="s">
        <v>2472</v>
      </c>
      <c r="F2753" s="395">
        <v>2.06</v>
      </c>
      <c r="G2753" s="395">
        <v>2.06</v>
      </c>
      <c r="H2753" s="395">
        <v>1.03</v>
      </c>
      <c r="I2753" s="395">
        <v>0.95</v>
      </c>
      <c r="J2753" s="395">
        <v>0.85</v>
      </c>
      <c r="K2753" s="4">
        <v>5</v>
      </c>
      <c r="L2753" s="6">
        <v>0.3</v>
      </c>
      <c r="M2753" s="6">
        <v>1.75</v>
      </c>
      <c r="N2753" s="6">
        <v>4.75</v>
      </c>
      <c r="O2753" s="6">
        <v>0.03</v>
      </c>
      <c r="P2753" s="6">
        <v>8</v>
      </c>
      <c r="Q2753" s="6">
        <v>4</v>
      </c>
      <c r="R2753" s="6">
        <v>0.94</v>
      </c>
      <c r="S2753" s="6">
        <v>0.14000000000000001</v>
      </c>
      <c r="T2753" s="4">
        <v>5</v>
      </c>
      <c r="U2753" s="6">
        <v>12.5</v>
      </c>
      <c r="V2753" s="6">
        <v>9.25</v>
      </c>
      <c r="W2753" s="6">
        <v>5.25</v>
      </c>
      <c r="X2753" s="6">
        <v>3.41</v>
      </c>
      <c r="Y2753" s="4">
        <v>100</v>
      </c>
      <c r="Z2753" s="5">
        <v>346482911</v>
      </c>
      <c r="AA2753" s="4" t="s">
        <v>68</v>
      </c>
      <c r="AB2753" s="385">
        <v>2610039554</v>
      </c>
      <c r="AC2753" s="3"/>
    </row>
    <row r="2754" spans="1:29" x14ac:dyDescent="0.25">
      <c r="A2754" s="7" t="s">
        <v>5</v>
      </c>
      <c r="B2754" s="7" t="s">
        <v>71</v>
      </c>
      <c r="C2754" s="4"/>
      <c r="D2754" s="363" t="s">
        <v>2471</v>
      </c>
      <c r="E2754" s="7" t="s">
        <v>2470</v>
      </c>
      <c r="F2754" s="395">
        <v>4.24</v>
      </c>
      <c r="G2754" s="395">
        <v>4.24</v>
      </c>
      <c r="H2754" s="395">
        <v>2.12</v>
      </c>
      <c r="I2754" s="395">
        <v>1.91</v>
      </c>
      <c r="J2754" s="395">
        <v>1.72</v>
      </c>
      <c r="K2754" s="4">
        <v>5</v>
      </c>
      <c r="L2754" s="6">
        <v>0.32</v>
      </c>
      <c r="M2754" s="6">
        <v>1.8</v>
      </c>
      <c r="N2754" s="6">
        <v>5</v>
      </c>
      <c r="O2754" s="6">
        <v>0.05</v>
      </c>
      <c r="P2754" s="6">
        <v>8</v>
      </c>
      <c r="Q2754" s="6">
        <v>3.75</v>
      </c>
      <c r="R2754" s="6">
        <v>1</v>
      </c>
      <c r="S2754" s="6">
        <v>0.25</v>
      </c>
      <c r="T2754" s="4">
        <v>5</v>
      </c>
      <c r="U2754" s="6">
        <v>12.25</v>
      </c>
      <c r="V2754" s="6">
        <v>9.25</v>
      </c>
      <c r="W2754" s="6">
        <v>5.25</v>
      </c>
      <c r="X2754" s="6">
        <v>5.69</v>
      </c>
      <c r="Y2754" s="4">
        <v>100</v>
      </c>
      <c r="Z2754" s="5">
        <v>346483031</v>
      </c>
      <c r="AA2754" s="4" t="s">
        <v>68</v>
      </c>
      <c r="AB2754" s="385">
        <v>2610039555</v>
      </c>
      <c r="AC2754" s="3"/>
    </row>
    <row r="2755" spans="1:29" x14ac:dyDescent="0.25">
      <c r="A2755" s="7" t="s">
        <v>5</v>
      </c>
      <c r="B2755" s="7" t="s">
        <v>71</v>
      </c>
      <c r="C2755" s="4"/>
      <c r="D2755" s="363" t="s">
        <v>2469</v>
      </c>
      <c r="E2755" s="7" t="s">
        <v>2468</v>
      </c>
      <c r="F2755" s="395">
        <v>10.14</v>
      </c>
      <c r="G2755" s="395">
        <v>10.14</v>
      </c>
      <c r="H2755" s="395">
        <v>5.07</v>
      </c>
      <c r="I2755" s="395">
        <v>4.5599999999999996</v>
      </c>
      <c r="J2755" s="395">
        <v>4.1100000000000003</v>
      </c>
      <c r="K2755" s="4">
        <v>5</v>
      </c>
      <c r="L2755" s="6">
        <v>0.99</v>
      </c>
      <c r="M2755" s="6">
        <v>1.68</v>
      </c>
      <c r="N2755" s="6">
        <v>3.31</v>
      </c>
      <c r="O2755" s="6">
        <v>0.17</v>
      </c>
      <c r="P2755" s="6">
        <v>7.25</v>
      </c>
      <c r="Q2755" s="6">
        <v>3.5</v>
      </c>
      <c r="R2755" s="6">
        <v>1.72</v>
      </c>
      <c r="S2755" s="6">
        <v>0.87</v>
      </c>
      <c r="T2755" s="4">
        <v>5</v>
      </c>
      <c r="U2755" s="6">
        <v>12.5</v>
      </c>
      <c r="V2755" s="6">
        <v>9</v>
      </c>
      <c r="W2755" s="6">
        <v>5.25</v>
      </c>
      <c r="X2755" s="6">
        <v>9.42</v>
      </c>
      <c r="Y2755" s="4">
        <v>50</v>
      </c>
      <c r="Z2755" s="5">
        <v>346483055</v>
      </c>
      <c r="AA2755" s="4" t="s">
        <v>68</v>
      </c>
      <c r="AB2755" s="385">
        <v>2610039556</v>
      </c>
      <c r="AC2755" s="3"/>
    </row>
    <row r="2756" spans="1:29" x14ac:dyDescent="0.25">
      <c r="A2756" s="7" t="s">
        <v>5</v>
      </c>
      <c r="B2756" s="7" t="s">
        <v>71</v>
      </c>
      <c r="C2756" s="4"/>
      <c r="D2756" s="363" t="s">
        <v>2467</v>
      </c>
      <c r="E2756" s="7" t="s">
        <v>2466</v>
      </c>
      <c r="F2756" s="395">
        <v>6.02</v>
      </c>
      <c r="G2756" s="395">
        <v>6.02</v>
      </c>
      <c r="H2756" s="395">
        <v>3.01</v>
      </c>
      <c r="I2756" s="395">
        <v>2.71</v>
      </c>
      <c r="J2756" s="395">
        <v>2.44</v>
      </c>
      <c r="K2756" s="4">
        <v>1</v>
      </c>
      <c r="L2756" s="6">
        <v>4.33</v>
      </c>
      <c r="M2756" s="6">
        <v>3.93</v>
      </c>
      <c r="N2756" s="6">
        <v>0.25</v>
      </c>
      <c r="O2756" s="6"/>
      <c r="P2756" s="6"/>
      <c r="Q2756" s="6"/>
      <c r="R2756" s="6"/>
      <c r="S2756" s="6"/>
      <c r="T2756" s="4"/>
      <c r="U2756" s="6">
        <v>12.5</v>
      </c>
      <c r="V2756" s="6">
        <v>9.25</v>
      </c>
      <c r="W2756" s="6">
        <v>5.25</v>
      </c>
      <c r="X2756" s="6">
        <v>17.239999999999998</v>
      </c>
      <c r="Y2756" s="4">
        <v>200</v>
      </c>
      <c r="Z2756" s="5">
        <v>346483123</v>
      </c>
      <c r="AA2756" s="4" t="s">
        <v>68</v>
      </c>
      <c r="AB2756" s="385">
        <v>2610040983</v>
      </c>
      <c r="AC2756" s="3"/>
    </row>
    <row r="2757" spans="1:29" x14ac:dyDescent="0.25">
      <c r="A2757" s="7" t="s">
        <v>5</v>
      </c>
      <c r="B2757" s="7" t="s">
        <v>71</v>
      </c>
      <c r="C2757" s="4"/>
      <c r="D2757" s="363" t="s">
        <v>2465</v>
      </c>
      <c r="E2757" s="7" t="s">
        <v>2464</v>
      </c>
      <c r="F2757" s="395">
        <v>2.08</v>
      </c>
      <c r="G2757" s="395">
        <v>2.08</v>
      </c>
      <c r="H2757" s="395">
        <v>1.04</v>
      </c>
      <c r="I2757" s="395">
        <v>0.94</v>
      </c>
      <c r="J2757" s="395">
        <v>0.84</v>
      </c>
      <c r="K2757" s="4">
        <v>5</v>
      </c>
      <c r="L2757" s="6">
        <v>0.28999999999999998</v>
      </c>
      <c r="M2757" s="6">
        <v>1.8</v>
      </c>
      <c r="N2757" s="6">
        <v>5</v>
      </c>
      <c r="O2757" s="6">
        <v>0.03</v>
      </c>
      <c r="P2757" s="6">
        <v>7.5</v>
      </c>
      <c r="Q2757" s="6">
        <v>3.75</v>
      </c>
      <c r="R2757" s="6">
        <v>1.5</v>
      </c>
      <c r="S2757" s="6">
        <v>0.14000000000000001</v>
      </c>
      <c r="T2757" s="4">
        <v>5</v>
      </c>
      <c r="U2757" s="6">
        <v>12.5</v>
      </c>
      <c r="V2757" s="6">
        <v>9</v>
      </c>
      <c r="W2757" s="6">
        <v>5.25</v>
      </c>
      <c r="X2757" s="6">
        <v>3.43</v>
      </c>
      <c r="Y2757" s="4">
        <v>100</v>
      </c>
      <c r="Z2757" s="5">
        <v>346483321</v>
      </c>
      <c r="AA2757" s="4" t="s">
        <v>68</v>
      </c>
      <c r="AB2757" s="385">
        <v>2610039569</v>
      </c>
      <c r="AC2757" s="3"/>
    </row>
    <row r="2758" spans="1:29" x14ac:dyDescent="0.25">
      <c r="A2758" s="7" t="s">
        <v>5</v>
      </c>
      <c r="B2758" s="7" t="s">
        <v>71</v>
      </c>
      <c r="C2758" s="4"/>
      <c r="D2758" s="363" t="s">
        <v>2463</v>
      </c>
      <c r="E2758" s="7" t="s">
        <v>2462</v>
      </c>
      <c r="F2758" s="395">
        <v>5.72</v>
      </c>
      <c r="G2758" s="395">
        <v>5.72</v>
      </c>
      <c r="H2758" s="395">
        <v>2.86</v>
      </c>
      <c r="I2758" s="395">
        <v>2.58</v>
      </c>
      <c r="J2758" s="395">
        <v>2.3199999999999998</v>
      </c>
      <c r="K2758" s="4">
        <v>5</v>
      </c>
      <c r="L2758" s="6">
        <v>0.3</v>
      </c>
      <c r="M2758" s="6">
        <v>2.85</v>
      </c>
      <c r="N2758" s="6">
        <v>5</v>
      </c>
      <c r="O2758" s="6">
        <v>0.09</v>
      </c>
      <c r="P2758" s="6">
        <v>8</v>
      </c>
      <c r="Q2758" s="6">
        <v>5</v>
      </c>
      <c r="R2758" s="6">
        <v>1.54</v>
      </c>
      <c r="S2758" s="6">
        <v>0.48</v>
      </c>
      <c r="T2758" s="4">
        <v>5</v>
      </c>
      <c r="U2758" s="6">
        <v>12.25</v>
      </c>
      <c r="V2758" s="6">
        <v>9.25</v>
      </c>
      <c r="W2758" s="6">
        <v>5.25</v>
      </c>
      <c r="X2758" s="6">
        <v>10.25</v>
      </c>
      <c r="Y2758" s="4">
        <v>100</v>
      </c>
      <c r="Z2758" s="5">
        <v>346483420</v>
      </c>
      <c r="AA2758" s="4" t="s">
        <v>68</v>
      </c>
      <c r="AB2758" s="385">
        <v>2610039571</v>
      </c>
      <c r="AC2758" s="3"/>
    </row>
    <row r="2759" spans="1:29" x14ac:dyDescent="0.25">
      <c r="A2759" s="7" t="s">
        <v>5</v>
      </c>
      <c r="B2759" s="7" t="s">
        <v>71</v>
      </c>
      <c r="C2759" s="4"/>
      <c r="D2759" s="363" t="s">
        <v>2461</v>
      </c>
      <c r="E2759" s="7" t="s">
        <v>2460</v>
      </c>
      <c r="F2759" s="395">
        <v>15.16</v>
      </c>
      <c r="G2759" s="395">
        <v>15.16</v>
      </c>
      <c r="H2759" s="395">
        <v>7.58</v>
      </c>
      <c r="I2759" s="395">
        <v>6.82</v>
      </c>
      <c r="J2759" s="395">
        <v>6.14</v>
      </c>
      <c r="K2759" s="4">
        <v>5</v>
      </c>
      <c r="L2759" s="6">
        <v>1</v>
      </c>
      <c r="M2759" s="6">
        <v>1.69</v>
      </c>
      <c r="N2759" s="6">
        <v>3.31</v>
      </c>
      <c r="O2759" s="6">
        <v>0.28999999999999998</v>
      </c>
      <c r="P2759" s="6">
        <v>8</v>
      </c>
      <c r="Q2759" s="6">
        <v>5</v>
      </c>
      <c r="R2759" s="6">
        <v>1.7</v>
      </c>
      <c r="S2759" s="6">
        <v>1.46</v>
      </c>
      <c r="T2759" s="4">
        <v>5</v>
      </c>
      <c r="U2759" s="6">
        <v>12.5</v>
      </c>
      <c r="V2759" s="6">
        <v>9.25</v>
      </c>
      <c r="W2759" s="6">
        <v>5.25</v>
      </c>
      <c r="X2759" s="6">
        <v>15.28</v>
      </c>
      <c r="Y2759" s="4">
        <v>50</v>
      </c>
      <c r="Z2759" s="5">
        <v>346483468</v>
      </c>
      <c r="AA2759" s="4" t="s">
        <v>68</v>
      </c>
      <c r="AB2759" s="385">
        <v>2610041079</v>
      </c>
      <c r="AC2759" s="3"/>
    </row>
    <row r="2760" spans="1:29" x14ac:dyDescent="0.25">
      <c r="A2760" s="7" t="s">
        <v>5</v>
      </c>
      <c r="B2760" s="7" t="s">
        <v>71</v>
      </c>
      <c r="C2760" s="4"/>
      <c r="D2760" s="363" t="s">
        <v>2459</v>
      </c>
      <c r="E2760" s="7" t="s">
        <v>2458</v>
      </c>
      <c r="F2760" s="395">
        <v>9.3000000000000007</v>
      </c>
      <c r="G2760" s="395">
        <v>9.3000000000000007</v>
      </c>
      <c r="H2760" s="395">
        <v>4.6500000000000004</v>
      </c>
      <c r="I2760" s="395">
        <v>4.18</v>
      </c>
      <c r="J2760" s="395">
        <v>3.77</v>
      </c>
      <c r="K2760" s="4">
        <v>1</v>
      </c>
      <c r="L2760" s="6">
        <v>4.33</v>
      </c>
      <c r="M2760" s="6">
        <v>3.93</v>
      </c>
      <c r="N2760" s="6">
        <v>0.25</v>
      </c>
      <c r="O2760" s="6"/>
      <c r="P2760" s="6"/>
      <c r="Q2760" s="6"/>
      <c r="R2760" s="6"/>
      <c r="S2760" s="6"/>
      <c r="T2760" s="4">
        <v>1</v>
      </c>
      <c r="U2760" s="6">
        <v>12.5</v>
      </c>
      <c r="V2760" s="6">
        <v>9.5</v>
      </c>
      <c r="W2760" s="6">
        <v>5</v>
      </c>
      <c r="X2760" s="6">
        <v>16.91</v>
      </c>
      <c r="Y2760" s="4">
        <v>100</v>
      </c>
      <c r="Z2760" s="5">
        <v>346485363</v>
      </c>
      <c r="AA2760" s="4" t="s">
        <v>68</v>
      </c>
      <c r="AB2760" s="385">
        <v>2610041040</v>
      </c>
      <c r="AC2760" s="3"/>
    </row>
    <row r="2761" spans="1:29" x14ac:dyDescent="0.25">
      <c r="A2761" s="7" t="s">
        <v>5</v>
      </c>
      <c r="B2761" s="7" t="s">
        <v>71</v>
      </c>
      <c r="C2761" s="4"/>
      <c r="D2761" s="363" t="s">
        <v>2457</v>
      </c>
      <c r="E2761" s="7" t="s">
        <v>2456</v>
      </c>
      <c r="F2761" s="395">
        <v>2.82</v>
      </c>
      <c r="G2761" s="395">
        <v>2.82</v>
      </c>
      <c r="H2761" s="395">
        <v>1.41</v>
      </c>
      <c r="I2761" s="395">
        <v>1.27</v>
      </c>
      <c r="J2761" s="395">
        <v>1.1399999999999999</v>
      </c>
      <c r="K2761" s="4">
        <v>5</v>
      </c>
      <c r="L2761" s="6">
        <v>0.34</v>
      </c>
      <c r="M2761" s="6">
        <v>1.77</v>
      </c>
      <c r="N2761" s="6">
        <v>5.75</v>
      </c>
      <c r="O2761" s="6">
        <v>0.05</v>
      </c>
      <c r="P2761" s="6">
        <v>8.25</v>
      </c>
      <c r="Q2761" s="6">
        <v>3.75</v>
      </c>
      <c r="R2761" s="6">
        <v>0.95</v>
      </c>
      <c r="S2761" s="6">
        <v>0.26</v>
      </c>
      <c r="T2761" s="4">
        <v>5</v>
      </c>
      <c r="U2761" s="6">
        <v>12.25</v>
      </c>
      <c r="V2761" s="6">
        <v>9.25</v>
      </c>
      <c r="W2761" s="6">
        <v>5.25</v>
      </c>
      <c r="X2761" s="6">
        <v>5.9</v>
      </c>
      <c r="Y2761" s="4">
        <v>100</v>
      </c>
      <c r="Z2761" s="5">
        <v>346483604</v>
      </c>
      <c r="AA2761" s="4" t="s">
        <v>68</v>
      </c>
      <c r="AB2761" s="385">
        <v>2610039586</v>
      </c>
      <c r="AC2761" s="3"/>
    </row>
    <row r="2762" spans="1:29" x14ac:dyDescent="0.25">
      <c r="A2762" s="7" t="s">
        <v>5</v>
      </c>
      <c r="B2762" s="7" t="s">
        <v>71</v>
      </c>
      <c r="C2762" s="4"/>
      <c r="D2762" s="363" t="s">
        <v>2455</v>
      </c>
      <c r="E2762" s="7" t="s">
        <v>2454</v>
      </c>
      <c r="F2762" s="395">
        <v>13.82</v>
      </c>
      <c r="G2762" s="395">
        <v>13.82</v>
      </c>
      <c r="H2762" s="395">
        <v>6.91</v>
      </c>
      <c r="I2762" s="395">
        <v>6.22</v>
      </c>
      <c r="J2762" s="395">
        <v>5.61</v>
      </c>
      <c r="K2762" s="4">
        <v>1</v>
      </c>
      <c r="L2762" s="6">
        <v>6.3</v>
      </c>
      <c r="M2762" s="6">
        <v>3</v>
      </c>
      <c r="N2762" s="6">
        <v>0.25</v>
      </c>
      <c r="O2762" s="6"/>
      <c r="P2762" s="6"/>
      <c r="Q2762" s="6"/>
      <c r="R2762" s="6"/>
      <c r="S2762" s="6"/>
      <c r="T2762" s="4"/>
      <c r="U2762" s="6">
        <v>9</v>
      </c>
      <c r="V2762" s="6">
        <v>7.25</v>
      </c>
      <c r="W2762" s="6">
        <v>4.75</v>
      </c>
      <c r="X2762" s="6">
        <v>20.03</v>
      </c>
      <c r="Y2762" s="4">
        <v>50</v>
      </c>
      <c r="Z2762" s="5">
        <v>346483710</v>
      </c>
      <c r="AA2762" s="4" t="s">
        <v>68</v>
      </c>
      <c r="AB2762" s="385">
        <v>2610041047</v>
      </c>
      <c r="AC2762" s="3"/>
    </row>
    <row r="2763" spans="1:29" x14ac:dyDescent="0.25">
      <c r="A2763" s="7" t="s">
        <v>5</v>
      </c>
      <c r="B2763" s="7" t="s">
        <v>71</v>
      </c>
      <c r="C2763" s="4"/>
      <c r="D2763" s="363" t="s">
        <v>2453</v>
      </c>
      <c r="E2763" s="7" t="s">
        <v>2452</v>
      </c>
      <c r="F2763" s="395">
        <v>4.74</v>
      </c>
      <c r="G2763" s="395">
        <v>4.74</v>
      </c>
      <c r="H2763" s="395">
        <v>2.37</v>
      </c>
      <c r="I2763" s="395">
        <v>2.13</v>
      </c>
      <c r="J2763" s="395">
        <v>1.92</v>
      </c>
      <c r="K2763" s="4">
        <v>5</v>
      </c>
      <c r="L2763" s="6">
        <v>0.28999999999999998</v>
      </c>
      <c r="M2763" s="6">
        <v>1.76</v>
      </c>
      <c r="N2763" s="6">
        <v>8.75</v>
      </c>
      <c r="O2763" s="6">
        <v>0.09</v>
      </c>
      <c r="P2763" s="6">
        <v>10.75</v>
      </c>
      <c r="Q2763" s="6">
        <v>5</v>
      </c>
      <c r="R2763" s="6">
        <v>0.86</v>
      </c>
      <c r="S2763" s="6">
        <v>0.48</v>
      </c>
      <c r="T2763" s="4">
        <v>5</v>
      </c>
      <c r="U2763" s="6">
        <v>12.25</v>
      </c>
      <c r="V2763" s="6">
        <v>9.25</v>
      </c>
      <c r="W2763" s="6">
        <v>5.25</v>
      </c>
      <c r="X2763" s="6">
        <v>10.220000000000001</v>
      </c>
      <c r="Y2763" s="4">
        <v>100</v>
      </c>
      <c r="Z2763" s="5">
        <v>346483826</v>
      </c>
      <c r="AA2763" s="4" t="s">
        <v>68</v>
      </c>
      <c r="AB2763" s="385">
        <v>2610039597</v>
      </c>
      <c r="AC2763" s="3"/>
    </row>
    <row r="2764" spans="1:29" x14ac:dyDescent="0.25">
      <c r="A2764" s="7" t="s">
        <v>5</v>
      </c>
      <c r="B2764" s="7" t="s">
        <v>71</v>
      </c>
      <c r="C2764" s="4"/>
      <c r="D2764" s="363" t="s">
        <v>2451</v>
      </c>
      <c r="E2764" s="7" t="s">
        <v>2450</v>
      </c>
      <c r="F2764" s="395">
        <v>20.14</v>
      </c>
      <c r="G2764" s="395">
        <v>20.14</v>
      </c>
      <c r="H2764" s="395">
        <v>10.07</v>
      </c>
      <c r="I2764" s="395">
        <v>9.06</v>
      </c>
      <c r="J2764" s="395">
        <v>8.18</v>
      </c>
      <c r="K2764" s="4">
        <v>1</v>
      </c>
      <c r="L2764" s="6">
        <v>7.87</v>
      </c>
      <c r="M2764" s="6">
        <v>3.93</v>
      </c>
      <c r="N2764" s="6">
        <v>0.25</v>
      </c>
      <c r="O2764" s="6"/>
      <c r="P2764" s="6"/>
      <c r="Q2764" s="6"/>
      <c r="R2764" s="6"/>
      <c r="S2764" s="6"/>
      <c r="T2764" s="4"/>
      <c r="U2764" s="6">
        <v>9</v>
      </c>
      <c r="V2764" s="6">
        <v>7.25</v>
      </c>
      <c r="W2764" s="6">
        <v>4.75</v>
      </c>
      <c r="X2764" s="6">
        <v>19.059999999999999</v>
      </c>
      <c r="Y2764" s="4">
        <v>25</v>
      </c>
      <c r="Z2764" s="5">
        <v>346483925</v>
      </c>
      <c r="AA2764" s="4" t="s">
        <v>68</v>
      </c>
      <c r="AB2764" s="385">
        <v>2610041058</v>
      </c>
      <c r="AC2764" s="3"/>
    </row>
    <row r="2765" spans="1:29" x14ac:dyDescent="0.25">
      <c r="A2765" s="7" t="s">
        <v>5</v>
      </c>
      <c r="B2765" s="7" t="s">
        <v>71</v>
      </c>
      <c r="C2765" s="4"/>
      <c r="D2765" s="363" t="s">
        <v>2449</v>
      </c>
      <c r="E2765" s="7" t="s">
        <v>2448</v>
      </c>
      <c r="F2765" s="395">
        <v>2.1</v>
      </c>
      <c r="G2765" s="395">
        <v>2.1</v>
      </c>
      <c r="H2765" s="395">
        <v>1.05</v>
      </c>
      <c r="I2765" s="395">
        <v>0.95</v>
      </c>
      <c r="J2765" s="395">
        <v>0.85</v>
      </c>
      <c r="K2765" s="4">
        <v>5</v>
      </c>
      <c r="L2765" s="6">
        <v>0.32</v>
      </c>
      <c r="M2765" s="6">
        <v>1.8</v>
      </c>
      <c r="N2765" s="6">
        <v>5</v>
      </c>
      <c r="O2765" s="6">
        <v>0.03</v>
      </c>
      <c r="P2765" s="6">
        <v>8</v>
      </c>
      <c r="Q2765" s="6">
        <v>3.75</v>
      </c>
      <c r="R2765" s="6">
        <v>0.99</v>
      </c>
      <c r="S2765" s="6">
        <v>0.15</v>
      </c>
      <c r="T2765" s="4">
        <v>5</v>
      </c>
      <c r="U2765" s="6">
        <v>12.25</v>
      </c>
      <c r="V2765" s="6">
        <v>9.25</v>
      </c>
      <c r="W2765" s="6">
        <v>5.25</v>
      </c>
      <c r="X2765" s="6">
        <v>3.65</v>
      </c>
      <c r="Y2765" s="4">
        <v>100</v>
      </c>
      <c r="Z2765" s="5">
        <v>346482928</v>
      </c>
      <c r="AA2765" s="4" t="s">
        <v>68</v>
      </c>
      <c r="AB2765" s="385">
        <v>2610039557</v>
      </c>
      <c r="AC2765" s="3"/>
    </row>
    <row r="2766" spans="1:29" x14ac:dyDescent="0.25">
      <c r="A2766" s="7" t="s">
        <v>5</v>
      </c>
      <c r="B2766" s="7" t="s">
        <v>71</v>
      </c>
      <c r="C2766" s="4"/>
      <c r="D2766" s="363" t="s">
        <v>2447</v>
      </c>
      <c r="E2766" s="7" t="s">
        <v>2446</v>
      </c>
      <c r="F2766" s="395">
        <v>6.02</v>
      </c>
      <c r="G2766" s="395">
        <v>6.02</v>
      </c>
      <c r="H2766" s="395">
        <v>3.01</v>
      </c>
      <c r="I2766" s="395">
        <v>2.71</v>
      </c>
      <c r="J2766" s="395">
        <v>2.44</v>
      </c>
      <c r="K2766" s="4">
        <v>1</v>
      </c>
      <c r="L2766" s="6">
        <v>4.33</v>
      </c>
      <c r="M2766" s="6">
        <v>3.93</v>
      </c>
      <c r="N2766" s="6">
        <v>0.25</v>
      </c>
      <c r="O2766" s="6"/>
      <c r="P2766" s="6"/>
      <c r="Q2766" s="6"/>
      <c r="R2766" s="6"/>
      <c r="S2766" s="6"/>
      <c r="T2766" s="4"/>
      <c r="U2766" s="6">
        <v>12.5</v>
      </c>
      <c r="V2766" s="6">
        <v>9.25</v>
      </c>
      <c r="W2766" s="6">
        <v>5.25</v>
      </c>
      <c r="X2766" s="6">
        <v>19.559999999999999</v>
      </c>
      <c r="Y2766" s="4">
        <v>200</v>
      </c>
      <c r="Z2766" s="5">
        <v>346483130</v>
      </c>
      <c r="AA2766" s="4" t="s">
        <v>68</v>
      </c>
      <c r="AB2766" s="385">
        <v>2610040984</v>
      </c>
      <c r="AC2766" s="3"/>
    </row>
    <row r="2767" spans="1:29" x14ac:dyDescent="0.25">
      <c r="A2767" s="7" t="s">
        <v>5</v>
      </c>
      <c r="B2767" s="7" t="s">
        <v>71</v>
      </c>
      <c r="C2767" s="4"/>
      <c r="D2767" s="363" t="s">
        <v>2445</v>
      </c>
      <c r="E2767" s="7" t="s">
        <v>2444</v>
      </c>
      <c r="F2767" s="395">
        <v>2.08</v>
      </c>
      <c r="G2767" s="395">
        <v>2.08</v>
      </c>
      <c r="H2767" s="395">
        <v>1.04</v>
      </c>
      <c r="I2767" s="395">
        <v>0.94</v>
      </c>
      <c r="J2767" s="395">
        <v>0.84</v>
      </c>
      <c r="K2767" s="4">
        <v>5</v>
      </c>
      <c r="L2767" s="6">
        <v>0.28999999999999998</v>
      </c>
      <c r="M2767" s="6">
        <v>1.8</v>
      </c>
      <c r="N2767" s="6">
        <v>4.8600000000000003</v>
      </c>
      <c r="O2767" s="6">
        <v>0.03</v>
      </c>
      <c r="P2767" s="6">
        <v>7.5</v>
      </c>
      <c r="Q2767" s="6">
        <v>4</v>
      </c>
      <c r="R2767" s="6">
        <v>1.5</v>
      </c>
      <c r="S2767" s="6">
        <v>0.15</v>
      </c>
      <c r="T2767" s="4">
        <v>5</v>
      </c>
      <c r="U2767" s="6">
        <v>12.5</v>
      </c>
      <c r="V2767" s="6">
        <v>9</v>
      </c>
      <c r="W2767" s="6">
        <v>5.25</v>
      </c>
      <c r="X2767" s="6">
        <v>3.66</v>
      </c>
      <c r="Y2767" s="4">
        <v>100</v>
      </c>
      <c r="Z2767" s="5">
        <v>346483338</v>
      </c>
      <c r="AA2767" s="4" t="s">
        <v>68</v>
      </c>
      <c r="AB2767" s="385">
        <v>2610039572</v>
      </c>
      <c r="AC2767" s="3"/>
    </row>
    <row r="2768" spans="1:29" x14ac:dyDescent="0.25">
      <c r="A2768" s="7" t="s">
        <v>5</v>
      </c>
      <c r="B2768" s="7" t="s">
        <v>71</v>
      </c>
      <c r="C2768" s="4"/>
      <c r="D2768" s="363" t="s">
        <v>2443</v>
      </c>
      <c r="E2768" s="7" t="s">
        <v>2442</v>
      </c>
      <c r="F2768" s="395">
        <v>9.3000000000000007</v>
      </c>
      <c r="G2768" s="395">
        <v>9.3000000000000007</v>
      </c>
      <c r="H2768" s="395">
        <v>4.6500000000000004</v>
      </c>
      <c r="I2768" s="395">
        <v>4.18</v>
      </c>
      <c r="J2768" s="395">
        <v>3.77</v>
      </c>
      <c r="K2768" s="4">
        <v>1</v>
      </c>
      <c r="L2768" s="6">
        <v>4.33</v>
      </c>
      <c r="M2768" s="6">
        <v>3.93</v>
      </c>
      <c r="N2768" s="6">
        <v>0.25</v>
      </c>
      <c r="O2768" s="6"/>
      <c r="P2768" s="6"/>
      <c r="Q2768" s="6"/>
      <c r="R2768" s="6"/>
      <c r="S2768" s="6"/>
      <c r="T2768" s="4"/>
      <c r="U2768" s="6">
        <v>12.5</v>
      </c>
      <c r="V2768" s="6">
        <v>9</v>
      </c>
      <c r="W2768" s="6">
        <v>5.25</v>
      </c>
      <c r="X2768" s="6">
        <v>18.87</v>
      </c>
      <c r="Y2768" s="4">
        <v>100</v>
      </c>
      <c r="Z2768" s="5">
        <v>346483543</v>
      </c>
      <c r="AA2768" s="4" t="s">
        <v>68</v>
      </c>
      <c r="AB2768" s="385">
        <v>2610041041</v>
      </c>
      <c r="AC2768" s="3"/>
    </row>
    <row r="2769" spans="1:29" x14ac:dyDescent="0.25">
      <c r="A2769" s="7" t="s">
        <v>5</v>
      </c>
      <c r="B2769" s="7" t="s">
        <v>71</v>
      </c>
      <c r="C2769" s="4"/>
      <c r="D2769" s="363" t="s">
        <v>2441</v>
      </c>
      <c r="E2769" s="7" t="s">
        <v>2440</v>
      </c>
      <c r="F2769" s="395">
        <v>2.82</v>
      </c>
      <c r="G2769" s="395">
        <v>2.82</v>
      </c>
      <c r="H2769" s="395">
        <v>1.41</v>
      </c>
      <c r="I2769" s="395">
        <v>1.27</v>
      </c>
      <c r="J2769" s="395">
        <v>1.1399999999999999</v>
      </c>
      <c r="K2769" s="4">
        <v>5</v>
      </c>
      <c r="L2769" s="6">
        <v>0.3</v>
      </c>
      <c r="M2769" s="6">
        <v>1.79</v>
      </c>
      <c r="N2769" s="6">
        <v>5.75</v>
      </c>
      <c r="O2769" s="6">
        <v>0.05</v>
      </c>
      <c r="P2769" s="6">
        <v>8</v>
      </c>
      <c r="Q2769" s="6">
        <v>3.75</v>
      </c>
      <c r="R2769" s="6">
        <v>0.68</v>
      </c>
      <c r="S2769" s="6">
        <v>0.27</v>
      </c>
      <c r="T2769" s="4">
        <v>5</v>
      </c>
      <c r="U2769" s="6">
        <v>12.25</v>
      </c>
      <c r="V2769" s="6">
        <v>9.25</v>
      </c>
      <c r="W2769" s="6">
        <v>5.25</v>
      </c>
      <c r="X2769" s="6">
        <v>6.12</v>
      </c>
      <c r="Y2769" s="4">
        <v>100</v>
      </c>
      <c r="Z2769" s="5">
        <v>346483611</v>
      </c>
      <c r="AA2769" s="4" t="s">
        <v>68</v>
      </c>
      <c r="AB2769" s="385">
        <v>2610039587</v>
      </c>
      <c r="AC2769" s="3"/>
    </row>
    <row r="2770" spans="1:29" x14ac:dyDescent="0.25">
      <c r="A2770" s="7" t="s">
        <v>5</v>
      </c>
      <c r="B2770" s="7" t="s">
        <v>71</v>
      </c>
      <c r="C2770" s="4"/>
      <c r="D2770" s="363" t="s">
        <v>2439</v>
      </c>
      <c r="E2770" s="7" t="s">
        <v>2438</v>
      </c>
      <c r="F2770" s="395">
        <v>13.82</v>
      </c>
      <c r="G2770" s="395">
        <v>13.82</v>
      </c>
      <c r="H2770" s="395">
        <v>6.91</v>
      </c>
      <c r="I2770" s="395">
        <v>6.22</v>
      </c>
      <c r="J2770" s="395">
        <v>5.61</v>
      </c>
      <c r="K2770" s="4">
        <v>1</v>
      </c>
      <c r="L2770" s="6">
        <v>6.3</v>
      </c>
      <c r="M2770" s="6">
        <v>3</v>
      </c>
      <c r="N2770" s="6">
        <v>0.25</v>
      </c>
      <c r="O2770" s="6"/>
      <c r="P2770" s="6"/>
      <c r="Q2770" s="6"/>
      <c r="R2770" s="6"/>
      <c r="S2770" s="6"/>
      <c r="T2770" s="4"/>
      <c r="U2770" s="6">
        <v>9</v>
      </c>
      <c r="V2770" s="6">
        <v>7.35</v>
      </c>
      <c r="W2770" s="6">
        <v>4.25</v>
      </c>
      <c r="X2770" s="6">
        <v>21.14</v>
      </c>
      <c r="Y2770" s="4">
        <v>50</v>
      </c>
      <c r="Z2770" s="5">
        <v>346483727</v>
      </c>
      <c r="AA2770" s="4" t="s">
        <v>68</v>
      </c>
      <c r="AB2770" s="385">
        <v>2610041048</v>
      </c>
      <c r="AC2770" s="3"/>
    </row>
    <row r="2771" spans="1:29" x14ac:dyDescent="0.25">
      <c r="A2771" s="7" t="s">
        <v>5</v>
      </c>
      <c r="B2771" s="7" t="s">
        <v>71</v>
      </c>
      <c r="C2771" s="4"/>
      <c r="D2771" s="363" t="s">
        <v>2437</v>
      </c>
      <c r="E2771" s="7" t="s">
        <v>2436</v>
      </c>
      <c r="F2771" s="395">
        <v>4.74</v>
      </c>
      <c r="G2771" s="395">
        <v>4.74</v>
      </c>
      <c r="H2771" s="395">
        <v>2.37</v>
      </c>
      <c r="I2771" s="395">
        <v>2.13</v>
      </c>
      <c r="J2771" s="395">
        <v>1.92</v>
      </c>
      <c r="K2771" s="4">
        <v>5</v>
      </c>
      <c r="L2771" s="6">
        <v>0.28000000000000003</v>
      </c>
      <c r="M2771" s="6">
        <v>1.75</v>
      </c>
      <c r="N2771" s="6">
        <v>8.75</v>
      </c>
      <c r="O2771" s="6">
        <v>0.09</v>
      </c>
      <c r="P2771" s="6">
        <v>10.5</v>
      </c>
      <c r="Q2771" s="6">
        <v>5.15</v>
      </c>
      <c r="R2771" s="6">
        <v>0.88</v>
      </c>
      <c r="S2771" s="6">
        <v>0.48</v>
      </c>
      <c r="T2771" s="4">
        <v>5</v>
      </c>
      <c r="U2771" s="6">
        <v>12</v>
      </c>
      <c r="V2771" s="6">
        <v>9.25</v>
      </c>
      <c r="W2771" s="6">
        <v>5.25</v>
      </c>
      <c r="X2771" s="6">
        <v>10.34</v>
      </c>
      <c r="Y2771" s="4">
        <v>100</v>
      </c>
      <c r="Z2771" s="5">
        <v>346483833</v>
      </c>
      <c r="AA2771" s="4" t="s">
        <v>68</v>
      </c>
      <c r="AB2771" s="385">
        <v>2610039598</v>
      </c>
      <c r="AC2771" s="3"/>
    </row>
    <row r="2772" spans="1:29" x14ac:dyDescent="0.25">
      <c r="A2772" s="7" t="s">
        <v>5</v>
      </c>
      <c r="B2772" s="7" t="s">
        <v>71</v>
      </c>
      <c r="C2772" s="4"/>
      <c r="D2772" s="363" t="s">
        <v>2435</v>
      </c>
      <c r="E2772" s="7" t="s">
        <v>2434</v>
      </c>
      <c r="F2772" s="395">
        <v>20.14</v>
      </c>
      <c r="G2772" s="395">
        <v>20.14</v>
      </c>
      <c r="H2772" s="395">
        <v>10.07</v>
      </c>
      <c r="I2772" s="395">
        <v>9.06</v>
      </c>
      <c r="J2772" s="395">
        <v>8.18</v>
      </c>
      <c r="K2772" s="4">
        <v>1</v>
      </c>
      <c r="L2772" s="6">
        <v>7.87</v>
      </c>
      <c r="M2772" s="6">
        <v>3.93</v>
      </c>
      <c r="N2772" s="6">
        <v>0.25</v>
      </c>
      <c r="O2772" s="6"/>
      <c r="P2772" s="6"/>
      <c r="Q2772" s="6"/>
      <c r="R2772" s="6"/>
      <c r="S2772" s="6"/>
      <c r="T2772" s="4"/>
      <c r="U2772" s="6">
        <v>9</v>
      </c>
      <c r="V2772" s="6">
        <v>7.25</v>
      </c>
      <c r="W2772" s="6">
        <v>4.75</v>
      </c>
      <c r="X2772" s="6">
        <v>19.63</v>
      </c>
      <c r="Y2772" s="4">
        <v>25</v>
      </c>
      <c r="Z2772" s="5">
        <v>346483932</v>
      </c>
      <c r="AA2772" s="4" t="s">
        <v>68</v>
      </c>
      <c r="AB2772" s="385">
        <v>2610041059</v>
      </c>
      <c r="AC2772" s="3"/>
    </row>
    <row r="2773" spans="1:29" x14ac:dyDescent="0.25">
      <c r="A2773" s="7" t="s">
        <v>5</v>
      </c>
      <c r="B2773" s="7" t="s">
        <v>71</v>
      </c>
      <c r="C2773" s="4"/>
      <c r="D2773" s="363" t="s">
        <v>2433</v>
      </c>
      <c r="E2773" s="7" t="s">
        <v>2432</v>
      </c>
      <c r="F2773" s="395">
        <v>2.1</v>
      </c>
      <c r="G2773" s="395">
        <v>2.1</v>
      </c>
      <c r="H2773" s="395">
        <v>1.05</v>
      </c>
      <c r="I2773" s="395">
        <v>0.95</v>
      </c>
      <c r="J2773" s="395">
        <v>0.85</v>
      </c>
      <c r="K2773" s="4">
        <v>5</v>
      </c>
      <c r="L2773" s="6">
        <v>0.28999999999999998</v>
      </c>
      <c r="M2773" s="6">
        <v>1.8</v>
      </c>
      <c r="N2773" s="6">
        <v>5</v>
      </c>
      <c r="O2773" s="6">
        <v>0.2</v>
      </c>
      <c r="P2773" s="6">
        <v>7.5</v>
      </c>
      <c r="Q2773" s="6">
        <v>3.75</v>
      </c>
      <c r="R2773" s="6">
        <v>1.4</v>
      </c>
      <c r="S2773" s="6">
        <v>0.12</v>
      </c>
      <c r="T2773" s="4">
        <v>5</v>
      </c>
      <c r="U2773" s="6">
        <v>12.5</v>
      </c>
      <c r="V2773" s="6">
        <v>9</v>
      </c>
      <c r="W2773" s="6">
        <v>5.25</v>
      </c>
      <c r="X2773" s="6">
        <v>3.17</v>
      </c>
      <c r="Y2773" s="4">
        <v>100</v>
      </c>
      <c r="Z2773" s="5">
        <v>346482935</v>
      </c>
      <c r="AA2773" s="4" t="s">
        <v>68</v>
      </c>
      <c r="AB2773" s="385">
        <v>2610039558</v>
      </c>
      <c r="AC2773" s="3"/>
    </row>
    <row r="2774" spans="1:29" x14ac:dyDescent="0.25">
      <c r="A2774" s="7" t="s">
        <v>5</v>
      </c>
      <c r="B2774" s="7" t="s">
        <v>71</v>
      </c>
      <c r="C2774" s="4"/>
      <c r="D2774" s="363" t="s">
        <v>2431</v>
      </c>
      <c r="E2774" s="7" t="s">
        <v>2430</v>
      </c>
      <c r="F2774" s="395">
        <v>6.18</v>
      </c>
      <c r="G2774" s="395">
        <v>6.18</v>
      </c>
      <c r="H2774" s="395">
        <v>3.09</v>
      </c>
      <c r="I2774" s="395">
        <v>2.78</v>
      </c>
      <c r="J2774" s="395">
        <v>2.5099999999999998</v>
      </c>
      <c r="K2774" s="4">
        <v>1</v>
      </c>
      <c r="L2774" s="6">
        <v>4.33</v>
      </c>
      <c r="M2774" s="6">
        <v>3.93</v>
      </c>
      <c r="N2774" s="6">
        <v>0.25</v>
      </c>
      <c r="O2774" s="6"/>
      <c r="P2774" s="6"/>
      <c r="Q2774" s="6"/>
      <c r="R2774" s="6"/>
      <c r="S2774" s="6"/>
      <c r="T2774" s="4"/>
      <c r="U2774" s="6">
        <v>12.5</v>
      </c>
      <c r="V2774" s="6">
        <v>9.25</v>
      </c>
      <c r="W2774" s="6">
        <v>5.25</v>
      </c>
      <c r="X2774" s="6">
        <v>15.57</v>
      </c>
      <c r="Y2774" s="4">
        <v>200</v>
      </c>
      <c r="Z2774" s="5">
        <v>346483147</v>
      </c>
      <c r="AA2774" s="4" t="s">
        <v>68</v>
      </c>
      <c r="AB2774" s="385">
        <v>2610040985</v>
      </c>
      <c r="AC2774" s="3"/>
    </row>
    <row r="2775" spans="1:29" x14ac:dyDescent="0.25">
      <c r="A2775" s="7" t="s">
        <v>5</v>
      </c>
      <c r="B2775" s="7" t="s">
        <v>71</v>
      </c>
      <c r="C2775" s="4"/>
      <c r="D2775" s="363" t="s">
        <v>2429</v>
      </c>
      <c r="E2775" s="7" t="s">
        <v>2428</v>
      </c>
      <c r="F2775" s="395">
        <v>2.08</v>
      </c>
      <c r="G2775" s="395">
        <v>2.08</v>
      </c>
      <c r="H2775" s="395">
        <v>1.04</v>
      </c>
      <c r="I2775" s="395">
        <v>0.94</v>
      </c>
      <c r="J2775" s="395">
        <v>0.84</v>
      </c>
      <c r="K2775" s="4">
        <v>5</v>
      </c>
      <c r="L2775" s="6">
        <v>0.39</v>
      </c>
      <c r="M2775" s="6">
        <v>1.76</v>
      </c>
      <c r="N2775" s="6">
        <v>5</v>
      </c>
      <c r="O2775" s="6">
        <v>0.02</v>
      </c>
      <c r="P2775" s="6">
        <v>8.25</v>
      </c>
      <c r="Q2775" s="6">
        <v>3.75</v>
      </c>
      <c r="R2775" s="6">
        <v>1.1200000000000001</v>
      </c>
      <c r="S2775" s="6">
        <v>0.13</v>
      </c>
      <c r="T2775" s="4">
        <v>5</v>
      </c>
      <c r="U2775" s="6">
        <v>12.25</v>
      </c>
      <c r="V2775" s="6">
        <v>9.25</v>
      </c>
      <c r="W2775" s="6">
        <v>5.25</v>
      </c>
      <c r="X2775" s="6">
        <v>3.23</v>
      </c>
      <c r="Y2775" s="4">
        <v>100</v>
      </c>
      <c r="Z2775" s="5">
        <v>346483260</v>
      </c>
      <c r="AA2775" s="4" t="s">
        <v>68</v>
      </c>
      <c r="AB2775" s="385">
        <v>2610039575</v>
      </c>
      <c r="AC2775" s="3"/>
    </row>
    <row r="2776" spans="1:29" x14ac:dyDescent="0.25">
      <c r="A2776" s="7" t="s">
        <v>5</v>
      </c>
      <c r="B2776" s="7" t="s">
        <v>71</v>
      </c>
      <c r="C2776" s="4"/>
      <c r="D2776" s="363" t="s">
        <v>2427</v>
      </c>
      <c r="E2776" s="7" t="s">
        <v>2426</v>
      </c>
      <c r="F2776" s="395">
        <v>2.38</v>
      </c>
      <c r="G2776" s="395">
        <v>2.38</v>
      </c>
      <c r="H2776" s="395">
        <v>1.65</v>
      </c>
      <c r="I2776" s="395">
        <v>1.49</v>
      </c>
      <c r="J2776" s="395">
        <v>1.34</v>
      </c>
      <c r="K2776" s="4">
        <v>1</v>
      </c>
      <c r="L2776" s="6">
        <v>0.28699999999999998</v>
      </c>
      <c r="M2776" s="6">
        <v>1.8</v>
      </c>
      <c r="N2776" s="6">
        <v>4.8470000000000004</v>
      </c>
      <c r="O2776" s="6">
        <v>0.04</v>
      </c>
      <c r="P2776" s="6">
        <v>0.90900000000000003</v>
      </c>
      <c r="Q2776" s="6">
        <v>8</v>
      </c>
      <c r="R2776" s="6">
        <v>4</v>
      </c>
      <c r="S2776" s="6">
        <v>0.19</v>
      </c>
      <c r="T2776" s="8">
        <v>5</v>
      </c>
      <c r="U2776" s="6">
        <v>12.5</v>
      </c>
      <c r="V2776" s="6">
        <v>9.5</v>
      </c>
      <c r="W2776" s="6">
        <v>5.5</v>
      </c>
      <c r="X2776" s="6">
        <v>4.53</v>
      </c>
      <c r="Y2776" s="8">
        <v>100</v>
      </c>
      <c r="Z2776" s="5">
        <v>346638448</v>
      </c>
      <c r="AA2776" s="4" t="s">
        <v>68</v>
      </c>
      <c r="AB2776" s="385">
        <v>2610051232</v>
      </c>
      <c r="AC2776" s="3"/>
    </row>
    <row r="2777" spans="1:29" x14ac:dyDescent="0.25">
      <c r="A2777" s="7" t="s">
        <v>5</v>
      </c>
      <c r="B2777" s="7" t="s">
        <v>71</v>
      </c>
      <c r="C2777" s="4"/>
      <c r="D2777" s="363" t="s">
        <v>2425</v>
      </c>
      <c r="E2777" s="7" t="s">
        <v>2424</v>
      </c>
      <c r="F2777" s="395">
        <v>2.38</v>
      </c>
      <c r="G2777" s="395">
        <v>2.38</v>
      </c>
      <c r="H2777" s="395">
        <v>1.65</v>
      </c>
      <c r="I2777" s="395">
        <v>1.49</v>
      </c>
      <c r="J2777" s="395">
        <v>1.34</v>
      </c>
      <c r="K2777" s="4">
        <v>5</v>
      </c>
      <c r="L2777" s="6"/>
      <c r="M2777" s="6"/>
      <c r="N2777" s="6"/>
      <c r="O2777" s="6"/>
      <c r="P2777" s="6"/>
      <c r="Q2777" s="6"/>
      <c r="R2777" s="6"/>
      <c r="S2777" s="6"/>
      <c r="T2777" s="8"/>
      <c r="U2777" s="6"/>
      <c r="V2777" s="6"/>
      <c r="W2777" s="6"/>
      <c r="X2777" s="6"/>
      <c r="Y2777" s="8"/>
      <c r="Z2777" s="5">
        <v>346638592</v>
      </c>
      <c r="AA2777" s="4" t="s">
        <v>68</v>
      </c>
      <c r="AB2777" s="385">
        <v>2610053257</v>
      </c>
      <c r="AC2777" s="3"/>
    </row>
    <row r="2778" spans="1:29" x14ac:dyDescent="0.25">
      <c r="A2778" s="7" t="s">
        <v>5</v>
      </c>
      <c r="B2778" s="7" t="s">
        <v>71</v>
      </c>
      <c r="C2778" s="4"/>
      <c r="D2778" s="363" t="s">
        <v>2423</v>
      </c>
      <c r="E2778" s="7" t="s">
        <v>2422</v>
      </c>
      <c r="F2778" s="395">
        <v>10.28</v>
      </c>
      <c r="G2778" s="395">
        <v>10.28</v>
      </c>
      <c r="H2778" s="395">
        <v>5.14</v>
      </c>
      <c r="I2778" s="395">
        <v>4.62</v>
      </c>
      <c r="J2778" s="395">
        <v>4.17</v>
      </c>
      <c r="K2778" s="4">
        <v>1</v>
      </c>
      <c r="L2778" s="6">
        <v>4.33</v>
      </c>
      <c r="M2778" s="6">
        <v>3.93</v>
      </c>
      <c r="N2778" s="6">
        <v>0.25</v>
      </c>
      <c r="O2778" s="6"/>
      <c r="P2778" s="6"/>
      <c r="Q2778" s="6"/>
      <c r="R2778" s="6"/>
      <c r="S2778" s="6"/>
      <c r="T2778" s="4">
        <v>1</v>
      </c>
      <c r="U2778" s="6">
        <v>12.5</v>
      </c>
      <c r="V2778" s="6">
        <v>9.5</v>
      </c>
      <c r="W2778" s="6">
        <v>5</v>
      </c>
      <c r="X2778" s="6">
        <v>15.35</v>
      </c>
      <c r="Y2778" s="4">
        <v>100</v>
      </c>
      <c r="Z2778" s="5">
        <v>346483499</v>
      </c>
      <c r="AA2778" s="4" t="s">
        <v>68</v>
      </c>
      <c r="AB2778" s="385">
        <v>2610041034</v>
      </c>
      <c r="AC2778" s="3"/>
    </row>
    <row r="2779" spans="1:29" x14ac:dyDescent="0.25">
      <c r="A2779" s="7" t="s">
        <v>5</v>
      </c>
      <c r="B2779" s="7" t="s">
        <v>71</v>
      </c>
      <c r="C2779" s="4"/>
      <c r="D2779" s="363" t="s">
        <v>2421</v>
      </c>
      <c r="E2779" s="7" t="s">
        <v>2420</v>
      </c>
      <c r="F2779" s="395">
        <v>2.82</v>
      </c>
      <c r="G2779" s="395">
        <v>2.82</v>
      </c>
      <c r="H2779" s="395">
        <v>1.41</v>
      </c>
      <c r="I2779" s="395">
        <v>1.27</v>
      </c>
      <c r="J2779" s="395">
        <v>1.1399999999999999</v>
      </c>
      <c r="K2779" s="4">
        <v>5</v>
      </c>
      <c r="L2779" s="6">
        <v>0.28999999999999998</v>
      </c>
      <c r="M2779" s="6">
        <v>1.75</v>
      </c>
      <c r="N2779" s="6">
        <v>6.75</v>
      </c>
      <c r="O2779" s="6">
        <v>0.05</v>
      </c>
      <c r="P2779" s="6">
        <v>8.09</v>
      </c>
      <c r="Q2779" s="6">
        <v>4</v>
      </c>
      <c r="R2779" s="6">
        <v>1.19</v>
      </c>
      <c r="S2779" s="6">
        <v>0.25</v>
      </c>
      <c r="T2779" s="4">
        <v>5</v>
      </c>
      <c r="U2779" s="6">
        <v>12.5</v>
      </c>
      <c r="V2779" s="6">
        <v>9.25</v>
      </c>
      <c r="W2779" s="6">
        <v>5.25</v>
      </c>
      <c r="X2779" s="6">
        <v>5.76</v>
      </c>
      <c r="Y2779" s="4">
        <v>100</v>
      </c>
      <c r="Z2779" s="5">
        <v>346483628</v>
      </c>
      <c r="AA2779" s="4" t="s">
        <v>68</v>
      </c>
      <c r="AB2779" s="385">
        <v>2610039588</v>
      </c>
      <c r="AC2779" s="3"/>
    </row>
    <row r="2780" spans="1:29" x14ac:dyDescent="0.25">
      <c r="A2780" s="7" t="s">
        <v>5</v>
      </c>
      <c r="B2780" s="7" t="s">
        <v>71</v>
      </c>
      <c r="C2780" s="4"/>
      <c r="D2780" s="363" t="s">
        <v>2419</v>
      </c>
      <c r="E2780" s="7" t="s">
        <v>2418</v>
      </c>
      <c r="F2780" s="395">
        <v>15.18</v>
      </c>
      <c r="G2780" s="395">
        <v>15.18</v>
      </c>
      <c r="H2780" s="395">
        <v>7.59</v>
      </c>
      <c r="I2780" s="395">
        <v>6.84</v>
      </c>
      <c r="J2780" s="395">
        <v>6.17</v>
      </c>
      <c r="K2780" s="4">
        <v>1</v>
      </c>
      <c r="L2780" s="6">
        <v>6.3</v>
      </c>
      <c r="M2780" s="6">
        <v>3</v>
      </c>
      <c r="N2780" s="6">
        <v>0.25</v>
      </c>
      <c r="O2780" s="6"/>
      <c r="P2780" s="6"/>
      <c r="Q2780" s="6"/>
      <c r="R2780" s="6"/>
      <c r="S2780" s="6"/>
      <c r="T2780" s="4"/>
      <c r="U2780" s="6">
        <v>9</v>
      </c>
      <c r="V2780" s="6">
        <v>7.25</v>
      </c>
      <c r="W2780" s="6">
        <v>4.75</v>
      </c>
      <c r="X2780" s="6">
        <v>19.43</v>
      </c>
      <c r="Y2780" s="4">
        <v>50</v>
      </c>
      <c r="Z2780" s="5">
        <v>346483734</v>
      </c>
      <c r="AA2780" s="4" t="s">
        <v>68</v>
      </c>
      <c r="AB2780" s="385">
        <v>2610041049</v>
      </c>
      <c r="AC2780" s="3"/>
    </row>
    <row r="2781" spans="1:29" x14ac:dyDescent="0.25">
      <c r="A2781" s="7" t="s">
        <v>5</v>
      </c>
      <c r="B2781" s="7" t="s">
        <v>71</v>
      </c>
      <c r="C2781" s="4"/>
      <c r="D2781" s="363" t="s">
        <v>2417</v>
      </c>
      <c r="E2781" s="7" t="s">
        <v>2416</v>
      </c>
      <c r="F2781" s="395">
        <v>4.74</v>
      </c>
      <c r="G2781" s="395">
        <v>4.74</v>
      </c>
      <c r="H2781" s="395">
        <v>2.37</v>
      </c>
      <c r="I2781" s="395">
        <v>2.13</v>
      </c>
      <c r="J2781" s="395">
        <v>1.92</v>
      </c>
      <c r="K2781" s="4">
        <v>5</v>
      </c>
      <c r="L2781" s="6">
        <v>0.33</v>
      </c>
      <c r="M2781" s="6">
        <v>1.8</v>
      </c>
      <c r="N2781" s="6">
        <v>9</v>
      </c>
      <c r="O2781" s="6">
        <v>0.09</v>
      </c>
      <c r="P2781" s="6">
        <v>9.75</v>
      </c>
      <c r="Q2781" s="6">
        <v>4.5</v>
      </c>
      <c r="R2781" s="6">
        <v>1.38</v>
      </c>
      <c r="S2781" s="6">
        <v>0.46</v>
      </c>
      <c r="T2781" s="4">
        <v>5</v>
      </c>
      <c r="U2781" s="6">
        <v>12.5</v>
      </c>
      <c r="V2781" s="6">
        <v>9</v>
      </c>
      <c r="W2781" s="6">
        <v>5.25</v>
      </c>
      <c r="X2781" s="6">
        <v>9.98</v>
      </c>
      <c r="Y2781" s="4">
        <v>100</v>
      </c>
      <c r="Z2781" s="5">
        <v>346483840</v>
      </c>
      <c r="AA2781" s="4" t="s">
        <v>68</v>
      </c>
      <c r="AB2781" s="385">
        <v>2610039599</v>
      </c>
      <c r="AC2781" s="3"/>
    </row>
    <row r="2782" spans="1:29" x14ac:dyDescent="0.25">
      <c r="A2782" s="7" t="s">
        <v>5</v>
      </c>
      <c r="B2782" s="7" t="s">
        <v>71</v>
      </c>
      <c r="C2782" s="4"/>
      <c r="D2782" s="363" t="s">
        <v>2415</v>
      </c>
      <c r="E2782" s="7" t="s">
        <v>2414</v>
      </c>
      <c r="F2782" s="395">
        <v>21.16</v>
      </c>
      <c r="G2782" s="395">
        <v>21.16</v>
      </c>
      <c r="H2782" s="395">
        <v>10.58</v>
      </c>
      <c r="I2782" s="395">
        <v>9.52</v>
      </c>
      <c r="J2782" s="395">
        <v>8.59</v>
      </c>
      <c r="K2782" s="4">
        <v>1</v>
      </c>
      <c r="L2782" s="6">
        <v>7.87</v>
      </c>
      <c r="M2782" s="6">
        <v>3.93</v>
      </c>
      <c r="N2782" s="6">
        <v>0.25</v>
      </c>
      <c r="O2782" s="6"/>
      <c r="P2782" s="6"/>
      <c r="Q2782" s="6"/>
      <c r="R2782" s="6"/>
      <c r="S2782" s="6"/>
      <c r="T2782" s="4"/>
      <c r="U2782" s="6">
        <v>9</v>
      </c>
      <c r="V2782" s="6">
        <v>7.25</v>
      </c>
      <c r="W2782" s="6">
        <v>4.75</v>
      </c>
      <c r="X2782" s="6">
        <v>18.66</v>
      </c>
      <c r="Y2782" s="4">
        <v>25</v>
      </c>
      <c r="Z2782" s="5">
        <v>346483949</v>
      </c>
      <c r="AA2782" s="4" t="s">
        <v>68</v>
      </c>
      <c r="AB2782" s="385">
        <v>2610041060</v>
      </c>
      <c r="AC2782" s="3"/>
    </row>
    <row r="2783" spans="1:29" x14ac:dyDescent="0.25">
      <c r="A2783" s="7" t="s">
        <v>5</v>
      </c>
      <c r="B2783" s="7" t="s">
        <v>71</v>
      </c>
      <c r="C2783" s="4"/>
      <c r="D2783" s="363" t="s">
        <v>2413</v>
      </c>
      <c r="E2783" s="7" t="s">
        <v>2412</v>
      </c>
      <c r="F2783" s="395">
        <v>2.1</v>
      </c>
      <c r="G2783" s="395">
        <v>2.1</v>
      </c>
      <c r="H2783" s="395">
        <v>1.05</v>
      </c>
      <c r="I2783" s="395">
        <v>0.95</v>
      </c>
      <c r="J2783" s="395">
        <v>0.85</v>
      </c>
      <c r="K2783" s="4">
        <v>5</v>
      </c>
      <c r="L2783" s="6">
        <v>0.28999999999999998</v>
      </c>
      <c r="M2783" s="6">
        <v>1.75</v>
      </c>
      <c r="N2783" s="6">
        <v>4.75</v>
      </c>
      <c r="O2783" s="6">
        <v>0.02</v>
      </c>
      <c r="P2783" s="6">
        <v>8</v>
      </c>
      <c r="Q2783" s="6">
        <v>3.95</v>
      </c>
      <c r="R2783" s="6">
        <v>0.9</v>
      </c>
      <c r="S2783" s="6">
        <v>0.13</v>
      </c>
      <c r="T2783" s="4">
        <v>5</v>
      </c>
      <c r="U2783" s="6">
        <v>12.5</v>
      </c>
      <c r="V2783" s="6">
        <v>9.25</v>
      </c>
      <c r="W2783" s="6">
        <v>5.25</v>
      </c>
      <c r="X2783" s="6">
        <v>3.31</v>
      </c>
      <c r="Y2783" s="4">
        <v>100</v>
      </c>
      <c r="Z2783" s="5">
        <v>346482942</v>
      </c>
      <c r="AA2783" s="4" t="s">
        <v>68</v>
      </c>
      <c r="AB2783" s="385">
        <v>2610039559</v>
      </c>
      <c r="AC2783" s="3"/>
    </row>
    <row r="2784" spans="1:29" x14ac:dyDescent="0.25">
      <c r="A2784" s="7" t="s">
        <v>5</v>
      </c>
      <c r="B2784" s="7" t="s">
        <v>71</v>
      </c>
      <c r="C2784" s="4"/>
      <c r="D2784" s="363" t="s">
        <v>2411</v>
      </c>
      <c r="E2784" s="7" t="s">
        <v>2410</v>
      </c>
      <c r="F2784" s="395">
        <v>6.18</v>
      </c>
      <c r="G2784" s="395">
        <v>6.18</v>
      </c>
      <c r="H2784" s="395">
        <v>3.09</v>
      </c>
      <c r="I2784" s="395">
        <v>2.78</v>
      </c>
      <c r="J2784" s="395">
        <v>2.5099999999999998</v>
      </c>
      <c r="K2784" s="4">
        <v>1</v>
      </c>
      <c r="L2784" s="6">
        <v>4.33</v>
      </c>
      <c r="M2784" s="6">
        <v>3.93</v>
      </c>
      <c r="N2784" s="6">
        <v>0.25</v>
      </c>
      <c r="O2784" s="6"/>
      <c r="P2784" s="6"/>
      <c r="Q2784" s="6"/>
      <c r="R2784" s="6"/>
      <c r="S2784" s="6"/>
      <c r="T2784" s="4"/>
      <c r="U2784" s="6">
        <v>12.5</v>
      </c>
      <c r="V2784" s="6">
        <v>9.25</v>
      </c>
      <c r="W2784" s="6">
        <v>5.25</v>
      </c>
      <c r="X2784" s="6">
        <v>16.850000000000001</v>
      </c>
      <c r="Y2784" s="4">
        <v>200</v>
      </c>
      <c r="Z2784" s="5">
        <v>346483154</v>
      </c>
      <c r="AA2784" s="4" t="s">
        <v>68</v>
      </c>
      <c r="AB2784" s="385">
        <v>2610040986</v>
      </c>
      <c r="AC2784" s="3"/>
    </row>
    <row r="2785" spans="1:29" x14ac:dyDescent="0.25">
      <c r="A2785" s="7" t="s">
        <v>5</v>
      </c>
      <c r="B2785" s="7" t="s">
        <v>71</v>
      </c>
      <c r="C2785" s="4"/>
      <c r="D2785" s="363" t="s">
        <v>2409</v>
      </c>
      <c r="E2785" s="7" t="s">
        <v>2408</v>
      </c>
      <c r="F2785" s="395">
        <v>2.08</v>
      </c>
      <c r="G2785" s="395">
        <v>2.08</v>
      </c>
      <c r="H2785" s="395">
        <v>1.04</v>
      </c>
      <c r="I2785" s="395">
        <v>0.94</v>
      </c>
      <c r="J2785" s="395">
        <v>0.84</v>
      </c>
      <c r="K2785" s="4">
        <v>5</v>
      </c>
      <c r="L2785" s="6">
        <v>0.28999999999999998</v>
      </c>
      <c r="M2785" s="6">
        <v>1.8</v>
      </c>
      <c r="N2785" s="6">
        <v>1.5</v>
      </c>
      <c r="O2785" s="6">
        <v>0.02</v>
      </c>
      <c r="P2785" s="6">
        <v>8</v>
      </c>
      <c r="Q2785" s="6">
        <v>4</v>
      </c>
      <c r="R2785" s="6">
        <v>1.42</v>
      </c>
      <c r="S2785" s="6">
        <v>0.13</v>
      </c>
      <c r="T2785" s="4">
        <v>5</v>
      </c>
      <c r="U2785" s="6">
        <v>12.5</v>
      </c>
      <c r="V2785" s="6">
        <v>9</v>
      </c>
      <c r="W2785" s="6">
        <v>5.25</v>
      </c>
      <c r="X2785" s="6">
        <v>3.36</v>
      </c>
      <c r="Y2785" s="4">
        <v>100</v>
      </c>
      <c r="Z2785" s="5">
        <v>346483277</v>
      </c>
      <c r="AA2785" s="4" t="s">
        <v>68</v>
      </c>
      <c r="AB2785" s="385">
        <v>2610039576</v>
      </c>
      <c r="AC2785" s="3"/>
    </row>
    <row r="2786" spans="1:29" x14ac:dyDescent="0.25">
      <c r="A2786" s="7" t="s">
        <v>5</v>
      </c>
      <c r="B2786" s="7" t="s">
        <v>71</v>
      </c>
      <c r="C2786" s="4" t="s">
        <v>283</v>
      </c>
      <c r="D2786" s="363" t="s">
        <v>2407</v>
      </c>
      <c r="E2786" s="7" t="s">
        <v>2406</v>
      </c>
      <c r="F2786" s="395">
        <v>2.38</v>
      </c>
      <c r="G2786" s="395">
        <v>2.38</v>
      </c>
      <c r="H2786" s="395">
        <v>1.65</v>
      </c>
      <c r="I2786" s="395">
        <v>1.49</v>
      </c>
      <c r="J2786" s="395">
        <v>1.34</v>
      </c>
      <c r="K2786" s="4">
        <v>5</v>
      </c>
      <c r="L2786" s="6">
        <v>0.28399999999999997</v>
      </c>
      <c r="M2786" s="6">
        <v>1.7909999999999999</v>
      </c>
      <c r="N2786" s="6">
        <v>4.859</v>
      </c>
      <c r="O2786" s="6">
        <v>0.04</v>
      </c>
      <c r="P2786" s="6">
        <v>1.0249999999999999</v>
      </c>
      <c r="Q2786" s="6">
        <v>8</v>
      </c>
      <c r="R2786" s="6">
        <v>4</v>
      </c>
      <c r="S2786" s="6">
        <v>0.21</v>
      </c>
      <c r="T2786" s="8">
        <v>5</v>
      </c>
      <c r="U2786" s="6">
        <v>12.5</v>
      </c>
      <c r="V2786" s="6">
        <v>9.5</v>
      </c>
      <c r="W2786" s="6">
        <v>5.5</v>
      </c>
      <c r="X2786" s="6">
        <v>4.8</v>
      </c>
      <c r="Y2786" s="8">
        <v>100</v>
      </c>
      <c r="Z2786" s="5">
        <v>346638455</v>
      </c>
      <c r="AA2786" s="4" t="s">
        <v>68</v>
      </c>
      <c r="AB2786" s="385">
        <v>2610053243</v>
      </c>
      <c r="AC2786" s="3" t="str">
        <f>VLOOKUP(D:D,'[8]Edit Log'!$E:$W,19,FALSE)</f>
        <v xml:space="preserve">BIM Change 1 to 5 </v>
      </c>
    </row>
    <row r="2787" spans="1:29" x14ac:dyDescent="0.25">
      <c r="A2787" s="7" t="s">
        <v>5</v>
      </c>
      <c r="B2787" s="7" t="s">
        <v>71</v>
      </c>
      <c r="C2787" s="4"/>
      <c r="D2787" s="363" t="s">
        <v>2405</v>
      </c>
      <c r="E2787" s="7" t="s">
        <v>2404</v>
      </c>
      <c r="F2787" s="395">
        <v>5.72</v>
      </c>
      <c r="G2787" s="395">
        <v>5.72</v>
      </c>
      <c r="H2787" s="395">
        <v>2.86</v>
      </c>
      <c r="I2787" s="395">
        <v>2.58</v>
      </c>
      <c r="J2787" s="395">
        <v>2.3199999999999998</v>
      </c>
      <c r="K2787" s="4">
        <v>5</v>
      </c>
      <c r="L2787" s="6">
        <v>0.3</v>
      </c>
      <c r="M2787" s="6">
        <v>2.85</v>
      </c>
      <c r="N2787" s="6">
        <v>4.75</v>
      </c>
      <c r="O2787" s="6">
        <v>0.09</v>
      </c>
      <c r="P2787" s="6">
        <v>8</v>
      </c>
      <c r="Q2787" s="6">
        <v>4.5</v>
      </c>
      <c r="R2787" s="6">
        <v>1.55</v>
      </c>
      <c r="S2787" s="6">
        <v>0.47</v>
      </c>
      <c r="T2787" s="4">
        <v>5</v>
      </c>
      <c r="U2787" s="6">
        <v>12.5</v>
      </c>
      <c r="V2787" s="6">
        <v>10.31</v>
      </c>
      <c r="W2787" s="6">
        <v>5.25</v>
      </c>
      <c r="X2787" s="6">
        <v>10.31</v>
      </c>
      <c r="Y2787" s="4">
        <v>100</v>
      </c>
      <c r="Z2787" s="5">
        <v>346483406</v>
      </c>
      <c r="AA2787" s="4" t="s">
        <v>68</v>
      </c>
      <c r="AB2787" s="385">
        <v>2610039577</v>
      </c>
      <c r="AC2787" s="3"/>
    </row>
    <row r="2788" spans="1:29" x14ac:dyDescent="0.25">
      <c r="A2788" s="7" t="s">
        <v>5</v>
      </c>
      <c r="B2788" s="7" t="s">
        <v>71</v>
      </c>
      <c r="C2788" s="4" t="s">
        <v>283</v>
      </c>
      <c r="D2788" s="363" t="s">
        <v>2403</v>
      </c>
      <c r="E2788" s="7" t="s">
        <v>2402</v>
      </c>
      <c r="F2788" s="395">
        <v>10.92</v>
      </c>
      <c r="G2788" s="395">
        <v>10.92</v>
      </c>
      <c r="H2788" s="395">
        <v>7.58</v>
      </c>
      <c r="I2788" s="395">
        <v>6.82</v>
      </c>
      <c r="J2788" s="395">
        <v>6.14</v>
      </c>
      <c r="K2788" s="4">
        <v>5</v>
      </c>
      <c r="L2788" s="6">
        <v>0.99</v>
      </c>
      <c r="M2788" s="6">
        <v>1.704</v>
      </c>
      <c r="N2788" s="6">
        <v>3.3</v>
      </c>
      <c r="O2788" s="6">
        <v>0.3</v>
      </c>
      <c r="P2788" s="6">
        <v>1.89</v>
      </c>
      <c r="Q2788" s="6">
        <v>8</v>
      </c>
      <c r="R2788" s="6">
        <v>5</v>
      </c>
      <c r="S2788" s="6">
        <v>1.46</v>
      </c>
      <c r="T2788" s="8">
        <v>5</v>
      </c>
      <c r="U2788" s="6">
        <v>12.5</v>
      </c>
      <c r="V2788" s="6">
        <v>9.5</v>
      </c>
      <c r="W2788" s="6">
        <v>5.5</v>
      </c>
      <c r="X2788" s="6">
        <v>15.28</v>
      </c>
      <c r="Y2788" s="8">
        <v>50</v>
      </c>
      <c r="Z2788" s="5">
        <v>346638493</v>
      </c>
      <c r="AA2788" s="4" t="s">
        <v>68</v>
      </c>
      <c r="AB2788" s="385">
        <v>2610053247</v>
      </c>
      <c r="AC2788" s="3" t="str">
        <f>VLOOKUP(D:D,'[8]Edit Log'!$E:$W,19,FALSE)</f>
        <v xml:space="preserve">BIM Change 1 to 5 </v>
      </c>
    </row>
    <row r="2789" spans="1:29" x14ac:dyDescent="0.25">
      <c r="A2789" s="7" t="s">
        <v>5</v>
      </c>
      <c r="B2789" s="7" t="s">
        <v>71</v>
      </c>
      <c r="C2789" s="4"/>
      <c r="D2789" s="363" t="s">
        <v>2401</v>
      </c>
      <c r="E2789" s="7" t="s">
        <v>2400</v>
      </c>
      <c r="F2789" s="395">
        <v>10.28</v>
      </c>
      <c r="G2789" s="395">
        <v>10.28</v>
      </c>
      <c r="H2789" s="395">
        <v>5.14</v>
      </c>
      <c r="I2789" s="395">
        <v>4.62</v>
      </c>
      <c r="J2789" s="395">
        <v>4.17</v>
      </c>
      <c r="K2789" s="4">
        <v>1</v>
      </c>
      <c r="L2789" s="6">
        <v>4.33</v>
      </c>
      <c r="M2789" s="6">
        <v>3.93</v>
      </c>
      <c r="N2789" s="6">
        <v>0.25</v>
      </c>
      <c r="O2789" s="6"/>
      <c r="P2789" s="6"/>
      <c r="Q2789" s="6"/>
      <c r="R2789" s="6"/>
      <c r="S2789" s="6"/>
      <c r="T2789" s="4"/>
      <c r="U2789" s="6">
        <v>12.5</v>
      </c>
      <c r="V2789" s="6">
        <v>9.25</v>
      </c>
      <c r="W2789" s="6">
        <v>5.25</v>
      </c>
      <c r="X2789" s="6">
        <v>16.78</v>
      </c>
      <c r="Y2789" s="4">
        <v>100</v>
      </c>
      <c r="Z2789" s="5">
        <v>346483505</v>
      </c>
      <c r="AA2789" s="4" t="s">
        <v>68</v>
      </c>
      <c r="AB2789" s="385">
        <v>2610041035</v>
      </c>
      <c r="AC2789" s="3"/>
    </row>
    <row r="2790" spans="1:29" x14ac:dyDescent="0.25">
      <c r="A2790" s="7" t="s">
        <v>5</v>
      </c>
      <c r="B2790" s="7" t="s">
        <v>71</v>
      </c>
      <c r="C2790" s="4"/>
      <c r="D2790" s="363" t="s">
        <v>2399</v>
      </c>
      <c r="E2790" s="7" t="s">
        <v>2398</v>
      </c>
      <c r="F2790" s="395">
        <v>2.82</v>
      </c>
      <c r="G2790" s="395">
        <v>2.82</v>
      </c>
      <c r="H2790" s="395">
        <v>1.41</v>
      </c>
      <c r="I2790" s="395">
        <v>1.27</v>
      </c>
      <c r="J2790" s="395">
        <v>1.1399999999999999</v>
      </c>
      <c r="K2790" s="4">
        <v>5</v>
      </c>
      <c r="L2790" s="6">
        <v>0.28999999999999998</v>
      </c>
      <c r="M2790" s="6">
        <v>1.79</v>
      </c>
      <c r="N2790" s="6">
        <v>5.75</v>
      </c>
      <c r="O2790" s="6">
        <v>0.05</v>
      </c>
      <c r="P2790" s="6">
        <v>8.5</v>
      </c>
      <c r="Q2790" s="6">
        <v>3.75</v>
      </c>
      <c r="R2790" s="6">
        <v>0.88</v>
      </c>
      <c r="S2790" s="6">
        <v>0.26</v>
      </c>
      <c r="T2790" s="4">
        <v>5</v>
      </c>
      <c r="U2790" s="6">
        <v>12.25</v>
      </c>
      <c r="V2790" s="6">
        <v>9.25</v>
      </c>
      <c r="W2790" s="6">
        <v>5.25</v>
      </c>
      <c r="X2790" s="6">
        <v>5.93</v>
      </c>
      <c r="Y2790" s="4">
        <v>100</v>
      </c>
      <c r="Z2790" s="5">
        <v>346483635</v>
      </c>
      <c r="AA2790" s="4" t="s">
        <v>68</v>
      </c>
      <c r="AB2790" s="385">
        <v>2610039589</v>
      </c>
      <c r="AC2790" s="3"/>
    </row>
    <row r="2791" spans="1:29" x14ac:dyDescent="0.25">
      <c r="A2791" s="7" t="s">
        <v>5</v>
      </c>
      <c r="B2791" s="7" t="s">
        <v>71</v>
      </c>
      <c r="C2791" s="4"/>
      <c r="D2791" s="363" t="s">
        <v>2397</v>
      </c>
      <c r="E2791" s="7" t="s">
        <v>2396</v>
      </c>
      <c r="F2791" s="395">
        <v>15.18</v>
      </c>
      <c r="G2791" s="395">
        <v>15.18</v>
      </c>
      <c r="H2791" s="395">
        <v>7.59</v>
      </c>
      <c r="I2791" s="395">
        <v>6.84</v>
      </c>
      <c r="J2791" s="395">
        <v>6.17</v>
      </c>
      <c r="K2791" s="4">
        <v>1</v>
      </c>
      <c r="L2791" s="6">
        <v>6.3</v>
      </c>
      <c r="M2791" s="6">
        <v>3</v>
      </c>
      <c r="N2791" s="6">
        <v>0.25</v>
      </c>
      <c r="O2791" s="6"/>
      <c r="P2791" s="6"/>
      <c r="Q2791" s="6"/>
      <c r="R2791" s="6"/>
      <c r="S2791" s="6"/>
      <c r="T2791" s="4"/>
      <c r="U2791" s="6">
        <v>9</v>
      </c>
      <c r="V2791" s="6">
        <v>7.25</v>
      </c>
      <c r="W2791" s="6">
        <v>4.75</v>
      </c>
      <c r="X2791" s="6">
        <v>20.14</v>
      </c>
      <c r="Y2791" s="4">
        <v>50</v>
      </c>
      <c r="Z2791" s="5">
        <v>346483741</v>
      </c>
      <c r="AA2791" s="4" t="s">
        <v>68</v>
      </c>
      <c r="AB2791" s="385">
        <v>2610041050</v>
      </c>
      <c r="AC2791" s="3"/>
    </row>
    <row r="2792" spans="1:29" x14ac:dyDescent="0.25">
      <c r="A2792" s="7" t="s">
        <v>5</v>
      </c>
      <c r="B2792" s="7" t="s">
        <v>71</v>
      </c>
      <c r="C2792" s="4"/>
      <c r="D2792" s="363" t="s">
        <v>2395</v>
      </c>
      <c r="E2792" s="7" t="s">
        <v>2394</v>
      </c>
      <c r="F2792" s="395">
        <v>4.74</v>
      </c>
      <c r="G2792" s="395">
        <v>4.74</v>
      </c>
      <c r="H2792" s="395">
        <v>2.37</v>
      </c>
      <c r="I2792" s="395">
        <v>2.13</v>
      </c>
      <c r="J2792" s="395">
        <v>1.92</v>
      </c>
      <c r="K2792" s="4">
        <v>5</v>
      </c>
      <c r="L2792" s="6">
        <v>0.37</v>
      </c>
      <c r="M2792" s="6">
        <v>1.79</v>
      </c>
      <c r="N2792" s="6">
        <v>9</v>
      </c>
      <c r="O2792" s="6">
        <v>0.09</v>
      </c>
      <c r="P2792" s="6">
        <v>10.5</v>
      </c>
      <c r="Q2792" s="6">
        <v>5</v>
      </c>
      <c r="R2792" s="6">
        <v>0.82</v>
      </c>
      <c r="S2792" s="6">
        <v>0.47</v>
      </c>
      <c r="T2792" s="4">
        <v>5</v>
      </c>
      <c r="U2792" s="6">
        <v>12.25</v>
      </c>
      <c r="V2792" s="6">
        <v>9.25</v>
      </c>
      <c r="W2792" s="6">
        <v>5.25</v>
      </c>
      <c r="X2792" s="6">
        <v>10.16</v>
      </c>
      <c r="Y2792" s="4">
        <v>100</v>
      </c>
      <c r="Z2792" s="5">
        <v>346483857</v>
      </c>
      <c r="AA2792" s="4" t="s">
        <v>68</v>
      </c>
      <c r="AB2792" s="385">
        <v>2610039600</v>
      </c>
      <c r="AC2792" s="3"/>
    </row>
    <row r="2793" spans="1:29" x14ac:dyDescent="0.25">
      <c r="A2793" s="7" t="s">
        <v>5</v>
      </c>
      <c r="B2793" s="7" t="s">
        <v>71</v>
      </c>
      <c r="C2793" s="4"/>
      <c r="D2793" s="363" t="s">
        <v>2393</v>
      </c>
      <c r="E2793" s="7" t="s">
        <v>2392</v>
      </c>
      <c r="F2793" s="395">
        <v>21.16</v>
      </c>
      <c r="G2793" s="395">
        <v>21.16</v>
      </c>
      <c r="H2793" s="395">
        <v>10.58</v>
      </c>
      <c r="I2793" s="395">
        <v>9.52</v>
      </c>
      <c r="J2793" s="395">
        <v>8.59</v>
      </c>
      <c r="K2793" s="4">
        <v>1</v>
      </c>
      <c r="L2793" s="6">
        <v>7.87</v>
      </c>
      <c r="M2793" s="6">
        <v>3.93</v>
      </c>
      <c r="N2793" s="6">
        <v>0.25</v>
      </c>
      <c r="O2793" s="6"/>
      <c r="P2793" s="6"/>
      <c r="Q2793" s="6"/>
      <c r="R2793" s="6"/>
      <c r="S2793" s="6"/>
      <c r="T2793" s="4"/>
      <c r="U2793" s="6">
        <v>9</v>
      </c>
      <c r="V2793" s="6">
        <v>7.25</v>
      </c>
      <c r="W2793" s="6">
        <v>4.75</v>
      </c>
      <c r="X2793" s="6">
        <v>19.12</v>
      </c>
      <c r="Y2793" s="4">
        <v>25</v>
      </c>
      <c r="Z2793" s="5">
        <v>346483956</v>
      </c>
      <c r="AA2793" s="4" t="s">
        <v>68</v>
      </c>
      <c r="AB2793" s="385">
        <v>2610041061</v>
      </c>
      <c r="AC2793" s="3"/>
    </row>
    <row r="2794" spans="1:29" x14ac:dyDescent="0.25">
      <c r="A2794" s="7" t="s">
        <v>5</v>
      </c>
      <c r="B2794" s="7" t="s">
        <v>71</v>
      </c>
      <c r="C2794" s="4"/>
      <c r="D2794" s="363" t="s">
        <v>2391</v>
      </c>
      <c r="E2794" s="7" t="s">
        <v>2390</v>
      </c>
      <c r="F2794" s="395">
        <v>2.1</v>
      </c>
      <c r="G2794" s="395">
        <v>2.1</v>
      </c>
      <c r="H2794" s="395">
        <v>1.05</v>
      </c>
      <c r="I2794" s="395">
        <v>0.95</v>
      </c>
      <c r="J2794" s="395">
        <v>0.85</v>
      </c>
      <c r="K2794" s="4">
        <v>5</v>
      </c>
      <c r="L2794" s="6">
        <v>0.28999999999999998</v>
      </c>
      <c r="M2794" s="6">
        <v>1.75</v>
      </c>
      <c r="N2794" s="6">
        <v>4.84</v>
      </c>
      <c r="O2794" s="6">
        <v>0.03</v>
      </c>
      <c r="P2794" s="6">
        <v>7.75</v>
      </c>
      <c r="Q2794" s="6">
        <v>3.75</v>
      </c>
      <c r="R2794" s="6">
        <v>0.72</v>
      </c>
      <c r="S2794" s="6">
        <v>0.15</v>
      </c>
      <c r="T2794" s="4">
        <v>5</v>
      </c>
      <c r="U2794" s="6">
        <v>12.5</v>
      </c>
      <c r="V2794" s="6">
        <v>9.25</v>
      </c>
      <c r="W2794" s="6">
        <v>5.25</v>
      </c>
      <c r="X2794" s="6">
        <v>3.43</v>
      </c>
      <c r="Y2794" s="4">
        <v>100</v>
      </c>
      <c r="Z2794" s="5">
        <v>346482959</v>
      </c>
      <c r="AA2794" s="4" t="s">
        <v>68</v>
      </c>
      <c r="AB2794" s="385">
        <v>2610039560</v>
      </c>
      <c r="AC2794" s="3"/>
    </row>
    <row r="2795" spans="1:29" x14ac:dyDescent="0.25">
      <c r="A2795" s="7" t="s">
        <v>5</v>
      </c>
      <c r="B2795" s="7" t="s">
        <v>71</v>
      </c>
      <c r="C2795" s="4"/>
      <c r="D2795" s="363" t="s">
        <v>2389</v>
      </c>
      <c r="E2795" s="7" t="s">
        <v>2388</v>
      </c>
      <c r="F2795" s="395">
        <v>6.18</v>
      </c>
      <c r="G2795" s="395">
        <v>6.18</v>
      </c>
      <c r="H2795" s="395">
        <v>3.09</v>
      </c>
      <c r="I2795" s="395">
        <v>2.78</v>
      </c>
      <c r="J2795" s="395">
        <v>2.5099999999999998</v>
      </c>
      <c r="K2795" s="4">
        <v>1</v>
      </c>
      <c r="L2795" s="6">
        <v>4.33</v>
      </c>
      <c r="M2795" s="6">
        <v>3.93</v>
      </c>
      <c r="N2795" s="6">
        <v>0.25</v>
      </c>
      <c r="O2795" s="6"/>
      <c r="P2795" s="6"/>
      <c r="Q2795" s="6"/>
      <c r="R2795" s="6"/>
      <c r="S2795" s="6"/>
      <c r="T2795" s="4"/>
      <c r="U2795" s="6">
        <v>12.5</v>
      </c>
      <c r="V2795" s="6">
        <v>9.25</v>
      </c>
      <c r="W2795" s="6">
        <v>5.25</v>
      </c>
      <c r="X2795" s="6">
        <v>18.059999999999999</v>
      </c>
      <c r="Y2795" s="4">
        <v>200</v>
      </c>
      <c r="Z2795" s="5">
        <v>346483161</v>
      </c>
      <c r="AA2795" s="4" t="s">
        <v>68</v>
      </c>
      <c r="AB2795" s="385">
        <v>2610040987</v>
      </c>
      <c r="AC2795" s="3"/>
    </row>
    <row r="2796" spans="1:29" x14ac:dyDescent="0.25">
      <c r="A2796" s="7" t="s">
        <v>5</v>
      </c>
      <c r="B2796" s="7" t="s">
        <v>71</v>
      </c>
      <c r="C2796" s="4"/>
      <c r="D2796" s="363" t="s">
        <v>2387</v>
      </c>
      <c r="E2796" s="7" t="s">
        <v>2386</v>
      </c>
      <c r="F2796" s="395">
        <v>2.08</v>
      </c>
      <c r="G2796" s="395">
        <v>2.08</v>
      </c>
      <c r="H2796" s="395">
        <v>1.04</v>
      </c>
      <c r="I2796" s="395">
        <v>0.94</v>
      </c>
      <c r="J2796" s="395">
        <v>0.84</v>
      </c>
      <c r="K2796" s="4">
        <v>5</v>
      </c>
      <c r="L2796" s="6">
        <v>0.31</v>
      </c>
      <c r="M2796" s="6">
        <v>1.8</v>
      </c>
      <c r="N2796" s="6">
        <v>4.87</v>
      </c>
      <c r="O2796" s="6">
        <v>0.03</v>
      </c>
      <c r="P2796" s="6">
        <v>5.24</v>
      </c>
      <c r="Q2796" s="6">
        <v>3.4</v>
      </c>
      <c r="R2796" s="6">
        <v>2.5</v>
      </c>
      <c r="S2796" s="6">
        <v>0.14000000000000001</v>
      </c>
      <c r="T2796" s="4">
        <v>5</v>
      </c>
      <c r="U2796" s="6">
        <v>12.25</v>
      </c>
      <c r="V2796" s="6">
        <v>9.25</v>
      </c>
      <c r="W2796" s="6">
        <v>5.25</v>
      </c>
      <c r="X2796" s="6">
        <v>3.44</v>
      </c>
      <c r="Y2796" s="4">
        <v>100</v>
      </c>
      <c r="Z2796" s="5">
        <v>346483284</v>
      </c>
      <c r="AA2796" s="4" t="s">
        <v>68</v>
      </c>
      <c r="AB2796" s="385">
        <v>2610039578</v>
      </c>
      <c r="AC2796" s="3"/>
    </row>
    <row r="2797" spans="1:29" x14ac:dyDescent="0.25">
      <c r="A2797" s="7" t="s">
        <v>5</v>
      </c>
      <c r="B2797" s="7" t="s">
        <v>71</v>
      </c>
      <c r="C2797" s="4" t="s">
        <v>283</v>
      </c>
      <c r="D2797" s="363" t="s">
        <v>2385</v>
      </c>
      <c r="E2797" s="7" t="s">
        <v>2384</v>
      </c>
      <c r="F2797" s="395">
        <v>2.38</v>
      </c>
      <c r="G2797" s="395">
        <v>2.38</v>
      </c>
      <c r="H2797" s="395">
        <v>1.65</v>
      </c>
      <c r="I2797" s="395">
        <v>1.49</v>
      </c>
      <c r="J2797" s="395">
        <v>1.34</v>
      </c>
      <c r="K2797" s="4">
        <v>5</v>
      </c>
      <c r="L2797" s="6">
        <v>0.28599999999999998</v>
      </c>
      <c r="M2797" s="6">
        <v>1.8</v>
      </c>
      <c r="N2797" s="6">
        <v>4.8570000000000002</v>
      </c>
      <c r="O2797" s="6">
        <v>0.04</v>
      </c>
      <c r="P2797" s="6">
        <v>0.84899999999999998</v>
      </c>
      <c r="Q2797" s="6">
        <v>8</v>
      </c>
      <c r="R2797" s="6">
        <v>4</v>
      </c>
      <c r="S2797" s="6">
        <v>0.22</v>
      </c>
      <c r="T2797" s="8">
        <v>5</v>
      </c>
      <c r="U2797" s="6">
        <v>12.5</v>
      </c>
      <c r="V2797" s="6">
        <v>9.5</v>
      </c>
      <c r="W2797" s="6">
        <v>5.5</v>
      </c>
      <c r="X2797" s="6">
        <v>5.0199999999999996</v>
      </c>
      <c r="Y2797" s="8">
        <v>100</v>
      </c>
      <c r="Z2797" s="5">
        <v>346638462</v>
      </c>
      <c r="AA2797" s="4" t="s">
        <v>68</v>
      </c>
      <c r="AB2797" s="385">
        <v>2610053244</v>
      </c>
      <c r="AC2797" s="3" t="str">
        <f>VLOOKUP(D:D,'[8]Edit Log'!$E:$W,19,FALSE)</f>
        <v xml:space="preserve">BIM Change 1 to 5 </v>
      </c>
    </row>
    <row r="2798" spans="1:29" x14ac:dyDescent="0.25">
      <c r="A2798" s="7" t="s">
        <v>5</v>
      </c>
      <c r="B2798" s="7" t="s">
        <v>71</v>
      </c>
      <c r="C2798" s="4"/>
      <c r="D2798" s="363" t="s">
        <v>2383</v>
      </c>
      <c r="E2798" s="7" t="s">
        <v>2382</v>
      </c>
      <c r="F2798" s="395">
        <v>5.72</v>
      </c>
      <c r="G2798" s="395">
        <v>5.72</v>
      </c>
      <c r="H2798" s="395">
        <v>2.86</v>
      </c>
      <c r="I2798" s="395">
        <v>2.58</v>
      </c>
      <c r="J2798" s="395">
        <v>2.3199999999999998</v>
      </c>
      <c r="K2798" s="4">
        <v>5</v>
      </c>
      <c r="L2798" s="6">
        <v>0.28999999999999998</v>
      </c>
      <c r="M2798" s="6">
        <v>2.75</v>
      </c>
      <c r="N2798" s="6">
        <v>4.75</v>
      </c>
      <c r="O2798" s="6">
        <v>0.1</v>
      </c>
      <c r="P2798" s="6">
        <v>7.75</v>
      </c>
      <c r="Q2798" s="6">
        <v>5</v>
      </c>
      <c r="R2798" s="6">
        <v>1.03</v>
      </c>
      <c r="S2798" s="6">
        <v>0.5</v>
      </c>
      <c r="T2798" s="4">
        <v>5</v>
      </c>
      <c r="U2798" s="6">
        <v>12.5</v>
      </c>
      <c r="V2798" s="6">
        <v>9</v>
      </c>
      <c r="W2798" s="6">
        <v>5.25</v>
      </c>
      <c r="X2798" s="6">
        <v>10.59</v>
      </c>
      <c r="Y2798" s="4">
        <v>50</v>
      </c>
      <c r="Z2798" s="5">
        <v>346483413</v>
      </c>
      <c r="AA2798" s="4" t="s">
        <v>68</v>
      </c>
      <c r="AB2798" s="385">
        <v>2610039579</v>
      </c>
      <c r="AC2798" s="3"/>
    </row>
    <row r="2799" spans="1:29" x14ac:dyDescent="0.25">
      <c r="A2799" s="7" t="s">
        <v>5</v>
      </c>
      <c r="B2799" s="7" t="s">
        <v>71</v>
      </c>
      <c r="C2799" s="4"/>
      <c r="D2799" s="363" t="s">
        <v>2381</v>
      </c>
      <c r="E2799" s="7" t="s">
        <v>2380</v>
      </c>
      <c r="F2799" s="395">
        <v>15.16</v>
      </c>
      <c r="G2799" s="395">
        <v>15.16</v>
      </c>
      <c r="H2799" s="395">
        <v>7.58</v>
      </c>
      <c r="I2799" s="395">
        <v>6.82</v>
      </c>
      <c r="J2799" s="395">
        <v>6.14</v>
      </c>
      <c r="K2799" s="4">
        <v>5</v>
      </c>
      <c r="L2799" s="6">
        <v>1</v>
      </c>
      <c r="M2799" s="6">
        <v>1.69</v>
      </c>
      <c r="N2799" s="6">
        <v>3.3</v>
      </c>
      <c r="O2799" s="6">
        <v>0.3</v>
      </c>
      <c r="P2799" s="6">
        <v>8.25</v>
      </c>
      <c r="Q2799" s="6">
        <v>5</v>
      </c>
      <c r="R2799" s="6">
        <v>1.77</v>
      </c>
      <c r="S2799" s="6">
        <v>1.52</v>
      </c>
      <c r="T2799" s="4">
        <v>5</v>
      </c>
      <c r="U2799" s="6">
        <v>12.25</v>
      </c>
      <c r="V2799" s="6">
        <v>9</v>
      </c>
      <c r="W2799" s="6">
        <v>5.25</v>
      </c>
      <c r="X2799" s="6">
        <v>15.92</v>
      </c>
      <c r="Y2799" s="4">
        <v>50</v>
      </c>
      <c r="Z2799" s="5">
        <v>346483451</v>
      </c>
      <c r="AA2799" s="4" t="s">
        <v>68</v>
      </c>
      <c r="AB2799" s="385">
        <v>2610041080</v>
      </c>
      <c r="AC2799" s="3"/>
    </row>
    <row r="2800" spans="1:29" x14ac:dyDescent="0.25">
      <c r="A2800" s="7" t="s">
        <v>5</v>
      </c>
      <c r="B2800" s="7" t="s">
        <v>71</v>
      </c>
      <c r="C2800" s="4"/>
      <c r="D2800" s="363" t="s">
        <v>2379</v>
      </c>
      <c r="E2800" s="7" t="s">
        <v>2378</v>
      </c>
      <c r="F2800" s="395">
        <v>10.28</v>
      </c>
      <c r="G2800" s="395">
        <v>10.28</v>
      </c>
      <c r="H2800" s="395">
        <v>5.14</v>
      </c>
      <c r="I2800" s="395">
        <v>4.62</v>
      </c>
      <c r="J2800" s="395">
        <v>4.17</v>
      </c>
      <c r="K2800" s="4">
        <v>1</v>
      </c>
      <c r="L2800" s="6">
        <v>4.33</v>
      </c>
      <c r="M2800" s="6">
        <v>3.93</v>
      </c>
      <c r="N2800" s="6">
        <v>0.25</v>
      </c>
      <c r="O2800" s="6"/>
      <c r="P2800" s="6"/>
      <c r="Q2800" s="6"/>
      <c r="R2800" s="6"/>
      <c r="S2800" s="6"/>
      <c r="T2800" s="4"/>
      <c r="U2800" s="6">
        <v>12.5</v>
      </c>
      <c r="V2800" s="6">
        <v>9.25</v>
      </c>
      <c r="W2800" s="6">
        <v>5.25</v>
      </c>
      <c r="X2800" s="6">
        <v>17.62</v>
      </c>
      <c r="Y2800" s="4">
        <v>100</v>
      </c>
      <c r="Z2800" s="5">
        <v>346485370</v>
      </c>
      <c r="AA2800" s="4" t="s">
        <v>68</v>
      </c>
      <c r="AB2800" s="385">
        <v>2610041036</v>
      </c>
      <c r="AC2800" s="3"/>
    </row>
    <row r="2801" spans="1:29" x14ac:dyDescent="0.25">
      <c r="A2801" s="7" t="s">
        <v>5</v>
      </c>
      <c r="B2801" s="7" t="s">
        <v>71</v>
      </c>
      <c r="C2801" s="4"/>
      <c r="D2801" s="363" t="s">
        <v>2377</v>
      </c>
      <c r="E2801" s="7" t="s">
        <v>2376</v>
      </c>
      <c r="F2801" s="395">
        <v>2.82</v>
      </c>
      <c r="G2801" s="395">
        <v>2.82</v>
      </c>
      <c r="H2801" s="395">
        <v>1.41</v>
      </c>
      <c r="I2801" s="395">
        <v>1.27</v>
      </c>
      <c r="J2801" s="395">
        <v>1.1399999999999999</v>
      </c>
      <c r="K2801" s="4">
        <v>5</v>
      </c>
      <c r="L2801" s="6">
        <v>0.3</v>
      </c>
      <c r="M2801" s="6">
        <v>1.75</v>
      </c>
      <c r="N2801" s="6">
        <v>5.75</v>
      </c>
      <c r="O2801" s="6">
        <v>0.05</v>
      </c>
      <c r="P2801" s="6">
        <v>8</v>
      </c>
      <c r="Q2801" s="6">
        <v>4</v>
      </c>
      <c r="R2801" s="6">
        <v>0.87</v>
      </c>
      <c r="S2801" s="6">
        <v>0.27</v>
      </c>
      <c r="T2801" s="4">
        <v>5</v>
      </c>
      <c r="U2801" s="6">
        <v>12.5</v>
      </c>
      <c r="V2801" s="6">
        <v>9.25</v>
      </c>
      <c r="W2801" s="6">
        <v>5.25</v>
      </c>
      <c r="X2801" s="6">
        <v>6.01</v>
      </c>
      <c r="Y2801" s="4">
        <v>100</v>
      </c>
      <c r="Z2801" s="5">
        <v>346483642</v>
      </c>
      <c r="AA2801" s="4" t="s">
        <v>68</v>
      </c>
      <c r="AB2801" s="385">
        <v>2610039590</v>
      </c>
      <c r="AC2801" s="3"/>
    </row>
    <row r="2802" spans="1:29" x14ac:dyDescent="0.25">
      <c r="A2802" s="7" t="s">
        <v>5</v>
      </c>
      <c r="B2802" s="7" t="s">
        <v>71</v>
      </c>
      <c r="C2802" s="4"/>
      <c r="D2802" s="363" t="s">
        <v>2375</v>
      </c>
      <c r="E2802" s="7" t="s">
        <v>2374</v>
      </c>
      <c r="F2802" s="395">
        <v>15.18</v>
      </c>
      <c r="G2802" s="395">
        <v>15.18</v>
      </c>
      <c r="H2802" s="395">
        <v>7.59</v>
      </c>
      <c r="I2802" s="395">
        <v>6.84</v>
      </c>
      <c r="J2802" s="395">
        <v>6.17</v>
      </c>
      <c r="K2802" s="4">
        <v>1</v>
      </c>
      <c r="L2802" s="6">
        <v>6.3</v>
      </c>
      <c r="M2802" s="6">
        <v>3</v>
      </c>
      <c r="N2802" s="6">
        <v>0.25</v>
      </c>
      <c r="O2802" s="6"/>
      <c r="P2802" s="6"/>
      <c r="Q2802" s="6"/>
      <c r="R2802" s="6"/>
      <c r="S2802" s="6"/>
      <c r="T2802" s="4"/>
      <c r="U2802" s="6">
        <v>9</v>
      </c>
      <c r="V2802" s="6">
        <v>7.25</v>
      </c>
      <c r="W2802" s="6">
        <v>4.75</v>
      </c>
      <c r="X2802" s="6">
        <v>20.55</v>
      </c>
      <c r="Y2802" s="4">
        <v>50</v>
      </c>
      <c r="Z2802" s="5">
        <v>346483758</v>
      </c>
      <c r="AA2802" s="4" t="s">
        <v>68</v>
      </c>
      <c r="AB2802" s="385">
        <v>2610041051</v>
      </c>
      <c r="AC2802" s="3"/>
    </row>
    <row r="2803" spans="1:29" x14ac:dyDescent="0.25">
      <c r="A2803" s="7" t="s">
        <v>5</v>
      </c>
      <c r="B2803" s="7" t="s">
        <v>71</v>
      </c>
      <c r="C2803" s="4"/>
      <c r="D2803" s="363" t="s">
        <v>2373</v>
      </c>
      <c r="E2803" s="7" t="s">
        <v>2372</v>
      </c>
      <c r="F2803" s="395">
        <v>4.74</v>
      </c>
      <c r="G2803" s="395">
        <v>4.74</v>
      </c>
      <c r="H2803" s="395">
        <v>2.37</v>
      </c>
      <c r="I2803" s="395">
        <v>2.13</v>
      </c>
      <c r="J2803" s="395">
        <v>1.92</v>
      </c>
      <c r="K2803" s="4">
        <v>5</v>
      </c>
      <c r="L2803" s="6">
        <v>0.35</v>
      </c>
      <c r="M2803" s="6">
        <v>1.8</v>
      </c>
      <c r="N2803" s="6">
        <v>9</v>
      </c>
      <c r="O2803" s="6">
        <v>0.09</v>
      </c>
      <c r="P2803" s="6">
        <v>10.5</v>
      </c>
      <c r="Q2803" s="6">
        <v>5</v>
      </c>
      <c r="R2803" s="6">
        <v>0.5</v>
      </c>
      <c r="S2803" s="6">
        <v>0.48</v>
      </c>
      <c r="T2803" s="4">
        <v>5</v>
      </c>
      <c r="U2803" s="6">
        <v>12.25</v>
      </c>
      <c r="V2803" s="6">
        <v>9.25</v>
      </c>
      <c r="W2803" s="6">
        <v>5.25</v>
      </c>
      <c r="X2803" s="6">
        <v>10.24</v>
      </c>
      <c r="Y2803" s="4">
        <v>100</v>
      </c>
      <c r="Z2803" s="5">
        <v>346483864</v>
      </c>
      <c r="AA2803" s="4" t="s">
        <v>68</v>
      </c>
      <c r="AB2803" s="385">
        <v>2610039601</v>
      </c>
      <c r="AC2803" s="3"/>
    </row>
    <row r="2804" spans="1:29" x14ac:dyDescent="0.25">
      <c r="A2804" s="7" t="s">
        <v>5</v>
      </c>
      <c r="B2804" s="7" t="s">
        <v>71</v>
      </c>
      <c r="C2804" s="4"/>
      <c r="D2804" s="363" t="s">
        <v>2371</v>
      </c>
      <c r="E2804" s="7" t="s">
        <v>2370</v>
      </c>
      <c r="F2804" s="395">
        <v>21.16</v>
      </c>
      <c r="G2804" s="395">
        <v>21.16</v>
      </c>
      <c r="H2804" s="395">
        <v>10.58</v>
      </c>
      <c r="I2804" s="395">
        <v>9.52</v>
      </c>
      <c r="J2804" s="395">
        <v>8.59</v>
      </c>
      <c r="K2804" s="4">
        <v>1</v>
      </c>
      <c r="L2804" s="6">
        <v>7.87</v>
      </c>
      <c r="M2804" s="6">
        <v>3.93</v>
      </c>
      <c r="N2804" s="6">
        <v>0.25</v>
      </c>
      <c r="O2804" s="6"/>
      <c r="P2804" s="6"/>
      <c r="Q2804" s="6"/>
      <c r="R2804" s="6"/>
      <c r="S2804" s="6"/>
      <c r="T2804" s="4"/>
      <c r="U2804" s="6">
        <v>9</v>
      </c>
      <c r="V2804" s="6">
        <v>7.5</v>
      </c>
      <c r="W2804" s="6">
        <v>4.5</v>
      </c>
      <c r="X2804" s="6">
        <v>19.38</v>
      </c>
      <c r="Y2804" s="4">
        <v>25</v>
      </c>
      <c r="Z2804" s="5">
        <v>346483963</v>
      </c>
      <c r="AA2804" s="4" t="s">
        <v>68</v>
      </c>
      <c r="AB2804" s="385">
        <v>2610041062</v>
      </c>
      <c r="AC2804" s="3"/>
    </row>
    <row r="2805" spans="1:29" x14ac:dyDescent="0.25">
      <c r="A2805" s="7" t="s">
        <v>5</v>
      </c>
      <c r="B2805" s="7" t="s">
        <v>71</v>
      </c>
      <c r="C2805" s="4"/>
      <c r="D2805" s="363" t="s">
        <v>2369</v>
      </c>
      <c r="E2805" s="7" t="s">
        <v>2368</v>
      </c>
      <c r="F2805" s="395">
        <v>2.1</v>
      </c>
      <c r="G2805" s="395">
        <v>2.1</v>
      </c>
      <c r="H2805" s="395">
        <v>1.05</v>
      </c>
      <c r="I2805" s="395">
        <v>0.95</v>
      </c>
      <c r="J2805" s="395">
        <v>0.85</v>
      </c>
      <c r="K2805" s="4">
        <v>5</v>
      </c>
      <c r="L2805" s="6">
        <v>0.31</v>
      </c>
      <c r="M2805" s="6">
        <v>1.8</v>
      </c>
      <c r="N2805" s="6">
        <v>5</v>
      </c>
      <c r="O2805" s="6">
        <v>0.03</v>
      </c>
      <c r="P2805" s="6">
        <v>8</v>
      </c>
      <c r="Q2805" s="6">
        <v>3.75</v>
      </c>
      <c r="R2805" s="6">
        <v>0.78</v>
      </c>
      <c r="S2805" s="6">
        <v>0.16</v>
      </c>
      <c r="T2805" s="4">
        <v>5</v>
      </c>
      <c r="U2805" s="6">
        <v>12.25</v>
      </c>
      <c r="V2805" s="6">
        <v>9.25</v>
      </c>
      <c r="W2805" s="6">
        <v>5.25</v>
      </c>
      <c r="X2805" s="6">
        <v>3.77</v>
      </c>
      <c r="Y2805" s="4">
        <v>100</v>
      </c>
      <c r="Z2805" s="5">
        <v>346482966</v>
      </c>
      <c r="AA2805" s="4" t="s">
        <v>68</v>
      </c>
      <c r="AB2805" s="385">
        <v>2610039561</v>
      </c>
      <c r="AC2805" s="3"/>
    </row>
    <row r="2806" spans="1:29" x14ac:dyDescent="0.25">
      <c r="A2806" s="7" t="s">
        <v>5</v>
      </c>
      <c r="B2806" s="7" t="s">
        <v>71</v>
      </c>
      <c r="C2806" s="4"/>
      <c r="D2806" s="363" t="s">
        <v>2367</v>
      </c>
      <c r="E2806" s="7" t="s">
        <v>2366</v>
      </c>
      <c r="F2806" s="395">
        <v>6.18</v>
      </c>
      <c r="G2806" s="395">
        <v>6.18</v>
      </c>
      <c r="H2806" s="395">
        <v>3.09</v>
      </c>
      <c r="I2806" s="395">
        <v>2.78</v>
      </c>
      <c r="J2806" s="395">
        <v>2.5099999999999998</v>
      </c>
      <c r="K2806" s="4">
        <v>1</v>
      </c>
      <c r="L2806" s="6">
        <v>4.33</v>
      </c>
      <c r="M2806" s="6">
        <v>3.93</v>
      </c>
      <c r="N2806" s="6">
        <v>0.25</v>
      </c>
      <c r="O2806" s="6"/>
      <c r="P2806" s="6"/>
      <c r="Q2806" s="6"/>
      <c r="R2806" s="6"/>
      <c r="S2806" s="6"/>
      <c r="T2806" s="4"/>
      <c r="U2806" s="6">
        <v>12.5</v>
      </c>
      <c r="V2806" s="6">
        <v>9.25</v>
      </c>
      <c r="W2806" s="6">
        <v>5.25</v>
      </c>
      <c r="X2806" s="6">
        <v>21.54</v>
      </c>
      <c r="Y2806" s="4">
        <v>200</v>
      </c>
      <c r="Z2806" s="5">
        <v>346483178</v>
      </c>
      <c r="AA2806" s="4" t="s">
        <v>68</v>
      </c>
      <c r="AB2806" s="385">
        <v>2610040988</v>
      </c>
      <c r="AC2806" s="3"/>
    </row>
    <row r="2807" spans="1:29" x14ac:dyDescent="0.25">
      <c r="A2807" s="7" t="s">
        <v>5</v>
      </c>
      <c r="B2807" s="7" t="s">
        <v>71</v>
      </c>
      <c r="C2807" s="4"/>
      <c r="D2807" s="363" t="s">
        <v>2365</v>
      </c>
      <c r="E2807" s="7" t="s">
        <v>2364</v>
      </c>
      <c r="F2807" s="395">
        <v>2.08</v>
      </c>
      <c r="G2807" s="395">
        <v>2.08</v>
      </c>
      <c r="H2807" s="395">
        <v>1.04</v>
      </c>
      <c r="I2807" s="395">
        <v>0.94</v>
      </c>
      <c r="J2807" s="395">
        <v>0.84</v>
      </c>
      <c r="K2807" s="4">
        <v>5</v>
      </c>
      <c r="L2807" s="6">
        <v>0.28000000000000003</v>
      </c>
      <c r="M2807" s="6">
        <v>1.76</v>
      </c>
      <c r="N2807" s="6">
        <v>4.75</v>
      </c>
      <c r="O2807" s="6">
        <v>0.03</v>
      </c>
      <c r="P2807" s="6">
        <v>8.25</v>
      </c>
      <c r="Q2807" s="6">
        <v>3.95</v>
      </c>
      <c r="R2807" s="6">
        <v>0.78</v>
      </c>
      <c r="S2807" s="6">
        <v>0.16</v>
      </c>
      <c r="T2807" s="4">
        <v>5</v>
      </c>
      <c r="U2807" s="6">
        <v>12.5</v>
      </c>
      <c r="V2807" s="6">
        <v>9</v>
      </c>
      <c r="W2807" s="6">
        <v>5.25</v>
      </c>
      <c r="X2807" s="6">
        <v>3.79</v>
      </c>
      <c r="Y2807" s="4">
        <v>100</v>
      </c>
      <c r="Z2807" s="5">
        <v>346483291</v>
      </c>
      <c r="AA2807" s="4" t="s">
        <v>68</v>
      </c>
      <c r="AB2807" s="385">
        <v>2610039580</v>
      </c>
      <c r="AC2807" s="3"/>
    </row>
    <row r="2808" spans="1:29" x14ac:dyDescent="0.25">
      <c r="A2808" s="7" t="s">
        <v>5</v>
      </c>
      <c r="B2808" s="7" t="s">
        <v>71</v>
      </c>
      <c r="C2808" s="4" t="s">
        <v>283</v>
      </c>
      <c r="D2808" s="363" t="s">
        <v>2363</v>
      </c>
      <c r="E2808" s="7" t="s">
        <v>2362</v>
      </c>
      <c r="F2808" s="395">
        <v>2.38</v>
      </c>
      <c r="G2808" s="395">
        <v>2.38</v>
      </c>
      <c r="H2808" s="395">
        <v>1.65</v>
      </c>
      <c r="I2808" s="395">
        <v>1.49</v>
      </c>
      <c r="J2808" s="395">
        <v>1.34</v>
      </c>
      <c r="K2808" s="4">
        <v>5</v>
      </c>
      <c r="L2808" s="6">
        <v>0.28599999999999998</v>
      </c>
      <c r="M2808" s="6">
        <v>1.7969999999999999</v>
      </c>
      <c r="N2808" s="6">
        <v>4.8540000000000001</v>
      </c>
      <c r="O2808" s="6">
        <v>0.05</v>
      </c>
      <c r="P2808" s="6">
        <v>0.75600000000000001</v>
      </c>
      <c r="Q2808" s="6">
        <v>8</v>
      </c>
      <c r="R2808" s="6">
        <v>4</v>
      </c>
      <c r="S2808" s="6">
        <v>0.25</v>
      </c>
      <c r="T2808" s="8">
        <v>5</v>
      </c>
      <c r="U2808" s="6">
        <v>12.5</v>
      </c>
      <c r="V2808" s="6">
        <v>9.5</v>
      </c>
      <c r="W2808" s="6">
        <v>5.5</v>
      </c>
      <c r="X2808" s="6">
        <v>5.63</v>
      </c>
      <c r="Y2808" s="8">
        <v>100</v>
      </c>
      <c r="Z2808" s="5">
        <v>346638479</v>
      </c>
      <c r="AA2808" s="4" t="s">
        <v>68</v>
      </c>
      <c r="AB2808" s="385">
        <v>2610053245</v>
      </c>
      <c r="AC2808" s="3" t="str">
        <f>VLOOKUP(D:D,'[8]Edit Log'!$E:$W,19,FALSE)</f>
        <v xml:space="preserve">BIM Change 1 to 5 </v>
      </c>
    </row>
    <row r="2809" spans="1:29" x14ac:dyDescent="0.25">
      <c r="A2809" s="7" t="s">
        <v>5</v>
      </c>
      <c r="B2809" s="7" t="s">
        <v>71</v>
      </c>
      <c r="C2809" s="4"/>
      <c r="D2809" s="363" t="s">
        <v>2361</v>
      </c>
      <c r="E2809" s="7" t="s">
        <v>2360</v>
      </c>
      <c r="F2809" s="395">
        <v>10.28</v>
      </c>
      <c r="G2809" s="395">
        <v>10.28</v>
      </c>
      <c r="H2809" s="395">
        <v>5.14</v>
      </c>
      <c r="I2809" s="395">
        <v>4.62</v>
      </c>
      <c r="J2809" s="395">
        <v>4.17</v>
      </c>
      <c r="K2809" s="4">
        <v>1</v>
      </c>
      <c r="L2809" s="6">
        <v>4.33</v>
      </c>
      <c r="M2809" s="6">
        <v>3.93</v>
      </c>
      <c r="N2809" s="6">
        <v>0.25</v>
      </c>
      <c r="O2809" s="6"/>
      <c r="P2809" s="6"/>
      <c r="Q2809" s="6"/>
      <c r="R2809" s="6"/>
      <c r="S2809" s="6"/>
      <c r="T2809" s="4"/>
      <c r="U2809" s="6">
        <v>12.5</v>
      </c>
      <c r="V2809" s="6">
        <v>9.5</v>
      </c>
      <c r="W2809" s="6">
        <v>5.25</v>
      </c>
      <c r="X2809" s="6">
        <v>21.81</v>
      </c>
      <c r="Y2809" s="4">
        <v>100</v>
      </c>
      <c r="Z2809" s="5">
        <v>346483512</v>
      </c>
      <c r="AA2809" s="4" t="s">
        <v>68</v>
      </c>
      <c r="AB2809" s="385">
        <v>2610041037</v>
      </c>
      <c r="AC2809" s="3"/>
    </row>
    <row r="2810" spans="1:29" x14ac:dyDescent="0.25">
      <c r="A2810" s="7" t="s">
        <v>5</v>
      </c>
      <c r="B2810" s="7" t="s">
        <v>71</v>
      </c>
      <c r="C2810" s="4"/>
      <c r="D2810" s="363" t="s">
        <v>2359</v>
      </c>
      <c r="E2810" s="7" t="s">
        <v>2358</v>
      </c>
      <c r="F2810" s="395">
        <v>2.82</v>
      </c>
      <c r="G2810" s="395">
        <v>2.82</v>
      </c>
      <c r="H2810" s="395">
        <v>1.41</v>
      </c>
      <c r="I2810" s="395">
        <v>1.27</v>
      </c>
      <c r="J2810" s="395">
        <v>1.1399999999999999</v>
      </c>
      <c r="K2810" s="4">
        <v>5</v>
      </c>
      <c r="L2810" s="6">
        <v>0.28999999999999998</v>
      </c>
      <c r="M2810" s="6">
        <v>1.75</v>
      </c>
      <c r="N2810" s="6">
        <v>5.75</v>
      </c>
      <c r="O2810" s="6">
        <v>0.05</v>
      </c>
      <c r="P2810" s="6">
        <v>8.75</v>
      </c>
      <c r="Q2810" s="6">
        <v>4</v>
      </c>
      <c r="R2810" s="6">
        <v>1.02</v>
      </c>
      <c r="S2810" s="6">
        <v>0.26</v>
      </c>
      <c r="T2810" s="4">
        <v>5</v>
      </c>
      <c r="U2810" s="6">
        <v>12</v>
      </c>
      <c r="V2810" s="6">
        <v>9</v>
      </c>
      <c r="W2810" s="6">
        <v>5.25</v>
      </c>
      <c r="X2810" s="6">
        <v>6.33</v>
      </c>
      <c r="Y2810" s="4">
        <v>100</v>
      </c>
      <c r="Z2810" s="5">
        <v>346483659</v>
      </c>
      <c r="AA2810" s="4" t="s">
        <v>68</v>
      </c>
      <c r="AB2810" s="385">
        <v>2610039591</v>
      </c>
      <c r="AC2810" s="3"/>
    </row>
    <row r="2811" spans="1:29" x14ac:dyDescent="0.25">
      <c r="A2811" s="7" t="s">
        <v>5</v>
      </c>
      <c r="B2811" s="7" t="s">
        <v>71</v>
      </c>
      <c r="C2811" s="4"/>
      <c r="D2811" s="363" t="s">
        <v>2357</v>
      </c>
      <c r="E2811" s="7" t="s">
        <v>2356</v>
      </c>
      <c r="F2811" s="395">
        <v>15.18</v>
      </c>
      <c r="G2811" s="395">
        <v>15.18</v>
      </c>
      <c r="H2811" s="395">
        <v>7.59</v>
      </c>
      <c r="I2811" s="395">
        <v>6.84</v>
      </c>
      <c r="J2811" s="395">
        <v>6.17</v>
      </c>
      <c r="K2811" s="4">
        <v>1</v>
      </c>
      <c r="L2811" s="6">
        <v>6.3</v>
      </c>
      <c r="M2811" s="6">
        <v>3</v>
      </c>
      <c r="N2811" s="6">
        <v>0.25</v>
      </c>
      <c r="O2811" s="6"/>
      <c r="P2811" s="6"/>
      <c r="Q2811" s="6"/>
      <c r="R2811" s="6"/>
      <c r="S2811" s="6"/>
      <c r="T2811" s="4"/>
      <c r="U2811" s="6">
        <v>9</v>
      </c>
      <c r="V2811" s="6">
        <v>7.25</v>
      </c>
      <c r="W2811" s="6">
        <v>4.75</v>
      </c>
      <c r="X2811" s="6">
        <v>21.31</v>
      </c>
      <c r="Y2811" s="4">
        <v>50</v>
      </c>
      <c r="Z2811" s="5">
        <v>346483765</v>
      </c>
      <c r="AA2811" s="4" t="s">
        <v>68</v>
      </c>
      <c r="AB2811" s="385">
        <v>2610041052</v>
      </c>
      <c r="AC2811" s="3"/>
    </row>
    <row r="2812" spans="1:29" x14ac:dyDescent="0.25">
      <c r="A2812" s="7" t="s">
        <v>5</v>
      </c>
      <c r="B2812" s="7" t="s">
        <v>71</v>
      </c>
      <c r="C2812" s="4"/>
      <c r="D2812" s="363" t="s">
        <v>2355</v>
      </c>
      <c r="E2812" s="7" t="s">
        <v>2354</v>
      </c>
      <c r="F2812" s="395">
        <v>4.74</v>
      </c>
      <c r="G2812" s="395">
        <v>4.74</v>
      </c>
      <c r="H2812" s="395">
        <v>2.37</v>
      </c>
      <c r="I2812" s="395">
        <v>2.13</v>
      </c>
      <c r="J2812" s="395">
        <v>1.92</v>
      </c>
      <c r="K2812" s="4">
        <v>5</v>
      </c>
      <c r="L2812" s="6">
        <v>0.28999999999999998</v>
      </c>
      <c r="M2812" s="6">
        <v>1.79</v>
      </c>
      <c r="N2812" s="6">
        <v>9</v>
      </c>
      <c r="O2812" s="6">
        <v>0.1</v>
      </c>
      <c r="P2812" s="6">
        <v>10</v>
      </c>
      <c r="Q2812" s="6">
        <v>5</v>
      </c>
      <c r="R2812" s="6">
        <v>1.1499999999999999</v>
      </c>
      <c r="S2812" s="6">
        <v>0.49</v>
      </c>
      <c r="T2812" s="4">
        <v>5</v>
      </c>
      <c r="U2812" s="6">
        <v>12.5</v>
      </c>
      <c r="V2812" s="6">
        <v>9</v>
      </c>
      <c r="W2812" s="6">
        <v>5.25</v>
      </c>
      <c r="X2812" s="6">
        <v>10.57</v>
      </c>
      <c r="Y2812" s="4">
        <v>100</v>
      </c>
      <c r="Z2812" s="5">
        <v>346483871</v>
      </c>
      <c r="AA2812" s="4" t="s">
        <v>68</v>
      </c>
      <c r="AB2812" s="385">
        <v>2610039602</v>
      </c>
      <c r="AC2812" s="3"/>
    </row>
    <row r="2813" spans="1:29" x14ac:dyDescent="0.25">
      <c r="A2813" s="7" t="s">
        <v>5</v>
      </c>
      <c r="B2813" s="7" t="s">
        <v>71</v>
      </c>
      <c r="C2813" s="4"/>
      <c r="D2813" s="363" t="s">
        <v>2353</v>
      </c>
      <c r="E2813" s="7" t="s">
        <v>2352</v>
      </c>
      <c r="F2813" s="395">
        <v>21.16</v>
      </c>
      <c r="G2813" s="395">
        <v>21.16</v>
      </c>
      <c r="H2813" s="395">
        <v>10.58</v>
      </c>
      <c r="I2813" s="395">
        <v>9.52</v>
      </c>
      <c r="J2813" s="395">
        <v>8.59</v>
      </c>
      <c r="K2813" s="4">
        <v>1</v>
      </c>
      <c r="L2813" s="6">
        <v>7.87</v>
      </c>
      <c r="M2813" s="6">
        <v>3.93</v>
      </c>
      <c r="N2813" s="6">
        <v>0.25</v>
      </c>
      <c r="O2813" s="6"/>
      <c r="P2813" s="6"/>
      <c r="Q2813" s="6"/>
      <c r="R2813" s="6"/>
      <c r="S2813" s="6"/>
      <c r="T2813" s="4"/>
      <c r="U2813" s="6">
        <v>9</v>
      </c>
      <c r="V2813" s="6">
        <v>7.5</v>
      </c>
      <c r="W2813" s="6">
        <v>4.5</v>
      </c>
      <c r="X2813" s="6">
        <v>20.149999999999999</v>
      </c>
      <c r="Y2813" s="4">
        <v>25</v>
      </c>
      <c r="Z2813" s="5">
        <v>346483970</v>
      </c>
      <c r="AA2813" s="4" t="s">
        <v>68</v>
      </c>
      <c r="AB2813" s="385">
        <v>2610041063</v>
      </c>
      <c r="AC2813" s="3"/>
    </row>
    <row r="2814" spans="1:29" x14ac:dyDescent="0.25">
      <c r="A2814" s="7" t="s">
        <v>5</v>
      </c>
      <c r="B2814" s="7" t="s">
        <v>71</v>
      </c>
      <c r="C2814" s="4"/>
      <c r="D2814" s="363" t="s">
        <v>2351</v>
      </c>
      <c r="E2814" s="7" t="s">
        <v>2350</v>
      </c>
      <c r="F2814" s="395">
        <v>2.1</v>
      </c>
      <c r="G2814" s="395">
        <v>2.1</v>
      </c>
      <c r="H2814" s="395">
        <v>1.05</v>
      </c>
      <c r="I2814" s="395">
        <v>0.95</v>
      </c>
      <c r="J2814" s="395">
        <v>0.85</v>
      </c>
      <c r="K2814" s="4">
        <v>5</v>
      </c>
      <c r="L2814" s="6">
        <v>0.28999999999999998</v>
      </c>
      <c r="M2814" s="6">
        <v>1.8</v>
      </c>
      <c r="N2814" s="6">
        <v>4.87</v>
      </c>
      <c r="O2814" s="6">
        <v>0.03</v>
      </c>
      <c r="P2814" s="6">
        <v>8</v>
      </c>
      <c r="Q2814" s="6">
        <v>3.5</v>
      </c>
      <c r="R2814" s="6">
        <v>1.38</v>
      </c>
      <c r="S2814" s="6">
        <v>0.18</v>
      </c>
      <c r="T2814" s="4">
        <v>5</v>
      </c>
      <c r="U2814" s="6">
        <v>12.5</v>
      </c>
      <c r="V2814" s="6">
        <v>9</v>
      </c>
      <c r="W2814" s="6">
        <v>5.25</v>
      </c>
      <c r="X2814" s="6">
        <v>4.21</v>
      </c>
      <c r="Y2814" s="4">
        <v>100</v>
      </c>
      <c r="Z2814" s="5">
        <v>346482973</v>
      </c>
      <c r="AA2814" s="4" t="s">
        <v>68</v>
      </c>
      <c r="AB2814" s="385">
        <v>2610039562</v>
      </c>
      <c r="AC2814" s="3"/>
    </row>
    <row r="2815" spans="1:29" x14ac:dyDescent="0.25">
      <c r="A2815" s="7" t="s">
        <v>5</v>
      </c>
      <c r="B2815" s="7" t="s">
        <v>71</v>
      </c>
      <c r="C2815" s="4"/>
      <c r="D2815" s="363" t="s">
        <v>2349</v>
      </c>
      <c r="E2815" s="7" t="s">
        <v>2348</v>
      </c>
      <c r="F2815" s="395">
        <v>6.18</v>
      </c>
      <c r="G2815" s="395">
        <v>6.18</v>
      </c>
      <c r="H2815" s="395">
        <v>3.09</v>
      </c>
      <c r="I2815" s="395">
        <v>2.78</v>
      </c>
      <c r="J2815" s="395">
        <v>2.5099999999999998</v>
      </c>
      <c r="K2815" s="4">
        <v>1</v>
      </c>
      <c r="L2815" s="6">
        <v>4.33</v>
      </c>
      <c r="M2815" s="6">
        <v>3.93</v>
      </c>
      <c r="N2815" s="6">
        <v>0.25</v>
      </c>
      <c r="O2815" s="6"/>
      <c r="P2815" s="6"/>
      <c r="Q2815" s="6"/>
      <c r="R2815" s="6"/>
      <c r="S2815" s="6"/>
      <c r="T2815" s="4"/>
      <c r="U2815" s="6">
        <v>12.5</v>
      </c>
      <c r="V2815" s="6">
        <v>9.25</v>
      </c>
      <c r="W2815" s="6">
        <v>5.25</v>
      </c>
      <c r="X2815" s="6">
        <v>24.27</v>
      </c>
      <c r="Y2815" s="4">
        <v>200</v>
      </c>
      <c r="Z2815" s="5">
        <v>346483185</v>
      </c>
      <c r="AA2815" s="4" t="s">
        <v>68</v>
      </c>
      <c r="AB2815" s="385">
        <v>2610040989</v>
      </c>
      <c r="AC2815" s="3"/>
    </row>
    <row r="2816" spans="1:29" x14ac:dyDescent="0.25">
      <c r="A2816" s="7" t="s">
        <v>5</v>
      </c>
      <c r="B2816" s="7" t="s">
        <v>71</v>
      </c>
      <c r="C2816" s="4"/>
      <c r="D2816" s="363" t="s">
        <v>2347</v>
      </c>
      <c r="E2816" s="7" t="s">
        <v>2346</v>
      </c>
      <c r="F2816" s="395">
        <v>2.08</v>
      </c>
      <c r="G2816" s="395">
        <v>2.08</v>
      </c>
      <c r="H2816" s="395">
        <v>1.04</v>
      </c>
      <c r="I2816" s="395">
        <v>0.94</v>
      </c>
      <c r="J2816" s="395">
        <v>0.84</v>
      </c>
      <c r="K2816" s="4">
        <v>5</v>
      </c>
      <c r="L2816" s="6">
        <v>0.27</v>
      </c>
      <c r="M2816" s="6">
        <v>1.79</v>
      </c>
      <c r="N2816" s="6">
        <v>5</v>
      </c>
      <c r="O2816" s="6">
        <v>0.03</v>
      </c>
      <c r="P2816" s="6">
        <v>8.5</v>
      </c>
      <c r="Q2816" s="6">
        <v>3.75</v>
      </c>
      <c r="R2816" s="6">
        <v>0.81</v>
      </c>
      <c r="S2816" s="6">
        <v>0.17</v>
      </c>
      <c r="T2816" s="4">
        <v>5</v>
      </c>
      <c r="U2816" s="6">
        <v>12.25</v>
      </c>
      <c r="V2816" s="6">
        <v>9.25</v>
      </c>
      <c r="W2816" s="6">
        <v>5.25</v>
      </c>
      <c r="X2816" s="6">
        <v>4.1500000000000004</v>
      </c>
      <c r="Y2816" s="4">
        <v>100</v>
      </c>
      <c r="Z2816" s="5">
        <v>346483307</v>
      </c>
      <c r="AA2816" s="4" t="s">
        <v>68</v>
      </c>
      <c r="AB2816" s="385">
        <v>2610039581</v>
      </c>
      <c r="AC2816" s="3"/>
    </row>
    <row r="2817" spans="1:29" x14ac:dyDescent="0.25">
      <c r="A2817" s="7" t="s">
        <v>5</v>
      </c>
      <c r="B2817" s="7" t="s">
        <v>71</v>
      </c>
      <c r="C2817" s="4" t="s">
        <v>283</v>
      </c>
      <c r="D2817" s="363" t="s">
        <v>2345</v>
      </c>
      <c r="E2817" s="7" t="s">
        <v>2344</v>
      </c>
      <c r="F2817" s="395">
        <v>2.38</v>
      </c>
      <c r="G2817" s="395">
        <v>2.38</v>
      </c>
      <c r="H2817" s="395">
        <v>1.65</v>
      </c>
      <c r="I2817" s="395">
        <v>1.49</v>
      </c>
      <c r="J2817" s="395">
        <v>1.34</v>
      </c>
      <c r="K2817" s="4">
        <v>5</v>
      </c>
      <c r="L2817" s="6">
        <v>0.28499999999999998</v>
      </c>
      <c r="M2817" s="6">
        <v>1.7949999999999999</v>
      </c>
      <c r="N2817" s="6">
        <v>4.8659999999999997</v>
      </c>
      <c r="O2817" s="6">
        <v>0.05</v>
      </c>
      <c r="P2817" s="6">
        <v>0.873</v>
      </c>
      <c r="Q2817" s="6">
        <v>4</v>
      </c>
      <c r="R2817" s="6">
        <v>8.25</v>
      </c>
      <c r="S2817" s="6">
        <v>0.28999999999999998</v>
      </c>
      <c r="T2817" s="8">
        <v>5</v>
      </c>
      <c r="U2817" s="6">
        <v>12.5</v>
      </c>
      <c r="V2817" s="6">
        <v>9.5</v>
      </c>
      <c r="W2817" s="6">
        <v>5.5</v>
      </c>
      <c r="X2817" s="6">
        <v>6.4</v>
      </c>
      <c r="Y2817" s="8">
        <v>100</v>
      </c>
      <c r="Z2817" s="5">
        <v>346638486</v>
      </c>
      <c r="AA2817" s="4" t="s">
        <v>68</v>
      </c>
      <c r="AB2817" s="385">
        <v>2610053246</v>
      </c>
      <c r="AC2817" s="3" t="str">
        <f>VLOOKUP(D:D,'[8]Edit Log'!$E:$W,19,FALSE)</f>
        <v xml:space="preserve">BIM Change 1 to 5 </v>
      </c>
    </row>
    <row r="2818" spans="1:29" x14ac:dyDescent="0.25">
      <c r="A2818" s="7" t="s">
        <v>5</v>
      </c>
      <c r="B2818" s="7" t="s">
        <v>71</v>
      </c>
      <c r="C2818" s="4"/>
      <c r="D2818" s="363" t="s">
        <v>2343</v>
      </c>
      <c r="E2818" s="7" t="s">
        <v>2342</v>
      </c>
      <c r="F2818" s="395">
        <v>10.28</v>
      </c>
      <c r="G2818" s="395">
        <v>10.28</v>
      </c>
      <c r="H2818" s="395">
        <v>5.14</v>
      </c>
      <c r="I2818" s="395">
        <v>4.62</v>
      </c>
      <c r="J2818" s="395">
        <v>4.17</v>
      </c>
      <c r="K2818" s="4">
        <v>1</v>
      </c>
      <c r="L2818" s="6">
        <v>4.33</v>
      </c>
      <c r="M2818" s="6">
        <v>3.93</v>
      </c>
      <c r="N2818" s="6">
        <v>0.25</v>
      </c>
      <c r="O2818" s="6"/>
      <c r="P2818" s="6"/>
      <c r="Q2818" s="6"/>
      <c r="R2818" s="6"/>
      <c r="S2818" s="6"/>
      <c r="T2818" s="4"/>
      <c r="U2818" s="6">
        <v>12.5</v>
      </c>
      <c r="V2818" s="6">
        <v>9.25</v>
      </c>
      <c r="W2818" s="6">
        <v>5.25</v>
      </c>
      <c r="X2818" s="6">
        <v>24.62</v>
      </c>
      <c r="Y2818" s="4">
        <v>100</v>
      </c>
      <c r="Z2818" s="5">
        <v>346483529</v>
      </c>
      <c r="AA2818" s="4" t="s">
        <v>68</v>
      </c>
      <c r="AB2818" s="385">
        <v>2610041038</v>
      </c>
      <c r="AC2818" s="3"/>
    </row>
    <row r="2819" spans="1:29" x14ac:dyDescent="0.25">
      <c r="A2819" s="7" t="s">
        <v>5</v>
      </c>
      <c r="B2819" s="7" t="s">
        <v>71</v>
      </c>
      <c r="C2819" s="4"/>
      <c r="D2819" s="363" t="s">
        <v>2341</v>
      </c>
      <c r="E2819" s="7" t="s">
        <v>2340</v>
      </c>
      <c r="F2819" s="395">
        <v>2.82</v>
      </c>
      <c r="G2819" s="395">
        <v>2.82</v>
      </c>
      <c r="H2819" s="395">
        <v>1.41</v>
      </c>
      <c r="I2819" s="395">
        <v>1.27</v>
      </c>
      <c r="J2819" s="395">
        <v>1.1399999999999999</v>
      </c>
      <c r="K2819" s="4">
        <v>5</v>
      </c>
      <c r="L2819" s="6">
        <v>0.31</v>
      </c>
      <c r="M2819" s="6">
        <v>1.73</v>
      </c>
      <c r="N2819" s="6">
        <v>6</v>
      </c>
      <c r="O2819" s="6">
        <v>0.06</v>
      </c>
      <c r="P2819" s="6">
        <v>8.75</v>
      </c>
      <c r="Q2819" s="6">
        <v>3.75</v>
      </c>
      <c r="R2819" s="6">
        <v>1.19</v>
      </c>
      <c r="S2819" s="6">
        <v>0.3</v>
      </c>
      <c r="T2819" s="4">
        <v>5</v>
      </c>
      <c r="U2819" s="6">
        <v>12.25</v>
      </c>
      <c r="V2819" s="6">
        <v>9.25</v>
      </c>
      <c r="W2819" s="6">
        <v>5.25</v>
      </c>
      <c r="X2819" s="6">
        <v>6.71</v>
      </c>
      <c r="Y2819" s="4">
        <v>100</v>
      </c>
      <c r="Z2819" s="5">
        <v>346483666</v>
      </c>
      <c r="AA2819" s="4" t="s">
        <v>68</v>
      </c>
      <c r="AB2819" s="385">
        <v>2610039592</v>
      </c>
      <c r="AC2819" s="3"/>
    </row>
    <row r="2820" spans="1:29" x14ac:dyDescent="0.25">
      <c r="A2820" s="7" t="s">
        <v>5</v>
      </c>
      <c r="B2820" s="7" t="s">
        <v>71</v>
      </c>
      <c r="C2820" s="4"/>
      <c r="D2820" s="363" t="s">
        <v>2339</v>
      </c>
      <c r="E2820" s="7" t="s">
        <v>2338</v>
      </c>
      <c r="F2820" s="395">
        <v>15.18</v>
      </c>
      <c r="G2820" s="395">
        <v>15.18</v>
      </c>
      <c r="H2820" s="395">
        <v>7.59</v>
      </c>
      <c r="I2820" s="395">
        <v>6.84</v>
      </c>
      <c r="J2820" s="395">
        <v>6.17</v>
      </c>
      <c r="K2820" s="4">
        <v>1</v>
      </c>
      <c r="L2820" s="6">
        <v>6.3</v>
      </c>
      <c r="M2820" s="6">
        <v>3</v>
      </c>
      <c r="N2820" s="6">
        <v>0.25</v>
      </c>
      <c r="O2820" s="6"/>
      <c r="P2820" s="6"/>
      <c r="Q2820" s="6"/>
      <c r="R2820" s="6"/>
      <c r="S2820" s="6"/>
      <c r="T2820" s="4"/>
      <c r="U2820" s="6">
        <v>9</v>
      </c>
      <c r="V2820" s="6">
        <v>7.25</v>
      </c>
      <c r="W2820" s="6">
        <v>4.75</v>
      </c>
      <c r="X2820" s="6">
        <v>24.09</v>
      </c>
      <c r="Y2820" s="4">
        <v>50</v>
      </c>
      <c r="Z2820" s="5">
        <v>346483772</v>
      </c>
      <c r="AA2820" s="4" t="s">
        <v>68</v>
      </c>
      <c r="AB2820" s="385">
        <v>2610041053</v>
      </c>
      <c r="AC2820" s="3"/>
    </row>
    <row r="2821" spans="1:29" x14ac:dyDescent="0.25">
      <c r="A2821" s="7" t="s">
        <v>5</v>
      </c>
      <c r="B2821" s="7" t="s">
        <v>71</v>
      </c>
      <c r="C2821" s="4"/>
      <c r="D2821" s="363" t="s">
        <v>2337</v>
      </c>
      <c r="E2821" s="7" t="s">
        <v>2336</v>
      </c>
      <c r="F2821" s="395">
        <v>4.74</v>
      </c>
      <c r="G2821" s="395">
        <v>4.74</v>
      </c>
      <c r="H2821" s="395">
        <v>2.37</v>
      </c>
      <c r="I2821" s="395">
        <v>2.13</v>
      </c>
      <c r="J2821" s="395">
        <v>1.92</v>
      </c>
      <c r="K2821" s="4">
        <v>5</v>
      </c>
      <c r="L2821" s="6">
        <v>0.27</v>
      </c>
      <c r="M2821" s="6">
        <v>1.8</v>
      </c>
      <c r="N2821" s="6">
        <v>8.75</v>
      </c>
      <c r="O2821" s="6">
        <v>0.1</v>
      </c>
      <c r="P2821" s="6">
        <v>9.5</v>
      </c>
      <c r="Q2821" s="6">
        <v>5</v>
      </c>
      <c r="R2821" s="6">
        <v>1.5</v>
      </c>
      <c r="S2821" s="6">
        <v>0.51</v>
      </c>
      <c r="T2821" s="4">
        <v>5</v>
      </c>
      <c r="U2821" s="6">
        <v>12.5</v>
      </c>
      <c r="V2821" s="6">
        <v>9</v>
      </c>
      <c r="W2821" s="6">
        <v>5.25</v>
      </c>
      <c r="X2821" s="6">
        <v>10.91</v>
      </c>
      <c r="Y2821" s="4">
        <v>100</v>
      </c>
      <c r="Z2821" s="5">
        <v>346483888</v>
      </c>
      <c r="AA2821" s="4" t="s">
        <v>68</v>
      </c>
      <c r="AB2821" s="385">
        <v>2610039603</v>
      </c>
      <c r="AC2821" s="3"/>
    </row>
    <row r="2822" spans="1:29" x14ac:dyDescent="0.25">
      <c r="A2822" s="7" t="s">
        <v>5</v>
      </c>
      <c r="B2822" s="7" t="s">
        <v>71</v>
      </c>
      <c r="C2822" s="4"/>
      <c r="D2822" s="363" t="s">
        <v>2335</v>
      </c>
      <c r="E2822" s="7" t="s">
        <v>2334</v>
      </c>
      <c r="F2822" s="395">
        <v>21.16</v>
      </c>
      <c r="G2822" s="395">
        <v>21.16</v>
      </c>
      <c r="H2822" s="395">
        <v>10.58</v>
      </c>
      <c r="I2822" s="395">
        <v>9.52</v>
      </c>
      <c r="J2822" s="395">
        <v>8.59</v>
      </c>
      <c r="K2822" s="4">
        <v>1</v>
      </c>
      <c r="L2822" s="6">
        <v>7.87</v>
      </c>
      <c r="M2822" s="6">
        <v>3.93</v>
      </c>
      <c r="N2822" s="6">
        <v>0.25</v>
      </c>
      <c r="O2822" s="6"/>
      <c r="P2822" s="6"/>
      <c r="Q2822" s="6"/>
      <c r="R2822" s="6"/>
      <c r="S2822" s="6"/>
      <c r="T2822" s="4"/>
      <c r="U2822" s="6">
        <v>9</v>
      </c>
      <c r="V2822" s="6">
        <v>7.25</v>
      </c>
      <c r="W2822" s="6">
        <v>4.75</v>
      </c>
      <c r="X2822" s="6">
        <v>21.02</v>
      </c>
      <c r="Y2822" s="4">
        <v>25</v>
      </c>
      <c r="Z2822" s="5">
        <v>346483987</v>
      </c>
      <c r="AA2822" s="4" t="s">
        <v>68</v>
      </c>
      <c r="AB2822" s="385">
        <v>2610041064</v>
      </c>
      <c r="AC2822" s="3"/>
    </row>
    <row r="2823" spans="1:29" x14ac:dyDescent="0.25">
      <c r="A2823" s="7" t="s">
        <v>5</v>
      </c>
      <c r="B2823" s="7" t="s">
        <v>71</v>
      </c>
      <c r="C2823" s="4"/>
      <c r="D2823" s="363" t="s">
        <v>2333</v>
      </c>
      <c r="E2823" s="7" t="s">
        <v>2332</v>
      </c>
      <c r="F2823" s="395">
        <v>4.05</v>
      </c>
      <c r="G2823" s="395">
        <v>4.05</v>
      </c>
      <c r="H2823" s="395">
        <v>2.81</v>
      </c>
      <c r="I2823" s="395">
        <v>2.5299999999999998</v>
      </c>
      <c r="J2823" s="395">
        <v>2.2799999999999998</v>
      </c>
      <c r="K2823" s="4">
        <v>5</v>
      </c>
      <c r="L2823" s="6">
        <v>0.3</v>
      </c>
      <c r="M2823" s="6">
        <v>1.75</v>
      </c>
      <c r="N2823" s="6">
        <v>5</v>
      </c>
      <c r="O2823" s="6">
        <v>0.06</v>
      </c>
      <c r="P2823" s="6">
        <v>1.2</v>
      </c>
      <c r="Q2823" s="6">
        <v>3.47</v>
      </c>
      <c r="R2823" s="6">
        <v>8</v>
      </c>
      <c r="S2823" s="6">
        <v>0.3</v>
      </c>
      <c r="T2823" s="8">
        <v>5</v>
      </c>
      <c r="U2823" s="6">
        <v>13</v>
      </c>
      <c r="V2823" s="6">
        <v>9.5</v>
      </c>
      <c r="W2823" s="6">
        <v>5.5</v>
      </c>
      <c r="X2823" s="6">
        <v>6.35</v>
      </c>
      <c r="Y2823" s="8">
        <v>100</v>
      </c>
      <c r="Z2823" s="5">
        <v>346638554</v>
      </c>
      <c r="AA2823" s="4" t="s">
        <v>68</v>
      </c>
      <c r="AB2823" s="385">
        <v>2610053253</v>
      </c>
      <c r="AC2823" s="3"/>
    </row>
    <row r="2824" spans="1:29" x14ac:dyDescent="0.25">
      <c r="A2824" s="7" t="s">
        <v>5</v>
      </c>
      <c r="B2824" s="7" t="s">
        <v>71</v>
      </c>
      <c r="C2824" s="4"/>
      <c r="D2824" s="363" t="s">
        <v>2331</v>
      </c>
      <c r="E2824" s="7" t="s">
        <v>2330</v>
      </c>
      <c r="F2824" s="395">
        <v>2.78</v>
      </c>
      <c r="G2824" s="395">
        <v>2.78</v>
      </c>
      <c r="H2824" s="395">
        <v>1.93</v>
      </c>
      <c r="I2824" s="395">
        <v>1.74</v>
      </c>
      <c r="J2824" s="395">
        <v>1.56</v>
      </c>
      <c r="K2824" s="4">
        <v>5</v>
      </c>
      <c r="L2824" s="6"/>
      <c r="M2824" s="6"/>
      <c r="N2824" s="6"/>
      <c r="O2824" s="6"/>
      <c r="P2824" s="6"/>
      <c r="Q2824" s="6"/>
      <c r="R2824" s="6"/>
      <c r="S2824" s="6"/>
      <c r="T2824" s="8"/>
      <c r="U2824" s="6"/>
      <c r="V2824" s="6"/>
      <c r="W2824" s="6"/>
      <c r="X2824" s="6"/>
      <c r="Y2824" s="8"/>
      <c r="Z2824" s="5">
        <v>346482874</v>
      </c>
      <c r="AA2824" s="4" t="s">
        <v>68</v>
      </c>
      <c r="AB2824" s="385">
        <v>2610050955</v>
      </c>
      <c r="AC2824" s="3"/>
    </row>
    <row r="2825" spans="1:29" x14ac:dyDescent="0.25">
      <c r="A2825" s="7" t="s">
        <v>5</v>
      </c>
      <c r="B2825" s="7" t="s">
        <v>71</v>
      </c>
      <c r="C2825" s="4"/>
      <c r="D2825" s="363" t="s">
        <v>2329</v>
      </c>
      <c r="E2825" s="7" t="s">
        <v>2328</v>
      </c>
      <c r="F2825" s="395">
        <v>3.76</v>
      </c>
      <c r="G2825" s="395">
        <v>3.76</v>
      </c>
      <c r="H2825" s="395">
        <v>2.61</v>
      </c>
      <c r="I2825" s="395">
        <v>2.35</v>
      </c>
      <c r="J2825" s="395">
        <v>2.11</v>
      </c>
      <c r="K2825" s="4">
        <v>1</v>
      </c>
      <c r="L2825" s="6">
        <v>0.28499999999999998</v>
      </c>
      <c r="M2825" s="6">
        <v>1.7869999999999999</v>
      </c>
      <c r="N2825" s="6">
        <v>4.8529999999999998</v>
      </c>
      <c r="O2825" s="6">
        <v>0.05</v>
      </c>
      <c r="P2825" s="6">
        <v>1.262</v>
      </c>
      <c r="Q2825" s="6">
        <v>4</v>
      </c>
      <c r="R2825" s="6">
        <v>8</v>
      </c>
      <c r="S2825" s="6">
        <v>0.24</v>
      </c>
      <c r="T2825" s="8">
        <v>5</v>
      </c>
      <c r="U2825" s="6">
        <v>12.5</v>
      </c>
      <c r="V2825" s="6">
        <v>9.5</v>
      </c>
      <c r="W2825" s="6">
        <v>5.5</v>
      </c>
      <c r="X2825" s="6">
        <v>5.48</v>
      </c>
      <c r="Y2825" s="8">
        <v>100</v>
      </c>
      <c r="Z2825" s="5">
        <v>346638509</v>
      </c>
      <c r="AA2825" s="4" t="s">
        <v>68</v>
      </c>
      <c r="AB2825" s="385">
        <v>2610053248</v>
      </c>
      <c r="AC2825" s="3"/>
    </row>
    <row r="2826" spans="1:29" x14ac:dyDescent="0.25">
      <c r="A2826" s="7" t="s">
        <v>5</v>
      </c>
      <c r="B2826" s="7" t="s">
        <v>71</v>
      </c>
      <c r="C2826" s="4"/>
      <c r="D2826" s="363" t="s">
        <v>2327</v>
      </c>
      <c r="E2826" s="7" t="s">
        <v>2326</v>
      </c>
      <c r="F2826" s="395">
        <v>2.78</v>
      </c>
      <c r="G2826" s="395">
        <v>2.78</v>
      </c>
      <c r="H2826" s="395">
        <v>1.93</v>
      </c>
      <c r="I2826" s="395">
        <v>1.74</v>
      </c>
      <c r="J2826" s="395">
        <v>1.56</v>
      </c>
      <c r="K2826" s="4">
        <v>1</v>
      </c>
      <c r="L2826" s="6">
        <v>0.28699999999999998</v>
      </c>
      <c r="M2826" s="6">
        <v>1.778</v>
      </c>
      <c r="N2826" s="6">
        <v>4.8479999999999999</v>
      </c>
      <c r="O2826" s="6">
        <v>0.06</v>
      </c>
      <c r="P2826" s="6">
        <v>0.80200000000000005</v>
      </c>
      <c r="Q2826" s="6">
        <v>8</v>
      </c>
      <c r="R2826" s="6">
        <v>4</v>
      </c>
      <c r="S2826" s="6">
        <v>0.28999999999999998</v>
      </c>
      <c r="T2826" s="8">
        <v>5</v>
      </c>
      <c r="U2826" s="6">
        <v>12.5</v>
      </c>
      <c r="V2826" s="6">
        <v>9.5</v>
      </c>
      <c r="W2826" s="6">
        <v>5.5</v>
      </c>
      <c r="X2826" s="6">
        <v>6.53</v>
      </c>
      <c r="Y2826" s="8">
        <v>100</v>
      </c>
      <c r="Z2826" s="5">
        <v>346638523</v>
      </c>
      <c r="AA2826" s="4" t="s">
        <v>68</v>
      </c>
      <c r="AB2826" s="385">
        <v>2610053250</v>
      </c>
      <c r="AC2826" s="3"/>
    </row>
    <row r="2827" spans="1:29" x14ac:dyDescent="0.25">
      <c r="A2827" s="7" t="s">
        <v>5</v>
      </c>
      <c r="B2827" s="7" t="s">
        <v>275</v>
      </c>
      <c r="C2827" s="4"/>
      <c r="D2827" s="363" t="s">
        <v>2325</v>
      </c>
      <c r="E2827" s="7" t="s">
        <v>2324</v>
      </c>
      <c r="F2827" s="395">
        <v>4.3</v>
      </c>
      <c r="G2827" s="395">
        <v>4.3</v>
      </c>
      <c r="H2827" s="395">
        <v>2.15</v>
      </c>
      <c r="I2827" s="395">
        <v>1.94</v>
      </c>
      <c r="J2827" s="395">
        <v>1.94</v>
      </c>
      <c r="K2827" s="4">
        <v>5</v>
      </c>
      <c r="L2827" s="6">
        <v>13.5</v>
      </c>
      <c r="M2827" s="6"/>
      <c r="N2827" s="6"/>
      <c r="O2827" s="6">
        <v>0.1</v>
      </c>
      <c r="P2827" s="6">
        <v>13.5</v>
      </c>
      <c r="Q2827" s="6">
        <v>2.5</v>
      </c>
      <c r="R2827" s="6">
        <v>3.34</v>
      </c>
      <c r="S2827" s="6">
        <v>0.5</v>
      </c>
      <c r="T2827" s="4">
        <v>5</v>
      </c>
      <c r="U2827" s="6">
        <v>15</v>
      </c>
      <c r="V2827" s="6">
        <v>8.75</v>
      </c>
      <c r="W2827" s="6">
        <v>3.25</v>
      </c>
      <c r="X2827" s="6">
        <v>1.45</v>
      </c>
      <c r="Y2827" s="4">
        <v>10</v>
      </c>
      <c r="Z2827" s="5">
        <v>346277067</v>
      </c>
      <c r="AA2827" s="4" t="s">
        <v>50</v>
      </c>
      <c r="AB2827" s="385">
        <v>2610906254</v>
      </c>
      <c r="AC2827" s="3"/>
    </row>
    <row r="2828" spans="1:29" x14ac:dyDescent="0.25">
      <c r="A2828" s="7" t="s">
        <v>5</v>
      </c>
      <c r="B2828" s="7" t="s">
        <v>275</v>
      </c>
      <c r="C2828" s="4"/>
      <c r="D2828" s="363" t="s">
        <v>2323</v>
      </c>
      <c r="E2828" s="7" t="s">
        <v>2322</v>
      </c>
      <c r="F2828" s="395">
        <v>3.92</v>
      </c>
      <c r="G2828" s="395">
        <v>3.92</v>
      </c>
      <c r="H2828" s="395">
        <v>1.96</v>
      </c>
      <c r="I2828" s="395">
        <v>1.76</v>
      </c>
      <c r="J2828" s="395">
        <v>1.76</v>
      </c>
      <c r="K2828" s="4">
        <v>1</v>
      </c>
      <c r="L2828" s="6">
        <v>6.75</v>
      </c>
      <c r="M2828" s="6"/>
      <c r="N2828" s="6"/>
      <c r="O2828" s="6">
        <v>0.03</v>
      </c>
      <c r="P2828" s="6">
        <v>6.75</v>
      </c>
      <c r="Q2828" s="6">
        <v>2.2000000000000002</v>
      </c>
      <c r="R2828" s="6">
        <v>0.2</v>
      </c>
      <c r="S2828" s="6">
        <v>0.03</v>
      </c>
      <c r="T2828" s="4">
        <v>1</v>
      </c>
      <c r="U2828" s="6">
        <v>10.25</v>
      </c>
      <c r="V2828" s="6">
        <v>6.75</v>
      </c>
      <c r="W2828" s="6">
        <v>3</v>
      </c>
      <c r="X2828" s="6">
        <v>0.92</v>
      </c>
      <c r="Y2828" s="4">
        <v>20</v>
      </c>
      <c r="Z2828" s="5">
        <v>346277043</v>
      </c>
      <c r="AA2828" s="4" t="s">
        <v>50</v>
      </c>
      <c r="AB2828" s="385">
        <v>2610906252</v>
      </c>
      <c r="AC2828" s="3"/>
    </row>
    <row r="2829" spans="1:29" x14ac:dyDescent="0.25">
      <c r="A2829" s="7" t="s">
        <v>5</v>
      </c>
      <c r="B2829" s="7" t="s">
        <v>275</v>
      </c>
      <c r="C2829" s="4"/>
      <c r="D2829" s="363" t="s">
        <v>2321</v>
      </c>
      <c r="E2829" s="7" t="s">
        <v>2320</v>
      </c>
      <c r="F2829" s="395">
        <v>20.02</v>
      </c>
      <c r="G2829" s="395">
        <v>20.02</v>
      </c>
      <c r="H2829" s="395">
        <v>10.01</v>
      </c>
      <c r="I2829" s="395">
        <v>9.01</v>
      </c>
      <c r="J2829" s="395">
        <v>9.01</v>
      </c>
      <c r="K2829" s="4">
        <v>1</v>
      </c>
      <c r="L2829" s="6">
        <v>2</v>
      </c>
      <c r="M2829" s="6"/>
      <c r="N2829" s="6"/>
      <c r="O2829" s="6">
        <v>0.2</v>
      </c>
      <c r="P2829" s="6"/>
      <c r="Q2829" s="6"/>
      <c r="R2829" s="6"/>
      <c r="S2829" s="6"/>
      <c r="T2829" s="4"/>
      <c r="U2829" s="6">
        <v>2</v>
      </c>
      <c r="V2829" s="6">
        <v>8</v>
      </c>
      <c r="W2829" s="6">
        <v>10.75</v>
      </c>
      <c r="X2829" s="6">
        <v>0.2</v>
      </c>
      <c r="Y2829" s="4">
        <v>1</v>
      </c>
      <c r="Z2829" s="5">
        <v>346337167</v>
      </c>
      <c r="AA2829" s="4" t="s">
        <v>1694</v>
      </c>
      <c r="AB2829" s="385">
        <v>2610920781</v>
      </c>
      <c r="AC2829" s="3"/>
    </row>
    <row r="2830" spans="1:29" x14ac:dyDescent="0.25">
      <c r="A2830" s="7" t="s">
        <v>5</v>
      </c>
      <c r="B2830" s="7" t="s">
        <v>326</v>
      </c>
      <c r="C2830" s="4"/>
      <c r="D2830" s="363" t="s">
        <v>2319</v>
      </c>
      <c r="E2830" s="7" t="s">
        <v>2318</v>
      </c>
      <c r="F2830" s="395">
        <v>3208.82</v>
      </c>
      <c r="G2830" s="395">
        <v>3208.82</v>
      </c>
      <c r="H2830" s="395">
        <v>1604.41</v>
      </c>
      <c r="I2830" s="395">
        <v>1452.04</v>
      </c>
      <c r="J2830" s="395">
        <v>1442.9</v>
      </c>
      <c r="K2830" s="4">
        <v>1</v>
      </c>
      <c r="L2830" s="6">
        <v>0</v>
      </c>
      <c r="M2830" s="6">
        <v>0</v>
      </c>
      <c r="N2830" s="6">
        <v>0</v>
      </c>
      <c r="O2830" s="6">
        <v>20</v>
      </c>
      <c r="P2830" s="6"/>
      <c r="Q2830" s="6"/>
      <c r="R2830" s="6"/>
      <c r="S2830" s="6"/>
      <c r="T2830" s="4"/>
      <c r="U2830" s="6"/>
      <c r="V2830" s="6"/>
      <c r="W2830" s="6"/>
      <c r="X2830" s="6"/>
      <c r="Y2830" s="4"/>
      <c r="Z2830" s="5">
        <v>346648607</v>
      </c>
      <c r="AA2830" s="4" t="s">
        <v>258</v>
      </c>
      <c r="AB2830" s="385">
        <v>2610054861</v>
      </c>
      <c r="AC2830" s="3"/>
    </row>
    <row r="2831" spans="1:29" x14ac:dyDescent="0.25">
      <c r="A2831" s="7" t="s">
        <v>5</v>
      </c>
      <c r="B2831" s="7" t="s">
        <v>454</v>
      </c>
      <c r="C2831" s="4"/>
      <c r="D2831" s="363" t="s">
        <v>2317</v>
      </c>
      <c r="E2831" s="7" t="s">
        <v>2316</v>
      </c>
      <c r="F2831" s="395">
        <v>1016.08</v>
      </c>
      <c r="G2831" s="395">
        <v>1016.08</v>
      </c>
      <c r="H2831" s="395">
        <v>508.01</v>
      </c>
      <c r="I2831" s="395">
        <v>261.58</v>
      </c>
      <c r="J2831" s="395">
        <v>237.02</v>
      </c>
      <c r="K2831" s="4">
        <v>1</v>
      </c>
      <c r="L2831" s="6">
        <v>0</v>
      </c>
      <c r="M2831" s="6">
        <v>0</v>
      </c>
      <c r="N2831" s="6">
        <v>0</v>
      </c>
      <c r="O2831" s="6">
        <v>20</v>
      </c>
      <c r="P2831" s="6"/>
      <c r="Q2831" s="6"/>
      <c r="R2831" s="6"/>
      <c r="S2831" s="6"/>
      <c r="T2831" s="4"/>
      <c r="U2831" s="6"/>
      <c r="V2831" s="6"/>
      <c r="W2831" s="6"/>
      <c r="X2831" s="6"/>
      <c r="Y2831" s="4"/>
      <c r="Z2831" s="5">
        <v>346641684</v>
      </c>
      <c r="AA2831" s="4" t="s">
        <v>8</v>
      </c>
      <c r="AB2831" s="385">
        <v>2610053311</v>
      </c>
      <c r="AC2831" s="3"/>
    </row>
    <row r="2832" spans="1:29" x14ac:dyDescent="0.25">
      <c r="A2832" s="7" t="s">
        <v>5</v>
      </c>
      <c r="B2832" s="7" t="s">
        <v>280</v>
      </c>
      <c r="C2832" s="4"/>
      <c r="D2832" s="363" t="s">
        <v>2315</v>
      </c>
      <c r="E2832" s="7" t="s">
        <v>2314</v>
      </c>
      <c r="F2832" s="395">
        <v>19</v>
      </c>
      <c r="G2832" s="395">
        <v>19</v>
      </c>
      <c r="H2832" s="395">
        <v>9.5</v>
      </c>
      <c r="I2832" s="395">
        <v>8.5500000000000007</v>
      </c>
      <c r="J2832" s="395">
        <v>8.5500000000000007</v>
      </c>
      <c r="K2832" s="4">
        <v>1</v>
      </c>
      <c r="L2832" s="6">
        <v>4.0999999999999996</v>
      </c>
      <c r="M2832" s="6">
        <v>4.0999999999999996</v>
      </c>
      <c r="N2832" s="6">
        <v>0.8</v>
      </c>
      <c r="O2832" s="6">
        <v>0.13</v>
      </c>
      <c r="P2832" s="6">
        <v>4.0999999999999996</v>
      </c>
      <c r="Q2832" s="6">
        <v>4.0999999999999996</v>
      </c>
      <c r="R2832" s="6">
        <v>0.8</v>
      </c>
      <c r="S2832" s="6">
        <v>0.13</v>
      </c>
      <c r="T2832" s="4">
        <v>1</v>
      </c>
      <c r="U2832" s="6">
        <v>4.0999999999999996</v>
      </c>
      <c r="V2832" s="6">
        <v>4.0999999999999996</v>
      </c>
      <c r="W2832" s="6">
        <v>0.8</v>
      </c>
      <c r="X2832" s="6">
        <v>0.13</v>
      </c>
      <c r="Y2832" s="4">
        <v>1</v>
      </c>
      <c r="Z2832" s="5">
        <v>39725994202</v>
      </c>
      <c r="AA2832" s="4" t="s">
        <v>272</v>
      </c>
      <c r="AB2832" s="385">
        <v>2610906278</v>
      </c>
      <c r="AC2832" s="3"/>
    </row>
    <row r="2833" spans="1:29" x14ac:dyDescent="0.25">
      <c r="A2833" s="7" t="s">
        <v>5</v>
      </c>
      <c r="B2833" s="7" t="s">
        <v>280</v>
      </c>
      <c r="C2833" s="4"/>
      <c r="D2833" s="363" t="s">
        <v>2313</v>
      </c>
      <c r="E2833" s="7" t="s">
        <v>2312</v>
      </c>
      <c r="F2833" s="395">
        <v>16.3</v>
      </c>
      <c r="G2833" s="395">
        <v>16.3</v>
      </c>
      <c r="H2833" s="395">
        <v>8.15</v>
      </c>
      <c r="I2833" s="395">
        <v>7.33</v>
      </c>
      <c r="J2833" s="395">
        <v>7.33</v>
      </c>
      <c r="K2833" s="4">
        <v>1</v>
      </c>
      <c r="L2833" s="6">
        <v>8</v>
      </c>
      <c r="M2833" s="6">
        <v>5</v>
      </c>
      <c r="N2833" s="6">
        <v>0.95</v>
      </c>
      <c r="O2833" s="6">
        <v>0.1</v>
      </c>
      <c r="P2833" s="6">
        <v>8</v>
      </c>
      <c r="Q2833" s="6">
        <v>5</v>
      </c>
      <c r="R2833" s="6">
        <v>0.95</v>
      </c>
      <c r="S2833" s="6">
        <v>0.1</v>
      </c>
      <c r="T2833" s="4">
        <v>1</v>
      </c>
      <c r="U2833" s="6">
        <v>8</v>
      </c>
      <c r="V2833" s="6">
        <v>5</v>
      </c>
      <c r="W2833" s="6">
        <v>0.95</v>
      </c>
      <c r="X2833" s="6">
        <v>0.1</v>
      </c>
      <c r="Y2833" s="4">
        <v>1</v>
      </c>
      <c r="Z2833" s="5">
        <v>346277456</v>
      </c>
      <c r="AA2833" s="4" t="s">
        <v>272</v>
      </c>
      <c r="AB2833" s="385">
        <v>2610906293</v>
      </c>
      <c r="AC2833" s="3"/>
    </row>
    <row r="2834" spans="1:29" x14ac:dyDescent="0.25">
      <c r="A2834" s="7" t="s">
        <v>5</v>
      </c>
      <c r="B2834" s="7" t="s">
        <v>280</v>
      </c>
      <c r="C2834" s="4"/>
      <c r="D2834" s="363" t="s">
        <v>2311</v>
      </c>
      <c r="E2834" s="7" t="s">
        <v>2310</v>
      </c>
      <c r="F2834" s="395">
        <v>7.86</v>
      </c>
      <c r="G2834" s="395">
        <v>7.86</v>
      </c>
      <c r="H2834" s="395">
        <v>3.93</v>
      </c>
      <c r="I2834" s="395">
        <v>3.54</v>
      </c>
      <c r="J2834" s="395">
        <v>3.54</v>
      </c>
      <c r="K2834" s="4">
        <v>1</v>
      </c>
      <c r="L2834" s="6">
        <v>6</v>
      </c>
      <c r="M2834" s="6">
        <v>4</v>
      </c>
      <c r="N2834" s="6">
        <v>0.38100000000000001</v>
      </c>
      <c r="O2834" s="6">
        <v>6.0999999999999999E-2</v>
      </c>
      <c r="P2834" s="6">
        <v>6</v>
      </c>
      <c r="Q2834" s="6">
        <v>4</v>
      </c>
      <c r="R2834" s="6">
        <v>0.38100000000000001</v>
      </c>
      <c r="S2834" s="6">
        <v>6.0999999999999999E-2</v>
      </c>
      <c r="T2834" s="4">
        <v>1</v>
      </c>
      <c r="U2834" s="6">
        <v>6</v>
      </c>
      <c r="V2834" s="6">
        <v>4</v>
      </c>
      <c r="W2834" s="6">
        <v>0.38100000000000001</v>
      </c>
      <c r="X2834" s="6">
        <v>6.0999999999999999E-2</v>
      </c>
      <c r="Y2834" s="4">
        <v>1</v>
      </c>
      <c r="Z2834" s="5">
        <v>346180916</v>
      </c>
      <c r="AA2834" s="4" t="s">
        <v>272</v>
      </c>
      <c r="AB2834" s="385">
        <v>3609345500</v>
      </c>
      <c r="AC2834" s="3"/>
    </row>
    <row r="2835" spans="1:29" x14ac:dyDescent="0.25">
      <c r="A2835" s="7" t="s">
        <v>5</v>
      </c>
      <c r="B2835" s="7" t="s">
        <v>280</v>
      </c>
      <c r="C2835" s="4" t="s">
        <v>425</v>
      </c>
      <c r="D2835" s="363" t="s">
        <v>2309</v>
      </c>
      <c r="E2835" s="7" t="s">
        <v>2308</v>
      </c>
      <c r="F2835" s="395">
        <v>7.86</v>
      </c>
      <c r="G2835" s="395">
        <v>7.86</v>
      </c>
      <c r="H2835" s="395">
        <v>3.93</v>
      </c>
      <c r="I2835" s="395">
        <v>3.54</v>
      </c>
      <c r="J2835" s="395">
        <v>3.54</v>
      </c>
      <c r="K2835" s="4">
        <v>1</v>
      </c>
      <c r="L2835" s="6">
        <v>6.4</v>
      </c>
      <c r="M2835" s="6">
        <v>4</v>
      </c>
      <c r="N2835" s="6">
        <v>0.375</v>
      </c>
      <c r="O2835" s="6">
        <v>0.06</v>
      </c>
      <c r="P2835" s="6">
        <v>6.4</v>
      </c>
      <c r="Q2835" s="6">
        <v>4</v>
      </c>
      <c r="R2835" s="6">
        <v>0.375</v>
      </c>
      <c r="S2835" s="6">
        <v>0.06</v>
      </c>
      <c r="T2835" s="4">
        <v>1</v>
      </c>
      <c r="U2835" s="6">
        <v>6.4</v>
      </c>
      <c r="V2835" s="6">
        <v>4</v>
      </c>
      <c r="W2835" s="6">
        <v>0.375</v>
      </c>
      <c r="X2835" s="6">
        <v>0.06</v>
      </c>
      <c r="Y2835" s="4">
        <v>1</v>
      </c>
      <c r="Z2835" s="5">
        <v>346180923</v>
      </c>
      <c r="AA2835" s="4" t="s">
        <v>272</v>
      </c>
      <c r="AB2835" s="385">
        <v>3609345501</v>
      </c>
      <c r="AC2835" s="3"/>
    </row>
    <row r="2836" spans="1:29" x14ac:dyDescent="0.25">
      <c r="A2836" s="7" t="s">
        <v>651</v>
      </c>
      <c r="B2836" s="7" t="s">
        <v>269</v>
      </c>
      <c r="C2836" s="4"/>
      <c r="D2836" s="363" t="s">
        <v>2307</v>
      </c>
      <c r="E2836" s="7" t="s">
        <v>2306</v>
      </c>
      <c r="F2836" s="395">
        <v>3.49</v>
      </c>
      <c r="G2836" s="395">
        <v>7.48</v>
      </c>
      <c r="H2836" s="395">
        <v>2.4900000000000002</v>
      </c>
      <c r="I2836" s="395">
        <v>2.38</v>
      </c>
      <c r="J2836" s="395">
        <v>2.16</v>
      </c>
      <c r="K2836" s="4">
        <v>1</v>
      </c>
      <c r="L2836" s="6">
        <v>8.6999999999999993</v>
      </c>
      <c r="M2836" s="6">
        <v>23.7</v>
      </c>
      <c r="N2836" s="6">
        <v>0.5</v>
      </c>
      <c r="O2836" s="6">
        <v>7.4999999999999997E-2</v>
      </c>
      <c r="P2836" s="6">
        <v>0</v>
      </c>
      <c r="Q2836" s="6">
        <v>0</v>
      </c>
      <c r="R2836" s="6">
        <v>0</v>
      </c>
      <c r="S2836" s="6">
        <v>0</v>
      </c>
      <c r="T2836" s="4">
        <v>0</v>
      </c>
      <c r="U2836" s="6">
        <v>8.6</v>
      </c>
      <c r="V2836" s="6">
        <v>5.6</v>
      </c>
      <c r="W2836" s="6">
        <v>6.25</v>
      </c>
      <c r="X2836" s="6">
        <v>4.75</v>
      </c>
      <c r="Y2836" s="4">
        <v>0</v>
      </c>
      <c r="Z2836" s="5">
        <v>346643466</v>
      </c>
      <c r="AA2836" s="4" t="s">
        <v>50</v>
      </c>
      <c r="AB2836" s="385">
        <v>2608601729</v>
      </c>
      <c r="AC2836" s="3"/>
    </row>
    <row r="2837" spans="1:29" x14ac:dyDescent="0.25">
      <c r="A2837" s="7" t="s">
        <v>651</v>
      </c>
      <c r="B2837" s="7" t="s">
        <v>269</v>
      </c>
      <c r="C2837" s="4"/>
      <c r="D2837" s="363" t="s">
        <v>2305</v>
      </c>
      <c r="E2837" s="7" t="s">
        <v>2304</v>
      </c>
      <c r="F2837" s="395">
        <v>17.989999999999998</v>
      </c>
      <c r="G2837" s="395">
        <v>34.07</v>
      </c>
      <c r="H2837" s="395">
        <v>11.36</v>
      </c>
      <c r="I2837" s="395">
        <v>10.82</v>
      </c>
      <c r="J2837" s="395">
        <v>9.83</v>
      </c>
      <c r="K2837" s="4">
        <v>1</v>
      </c>
      <c r="L2837" s="6">
        <v>6.1879999999999997</v>
      </c>
      <c r="M2837" s="6">
        <v>5.3129999999999997</v>
      </c>
      <c r="N2837" s="6">
        <v>0.625</v>
      </c>
      <c r="O2837" s="6">
        <v>0.22</v>
      </c>
      <c r="P2837" s="6">
        <v>0</v>
      </c>
      <c r="Q2837" s="6">
        <v>0</v>
      </c>
      <c r="R2837" s="6">
        <v>0</v>
      </c>
      <c r="S2837" s="6">
        <v>0</v>
      </c>
      <c r="T2837" s="4">
        <v>0</v>
      </c>
      <c r="U2837" s="6">
        <v>10.8</v>
      </c>
      <c r="V2837" s="6">
        <v>7.1</v>
      </c>
      <c r="W2837" s="6">
        <v>3.3</v>
      </c>
      <c r="X2837" s="6">
        <v>1</v>
      </c>
      <c r="Y2837" s="4">
        <v>10</v>
      </c>
      <c r="Z2837" s="5">
        <v>346643442</v>
      </c>
      <c r="AA2837" s="4" t="s">
        <v>50</v>
      </c>
      <c r="AB2837" s="385">
        <v>2608601727</v>
      </c>
      <c r="AC2837" s="3"/>
    </row>
    <row r="2838" spans="1:29" x14ac:dyDescent="0.25">
      <c r="A2838" s="7" t="s">
        <v>651</v>
      </c>
      <c r="B2838" s="7" t="s">
        <v>269</v>
      </c>
      <c r="C2838" s="4"/>
      <c r="D2838" s="363" t="s">
        <v>2303</v>
      </c>
      <c r="E2838" s="7" t="s">
        <v>2302</v>
      </c>
      <c r="F2838" s="395">
        <v>18.489999999999998</v>
      </c>
      <c r="G2838" s="395">
        <v>35.1</v>
      </c>
      <c r="H2838" s="395">
        <v>11.7</v>
      </c>
      <c r="I2838" s="395">
        <v>11.14</v>
      </c>
      <c r="J2838" s="395">
        <v>10.130000000000001</v>
      </c>
      <c r="K2838" s="4">
        <v>1</v>
      </c>
      <c r="L2838" s="6">
        <v>6.1879999999999997</v>
      </c>
      <c r="M2838" s="6">
        <v>5.3129999999999997</v>
      </c>
      <c r="N2838" s="6">
        <v>0.625</v>
      </c>
      <c r="O2838" s="6">
        <v>0.21</v>
      </c>
      <c r="P2838" s="6">
        <v>0</v>
      </c>
      <c r="Q2838" s="6">
        <v>0</v>
      </c>
      <c r="R2838" s="6">
        <v>0</v>
      </c>
      <c r="S2838" s="6">
        <v>0</v>
      </c>
      <c r="T2838" s="4">
        <v>0</v>
      </c>
      <c r="U2838" s="6">
        <v>10.8</v>
      </c>
      <c r="V2838" s="6">
        <v>7.1</v>
      </c>
      <c r="W2838" s="6">
        <v>3.3</v>
      </c>
      <c r="X2838" s="6">
        <v>1</v>
      </c>
      <c r="Y2838" s="4">
        <v>10</v>
      </c>
      <c r="Z2838" s="5">
        <v>346643459</v>
      </c>
      <c r="AA2838" s="4" t="s">
        <v>50</v>
      </c>
      <c r="AB2838" s="385">
        <v>2608601728</v>
      </c>
      <c r="AC2838" s="3"/>
    </row>
    <row r="2839" spans="1:29" x14ac:dyDescent="0.25">
      <c r="A2839" s="7" t="s">
        <v>5</v>
      </c>
      <c r="B2839" s="7" t="s">
        <v>4</v>
      </c>
      <c r="C2839" s="4"/>
      <c r="D2839" s="363" t="s">
        <v>2301</v>
      </c>
      <c r="E2839" s="7" t="s">
        <v>2300</v>
      </c>
      <c r="F2839" s="395">
        <v>5.94</v>
      </c>
      <c r="G2839" s="395">
        <v>5.79</v>
      </c>
      <c r="H2839" s="395">
        <v>2.97</v>
      </c>
      <c r="I2839" s="395">
        <v>2.7</v>
      </c>
      <c r="J2839" s="395">
        <v>2.4500000000000002</v>
      </c>
      <c r="K2839" s="4">
        <v>1</v>
      </c>
      <c r="L2839" s="6">
        <v>1.81</v>
      </c>
      <c r="M2839" s="6">
        <v>0.28000000000000003</v>
      </c>
      <c r="N2839" s="6">
        <v>5.88</v>
      </c>
      <c r="O2839" s="6">
        <v>0.03</v>
      </c>
      <c r="P2839" s="6"/>
      <c r="Q2839" s="6"/>
      <c r="R2839" s="6"/>
      <c r="S2839" s="6"/>
      <c r="T2839" s="4">
        <v>1</v>
      </c>
      <c r="U2839" s="6">
        <v>10.25</v>
      </c>
      <c r="V2839" s="6">
        <v>7.25</v>
      </c>
      <c r="W2839" s="6">
        <v>4.5</v>
      </c>
      <c r="X2839" s="6">
        <v>3.2</v>
      </c>
      <c r="Y2839" s="4">
        <v>90</v>
      </c>
      <c r="Z2839" s="5">
        <v>346465730</v>
      </c>
      <c r="AA2839" s="4" t="s">
        <v>8</v>
      </c>
      <c r="AB2839" s="385">
        <v>2610043960</v>
      </c>
      <c r="AC2839" s="3"/>
    </row>
    <row r="2840" spans="1:29" x14ac:dyDescent="0.25">
      <c r="A2840" s="7" t="s">
        <v>5</v>
      </c>
      <c r="B2840" s="7" t="s">
        <v>4</v>
      </c>
      <c r="C2840" s="4"/>
      <c r="D2840" s="363" t="s">
        <v>2299</v>
      </c>
      <c r="E2840" s="7" t="s">
        <v>2298</v>
      </c>
      <c r="F2840" s="395">
        <v>5.92</v>
      </c>
      <c r="G2840" s="395">
        <v>5.78</v>
      </c>
      <c r="H2840" s="395">
        <v>2.96</v>
      </c>
      <c r="I2840" s="395">
        <v>2.69</v>
      </c>
      <c r="J2840" s="395">
        <v>2.44</v>
      </c>
      <c r="K2840" s="4">
        <v>1</v>
      </c>
      <c r="L2840" s="6">
        <v>1.81</v>
      </c>
      <c r="M2840" s="6">
        <v>0.28000000000000003</v>
      </c>
      <c r="N2840" s="6">
        <v>8.8000000000000007</v>
      </c>
      <c r="O2840" s="6">
        <v>0.04</v>
      </c>
      <c r="P2840" s="6"/>
      <c r="Q2840" s="6"/>
      <c r="R2840" s="6"/>
      <c r="S2840" s="6"/>
      <c r="T2840" s="4">
        <v>1</v>
      </c>
      <c r="U2840" s="6">
        <v>11</v>
      </c>
      <c r="V2840" s="6">
        <v>7.75</v>
      </c>
      <c r="W2840" s="6">
        <v>6.5</v>
      </c>
      <c r="X2840" s="6">
        <v>5.26</v>
      </c>
      <c r="Y2840" s="4">
        <v>90</v>
      </c>
      <c r="Z2840" s="5">
        <v>346465730</v>
      </c>
      <c r="AA2840" s="4" t="s">
        <v>8</v>
      </c>
      <c r="AB2840" s="385">
        <v>2610043961</v>
      </c>
      <c r="AC2840" s="3"/>
    </row>
    <row r="2841" spans="1:29" x14ac:dyDescent="0.25">
      <c r="A2841" s="7" t="s">
        <v>5</v>
      </c>
      <c r="B2841" s="7" t="s">
        <v>4</v>
      </c>
      <c r="C2841" s="4"/>
      <c r="D2841" s="363" t="s">
        <v>2297</v>
      </c>
      <c r="E2841" s="7" t="s">
        <v>2296</v>
      </c>
      <c r="F2841" s="395">
        <v>6.18</v>
      </c>
      <c r="G2841" s="395">
        <v>6.04</v>
      </c>
      <c r="H2841" s="395">
        <v>3.09</v>
      </c>
      <c r="I2841" s="395">
        <v>2.81</v>
      </c>
      <c r="J2841" s="395">
        <v>2.5499999999999998</v>
      </c>
      <c r="K2841" s="4">
        <v>1</v>
      </c>
      <c r="L2841" s="6">
        <v>1.81</v>
      </c>
      <c r="M2841" s="6">
        <v>0.28000000000000003</v>
      </c>
      <c r="N2841" s="6">
        <v>8.8000000000000007</v>
      </c>
      <c r="O2841" s="6">
        <v>0.05</v>
      </c>
      <c r="P2841" s="6"/>
      <c r="Q2841" s="6"/>
      <c r="R2841" s="6"/>
      <c r="S2841" s="6"/>
      <c r="T2841" s="4">
        <v>1</v>
      </c>
      <c r="U2841" s="6">
        <v>11</v>
      </c>
      <c r="V2841" s="6">
        <v>7.75</v>
      </c>
      <c r="W2841" s="6">
        <v>6.5</v>
      </c>
      <c r="X2841" s="6">
        <v>5.83</v>
      </c>
      <c r="Y2841" s="4">
        <v>90</v>
      </c>
      <c r="Z2841" s="5">
        <v>346465747</v>
      </c>
      <c r="AA2841" s="4" t="s">
        <v>8</v>
      </c>
      <c r="AB2841" s="385">
        <v>2610043962</v>
      </c>
      <c r="AC2841" s="3"/>
    </row>
    <row r="2842" spans="1:29" x14ac:dyDescent="0.25">
      <c r="A2842" s="7" t="s">
        <v>5</v>
      </c>
      <c r="B2842" s="7" t="s">
        <v>4</v>
      </c>
      <c r="C2842" s="4"/>
      <c r="D2842" s="363" t="s">
        <v>2295</v>
      </c>
      <c r="E2842" s="7" t="s">
        <v>2294</v>
      </c>
      <c r="F2842" s="395">
        <v>6.5</v>
      </c>
      <c r="G2842" s="395">
        <v>6.35</v>
      </c>
      <c r="H2842" s="395">
        <v>3.25</v>
      </c>
      <c r="I2842" s="395">
        <v>2.95</v>
      </c>
      <c r="J2842" s="395">
        <v>2.68</v>
      </c>
      <c r="K2842" s="4">
        <v>1</v>
      </c>
      <c r="L2842" s="6">
        <v>1.81</v>
      </c>
      <c r="M2842" s="6">
        <v>0.28000000000000003</v>
      </c>
      <c r="N2842" s="6">
        <v>8.8000000000000007</v>
      </c>
      <c r="O2842" s="6">
        <v>7.0000000000000007E-2</v>
      </c>
      <c r="P2842" s="6"/>
      <c r="Q2842" s="6"/>
      <c r="R2842" s="6"/>
      <c r="S2842" s="6"/>
      <c r="T2842" s="4">
        <v>1</v>
      </c>
      <c r="U2842" s="6">
        <v>11</v>
      </c>
      <c r="V2842" s="6">
        <v>7.5</v>
      </c>
      <c r="W2842" s="6">
        <v>6.5</v>
      </c>
      <c r="X2842" s="6">
        <v>6.82</v>
      </c>
      <c r="Y2842" s="4">
        <v>90</v>
      </c>
      <c r="Z2842" s="5">
        <v>346465754</v>
      </c>
      <c r="AA2842" s="4" t="s">
        <v>8</v>
      </c>
      <c r="AB2842" s="385">
        <v>2610043963</v>
      </c>
      <c r="AC2842" s="3"/>
    </row>
    <row r="2843" spans="1:29" x14ac:dyDescent="0.25">
      <c r="A2843" s="7" t="s">
        <v>5</v>
      </c>
      <c r="B2843" s="7" t="s">
        <v>4</v>
      </c>
      <c r="C2843" s="4"/>
      <c r="D2843" s="363" t="s">
        <v>2293</v>
      </c>
      <c r="E2843" s="7" t="s">
        <v>2292</v>
      </c>
      <c r="F2843" s="395">
        <v>8.66</v>
      </c>
      <c r="G2843" s="395">
        <v>8.49</v>
      </c>
      <c r="H2843" s="395">
        <v>4.33</v>
      </c>
      <c r="I2843" s="395">
        <v>3.93</v>
      </c>
      <c r="J2843" s="395">
        <v>3.57</v>
      </c>
      <c r="K2843" s="4">
        <v>1</v>
      </c>
      <c r="L2843" s="6">
        <v>1.81</v>
      </c>
      <c r="M2843" s="6">
        <v>0.3</v>
      </c>
      <c r="N2843" s="6">
        <v>8.8000000000000007</v>
      </c>
      <c r="O2843" s="6">
        <v>0.1</v>
      </c>
      <c r="P2843" s="6"/>
      <c r="Q2843" s="6"/>
      <c r="R2843" s="6"/>
      <c r="S2843" s="6"/>
      <c r="T2843" s="4">
        <v>1</v>
      </c>
      <c r="U2843" s="6">
        <v>11</v>
      </c>
      <c r="V2843" s="6">
        <v>7.75</v>
      </c>
      <c r="W2843" s="6">
        <v>6.5</v>
      </c>
      <c r="X2843" s="6">
        <v>9.18</v>
      </c>
      <c r="Y2843" s="4">
        <v>90</v>
      </c>
      <c r="Z2843" s="5">
        <v>346465761</v>
      </c>
      <c r="AA2843" s="4" t="s">
        <v>8</v>
      </c>
      <c r="AB2843" s="385">
        <v>2610043964</v>
      </c>
      <c r="AC2843" s="3"/>
    </row>
    <row r="2844" spans="1:29" x14ac:dyDescent="0.25">
      <c r="A2844" s="7" t="s">
        <v>5</v>
      </c>
      <c r="B2844" s="7" t="s">
        <v>4</v>
      </c>
      <c r="C2844" s="4"/>
      <c r="D2844" s="363" t="s">
        <v>2291</v>
      </c>
      <c r="E2844" s="7" t="s">
        <v>2290</v>
      </c>
      <c r="F2844" s="395">
        <v>10.58</v>
      </c>
      <c r="G2844" s="395">
        <v>10.38</v>
      </c>
      <c r="H2844" s="395">
        <v>5.29</v>
      </c>
      <c r="I2844" s="395">
        <v>4.8</v>
      </c>
      <c r="J2844" s="395">
        <v>4.3600000000000003</v>
      </c>
      <c r="K2844" s="4">
        <v>1</v>
      </c>
      <c r="L2844" s="6">
        <v>1.81</v>
      </c>
      <c r="M2844" s="6">
        <v>0.37</v>
      </c>
      <c r="N2844" s="6">
        <v>8.8000000000000007</v>
      </c>
      <c r="O2844" s="6">
        <v>0.16</v>
      </c>
      <c r="P2844" s="6"/>
      <c r="Q2844" s="6"/>
      <c r="R2844" s="6"/>
      <c r="S2844" s="6"/>
      <c r="T2844" s="4">
        <v>1</v>
      </c>
      <c r="U2844" s="6">
        <v>11</v>
      </c>
      <c r="V2844" s="6">
        <v>7.5</v>
      </c>
      <c r="W2844" s="6">
        <v>6.5</v>
      </c>
      <c r="X2844" s="6">
        <v>11.89</v>
      </c>
      <c r="Y2844" s="4">
        <v>90</v>
      </c>
      <c r="Z2844" s="5">
        <v>346465778</v>
      </c>
      <c r="AA2844" s="4" t="s">
        <v>8</v>
      </c>
      <c r="AB2844" s="385">
        <v>2610043965</v>
      </c>
      <c r="AC2844" s="3"/>
    </row>
    <row r="2845" spans="1:29" x14ac:dyDescent="0.25">
      <c r="A2845" s="7" t="s">
        <v>5</v>
      </c>
      <c r="B2845" s="7" t="s">
        <v>4</v>
      </c>
      <c r="C2845" s="4"/>
      <c r="D2845" s="363" t="s">
        <v>2289</v>
      </c>
      <c r="E2845" s="7" t="s">
        <v>2288</v>
      </c>
      <c r="F2845" s="395">
        <v>15</v>
      </c>
      <c r="G2845" s="395">
        <v>14.75</v>
      </c>
      <c r="H2845" s="395">
        <v>7.5</v>
      </c>
      <c r="I2845" s="395">
        <v>6.79</v>
      </c>
      <c r="J2845" s="395">
        <v>6.15</v>
      </c>
      <c r="K2845" s="4">
        <v>1</v>
      </c>
      <c r="L2845" s="6">
        <v>1.81</v>
      </c>
      <c r="M2845" s="6">
        <v>0.44</v>
      </c>
      <c r="N2845" s="6">
        <v>8.8000000000000007</v>
      </c>
      <c r="O2845" s="6">
        <v>0.22</v>
      </c>
      <c r="P2845" s="6"/>
      <c r="Q2845" s="6"/>
      <c r="R2845" s="6"/>
      <c r="S2845" s="6"/>
      <c r="T2845" s="4">
        <v>1</v>
      </c>
      <c r="U2845" s="6">
        <v>11</v>
      </c>
      <c r="V2845" s="6">
        <v>7.5</v>
      </c>
      <c r="W2845" s="6">
        <v>6.5</v>
      </c>
      <c r="X2845" s="6">
        <v>16.27</v>
      </c>
      <c r="Y2845" s="4">
        <v>90</v>
      </c>
      <c r="Z2845" s="5">
        <v>346465785</v>
      </c>
      <c r="AA2845" s="4" t="s">
        <v>8</v>
      </c>
      <c r="AB2845" s="385">
        <v>2610043966</v>
      </c>
      <c r="AC2845" s="3"/>
    </row>
    <row r="2846" spans="1:29" x14ac:dyDescent="0.25">
      <c r="A2846" s="7" t="s">
        <v>5</v>
      </c>
      <c r="B2846" s="7" t="s">
        <v>4</v>
      </c>
      <c r="C2846" s="4"/>
      <c r="D2846" s="363" t="s">
        <v>2287</v>
      </c>
      <c r="E2846" s="7" t="s">
        <v>2286</v>
      </c>
      <c r="F2846" s="395">
        <v>36.64</v>
      </c>
      <c r="G2846" s="395">
        <v>35.89</v>
      </c>
      <c r="H2846" s="395">
        <v>18.32</v>
      </c>
      <c r="I2846" s="395">
        <v>16.61</v>
      </c>
      <c r="J2846" s="395">
        <v>15.07</v>
      </c>
      <c r="K2846" s="4">
        <v>1</v>
      </c>
      <c r="L2846" s="6">
        <v>0.63</v>
      </c>
      <c r="M2846" s="6">
        <v>2.86</v>
      </c>
      <c r="N2846" s="6">
        <v>6.95</v>
      </c>
      <c r="O2846" s="6">
        <v>0.44</v>
      </c>
      <c r="P2846" s="6"/>
      <c r="Q2846" s="6"/>
      <c r="R2846" s="6"/>
      <c r="S2846" s="6"/>
      <c r="T2846" s="4">
        <v>1</v>
      </c>
      <c r="U2846" s="6">
        <v>10</v>
      </c>
      <c r="V2846" s="6">
        <v>7.75</v>
      </c>
      <c r="W2846" s="6">
        <v>6.5</v>
      </c>
      <c r="X2846" s="6">
        <v>12.99</v>
      </c>
      <c r="Y2846" s="4">
        <v>30</v>
      </c>
      <c r="Z2846" s="5">
        <v>346465792</v>
      </c>
      <c r="AA2846" s="4" t="s">
        <v>8</v>
      </c>
      <c r="AB2846" s="385">
        <v>2610043967</v>
      </c>
      <c r="AC2846" s="3"/>
    </row>
    <row r="2847" spans="1:29" x14ac:dyDescent="0.25">
      <c r="A2847" s="7" t="s">
        <v>5</v>
      </c>
      <c r="B2847" s="7" t="s">
        <v>275</v>
      </c>
      <c r="C2847" s="4"/>
      <c r="D2847" s="363" t="s">
        <v>2285</v>
      </c>
      <c r="E2847" s="7" t="s">
        <v>2284</v>
      </c>
      <c r="F2847" s="395">
        <v>30.08</v>
      </c>
      <c r="G2847" s="395">
        <v>30.08</v>
      </c>
      <c r="H2847" s="395">
        <v>15.04</v>
      </c>
      <c r="I2847" s="395">
        <v>13.53</v>
      </c>
      <c r="J2847" s="395">
        <v>13.53</v>
      </c>
      <c r="K2847" s="4">
        <v>1</v>
      </c>
      <c r="L2847" s="6">
        <v>21</v>
      </c>
      <c r="M2847" s="6">
        <v>2</v>
      </c>
      <c r="N2847" s="6">
        <v>0.8</v>
      </c>
      <c r="O2847" s="6">
        <v>4.18</v>
      </c>
      <c r="P2847" s="6"/>
      <c r="Q2847" s="6"/>
      <c r="R2847" s="6"/>
      <c r="S2847" s="6"/>
      <c r="T2847" s="4"/>
      <c r="U2847" s="6">
        <v>21</v>
      </c>
      <c r="V2847" s="6">
        <v>2</v>
      </c>
      <c r="W2847" s="6">
        <v>0.8</v>
      </c>
      <c r="X2847" s="6">
        <v>4.18</v>
      </c>
      <c r="Y2847" s="4">
        <v>1</v>
      </c>
      <c r="Z2847" s="5">
        <v>346325836</v>
      </c>
      <c r="AA2847" s="4" t="s">
        <v>258</v>
      </c>
      <c r="AB2847" s="385">
        <v>2610915935</v>
      </c>
      <c r="AC2847" s="3"/>
    </row>
    <row r="2848" spans="1:29" x14ac:dyDescent="0.25">
      <c r="A2848" s="7" t="s">
        <v>5</v>
      </c>
      <c r="B2848" s="7" t="s">
        <v>275</v>
      </c>
      <c r="C2848" s="4"/>
      <c r="D2848" s="363" t="s">
        <v>2283</v>
      </c>
      <c r="E2848" s="7" t="s">
        <v>2282</v>
      </c>
      <c r="F2848" s="395">
        <v>8.42</v>
      </c>
      <c r="G2848" s="395">
        <v>8.42</v>
      </c>
      <c r="H2848" s="395">
        <v>4.21</v>
      </c>
      <c r="I2848" s="395">
        <v>3.79</v>
      </c>
      <c r="J2848" s="395">
        <v>3.79</v>
      </c>
      <c r="K2848" s="4">
        <v>1</v>
      </c>
      <c r="L2848" s="6">
        <v>20</v>
      </c>
      <c r="M2848" s="6">
        <v>2.1</v>
      </c>
      <c r="N2848" s="6">
        <v>0.5</v>
      </c>
      <c r="O2848" s="6">
        <v>0.21</v>
      </c>
      <c r="P2848" s="6"/>
      <c r="Q2848" s="6"/>
      <c r="R2848" s="6"/>
      <c r="S2848" s="6"/>
      <c r="T2848" s="4"/>
      <c r="U2848" s="6">
        <v>16.600000000000001</v>
      </c>
      <c r="V2848" s="6">
        <v>12.2</v>
      </c>
      <c r="W2848" s="6">
        <v>4.9000000000000004</v>
      </c>
      <c r="X2848" s="6">
        <v>11.39</v>
      </c>
      <c r="Y2848" s="4">
        <v>50</v>
      </c>
      <c r="Z2848" s="5">
        <v>346325805</v>
      </c>
      <c r="AA2848" s="4" t="s">
        <v>258</v>
      </c>
      <c r="AB2848" s="385">
        <v>2610915937</v>
      </c>
      <c r="AC2848" s="3"/>
    </row>
    <row r="2849" spans="1:29" x14ac:dyDescent="0.25">
      <c r="A2849" s="7" t="s">
        <v>5</v>
      </c>
      <c r="B2849" s="7" t="s">
        <v>275</v>
      </c>
      <c r="C2849" s="4"/>
      <c r="D2849" s="363" t="s">
        <v>2281</v>
      </c>
      <c r="E2849" s="7" t="s">
        <v>2280</v>
      </c>
      <c r="F2849" s="395">
        <v>19.239999999999998</v>
      </c>
      <c r="G2849" s="395">
        <v>19.239999999999998</v>
      </c>
      <c r="H2849" s="395">
        <v>9.6199999999999992</v>
      </c>
      <c r="I2849" s="395">
        <v>8.66</v>
      </c>
      <c r="J2849" s="395">
        <v>8.66</v>
      </c>
      <c r="K2849" s="4">
        <v>1</v>
      </c>
      <c r="L2849" s="6">
        <v>18</v>
      </c>
      <c r="M2849" s="6">
        <v>4.75</v>
      </c>
      <c r="N2849" s="6">
        <v>1.9</v>
      </c>
      <c r="O2849" s="6">
        <v>0.24</v>
      </c>
      <c r="P2849" s="6"/>
      <c r="Q2849" s="6"/>
      <c r="R2849" s="6"/>
      <c r="S2849" s="6"/>
      <c r="T2849" s="4"/>
      <c r="U2849" s="6">
        <v>22.3</v>
      </c>
      <c r="V2849" s="6">
        <v>22.2</v>
      </c>
      <c r="W2849" s="6">
        <v>13.2</v>
      </c>
      <c r="X2849" s="6">
        <v>18.149999999999999</v>
      </c>
      <c r="Y2849" s="4">
        <v>50</v>
      </c>
      <c r="Z2849" s="5">
        <v>346325812</v>
      </c>
      <c r="AA2849" s="4" t="s">
        <v>258</v>
      </c>
      <c r="AB2849" s="385">
        <v>2610915939</v>
      </c>
      <c r="AC2849" s="3"/>
    </row>
    <row r="2850" spans="1:29" x14ac:dyDescent="0.25">
      <c r="A2850" s="7" t="s">
        <v>5</v>
      </c>
      <c r="B2850" s="7" t="s">
        <v>280</v>
      </c>
      <c r="C2850" s="4"/>
      <c r="D2850" s="363" t="s">
        <v>2279</v>
      </c>
      <c r="E2850" s="7" t="s">
        <v>2278</v>
      </c>
      <c r="F2850" s="395">
        <v>30.08</v>
      </c>
      <c r="G2850" s="395">
        <v>30.08</v>
      </c>
      <c r="H2850" s="395">
        <v>15.04</v>
      </c>
      <c r="I2850" s="395">
        <v>13.53</v>
      </c>
      <c r="J2850" s="395">
        <v>13.53</v>
      </c>
      <c r="K2850" s="4">
        <v>1</v>
      </c>
      <c r="L2850" s="6">
        <v>10.9</v>
      </c>
      <c r="M2850" s="6">
        <v>6.6</v>
      </c>
      <c r="N2850" s="6">
        <v>2</v>
      </c>
      <c r="O2850" s="6">
        <v>2.02</v>
      </c>
      <c r="P2850" s="6"/>
      <c r="Q2850" s="6"/>
      <c r="R2850" s="6"/>
      <c r="S2850" s="6"/>
      <c r="T2850" s="4"/>
      <c r="U2850" s="6">
        <v>20.3</v>
      </c>
      <c r="V2850" s="6">
        <v>14.7</v>
      </c>
      <c r="W2850" s="6">
        <v>11.8</v>
      </c>
      <c r="X2850" s="6">
        <v>42.84</v>
      </c>
      <c r="Y2850" s="4">
        <v>20</v>
      </c>
      <c r="Z2850" s="5">
        <v>346325829</v>
      </c>
      <c r="AA2850" s="4" t="s">
        <v>258</v>
      </c>
      <c r="AB2850" s="385">
        <v>2610915940</v>
      </c>
      <c r="AC2850" s="3"/>
    </row>
    <row r="2851" spans="1:29" x14ac:dyDescent="0.25">
      <c r="A2851" s="7" t="s">
        <v>5</v>
      </c>
      <c r="B2851" s="7" t="s">
        <v>280</v>
      </c>
      <c r="C2851" s="4" t="s">
        <v>425</v>
      </c>
      <c r="D2851" s="363" t="s">
        <v>2277</v>
      </c>
      <c r="E2851" s="7" t="s">
        <v>2276</v>
      </c>
      <c r="F2851" s="395">
        <v>36.06</v>
      </c>
      <c r="G2851" s="395">
        <v>36.06</v>
      </c>
      <c r="H2851" s="395">
        <v>18.03</v>
      </c>
      <c r="I2851" s="395">
        <v>16.22</v>
      </c>
      <c r="J2851" s="395">
        <v>16.22</v>
      </c>
      <c r="K2851" s="4">
        <v>1</v>
      </c>
      <c r="L2851" s="6">
        <v>11.6</v>
      </c>
      <c r="M2851" s="6">
        <v>6.3</v>
      </c>
      <c r="N2851" s="6">
        <v>2.8</v>
      </c>
      <c r="O2851" s="6">
        <v>2.73</v>
      </c>
      <c r="P2851" s="6"/>
      <c r="Q2851" s="6"/>
      <c r="R2851" s="6"/>
      <c r="S2851" s="6"/>
      <c r="T2851" s="4"/>
      <c r="U2851" s="6">
        <v>11.6</v>
      </c>
      <c r="V2851" s="6">
        <v>6.35</v>
      </c>
      <c r="W2851" s="6">
        <v>2.86</v>
      </c>
      <c r="X2851" s="6">
        <v>2.73</v>
      </c>
      <c r="Y2851" s="4">
        <v>1</v>
      </c>
      <c r="Z2851" s="5">
        <v>346337075</v>
      </c>
      <c r="AA2851" s="4" t="s">
        <v>258</v>
      </c>
      <c r="AB2851" s="385">
        <v>2610920588</v>
      </c>
      <c r="AC2851" s="3"/>
    </row>
    <row r="2852" spans="1:29" x14ac:dyDescent="0.25">
      <c r="A2852" s="7" t="s">
        <v>5</v>
      </c>
      <c r="B2852" s="7" t="s">
        <v>275</v>
      </c>
      <c r="C2852" s="4"/>
      <c r="D2852" s="363" t="s">
        <v>2275</v>
      </c>
      <c r="E2852" s="7" t="s">
        <v>2274</v>
      </c>
      <c r="F2852" s="395">
        <v>30.06</v>
      </c>
      <c r="G2852" s="395">
        <v>30.06</v>
      </c>
      <c r="H2852" s="395">
        <v>15.03</v>
      </c>
      <c r="I2852" s="395">
        <v>13.52</v>
      </c>
      <c r="J2852" s="395">
        <v>13.52</v>
      </c>
      <c r="K2852" s="4">
        <v>1</v>
      </c>
      <c r="L2852" s="6">
        <v>21</v>
      </c>
      <c r="M2852" s="6">
        <v>2.1</v>
      </c>
      <c r="N2852" s="6">
        <v>0.5</v>
      </c>
      <c r="O2852" s="6">
        <v>3.5</v>
      </c>
      <c r="P2852" s="6"/>
      <c r="Q2852" s="6"/>
      <c r="R2852" s="6"/>
      <c r="S2852" s="6"/>
      <c r="T2852" s="4"/>
      <c r="U2852" s="6">
        <v>21.7</v>
      </c>
      <c r="V2852" s="6">
        <v>5.0999999999999996</v>
      </c>
      <c r="W2852" s="6">
        <v>4.5999999999999996</v>
      </c>
      <c r="X2852" s="6">
        <v>34.950000000000003</v>
      </c>
      <c r="Y2852" s="4">
        <v>10</v>
      </c>
      <c r="Z2852" s="5">
        <v>346337327</v>
      </c>
      <c r="AA2852" s="4" t="s">
        <v>258</v>
      </c>
      <c r="AB2852" s="385">
        <v>2610921199</v>
      </c>
      <c r="AC2852" s="3"/>
    </row>
    <row r="2853" spans="1:29" x14ac:dyDescent="0.25">
      <c r="A2853" s="7" t="s">
        <v>5</v>
      </c>
      <c r="B2853" s="7" t="s">
        <v>275</v>
      </c>
      <c r="C2853" s="4"/>
      <c r="D2853" s="363" t="s">
        <v>2273</v>
      </c>
      <c r="E2853" s="7" t="s">
        <v>2272</v>
      </c>
      <c r="F2853" s="395">
        <v>19.22</v>
      </c>
      <c r="G2853" s="395">
        <v>19.22</v>
      </c>
      <c r="H2853" s="395">
        <v>9.61</v>
      </c>
      <c r="I2853" s="395">
        <v>8.65</v>
      </c>
      <c r="J2853" s="395">
        <v>8.65</v>
      </c>
      <c r="K2853" s="4">
        <v>1</v>
      </c>
      <c r="L2853" s="6">
        <v>16</v>
      </c>
      <c r="M2853" s="6">
        <v>6</v>
      </c>
      <c r="N2853" s="6">
        <v>2.5</v>
      </c>
      <c r="O2853" s="6">
        <v>0.38</v>
      </c>
      <c r="P2853" s="6"/>
      <c r="Q2853" s="6"/>
      <c r="R2853" s="6"/>
      <c r="S2853" s="6"/>
      <c r="T2853" s="4"/>
      <c r="U2853" s="6">
        <v>16</v>
      </c>
      <c r="V2853" s="6">
        <v>6</v>
      </c>
      <c r="W2853" s="6">
        <v>2.5</v>
      </c>
      <c r="X2853" s="6">
        <v>0.38</v>
      </c>
      <c r="Y2853" s="4">
        <v>1</v>
      </c>
      <c r="Z2853" s="5">
        <v>346337358</v>
      </c>
      <c r="AA2853" s="4" t="s">
        <v>258</v>
      </c>
      <c r="AB2853" s="385">
        <v>2610921202</v>
      </c>
      <c r="AC2853" s="3"/>
    </row>
    <row r="2854" spans="1:29" x14ac:dyDescent="0.25">
      <c r="A2854" s="7" t="s">
        <v>5</v>
      </c>
      <c r="B2854" s="7" t="s">
        <v>71</v>
      </c>
      <c r="C2854" s="4"/>
      <c r="D2854" s="363" t="s">
        <v>2271</v>
      </c>
      <c r="E2854" s="7" t="s">
        <v>2270</v>
      </c>
      <c r="F2854" s="395">
        <v>27.22</v>
      </c>
      <c r="G2854" s="395">
        <v>26.63</v>
      </c>
      <c r="H2854" s="395">
        <v>13.61</v>
      </c>
      <c r="I2854" s="395">
        <v>12.34</v>
      </c>
      <c r="J2854" s="395">
        <v>11.77</v>
      </c>
      <c r="K2854" s="4">
        <v>1</v>
      </c>
      <c r="L2854" s="6">
        <v>1.8</v>
      </c>
      <c r="M2854" s="6"/>
      <c r="N2854" s="6"/>
      <c r="O2854" s="6">
        <v>1.1499999999999999</v>
      </c>
      <c r="P2854" s="6"/>
      <c r="Q2854" s="6"/>
      <c r="R2854" s="6" t="s">
        <v>2263</v>
      </c>
      <c r="S2854" s="6" t="s">
        <v>2263</v>
      </c>
      <c r="T2854" s="4">
        <v>1</v>
      </c>
      <c r="U2854" s="6">
        <v>14</v>
      </c>
      <c r="V2854" s="6">
        <v>11.5</v>
      </c>
      <c r="W2854" s="6">
        <v>7.5</v>
      </c>
      <c r="X2854" s="6">
        <v>14.43</v>
      </c>
      <c r="Y2854" s="4">
        <v>12</v>
      </c>
      <c r="Z2854" s="5">
        <v>346473353</v>
      </c>
      <c r="AA2854" s="4" t="s">
        <v>8</v>
      </c>
      <c r="AB2854" s="385">
        <v>2610038613</v>
      </c>
      <c r="AC2854" s="3"/>
    </row>
    <row r="2855" spans="1:29" x14ac:dyDescent="0.25">
      <c r="A2855" s="7" t="s">
        <v>5</v>
      </c>
      <c r="B2855" s="7" t="s">
        <v>71</v>
      </c>
      <c r="C2855" s="4"/>
      <c r="D2855" s="363" t="s">
        <v>2269</v>
      </c>
      <c r="E2855" s="7" t="s">
        <v>2268</v>
      </c>
      <c r="F2855" s="395">
        <v>36.78</v>
      </c>
      <c r="G2855" s="395">
        <v>35.85</v>
      </c>
      <c r="H2855" s="395">
        <v>18.39</v>
      </c>
      <c r="I2855" s="395">
        <v>16.71</v>
      </c>
      <c r="J2855" s="395">
        <v>15.95</v>
      </c>
      <c r="K2855" s="4">
        <v>1</v>
      </c>
      <c r="L2855" s="6">
        <v>2.5</v>
      </c>
      <c r="M2855" s="6"/>
      <c r="N2855" s="6"/>
      <c r="O2855" s="6">
        <v>1.9</v>
      </c>
      <c r="P2855" s="6"/>
      <c r="Q2855" s="6"/>
      <c r="R2855" s="6" t="s">
        <v>2263</v>
      </c>
      <c r="S2855" s="6" t="s">
        <v>2263</v>
      </c>
      <c r="T2855" s="4">
        <v>1</v>
      </c>
      <c r="U2855" s="6">
        <v>15</v>
      </c>
      <c r="V2855" s="6">
        <v>10.25</v>
      </c>
      <c r="W2855" s="6">
        <v>7.5</v>
      </c>
      <c r="X2855" s="6">
        <v>12.02</v>
      </c>
      <c r="Y2855" s="4">
        <v>6</v>
      </c>
      <c r="Z2855" s="5">
        <v>346473360</v>
      </c>
      <c r="AA2855" s="4" t="s">
        <v>8</v>
      </c>
      <c r="AB2855" s="385">
        <v>2610038617</v>
      </c>
      <c r="AC2855" s="3"/>
    </row>
    <row r="2856" spans="1:29" x14ac:dyDescent="0.25">
      <c r="A2856" s="7" t="s">
        <v>5</v>
      </c>
      <c r="B2856" s="7" t="s">
        <v>71</v>
      </c>
      <c r="C2856" s="4"/>
      <c r="D2856" s="363" t="s">
        <v>2267</v>
      </c>
      <c r="E2856" s="7" t="s">
        <v>2266</v>
      </c>
      <c r="F2856" s="395">
        <v>55.54</v>
      </c>
      <c r="G2856" s="395">
        <v>54.05</v>
      </c>
      <c r="H2856" s="395">
        <v>27.77</v>
      </c>
      <c r="I2856" s="395">
        <v>25.23</v>
      </c>
      <c r="J2856" s="395">
        <v>24.1</v>
      </c>
      <c r="K2856" s="4">
        <v>1</v>
      </c>
      <c r="L2856" s="6">
        <v>2</v>
      </c>
      <c r="M2856" s="6"/>
      <c r="N2856" s="6"/>
      <c r="O2856" s="6">
        <v>2.93</v>
      </c>
      <c r="P2856" s="6"/>
      <c r="Q2856" s="6"/>
      <c r="R2856" s="6" t="s">
        <v>2263</v>
      </c>
      <c r="S2856" s="6" t="s">
        <v>2263</v>
      </c>
      <c r="T2856" s="4">
        <v>1</v>
      </c>
      <c r="U2856" s="6">
        <v>16</v>
      </c>
      <c r="V2856" s="6">
        <v>10.5</v>
      </c>
      <c r="W2856" s="6">
        <v>10.5</v>
      </c>
      <c r="X2856" s="6">
        <v>18.670000000000002</v>
      </c>
      <c r="Y2856" s="4">
        <v>6</v>
      </c>
      <c r="Z2856" s="5">
        <v>346473377</v>
      </c>
      <c r="AA2856" s="4" t="s">
        <v>8</v>
      </c>
      <c r="AB2856" s="385">
        <v>2610038618</v>
      </c>
      <c r="AC2856" s="3"/>
    </row>
    <row r="2857" spans="1:29" x14ac:dyDescent="0.25">
      <c r="A2857" s="7" t="s">
        <v>5</v>
      </c>
      <c r="B2857" s="7" t="s">
        <v>71</v>
      </c>
      <c r="C2857" s="4"/>
      <c r="D2857" s="363" t="s">
        <v>2265</v>
      </c>
      <c r="E2857" s="7" t="s">
        <v>2264</v>
      </c>
      <c r="F2857" s="395">
        <v>73.72</v>
      </c>
      <c r="G2857" s="395">
        <v>71.83</v>
      </c>
      <c r="H2857" s="395">
        <v>36.86</v>
      </c>
      <c r="I2857" s="395">
        <v>33.479999999999997</v>
      </c>
      <c r="J2857" s="395">
        <v>31.97</v>
      </c>
      <c r="K2857" s="4">
        <v>1</v>
      </c>
      <c r="L2857" s="6">
        <v>2.5</v>
      </c>
      <c r="M2857" s="6"/>
      <c r="N2857" s="6"/>
      <c r="O2857" s="6">
        <v>3.84</v>
      </c>
      <c r="P2857" s="6"/>
      <c r="Q2857" s="6"/>
      <c r="R2857" s="6" t="s">
        <v>2263</v>
      </c>
      <c r="S2857" s="6" t="s">
        <v>2263</v>
      </c>
      <c r="T2857" s="4">
        <v>1</v>
      </c>
      <c r="U2857" s="6">
        <v>17.25</v>
      </c>
      <c r="V2857" s="6">
        <v>14</v>
      </c>
      <c r="W2857" s="6">
        <v>10</v>
      </c>
      <c r="X2857" s="6">
        <v>24.24</v>
      </c>
      <c r="Y2857" s="4">
        <v>6</v>
      </c>
      <c r="Z2857" s="5">
        <v>346473384</v>
      </c>
      <c r="AA2857" s="4" t="s">
        <v>8</v>
      </c>
      <c r="AB2857" s="385">
        <v>2610038619</v>
      </c>
      <c r="AC2857" s="3"/>
    </row>
    <row r="2858" spans="1:29" x14ac:dyDescent="0.25">
      <c r="A2858" s="7" t="s">
        <v>5</v>
      </c>
      <c r="B2858" s="7" t="s">
        <v>454</v>
      </c>
      <c r="C2858" s="4"/>
      <c r="D2858" s="363" t="s">
        <v>2262</v>
      </c>
      <c r="E2858" s="7" t="s">
        <v>2261</v>
      </c>
      <c r="F2858" s="395">
        <v>27.02</v>
      </c>
      <c r="G2858" s="395">
        <v>26.72</v>
      </c>
      <c r="H2858" s="395">
        <v>13.51</v>
      </c>
      <c r="I2858" s="395">
        <v>12.21</v>
      </c>
      <c r="J2858" s="395">
        <v>11.04</v>
      </c>
      <c r="K2858" s="4">
        <v>5</v>
      </c>
      <c r="L2858" s="6">
        <v>0.33</v>
      </c>
      <c r="M2858" s="6"/>
      <c r="N2858" s="6"/>
      <c r="O2858" s="6">
        <v>0.23</v>
      </c>
      <c r="P2858" s="6">
        <v>18.75</v>
      </c>
      <c r="Q2858" s="6">
        <v>3.4</v>
      </c>
      <c r="R2858" s="6">
        <v>1.44</v>
      </c>
      <c r="S2858" s="6">
        <v>1.35</v>
      </c>
      <c r="T2858" s="4">
        <v>5</v>
      </c>
      <c r="U2858" s="6">
        <v>19.5</v>
      </c>
      <c r="V2858" s="6">
        <v>8</v>
      </c>
      <c r="W2858" s="6">
        <v>5</v>
      </c>
      <c r="X2858" s="6">
        <v>8.76</v>
      </c>
      <c r="Y2858" s="4">
        <v>30</v>
      </c>
      <c r="Z2858" s="5">
        <v>346396218</v>
      </c>
      <c r="AA2858" s="4" t="s">
        <v>8</v>
      </c>
      <c r="AB2858" s="385">
        <v>2610004981</v>
      </c>
      <c r="AC2858" s="3"/>
    </row>
    <row r="2859" spans="1:29" x14ac:dyDescent="0.25">
      <c r="A2859" s="7" t="s">
        <v>5</v>
      </c>
      <c r="B2859" s="7" t="s">
        <v>454</v>
      </c>
      <c r="C2859" s="4"/>
      <c r="D2859" s="363" t="s">
        <v>2260</v>
      </c>
      <c r="E2859" s="7" t="s">
        <v>2259</v>
      </c>
      <c r="F2859" s="395">
        <v>27.48</v>
      </c>
      <c r="G2859" s="395">
        <v>27.17</v>
      </c>
      <c r="H2859" s="395">
        <v>13.74</v>
      </c>
      <c r="I2859" s="395">
        <v>12.42</v>
      </c>
      <c r="J2859" s="395">
        <v>11.22</v>
      </c>
      <c r="K2859" s="4">
        <v>5</v>
      </c>
      <c r="L2859" s="6">
        <v>0.38</v>
      </c>
      <c r="M2859" s="6"/>
      <c r="N2859" s="6"/>
      <c r="O2859" s="6">
        <v>0.28000000000000003</v>
      </c>
      <c r="P2859" s="6">
        <v>18.75</v>
      </c>
      <c r="Q2859" s="6">
        <v>3.47</v>
      </c>
      <c r="R2859" s="6">
        <v>1.39</v>
      </c>
      <c r="S2859" s="6">
        <v>1.62</v>
      </c>
      <c r="T2859" s="4">
        <v>5</v>
      </c>
      <c r="U2859" s="6">
        <v>19.25</v>
      </c>
      <c r="V2859" s="6">
        <v>8</v>
      </c>
      <c r="W2859" s="6">
        <v>5</v>
      </c>
      <c r="X2859" s="6">
        <v>10.53</v>
      </c>
      <c r="Y2859" s="4">
        <v>30</v>
      </c>
      <c r="Z2859" s="5">
        <v>346396225</v>
      </c>
      <c r="AA2859" s="4" t="s">
        <v>8</v>
      </c>
      <c r="AB2859" s="385">
        <v>2610004982</v>
      </c>
      <c r="AC2859" s="3"/>
    </row>
    <row r="2860" spans="1:29" x14ac:dyDescent="0.25">
      <c r="A2860" s="7" t="s">
        <v>5</v>
      </c>
      <c r="B2860" s="7" t="s">
        <v>454</v>
      </c>
      <c r="C2860" s="4"/>
      <c r="D2860" s="363" t="s">
        <v>2258</v>
      </c>
      <c r="E2860" s="7" t="s">
        <v>2257</v>
      </c>
      <c r="F2860" s="395">
        <v>27.92</v>
      </c>
      <c r="G2860" s="395">
        <v>27.6</v>
      </c>
      <c r="H2860" s="395">
        <v>13.96</v>
      </c>
      <c r="I2860" s="395">
        <v>12.62</v>
      </c>
      <c r="J2860" s="395">
        <v>11.42</v>
      </c>
      <c r="K2860" s="4">
        <v>5</v>
      </c>
      <c r="L2860" s="6">
        <v>0.44</v>
      </c>
      <c r="M2860" s="6"/>
      <c r="N2860" s="6"/>
      <c r="O2860" s="6">
        <v>0.4</v>
      </c>
      <c r="P2860" s="6">
        <v>18.75</v>
      </c>
      <c r="Q2860" s="6">
        <v>3.37</v>
      </c>
      <c r="R2860" s="6">
        <v>1.43</v>
      </c>
      <c r="S2860" s="6">
        <v>2.25</v>
      </c>
      <c r="T2860" s="4">
        <v>5</v>
      </c>
      <c r="U2860" s="6">
        <v>19.5</v>
      </c>
      <c r="V2860" s="6">
        <v>8.8000000000000007</v>
      </c>
      <c r="W2860" s="6">
        <v>4.75</v>
      </c>
      <c r="X2860" s="6">
        <v>14.18</v>
      </c>
      <c r="Y2860" s="4">
        <v>30</v>
      </c>
      <c r="Z2860" s="5">
        <v>346396232</v>
      </c>
      <c r="AA2860" s="4" t="s">
        <v>8</v>
      </c>
      <c r="AB2860" s="385">
        <v>2610004983</v>
      </c>
      <c r="AC2860" s="3"/>
    </row>
    <row r="2861" spans="1:29" x14ac:dyDescent="0.25">
      <c r="A2861" s="7" t="s">
        <v>5</v>
      </c>
      <c r="B2861" s="7" t="s">
        <v>454</v>
      </c>
      <c r="C2861" s="4"/>
      <c r="D2861" s="363" t="s">
        <v>2256</v>
      </c>
      <c r="E2861" s="7" t="s">
        <v>2255</v>
      </c>
      <c r="F2861" s="395">
        <v>29.52</v>
      </c>
      <c r="G2861" s="395">
        <v>29.11</v>
      </c>
      <c r="H2861" s="395">
        <v>14.76</v>
      </c>
      <c r="I2861" s="395">
        <v>13.35</v>
      </c>
      <c r="J2861" s="395">
        <v>12.08</v>
      </c>
      <c r="K2861" s="4">
        <v>5</v>
      </c>
      <c r="L2861" s="6">
        <v>0.45</v>
      </c>
      <c r="M2861" s="6"/>
      <c r="N2861" s="6"/>
      <c r="O2861" s="6">
        <v>0.54</v>
      </c>
      <c r="P2861" s="6">
        <v>18.75</v>
      </c>
      <c r="Q2861" s="6">
        <v>3.62</v>
      </c>
      <c r="R2861" s="6">
        <v>1.48</v>
      </c>
      <c r="S2861" s="6">
        <v>2.95</v>
      </c>
      <c r="T2861" s="4">
        <v>5</v>
      </c>
      <c r="U2861" s="6">
        <v>19.75</v>
      </c>
      <c r="V2861" s="6">
        <v>8</v>
      </c>
      <c r="W2861" s="6">
        <v>4.75</v>
      </c>
      <c r="X2861" s="6">
        <v>18.37</v>
      </c>
      <c r="Y2861" s="4">
        <v>30</v>
      </c>
      <c r="Z2861" s="5">
        <v>346396249</v>
      </c>
      <c r="AA2861" s="4" t="s">
        <v>8</v>
      </c>
      <c r="AB2861" s="385">
        <v>2610004984</v>
      </c>
      <c r="AC2861" s="3"/>
    </row>
    <row r="2862" spans="1:29" x14ac:dyDescent="0.25">
      <c r="A2862" s="7" t="s">
        <v>5</v>
      </c>
      <c r="B2862" s="7" t="s">
        <v>454</v>
      </c>
      <c r="C2862" s="4"/>
      <c r="D2862" s="363" t="s">
        <v>2254</v>
      </c>
      <c r="E2862" s="7" t="s">
        <v>2253</v>
      </c>
      <c r="F2862" s="395">
        <v>30.13</v>
      </c>
      <c r="G2862" s="395">
        <v>29.42</v>
      </c>
      <c r="H2862" s="395">
        <v>15.07</v>
      </c>
      <c r="I2862" s="395">
        <v>13.64</v>
      </c>
      <c r="J2862" s="395">
        <v>12.35</v>
      </c>
      <c r="K2862" s="4">
        <v>5</v>
      </c>
      <c r="L2862" s="6">
        <v>0.55000000000000004</v>
      </c>
      <c r="M2862" s="6"/>
      <c r="N2862" s="6"/>
      <c r="O2862" s="6">
        <v>0.62</v>
      </c>
      <c r="P2862" s="6">
        <v>18.75</v>
      </c>
      <c r="Q2862" s="6">
        <v>3.5</v>
      </c>
      <c r="R2862" s="6">
        <v>1.5</v>
      </c>
      <c r="S2862" s="6">
        <v>3.31</v>
      </c>
      <c r="T2862" s="4">
        <v>5</v>
      </c>
      <c r="U2862" s="6">
        <v>19.5</v>
      </c>
      <c r="V2862" s="6">
        <v>8.5</v>
      </c>
      <c r="W2862" s="6">
        <v>5</v>
      </c>
      <c r="X2862" s="6">
        <v>20.63</v>
      </c>
      <c r="Y2862" s="4">
        <v>30</v>
      </c>
      <c r="Z2862" s="5">
        <v>346396256</v>
      </c>
      <c r="AA2862" s="4" t="s">
        <v>8</v>
      </c>
      <c r="AB2862" s="385">
        <v>2610004985</v>
      </c>
      <c r="AC2862" s="3"/>
    </row>
    <row r="2863" spans="1:29" x14ac:dyDescent="0.25">
      <c r="A2863" s="7" t="s">
        <v>5</v>
      </c>
      <c r="B2863" s="7" t="s">
        <v>454</v>
      </c>
      <c r="C2863" s="4"/>
      <c r="D2863" s="363" t="s">
        <v>2252</v>
      </c>
      <c r="E2863" s="7" t="s">
        <v>2251</v>
      </c>
      <c r="F2863" s="395">
        <v>32.82</v>
      </c>
      <c r="G2863" s="395">
        <v>32.31</v>
      </c>
      <c r="H2863" s="395">
        <v>16.41</v>
      </c>
      <c r="I2863" s="395">
        <v>14.86</v>
      </c>
      <c r="J2863" s="395">
        <v>13.46</v>
      </c>
      <c r="K2863" s="4">
        <v>5</v>
      </c>
      <c r="L2863" s="6">
        <v>0.37</v>
      </c>
      <c r="M2863" s="6"/>
      <c r="N2863" s="6"/>
      <c r="O2863" s="6">
        <v>0.7</v>
      </c>
      <c r="P2863" s="6">
        <v>19.5</v>
      </c>
      <c r="Q2863" s="6">
        <v>3.37</v>
      </c>
      <c r="R2863" s="6">
        <v>1.42</v>
      </c>
      <c r="S2863" s="6">
        <v>3.75</v>
      </c>
      <c r="T2863" s="4">
        <v>5</v>
      </c>
      <c r="U2863" s="6">
        <v>19.5</v>
      </c>
      <c r="V2863" s="6">
        <v>8</v>
      </c>
      <c r="W2863" s="6">
        <v>5</v>
      </c>
      <c r="X2863" s="6">
        <v>23.22</v>
      </c>
      <c r="Y2863" s="4">
        <v>30</v>
      </c>
      <c r="Z2863" s="5">
        <v>346396263</v>
      </c>
      <c r="AA2863" s="4" t="s">
        <v>8</v>
      </c>
      <c r="AB2863" s="385">
        <v>2610004986</v>
      </c>
      <c r="AC2863" s="3"/>
    </row>
    <row r="2864" spans="1:29" x14ac:dyDescent="0.25">
      <c r="A2864" s="7" t="s">
        <v>5</v>
      </c>
      <c r="B2864" s="7" t="s">
        <v>454</v>
      </c>
      <c r="C2864" s="4"/>
      <c r="D2864" s="363" t="s">
        <v>2250</v>
      </c>
      <c r="E2864" s="7" t="s">
        <v>2249</v>
      </c>
      <c r="F2864" s="395">
        <v>33.880000000000003</v>
      </c>
      <c r="G2864" s="395">
        <v>33.36</v>
      </c>
      <c r="H2864" s="395">
        <v>16.940000000000001</v>
      </c>
      <c r="I2864" s="395">
        <v>15.33</v>
      </c>
      <c r="J2864" s="395">
        <v>13.89</v>
      </c>
      <c r="K2864" s="4">
        <v>5</v>
      </c>
      <c r="L2864" s="6">
        <v>0.66</v>
      </c>
      <c r="M2864" s="6"/>
      <c r="N2864" s="6"/>
      <c r="O2864" s="6">
        <v>0.86</v>
      </c>
      <c r="P2864" s="6">
        <v>18.5</v>
      </c>
      <c r="Q2864" s="6">
        <v>3.5</v>
      </c>
      <c r="R2864" s="6">
        <v>1.37</v>
      </c>
      <c r="S2864" s="6">
        <v>4.37</v>
      </c>
      <c r="T2864" s="4">
        <v>5</v>
      </c>
      <c r="U2864" s="6">
        <v>19.5</v>
      </c>
      <c r="V2864" s="6">
        <v>8</v>
      </c>
      <c r="W2864" s="6">
        <v>5.09</v>
      </c>
      <c r="X2864" s="6">
        <v>27</v>
      </c>
      <c r="Y2864" s="4">
        <v>30</v>
      </c>
      <c r="Z2864" s="5">
        <v>346396270</v>
      </c>
      <c r="AA2864" s="4" t="s">
        <v>8</v>
      </c>
      <c r="AB2864" s="385">
        <v>2610004987</v>
      </c>
      <c r="AC2864" s="3"/>
    </row>
    <row r="2865" spans="1:29" x14ac:dyDescent="0.25">
      <c r="A2865" s="7" t="s">
        <v>5</v>
      </c>
      <c r="B2865" s="7" t="s">
        <v>454</v>
      </c>
      <c r="C2865" s="4"/>
      <c r="D2865" s="363" t="s">
        <v>2248</v>
      </c>
      <c r="E2865" s="7" t="s">
        <v>2247</v>
      </c>
      <c r="F2865" s="395">
        <v>35.58</v>
      </c>
      <c r="G2865" s="395">
        <v>35.020000000000003</v>
      </c>
      <c r="H2865" s="395">
        <v>17.79</v>
      </c>
      <c r="I2865" s="395">
        <v>16.100000000000001</v>
      </c>
      <c r="J2865" s="395">
        <v>14.59</v>
      </c>
      <c r="K2865" s="4">
        <v>5</v>
      </c>
      <c r="L2865" s="6">
        <v>0.66</v>
      </c>
      <c r="M2865" s="6"/>
      <c r="N2865" s="6"/>
      <c r="O2865" s="6">
        <v>0.97</v>
      </c>
      <c r="P2865" s="6">
        <v>18</v>
      </c>
      <c r="Q2865" s="6">
        <v>3.42</v>
      </c>
      <c r="R2865" s="6">
        <v>2</v>
      </c>
      <c r="S2865" s="6">
        <v>5.15</v>
      </c>
      <c r="T2865" s="4">
        <v>5</v>
      </c>
      <c r="U2865" s="6">
        <v>19.5</v>
      </c>
      <c r="V2865" s="6">
        <v>8</v>
      </c>
      <c r="W2865" s="6">
        <v>5</v>
      </c>
      <c r="X2865" s="6">
        <v>21.32</v>
      </c>
      <c r="Y2865" s="4">
        <v>20</v>
      </c>
      <c r="Z2865" s="5">
        <v>346396287</v>
      </c>
      <c r="AA2865" s="4" t="s">
        <v>8</v>
      </c>
      <c r="AB2865" s="385">
        <v>2610004988</v>
      </c>
      <c r="AC2865" s="3"/>
    </row>
    <row r="2866" spans="1:29" x14ac:dyDescent="0.25">
      <c r="A2866" s="7" t="s">
        <v>5</v>
      </c>
      <c r="B2866" s="7" t="s">
        <v>454</v>
      </c>
      <c r="C2866" s="4"/>
      <c r="D2866" s="363" t="s">
        <v>2246</v>
      </c>
      <c r="E2866" s="7" t="s">
        <v>2245</v>
      </c>
      <c r="F2866" s="395">
        <v>37.9</v>
      </c>
      <c r="G2866" s="395">
        <v>37.28</v>
      </c>
      <c r="H2866" s="395">
        <v>18.95</v>
      </c>
      <c r="I2866" s="395">
        <v>17.16</v>
      </c>
      <c r="J2866" s="395">
        <v>15.55</v>
      </c>
      <c r="K2866" s="4">
        <v>5</v>
      </c>
      <c r="L2866" s="6">
        <v>0.77</v>
      </c>
      <c r="M2866" s="6"/>
      <c r="N2866" s="6"/>
      <c r="O2866" s="6">
        <v>1.03</v>
      </c>
      <c r="P2866" s="6">
        <v>0.77</v>
      </c>
      <c r="Q2866" s="6">
        <v>0.77</v>
      </c>
      <c r="R2866" s="6">
        <v>2.5</v>
      </c>
      <c r="S2866" s="6">
        <v>5.56</v>
      </c>
      <c r="T2866" s="4">
        <v>5</v>
      </c>
      <c r="U2866" s="6">
        <v>19.45</v>
      </c>
      <c r="V2866" s="6">
        <v>8</v>
      </c>
      <c r="W2866" s="6">
        <v>4.75</v>
      </c>
      <c r="X2866" s="6">
        <v>22.84</v>
      </c>
      <c r="Y2866" s="4">
        <v>20</v>
      </c>
      <c r="Z2866" s="5">
        <v>346396294</v>
      </c>
      <c r="AA2866" s="4" t="s">
        <v>8</v>
      </c>
      <c r="AB2866" s="385">
        <v>2610004989</v>
      </c>
      <c r="AC2866" s="3"/>
    </row>
    <row r="2867" spans="1:29" x14ac:dyDescent="0.25">
      <c r="A2867" s="7" t="s">
        <v>5</v>
      </c>
      <c r="B2867" s="7" t="s">
        <v>454</v>
      </c>
      <c r="C2867" s="4"/>
      <c r="D2867" s="363" t="s">
        <v>2244</v>
      </c>
      <c r="E2867" s="7" t="s">
        <v>2243</v>
      </c>
      <c r="F2867" s="395">
        <v>36.799999999999997</v>
      </c>
      <c r="G2867" s="395">
        <v>36.799999999999997</v>
      </c>
      <c r="H2867" s="395">
        <v>18.399999999999999</v>
      </c>
      <c r="I2867" s="395">
        <v>16.55</v>
      </c>
      <c r="J2867" s="395">
        <v>14.89</v>
      </c>
      <c r="K2867" s="4">
        <v>5</v>
      </c>
      <c r="L2867" s="6">
        <v>0.77</v>
      </c>
      <c r="M2867" s="6"/>
      <c r="N2867" s="6"/>
      <c r="O2867" s="6">
        <v>1.1599999999999999</v>
      </c>
      <c r="P2867" s="6">
        <v>18.25</v>
      </c>
      <c r="Q2867" s="6">
        <v>3.15</v>
      </c>
      <c r="R2867" s="6">
        <v>2.25</v>
      </c>
      <c r="S2867" s="6">
        <v>5.93</v>
      </c>
      <c r="T2867" s="4">
        <v>5</v>
      </c>
      <c r="U2867" s="6">
        <v>19.5</v>
      </c>
      <c r="V2867" s="6">
        <v>8</v>
      </c>
      <c r="W2867" s="6">
        <v>4.5</v>
      </c>
      <c r="X2867" s="6">
        <v>24.13</v>
      </c>
      <c r="Y2867" s="4">
        <v>20</v>
      </c>
      <c r="Z2867" s="5">
        <v>346396300</v>
      </c>
      <c r="AA2867" s="4" t="s">
        <v>8</v>
      </c>
      <c r="AB2867" s="385">
        <v>2610004990</v>
      </c>
      <c r="AC2867" s="3"/>
    </row>
    <row r="2868" spans="1:29" x14ac:dyDescent="0.25">
      <c r="A2868" s="7" t="s">
        <v>5</v>
      </c>
      <c r="B2868" s="7" t="s">
        <v>454</v>
      </c>
      <c r="C2868" s="4"/>
      <c r="D2868" s="363" t="s">
        <v>2242</v>
      </c>
      <c r="E2868" s="7" t="s">
        <v>2241</v>
      </c>
      <c r="F2868" s="395">
        <v>40.92</v>
      </c>
      <c r="G2868" s="395">
        <v>40.14</v>
      </c>
      <c r="H2868" s="395">
        <v>20.46</v>
      </c>
      <c r="I2868" s="395">
        <v>18.54</v>
      </c>
      <c r="J2868" s="395">
        <v>16.82</v>
      </c>
      <c r="K2868" s="4">
        <v>5</v>
      </c>
      <c r="L2868" s="6">
        <v>0.87</v>
      </c>
      <c r="M2868" s="6"/>
      <c r="N2868" s="6"/>
      <c r="O2868" s="6">
        <v>1.33</v>
      </c>
      <c r="P2868" s="6">
        <v>18.25</v>
      </c>
      <c r="Q2868" s="6">
        <v>3.5</v>
      </c>
      <c r="R2868" s="6">
        <v>2.25</v>
      </c>
      <c r="S2868" s="6">
        <v>7.04</v>
      </c>
      <c r="T2868" s="4">
        <v>5</v>
      </c>
      <c r="U2868" s="6">
        <v>19.5</v>
      </c>
      <c r="V2868" s="6">
        <v>8</v>
      </c>
      <c r="W2868" s="6">
        <v>5</v>
      </c>
      <c r="X2868" s="6">
        <v>28.77</v>
      </c>
      <c r="Y2868" s="4">
        <v>20</v>
      </c>
      <c r="Z2868" s="5">
        <v>346396317</v>
      </c>
      <c r="AA2868" s="4" t="s">
        <v>8</v>
      </c>
      <c r="AB2868" s="385">
        <v>2610004991</v>
      </c>
      <c r="AC2868" s="3"/>
    </row>
    <row r="2869" spans="1:29" x14ac:dyDescent="0.25">
      <c r="A2869" s="7" t="s">
        <v>5</v>
      </c>
      <c r="B2869" s="7" t="s">
        <v>454</v>
      </c>
      <c r="C2869" s="4"/>
      <c r="D2869" s="363" t="s">
        <v>2240</v>
      </c>
      <c r="E2869" s="7" t="s">
        <v>2239</v>
      </c>
      <c r="F2869" s="395">
        <v>48.54</v>
      </c>
      <c r="G2869" s="395">
        <v>47.55</v>
      </c>
      <c r="H2869" s="395">
        <v>24.27</v>
      </c>
      <c r="I2869" s="395">
        <v>22</v>
      </c>
      <c r="J2869" s="395">
        <v>19.96</v>
      </c>
      <c r="K2869" s="4">
        <v>3</v>
      </c>
      <c r="L2869" s="6">
        <v>0.94</v>
      </c>
      <c r="M2869" s="6"/>
      <c r="N2869" s="6"/>
      <c r="O2869" s="6">
        <v>1.55</v>
      </c>
      <c r="P2869" s="6">
        <v>18.75</v>
      </c>
      <c r="Q2869" s="6">
        <v>3.42</v>
      </c>
      <c r="R2869" s="6">
        <v>1.98</v>
      </c>
      <c r="S2869" s="6">
        <v>4.8</v>
      </c>
      <c r="T2869" s="4">
        <v>3</v>
      </c>
      <c r="U2869" s="6">
        <v>19.75</v>
      </c>
      <c r="V2869" s="6">
        <v>8</v>
      </c>
      <c r="W2869" s="6">
        <v>4.75</v>
      </c>
      <c r="X2869" s="6">
        <v>19.920000000000002</v>
      </c>
      <c r="Y2869" s="4">
        <v>12</v>
      </c>
      <c r="Z2869" s="5">
        <v>346396324</v>
      </c>
      <c r="AA2869" s="4" t="s">
        <v>8</v>
      </c>
      <c r="AB2869" s="385">
        <v>2610004992</v>
      </c>
      <c r="AC2869" s="3"/>
    </row>
    <row r="2870" spans="1:29" x14ac:dyDescent="0.25">
      <c r="A2870" s="7" t="s">
        <v>5</v>
      </c>
      <c r="B2870" s="7" t="s">
        <v>454</v>
      </c>
      <c r="C2870" s="4"/>
      <c r="D2870" s="363" t="s">
        <v>2238</v>
      </c>
      <c r="E2870" s="7" t="s">
        <v>2237</v>
      </c>
      <c r="F2870" s="395">
        <v>51.26</v>
      </c>
      <c r="G2870" s="395">
        <v>49.98</v>
      </c>
      <c r="H2870" s="395">
        <v>25.63</v>
      </c>
      <c r="I2870" s="395">
        <v>23.29</v>
      </c>
      <c r="J2870" s="395">
        <v>21.17</v>
      </c>
      <c r="K2870" s="4">
        <v>3</v>
      </c>
      <c r="L2870" s="6">
        <v>0.57999999999999996</v>
      </c>
      <c r="M2870" s="6"/>
      <c r="N2870" s="6"/>
      <c r="O2870" s="6">
        <v>1.67</v>
      </c>
      <c r="P2870" s="6">
        <v>18.25</v>
      </c>
      <c r="Q2870" s="6">
        <v>3</v>
      </c>
      <c r="R2870" s="6">
        <v>2.5</v>
      </c>
      <c r="S2870" s="6">
        <v>5.16</v>
      </c>
      <c r="T2870" s="4">
        <v>3</v>
      </c>
      <c r="U2870" s="6">
        <v>19.5</v>
      </c>
      <c r="V2870" s="6">
        <v>8</v>
      </c>
      <c r="W2870" s="6">
        <v>4.75</v>
      </c>
      <c r="X2870" s="6">
        <v>21.39</v>
      </c>
      <c r="Y2870" s="4">
        <v>12</v>
      </c>
      <c r="Z2870" s="5">
        <v>346396331</v>
      </c>
      <c r="AA2870" s="4" t="s">
        <v>8</v>
      </c>
      <c r="AB2870" s="385">
        <v>2610004993</v>
      </c>
      <c r="AC2870" s="3"/>
    </row>
    <row r="2871" spans="1:29" x14ac:dyDescent="0.25">
      <c r="A2871" s="7" t="s">
        <v>5</v>
      </c>
      <c r="B2871" s="7" t="s">
        <v>454</v>
      </c>
      <c r="C2871" s="4"/>
      <c r="D2871" s="363" t="s">
        <v>2236</v>
      </c>
      <c r="E2871" s="7" t="s">
        <v>2235</v>
      </c>
      <c r="F2871" s="395">
        <v>59.06</v>
      </c>
      <c r="G2871" s="395">
        <v>57.59</v>
      </c>
      <c r="H2871" s="395">
        <v>29.53</v>
      </c>
      <c r="I2871" s="395">
        <v>26.82</v>
      </c>
      <c r="J2871" s="395">
        <v>24.38</v>
      </c>
      <c r="K2871" s="4">
        <v>3</v>
      </c>
      <c r="L2871" s="6">
        <v>1.1200000000000001</v>
      </c>
      <c r="M2871" s="6"/>
      <c r="N2871" s="6"/>
      <c r="O2871" s="6">
        <v>2.09</v>
      </c>
      <c r="P2871" s="6">
        <v>18.5</v>
      </c>
      <c r="Q2871" s="6">
        <v>3.25</v>
      </c>
      <c r="R2871" s="6">
        <v>2.11</v>
      </c>
      <c r="S2871" s="6">
        <v>6.45</v>
      </c>
      <c r="T2871" s="4">
        <v>3</v>
      </c>
      <c r="U2871" s="6">
        <v>19.149999999999999</v>
      </c>
      <c r="V2871" s="6">
        <v>8</v>
      </c>
      <c r="W2871" s="6">
        <v>4.75</v>
      </c>
      <c r="X2871" s="6">
        <v>26.63</v>
      </c>
      <c r="Y2871" s="4">
        <v>12</v>
      </c>
      <c r="Z2871" s="5">
        <v>346396348</v>
      </c>
      <c r="AA2871" s="4" t="s">
        <v>8</v>
      </c>
      <c r="AB2871" s="385">
        <v>2610004994</v>
      </c>
      <c r="AC2871" s="3"/>
    </row>
    <row r="2872" spans="1:29" x14ac:dyDescent="0.25">
      <c r="A2872" s="7" t="s">
        <v>5</v>
      </c>
      <c r="B2872" s="7" t="s">
        <v>454</v>
      </c>
      <c r="C2872" s="4"/>
      <c r="D2872" s="363" t="s">
        <v>2234</v>
      </c>
      <c r="E2872" s="7" t="s">
        <v>2233</v>
      </c>
      <c r="F2872" s="395">
        <v>68.02</v>
      </c>
      <c r="G2872" s="395">
        <v>66.319999999999993</v>
      </c>
      <c r="H2872" s="395">
        <v>34.01</v>
      </c>
      <c r="I2872" s="395">
        <v>30.89</v>
      </c>
      <c r="J2872" s="395">
        <v>28.09</v>
      </c>
      <c r="K2872" s="4">
        <v>3</v>
      </c>
      <c r="L2872" s="6">
        <v>1.21</v>
      </c>
      <c r="M2872" s="6"/>
      <c r="N2872" s="6"/>
      <c r="O2872" s="6">
        <v>2.4500000000000002</v>
      </c>
      <c r="P2872" s="6">
        <v>18.5</v>
      </c>
      <c r="Q2872" s="6">
        <v>5</v>
      </c>
      <c r="R2872" s="6">
        <v>2.25</v>
      </c>
      <c r="S2872" s="6">
        <v>7.5</v>
      </c>
      <c r="T2872" s="4">
        <v>3</v>
      </c>
      <c r="U2872" s="6">
        <v>19.25</v>
      </c>
      <c r="V2872" s="6">
        <v>11</v>
      </c>
      <c r="W2872" s="6">
        <v>2.75</v>
      </c>
      <c r="X2872" s="6">
        <v>15.91</v>
      </c>
      <c r="Y2872" s="4">
        <v>6</v>
      </c>
      <c r="Z2872" s="5">
        <v>346396355</v>
      </c>
      <c r="AA2872" s="4" t="s">
        <v>8</v>
      </c>
      <c r="AB2872" s="385">
        <v>2610004995</v>
      </c>
      <c r="AC2872" s="3"/>
    </row>
    <row r="2873" spans="1:29" x14ac:dyDescent="0.25">
      <c r="A2873" s="7" t="s">
        <v>5</v>
      </c>
      <c r="B2873" s="7" t="s">
        <v>454</v>
      </c>
      <c r="C2873" s="4"/>
      <c r="D2873" s="363" t="s">
        <v>2232</v>
      </c>
      <c r="E2873" s="7" t="s">
        <v>2231</v>
      </c>
      <c r="F2873" s="395">
        <v>72.239999999999995</v>
      </c>
      <c r="G2873" s="395">
        <v>70.319999999999993</v>
      </c>
      <c r="H2873" s="395">
        <v>36.119999999999997</v>
      </c>
      <c r="I2873" s="395">
        <v>32.82</v>
      </c>
      <c r="J2873" s="395">
        <v>29.86</v>
      </c>
      <c r="K2873" s="4">
        <v>3</v>
      </c>
      <c r="L2873" s="6">
        <v>1.29</v>
      </c>
      <c r="M2873" s="6"/>
      <c r="N2873" s="6"/>
      <c r="O2873" s="6">
        <v>3.09</v>
      </c>
      <c r="P2873" s="6">
        <v>18.25</v>
      </c>
      <c r="Q2873" s="6">
        <v>5</v>
      </c>
      <c r="R2873" s="6">
        <v>2.15</v>
      </c>
      <c r="S2873" s="6">
        <v>9.5299999999999994</v>
      </c>
      <c r="T2873" s="4">
        <v>3</v>
      </c>
      <c r="U2873" s="6">
        <v>19</v>
      </c>
      <c r="V2873" s="6">
        <v>11.15</v>
      </c>
      <c r="W2873" s="6">
        <v>3.75</v>
      </c>
      <c r="X2873" s="6">
        <v>19.920000000000002</v>
      </c>
      <c r="Y2873" s="4">
        <v>6</v>
      </c>
      <c r="Z2873" s="5">
        <v>346396362</v>
      </c>
      <c r="AA2873" s="4" t="s">
        <v>8</v>
      </c>
      <c r="AB2873" s="385">
        <v>2610004996</v>
      </c>
      <c r="AC2873" s="3"/>
    </row>
    <row r="2874" spans="1:29" x14ac:dyDescent="0.25">
      <c r="A2874" s="7" t="s">
        <v>5</v>
      </c>
      <c r="B2874" s="7" t="s">
        <v>454</v>
      </c>
      <c r="C2874" s="4"/>
      <c r="D2874" s="363" t="s">
        <v>2230</v>
      </c>
      <c r="E2874" s="7" t="s">
        <v>2229</v>
      </c>
      <c r="F2874" s="395">
        <v>29.22</v>
      </c>
      <c r="G2874" s="395">
        <v>28.67</v>
      </c>
      <c r="H2874" s="395">
        <v>14.61</v>
      </c>
      <c r="I2874" s="395">
        <v>13.24</v>
      </c>
      <c r="J2874" s="395">
        <v>12</v>
      </c>
      <c r="K2874" s="4">
        <v>1</v>
      </c>
      <c r="L2874" s="6">
        <v>1.2</v>
      </c>
      <c r="M2874" s="6"/>
      <c r="N2874" s="6"/>
      <c r="O2874" s="6">
        <v>0.28999999999999998</v>
      </c>
      <c r="P2874" s="6">
        <v>1.2</v>
      </c>
      <c r="Q2874" s="6">
        <v>1.2</v>
      </c>
      <c r="R2874" s="6">
        <v>19.5</v>
      </c>
      <c r="S2874" s="6">
        <v>0.28999999999999998</v>
      </c>
      <c r="T2874" s="4">
        <v>1</v>
      </c>
      <c r="U2874" s="6">
        <v>20.149999999999999</v>
      </c>
      <c r="V2874" s="6">
        <v>8.75</v>
      </c>
      <c r="W2874" s="6">
        <v>6.5</v>
      </c>
      <c r="X2874" s="6">
        <v>12.7</v>
      </c>
      <c r="Y2874" s="4">
        <v>35</v>
      </c>
      <c r="Z2874" s="5">
        <v>346396942</v>
      </c>
      <c r="AA2874" s="4" t="s">
        <v>8</v>
      </c>
      <c r="AB2874" s="385">
        <v>2610004948</v>
      </c>
      <c r="AC2874" s="3"/>
    </row>
    <row r="2875" spans="1:29" x14ac:dyDescent="0.25">
      <c r="A2875" s="7" t="s">
        <v>5</v>
      </c>
      <c r="B2875" s="7" t="s">
        <v>454</v>
      </c>
      <c r="C2875" s="4"/>
      <c r="D2875" s="363" t="s">
        <v>2228</v>
      </c>
      <c r="E2875" s="7" t="s">
        <v>2227</v>
      </c>
      <c r="F2875" s="395">
        <v>29.72</v>
      </c>
      <c r="G2875" s="395">
        <v>29.17</v>
      </c>
      <c r="H2875" s="395">
        <v>14.86</v>
      </c>
      <c r="I2875" s="395">
        <v>13.47</v>
      </c>
      <c r="J2875" s="395">
        <v>12.21</v>
      </c>
      <c r="K2875" s="4">
        <v>1</v>
      </c>
      <c r="L2875" s="6">
        <v>1.18</v>
      </c>
      <c r="M2875" s="6"/>
      <c r="N2875" s="6"/>
      <c r="O2875" s="6">
        <v>0.36</v>
      </c>
      <c r="P2875" s="6">
        <v>1.18</v>
      </c>
      <c r="Q2875" s="6">
        <v>1.18</v>
      </c>
      <c r="R2875" s="6">
        <v>19.5</v>
      </c>
      <c r="S2875" s="6">
        <v>0.36</v>
      </c>
      <c r="T2875" s="4">
        <v>1</v>
      </c>
      <c r="U2875" s="6">
        <v>20</v>
      </c>
      <c r="V2875" s="6">
        <v>8.5</v>
      </c>
      <c r="W2875" s="6">
        <v>6.5</v>
      </c>
      <c r="X2875" s="6">
        <v>14.6</v>
      </c>
      <c r="Y2875" s="4">
        <v>35</v>
      </c>
      <c r="Z2875" s="5">
        <v>346396959</v>
      </c>
      <c r="AA2875" s="4" t="s">
        <v>8</v>
      </c>
      <c r="AB2875" s="385">
        <v>2610004949</v>
      </c>
      <c r="AC2875" s="3"/>
    </row>
    <row r="2876" spans="1:29" x14ac:dyDescent="0.25">
      <c r="A2876" s="7" t="s">
        <v>5</v>
      </c>
      <c r="B2876" s="7" t="s">
        <v>454</v>
      </c>
      <c r="C2876" s="4"/>
      <c r="D2876" s="363" t="s">
        <v>2226</v>
      </c>
      <c r="E2876" s="7" t="s">
        <v>2225</v>
      </c>
      <c r="F2876" s="395">
        <v>30.16</v>
      </c>
      <c r="G2876" s="395">
        <v>29.6</v>
      </c>
      <c r="H2876" s="395">
        <v>15.08</v>
      </c>
      <c r="I2876" s="395">
        <v>13.67</v>
      </c>
      <c r="J2876" s="395">
        <v>12.39</v>
      </c>
      <c r="K2876" s="4">
        <v>1</v>
      </c>
      <c r="L2876" s="6">
        <v>1.18</v>
      </c>
      <c r="M2876" s="6"/>
      <c r="N2876" s="6"/>
      <c r="O2876" s="6">
        <v>0.46</v>
      </c>
      <c r="P2876" s="6">
        <v>1.18</v>
      </c>
      <c r="Q2876" s="6">
        <v>1.18</v>
      </c>
      <c r="R2876" s="6">
        <v>19.5</v>
      </c>
      <c r="S2876" s="6">
        <v>0.46</v>
      </c>
      <c r="T2876" s="4">
        <v>1</v>
      </c>
      <c r="U2876" s="6">
        <v>20</v>
      </c>
      <c r="V2876" s="6">
        <v>9</v>
      </c>
      <c r="W2876" s="6">
        <v>6.5</v>
      </c>
      <c r="X2876" s="6">
        <v>18.89</v>
      </c>
      <c r="Y2876" s="4">
        <v>35</v>
      </c>
      <c r="Z2876" s="5">
        <v>346396966</v>
      </c>
      <c r="AA2876" s="4" t="s">
        <v>8</v>
      </c>
      <c r="AB2876" s="385">
        <v>2610004950</v>
      </c>
      <c r="AC2876" s="3"/>
    </row>
    <row r="2877" spans="1:29" x14ac:dyDescent="0.25">
      <c r="A2877" s="7" t="s">
        <v>5</v>
      </c>
      <c r="B2877" s="7" t="s">
        <v>454</v>
      </c>
      <c r="C2877" s="4"/>
      <c r="D2877" s="363" t="s">
        <v>2224</v>
      </c>
      <c r="E2877" s="7" t="s">
        <v>2223</v>
      </c>
      <c r="F2877" s="395">
        <v>31.88</v>
      </c>
      <c r="G2877" s="395">
        <v>31.2</v>
      </c>
      <c r="H2877" s="395">
        <v>15.94</v>
      </c>
      <c r="I2877" s="395">
        <v>14.46</v>
      </c>
      <c r="J2877" s="395">
        <v>13.13</v>
      </c>
      <c r="K2877" s="4">
        <v>1</v>
      </c>
      <c r="L2877" s="6">
        <v>1.71</v>
      </c>
      <c r="M2877" s="6"/>
      <c r="N2877" s="6"/>
      <c r="O2877" s="6">
        <v>0.68</v>
      </c>
      <c r="P2877" s="6">
        <v>1.71</v>
      </c>
      <c r="Q2877" s="6">
        <v>1.71</v>
      </c>
      <c r="R2877" s="6">
        <v>19</v>
      </c>
      <c r="S2877" s="6">
        <v>0.68</v>
      </c>
      <c r="T2877" s="4">
        <v>1</v>
      </c>
      <c r="U2877" s="6">
        <v>20.5</v>
      </c>
      <c r="V2877" s="6">
        <v>13.75</v>
      </c>
      <c r="W2877" s="6">
        <v>9</v>
      </c>
      <c r="X2877" s="6">
        <v>26.83</v>
      </c>
      <c r="Y2877" s="4">
        <v>35</v>
      </c>
      <c r="Z2877" s="5">
        <v>346396973</v>
      </c>
      <c r="AA2877" s="4" t="s">
        <v>8</v>
      </c>
      <c r="AB2877" s="385">
        <v>2610004951</v>
      </c>
      <c r="AC2877" s="3"/>
    </row>
    <row r="2878" spans="1:29" x14ac:dyDescent="0.25">
      <c r="A2878" s="7" t="s">
        <v>5</v>
      </c>
      <c r="B2878" s="7" t="s">
        <v>454</v>
      </c>
      <c r="C2878" s="4"/>
      <c r="D2878" s="363" t="s">
        <v>2222</v>
      </c>
      <c r="E2878" s="7" t="s">
        <v>2221</v>
      </c>
      <c r="F2878" s="395">
        <v>32.56</v>
      </c>
      <c r="G2878" s="395">
        <v>31.86</v>
      </c>
      <c r="H2878" s="395">
        <v>16.28</v>
      </c>
      <c r="I2878" s="395">
        <v>14.77</v>
      </c>
      <c r="J2878" s="395">
        <v>13.41</v>
      </c>
      <c r="K2878" s="4">
        <v>1</v>
      </c>
      <c r="L2878" s="6">
        <v>1.7</v>
      </c>
      <c r="M2878" s="6"/>
      <c r="N2878" s="6"/>
      <c r="O2878" s="6">
        <v>0.77</v>
      </c>
      <c r="P2878" s="6">
        <v>1.7</v>
      </c>
      <c r="Q2878" s="6">
        <v>1.7</v>
      </c>
      <c r="R2878" s="6">
        <v>19.25</v>
      </c>
      <c r="S2878" s="6">
        <v>0.77</v>
      </c>
      <c r="T2878" s="4">
        <v>1</v>
      </c>
      <c r="U2878" s="6">
        <v>20.5</v>
      </c>
      <c r="V2878" s="6">
        <v>13</v>
      </c>
      <c r="W2878" s="6">
        <v>9</v>
      </c>
      <c r="X2878" s="6">
        <v>28.85</v>
      </c>
      <c r="Y2878" s="4">
        <v>35</v>
      </c>
      <c r="Z2878" s="5">
        <v>346396980</v>
      </c>
      <c r="AA2878" s="4" t="s">
        <v>8</v>
      </c>
      <c r="AB2878" s="385">
        <v>2610004952</v>
      </c>
      <c r="AC2878" s="3"/>
    </row>
    <row r="2879" spans="1:29" x14ac:dyDescent="0.25">
      <c r="A2879" s="7" t="s">
        <v>5</v>
      </c>
      <c r="B2879" s="7" t="s">
        <v>454</v>
      </c>
      <c r="C2879" s="4"/>
      <c r="D2879" s="363" t="s">
        <v>2220</v>
      </c>
      <c r="E2879" s="7" t="s">
        <v>2219</v>
      </c>
      <c r="F2879" s="395">
        <v>35.32</v>
      </c>
      <c r="G2879" s="395">
        <v>34.56</v>
      </c>
      <c r="H2879" s="395">
        <v>17.66</v>
      </c>
      <c r="I2879" s="395">
        <v>16.02</v>
      </c>
      <c r="J2879" s="395">
        <v>14.55</v>
      </c>
      <c r="K2879" s="4">
        <v>1</v>
      </c>
      <c r="L2879" s="6">
        <v>1.72</v>
      </c>
      <c r="M2879" s="6"/>
      <c r="N2879" s="6"/>
      <c r="O2879" s="6">
        <v>0.87</v>
      </c>
      <c r="P2879" s="6">
        <v>1.72</v>
      </c>
      <c r="Q2879" s="6">
        <v>1.3</v>
      </c>
      <c r="R2879" s="6">
        <v>19.5</v>
      </c>
      <c r="S2879" s="6">
        <v>0.87</v>
      </c>
      <c r="T2879" s="4">
        <v>1</v>
      </c>
      <c r="U2879" s="6">
        <v>20.25</v>
      </c>
      <c r="V2879" s="6">
        <v>13.25</v>
      </c>
      <c r="W2879" s="6">
        <v>9</v>
      </c>
      <c r="X2879" s="6">
        <v>33.46</v>
      </c>
      <c r="Y2879" s="4">
        <v>35</v>
      </c>
      <c r="Z2879" s="5">
        <v>346396997</v>
      </c>
      <c r="AA2879" s="4" t="s">
        <v>8</v>
      </c>
      <c r="AB2879" s="385">
        <v>2610004953</v>
      </c>
      <c r="AC2879" s="3"/>
    </row>
    <row r="2880" spans="1:29" x14ac:dyDescent="0.25">
      <c r="A2880" s="7" t="s">
        <v>5</v>
      </c>
      <c r="B2880" s="7" t="s">
        <v>454</v>
      </c>
      <c r="C2880" s="4"/>
      <c r="D2880" s="363" t="s">
        <v>2218</v>
      </c>
      <c r="E2880" s="7" t="s">
        <v>2217</v>
      </c>
      <c r="F2880" s="395">
        <v>36.479999999999997</v>
      </c>
      <c r="G2880" s="395">
        <v>35.68</v>
      </c>
      <c r="H2880" s="395">
        <v>18.239999999999998</v>
      </c>
      <c r="I2880" s="395">
        <v>16.55</v>
      </c>
      <c r="J2880" s="395">
        <v>15.03</v>
      </c>
      <c r="K2880" s="4">
        <v>1</v>
      </c>
      <c r="L2880" s="6">
        <v>1.69</v>
      </c>
      <c r="M2880" s="6"/>
      <c r="N2880" s="6"/>
      <c r="O2880" s="6">
        <v>0.97</v>
      </c>
      <c r="P2880" s="6">
        <v>1.69</v>
      </c>
      <c r="Q2880" s="6">
        <v>1.32</v>
      </c>
      <c r="R2880" s="6">
        <v>19.5</v>
      </c>
      <c r="S2880" s="6">
        <v>0.97</v>
      </c>
      <c r="T2880" s="4">
        <v>1</v>
      </c>
      <c r="U2880" s="6">
        <v>20.25</v>
      </c>
      <c r="V2880" s="6">
        <v>13.25</v>
      </c>
      <c r="W2880" s="6">
        <v>9</v>
      </c>
      <c r="X2880" s="6">
        <v>36.86</v>
      </c>
      <c r="Y2880" s="4">
        <v>35</v>
      </c>
      <c r="Z2880" s="5">
        <v>346397000</v>
      </c>
      <c r="AA2880" s="4" t="s">
        <v>8</v>
      </c>
      <c r="AB2880" s="385">
        <v>2610004954</v>
      </c>
      <c r="AC2880" s="3"/>
    </row>
    <row r="2881" spans="1:29" x14ac:dyDescent="0.25">
      <c r="A2881" s="7" t="s">
        <v>5</v>
      </c>
      <c r="B2881" s="7" t="s">
        <v>454</v>
      </c>
      <c r="C2881" s="4"/>
      <c r="D2881" s="363" t="s">
        <v>2216</v>
      </c>
      <c r="E2881" s="7" t="s">
        <v>2215</v>
      </c>
      <c r="F2881" s="395">
        <v>38.24</v>
      </c>
      <c r="G2881" s="395">
        <v>37.409999999999997</v>
      </c>
      <c r="H2881" s="395">
        <v>19.12</v>
      </c>
      <c r="I2881" s="395">
        <v>17.34</v>
      </c>
      <c r="J2881" s="395">
        <v>15.75</v>
      </c>
      <c r="K2881" s="4">
        <v>1</v>
      </c>
      <c r="L2881" s="6">
        <v>1.69</v>
      </c>
      <c r="M2881" s="6"/>
      <c r="N2881" s="6"/>
      <c r="O2881" s="6">
        <v>1.08</v>
      </c>
      <c r="P2881" s="6">
        <v>1.69</v>
      </c>
      <c r="Q2881" s="6">
        <v>1.31</v>
      </c>
      <c r="R2881" s="6">
        <v>19.5</v>
      </c>
      <c r="S2881" s="6">
        <v>1.08</v>
      </c>
      <c r="T2881" s="4">
        <v>1</v>
      </c>
      <c r="U2881" s="6">
        <v>20.25</v>
      </c>
      <c r="V2881" s="6">
        <v>9.5</v>
      </c>
      <c r="W2881" s="6">
        <v>6</v>
      </c>
      <c r="X2881" s="6">
        <v>18.36</v>
      </c>
      <c r="Y2881" s="4">
        <v>15</v>
      </c>
      <c r="Z2881" s="5">
        <v>346397017</v>
      </c>
      <c r="AA2881" s="4" t="s">
        <v>8</v>
      </c>
      <c r="AB2881" s="385">
        <v>2610004955</v>
      </c>
      <c r="AC2881" s="3"/>
    </row>
    <row r="2882" spans="1:29" x14ac:dyDescent="0.25">
      <c r="A2882" s="7" t="s">
        <v>5</v>
      </c>
      <c r="B2882" s="7" t="s">
        <v>454</v>
      </c>
      <c r="C2882" s="4"/>
      <c r="D2882" s="363" t="s">
        <v>2214</v>
      </c>
      <c r="E2882" s="7" t="s">
        <v>2213</v>
      </c>
      <c r="F2882" s="395">
        <v>40.700000000000003</v>
      </c>
      <c r="G2882" s="395">
        <v>39.799999999999997</v>
      </c>
      <c r="H2882" s="395">
        <v>20.350000000000001</v>
      </c>
      <c r="I2882" s="395">
        <v>18.46</v>
      </c>
      <c r="J2882" s="395">
        <v>16.760000000000002</v>
      </c>
      <c r="K2882" s="4">
        <v>1</v>
      </c>
      <c r="L2882" s="6">
        <v>1.71</v>
      </c>
      <c r="M2882" s="6"/>
      <c r="N2882" s="6"/>
      <c r="O2882" s="6">
        <v>1.18</v>
      </c>
      <c r="P2882" s="6"/>
      <c r="Q2882" s="6"/>
      <c r="R2882" s="6"/>
      <c r="S2882" s="6"/>
      <c r="T2882" s="4"/>
      <c r="U2882" s="6">
        <v>20.25</v>
      </c>
      <c r="V2882" s="6">
        <v>9.5</v>
      </c>
      <c r="W2882" s="6">
        <v>6</v>
      </c>
      <c r="X2882" s="6">
        <v>19.5</v>
      </c>
      <c r="Y2882" s="4">
        <v>15</v>
      </c>
      <c r="Z2882" s="5">
        <v>346397024</v>
      </c>
      <c r="AA2882" s="4" t="s">
        <v>8</v>
      </c>
      <c r="AB2882" s="385">
        <v>2610004956</v>
      </c>
      <c r="AC2882" s="3"/>
    </row>
    <row r="2883" spans="1:29" x14ac:dyDescent="0.25">
      <c r="A2883" s="7" t="s">
        <v>5</v>
      </c>
      <c r="B2883" s="7" t="s">
        <v>454</v>
      </c>
      <c r="C2883" s="4"/>
      <c r="D2883" s="363" t="s">
        <v>2212</v>
      </c>
      <c r="E2883" s="7" t="s">
        <v>2211</v>
      </c>
      <c r="F2883" s="395">
        <v>42.1</v>
      </c>
      <c r="G2883" s="395">
        <v>41.08</v>
      </c>
      <c r="H2883" s="395">
        <v>21.05</v>
      </c>
      <c r="I2883" s="395">
        <v>19.12</v>
      </c>
      <c r="J2883" s="395">
        <v>17.38</v>
      </c>
      <c r="K2883" s="4">
        <v>1</v>
      </c>
      <c r="L2883" s="6">
        <v>1.69</v>
      </c>
      <c r="M2883" s="6"/>
      <c r="N2883" s="6"/>
      <c r="O2883" s="6">
        <v>1.27</v>
      </c>
      <c r="P2883" s="6">
        <v>1.69</v>
      </c>
      <c r="Q2883" s="6">
        <v>1.69</v>
      </c>
      <c r="R2883" s="6">
        <v>19.5</v>
      </c>
      <c r="S2883" s="6">
        <v>1.27</v>
      </c>
      <c r="T2883" s="4">
        <v>1</v>
      </c>
      <c r="U2883" s="6">
        <v>20.25</v>
      </c>
      <c r="V2883" s="6">
        <v>9.5</v>
      </c>
      <c r="W2883" s="6">
        <v>6</v>
      </c>
      <c r="X2883" s="6">
        <v>20.9</v>
      </c>
      <c r="Y2883" s="4">
        <v>15</v>
      </c>
      <c r="Z2883" s="5">
        <v>346397031</v>
      </c>
      <c r="AA2883" s="4" t="s">
        <v>8</v>
      </c>
      <c r="AB2883" s="385">
        <v>2610004957</v>
      </c>
      <c r="AC2883" s="3"/>
    </row>
    <row r="2884" spans="1:29" x14ac:dyDescent="0.25">
      <c r="A2884" s="7" t="s">
        <v>5</v>
      </c>
      <c r="B2884" s="7" t="s">
        <v>454</v>
      </c>
      <c r="C2884" s="4"/>
      <c r="D2884" s="363" t="s">
        <v>2210</v>
      </c>
      <c r="E2884" s="7" t="s">
        <v>2209</v>
      </c>
      <c r="F2884" s="395">
        <v>43.9</v>
      </c>
      <c r="G2884" s="395">
        <v>42.84</v>
      </c>
      <c r="H2884" s="395">
        <v>21.95</v>
      </c>
      <c r="I2884" s="395">
        <v>19.93</v>
      </c>
      <c r="J2884" s="395">
        <v>18.12</v>
      </c>
      <c r="K2884" s="4">
        <v>1</v>
      </c>
      <c r="L2884" s="6">
        <v>1.71</v>
      </c>
      <c r="M2884" s="6"/>
      <c r="N2884" s="6"/>
      <c r="O2884" s="6">
        <v>1.55</v>
      </c>
      <c r="P2884" s="6">
        <v>1.71</v>
      </c>
      <c r="Q2884" s="6">
        <v>1.71</v>
      </c>
      <c r="R2884" s="6">
        <v>19.25</v>
      </c>
      <c r="S2884" s="6">
        <v>1.55</v>
      </c>
      <c r="T2884" s="4">
        <v>1</v>
      </c>
      <c r="U2884" s="6">
        <v>20</v>
      </c>
      <c r="V2884" s="6">
        <v>9.5</v>
      </c>
      <c r="W2884" s="6">
        <v>6.25</v>
      </c>
      <c r="X2884" s="6">
        <v>24.42</v>
      </c>
      <c r="Y2884" s="4">
        <v>15</v>
      </c>
      <c r="Z2884" s="5">
        <v>346397048</v>
      </c>
      <c r="AA2884" s="4" t="s">
        <v>8</v>
      </c>
      <c r="AB2884" s="385">
        <v>2610004958</v>
      </c>
      <c r="AC2884" s="3"/>
    </row>
    <row r="2885" spans="1:29" x14ac:dyDescent="0.25">
      <c r="A2885" s="7" t="s">
        <v>5</v>
      </c>
      <c r="B2885" s="7" t="s">
        <v>454</v>
      </c>
      <c r="C2885" s="4"/>
      <c r="D2885" s="363" t="s">
        <v>2208</v>
      </c>
      <c r="E2885" s="7" t="s">
        <v>2207</v>
      </c>
      <c r="F2885" s="395">
        <v>51.8</v>
      </c>
      <c r="G2885" s="395">
        <v>50.54</v>
      </c>
      <c r="H2885" s="395">
        <v>25.9</v>
      </c>
      <c r="I2885" s="395">
        <v>23.52</v>
      </c>
      <c r="J2885" s="395">
        <v>21.38</v>
      </c>
      <c r="K2885" s="4">
        <v>1</v>
      </c>
      <c r="L2885" s="6">
        <v>1.64</v>
      </c>
      <c r="M2885" s="6"/>
      <c r="N2885" s="6"/>
      <c r="O2885" s="6">
        <v>1.68</v>
      </c>
      <c r="P2885" s="6">
        <v>1.64</v>
      </c>
      <c r="Q2885" s="6">
        <v>1.64</v>
      </c>
      <c r="R2885" s="6">
        <v>19.5</v>
      </c>
      <c r="S2885" s="6">
        <v>1.68</v>
      </c>
      <c r="T2885" s="4">
        <v>1</v>
      </c>
      <c r="U2885" s="6">
        <v>20.25</v>
      </c>
      <c r="V2885" s="6">
        <v>9.5</v>
      </c>
      <c r="W2885" s="6">
        <v>6</v>
      </c>
      <c r="X2885" s="6">
        <v>26.28</v>
      </c>
      <c r="Y2885" s="4">
        <v>15</v>
      </c>
      <c r="Z2885" s="5">
        <v>346397055</v>
      </c>
      <c r="AA2885" s="4" t="s">
        <v>8</v>
      </c>
      <c r="AB2885" s="385">
        <v>2610004959</v>
      </c>
      <c r="AC2885" s="3"/>
    </row>
    <row r="2886" spans="1:29" x14ac:dyDescent="0.25">
      <c r="A2886" s="7" t="s">
        <v>5</v>
      </c>
      <c r="B2886" s="7" t="s">
        <v>454</v>
      </c>
      <c r="C2886" s="4"/>
      <c r="D2886" s="363" t="s">
        <v>2206</v>
      </c>
      <c r="E2886" s="7" t="s">
        <v>2205</v>
      </c>
      <c r="F2886" s="395">
        <v>54.64</v>
      </c>
      <c r="G2886" s="395">
        <v>53.09</v>
      </c>
      <c r="H2886" s="395">
        <v>27.32</v>
      </c>
      <c r="I2886" s="395">
        <v>24.85</v>
      </c>
      <c r="J2886" s="395">
        <v>22.62</v>
      </c>
      <c r="K2886" s="4">
        <v>1</v>
      </c>
      <c r="L2886" s="6">
        <v>1.43</v>
      </c>
      <c r="M2886" s="6"/>
      <c r="N2886" s="6"/>
      <c r="O2886" s="6">
        <v>1.8</v>
      </c>
      <c r="P2886" s="6">
        <v>1.69</v>
      </c>
      <c r="Q2886" s="6">
        <v>1.69</v>
      </c>
      <c r="R2886" s="6">
        <v>19.25</v>
      </c>
      <c r="S2886" s="6">
        <v>1.79</v>
      </c>
      <c r="T2886" s="4">
        <v>1</v>
      </c>
      <c r="U2886" s="6">
        <v>20.25</v>
      </c>
      <c r="V2886" s="6">
        <v>9.25</v>
      </c>
      <c r="W2886" s="6">
        <v>6</v>
      </c>
      <c r="X2886" s="6">
        <v>28.62</v>
      </c>
      <c r="Y2886" s="4">
        <v>15</v>
      </c>
      <c r="Z2886" s="5">
        <v>346397062</v>
      </c>
      <c r="AA2886" s="4" t="s">
        <v>8</v>
      </c>
      <c r="AB2886" s="385">
        <v>2610004960</v>
      </c>
      <c r="AC2886" s="3"/>
    </row>
    <row r="2887" spans="1:29" x14ac:dyDescent="0.25">
      <c r="A2887" s="7" t="s">
        <v>5</v>
      </c>
      <c r="B2887" s="7" t="s">
        <v>454</v>
      </c>
      <c r="C2887" s="4"/>
      <c r="D2887" s="363" t="s">
        <v>2204</v>
      </c>
      <c r="E2887" s="7" t="s">
        <v>2203</v>
      </c>
      <c r="F2887" s="395">
        <v>63.02</v>
      </c>
      <c r="G2887" s="395">
        <v>61.21</v>
      </c>
      <c r="H2887" s="395">
        <v>31.51</v>
      </c>
      <c r="I2887" s="395">
        <v>28.66</v>
      </c>
      <c r="J2887" s="395">
        <v>26.09</v>
      </c>
      <c r="K2887" s="4">
        <v>1</v>
      </c>
      <c r="L2887" s="6">
        <v>2.11</v>
      </c>
      <c r="M2887" s="6"/>
      <c r="N2887" s="6"/>
      <c r="O2887" s="6">
        <v>2.2599999999999998</v>
      </c>
      <c r="P2887" s="6">
        <v>2.11</v>
      </c>
      <c r="Q2887" s="6">
        <v>1.67</v>
      </c>
      <c r="R2887" s="6">
        <v>19.75</v>
      </c>
      <c r="S2887" s="6">
        <v>2.2599999999999998</v>
      </c>
      <c r="T2887" s="4">
        <v>1</v>
      </c>
      <c r="U2887" s="6">
        <v>20.5</v>
      </c>
      <c r="V2887" s="6">
        <v>11.5</v>
      </c>
      <c r="W2887" s="6">
        <v>5</v>
      </c>
      <c r="X2887" s="6">
        <v>24.77</v>
      </c>
      <c r="Y2887" s="4">
        <v>10</v>
      </c>
      <c r="Z2887" s="5">
        <v>346397079</v>
      </c>
      <c r="AA2887" s="4" t="s">
        <v>8</v>
      </c>
      <c r="AB2887" s="385">
        <v>2610004961</v>
      </c>
      <c r="AC2887" s="3"/>
    </row>
    <row r="2888" spans="1:29" x14ac:dyDescent="0.25">
      <c r="A2888" s="7" t="s">
        <v>5</v>
      </c>
      <c r="B2888" s="7" t="s">
        <v>454</v>
      </c>
      <c r="C2888" s="4"/>
      <c r="D2888" s="363" t="s">
        <v>2202</v>
      </c>
      <c r="E2888" s="7" t="s">
        <v>2201</v>
      </c>
      <c r="F2888" s="395">
        <v>69.58</v>
      </c>
      <c r="G2888" s="395">
        <v>67.569999999999993</v>
      </c>
      <c r="H2888" s="395">
        <v>34.79</v>
      </c>
      <c r="I2888" s="395">
        <v>31.52</v>
      </c>
      <c r="J2888" s="395">
        <v>28.57</v>
      </c>
      <c r="K2888" s="4">
        <v>1</v>
      </c>
      <c r="L2888" s="6">
        <v>2.15</v>
      </c>
      <c r="M2888" s="6"/>
      <c r="N2888" s="6"/>
      <c r="O2888" s="6">
        <v>2.7</v>
      </c>
      <c r="P2888" s="6">
        <v>2.15</v>
      </c>
      <c r="Q2888" s="6">
        <v>1.64</v>
      </c>
      <c r="R2888" s="6">
        <v>19.5</v>
      </c>
      <c r="S2888" s="6">
        <v>2.7</v>
      </c>
      <c r="T2888" s="4">
        <v>1</v>
      </c>
      <c r="U2888" s="6">
        <v>20.5</v>
      </c>
      <c r="V2888" s="6">
        <v>11.5</v>
      </c>
      <c r="W2888" s="6">
        <v>5</v>
      </c>
      <c r="X2888" s="6">
        <v>28.45</v>
      </c>
      <c r="Y2888" s="4">
        <v>10</v>
      </c>
      <c r="Z2888" s="5">
        <v>346397086</v>
      </c>
      <c r="AA2888" s="4" t="s">
        <v>8</v>
      </c>
      <c r="AB2888" s="385">
        <v>2610004962</v>
      </c>
      <c r="AC2888" s="3"/>
    </row>
    <row r="2889" spans="1:29" x14ac:dyDescent="0.25">
      <c r="A2889" s="7" t="s">
        <v>5</v>
      </c>
      <c r="B2889" s="7" t="s">
        <v>454</v>
      </c>
      <c r="C2889" s="4"/>
      <c r="D2889" s="363" t="s">
        <v>2200</v>
      </c>
      <c r="E2889" s="7" t="s">
        <v>2199</v>
      </c>
      <c r="F2889" s="395">
        <v>76.8</v>
      </c>
      <c r="G2889" s="395">
        <v>74.540000000000006</v>
      </c>
      <c r="H2889" s="395">
        <v>38.4</v>
      </c>
      <c r="I2889" s="395">
        <v>34.94</v>
      </c>
      <c r="J2889" s="395">
        <v>31.82</v>
      </c>
      <c r="K2889" s="4">
        <v>1</v>
      </c>
      <c r="L2889" s="6">
        <v>2.19</v>
      </c>
      <c r="M2889" s="6"/>
      <c r="N2889" s="6"/>
      <c r="O2889" s="6">
        <v>3.27</v>
      </c>
      <c r="P2889" s="6"/>
      <c r="Q2889" s="6"/>
      <c r="R2889" s="6"/>
      <c r="S2889" s="6"/>
      <c r="T2889" s="4"/>
      <c r="U2889" s="6">
        <v>20.5</v>
      </c>
      <c r="V2889" s="6">
        <v>11.5</v>
      </c>
      <c r="W2889" s="6">
        <v>5.25</v>
      </c>
      <c r="X2889" s="6">
        <v>34.71</v>
      </c>
      <c r="Y2889" s="4">
        <v>10</v>
      </c>
      <c r="Z2889" s="5">
        <v>346397093</v>
      </c>
      <c r="AA2889" s="4" t="s">
        <v>8</v>
      </c>
      <c r="AB2889" s="385">
        <v>2610004963</v>
      </c>
      <c r="AC2889" s="3"/>
    </row>
    <row r="2890" spans="1:29" x14ac:dyDescent="0.25">
      <c r="A2890" s="7" t="s">
        <v>5</v>
      </c>
      <c r="B2890" s="7" t="s">
        <v>454</v>
      </c>
      <c r="C2890" s="4"/>
      <c r="D2890" s="363" t="s">
        <v>2198</v>
      </c>
      <c r="E2890" s="7" t="s">
        <v>2197</v>
      </c>
      <c r="F2890" s="395">
        <v>19.7</v>
      </c>
      <c r="G2890" s="395">
        <v>19.170000000000002</v>
      </c>
      <c r="H2890" s="395">
        <v>9.85</v>
      </c>
      <c r="I2890" s="395">
        <v>8.9600000000000009</v>
      </c>
      <c r="J2890" s="395">
        <v>8.15</v>
      </c>
      <c r="K2890" s="4">
        <v>1</v>
      </c>
      <c r="L2890" s="6">
        <v>1.75</v>
      </c>
      <c r="M2890" s="6"/>
      <c r="N2890" s="6"/>
      <c r="O2890" s="6">
        <v>0.3</v>
      </c>
      <c r="P2890" s="6"/>
      <c r="Q2890" s="6"/>
      <c r="R2890" s="6"/>
      <c r="S2890" s="6"/>
      <c r="T2890" s="4">
        <v>1</v>
      </c>
      <c r="U2890" s="6">
        <v>17</v>
      </c>
      <c r="V2890" s="6">
        <v>15.5</v>
      </c>
      <c r="W2890" s="6">
        <v>9</v>
      </c>
      <c r="X2890" s="6">
        <v>17.66</v>
      </c>
      <c r="Y2890" s="4">
        <v>50</v>
      </c>
      <c r="Z2890" s="5">
        <v>346396546</v>
      </c>
      <c r="AA2890" s="4" t="s">
        <v>8</v>
      </c>
      <c r="AB2890" s="385">
        <v>2610005016</v>
      </c>
      <c r="AC2890" s="3"/>
    </row>
    <row r="2891" spans="1:29" x14ac:dyDescent="0.25">
      <c r="A2891" s="7" t="s">
        <v>5</v>
      </c>
      <c r="B2891" s="7" t="s">
        <v>454</v>
      </c>
      <c r="C2891" s="4"/>
      <c r="D2891" s="363" t="s">
        <v>2196</v>
      </c>
      <c r="E2891" s="7" t="s">
        <v>2195</v>
      </c>
      <c r="F2891" s="395">
        <v>19.78</v>
      </c>
      <c r="G2891" s="395">
        <v>19.23</v>
      </c>
      <c r="H2891" s="395">
        <v>9.89</v>
      </c>
      <c r="I2891" s="395">
        <v>9</v>
      </c>
      <c r="J2891" s="395">
        <v>8.19</v>
      </c>
      <c r="K2891" s="4">
        <v>1</v>
      </c>
      <c r="L2891" s="6">
        <v>1.71</v>
      </c>
      <c r="M2891" s="6"/>
      <c r="N2891" s="6"/>
      <c r="O2891" s="6">
        <v>0.34</v>
      </c>
      <c r="P2891" s="6">
        <v>1.71</v>
      </c>
      <c r="Q2891" s="6">
        <v>1.71</v>
      </c>
      <c r="R2891" s="6">
        <v>14.75</v>
      </c>
      <c r="S2891" s="6">
        <v>0.34</v>
      </c>
      <c r="T2891" s="4">
        <v>1</v>
      </c>
      <c r="U2891" s="6">
        <v>17</v>
      </c>
      <c r="V2891" s="6">
        <v>15.25</v>
      </c>
      <c r="W2891" s="6">
        <v>8.2799999999999994</v>
      </c>
      <c r="X2891" s="6">
        <v>19.350000000000001</v>
      </c>
      <c r="Y2891" s="4">
        <v>50</v>
      </c>
      <c r="Z2891" s="5">
        <v>346396553</v>
      </c>
      <c r="AA2891" s="4" t="s">
        <v>8</v>
      </c>
      <c r="AB2891" s="385">
        <v>2610005019</v>
      </c>
      <c r="AC2891" s="3"/>
    </row>
    <row r="2892" spans="1:29" x14ac:dyDescent="0.25">
      <c r="A2892" s="7" t="s">
        <v>5</v>
      </c>
      <c r="B2892" s="7" t="s">
        <v>454</v>
      </c>
      <c r="C2892" s="4"/>
      <c r="D2892" s="363" t="s">
        <v>2194</v>
      </c>
      <c r="E2892" s="7" t="s">
        <v>2193</v>
      </c>
      <c r="F2892" s="395">
        <v>20.100000000000001</v>
      </c>
      <c r="G2892" s="395">
        <v>19.5</v>
      </c>
      <c r="H2892" s="395">
        <v>10.050000000000001</v>
      </c>
      <c r="I2892" s="395">
        <v>9.15</v>
      </c>
      <c r="J2892" s="395">
        <v>8.33</v>
      </c>
      <c r="K2892" s="4">
        <v>1</v>
      </c>
      <c r="L2892" s="6">
        <v>1.69</v>
      </c>
      <c r="M2892" s="6"/>
      <c r="N2892" s="6"/>
      <c r="O2892" s="6">
        <v>0.43</v>
      </c>
      <c r="P2892" s="6">
        <v>1.69</v>
      </c>
      <c r="Q2892" s="6">
        <v>1.71</v>
      </c>
      <c r="R2892" s="6">
        <v>14.75</v>
      </c>
      <c r="S2892" s="6">
        <v>0.43</v>
      </c>
      <c r="T2892" s="4">
        <v>1</v>
      </c>
      <c r="U2892" s="6">
        <v>16.75</v>
      </c>
      <c r="V2892" s="6">
        <v>15.5</v>
      </c>
      <c r="W2892" s="6">
        <v>9</v>
      </c>
      <c r="X2892" s="6">
        <v>24.2</v>
      </c>
      <c r="Y2892" s="4">
        <v>50</v>
      </c>
      <c r="Z2892" s="5">
        <v>346396560</v>
      </c>
      <c r="AA2892" s="4" t="s">
        <v>8</v>
      </c>
      <c r="AB2892" s="385">
        <v>2610005020</v>
      </c>
      <c r="AC2892" s="3"/>
    </row>
    <row r="2893" spans="1:29" x14ac:dyDescent="0.25">
      <c r="A2893" s="7" t="s">
        <v>5</v>
      </c>
      <c r="B2893" s="7" t="s">
        <v>454</v>
      </c>
      <c r="C2893" s="4"/>
      <c r="D2893" s="363" t="s">
        <v>2192</v>
      </c>
      <c r="E2893" s="7" t="s">
        <v>2191</v>
      </c>
      <c r="F2893" s="395">
        <v>20.14</v>
      </c>
      <c r="G2893" s="395">
        <v>19.53</v>
      </c>
      <c r="H2893" s="395">
        <v>10.07</v>
      </c>
      <c r="I2893" s="395">
        <v>9.17</v>
      </c>
      <c r="J2893" s="395">
        <v>8.35</v>
      </c>
      <c r="K2893" s="4">
        <v>1</v>
      </c>
      <c r="L2893" s="6">
        <v>1.71</v>
      </c>
      <c r="M2893" s="6"/>
      <c r="N2893" s="6"/>
      <c r="O2893" s="6">
        <v>0.53</v>
      </c>
      <c r="P2893" s="6">
        <v>1.71</v>
      </c>
      <c r="Q2893" s="6">
        <v>1.71</v>
      </c>
      <c r="R2893" s="6">
        <v>15.75</v>
      </c>
      <c r="S2893" s="6">
        <v>0.53</v>
      </c>
      <c r="T2893" s="4">
        <v>1</v>
      </c>
      <c r="U2893" s="6">
        <v>17</v>
      </c>
      <c r="V2893" s="6">
        <v>15.25</v>
      </c>
      <c r="W2893" s="6">
        <v>8.5</v>
      </c>
      <c r="X2893" s="6">
        <v>29.72</v>
      </c>
      <c r="Y2893" s="4">
        <v>50</v>
      </c>
      <c r="Z2893" s="5">
        <v>346396577</v>
      </c>
      <c r="AA2893" s="4" t="s">
        <v>8</v>
      </c>
      <c r="AB2893" s="385">
        <v>2610005021</v>
      </c>
      <c r="AC2893" s="3"/>
    </row>
    <row r="2894" spans="1:29" x14ac:dyDescent="0.25">
      <c r="A2894" s="7" t="s">
        <v>5</v>
      </c>
      <c r="B2894" s="7" t="s">
        <v>454</v>
      </c>
      <c r="C2894" s="4"/>
      <c r="D2894" s="363" t="s">
        <v>2190</v>
      </c>
      <c r="E2894" s="7" t="s">
        <v>2189</v>
      </c>
      <c r="F2894" s="395">
        <v>20.38</v>
      </c>
      <c r="G2894" s="395">
        <v>19.73</v>
      </c>
      <c r="H2894" s="395">
        <v>10.19</v>
      </c>
      <c r="I2894" s="395">
        <v>9.2799999999999994</v>
      </c>
      <c r="J2894" s="395">
        <v>8.4499999999999993</v>
      </c>
      <c r="K2894" s="4">
        <v>1</v>
      </c>
      <c r="L2894" s="6">
        <v>1.71</v>
      </c>
      <c r="M2894" s="6"/>
      <c r="N2894" s="6"/>
      <c r="O2894" s="6">
        <v>0.62</v>
      </c>
      <c r="P2894" s="6">
        <v>1.71</v>
      </c>
      <c r="Q2894" s="6">
        <v>1.71</v>
      </c>
      <c r="R2894" s="6">
        <v>14.75</v>
      </c>
      <c r="S2894" s="6">
        <v>0.5</v>
      </c>
      <c r="T2894" s="4">
        <v>1</v>
      </c>
      <c r="U2894" s="6">
        <v>17</v>
      </c>
      <c r="V2894" s="6">
        <v>15.5</v>
      </c>
      <c r="W2894" s="6">
        <v>8.75</v>
      </c>
      <c r="X2894" s="6">
        <v>33.299999999999997</v>
      </c>
      <c r="Y2894" s="4">
        <v>50</v>
      </c>
      <c r="Z2894" s="5">
        <v>346396584</v>
      </c>
      <c r="AA2894" s="4" t="s">
        <v>8</v>
      </c>
      <c r="AB2894" s="385">
        <v>2610005023</v>
      </c>
      <c r="AC2894" s="3"/>
    </row>
    <row r="2895" spans="1:29" x14ac:dyDescent="0.25">
      <c r="A2895" s="7" t="s">
        <v>5</v>
      </c>
      <c r="B2895" s="7" t="s">
        <v>454</v>
      </c>
      <c r="C2895" s="4"/>
      <c r="D2895" s="363" t="s">
        <v>2188</v>
      </c>
      <c r="E2895" s="7" t="s">
        <v>2187</v>
      </c>
      <c r="F2895" s="395">
        <v>21.18</v>
      </c>
      <c r="G2895" s="395">
        <v>20.47</v>
      </c>
      <c r="H2895" s="395">
        <v>10.59</v>
      </c>
      <c r="I2895" s="395">
        <v>9.66</v>
      </c>
      <c r="J2895" s="395">
        <v>8.81</v>
      </c>
      <c r="K2895" s="4">
        <v>1</v>
      </c>
      <c r="L2895" s="6">
        <v>1.71</v>
      </c>
      <c r="M2895" s="6"/>
      <c r="N2895" s="6"/>
      <c r="O2895" s="6">
        <v>0.64</v>
      </c>
      <c r="P2895" s="6">
        <v>1.71</v>
      </c>
      <c r="Q2895" s="6">
        <v>1.71</v>
      </c>
      <c r="R2895" s="6">
        <v>14.75</v>
      </c>
      <c r="S2895" s="6">
        <v>0.64</v>
      </c>
      <c r="T2895" s="4">
        <v>1</v>
      </c>
      <c r="U2895" s="6">
        <v>17</v>
      </c>
      <c r="V2895" s="6">
        <v>15</v>
      </c>
      <c r="W2895" s="6">
        <v>9</v>
      </c>
      <c r="X2895" s="6">
        <v>35.61</v>
      </c>
      <c r="Y2895" s="4">
        <v>50</v>
      </c>
      <c r="Z2895" s="5">
        <v>346396591</v>
      </c>
      <c r="AA2895" s="4" t="s">
        <v>8</v>
      </c>
      <c r="AB2895" s="385">
        <v>2610005024</v>
      </c>
      <c r="AC2895" s="3"/>
    </row>
    <row r="2896" spans="1:29" x14ac:dyDescent="0.25">
      <c r="A2896" s="7" t="s">
        <v>5</v>
      </c>
      <c r="B2896" s="7" t="s">
        <v>454</v>
      </c>
      <c r="C2896" s="4"/>
      <c r="D2896" s="363" t="s">
        <v>2186</v>
      </c>
      <c r="E2896" s="7" t="s">
        <v>2185</v>
      </c>
      <c r="F2896" s="395">
        <v>22.04</v>
      </c>
      <c r="G2896" s="395">
        <v>21.29</v>
      </c>
      <c r="H2896" s="395">
        <v>11.02</v>
      </c>
      <c r="I2896" s="395">
        <v>10.050000000000001</v>
      </c>
      <c r="J2896" s="395">
        <v>9.17</v>
      </c>
      <c r="K2896" s="4">
        <v>1</v>
      </c>
      <c r="L2896" s="6">
        <v>1.71</v>
      </c>
      <c r="M2896" s="6"/>
      <c r="N2896" s="6"/>
      <c r="O2896" s="6">
        <v>0.74</v>
      </c>
      <c r="P2896" s="6">
        <v>1.71</v>
      </c>
      <c r="Q2896" s="6">
        <v>1.71</v>
      </c>
      <c r="R2896" s="6">
        <v>14.75</v>
      </c>
      <c r="S2896" s="6">
        <v>0.74</v>
      </c>
      <c r="T2896" s="4">
        <v>1</v>
      </c>
      <c r="U2896" s="6">
        <v>16.95</v>
      </c>
      <c r="V2896" s="6">
        <v>15.25</v>
      </c>
      <c r="W2896" s="6">
        <v>8.5</v>
      </c>
      <c r="X2896" s="6">
        <v>39.4</v>
      </c>
      <c r="Y2896" s="4">
        <v>50</v>
      </c>
      <c r="Z2896" s="5">
        <v>346396607</v>
      </c>
      <c r="AA2896" s="4" t="s">
        <v>8</v>
      </c>
      <c r="AB2896" s="385">
        <v>2610005025</v>
      </c>
      <c r="AC2896" s="3"/>
    </row>
    <row r="2897" spans="1:29" x14ac:dyDescent="0.25">
      <c r="A2897" s="7" t="s">
        <v>5</v>
      </c>
      <c r="B2897" s="7" t="s">
        <v>454</v>
      </c>
      <c r="C2897" s="4"/>
      <c r="D2897" s="363" t="s">
        <v>2184</v>
      </c>
      <c r="E2897" s="7" t="s">
        <v>2183</v>
      </c>
      <c r="F2897" s="395">
        <v>24.2</v>
      </c>
      <c r="G2897" s="395">
        <v>23.41</v>
      </c>
      <c r="H2897" s="395">
        <v>12.1</v>
      </c>
      <c r="I2897" s="395">
        <v>11.02</v>
      </c>
      <c r="J2897" s="395">
        <v>10.050000000000001</v>
      </c>
      <c r="K2897" s="4">
        <v>1</v>
      </c>
      <c r="L2897" s="6">
        <v>1.71</v>
      </c>
      <c r="M2897" s="6"/>
      <c r="N2897" s="6"/>
      <c r="O2897" s="6">
        <v>0.84</v>
      </c>
      <c r="P2897" s="6">
        <v>1.71</v>
      </c>
      <c r="Q2897" s="6">
        <v>1.71</v>
      </c>
      <c r="R2897" s="6">
        <v>14.75</v>
      </c>
      <c r="S2897" s="6">
        <v>0.84</v>
      </c>
      <c r="T2897" s="4">
        <v>1</v>
      </c>
      <c r="U2897" s="6">
        <v>17</v>
      </c>
      <c r="V2897" s="6">
        <v>15.25</v>
      </c>
      <c r="W2897" s="6">
        <v>7.25</v>
      </c>
      <c r="X2897" s="6">
        <v>35.28</v>
      </c>
      <c r="Y2897" s="4">
        <v>40</v>
      </c>
      <c r="Z2897" s="5">
        <v>346396614</v>
      </c>
      <c r="AA2897" s="4" t="s">
        <v>8</v>
      </c>
      <c r="AB2897" s="385">
        <v>2610005026</v>
      </c>
      <c r="AC2897" s="3"/>
    </row>
    <row r="2898" spans="1:29" x14ac:dyDescent="0.25">
      <c r="A2898" s="7" t="s">
        <v>5</v>
      </c>
      <c r="B2898" s="7" t="s">
        <v>454</v>
      </c>
      <c r="C2898" s="4"/>
      <c r="D2898" s="363" t="s">
        <v>2182</v>
      </c>
      <c r="E2898" s="7" t="s">
        <v>2181</v>
      </c>
      <c r="F2898" s="395">
        <v>25.22</v>
      </c>
      <c r="G2898" s="395">
        <v>24.38</v>
      </c>
      <c r="H2898" s="395">
        <v>12.61</v>
      </c>
      <c r="I2898" s="395">
        <v>11.48</v>
      </c>
      <c r="J2898" s="395">
        <v>10.47</v>
      </c>
      <c r="K2898" s="4">
        <v>1</v>
      </c>
      <c r="L2898" s="6">
        <v>1.72</v>
      </c>
      <c r="M2898" s="6"/>
      <c r="N2898" s="6"/>
      <c r="O2898" s="6">
        <v>0.89</v>
      </c>
      <c r="P2898" s="6">
        <v>1.72</v>
      </c>
      <c r="Q2898" s="6">
        <v>1.72</v>
      </c>
      <c r="R2898" s="6">
        <v>14.75</v>
      </c>
      <c r="S2898" s="6">
        <v>0.89</v>
      </c>
      <c r="T2898" s="4">
        <v>1</v>
      </c>
      <c r="U2898" s="6">
        <v>16.95</v>
      </c>
      <c r="V2898" s="6">
        <v>15.5</v>
      </c>
      <c r="W2898" s="6">
        <v>7.25</v>
      </c>
      <c r="X2898" s="6">
        <v>37.380000000000003</v>
      </c>
      <c r="Y2898" s="4">
        <v>40</v>
      </c>
      <c r="Z2898" s="5">
        <v>346396621</v>
      </c>
      <c r="AA2898" s="4" t="s">
        <v>8</v>
      </c>
      <c r="AB2898" s="385">
        <v>2610005027</v>
      </c>
      <c r="AC2898" s="3"/>
    </row>
    <row r="2899" spans="1:29" x14ac:dyDescent="0.25">
      <c r="A2899" s="7" t="s">
        <v>5</v>
      </c>
      <c r="B2899" s="7" t="s">
        <v>454</v>
      </c>
      <c r="C2899" s="4"/>
      <c r="D2899" s="363" t="s">
        <v>2180</v>
      </c>
      <c r="E2899" s="7" t="s">
        <v>2179</v>
      </c>
      <c r="F2899" s="395">
        <v>26.42</v>
      </c>
      <c r="G2899" s="395">
        <v>25.53</v>
      </c>
      <c r="H2899" s="395">
        <v>13.21</v>
      </c>
      <c r="I2899" s="395">
        <v>12.04</v>
      </c>
      <c r="J2899" s="395">
        <v>10.99</v>
      </c>
      <c r="K2899" s="4">
        <v>1</v>
      </c>
      <c r="L2899" s="6">
        <v>1.68</v>
      </c>
      <c r="M2899" s="6"/>
      <c r="N2899" s="6"/>
      <c r="O2899" s="6">
        <v>0.99</v>
      </c>
      <c r="P2899" s="6">
        <v>1.68</v>
      </c>
      <c r="Q2899" s="6">
        <v>1.68</v>
      </c>
      <c r="R2899" s="6">
        <v>15</v>
      </c>
      <c r="S2899" s="6">
        <v>0.99</v>
      </c>
      <c r="T2899" s="4">
        <v>1</v>
      </c>
      <c r="U2899" s="6">
        <v>15.5</v>
      </c>
      <c r="V2899" s="6">
        <v>8.5</v>
      </c>
      <c r="W2899" s="6">
        <v>9</v>
      </c>
      <c r="X2899" s="6">
        <v>25.07</v>
      </c>
      <c r="Y2899" s="4">
        <v>25</v>
      </c>
      <c r="Z2899" s="5">
        <v>346396638</v>
      </c>
      <c r="AA2899" s="4" t="s">
        <v>8</v>
      </c>
      <c r="AB2899" s="385">
        <v>2610005028</v>
      </c>
      <c r="AC2899" s="3"/>
    </row>
    <row r="2900" spans="1:29" x14ac:dyDescent="0.25">
      <c r="A2900" s="7" t="s">
        <v>5</v>
      </c>
      <c r="B2900" s="7" t="s">
        <v>454</v>
      </c>
      <c r="C2900" s="4"/>
      <c r="D2900" s="363" t="s">
        <v>2178</v>
      </c>
      <c r="E2900" s="7" t="s">
        <v>2177</v>
      </c>
      <c r="F2900" s="395">
        <v>27.48</v>
      </c>
      <c r="G2900" s="395">
        <v>26.48</v>
      </c>
      <c r="H2900" s="395">
        <v>13.74</v>
      </c>
      <c r="I2900" s="395">
        <v>12.54</v>
      </c>
      <c r="J2900" s="395">
        <v>11.45</v>
      </c>
      <c r="K2900" s="4">
        <v>1</v>
      </c>
      <c r="L2900" s="6">
        <v>1.68</v>
      </c>
      <c r="M2900" s="6"/>
      <c r="N2900" s="6"/>
      <c r="O2900" s="6">
        <v>1.1100000000000001</v>
      </c>
      <c r="P2900" s="6">
        <v>1.68</v>
      </c>
      <c r="Q2900" s="6">
        <v>1.69</v>
      </c>
      <c r="R2900" s="6">
        <v>14.5</v>
      </c>
      <c r="S2900" s="6">
        <v>1.1100000000000001</v>
      </c>
      <c r="T2900" s="4">
        <v>1</v>
      </c>
      <c r="U2900" s="6">
        <v>15.5</v>
      </c>
      <c r="V2900" s="6">
        <v>8.5</v>
      </c>
      <c r="W2900" s="6">
        <v>8.5</v>
      </c>
      <c r="X2900" s="6">
        <v>28.96</v>
      </c>
      <c r="Y2900" s="4">
        <v>25</v>
      </c>
      <c r="Z2900" s="5">
        <v>346396645</v>
      </c>
      <c r="AA2900" s="4" t="s">
        <v>8</v>
      </c>
      <c r="AB2900" s="385">
        <v>2610005029</v>
      </c>
      <c r="AC2900" s="3"/>
    </row>
    <row r="2901" spans="1:29" x14ac:dyDescent="0.25">
      <c r="A2901" s="7" t="s">
        <v>5</v>
      </c>
      <c r="B2901" s="7" t="s">
        <v>454</v>
      </c>
      <c r="C2901" s="4"/>
      <c r="D2901" s="363" t="s">
        <v>2176</v>
      </c>
      <c r="E2901" s="7" t="s">
        <v>2175</v>
      </c>
      <c r="F2901" s="395">
        <v>34.14</v>
      </c>
      <c r="G2901" s="395">
        <v>33</v>
      </c>
      <c r="H2901" s="395">
        <v>17.07</v>
      </c>
      <c r="I2901" s="395">
        <v>15.56</v>
      </c>
      <c r="J2901" s="395">
        <v>14.19</v>
      </c>
      <c r="K2901" s="4">
        <v>1</v>
      </c>
      <c r="L2901" s="6">
        <v>1.71</v>
      </c>
      <c r="M2901" s="6"/>
      <c r="N2901" s="6"/>
      <c r="O2901" s="6">
        <v>1.28</v>
      </c>
      <c r="P2901" s="6">
        <v>1.71</v>
      </c>
      <c r="Q2901" s="6">
        <v>1.71</v>
      </c>
      <c r="R2901" s="6">
        <v>14.75</v>
      </c>
      <c r="S2901" s="6">
        <v>1.28</v>
      </c>
      <c r="T2901" s="4">
        <v>1</v>
      </c>
      <c r="U2901" s="6">
        <v>15.75</v>
      </c>
      <c r="V2901" s="6">
        <v>8.5</v>
      </c>
      <c r="W2901" s="6">
        <v>9</v>
      </c>
      <c r="X2901" s="6">
        <v>33.75</v>
      </c>
      <c r="Y2901" s="4">
        <v>25</v>
      </c>
      <c r="Z2901" s="5">
        <v>346396652</v>
      </c>
      <c r="AA2901" s="4" t="s">
        <v>8</v>
      </c>
      <c r="AB2901" s="385">
        <v>2610005030</v>
      </c>
      <c r="AC2901" s="3"/>
    </row>
    <row r="2902" spans="1:29" x14ac:dyDescent="0.25">
      <c r="A2902" s="7" t="s">
        <v>5</v>
      </c>
      <c r="B2902" s="7" t="s">
        <v>454</v>
      </c>
      <c r="C2902" s="4"/>
      <c r="D2902" s="363" t="s">
        <v>2174</v>
      </c>
      <c r="E2902" s="7" t="s">
        <v>2173</v>
      </c>
      <c r="F2902" s="395">
        <v>37.840000000000003</v>
      </c>
      <c r="G2902" s="395">
        <v>36.43</v>
      </c>
      <c r="H2902" s="395">
        <v>18.920000000000002</v>
      </c>
      <c r="I2902" s="395">
        <v>17.260000000000002</v>
      </c>
      <c r="J2902" s="395">
        <v>15.77</v>
      </c>
      <c r="K2902" s="4">
        <v>1</v>
      </c>
      <c r="L2902" s="6">
        <v>2.2000000000000002</v>
      </c>
      <c r="M2902" s="6"/>
      <c r="N2902" s="6"/>
      <c r="O2902" s="6">
        <v>1.64</v>
      </c>
      <c r="P2902" s="6">
        <v>2.2000000000000002</v>
      </c>
      <c r="Q2902" s="6">
        <v>2.09</v>
      </c>
      <c r="R2902" s="6">
        <v>15</v>
      </c>
      <c r="S2902" s="6">
        <v>1.64</v>
      </c>
      <c r="T2902" s="4">
        <v>1</v>
      </c>
      <c r="U2902" s="6">
        <v>15.5</v>
      </c>
      <c r="V2902" s="6">
        <v>10.5</v>
      </c>
      <c r="W2902" s="6">
        <v>9</v>
      </c>
      <c r="X2902" s="6">
        <v>34.340000000000003</v>
      </c>
      <c r="Y2902" s="4">
        <v>20</v>
      </c>
      <c r="Z2902" s="5">
        <v>346396669</v>
      </c>
      <c r="AA2902" s="4" t="s">
        <v>8</v>
      </c>
      <c r="AB2902" s="385">
        <v>2610005031</v>
      </c>
      <c r="AC2902" s="3"/>
    </row>
    <row r="2903" spans="1:29" x14ac:dyDescent="0.25">
      <c r="A2903" s="7" t="s">
        <v>5</v>
      </c>
      <c r="B2903" s="7" t="s">
        <v>454</v>
      </c>
      <c r="C2903" s="4"/>
      <c r="D2903" s="363" t="s">
        <v>2172</v>
      </c>
      <c r="E2903" s="7" t="s">
        <v>2171</v>
      </c>
      <c r="F2903" s="395">
        <v>42.02</v>
      </c>
      <c r="G2903" s="395">
        <v>40.44</v>
      </c>
      <c r="H2903" s="395">
        <v>21.01</v>
      </c>
      <c r="I2903" s="395">
        <v>19.170000000000002</v>
      </c>
      <c r="J2903" s="395">
        <v>17.510000000000002</v>
      </c>
      <c r="K2903" s="4">
        <v>1</v>
      </c>
      <c r="L2903" s="6">
        <v>2.1800000000000002</v>
      </c>
      <c r="M2903" s="6"/>
      <c r="N2903" s="6"/>
      <c r="O2903" s="6">
        <v>1.89</v>
      </c>
      <c r="P2903" s="6">
        <v>2.1800000000000002</v>
      </c>
      <c r="Q2903" s="6">
        <v>2.1800000000000002</v>
      </c>
      <c r="R2903" s="6">
        <v>15</v>
      </c>
      <c r="S2903" s="6">
        <v>1.89</v>
      </c>
      <c r="T2903" s="4">
        <v>1</v>
      </c>
      <c r="U2903" s="6">
        <v>15.5</v>
      </c>
      <c r="V2903" s="6">
        <v>10.15</v>
      </c>
      <c r="W2903" s="6">
        <v>7</v>
      </c>
      <c r="X2903" s="6">
        <v>29.64</v>
      </c>
      <c r="Y2903" s="4">
        <v>15</v>
      </c>
      <c r="Z2903" s="5">
        <v>346396676</v>
      </c>
      <c r="AA2903" s="4" t="s">
        <v>8</v>
      </c>
      <c r="AB2903" s="385">
        <v>2610005033</v>
      </c>
      <c r="AC2903" s="3"/>
    </row>
    <row r="2904" spans="1:29" x14ac:dyDescent="0.25">
      <c r="A2904" s="7" t="s">
        <v>5</v>
      </c>
      <c r="B2904" s="7" t="s">
        <v>454</v>
      </c>
      <c r="C2904" s="4"/>
      <c r="D2904" s="363" t="s">
        <v>2170</v>
      </c>
      <c r="E2904" s="7" t="s">
        <v>2169</v>
      </c>
      <c r="F2904" s="395">
        <v>46.98</v>
      </c>
      <c r="G2904" s="395">
        <v>45.05</v>
      </c>
      <c r="H2904" s="395">
        <v>23.49</v>
      </c>
      <c r="I2904" s="395">
        <v>21.46</v>
      </c>
      <c r="J2904" s="395">
        <v>19.64</v>
      </c>
      <c r="K2904" s="4">
        <v>1</v>
      </c>
      <c r="L2904" s="6">
        <v>2.2000000000000002</v>
      </c>
      <c r="M2904" s="6"/>
      <c r="N2904" s="6"/>
      <c r="O2904" s="6">
        <v>2.3199999999999998</v>
      </c>
      <c r="P2904" s="6"/>
      <c r="Q2904" s="6"/>
      <c r="R2904" s="6"/>
      <c r="S2904" s="6"/>
      <c r="T2904" s="4">
        <v>1</v>
      </c>
      <c r="U2904" s="6">
        <v>15.5</v>
      </c>
      <c r="V2904" s="6">
        <v>10.25</v>
      </c>
      <c r="W2904" s="6">
        <v>5</v>
      </c>
      <c r="X2904" s="6">
        <v>24.13</v>
      </c>
      <c r="Y2904" s="4">
        <v>10</v>
      </c>
      <c r="Z2904" s="5">
        <v>346396683</v>
      </c>
      <c r="AA2904" s="4" t="s">
        <v>8</v>
      </c>
      <c r="AB2904" s="385">
        <v>2610005034</v>
      </c>
      <c r="AC2904" s="3"/>
    </row>
    <row r="2905" spans="1:29" x14ac:dyDescent="0.25">
      <c r="A2905" s="7" t="s">
        <v>5</v>
      </c>
      <c r="B2905" s="7" t="s">
        <v>454</v>
      </c>
      <c r="C2905" s="4"/>
      <c r="D2905" s="363" t="s">
        <v>2168</v>
      </c>
      <c r="E2905" s="7" t="s">
        <v>2167</v>
      </c>
      <c r="F2905" s="395">
        <v>12.06</v>
      </c>
      <c r="G2905" s="395">
        <v>11.9</v>
      </c>
      <c r="H2905" s="395">
        <v>6.03</v>
      </c>
      <c r="I2905" s="395">
        <v>5.45</v>
      </c>
      <c r="J2905" s="395">
        <v>4.9400000000000004</v>
      </c>
      <c r="K2905" s="4">
        <v>5</v>
      </c>
      <c r="L2905" s="6">
        <v>0.24</v>
      </c>
      <c r="M2905" s="6"/>
      <c r="N2905" s="6"/>
      <c r="O2905" s="6">
        <v>0.06</v>
      </c>
      <c r="P2905" s="6">
        <v>8.56</v>
      </c>
      <c r="Q2905" s="6">
        <v>3.52</v>
      </c>
      <c r="R2905" s="6">
        <v>1.29</v>
      </c>
      <c r="S2905" s="6">
        <v>0.39</v>
      </c>
      <c r="T2905" s="4">
        <v>5</v>
      </c>
      <c r="U2905" s="6">
        <v>12</v>
      </c>
      <c r="V2905" s="6">
        <v>9.5</v>
      </c>
      <c r="W2905" s="6">
        <v>5</v>
      </c>
      <c r="X2905" s="6">
        <v>4.1399999999999997</v>
      </c>
      <c r="Y2905" s="4">
        <v>45</v>
      </c>
      <c r="Z2905" s="5">
        <v>346396379</v>
      </c>
      <c r="AA2905" s="4" t="s">
        <v>8</v>
      </c>
      <c r="AB2905" s="385">
        <v>2610004997</v>
      </c>
      <c r="AC2905" s="3"/>
    </row>
    <row r="2906" spans="1:29" x14ac:dyDescent="0.25">
      <c r="A2906" s="7" t="s">
        <v>5</v>
      </c>
      <c r="B2906" s="7" t="s">
        <v>454</v>
      </c>
      <c r="C2906" s="4"/>
      <c r="D2906" s="363" t="s">
        <v>2166</v>
      </c>
      <c r="E2906" s="7" t="s">
        <v>2165</v>
      </c>
      <c r="F2906" s="395">
        <v>12.12</v>
      </c>
      <c r="G2906" s="395">
        <v>11.95</v>
      </c>
      <c r="H2906" s="395">
        <v>6.06</v>
      </c>
      <c r="I2906" s="395">
        <v>5.48</v>
      </c>
      <c r="J2906" s="395">
        <v>4.97</v>
      </c>
      <c r="K2906" s="4">
        <v>5</v>
      </c>
      <c r="L2906" s="6">
        <v>0.3</v>
      </c>
      <c r="M2906" s="6"/>
      <c r="N2906" s="6"/>
      <c r="O2906" s="6">
        <v>0.09</v>
      </c>
      <c r="P2906" s="6">
        <v>8.61</v>
      </c>
      <c r="Q2906" s="6">
        <v>3.54</v>
      </c>
      <c r="R2906" s="6">
        <v>1.33</v>
      </c>
      <c r="S2906" s="6">
        <v>0.56000000000000005</v>
      </c>
      <c r="T2906" s="4">
        <v>5</v>
      </c>
      <c r="U2906" s="6">
        <v>12</v>
      </c>
      <c r="V2906" s="6">
        <v>9.5</v>
      </c>
      <c r="W2906" s="6">
        <v>5</v>
      </c>
      <c r="X2906" s="6">
        <v>5.63</v>
      </c>
      <c r="Y2906" s="4">
        <v>45</v>
      </c>
      <c r="Z2906" s="5">
        <v>346396386</v>
      </c>
      <c r="AA2906" s="4" t="s">
        <v>8</v>
      </c>
      <c r="AB2906" s="385">
        <v>2610004998</v>
      </c>
      <c r="AC2906" s="3"/>
    </row>
    <row r="2907" spans="1:29" x14ac:dyDescent="0.25">
      <c r="A2907" s="7" t="s">
        <v>5</v>
      </c>
      <c r="B2907" s="7" t="s">
        <v>454</v>
      </c>
      <c r="C2907" s="4"/>
      <c r="D2907" s="363" t="s">
        <v>2164</v>
      </c>
      <c r="E2907" s="7" t="s">
        <v>2163</v>
      </c>
      <c r="F2907" s="395">
        <v>12.3</v>
      </c>
      <c r="G2907" s="395">
        <v>12.1</v>
      </c>
      <c r="H2907" s="395">
        <v>6.15</v>
      </c>
      <c r="I2907" s="395">
        <v>5.57</v>
      </c>
      <c r="J2907" s="395">
        <v>5.05</v>
      </c>
      <c r="K2907" s="4">
        <v>5</v>
      </c>
      <c r="L2907" s="6">
        <v>0.24</v>
      </c>
      <c r="M2907" s="6"/>
      <c r="N2907" s="6"/>
      <c r="O2907" s="6">
        <v>0.1</v>
      </c>
      <c r="P2907" s="6">
        <v>8.5500000000000007</v>
      </c>
      <c r="Q2907" s="6">
        <v>3.52</v>
      </c>
      <c r="R2907" s="6">
        <v>1.3</v>
      </c>
      <c r="S2907" s="6">
        <v>0.61</v>
      </c>
      <c r="T2907" s="4">
        <v>5</v>
      </c>
      <c r="U2907" s="6">
        <v>12</v>
      </c>
      <c r="V2907" s="6">
        <v>9.5</v>
      </c>
      <c r="W2907" s="6">
        <v>5</v>
      </c>
      <c r="X2907" s="6">
        <v>6.09</v>
      </c>
      <c r="Y2907" s="4">
        <v>45</v>
      </c>
      <c r="Z2907" s="5">
        <v>346396393</v>
      </c>
      <c r="AA2907" s="4" t="s">
        <v>8</v>
      </c>
      <c r="AB2907" s="385">
        <v>2610004999</v>
      </c>
      <c r="AC2907" s="3"/>
    </row>
    <row r="2908" spans="1:29" x14ac:dyDescent="0.25">
      <c r="A2908" s="7" t="s">
        <v>5</v>
      </c>
      <c r="B2908" s="7" t="s">
        <v>454</v>
      </c>
      <c r="C2908" s="4"/>
      <c r="D2908" s="363" t="s">
        <v>2162</v>
      </c>
      <c r="E2908" s="7" t="s">
        <v>2161</v>
      </c>
      <c r="F2908" s="395">
        <v>12.34</v>
      </c>
      <c r="G2908" s="395">
        <v>12.12</v>
      </c>
      <c r="H2908" s="395">
        <v>6.17</v>
      </c>
      <c r="I2908" s="395">
        <v>5.59</v>
      </c>
      <c r="J2908" s="395">
        <v>5.07</v>
      </c>
      <c r="K2908" s="4">
        <v>5</v>
      </c>
      <c r="L2908" s="6">
        <v>0.23</v>
      </c>
      <c r="M2908" s="6"/>
      <c r="N2908" s="6"/>
      <c r="O2908" s="6">
        <v>0.11</v>
      </c>
      <c r="P2908" s="6">
        <v>8.64</v>
      </c>
      <c r="Q2908" s="6">
        <v>3.52</v>
      </c>
      <c r="R2908" s="6">
        <v>1.29</v>
      </c>
      <c r="S2908" s="6">
        <v>0.69</v>
      </c>
      <c r="T2908" s="4">
        <v>5</v>
      </c>
      <c r="U2908" s="6">
        <v>12</v>
      </c>
      <c r="V2908" s="6">
        <v>9.5</v>
      </c>
      <c r="W2908" s="6">
        <v>5</v>
      </c>
      <c r="X2908" s="6">
        <v>6.86</v>
      </c>
      <c r="Y2908" s="4">
        <v>45</v>
      </c>
      <c r="Z2908" s="5">
        <v>346396409</v>
      </c>
      <c r="AA2908" s="4" t="s">
        <v>8</v>
      </c>
      <c r="AB2908" s="385">
        <v>2610005000</v>
      </c>
      <c r="AC2908" s="3"/>
    </row>
    <row r="2909" spans="1:29" x14ac:dyDescent="0.25">
      <c r="A2909" s="7" t="s">
        <v>5</v>
      </c>
      <c r="B2909" s="7" t="s">
        <v>454</v>
      </c>
      <c r="C2909" s="4"/>
      <c r="D2909" s="363" t="s">
        <v>2160</v>
      </c>
      <c r="E2909" s="7" t="s">
        <v>2159</v>
      </c>
      <c r="F2909" s="395">
        <v>12.62</v>
      </c>
      <c r="G2909" s="395">
        <v>12.35</v>
      </c>
      <c r="H2909" s="395">
        <v>6.31</v>
      </c>
      <c r="I2909" s="395">
        <v>5.72</v>
      </c>
      <c r="J2909" s="395">
        <v>5.2</v>
      </c>
      <c r="K2909" s="4">
        <v>5</v>
      </c>
      <c r="L2909" s="6">
        <v>0.43</v>
      </c>
      <c r="M2909" s="6"/>
      <c r="N2909" s="6"/>
      <c r="O2909" s="6">
        <v>0.17</v>
      </c>
      <c r="P2909" s="6">
        <v>8.52</v>
      </c>
      <c r="Q2909" s="6">
        <v>3.53</v>
      </c>
      <c r="R2909" s="6">
        <v>1.4</v>
      </c>
      <c r="S2909" s="6">
        <v>0.97</v>
      </c>
      <c r="T2909" s="4">
        <v>5</v>
      </c>
      <c r="U2909" s="6">
        <v>12</v>
      </c>
      <c r="V2909" s="6">
        <v>9.5</v>
      </c>
      <c r="W2909" s="6">
        <v>5</v>
      </c>
      <c r="X2909" s="6">
        <v>9.41</v>
      </c>
      <c r="Y2909" s="4">
        <v>45</v>
      </c>
      <c r="Z2909" s="5">
        <v>346396416</v>
      </c>
      <c r="AA2909" s="4" t="s">
        <v>8</v>
      </c>
      <c r="AB2909" s="385">
        <v>2610005001</v>
      </c>
      <c r="AC2909" s="3"/>
    </row>
    <row r="2910" spans="1:29" x14ac:dyDescent="0.25">
      <c r="A2910" s="7" t="s">
        <v>5</v>
      </c>
      <c r="B2910" s="7" t="s">
        <v>454</v>
      </c>
      <c r="C2910" s="4"/>
      <c r="D2910" s="363" t="s">
        <v>2158</v>
      </c>
      <c r="E2910" s="7" t="s">
        <v>2157</v>
      </c>
      <c r="F2910" s="395">
        <v>12.66</v>
      </c>
      <c r="G2910" s="395">
        <v>12.38</v>
      </c>
      <c r="H2910" s="395">
        <v>6.33</v>
      </c>
      <c r="I2910" s="395">
        <v>5.74</v>
      </c>
      <c r="J2910" s="395">
        <v>5.22</v>
      </c>
      <c r="K2910" s="4">
        <v>5</v>
      </c>
      <c r="L2910" s="6">
        <v>0.45</v>
      </c>
      <c r="M2910" s="6"/>
      <c r="N2910" s="6"/>
      <c r="O2910" s="6">
        <v>0.24</v>
      </c>
      <c r="P2910" s="6">
        <v>8.5399999999999991</v>
      </c>
      <c r="Q2910" s="6">
        <v>3.53</v>
      </c>
      <c r="R2910" s="6">
        <v>1.28</v>
      </c>
      <c r="S2910" s="6">
        <v>1.34</v>
      </c>
      <c r="T2910" s="4">
        <v>5</v>
      </c>
      <c r="U2910" s="6">
        <v>12</v>
      </c>
      <c r="V2910" s="6">
        <v>9.5</v>
      </c>
      <c r="W2910" s="6">
        <v>5</v>
      </c>
      <c r="X2910" s="6">
        <v>12.79</v>
      </c>
      <c r="Y2910" s="4">
        <v>45</v>
      </c>
      <c r="Z2910" s="5">
        <v>346396423</v>
      </c>
      <c r="AA2910" s="4" t="s">
        <v>8</v>
      </c>
      <c r="AB2910" s="385">
        <v>2610005002</v>
      </c>
      <c r="AC2910" s="3"/>
    </row>
    <row r="2911" spans="1:29" x14ac:dyDescent="0.25">
      <c r="A2911" s="7" t="s">
        <v>5</v>
      </c>
      <c r="B2911" s="7" t="s">
        <v>454</v>
      </c>
      <c r="C2911" s="4"/>
      <c r="D2911" s="363" t="s">
        <v>2156</v>
      </c>
      <c r="E2911" s="7" t="s">
        <v>2155</v>
      </c>
      <c r="F2911" s="395">
        <v>12.82</v>
      </c>
      <c r="G2911" s="395">
        <v>12.5</v>
      </c>
      <c r="H2911" s="395">
        <v>6.41</v>
      </c>
      <c r="I2911" s="395">
        <v>5.82</v>
      </c>
      <c r="J2911" s="395">
        <v>5.3</v>
      </c>
      <c r="K2911" s="4">
        <v>5</v>
      </c>
      <c r="L2911" s="6">
        <v>0.55000000000000004</v>
      </c>
      <c r="M2911" s="6"/>
      <c r="N2911" s="6"/>
      <c r="O2911" s="6">
        <v>0.27</v>
      </c>
      <c r="P2911" s="6">
        <v>8.51</v>
      </c>
      <c r="Q2911" s="6">
        <v>3.53</v>
      </c>
      <c r="R2911" s="6">
        <v>1.35</v>
      </c>
      <c r="S2911" s="6">
        <v>1.48</v>
      </c>
      <c r="T2911" s="4">
        <v>5</v>
      </c>
      <c r="U2911" s="6">
        <v>12.25</v>
      </c>
      <c r="V2911" s="6">
        <v>9.5</v>
      </c>
      <c r="W2911" s="6">
        <v>5</v>
      </c>
      <c r="X2911" s="6">
        <v>13.98</v>
      </c>
      <c r="Y2911" s="4">
        <v>45</v>
      </c>
      <c r="Z2911" s="5">
        <v>346396430</v>
      </c>
      <c r="AA2911" s="4" t="s">
        <v>8</v>
      </c>
      <c r="AB2911" s="385">
        <v>2610005003</v>
      </c>
      <c r="AC2911" s="3"/>
    </row>
    <row r="2912" spans="1:29" x14ac:dyDescent="0.25">
      <c r="A2912" s="7" t="s">
        <v>5</v>
      </c>
      <c r="B2912" s="7" t="s">
        <v>454</v>
      </c>
      <c r="C2912" s="4"/>
      <c r="D2912" s="363" t="s">
        <v>2154</v>
      </c>
      <c r="E2912" s="7" t="s">
        <v>2153</v>
      </c>
      <c r="F2912" s="395">
        <v>13.3</v>
      </c>
      <c r="G2912" s="395">
        <v>12.96</v>
      </c>
      <c r="H2912" s="395">
        <v>6.65</v>
      </c>
      <c r="I2912" s="395">
        <v>6.04</v>
      </c>
      <c r="J2912" s="395">
        <v>5.49</v>
      </c>
      <c r="K2912" s="4">
        <v>5</v>
      </c>
      <c r="L2912" s="6">
        <v>0.59</v>
      </c>
      <c r="M2912" s="6"/>
      <c r="N2912" s="6"/>
      <c r="O2912" s="6">
        <v>0.31</v>
      </c>
      <c r="P2912" s="6">
        <v>8.6300000000000008</v>
      </c>
      <c r="Q2912" s="6">
        <v>3.51</v>
      </c>
      <c r="R2912" s="6">
        <v>1.37</v>
      </c>
      <c r="S2912" s="6">
        <v>1.66</v>
      </c>
      <c r="T2912" s="4">
        <v>5</v>
      </c>
      <c r="U2912" s="6">
        <v>11.6</v>
      </c>
      <c r="V2912" s="6">
        <v>9.5</v>
      </c>
      <c r="W2912" s="6">
        <v>5</v>
      </c>
      <c r="X2912" s="6">
        <v>15.57</v>
      </c>
      <c r="Y2912" s="4">
        <v>45</v>
      </c>
      <c r="Z2912" s="5">
        <v>346396447</v>
      </c>
      <c r="AA2912" s="4" t="s">
        <v>8</v>
      </c>
      <c r="AB2912" s="385">
        <v>2610005004</v>
      </c>
      <c r="AC2912" s="3"/>
    </row>
    <row r="2913" spans="1:29" x14ac:dyDescent="0.25">
      <c r="A2913" s="7" t="s">
        <v>5</v>
      </c>
      <c r="B2913" s="7" t="s">
        <v>454</v>
      </c>
      <c r="C2913" s="4"/>
      <c r="D2913" s="363" t="s">
        <v>2152</v>
      </c>
      <c r="E2913" s="7" t="s">
        <v>2151</v>
      </c>
      <c r="F2913" s="395">
        <v>13.88</v>
      </c>
      <c r="G2913" s="395">
        <v>13.5</v>
      </c>
      <c r="H2913" s="395">
        <v>6.94</v>
      </c>
      <c r="I2913" s="395">
        <v>6.32</v>
      </c>
      <c r="J2913" s="395">
        <v>5.75</v>
      </c>
      <c r="K2913" s="4">
        <v>5</v>
      </c>
      <c r="L2913" s="6">
        <v>0.66</v>
      </c>
      <c r="M2913" s="6"/>
      <c r="N2913" s="6"/>
      <c r="O2913" s="6">
        <v>0.35</v>
      </c>
      <c r="P2913" s="6">
        <v>8.5500000000000007</v>
      </c>
      <c r="Q2913" s="6">
        <v>3.49</v>
      </c>
      <c r="R2913" s="6">
        <v>1.49</v>
      </c>
      <c r="S2913" s="6">
        <v>1.87</v>
      </c>
      <c r="T2913" s="4">
        <v>5</v>
      </c>
      <c r="U2913" s="6">
        <v>12</v>
      </c>
      <c r="V2913" s="6">
        <v>9.5</v>
      </c>
      <c r="W2913" s="6">
        <v>5</v>
      </c>
      <c r="X2913" s="6">
        <v>17.3</v>
      </c>
      <c r="Y2913" s="4">
        <v>45</v>
      </c>
      <c r="Z2913" s="5">
        <v>346396454</v>
      </c>
      <c r="AA2913" s="4" t="s">
        <v>8</v>
      </c>
      <c r="AB2913" s="385">
        <v>2610005005</v>
      </c>
      <c r="AC2913" s="3"/>
    </row>
    <row r="2914" spans="1:29" x14ac:dyDescent="0.25">
      <c r="A2914" s="7" t="s">
        <v>5</v>
      </c>
      <c r="B2914" s="7" t="s">
        <v>454</v>
      </c>
      <c r="C2914" s="4"/>
      <c r="D2914" s="363" t="s">
        <v>2150</v>
      </c>
      <c r="E2914" s="7" t="s">
        <v>2149</v>
      </c>
      <c r="F2914" s="395">
        <v>15.34</v>
      </c>
      <c r="G2914" s="395">
        <v>14.92</v>
      </c>
      <c r="H2914" s="395">
        <v>7.67</v>
      </c>
      <c r="I2914" s="395">
        <v>6.97</v>
      </c>
      <c r="J2914" s="395">
        <v>6.34</v>
      </c>
      <c r="K2914" s="4">
        <v>5</v>
      </c>
      <c r="L2914" s="6">
        <v>0.71</v>
      </c>
      <c r="M2914" s="6"/>
      <c r="N2914" s="6"/>
      <c r="O2914" s="6">
        <v>0.38</v>
      </c>
      <c r="P2914" s="6">
        <v>8.52</v>
      </c>
      <c r="Q2914" s="6">
        <v>3.54</v>
      </c>
      <c r="R2914" s="6">
        <v>2.33</v>
      </c>
      <c r="S2914" s="6">
        <v>2.06</v>
      </c>
      <c r="T2914" s="4">
        <v>5</v>
      </c>
      <c r="U2914" s="6">
        <v>11.5</v>
      </c>
      <c r="V2914" s="6">
        <v>9.5</v>
      </c>
      <c r="W2914" s="6">
        <v>8</v>
      </c>
      <c r="X2914" s="6">
        <v>19.239999999999998</v>
      </c>
      <c r="Y2914" s="4">
        <v>45</v>
      </c>
      <c r="Z2914" s="5">
        <v>346396461</v>
      </c>
      <c r="AA2914" s="4" t="s">
        <v>8</v>
      </c>
      <c r="AB2914" s="385">
        <v>2610005006</v>
      </c>
      <c r="AC2914" s="3"/>
    </row>
    <row r="2915" spans="1:29" x14ac:dyDescent="0.25">
      <c r="A2915" s="7" t="s">
        <v>5</v>
      </c>
      <c r="B2915" s="7" t="s">
        <v>454</v>
      </c>
      <c r="C2915" s="4"/>
      <c r="D2915" s="363" t="s">
        <v>2148</v>
      </c>
      <c r="E2915" s="7" t="s">
        <v>2147</v>
      </c>
      <c r="F2915" s="395">
        <v>15.96</v>
      </c>
      <c r="G2915" s="395">
        <v>15.51</v>
      </c>
      <c r="H2915" s="395">
        <v>7.98</v>
      </c>
      <c r="I2915" s="395">
        <v>7.26</v>
      </c>
      <c r="J2915" s="395">
        <v>6.61</v>
      </c>
      <c r="K2915" s="4">
        <v>5</v>
      </c>
      <c r="L2915" s="6">
        <v>0.76</v>
      </c>
      <c r="M2915" s="6"/>
      <c r="N2915" s="6"/>
      <c r="O2915" s="6">
        <v>0.4</v>
      </c>
      <c r="P2915" s="6">
        <v>8.5299999999999994</v>
      </c>
      <c r="Q2915" s="6">
        <v>3.52</v>
      </c>
      <c r="R2915" s="6">
        <v>2.27</v>
      </c>
      <c r="S2915" s="6">
        <v>2.15</v>
      </c>
      <c r="T2915" s="4">
        <v>5</v>
      </c>
      <c r="U2915" s="6">
        <v>12</v>
      </c>
      <c r="V2915" s="6">
        <v>9.5</v>
      </c>
      <c r="W2915" s="6">
        <v>8</v>
      </c>
      <c r="X2915" s="6">
        <v>20.190000000000001</v>
      </c>
      <c r="Y2915" s="4">
        <v>45</v>
      </c>
      <c r="Z2915" s="5">
        <v>346396478</v>
      </c>
      <c r="AA2915" s="4" t="s">
        <v>8</v>
      </c>
      <c r="AB2915" s="385">
        <v>2610005007</v>
      </c>
      <c r="AC2915" s="3"/>
    </row>
    <row r="2916" spans="1:29" x14ac:dyDescent="0.25">
      <c r="A2916" s="7" t="s">
        <v>5</v>
      </c>
      <c r="B2916" s="7" t="s">
        <v>454</v>
      </c>
      <c r="C2916" s="4"/>
      <c r="D2916" s="363" t="s">
        <v>2146</v>
      </c>
      <c r="E2916" s="7" t="s">
        <v>2145</v>
      </c>
      <c r="F2916" s="395">
        <v>16.920000000000002</v>
      </c>
      <c r="G2916" s="395">
        <v>16.399999999999999</v>
      </c>
      <c r="H2916" s="395">
        <v>8.4600000000000009</v>
      </c>
      <c r="I2916" s="395">
        <v>7.7</v>
      </c>
      <c r="J2916" s="395">
        <v>7.02</v>
      </c>
      <c r="K2916" s="4">
        <v>5</v>
      </c>
      <c r="L2916" s="6">
        <v>0.78</v>
      </c>
      <c r="M2916" s="6"/>
      <c r="N2916" s="6"/>
      <c r="O2916" s="6">
        <v>0.43</v>
      </c>
      <c r="P2916" s="6">
        <v>8.69</v>
      </c>
      <c r="Q2916" s="6">
        <v>3.6</v>
      </c>
      <c r="R2916" s="6">
        <v>2.31</v>
      </c>
      <c r="S2916" s="6">
        <v>2.3199999999999998</v>
      </c>
      <c r="T2916" s="4">
        <v>5</v>
      </c>
      <c r="U2916" s="6">
        <v>12</v>
      </c>
      <c r="V2916" s="6">
        <v>9.5</v>
      </c>
      <c r="W2916" s="6">
        <v>8</v>
      </c>
      <c r="X2916" s="6">
        <v>21.6</v>
      </c>
      <c r="Y2916" s="4">
        <v>45</v>
      </c>
      <c r="Z2916" s="5">
        <v>346396485</v>
      </c>
      <c r="AA2916" s="4" t="s">
        <v>8</v>
      </c>
      <c r="AB2916" s="385">
        <v>2610005008</v>
      </c>
      <c r="AC2916" s="3"/>
    </row>
    <row r="2917" spans="1:29" x14ac:dyDescent="0.25">
      <c r="A2917" s="7" t="s">
        <v>5</v>
      </c>
      <c r="B2917" s="7" t="s">
        <v>454</v>
      </c>
      <c r="C2917" s="4"/>
      <c r="D2917" s="363" t="s">
        <v>2144</v>
      </c>
      <c r="E2917" s="7" t="s">
        <v>2143</v>
      </c>
      <c r="F2917" s="395">
        <v>17.5</v>
      </c>
      <c r="G2917" s="395">
        <v>16.940000000000001</v>
      </c>
      <c r="H2917" s="395">
        <v>8.75</v>
      </c>
      <c r="I2917" s="395">
        <v>7.96</v>
      </c>
      <c r="J2917" s="395">
        <v>7.26</v>
      </c>
      <c r="K2917" s="4">
        <v>5</v>
      </c>
      <c r="L2917" s="6">
        <v>0.87</v>
      </c>
      <c r="M2917" s="6"/>
      <c r="N2917" s="6"/>
      <c r="O2917" s="6">
        <v>0.53</v>
      </c>
      <c r="P2917" s="6">
        <v>8.5500000000000007</v>
      </c>
      <c r="Q2917" s="6">
        <v>3.56</v>
      </c>
      <c r="R2917" s="6">
        <v>2.27</v>
      </c>
      <c r="S2917" s="6">
        <v>2.79</v>
      </c>
      <c r="T2917" s="4">
        <v>5</v>
      </c>
      <c r="U2917" s="6">
        <v>12</v>
      </c>
      <c r="V2917" s="6">
        <v>9.5</v>
      </c>
      <c r="W2917" s="6">
        <v>8</v>
      </c>
      <c r="X2917" s="6">
        <v>25.84</v>
      </c>
      <c r="Y2917" s="4">
        <v>45</v>
      </c>
      <c r="Z2917" s="5">
        <v>346396492</v>
      </c>
      <c r="AA2917" s="4" t="s">
        <v>8</v>
      </c>
      <c r="AB2917" s="385">
        <v>2610005009</v>
      </c>
      <c r="AC2917" s="3"/>
    </row>
    <row r="2918" spans="1:29" x14ac:dyDescent="0.25">
      <c r="A2918" s="7" t="s">
        <v>5</v>
      </c>
      <c r="B2918" s="7" t="s">
        <v>454</v>
      </c>
      <c r="C2918" s="4"/>
      <c r="D2918" s="363" t="s">
        <v>2142</v>
      </c>
      <c r="E2918" s="7" t="s">
        <v>2141</v>
      </c>
      <c r="F2918" s="395">
        <v>21.96</v>
      </c>
      <c r="G2918" s="395">
        <v>21.26</v>
      </c>
      <c r="H2918" s="395">
        <v>10.98</v>
      </c>
      <c r="I2918" s="395">
        <v>10</v>
      </c>
      <c r="J2918" s="395">
        <v>9.11</v>
      </c>
      <c r="K2918" s="4">
        <v>3</v>
      </c>
      <c r="L2918" s="6">
        <v>0.94</v>
      </c>
      <c r="M2918" s="6"/>
      <c r="N2918" s="6"/>
      <c r="O2918" s="6">
        <v>0.62</v>
      </c>
      <c r="P2918" s="6">
        <v>8.73</v>
      </c>
      <c r="Q2918" s="6">
        <v>5.09</v>
      </c>
      <c r="R2918" s="6">
        <v>2.11</v>
      </c>
      <c r="S2918" s="6">
        <v>2.02</v>
      </c>
      <c r="T2918" s="4">
        <v>3</v>
      </c>
      <c r="U2918" s="6">
        <v>11</v>
      </c>
      <c r="V2918" s="6">
        <v>9.5</v>
      </c>
      <c r="W2918" s="6">
        <v>9.5</v>
      </c>
      <c r="X2918" s="6">
        <v>16.850000000000001</v>
      </c>
      <c r="Y2918" s="4">
        <v>24</v>
      </c>
      <c r="Z2918" s="5">
        <v>346396508</v>
      </c>
      <c r="AA2918" s="4" t="s">
        <v>8</v>
      </c>
      <c r="AB2918" s="385">
        <v>2610005010</v>
      </c>
      <c r="AC2918" s="3"/>
    </row>
    <row r="2919" spans="1:29" x14ac:dyDescent="0.25">
      <c r="A2919" s="7" t="s">
        <v>5</v>
      </c>
      <c r="B2919" s="7" t="s">
        <v>454</v>
      </c>
      <c r="C2919" s="4"/>
      <c r="D2919" s="363" t="s">
        <v>2140</v>
      </c>
      <c r="E2919" s="7" t="s">
        <v>2139</v>
      </c>
      <c r="F2919" s="395">
        <v>26.56</v>
      </c>
      <c r="G2919" s="395">
        <v>25.66</v>
      </c>
      <c r="H2919" s="395">
        <v>13.28</v>
      </c>
      <c r="I2919" s="395">
        <v>12.11</v>
      </c>
      <c r="J2919" s="395">
        <v>11.05</v>
      </c>
      <c r="K2919" s="4">
        <v>3</v>
      </c>
      <c r="L2919" s="6">
        <v>1.08</v>
      </c>
      <c r="M2919" s="6"/>
      <c r="N2919" s="6"/>
      <c r="O2919" s="6">
        <v>0.8</v>
      </c>
      <c r="P2919" s="6">
        <v>8.64</v>
      </c>
      <c r="Q2919" s="6">
        <v>5.04</v>
      </c>
      <c r="R2919" s="6">
        <v>2.12</v>
      </c>
      <c r="S2919" s="6">
        <v>2.58</v>
      </c>
      <c r="T2919" s="4">
        <v>3</v>
      </c>
      <c r="U2919" s="6">
        <v>11</v>
      </c>
      <c r="V2919" s="6">
        <v>9</v>
      </c>
      <c r="W2919" s="6">
        <v>9</v>
      </c>
      <c r="X2919" s="6">
        <v>21.77</v>
      </c>
      <c r="Y2919" s="4">
        <v>24</v>
      </c>
      <c r="Z2919" s="5">
        <v>346396515</v>
      </c>
      <c r="AA2919" s="4" t="s">
        <v>8</v>
      </c>
      <c r="AB2919" s="385">
        <v>2610005011</v>
      </c>
      <c r="AC2919" s="3"/>
    </row>
    <row r="2920" spans="1:29" x14ac:dyDescent="0.25">
      <c r="A2920" s="7" t="s">
        <v>5</v>
      </c>
      <c r="B2920" s="7" t="s">
        <v>454</v>
      </c>
      <c r="C2920" s="4"/>
      <c r="D2920" s="363" t="s">
        <v>2138</v>
      </c>
      <c r="E2920" s="7" t="s">
        <v>2137</v>
      </c>
      <c r="F2920" s="395">
        <v>31.16</v>
      </c>
      <c r="G2920" s="395">
        <v>30.01</v>
      </c>
      <c r="H2920" s="395">
        <v>15.58</v>
      </c>
      <c r="I2920" s="395">
        <v>14.21</v>
      </c>
      <c r="J2920" s="395">
        <v>12.97</v>
      </c>
      <c r="K2920" s="4">
        <v>3</v>
      </c>
      <c r="L2920" s="6">
        <v>1.21</v>
      </c>
      <c r="M2920" s="6"/>
      <c r="N2920" s="6"/>
      <c r="O2920" s="6">
        <v>0.87</v>
      </c>
      <c r="P2920" s="6">
        <v>8.56</v>
      </c>
      <c r="Q2920" s="6">
        <v>4.99</v>
      </c>
      <c r="R2920" s="6">
        <v>2.06</v>
      </c>
      <c r="S2920" s="6">
        <v>2.78</v>
      </c>
      <c r="T2920" s="4">
        <v>3</v>
      </c>
      <c r="U2920" s="6">
        <v>11</v>
      </c>
      <c r="V2920" s="6">
        <v>9.5</v>
      </c>
      <c r="W2920" s="6">
        <v>9.5</v>
      </c>
      <c r="X2920" s="6">
        <v>23.22</v>
      </c>
      <c r="Y2920" s="4">
        <v>24</v>
      </c>
      <c r="Z2920" s="5">
        <v>346396522</v>
      </c>
      <c r="AA2920" s="4" t="s">
        <v>8</v>
      </c>
      <c r="AB2920" s="385">
        <v>2610005014</v>
      </c>
      <c r="AC2920" s="3"/>
    </row>
    <row r="2921" spans="1:29" x14ac:dyDescent="0.25">
      <c r="A2921" s="7" t="s">
        <v>5</v>
      </c>
      <c r="B2921" s="7" t="s">
        <v>454</v>
      </c>
      <c r="C2921" s="4"/>
      <c r="D2921" s="363" t="s">
        <v>2136</v>
      </c>
      <c r="E2921" s="7" t="s">
        <v>2135</v>
      </c>
      <c r="F2921" s="395">
        <v>36.119999999999997</v>
      </c>
      <c r="G2921" s="395">
        <v>34.72</v>
      </c>
      <c r="H2921" s="395">
        <v>18.059999999999999</v>
      </c>
      <c r="I2921" s="395">
        <v>16.48</v>
      </c>
      <c r="J2921" s="395">
        <v>15.07</v>
      </c>
      <c r="K2921" s="4">
        <v>3</v>
      </c>
      <c r="L2921" s="6">
        <v>1.32</v>
      </c>
      <c r="M2921" s="6"/>
      <c r="N2921" s="6"/>
      <c r="O2921" s="6">
        <v>1.06</v>
      </c>
      <c r="P2921" s="6">
        <v>8.59</v>
      </c>
      <c r="Q2921" s="6">
        <v>5.0199999999999996</v>
      </c>
      <c r="R2921" s="6">
        <v>2.11</v>
      </c>
      <c r="S2921" s="6">
        <v>3.3</v>
      </c>
      <c r="T2921" s="4">
        <v>3</v>
      </c>
      <c r="U2921" s="6">
        <v>10.75</v>
      </c>
      <c r="V2921" s="6">
        <v>9.5</v>
      </c>
      <c r="W2921" s="6">
        <v>9</v>
      </c>
      <c r="X2921" s="6">
        <v>27.13</v>
      </c>
      <c r="Y2921" s="4">
        <v>24</v>
      </c>
      <c r="Z2921" s="5">
        <v>346396539</v>
      </c>
      <c r="AA2921" s="4" t="s">
        <v>8</v>
      </c>
      <c r="AB2921" s="385">
        <v>2610005015</v>
      </c>
      <c r="AC2921" s="3"/>
    </row>
    <row r="2922" spans="1:29" x14ac:dyDescent="0.25">
      <c r="A2922" s="7" t="s">
        <v>5</v>
      </c>
      <c r="B2922" s="7" t="s">
        <v>454</v>
      </c>
      <c r="C2922" s="4"/>
      <c r="D2922" s="363" t="s">
        <v>2134</v>
      </c>
      <c r="E2922" s="7" t="s">
        <v>2133</v>
      </c>
      <c r="F2922" s="395">
        <v>14.78</v>
      </c>
      <c r="G2922" s="395">
        <v>14.3</v>
      </c>
      <c r="H2922" s="395">
        <v>7.39</v>
      </c>
      <c r="I2922" s="395">
        <v>6.73</v>
      </c>
      <c r="J2922" s="395">
        <v>6.15</v>
      </c>
      <c r="K2922" s="4">
        <v>1</v>
      </c>
      <c r="L2922" s="6">
        <v>1</v>
      </c>
      <c r="M2922" s="6">
        <v>1.9</v>
      </c>
      <c r="N2922" s="6">
        <v>10</v>
      </c>
      <c r="O2922" s="6">
        <v>0.21</v>
      </c>
      <c r="P2922" s="6"/>
      <c r="Q2922" s="6"/>
      <c r="R2922" s="6"/>
      <c r="S2922" s="6"/>
      <c r="T2922" s="8"/>
      <c r="U2922" s="6">
        <v>10.25</v>
      </c>
      <c r="V2922" s="6">
        <v>9.75</v>
      </c>
      <c r="W2922" s="6">
        <v>10</v>
      </c>
      <c r="X2922" s="6">
        <v>4.71</v>
      </c>
      <c r="Y2922" s="4">
        <v>20</v>
      </c>
      <c r="Z2922" s="5">
        <v>346488654</v>
      </c>
      <c r="AA2922" s="4" t="s">
        <v>8</v>
      </c>
      <c r="AB2922" s="385">
        <v>2608577131</v>
      </c>
      <c r="AC2922" s="3"/>
    </row>
    <row r="2923" spans="1:29" x14ac:dyDescent="0.25">
      <c r="A2923" s="7" t="s">
        <v>5</v>
      </c>
      <c r="B2923" s="7" t="s">
        <v>454</v>
      </c>
      <c r="C2923" s="4"/>
      <c r="D2923" s="363" t="s">
        <v>2132</v>
      </c>
      <c r="E2923" s="7" t="s">
        <v>2131</v>
      </c>
      <c r="F2923" s="395">
        <v>15.02</v>
      </c>
      <c r="G2923" s="395">
        <v>14.49</v>
      </c>
      <c r="H2923" s="395">
        <v>7.51</v>
      </c>
      <c r="I2923" s="395">
        <v>6.85</v>
      </c>
      <c r="J2923" s="395">
        <v>6.26</v>
      </c>
      <c r="K2923" s="4">
        <v>1</v>
      </c>
      <c r="L2923" s="6">
        <v>1</v>
      </c>
      <c r="M2923" s="6">
        <v>1.95</v>
      </c>
      <c r="N2923" s="6">
        <v>10</v>
      </c>
      <c r="O2923" s="6">
        <v>0.24</v>
      </c>
      <c r="P2923" s="6"/>
      <c r="Q2923" s="6"/>
      <c r="R2923" s="6"/>
      <c r="S2923" s="6"/>
      <c r="T2923" s="8"/>
      <c r="U2923" s="6">
        <v>10.5</v>
      </c>
      <c r="V2923" s="6">
        <v>9.75</v>
      </c>
      <c r="W2923" s="6">
        <v>4</v>
      </c>
      <c r="X2923" s="6">
        <v>5.4</v>
      </c>
      <c r="Y2923" s="4">
        <v>20</v>
      </c>
      <c r="Z2923" s="5">
        <v>346488661</v>
      </c>
      <c r="AA2923" s="4" t="s">
        <v>8</v>
      </c>
      <c r="AB2923" s="385">
        <v>2608577132</v>
      </c>
      <c r="AC2923" s="3"/>
    </row>
    <row r="2924" spans="1:29" x14ac:dyDescent="0.25">
      <c r="A2924" s="7" t="s">
        <v>5</v>
      </c>
      <c r="B2924" s="7" t="s">
        <v>454</v>
      </c>
      <c r="C2924" s="4"/>
      <c r="D2924" s="363" t="s">
        <v>2130</v>
      </c>
      <c r="E2924" s="7" t="s">
        <v>2129</v>
      </c>
      <c r="F2924" s="395">
        <v>16.18</v>
      </c>
      <c r="G2924" s="395">
        <v>15.6</v>
      </c>
      <c r="H2924" s="395">
        <v>8.09</v>
      </c>
      <c r="I2924" s="395">
        <v>7.38</v>
      </c>
      <c r="J2924" s="395">
        <v>6.73</v>
      </c>
      <c r="K2924" s="4">
        <v>1</v>
      </c>
      <c r="L2924" s="6">
        <v>0.99</v>
      </c>
      <c r="M2924" s="6">
        <v>1.97</v>
      </c>
      <c r="N2924" s="6">
        <v>10</v>
      </c>
      <c r="O2924" s="6">
        <v>0.3</v>
      </c>
      <c r="P2924" s="6"/>
      <c r="Q2924" s="6"/>
      <c r="R2924" s="6"/>
      <c r="S2924" s="6"/>
      <c r="T2924" s="8"/>
      <c r="U2924" s="6">
        <v>10.5</v>
      </c>
      <c r="V2924" s="6">
        <v>9.75</v>
      </c>
      <c r="W2924" s="6">
        <v>4</v>
      </c>
      <c r="X2924" s="6">
        <v>6.44</v>
      </c>
      <c r="Y2924" s="4">
        <v>20</v>
      </c>
      <c r="Z2924" s="5">
        <v>346488678</v>
      </c>
      <c r="AA2924" s="4" t="s">
        <v>8</v>
      </c>
      <c r="AB2924" s="385">
        <v>2608577133</v>
      </c>
      <c r="AC2924" s="3"/>
    </row>
    <row r="2925" spans="1:29" x14ac:dyDescent="0.25">
      <c r="A2925" s="7" t="s">
        <v>5</v>
      </c>
      <c r="B2925" s="7" t="s">
        <v>454</v>
      </c>
      <c r="C2925" s="4"/>
      <c r="D2925" s="363" t="s">
        <v>2128</v>
      </c>
      <c r="E2925" s="7" t="s">
        <v>2127</v>
      </c>
      <c r="F2925" s="395">
        <v>18.440000000000001</v>
      </c>
      <c r="G2925" s="395">
        <v>17.8</v>
      </c>
      <c r="H2925" s="395">
        <v>9.2200000000000006</v>
      </c>
      <c r="I2925" s="395">
        <v>8.4</v>
      </c>
      <c r="J2925" s="395">
        <v>7.67</v>
      </c>
      <c r="K2925" s="4">
        <v>1</v>
      </c>
      <c r="L2925" s="6">
        <v>1.1599999999999999</v>
      </c>
      <c r="M2925" s="6">
        <v>1.88</v>
      </c>
      <c r="N2925" s="6">
        <v>10</v>
      </c>
      <c r="O2925" s="6">
        <v>0.37</v>
      </c>
      <c r="P2925" s="6"/>
      <c r="Q2925" s="6"/>
      <c r="R2925" s="6"/>
      <c r="S2925" s="6"/>
      <c r="T2925" s="8"/>
      <c r="U2925" s="6">
        <v>10.15</v>
      </c>
      <c r="V2925" s="6">
        <v>9.75</v>
      </c>
      <c r="W2925" s="6">
        <v>5</v>
      </c>
      <c r="X2925" s="6">
        <v>7.99</v>
      </c>
      <c r="Y2925" s="4">
        <v>20</v>
      </c>
      <c r="Z2925" s="5">
        <v>346488685</v>
      </c>
      <c r="AA2925" s="4" t="s">
        <v>8</v>
      </c>
      <c r="AB2925" s="385">
        <v>2608577134</v>
      </c>
      <c r="AC2925" s="3"/>
    </row>
    <row r="2926" spans="1:29" x14ac:dyDescent="0.25">
      <c r="A2926" s="7" t="s">
        <v>5</v>
      </c>
      <c r="B2926" s="7" t="s">
        <v>454</v>
      </c>
      <c r="C2926" s="4"/>
      <c r="D2926" s="363" t="s">
        <v>2126</v>
      </c>
      <c r="E2926" s="7" t="s">
        <v>2125</v>
      </c>
      <c r="F2926" s="395">
        <v>20.02</v>
      </c>
      <c r="G2926" s="395">
        <v>19.29</v>
      </c>
      <c r="H2926" s="395">
        <v>10.01</v>
      </c>
      <c r="I2926" s="395">
        <v>9.1300000000000008</v>
      </c>
      <c r="J2926" s="395">
        <v>8.34</v>
      </c>
      <c r="K2926" s="4">
        <v>1</v>
      </c>
      <c r="L2926" s="6">
        <v>1.25</v>
      </c>
      <c r="M2926" s="6">
        <v>1.9</v>
      </c>
      <c r="N2926" s="6">
        <v>9.75</v>
      </c>
      <c r="O2926" s="6">
        <v>0.43</v>
      </c>
      <c r="P2926" s="6"/>
      <c r="Q2926" s="6"/>
      <c r="R2926" s="6"/>
      <c r="S2926" s="6"/>
      <c r="T2926" s="8"/>
      <c r="U2926" s="6">
        <v>10.15</v>
      </c>
      <c r="V2926" s="6">
        <v>10</v>
      </c>
      <c r="W2926" s="6">
        <v>4.75</v>
      </c>
      <c r="X2926" s="6">
        <v>9.08</v>
      </c>
      <c r="Y2926" s="4">
        <v>20</v>
      </c>
      <c r="Z2926" s="5">
        <v>346488692</v>
      </c>
      <c r="AA2926" s="4" t="s">
        <v>8</v>
      </c>
      <c r="AB2926" s="385">
        <v>2608577135</v>
      </c>
      <c r="AC2926" s="3"/>
    </row>
    <row r="2927" spans="1:29" x14ac:dyDescent="0.25">
      <c r="A2927" s="7" t="s">
        <v>5</v>
      </c>
      <c r="B2927" s="7" t="s">
        <v>454</v>
      </c>
      <c r="C2927" s="4"/>
      <c r="D2927" s="363" t="s">
        <v>2124</v>
      </c>
      <c r="E2927" s="7" t="s">
        <v>2123</v>
      </c>
      <c r="F2927" s="395">
        <v>27.82</v>
      </c>
      <c r="G2927" s="395">
        <v>26.76</v>
      </c>
      <c r="H2927" s="395">
        <v>13.91</v>
      </c>
      <c r="I2927" s="395">
        <v>12.7</v>
      </c>
      <c r="J2927" s="395">
        <v>11.6</v>
      </c>
      <c r="K2927" s="4">
        <v>1</v>
      </c>
      <c r="L2927" s="6">
        <v>1.55</v>
      </c>
      <c r="M2927" s="6">
        <v>2.82</v>
      </c>
      <c r="N2927" s="6">
        <v>9.75</v>
      </c>
      <c r="O2927" s="6">
        <v>0.63</v>
      </c>
      <c r="P2927" s="6"/>
      <c r="Q2927" s="6"/>
      <c r="R2927" s="6"/>
      <c r="S2927" s="6"/>
      <c r="T2927" s="8"/>
      <c r="U2927" s="6">
        <v>14.75</v>
      </c>
      <c r="V2927" s="6">
        <v>10.5</v>
      </c>
      <c r="W2927" s="6">
        <v>6.45</v>
      </c>
      <c r="X2927" s="6">
        <v>13.31</v>
      </c>
      <c r="Y2927" s="4">
        <v>20</v>
      </c>
      <c r="Z2927" s="5">
        <v>346488708</v>
      </c>
      <c r="AA2927" s="4" t="s">
        <v>8</v>
      </c>
      <c r="AB2927" s="385">
        <v>2608577136</v>
      </c>
      <c r="AC2927" s="3"/>
    </row>
    <row r="2928" spans="1:29" x14ac:dyDescent="0.25">
      <c r="A2928" s="7" t="s">
        <v>5</v>
      </c>
      <c r="B2928" s="7" t="s">
        <v>454</v>
      </c>
      <c r="C2928" s="4"/>
      <c r="D2928" s="363" t="s">
        <v>2122</v>
      </c>
      <c r="E2928" s="7" t="s">
        <v>2121</v>
      </c>
      <c r="F2928" s="395">
        <v>32.380000000000003</v>
      </c>
      <c r="G2928" s="395">
        <v>31.12</v>
      </c>
      <c r="H2928" s="395">
        <v>16.190000000000001</v>
      </c>
      <c r="I2928" s="395">
        <v>14.78</v>
      </c>
      <c r="J2928" s="395">
        <v>13.5</v>
      </c>
      <c r="K2928" s="4">
        <v>1</v>
      </c>
      <c r="L2928" s="6">
        <v>1.55</v>
      </c>
      <c r="M2928" s="6">
        <v>2.83</v>
      </c>
      <c r="N2928" s="6">
        <v>9.75</v>
      </c>
      <c r="O2928" s="6">
        <v>0.69</v>
      </c>
      <c r="P2928" s="6"/>
      <c r="Q2928" s="6"/>
      <c r="R2928" s="6"/>
      <c r="S2928" s="6"/>
      <c r="T2928" s="8"/>
      <c r="U2928" s="6">
        <v>14.5</v>
      </c>
      <c r="V2928" s="6">
        <v>10.75</v>
      </c>
      <c r="W2928" s="6">
        <v>6.5</v>
      </c>
      <c r="X2928" s="6">
        <v>14.24</v>
      </c>
      <c r="Y2928" s="4">
        <v>20</v>
      </c>
      <c r="Z2928" s="5">
        <v>346488715</v>
      </c>
      <c r="AA2928" s="4" t="s">
        <v>8</v>
      </c>
      <c r="AB2928" s="385">
        <v>2608577137</v>
      </c>
      <c r="AC2928" s="3"/>
    </row>
    <row r="2929" spans="1:29" x14ac:dyDescent="0.25">
      <c r="A2929" s="7" t="s">
        <v>5</v>
      </c>
      <c r="B2929" s="7" t="s">
        <v>454</v>
      </c>
      <c r="C2929" s="4"/>
      <c r="D2929" s="363" t="s">
        <v>2120</v>
      </c>
      <c r="E2929" s="7" t="s">
        <v>2119</v>
      </c>
      <c r="F2929" s="395">
        <v>61.74</v>
      </c>
      <c r="G2929" s="395">
        <v>60.04</v>
      </c>
      <c r="H2929" s="395">
        <v>30.87</v>
      </c>
      <c r="I2929" s="395">
        <v>28.07</v>
      </c>
      <c r="J2929" s="395">
        <v>25.54</v>
      </c>
      <c r="K2929" s="4">
        <v>1</v>
      </c>
      <c r="L2929" s="6">
        <v>1.22</v>
      </c>
      <c r="M2929" s="6">
        <v>6.15</v>
      </c>
      <c r="N2929" s="6">
        <v>9.75</v>
      </c>
      <c r="O2929" s="6">
        <v>0.99</v>
      </c>
      <c r="P2929" s="6"/>
      <c r="Q2929" s="6"/>
      <c r="R2929" s="6"/>
      <c r="S2929" s="6"/>
      <c r="T2929" s="8"/>
      <c r="U2929" s="6">
        <v>11.5</v>
      </c>
      <c r="V2929" s="6">
        <v>10.5</v>
      </c>
      <c r="W2929" s="6">
        <v>6.5</v>
      </c>
      <c r="X2929" s="6">
        <v>10.4</v>
      </c>
      <c r="Y2929" s="4">
        <v>10</v>
      </c>
      <c r="Z2929" s="5">
        <v>346488722</v>
      </c>
      <c r="AA2929" s="4" t="s">
        <v>8</v>
      </c>
      <c r="AB2929" s="385">
        <v>2608577138</v>
      </c>
      <c r="AC2929" s="3"/>
    </row>
    <row r="2930" spans="1:29" x14ac:dyDescent="0.25">
      <c r="A2930" s="7" t="s">
        <v>5</v>
      </c>
      <c r="B2930" s="7" t="s">
        <v>454</v>
      </c>
      <c r="C2930" s="4"/>
      <c r="D2930" s="363" t="s">
        <v>2118</v>
      </c>
      <c r="E2930" s="7" t="s">
        <v>2117</v>
      </c>
      <c r="F2930" s="395">
        <v>13.52</v>
      </c>
      <c r="G2930" s="395">
        <v>13.18</v>
      </c>
      <c r="H2930" s="395">
        <v>6.76</v>
      </c>
      <c r="I2930" s="395">
        <v>6.14</v>
      </c>
      <c r="J2930" s="395">
        <v>5.59</v>
      </c>
      <c r="K2930" s="4">
        <v>1</v>
      </c>
      <c r="L2930" s="6">
        <v>1.21</v>
      </c>
      <c r="M2930" s="6"/>
      <c r="N2930" s="6"/>
      <c r="O2930" s="6">
        <v>0.1</v>
      </c>
      <c r="P2930" s="6">
        <v>1.21</v>
      </c>
      <c r="Q2930" s="6">
        <v>1.21</v>
      </c>
      <c r="R2930" s="6">
        <v>9.25</v>
      </c>
      <c r="S2930" s="6">
        <v>0.1</v>
      </c>
      <c r="T2930" s="4">
        <v>1</v>
      </c>
      <c r="U2930" s="6">
        <v>12.5</v>
      </c>
      <c r="V2930" s="6">
        <v>10</v>
      </c>
      <c r="W2930" s="6">
        <v>7.5</v>
      </c>
      <c r="X2930" s="6">
        <v>8.02</v>
      </c>
      <c r="Y2930" s="4">
        <v>60</v>
      </c>
      <c r="Z2930" s="5">
        <v>346397109</v>
      </c>
      <c r="AA2930" s="4" t="s">
        <v>8</v>
      </c>
      <c r="AB2930" s="385">
        <v>2610004964</v>
      </c>
      <c r="AC2930" s="3"/>
    </row>
    <row r="2931" spans="1:29" x14ac:dyDescent="0.25">
      <c r="A2931" s="7" t="s">
        <v>5</v>
      </c>
      <c r="B2931" s="7" t="s">
        <v>454</v>
      </c>
      <c r="C2931" s="4"/>
      <c r="D2931" s="363" t="s">
        <v>2116</v>
      </c>
      <c r="E2931" s="7" t="s">
        <v>2115</v>
      </c>
      <c r="F2931" s="395">
        <v>13.58</v>
      </c>
      <c r="G2931" s="395">
        <v>13.22</v>
      </c>
      <c r="H2931" s="395">
        <v>6.79</v>
      </c>
      <c r="I2931" s="395">
        <v>6.17</v>
      </c>
      <c r="J2931" s="395">
        <v>5.62</v>
      </c>
      <c r="K2931" s="4">
        <v>1</v>
      </c>
      <c r="L2931" s="6">
        <v>1.2</v>
      </c>
      <c r="M2931" s="6"/>
      <c r="N2931" s="6"/>
      <c r="O2931" s="6">
        <v>0.14000000000000001</v>
      </c>
      <c r="P2931" s="6">
        <v>1.2</v>
      </c>
      <c r="Q2931" s="6">
        <v>0.84</v>
      </c>
      <c r="R2931" s="6">
        <v>9.34</v>
      </c>
      <c r="S2931" s="6">
        <v>0.14000000000000001</v>
      </c>
      <c r="T2931" s="4">
        <v>1</v>
      </c>
      <c r="U2931" s="6">
        <v>12</v>
      </c>
      <c r="V2931" s="6">
        <v>11</v>
      </c>
      <c r="W2931" s="6">
        <v>7.5</v>
      </c>
      <c r="X2931" s="6">
        <v>9.9499999999999993</v>
      </c>
      <c r="Y2931" s="4">
        <v>60</v>
      </c>
      <c r="Z2931" s="5">
        <v>346397116</v>
      </c>
      <c r="AA2931" s="4" t="s">
        <v>8</v>
      </c>
      <c r="AB2931" s="385">
        <v>2610004965</v>
      </c>
      <c r="AC2931" s="3"/>
    </row>
    <row r="2932" spans="1:29" x14ac:dyDescent="0.25">
      <c r="A2932" s="7" t="s">
        <v>5</v>
      </c>
      <c r="B2932" s="7" t="s">
        <v>454</v>
      </c>
      <c r="C2932" s="4"/>
      <c r="D2932" s="363" t="s">
        <v>2114</v>
      </c>
      <c r="E2932" s="7" t="s">
        <v>2113</v>
      </c>
      <c r="F2932" s="395">
        <v>13.74</v>
      </c>
      <c r="G2932" s="395">
        <v>13.35</v>
      </c>
      <c r="H2932" s="395">
        <v>6.87</v>
      </c>
      <c r="I2932" s="395">
        <v>6.25</v>
      </c>
      <c r="J2932" s="395">
        <v>5.7</v>
      </c>
      <c r="K2932" s="4">
        <v>1</v>
      </c>
      <c r="L2932" s="6">
        <v>1.17</v>
      </c>
      <c r="M2932" s="6"/>
      <c r="N2932" s="6"/>
      <c r="O2932" s="6">
        <v>0.14000000000000001</v>
      </c>
      <c r="P2932" s="6">
        <v>1.17</v>
      </c>
      <c r="Q2932" s="6">
        <v>1.17</v>
      </c>
      <c r="R2932" s="6">
        <v>9.32</v>
      </c>
      <c r="S2932" s="6">
        <v>0.14000000000000001</v>
      </c>
      <c r="T2932" s="4">
        <v>1</v>
      </c>
      <c r="U2932" s="6">
        <v>12</v>
      </c>
      <c r="V2932" s="6">
        <v>11</v>
      </c>
      <c r="W2932" s="6">
        <v>7.5</v>
      </c>
      <c r="X2932" s="6">
        <v>10.47</v>
      </c>
      <c r="Y2932" s="4">
        <v>60</v>
      </c>
      <c r="Z2932" s="5">
        <v>346397123</v>
      </c>
      <c r="AA2932" s="4" t="s">
        <v>8</v>
      </c>
      <c r="AB2932" s="385">
        <v>2610004966</v>
      </c>
      <c r="AC2932" s="3"/>
    </row>
    <row r="2933" spans="1:29" x14ac:dyDescent="0.25">
      <c r="A2933" s="7" t="s">
        <v>5</v>
      </c>
      <c r="B2933" s="7" t="s">
        <v>454</v>
      </c>
      <c r="C2933" s="4"/>
      <c r="D2933" s="363" t="s">
        <v>2112</v>
      </c>
      <c r="E2933" s="7" t="s">
        <v>2111</v>
      </c>
      <c r="F2933" s="395">
        <v>13.8</v>
      </c>
      <c r="G2933" s="395">
        <v>13.39</v>
      </c>
      <c r="H2933" s="395">
        <v>6.9</v>
      </c>
      <c r="I2933" s="395">
        <v>6.28</v>
      </c>
      <c r="J2933" s="395">
        <v>5.73</v>
      </c>
      <c r="K2933" s="4">
        <v>1</v>
      </c>
      <c r="L2933" s="6">
        <v>1.18</v>
      </c>
      <c r="M2933" s="6"/>
      <c r="N2933" s="6"/>
      <c r="O2933" s="6">
        <v>0.17</v>
      </c>
      <c r="P2933" s="6">
        <v>1.18</v>
      </c>
      <c r="Q2933" s="6">
        <v>1.18</v>
      </c>
      <c r="R2933" s="6">
        <v>9.34</v>
      </c>
      <c r="S2933" s="6">
        <v>0.17</v>
      </c>
      <c r="T2933" s="4">
        <v>1</v>
      </c>
      <c r="U2933" s="6">
        <v>12</v>
      </c>
      <c r="V2933" s="6">
        <v>11</v>
      </c>
      <c r="W2933" s="6">
        <v>7.25</v>
      </c>
      <c r="X2933" s="6">
        <v>11.57</v>
      </c>
      <c r="Y2933" s="4">
        <v>60</v>
      </c>
      <c r="Z2933" s="5">
        <v>346397130</v>
      </c>
      <c r="AA2933" s="4" t="s">
        <v>8</v>
      </c>
      <c r="AB2933" s="385">
        <v>2610004967</v>
      </c>
      <c r="AC2933" s="3"/>
    </row>
    <row r="2934" spans="1:29" x14ac:dyDescent="0.25">
      <c r="A2934" s="7" t="s">
        <v>5</v>
      </c>
      <c r="B2934" s="7" t="s">
        <v>454</v>
      </c>
      <c r="C2934" s="4"/>
      <c r="D2934" s="363" t="s">
        <v>2110</v>
      </c>
      <c r="E2934" s="7" t="s">
        <v>2109</v>
      </c>
      <c r="F2934" s="395">
        <v>14.7</v>
      </c>
      <c r="G2934" s="395">
        <v>14.24</v>
      </c>
      <c r="H2934" s="395">
        <v>7.35</v>
      </c>
      <c r="I2934" s="395">
        <v>6.69</v>
      </c>
      <c r="J2934" s="395">
        <v>6.11</v>
      </c>
      <c r="K2934" s="4">
        <v>1</v>
      </c>
      <c r="L2934" s="6">
        <v>1.21</v>
      </c>
      <c r="M2934" s="6"/>
      <c r="N2934" s="6"/>
      <c r="O2934" s="6">
        <v>0.21</v>
      </c>
      <c r="P2934" s="6">
        <v>1.21</v>
      </c>
      <c r="Q2934" s="6">
        <v>0.83</v>
      </c>
      <c r="R2934" s="6">
        <v>9.34</v>
      </c>
      <c r="S2934" s="6">
        <v>0.21</v>
      </c>
      <c r="T2934" s="4">
        <v>1</v>
      </c>
      <c r="U2934" s="6">
        <v>12</v>
      </c>
      <c r="V2934" s="6">
        <v>11</v>
      </c>
      <c r="W2934" s="6">
        <v>7.5</v>
      </c>
      <c r="X2934" s="6">
        <v>14.56</v>
      </c>
      <c r="Y2934" s="4">
        <v>60</v>
      </c>
      <c r="Z2934" s="5">
        <v>346397147</v>
      </c>
      <c r="AA2934" s="4" t="s">
        <v>8</v>
      </c>
      <c r="AB2934" s="385">
        <v>2610004968</v>
      </c>
      <c r="AC2934" s="3"/>
    </row>
    <row r="2935" spans="1:29" x14ac:dyDescent="0.25">
      <c r="A2935" s="7" t="s">
        <v>5</v>
      </c>
      <c r="B2935" s="7" t="s">
        <v>454</v>
      </c>
      <c r="C2935" s="4"/>
      <c r="D2935" s="363" t="s">
        <v>2108</v>
      </c>
      <c r="E2935" s="7" t="s">
        <v>2107</v>
      </c>
      <c r="F2935" s="395">
        <v>14.78</v>
      </c>
      <c r="G2935" s="395">
        <v>14.3</v>
      </c>
      <c r="H2935" s="395">
        <v>7.39</v>
      </c>
      <c r="I2935" s="395">
        <v>6.73</v>
      </c>
      <c r="J2935" s="395">
        <v>6.15</v>
      </c>
      <c r="K2935" s="4">
        <v>1</v>
      </c>
      <c r="L2935" s="6">
        <v>1.69</v>
      </c>
      <c r="M2935" s="6"/>
      <c r="N2935" s="6"/>
      <c r="O2935" s="6">
        <v>0.31</v>
      </c>
      <c r="P2935" s="6">
        <v>1.69</v>
      </c>
      <c r="Q2935" s="6">
        <v>1.35</v>
      </c>
      <c r="R2935" s="6">
        <v>9.33</v>
      </c>
      <c r="S2935" s="6">
        <v>0.31</v>
      </c>
      <c r="T2935" s="4">
        <v>1</v>
      </c>
      <c r="U2935" s="6">
        <v>17.5</v>
      </c>
      <c r="V2935" s="6">
        <v>10.5</v>
      </c>
      <c r="W2935" s="6">
        <v>22.96</v>
      </c>
      <c r="X2935" s="6">
        <v>22.96</v>
      </c>
      <c r="Y2935" s="4">
        <v>60</v>
      </c>
      <c r="Z2935" s="5">
        <v>346397154</v>
      </c>
      <c r="AA2935" s="4" t="s">
        <v>8</v>
      </c>
      <c r="AB2935" s="385">
        <v>2610004969</v>
      </c>
      <c r="AC2935" s="3"/>
    </row>
    <row r="2936" spans="1:29" x14ac:dyDescent="0.25">
      <c r="A2936" s="7" t="s">
        <v>5</v>
      </c>
      <c r="B2936" s="7" t="s">
        <v>454</v>
      </c>
      <c r="C2936" s="4"/>
      <c r="D2936" s="363" t="s">
        <v>2106</v>
      </c>
      <c r="E2936" s="7" t="s">
        <v>2105</v>
      </c>
      <c r="F2936" s="395">
        <v>14.96</v>
      </c>
      <c r="G2936" s="395">
        <v>14.44</v>
      </c>
      <c r="H2936" s="395">
        <v>7.48</v>
      </c>
      <c r="I2936" s="395">
        <v>6.82</v>
      </c>
      <c r="J2936" s="395">
        <v>6.23</v>
      </c>
      <c r="K2936" s="4">
        <v>1</v>
      </c>
      <c r="L2936" s="6">
        <v>1.69</v>
      </c>
      <c r="M2936" s="6"/>
      <c r="N2936" s="6"/>
      <c r="O2936" s="6">
        <v>0.37</v>
      </c>
      <c r="P2936" s="6">
        <v>1.69</v>
      </c>
      <c r="Q2936" s="6">
        <v>1.69</v>
      </c>
      <c r="R2936" s="6">
        <v>9.5</v>
      </c>
      <c r="S2936" s="6">
        <v>0.37</v>
      </c>
      <c r="T2936" s="4">
        <v>1</v>
      </c>
      <c r="U2936" s="6">
        <v>17.5</v>
      </c>
      <c r="V2936" s="6">
        <v>10.5</v>
      </c>
      <c r="W2936" s="6">
        <v>11</v>
      </c>
      <c r="X2936" s="6">
        <v>25.24</v>
      </c>
      <c r="Y2936" s="4">
        <v>60</v>
      </c>
      <c r="Z2936" s="5">
        <v>346397161</v>
      </c>
      <c r="AA2936" s="4" t="s">
        <v>8</v>
      </c>
      <c r="AB2936" s="385">
        <v>2610004970</v>
      </c>
      <c r="AC2936" s="3"/>
    </row>
    <row r="2937" spans="1:29" x14ac:dyDescent="0.25">
      <c r="A2937" s="7" t="s">
        <v>5</v>
      </c>
      <c r="B2937" s="7" t="s">
        <v>454</v>
      </c>
      <c r="C2937" s="4"/>
      <c r="D2937" s="363" t="s">
        <v>2104</v>
      </c>
      <c r="E2937" s="7" t="s">
        <v>2103</v>
      </c>
      <c r="F2937" s="395">
        <v>13.72</v>
      </c>
      <c r="G2937" s="395">
        <v>13.72</v>
      </c>
      <c r="H2937" s="395">
        <v>6.86</v>
      </c>
      <c r="I2937" s="395">
        <v>6.17</v>
      </c>
      <c r="J2937" s="395">
        <v>5.55</v>
      </c>
      <c r="K2937" s="4">
        <v>1</v>
      </c>
      <c r="L2937" s="6">
        <v>1.7</v>
      </c>
      <c r="M2937" s="6"/>
      <c r="N2937" s="6"/>
      <c r="O2937" s="6">
        <v>0.4</v>
      </c>
      <c r="P2937" s="6">
        <v>1.7</v>
      </c>
      <c r="Q2937" s="6">
        <v>1.37</v>
      </c>
      <c r="R2937" s="6">
        <v>9.33</v>
      </c>
      <c r="S2937" s="6">
        <v>0.4</v>
      </c>
      <c r="T2937" s="4">
        <v>1</v>
      </c>
      <c r="U2937" s="6">
        <v>17.25</v>
      </c>
      <c r="V2937" s="6">
        <v>10.25</v>
      </c>
      <c r="W2937" s="6">
        <v>11</v>
      </c>
      <c r="X2937" s="6">
        <v>26.88</v>
      </c>
      <c r="Y2937" s="4">
        <v>60</v>
      </c>
      <c r="Z2937" s="5">
        <v>346397178</v>
      </c>
      <c r="AA2937" s="4" t="s">
        <v>8</v>
      </c>
      <c r="AB2937" s="385">
        <v>2610004971</v>
      </c>
      <c r="AC2937" s="3"/>
    </row>
    <row r="2938" spans="1:29" x14ac:dyDescent="0.25">
      <c r="A2938" s="7" t="s">
        <v>5</v>
      </c>
      <c r="B2938" s="7" t="s">
        <v>454</v>
      </c>
      <c r="C2938" s="4"/>
      <c r="D2938" s="363" t="s">
        <v>2102</v>
      </c>
      <c r="E2938" s="7" t="s">
        <v>2101</v>
      </c>
      <c r="F2938" s="395">
        <v>16.18</v>
      </c>
      <c r="G2938" s="395">
        <v>15.6</v>
      </c>
      <c r="H2938" s="395">
        <v>8.09</v>
      </c>
      <c r="I2938" s="395">
        <v>7.38</v>
      </c>
      <c r="J2938" s="395">
        <v>6.73</v>
      </c>
      <c r="K2938" s="4">
        <v>1</v>
      </c>
      <c r="L2938" s="6">
        <v>1.69</v>
      </c>
      <c r="M2938" s="6"/>
      <c r="N2938" s="6"/>
      <c r="O2938" s="6">
        <v>0.44</v>
      </c>
      <c r="P2938" s="6">
        <v>1.69</v>
      </c>
      <c r="Q2938" s="6">
        <v>1.31</v>
      </c>
      <c r="R2938" s="6">
        <v>9.32</v>
      </c>
      <c r="S2938" s="6">
        <v>0.44</v>
      </c>
      <c r="T2938" s="4">
        <v>1</v>
      </c>
      <c r="U2938" s="6">
        <v>17.5</v>
      </c>
      <c r="V2938" s="6">
        <v>11.25</v>
      </c>
      <c r="W2938" s="6">
        <v>11.25</v>
      </c>
      <c r="X2938" s="6">
        <v>29.51</v>
      </c>
      <c r="Y2938" s="4">
        <v>60</v>
      </c>
      <c r="Z2938" s="5">
        <v>346397185</v>
      </c>
      <c r="AA2938" s="4" t="s">
        <v>8</v>
      </c>
      <c r="AB2938" s="385">
        <v>2610004972</v>
      </c>
      <c r="AC2938" s="3"/>
    </row>
    <row r="2939" spans="1:29" x14ac:dyDescent="0.25">
      <c r="A2939" s="7" t="s">
        <v>5</v>
      </c>
      <c r="B2939" s="7" t="s">
        <v>454</v>
      </c>
      <c r="C2939" s="4"/>
      <c r="D2939" s="363" t="s">
        <v>2100</v>
      </c>
      <c r="E2939" s="7" t="s">
        <v>2099</v>
      </c>
      <c r="F2939" s="395">
        <v>17.760000000000002</v>
      </c>
      <c r="G2939" s="395">
        <v>17.14</v>
      </c>
      <c r="H2939" s="395">
        <v>8.8800000000000008</v>
      </c>
      <c r="I2939" s="395">
        <v>8.1</v>
      </c>
      <c r="J2939" s="395">
        <v>7.39</v>
      </c>
      <c r="K2939" s="4">
        <v>1</v>
      </c>
      <c r="L2939" s="6">
        <v>1.69</v>
      </c>
      <c r="M2939" s="6"/>
      <c r="N2939" s="6"/>
      <c r="O2939" s="6">
        <v>0.48</v>
      </c>
      <c r="P2939" s="6">
        <v>1.69</v>
      </c>
      <c r="Q2939" s="6">
        <v>1.35</v>
      </c>
      <c r="R2939" s="6">
        <v>9.32</v>
      </c>
      <c r="S2939" s="6">
        <v>0.48</v>
      </c>
      <c r="T2939" s="4">
        <v>1</v>
      </c>
      <c r="U2939" s="6">
        <v>17.5</v>
      </c>
      <c r="V2939" s="6">
        <v>10.25</v>
      </c>
      <c r="W2939" s="6">
        <v>11.25</v>
      </c>
      <c r="X2939" s="6">
        <v>31.85</v>
      </c>
      <c r="Y2939" s="4">
        <v>60</v>
      </c>
      <c r="Z2939" s="5">
        <v>346397192</v>
      </c>
      <c r="AA2939" s="4" t="s">
        <v>8</v>
      </c>
      <c r="AB2939" s="385">
        <v>2610004973</v>
      </c>
      <c r="AC2939" s="3"/>
    </row>
    <row r="2940" spans="1:29" x14ac:dyDescent="0.25">
      <c r="A2940" s="7" t="s">
        <v>5</v>
      </c>
      <c r="B2940" s="7" t="s">
        <v>454</v>
      </c>
      <c r="C2940" s="4"/>
      <c r="D2940" s="363" t="s">
        <v>2098</v>
      </c>
      <c r="E2940" s="7" t="s">
        <v>2097</v>
      </c>
      <c r="F2940" s="395">
        <v>18.52</v>
      </c>
      <c r="G2940" s="395">
        <v>17.86</v>
      </c>
      <c r="H2940" s="395">
        <v>9.26</v>
      </c>
      <c r="I2940" s="395">
        <v>8.44</v>
      </c>
      <c r="J2940" s="395">
        <v>7.71</v>
      </c>
      <c r="K2940" s="4">
        <v>1</v>
      </c>
      <c r="L2940" s="6">
        <v>1.69</v>
      </c>
      <c r="M2940" s="6"/>
      <c r="N2940" s="6"/>
      <c r="O2940" s="6">
        <v>0.5</v>
      </c>
      <c r="P2940" s="6">
        <v>1.69</v>
      </c>
      <c r="Q2940" s="6">
        <v>1.69</v>
      </c>
      <c r="R2940" s="6">
        <v>9.25</v>
      </c>
      <c r="S2940" s="6">
        <v>0.5</v>
      </c>
      <c r="T2940" s="4">
        <v>1</v>
      </c>
      <c r="U2940" s="6">
        <v>17.75</v>
      </c>
      <c r="V2940" s="6">
        <v>10.5</v>
      </c>
      <c r="W2940" s="6">
        <v>11</v>
      </c>
      <c r="X2940" s="6">
        <v>32.950000000000003</v>
      </c>
      <c r="Y2940" s="4">
        <v>60</v>
      </c>
      <c r="Z2940" s="5">
        <v>346397208</v>
      </c>
      <c r="AA2940" s="4" t="s">
        <v>8</v>
      </c>
      <c r="AB2940" s="385">
        <v>2610004974</v>
      </c>
      <c r="AC2940" s="3"/>
    </row>
    <row r="2941" spans="1:29" x14ac:dyDescent="0.25">
      <c r="A2941" s="7" t="s">
        <v>5</v>
      </c>
      <c r="B2941" s="7" t="s">
        <v>454</v>
      </c>
      <c r="C2941" s="4"/>
      <c r="D2941" s="363" t="s">
        <v>2096</v>
      </c>
      <c r="E2941" s="7" t="s">
        <v>2095</v>
      </c>
      <c r="F2941" s="395">
        <v>19.5</v>
      </c>
      <c r="G2941" s="395">
        <v>18.78</v>
      </c>
      <c r="H2941" s="395">
        <v>9.75</v>
      </c>
      <c r="I2941" s="395">
        <v>8.89</v>
      </c>
      <c r="J2941" s="395">
        <v>8.1199999999999992</v>
      </c>
      <c r="K2941" s="4">
        <v>1</v>
      </c>
      <c r="L2941" s="6">
        <v>1.71</v>
      </c>
      <c r="M2941" s="6"/>
      <c r="N2941" s="6"/>
      <c r="O2941" s="6">
        <v>0.52</v>
      </c>
      <c r="P2941" s="6">
        <v>1.71</v>
      </c>
      <c r="Q2941" s="6">
        <v>1.33</v>
      </c>
      <c r="R2941" s="6">
        <v>9.34</v>
      </c>
      <c r="S2941" s="6">
        <v>0.52</v>
      </c>
      <c r="T2941" s="4">
        <v>1</v>
      </c>
      <c r="U2941" s="6">
        <v>17.5</v>
      </c>
      <c r="V2941" s="6">
        <v>10.45</v>
      </c>
      <c r="W2941" s="6">
        <v>11.15</v>
      </c>
      <c r="X2941" s="6">
        <v>35.409999999999997</v>
      </c>
      <c r="Y2941" s="4">
        <v>60</v>
      </c>
      <c r="Z2941" s="5">
        <v>346397215</v>
      </c>
      <c r="AA2941" s="4" t="s">
        <v>8</v>
      </c>
      <c r="AB2941" s="385">
        <v>2610004975</v>
      </c>
      <c r="AC2941" s="3"/>
    </row>
    <row r="2942" spans="1:29" x14ac:dyDescent="0.25">
      <c r="A2942" s="7" t="s">
        <v>5</v>
      </c>
      <c r="B2942" s="7" t="s">
        <v>454</v>
      </c>
      <c r="C2942" s="4"/>
      <c r="D2942" s="363" t="s">
        <v>2094</v>
      </c>
      <c r="E2942" s="7" t="s">
        <v>2093</v>
      </c>
      <c r="F2942" s="395">
        <v>20.14</v>
      </c>
      <c r="G2942" s="395">
        <v>19.37</v>
      </c>
      <c r="H2942" s="395">
        <v>10.07</v>
      </c>
      <c r="I2942" s="395">
        <v>9.19</v>
      </c>
      <c r="J2942" s="395">
        <v>8.4</v>
      </c>
      <c r="K2942" s="4">
        <v>1</v>
      </c>
      <c r="L2942" s="6">
        <v>1.7</v>
      </c>
      <c r="M2942" s="6"/>
      <c r="N2942" s="6"/>
      <c r="O2942" s="6">
        <v>0.59</v>
      </c>
      <c r="P2942" s="6">
        <v>1.7</v>
      </c>
      <c r="Q2942" s="6">
        <v>1.32</v>
      </c>
      <c r="R2942" s="6">
        <v>9.36</v>
      </c>
      <c r="S2942" s="6">
        <v>0.59</v>
      </c>
      <c r="T2942" s="4">
        <v>1</v>
      </c>
      <c r="U2942" s="6">
        <v>17</v>
      </c>
      <c r="V2942" s="6">
        <v>10.25</v>
      </c>
      <c r="W2942" s="6">
        <v>5.5</v>
      </c>
      <c r="X2942" s="6">
        <v>20.100000000000001</v>
      </c>
      <c r="Y2942" s="4">
        <v>30</v>
      </c>
      <c r="Z2942" s="5">
        <v>346397222</v>
      </c>
      <c r="AA2942" s="4" t="s">
        <v>8</v>
      </c>
      <c r="AB2942" s="385">
        <v>2610004976</v>
      </c>
      <c r="AC2942" s="3"/>
    </row>
    <row r="2943" spans="1:29" x14ac:dyDescent="0.25">
      <c r="A2943" s="7" t="s">
        <v>5</v>
      </c>
      <c r="B2943" s="7" t="s">
        <v>454</v>
      </c>
      <c r="C2943" s="4"/>
      <c r="D2943" s="363" t="s">
        <v>2092</v>
      </c>
      <c r="E2943" s="7" t="s">
        <v>2091</v>
      </c>
      <c r="F2943" s="395">
        <v>24.26</v>
      </c>
      <c r="G2943" s="395">
        <v>23.35</v>
      </c>
      <c r="H2943" s="395">
        <v>12.13</v>
      </c>
      <c r="I2943" s="395">
        <v>11.07</v>
      </c>
      <c r="J2943" s="395">
        <v>10.11</v>
      </c>
      <c r="K2943" s="4">
        <v>1</v>
      </c>
      <c r="L2943" s="6">
        <v>1.69</v>
      </c>
      <c r="M2943" s="6"/>
      <c r="N2943" s="6"/>
      <c r="O2943" s="6">
        <v>0.7</v>
      </c>
      <c r="P2943" s="6">
        <v>1.69</v>
      </c>
      <c r="Q2943" s="6">
        <v>1.37</v>
      </c>
      <c r="R2943" s="6">
        <v>9.34</v>
      </c>
      <c r="S2943" s="6">
        <v>0.7</v>
      </c>
      <c r="T2943" s="4">
        <v>1</v>
      </c>
      <c r="U2943" s="6">
        <v>17.5</v>
      </c>
      <c r="V2943" s="6">
        <v>10.5</v>
      </c>
      <c r="W2943" s="6">
        <v>5.75</v>
      </c>
      <c r="X2943" s="6">
        <v>23.26</v>
      </c>
      <c r="Y2943" s="4">
        <v>30</v>
      </c>
      <c r="Z2943" s="5">
        <v>346397239</v>
      </c>
      <c r="AA2943" s="4" t="s">
        <v>8</v>
      </c>
      <c r="AB2943" s="385">
        <v>2610004977</v>
      </c>
      <c r="AC2943" s="3"/>
    </row>
    <row r="2944" spans="1:29" x14ac:dyDescent="0.25">
      <c r="A2944" s="7" t="s">
        <v>5</v>
      </c>
      <c r="B2944" s="7" t="s">
        <v>454</v>
      </c>
      <c r="C2944" s="4"/>
      <c r="D2944" s="363" t="s">
        <v>2090</v>
      </c>
      <c r="E2944" s="7" t="s">
        <v>2089</v>
      </c>
      <c r="F2944" s="395">
        <v>28.14</v>
      </c>
      <c r="G2944" s="395">
        <v>26.99</v>
      </c>
      <c r="H2944" s="395">
        <v>14.07</v>
      </c>
      <c r="I2944" s="395">
        <v>12.86</v>
      </c>
      <c r="J2944" s="395">
        <v>11.76</v>
      </c>
      <c r="K2944" s="4">
        <v>1</v>
      </c>
      <c r="L2944" s="6">
        <v>2.1800000000000002</v>
      </c>
      <c r="M2944" s="6"/>
      <c r="N2944" s="6"/>
      <c r="O2944" s="6">
        <v>0.93</v>
      </c>
      <c r="P2944" s="6"/>
      <c r="Q2944" s="6"/>
      <c r="R2944" s="6"/>
      <c r="S2944" s="6"/>
      <c r="T2944" s="4"/>
      <c r="U2944" s="6">
        <v>11.5</v>
      </c>
      <c r="V2944" s="6">
        <v>10.5</v>
      </c>
      <c r="W2944" s="6">
        <v>9.1</v>
      </c>
      <c r="X2944" s="6">
        <v>20.32</v>
      </c>
      <c r="Y2944" s="4">
        <v>20</v>
      </c>
      <c r="Z2944" s="5">
        <v>346397246</v>
      </c>
      <c r="AA2944" s="4" t="s">
        <v>8</v>
      </c>
      <c r="AB2944" s="385">
        <v>2610004978</v>
      </c>
      <c r="AC2944" s="3"/>
    </row>
    <row r="2945" spans="1:29" x14ac:dyDescent="0.25">
      <c r="A2945" s="7" t="s">
        <v>5</v>
      </c>
      <c r="B2945" s="7" t="s">
        <v>454</v>
      </c>
      <c r="C2945" s="4"/>
      <c r="D2945" s="363" t="s">
        <v>2088</v>
      </c>
      <c r="E2945" s="7" t="s">
        <v>2087</v>
      </c>
      <c r="F2945" s="395">
        <v>32.82</v>
      </c>
      <c r="G2945" s="395">
        <v>31.43</v>
      </c>
      <c r="H2945" s="395">
        <v>16.41</v>
      </c>
      <c r="I2945" s="395">
        <v>15</v>
      </c>
      <c r="J2945" s="395">
        <v>13.72</v>
      </c>
      <c r="K2945" s="4">
        <v>1</v>
      </c>
      <c r="L2945" s="6">
        <v>2.19</v>
      </c>
      <c r="M2945" s="6"/>
      <c r="N2945" s="6"/>
      <c r="O2945" s="6">
        <v>1.02</v>
      </c>
      <c r="P2945" s="6">
        <v>2.19</v>
      </c>
      <c r="Q2945" s="6">
        <v>1.69</v>
      </c>
      <c r="R2945" s="6">
        <v>9.5299999999999994</v>
      </c>
      <c r="S2945" s="6">
        <v>1.02</v>
      </c>
      <c r="T2945" s="4">
        <v>1</v>
      </c>
      <c r="U2945" s="6">
        <v>11.5</v>
      </c>
      <c r="V2945" s="6">
        <v>11</v>
      </c>
      <c r="W2945" s="6">
        <v>9.1</v>
      </c>
      <c r="X2945" s="6">
        <v>22.07</v>
      </c>
      <c r="Y2945" s="4">
        <v>20</v>
      </c>
      <c r="Z2945" s="5">
        <v>346397253</v>
      </c>
      <c r="AA2945" s="4" t="s">
        <v>8</v>
      </c>
      <c r="AB2945" s="385">
        <v>2610004979</v>
      </c>
      <c r="AC2945" s="3"/>
    </row>
    <row r="2946" spans="1:29" x14ac:dyDescent="0.25">
      <c r="A2946" s="7" t="s">
        <v>5</v>
      </c>
      <c r="B2946" s="7" t="s">
        <v>454</v>
      </c>
      <c r="C2946" s="4"/>
      <c r="D2946" s="363" t="s">
        <v>2086</v>
      </c>
      <c r="E2946" s="7" t="s">
        <v>2085</v>
      </c>
      <c r="F2946" s="395">
        <v>37.9</v>
      </c>
      <c r="G2946" s="395">
        <v>36.25</v>
      </c>
      <c r="H2946" s="395">
        <v>18.95</v>
      </c>
      <c r="I2946" s="395">
        <v>17.329999999999998</v>
      </c>
      <c r="J2946" s="395">
        <v>15.87</v>
      </c>
      <c r="K2946" s="4">
        <v>1</v>
      </c>
      <c r="L2946" s="6">
        <v>2.1800000000000002</v>
      </c>
      <c r="M2946" s="6"/>
      <c r="N2946" s="6"/>
      <c r="O2946" s="6">
        <v>1.0900000000000001</v>
      </c>
      <c r="P2946" s="6">
        <v>2.1800000000000002</v>
      </c>
      <c r="Q2946" s="6">
        <v>1.67</v>
      </c>
      <c r="R2946" s="6">
        <v>9.56</v>
      </c>
      <c r="S2946" s="6">
        <v>1.0900000000000001</v>
      </c>
      <c r="T2946" s="4">
        <v>1</v>
      </c>
      <c r="U2946" s="6">
        <v>11.5</v>
      </c>
      <c r="V2946" s="6">
        <v>10.5</v>
      </c>
      <c r="W2946" s="6">
        <v>9.1</v>
      </c>
      <c r="X2946" s="6">
        <v>24.93</v>
      </c>
      <c r="Y2946" s="4">
        <v>20</v>
      </c>
      <c r="Z2946" s="5">
        <v>346397260</v>
      </c>
      <c r="AA2946" s="4" t="s">
        <v>8</v>
      </c>
      <c r="AB2946" s="385">
        <v>2610004980</v>
      </c>
      <c r="AC2946" s="3"/>
    </row>
    <row r="2947" spans="1:29" x14ac:dyDescent="0.25">
      <c r="A2947" s="7" t="s">
        <v>5</v>
      </c>
      <c r="B2947" s="7" t="s">
        <v>454</v>
      </c>
      <c r="C2947" s="4"/>
      <c r="D2947" s="363" t="s">
        <v>2084</v>
      </c>
      <c r="E2947" s="7" t="s">
        <v>2083</v>
      </c>
      <c r="F2947" s="395">
        <v>61.04</v>
      </c>
      <c r="G2947" s="395">
        <v>59.55</v>
      </c>
      <c r="H2947" s="395">
        <v>30.52</v>
      </c>
      <c r="I2947" s="395">
        <v>27.72</v>
      </c>
      <c r="J2947" s="395">
        <v>25.19</v>
      </c>
      <c r="K2947" s="4">
        <v>1</v>
      </c>
      <c r="L2947" s="6">
        <v>1.26</v>
      </c>
      <c r="M2947" s="6"/>
      <c r="N2947" s="6"/>
      <c r="O2947" s="6">
        <v>1.31</v>
      </c>
      <c r="P2947" s="6"/>
      <c r="Q2947" s="6"/>
      <c r="R2947" s="6"/>
      <c r="S2947" s="6"/>
      <c r="T2947" s="4"/>
      <c r="U2947" s="6">
        <v>10.25</v>
      </c>
      <c r="V2947" s="6">
        <v>6.5</v>
      </c>
      <c r="W2947" s="6">
        <v>11.5</v>
      </c>
      <c r="X2947" s="6">
        <v>14.02</v>
      </c>
      <c r="Y2947" s="4">
        <v>10</v>
      </c>
      <c r="Z2947" s="5">
        <v>346460292</v>
      </c>
      <c r="AA2947" s="4" t="s">
        <v>8</v>
      </c>
      <c r="AB2947" s="385">
        <v>2610032769</v>
      </c>
      <c r="AC2947" s="3"/>
    </row>
    <row r="2948" spans="1:29" x14ac:dyDescent="0.25">
      <c r="A2948" s="7" t="s">
        <v>5</v>
      </c>
      <c r="B2948" s="7" t="s">
        <v>870</v>
      </c>
      <c r="C2948" s="4"/>
      <c r="D2948" s="363" t="s">
        <v>2082</v>
      </c>
      <c r="E2948" s="7" t="s">
        <v>2081</v>
      </c>
      <c r="F2948" s="395">
        <v>12.4</v>
      </c>
      <c r="G2948" s="395">
        <v>12.4</v>
      </c>
      <c r="H2948" s="395">
        <v>6.2</v>
      </c>
      <c r="I2948" s="395">
        <v>5.58</v>
      </c>
      <c r="J2948" s="395">
        <v>5.58</v>
      </c>
      <c r="K2948" s="4">
        <v>1</v>
      </c>
      <c r="L2948" s="6">
        <v>3.7</v>
      </c>
      <c r="M2948" s="6">
        <v>3.1</v>
      </c>
      <c r="N2948" s="6">
        <v>0.2</v>
      </c>
      <c r="O2948" s="6">
        <v>7.0000000000000001E-3</v>
      </c>
      <c r="P2948" s="6">
        <v>0.2</v>
      </c>
      <c r="Q2948" s="6">
        <v>3.56</v>
      </c>
      <c r="R2948" s="6">
        <v>4.58</v>
      </c>
      <c r="S2948" s="6">
        <v>1E-3</v>
      </c>
      <c r="T2948" s="4">
        <v>1</v>
      </c>
      <c r="U2948" s="6">
        <v>6.5</v>
      </c>
      <c r="V2948" s="6">
        <v>3.75</v>
      </c>
      <c r="W2948" s="6">
        <v>5.15</v>
      </c>
      <c r="X2948" s="6">
        <v>0.34</v>
      </c>
      <c r="Y2948" s="4">
        <v>25</v>
      </c>
      <c r="Z2948" s="5">
        <v>346270099</v>
      </c>
      <c r="AA2948" s="4" t="s">
        <v>258</v>
      </c>
      <c r="AB2948" s="385">
        <v>2608681292</v>
      </c>
      <c r="AC2948" s="3"/>
    </row>
    <row r="2949" spans="1:29" x14ac:dyDescent="0.25">
      <c r="A2949" s="7" t="s">
        <v>5</v>
      </c>
      <c r="B2949" s="7" t="s">
        <v>870</v>
      </c>
      <c r="C2949" s="4"/>
      <c r="D2949" s="363" t="s">
        <v>2080</v>
      </c>
      <c r="E2949" s="7" t="s">
        <v>2079</v>
      </c>
      <c r="F2949" s="395">
        <v>13.14</v>
      </c>
      <c r="G2949" s="395">
        <v>13.14</v>
      </c>
      <c r="H2949" s="395">
        <v>6.57</v>
      </c>
      <c r="I2949" s="395">
        <v>5.91</v>
      </c>
      <c r="J2949" s="395">
        <v>5.91</v>
      </c>
      <c r="K2949" s="4">
        <v>1</v>
      </c>
      <c r="L2949" s="6">
        <v>3.73</v>
      </c>
      <c r="M2949" s="6">
        <v>2.1</v>
      </c>
      <c r="N2949" s="6">
        <v>0.26</v>
      </c>
      <c r="O2949" s="6">
        <v>0.01</v>
      </c>
      <c r="P2949" s="6">
        <v>0.26</v>
      </c>
      <c r="Q2949" s="6">
        <v>4.68</v>
      </c>
      <c r="R2949" s="6">
        <v>3.49</v>
      </c>
      <c r="S2949" s="6">
        <v>0.02</v>
      </c>
      <c r="T2949" s="4">
        <v>1</v>
      </c>
      <c r="U2949" s="6">
        <v>6.5</v>
      </c>
      <c r="V2949" s="6">
        <v>3.96</v>
      </c>
      <c r="W2949" s="6">
        <v>5</v>
      </c>
      <c r="X2949" s="6">
        <v>0.74</v>
      </c>
      <c r="Y2949" s="4">
        <v>25</v>
      </c>
      <c r="Z2949" s="5">
        <v>346270112</v>
      </c>
      <c r="AA2949" s="4" t="s">
        <v>258</v>
      </c>
      <c r="AB2949" s="385">
        <v>2608681293</v>
      </c>
      <c r="AC2949" s="3"/>
    </row>
    <row r="2950" spans="1:29" x14ac:dyDescent="0.25">
      <c r="A2950" s="7" t="s">
        <v>5</v>
      </c>
      <c r="B2950" s="7" t="s">
        <v>870</v>
      </c>
      <c r="C2950" s="4"/>
      <c r="D2950" s="363" t="s">
        <v>2078</v>
      </c>
      <c r="E2950" s="7" t="s">
        <v>2077</v>
      </c>
      <c r="F2950" s="395">
        <v>14.74</v>
      </c>
      <c r="G2950" s="395">
        <v>14.74</v>
      </c>
      <c r="H2950" s="395">
        <v>7.37</v>
      </c>
      <c r="I2950" s="395">
        <v>6.63</v>
      </c>
      <c r="J2950" s="395">
        <v>6.63</v>
      </c>
      <c r="K2950" s="4">
        <v>1</v>
      </c>
      <c r="L2950" s="6">
        <v>3.5</v>
      </c>
      <c r="M2950" s="6">
        <v>2.1</v>
      </c>
      <c r="N2950" s="6">
        <v>0.26</v>
      </c>
      <c r="O2950" s="6">
        <v>1.2E-2</v>
      </c>
      <c r="P2950" s="6">
        <v>0.26</v>
      </c>
      <c r="Q2950" s="6">
        <v>3.34</v>
      </c>
      <c r="R2950" s="6">
        <v>4.62</v>
      </c>
      <c r="S2950" s="6">
        <v>0.01</v>
      </c>
      <c r="T2950" s="4">
        <v>1</v>
      </c>
      <c r="U2950" s="6">
        <v>6.45</v>
      </c>
      <c r="V2950" s="6">
        <v>4</v>
      </c>
      <c r="W2950" s="6">
        <v>5.25</v>
      </c>
      <c r="X2950" s="6">
        <v>0.49</v>
      </c>
      <c r="Y2950" s="4">
        <v>25</v>
      </c>
      <c r="Z2950" s="5">
        <v>346270129</v>
      </c>
      <c r="AA2950" s="4" t="s">
        <v>258</v>
      </c>
      <c r="AB2950" s="385">
        <v>2608681294</v>
      </c>
      <c r="AC2950" s="3"/>
    </row>
    <row r="2951" spans="1:29" x14ac:dyDescent="0.25">
      <c r="A2951" s="7" t="s">
        <v>5</v>
      </c>
      <c r="B2951" s="7" t="s">
        <v>4</v>
      </c>
      <c r="C2951" s="4"/>
      <c r="D2951" s="363" t="s">
        <v>2076</v>
      </c>
      <c r="E2951" s="7" t="s">
        <v>2075</v>
      </c>
      <c r="F2951" s="395">
        <v>7.82</v>
      </c>
      <c r="G2951" s="395">
        <v>7.62</v>
      </c>
      <c r="H2951" s="395">
        <v>3.91</v>
      </c>
      <c r="I2951" s="395">
        <v>3.55</v>
      </c>
      <c r="J2951" s="395">
        <v>3.23</v>
      </c>
      <c r="K2951" s="4">
        <v>4</v>
      </c>
      <c r="L2951" s="6">
        <v>0.19</v>
      </c>
      <c r="M2951" s="6"/>
      <c r="N2951" s="6"/>
      <c r="O2951" s="6">
        <v>0.02</v>
      </c>
      <c r="P2951" s="6">
        <v>9</v>
      </c>
      <c r="Q2951" s="6">
        <v>3.25</v>
      </c>
      <c r="R2951" s="6">
        <v>0.81</v>
      </c>
      <c r="S2951" s="6">
        <v>7.0000000000000007E-2</v>
      </c>
      <c r="T2951" s="4">
        <v>4</v>
      </c>
      <c r="U2951" s="6">
        <v>10.25</v>
      </c>
      <c r="V2951" s="6">
        <v>7.25</v>
      </c>
      <c r="W2951" s="6">
        <v>4.5</v>
      </c>
      <c r="X2951" s="6">
        <v>1.31</v>
      </c>
      <c r="Y2951" s="4">
        <v>48</v>
      </c>
      <c r="Z2951" s="5">
        <v>346474909</v>
      </c>
      <c r="AA2951" s="4" t="s">
        <v>8</v>
      </c>
      <c r="AB2951" s="385">
        <v>2608834755</v>
      </c>
      <c r="AC2951" s="3"/>
    </row>
    <row r="2952" spans="1:29" x14ac:dyDescent="0.25">
      <c r="A2952" s="7" t="s">
        <v>5</v>
      </c>
      <c r="B2952" s="7" t="s">
        <v>454</v>
      </c>
      <c r="C2952" s="4" t="s">
        <v>283</v>
      </c>
      <c r="D2952" s="363" t="s">
        <v>2074</v>
      </c>
      <c r="E2952" s="7" t="s">
        <v>2073</v>
      </c>
      <c r="F2952" s="395">
        <v>15.68</v>
      </c>
      <c r="G2952" s="395">
        <v>8.33</v>
      </c>
      <c r="H2952" s="395">
        <v>7.84</v>
      </c>
      <c r="I2952" s="395">
        <v>5.36</v>
      </c>
      <c r="J2952" s="395">
        <v>4.87</v>
      </c>
      <c r="K2952" s="4">
        <v>5</v>
      </c>
      <c r="L2952" s="6">
        <v>0.80400000000000005</v>
      </c>
      <c r="M2952" s="6">
        <v>1.9</v>
      </c>
      <c r="N2952" s="6">
        <v>9.5</v>
      </c>
      <c r="O2952" s="6">
        <v>0.14000000000000001</v>
      </c>
      <c r="P2952" s="6">
        <v>9.75</v>
      </c>
      <c r="Q2952" s="6">
        <v>3.375</v>
      </c>
      <c r="R2952" s="6">
        <v>2.2000000000000002</v>
      </c>
      <c r="S2952" s="6">
        <v>0.8</v>
      </c>
      <c r="T2952" s="4">
        <v>5</v>
      </c>
      <c r="U2952" s="6">
        <v>10.3</v>
      </c>
      <c r="V2952" s="6">
        <v>9.75</v>
      </c>
      <c r="W2952" s="6">
        <v>4.75</v>
      </c>
      <c r="X2952" s="6">
        <v>3.66</v>
      </c>
      <c r="Y2952" s="4">
        <v>20</v>
      </c>
      <c r="Z2952" s="5">
        <v>346632569</v>
      </c>
      <c r="AA2952" s="4" t="s">
        <v>8</v>
      </c>
      <c r="AB2952" s="385">
        <v>2608577410</v>
      </c>
      <c r="AC2952" s="3" t="str">
        <f>VLOOKUP(D:D,'[8]Edit Log'!$E:$W,19,FALSE)</f>
        <v>BIM Change 1 to 5</v>
      </c>
    </row>
    <row r="2953" spans="1:29" x14ac:dyDescent="0.25">
      <c r="A2953" s="7" t="s">
        <v>5</v>
      </c>
      <c r="B2953" s="7" t="s">
        <v>454</v>
      </c>
      <c r="C2953" s="4" t="s">
        <v>283</v>
      </c>
      <c r="D2953" s="363" t="s">
        <v>2072</v>
      </c>
      <c r="E2953" s="7" t="s">
        <v>2071</v>
      </c>
      <c r="F2953" s="395">
        <v>16.670000000000002</v>
      </c>
      <c r="G2953" s="395">
        <v>8.86</v>
      </c>
      <c r="H2953" s="395">
        <v>8.33</v>
      </c>
      <c r="I2953" s="395">
        <v>5.71</v>
      </c>
      <c r="J2953" s="395">
        <v>5.18</v>
      </c>
      <c r="K2953" s="4">
        <v>5</v>
      </c>
      <c r="L2953" s="6">
        <v>0.82</v>
      </c>
      <c r="M2953" s="6">
        <v>1.9</v>
      </c>
      <c r="N2953" s="6">
        <v>9.5</v>
      </c>
      <c r="O2953" s="6">
        <v>0.14000000000000001</v>
      </c>
      <c r="P2953" s="6">
        <v>9</v>
      </c>
      <c r="Q2953" s="6">
        <v>3.25</v>
      </c>
      <c r="R2953" s="6">
        <v>2.25</v>
      </c>
      <c r="S2953" s="6">
        <v>0.83</v>
      </c>
      <c r="T2953" s="4">
        <v>5</v>
      </c>
      <c r="U2953" s="6">
        <v>10.5</v>
      </c>
      <c r="V2953" s="6">
        <v>9.75</v>
      </c>
      <c r="W2953" s="6">
        <v>4.75</v>
      </c>
      <c r="X2953" s="6">
        <v>3.84</v>
      </c>
      <c r="Y2953" s="4">
        <v>20</v>
      </c>
      <c r="Z2953" s="5">
        <v>346632576</v>
      </c>
      <c r="AA2953" s="4" t="s">
        <v>8</v>
      </c>
      <c r="AB2953" s="385">
        <v>2608577411</v>
      </c>
      <c r="AC2953" s="3" t="str">
        <f>VLOOKUP(D:D,'[8]Edit Log'!$E:$W,19,FALSE)</f>
        <v>BIM Change 1 to 5</v>
      </c>
    </row>
    <row r="2954" spans="1:29" x14ac:dyDescent="0.25">
      <c r="A2954" s="7" t="s">
        <v>5</v>
      </c>
      <c r="B2954" s="7" t="s">
        <v>454</v>
      </c>
      <c r="C2954" s="4" t="s">
        <v>283</v>
      </c>
      <c r="D2954" s="363" t="s">
        <v>2070</v>
      </c>
      <c r="E2954" s="7" t="s">
        <v>2069</v>
      </c>
      <c r="F2954" s="395">
        <v>18.04</v>
      </c>
      <c r="G2954" s="395">
        <v>9.59</v>
      </c>
      <c r="H2954" s="395">
        <v>9.02</v>
      </c>
      <c r="I2954" s="395">
        <v>6.18</v>
      </c>
      <c r="J2954" s="395">
        <v>5.61</v>
      </c>
      <c r="K2954" s="4">
        <v>5</v>
      </c>
      <c r="L2954" s="6">
        <v>0.8</v>
      </c>
      <c r="M2954" s="6">
        <v>1.9</v>
      </c>
      <c r="N2954" s="6">
        <v>9.5299999999999994</v>
      </c>
      <c r="O2954" s="6">
        <v>0.18</v>
      </c>
      <c r="P2954" s="6">
        <v>9.75</v>
      </c>
      <c r="Q2954" s="6">
        <v>3.81</v>
      </c>
      <c r="R2954" s="6">
        <v>2.2210000000000001</v>
      </c>
      <c r="S2954" s="6">
        <v>1.03</v>
      </c>
      <c r="T2954" s="4">
        <v>5</v>
      </c>
      <c r="U2954" s="6">
        <v>10.5</v>
      </c>
      <c r="V2954" s="6">
        <v>9.75</v>
      </c>
      <c r="W2954" s="6">
        <v>5.25</v>
      </c>
      <c r="X2954" s="6">
        <v>4.62</v>
      </c>
      <c r="Y2954" s="4">
        <v>20</v>
      </c>
      <c r="Z2954" s="5">
        <v>346632583</v>
      </c>
      <c r="AA2954" s="4" t="s">
        <v>8</v>
      </c>
      <c r="AB2954" s="385">
        <v>2608577412</v>
      </c>
      <c r="AC2954" s="3" t="str">
        <f>VLOOKUP(D:D,'[8]Edit Log'!$E:$W,19,FALSE)</f>
        <v>BIM Change 1 to 5</v>
      </c>
    </row>
    <row r="2955" spans="1:29" x14ac:dyDescent="0.25">
      <c r="A2955" s="7" t="s">
        <v>5</v>
      </c>
      <c r="B2955" s="7" t="s">
        <v>454</v>
      </c>
      <c r="C2955" s="4" t="s">
        <v>283</v>
      </c>
      <c r="D2955" s="363" t="s">
        <v>2068</v>
      </c>
      <c r="E2955" s="7" t="s">
        <v>2067</v>
      </c>
      <c r="F2955" s="395">
        <v>19.72</v>
      </c>
      <c r="G2955" s="395">
        <v>10.49</v>
      </c>
      <c r="H2955" s="395">
        <v>9.86</v>
      </c>
      <c r="I2955" s="395">
        <v>6.75</v>
      </c>
      <c r="J2955" s="395">
        <v>6.13</v>
      </c>
      <c r="K2955" s="4">
        <v>5</v>
      </c>
      <c r="L2955" s="6">
        <v>0.8</v>
      </c>
      <c r="M2955" s="6">
        <v>1.84</v>
      </c>
      <c r="N2955" s="6">
        <v>9.6</v>
      </c>
      <c r="O2955" s="6">
        <v>0.19</v>
      </c>
      <c r="P2955" s="6">
        <v>9.75</v>
      </c>
      <c r="Q2955" s="6">
        <v>3.75</v>
      </c>
      <c r="R2955" s="6">
        <v>2.25</v>
      </c>
      <c r="S2955" s="6">
        <v>1.06</v>
      </c>
      <c r="T2955" s="4">
        <v>5</v>
      </c>
      <c r="U2955" s="6">
        <v>10.5</v>
      </c>
      <c r="V2955" s="6">
        <v>9.5</v>
      </c>
      <c r="W2955" s="6">
        <v>5.25</v>
      </c>
      <c r="X2955" s="6">
        <v>4.71</v>
      </c>
      <c r="Y2955" s="4">
        <v>20</v>
      </c>
      <c r="Z2955" s="5">
        <v>346632590</v>
      </c>
      <c r="AA2955" s="4" t="s">
        <v>8</v>
      </c>
      <c r="AB2955" s="385">
        <v>2608577413</v>
      </c>
      <c r="AC2955" s="3" t="str">
        <f>VLOOKUP(D:D,'[8]Edit Log'!$E:$W,19,FALSE)</f>
        <v>BIM Change 1 to 5</v>
      </c>
    </row>
    <row r="2956" spans="1:29" x14ac:dyDescent="0.25">
      <c r="A2956" s="7" t="s">
        <v>5</v>
      </c>
      <c r="B2956" s="7" t="s">
        <v>454</v>
      </c>
      <c r="C2956" s="4" t="s">
        <v>283</v>
      </c>
      <c r="D2956" s="363" t="s">
        <v>2066</v>
      </c>
      <c r="E2956" s="7" t="s">
        <v>2065</v>
      </c>
      <c r="F2956" s="395">
        <v>22.72</v>
      </c>
      <c r="G2956" s="395">
        <v>12.08</v>
      </c>
      <c r="H2956" s="395">
        <v>11.36</v>
      </c>
      <c r="I2956" s="395">
        <v>7.78</v>
      </c>
      <c r="J2956" s="395">
        <v>7.06</v>
      </c>
      <c r="K2956" s="4">
        <v>5</v>
      </c>
      <c r="L2956" s="6">
        <v>0.9</v>
      </c>
      <c r="M2956" s="6">
        <v>2.4500000000000002</v>
      </c>
      <c r="N2956" s="6">
        <v>9.5500000000000007</v>
      </c>
      <c r="O2956" s="6">
        <v>0.23</v>
      </c>
      <c r="P2956" s="6">
        <v>9.75</v>
      </c>
      <c r="Q2956" s="6">
        <v>4.5620000000000003</v>
      </c>
      <c r="R2956" s="6">
        <v>2.7</v>
      </c>
      <c r="S2956" s="6">
        <v>1.27</v>
      </c>
      <c r="T2956" s="4">
        <v>5</v>
      </c>
      <c r="U2956" s="6">
        <v>11</v>
      </c>
      <c r="V2956" s="6">
        <v>10.5</v>
      </c>
      <c r="W2956" s="6">
        <v>5.75</v>
      </c>
      <c r="X2956" s="6">
        <v>5.77</v>
      </c>
      <c r="Y2956" s="4">
        <v>20</v>
      </c>
      <c r="Z2956" s="5">
        <v>346632606</v>
      </c>
      <c r="AA2956" s="4" t="s">
        <v>8</v>
      </c>
      <c r="AB2956" s="385">
        <v>2608577414</v>
      </c>
      <c r="AC2956" s="3" t="str">
        <f>VLOOKUP(D:D,'[8]Edit Log'!$E:$W,19,FALSE)</f>
        <v>BIM Change 1 to 5</v>
      </c>
    </row>
    <row r="2957" spans="1:29" x14ac:dyDescent="0.25">
      <c r="A2957" s="7" t="s">
        <v>5</v>
      </c>
      <c r="B2957" s="7" t="s">
        <v>454</v>
      </c>
      <c r="C2957" s="4" t="s">
        <v>283</v>
      </c>
      <c r="D2957" s="363" t="s">
        <v>2064</v>
      </c>
      <c r="E2957" s="7" t="s">
        <v>2063</v>
      </c>
      <c r="F2957" s="395">
        <v>29.94</v>
      </c>
      <c r="G2957" s="395">
        <v>15.91</v>
      </c>
      <c r="H2957" s="395">
        <v>14.97</v>
      </c>
      <c r="I2957" s="395">
        <v>10.24</v>
      </c>
      <c r="J2957" s="395">
        <v>9.3000000000000007</v>
      </c>
      <c r="K2957" s="4">
        <v>5</v>
      </c>
      <c r="L2957" s="6">
        <v>0.9</v>
      </c>
      <c r="M2957" s="6">
        <v>2.4</v>
      </c>
      <c r="N2957" s="6">
        <v>9.5299999999999994</v>
      </c>
      <c r="O2957" s="6">
        <v>0.24</v>
      </c>
      <c r="P2957" s="6">
        <v>9.75</v>
      </c>
      <c r="Q2957" s="6">
        <v>2.75</v>
      </c>
      <c r="R2957" s="6">
        <v>4.5</v>
      </c>
      <c r="S2957" s="6">
        <v>1.35</v>
      </c>
      <c r="T2957" s="4">
        <v>5</v>
      </c>
      <c r="U2957" s="6">
        <v>11.5</v>
      </c>
      <c r="V2957" s="6">
        <v>10.8</v>
      </c>
      <c r="W2957" s="6">
        <v>5.5</v>
      </c>
      <c r="X2957" s="6">
        <v>6.05</v>
      </c>
      <c r="Y2957" s="4">
        <v>20</v>
      </c>
      <c r="Z2957" s="5">
        <v>346632613</v>
      </c>
      <c r="AA2957" s="4" t="s">
        <v>8</v>
      </c>
      <c r="AB2957" s="385">
        <v>2608577415</v>
      </c>
      <c r="AC2957" s="3" t="str">
        <f>VLOOKUP(D:D,'[8]Edit Log'!$E:$W,19,FALSE)</f>
        <v>BIM Change 1 to 5</v>
      </c>
    </row>
    <row r="2958" spans="1:29" x14ac:dyDescent="0.25">
      <c r="A2958" s="7" t="s">
        <v>5</v>
      </c>
      <c r="B2958" s="7" t="s">
        <v>71</v>
      </c>
      <c r="C2958" s="4"/>
      <c r="D2958" s="363" t="s">
        <v>2062</v>
      </c>
      <c r="E2958" s="7" t="s">
        <v>2061</v>
      </c>
      <c r="F2958" s="395">
        <v>3.04</v>
      </c>
      <c r="G2958" s="395">
        <v>3.04</v>
      </c>
      <c r="H2958" s="395">
        <v>1.52</v>
      </c>
      <c r="I2958" s="395">
        <v>1.37</v>
      </c>
      <c r="J2958" s="395">
        <v>1.24</v>
      </c>
      <c r="K2958" s="4">
        <v>5</v>
      </c>
      <c r="L2958" s="6">
        <v>0.47</v>
      </c>
      <c r="M2958" s="6">
        <v>1.75</v>
      </c>
      <c r="N2958" s="6">
        <v>6</v>
      </c>
      <c r="O2958" s="6">
        <v>4.3999999999999997E-2</v>
      </c>
      <c r="P2958" s="6">
        <v>7.5</v>
      </c>
      <c r="Q2958" s="6">
        <v>3.5</v>
      </c>
      <c r="R2958" s="6">
        <v>1.25</v>
      </c>
      <c r="S2958" s="6">
        <v>0.22</v>
      </c>
      <c r="T2958" s="4">
        <v>5</v>
      </c>
      <c r="U2958" s="6">
        <v>10</v>
      </c>
      <c r="V2958" s="6">
        <v>7</v>
      </c>
      <c r="W2958" s="6">
        <v>4.5</v>
      </c>
      <c r="X2958" s="6">
        <v>2.5099999999999998</v>
      </c>
      <c r="Y2958" s="4">
        <v>50</v>
      </c>
      <c r="Z2958" s="5">
        <v>346346046</v>
      </c>
      <c r="AA2958" s="4" t="s">
        <v>272</v>
      </c>
      <c r="AB2958" s="385">
        <v>1609518046</v>
      </c>
      <c r="AC2958" s="3"/>
    </row>
    <row r="2959" spans="1:29" x14ac:dyDescent="0.25">
      <c r="A2959" s="7" t="s">
        <v>5</v>
      </c>
      <c r="B2959" s="7" t="s">
        <v>71</v>
      </c>
      <c r="C2959" s="4"/>
      <c r="D2959" s="363" t="s">
        <v>2060</v>
      </c>
      <c r="E2959" s="7" t="s">
        <v>2059</v>
      </c>
      <c r="F2959" s="395">
        <v>2.92</v>
      </c>
      <c r="G2959" s="395">
        <v>2.92</v>
      </c>
      <c r="H2959" s="395">
        <v>1.46</v>
      </c>
      <c r="I2959" s="395">
        <v>1.32</v>
      </c>
      <c r="J2959" s="395">
        <v>1.18</v>
      </c>
      <c r="K2959" s="4">
        <v>5</v>
      </c>
      <c r="L2959" s="6">
        <v>0.42</v>
      </c>
      <c r="M2959" s="6">
        <v>1.77</v>
      </c>
      <c r="N2959" s="6">
        <v>5.8</v>
      </c>
      <c r="O2959" s="6">
        <v>0.03</v>
      </c>
      <c r="P2959" s="6">
        <v>8</v>
      </c>
      <c r="Q2959" s="6">
        <v>3.75</v>
      </c>
      <c r="R2959" s="6">
        <v>1.25</v>
      </c>
      <c r="S2959" s="6">
        <v>0.17</v>
      </c>
      <c r="T2959" s="4">
        <v>5</v>
      </c>
      <c r="U2959" s="6">
        <v>11.5</v>
      </c>
      <c r="V2959" s="6">
        <v>9.75</v>
      </c>
      <c r="W2959" s="6">
        <v>11.5</v>
      </c>
      <c r="X2959" s="6">
        <v>15.69</v>
      </c>
      <c r="Y2959" s="4">
        <v>500</v>
      </c>
      <c r="Z2959" s="5">
        <v>346371949</v>
      </c>
      <c r="AA2959" s="4" t="s">
        <v>8</v>
      </c>
      <c r="AB2959" s="385">
        <v>2610939447</v>
      </c>
      <c r="AC2959" s="3"/>
    </row>
    <row r="2960" spans="1:29" x14ac:dyDescent="0.25">
      <c r="A2960" s="7" t="s">
        <v>5</v>
      </c>
      <c r="B2960" s="7" t="s">
        <v>4</v>
      </c>
      <c r="C2960" s="4"/>
      <c r="D2960" s="363" t="s">
        <v>2058</v>
      </c>
      <c r="E2960" s="7" t="s">
        <v>2057</v>
      </c>
      <c r="F2960" s="395">
        <v>8.76</v>
      </c>
      <c r="G2960" s="395">
        <v>8.59</v>
      </c>
      <c r="H2960" s="395">
        <v>4.38</v>
      </c>
      <c r="I2960" s="395">
        <v>3.97</v>
      </c>
      <c r="J2960" s="395">
        <v>3.6</v>
      </c>
      <c r="K2960" s="4">
        <v>4</v>
      </c>
      <c r="L2960" s="6">
        <v>0.19</v>
      </c>
      <c r="M2960" s="6"/>
      <c r="N2960" s="6"/>
      <c r="O2960" s="6">
        <v>0.02</v>
      </c>
      <c r="P2960" s="6">
        <v>9</v>
      </c>
      <c r="Q2960" s="6">
        <v>4.25</v>
      </c>
      <c r="R2960" s="6">
        <v>0.65</v>
      </c>
      <c r="S2960" s="6">
        <v>0.65</v>
      </c>
      <c r="T2960" s="4">
        <v>4</v>
      </c>
      <c r="U2960" s="6">
        <v>10.5</v>
      </c>
      <c r="V2960" s="6">
        <v>7.5</v>
      </c>
      <c r="W2960" s="6">
        <v>4.5</v>
      </c>
      <c r="X2960" s="6">
        <v>1.51</v>
      </c>
      <c r="Y2960" s="4">
        <v>48</v>
      </c>
      <c r="Z2960" s="5">
        <v>346474916</v>
      </c>
      <c r="AA2960" s="4" t="s">
        <v>8</v>
      </c>
      <c r="AB2960" s="385">
        <v>2608834756</v>
      </c>
      <c r="AC2960" s="3"/>
    </row>
    <row r="2961" spans="1:29" x14ac:dyDescent="0.25">
      <c r="A2961" s="7" t="s">
        <v>5</v>
      </c>
      <c r="B2961" s="7" t="s">
        <v>4</v>
      </c>
      <c r="C2961" s="4"/>
      <c r="D2961" s="363" t="s">
        <v>2056</v>
      </c>
      <c r="E2961" s="7" t="s">
        <v>2055</v>
      </c>
      <c r="F2961" s="395">
        <v>26.92</v>
      </c>
      <c r="G2961" s="395">
        <v>26.13</v>
      </c>
      <c r="H2961" s="395">
        <v>13.46</v>
      </c>
      <c r="I2961" s="395">
        <v>12.25</v>
      </c>
      <c r="J2961" s="395">
        <v>11.16</v>
      </c>
      <c r="K2961" s="4">
        <v>1</v>
      </c>
      <c r="L2961" s="6">
        <v>1.92</v>
      </c>
      <c r="M2961" s="6"/>
      <c r="N2961" s="6"/>
      <c r="O2961" s="6">
        <v>0.21</v>
      </c>
      <c r="P2961" s="6"/>
      <c r="Q2961" s="6"/>
      <c r="R2961" s="6"/>
      <c r="S2961" s="6"/>
      <c r="T2961" s="4"/>
      <c r="U2961" s="6">
        <v>10.25</v>
      </c>
      <c r="V2961" s="6">
        <v>4.5</v>
      </c>
      <c r="W2961" s="6">
        <v>5.5</v>
      </c>
      <c r="X2961" s="6">
        <v>2.52</v>
      </c>
      <c r="Y2961" s="4">
        <v>10</v>
      </c>
      <c r="Z2961" s="5">
        <v>346475005</v>
      </c>
      <c r="AA2961" s="4" t="s">
        <v>8</v>
      </c>
      <c r="AB2961" s="385">
        <v>2608834765</v>
      </c>
      <c r="AC2961" s="3"/>
    </row>
    <row r="2962" spans="1:29" x14ac:dyDescent="0.25">
      <c r="A2962" s="7" t="s">
        <v>5</v>
      </c>
      <c r="B2962" s="7" t="s">
        <v>4</v>
      </c>
      <c r="C2962" s="4"/>
      <c r="D2962" s="363" t="s">
        <v>2054</v>
      </c>
      <c r="E2962" s="7" t="s">
        <v>2053</v>
      </c>
      <c r="F2962" s="395">
        <v>9.7799999999999994</v>
      </c>
      <c r="G2962" s="395">
        <v>9.6</v>
      </c>
      <c r="H2962" s="395">
        <v>4.8899999999999997</v>
      </c>
      <c r="I2962" s="395">
        <v>4.43</v>
      </c>
      <c r="J2962" s="395">
        <v>4.0199999999999996</v>
      </c>
      <c r="K2962" s="4">
        <v>4</v>
      </c>
      <c r="L2962" s="6">
        <v>0.25</v>
      </c>
      <c r="M2962" s="6"/>
      <c r="N2962" s="6"/>
      <c r="O2962" s="6">
        <v>0.03</v>
      </c>
      <c r="P2962" s="6">
        <v>8.5</v>
      </c>
      <c r="Q2962" s="6">
        <v>3.3</v>
      </c>
      <c r="R2962" s="6">
        <v>0.77</v>
      </c>
      <c r="S2962" s="6">
        <v>0.13</v>
      </c>
      <c r="T2962" s="4">
        <v>4</v>
      </c>
      <c r="U2962" s="6">
        <v>10.5</v>
      </c>
      <c r="V2962" s="6">
        <v>7.5</v>
      </c>
      <c r="W2962" s="6">
        <v>4.5</v>
      </c>
      <c r="X2962" s="6">
        <v>1.97</v>
      </c>
      <c r="Y2962" s="4">
        <v>48</v>
      </c>
      <c r="Z2962" s="5">
        <v>346474923</v>
      </c>
      <c r="AA2962" s="4" t="s">
        <v>8</v>
      </c>
      <c r="AB2962" s="385">
        <v>2608834757</v>
      </c>
      <c r="AC2962" s="3"/>
    </row>
    <row r="2963" spans="1:29" x14ac:dyDescent="0.25">
      <c r="A2963" s="7" t="s">
        <v>5</v>
      </c>
      <c r="B2963" s="7" t="s">
        <v>71</v>
      </c>
      <c r="C2963" s="4"/>
      <c r="D2963" s="363" t="s">
        <v>2052</v>
      </c>
      <c r="E2963" s="7" t="s">
        <v>2051</v>
      </c>
      <c r="F2963" s="395">
        <v>3.72</v>
      </c>
      <c r="G2963" s="395">
        <v>3.72</v>
      </c>
      <c r="H2963" s="395">
        <v>1.86</v>
      </c>
      <c r="I2963" s="395">
        <v>1.68</v>
      </c>
      <c r="J2963" s="395">
        <v>1.51</v>
      </c>
      <c r="K2963" s="4">
        <v>5</v>
      </c>
      <c r="L2963" s="6">
        <v>0.625</v>
      </c>
      <c r="M2963" s="6">
        <v>1.875</v>
      </c>
      <c r="N2963" s="6">
        <v>5.9370000000000003</v>
      </c>
      <c r="O2963" s="6">
        <v>6.4000000000000001E-2</v>
      </c>
      <c r="P2963" s="6">
        <v>9</v>
      </c>
      <c r="Q2963" s="6">
        <v>3.75</v>
      </c>
      <c r="R2963" s="6">
        <v>2</v>
      </c>
      <c r="S2963" s="6">
        <v>0.32200000000000001</v>
      </c>
      <c r="T2963" s="4">
        <v>5</v>
      </c>
      <c r="U2963" s="6">
        <v>10</v>
      </c>
      <c r="V2963" s="6">
        <v>7</v>
      </c>
      <c r="W2963" s="6">
        <v>4.5</v>
      </c>
      <c r="X2963" s="6">
        <v>3.508</v>
      </c>
      <c r="Y2963" s="4">
        <v>50</v>
      </c>
      <c r="Z2963" s="5">
        <v>346346060</v>
      </c>
      <c r="AA2963" s="4" t="s">
        <v>272</v>
      </c>
      <c r="AB2963" s="385">
        <v>1609518048</v>
      </c>
      <c r="AC2963" s="3"/>
    </row>
    <row r="2964" spans="1:29" x14ac:dyDescent="0.25">
      <c r="A2964" s="7" t="s">
        <v>5</v>
      </c>
      <c r="B2964" s="7" t="s">
        <v>4</v>
      </c>
      <c r="C2964" s="4"/>
      <c r="D2964" s="363" t="s">
        <v>2050</v>
      </c>
      <c r="E2964" s="7" t="s">
        <v>2049</v>
      </c>
      <c r="F2964" s="395">
        <v>10.82</v>
      </c>
      <c r="G2964" s="395">
        <v>10.64</v>
      </c>
      <c r="H2964" s="395">
        <v>5.41</v>
      </c>
      <c r="I2964" s="395">
        <v>4.8899999999999997</v>
      </c>
      <c r="J2964" s="395">
        <v>4.43</v>
      </c>
      <c r="K2964" s="4">
        <v>4</v>
      </c>
      <c r="L2964" s="6">
        <v>0.3</v>
      </c>
      <c r="M2964" s="6"/>
      <c r="N2964" s="6"/>
      <c r="O2964" s="6">
        <v>0.05</v>
      </c>
      <c r="P2964" s="6">
        <v>9</v>
      </c>
      <c r="Q2964" s="6">
        <v>3.38</v>
      </c>
      <c r="R2964" s="6">
        <v>0.77</v>
      </c>
      <c r="S2964" s="6">
        <v>0.19</v>
      </c>
      <c r="T2964" s="4">
        <v>4</v>
      </c>
      <c r="U2964" s="6">
        <v>10.5</v>
      </c>
      <c r="V2964" s="6">
        <v>7.5</v>
      </c>
      <c r="W2964" s="6">
        <v>4.5</v>
      </c>
      <c r="X2964" s="6">
        <v>2.71</v>
      </c>
      <c r="Y2964" s="4">
        <v>48</v>
      </c>
      <c r="Z2964" s="5">
        <v>346474930</v>
      </c>
      <c r="AA2964" s="4" t="s">
        <v>8</v>
      </c>
      <c r="AB2964" s="385">
        <v>2608834758</v>
      </c>
      <c r="AC2964" s="3"/>
    </row>
    <row r="2965" spans="1:29" x14ac:dyDescent="0.25">
      <c r="A2965" s="7" t="s">
        <v>5</v>
      </c>
      <c r="B2965" s="7" t="s">
        <v>4</v>
      </c>
      <c r="C2965" s="4"/>
      <c r="D2965" s="363" t="s">
        <v>2048</v>
      </c>
      <c r="E2965" s="7" t="s">
        <v>2047</v>
      </c>
      <c r="F2965" s="395">
        <v>12</v>
      </c>
      <c r="G2965" s="395">
        <v>11.76</v>
      </c>
      <c r="H2965" s="395">
        <v>6</v>
      </c>
      <c r="I2965" s="395">
        <v>5.45</v>
      </c>
      <c r="J2965" s="395">
        <v>4.9400000000000004</v>
      </c>
      <c r="K2965" s="4">
        <v>4</v>
      </c>
      <c r="L2965" s="6">
        <v>0.35</v>
      </c>
      <c r="M2965" s="6"/>
      <c r="N2965" s="6"/>
      <c r="O2965" s="6">
        <v>0.09</v>
      </c>
      <c r="P2965" s="6">
        <v>10</v>
      </c>
      <c r="Q2965" s="6">
        <v>4.5</v>
      </c>
      <c r="R2965" s="6">
        <v>1.2</v>
      </c>
      <c r="S2965" s="6">
        <v>0.4</v>
      </c>
      <c r="T2965" s="4">
        <v>4</v>
      </c>
      <c r="U2965" s="6">
        <v>10.5</v>
      </c>
      <c r="V2965" s="6">
        <v>7.25</v>
      </c>
      <c r="W2965" s="6">
        <v>4.5</v>
      </c>
      <c r="X2965" s="6">
        <v>5.23</v>
      </c>
      <c r="Y2965" s="4">
        <v>48</v>
      </c>
      <c r="Z2965" s="5">
        <v>346474947</v>
      </c>
      <c r="AA2965" s="4" t="s">
        <v>8</v>
      </c>
      <c r="AB2965" s="385">
        <v>2608834759</v>
      </c>
      <c r="AC2965" s="3"/>
    </row>
    <row r="2966" spans="1:29" x14ac:dyDescent="0.25">
      <c r="A2966" s="7" t="s">
        <v>5</v>
      </c>
      <c r="B2966" s="7" t="s">
        <v>454</v>
      </c>
      <c r="C2966" s="4" t="s">
        <v>283</v>
      </c>
      <c r="D2966" s="363" t="s">
        <v>2046</v>
      </c>
      <c r="E2966" s="7" t="s">
        <v>2045</v>
      </c>
      <c r="F2966" s="395">
        <v>50.38</v>
      </c>
      <c r="G2966" s="395">
        <v>26.78</v>
      </c>
      <c r="H2966" s="395">
        <v>25.19</v>
      </c>
      <c r="I2966" s="395">
        <v>17.25</v>
      </c>
      <c r="J2966" s="395">
        <v>15.66</v>
      </c>
      <c r="K2966" s="4">
        <v>5</v>
      </c>
      <c r="L2966" s="6">
        <v>0.81</v>
      </c>
      <c r="M2966" s="6">
        <v>4.46</v>
      </c>
      <c r="N2966" s="6">
        <v>8.9410000000000007</v>
      </c>
      <c r="O2966" s="6">
        <v>0.51</v>
      </c>
      <c r="P2966" s="6">
        <v>9.25</v>
      </c>
      <c r="Q2966" s="6">
        <v>4.75</v>
      </c>
      <c r="R2966" s="6">
        <v>3.7229999999999999</v>
      </c>
      <c r="S2966" s="6">
        <v>2.72</v>
      </c>
      <c r="T2966" s="4">
        <v>5</v>
      </c>
      <c r="U2966" s="6">
        <v>11.5</v>
      </c>
      <c r="V2966" s="6">
        <v>10</v>
      </c>
      <c r="W2966" s="6">
        <v>5.75</v>
      </c>
      <c r="X2966" s="6">
        <v>8.68</v>
      </c>
      <c r="Y2966" s="4">
        <v>15</v>
      </c>
      <c r="Z2966" s="5">
        <v>346632620</v>
      </c>
      <c r="AA2966" s="4" t="s">
        <v>8</v>
      </c>
      <c r="AB2966" s="385">
        <v>2607017480</v>
      </c>
      <c r="AC2966" s="3" t="str">
        <f>VLOOKUP(D:D,'[8]Edit Log'!$E:$W,19,FALSE)</f>
        <v>BIM Change 1 to 5</v>
      </c>
    </row>
    <row r="2967" spans="1:29" x14ac:dyDescent="0.25">
      <c r="A2967" s="7" t="s">
        <v>5</v>
      </c>
      <c r="B2967" s="7" t="s">
        <v>454</v>
      </c>
      <c r="C2967" s="4" t="s">
        <v>283</v>
      </c>
      <c r="D2967" s="363" t="s">
        <v>2044</v>
      </c>
      <c r="E2967" s="7" t="s">
        <v>2043</v>
      </c>
      <c r="F2967" s="395">
        <v>111.84</v>
      </c>
      <c r="G2967" s="395">
        <v>59.45</v>
      </c>
      <c r="H2967" s="395">
        <v>37.56</v>
      </c>
      <c r="I2967" s="395">
        <v>34.11</v>
      </c>
      <c r="J2967" s="395">
        <v>32.83</v>
      </c>
      <c r="K2967" s="4">
        <v>5</v>
      </c>
      <c r="L2967" s="6">
        <v>1.3</v>
      </c>
      <c r="M2967" s="6">
        <v>9.9</v>
      </c>
      <c r="N2967" s="6">
        <v>10.45</v>
      </c>
      <c r="O2967" s="6">
        <v>1.32</v>
      </c>
      <c r="P2967" s="6">
        <v>11</v>
      </c>
      <c r="Q2967" s="6">
        <v>10.5</v>
      </c>
      <c r="R2967" s="6">
        <v>5.75</v>
      </c>
      <c r="S2967" s="6">
        <v>7.05</v>
      </c>
      <c r="T2967" s="4">
        <v>5</v>
      </c>
      <c r="U2967" s="6">
        <v>18</v>
      </c>
      <c r="V2967" s="6">
        <v>11</v>
      </c>
      <c r="W2967" s="6">
        <v>11.5</v>
      </c>
      <c r="X2967" s="6">
        <v>22.47</v>
      </c>
      <c r="Y2967" s="4">
        <v>15</v>
      </c>
      <c r="Z2967" s="5">
        <v>346632637</v>
      </c>
      <c r="AA2967" s="4" t="s">
        <v>8</v>
      </c>
      <c r="AB2967" s="385">
        <v>2607017481</v>
      </c>
      <c r="AC2967" s="3" t="str">
        <f>VLOOKUP(D:D,'[8]Edit Log'!$E:$W,19,FALSE)</f>
        <v>BIM Change 1 to 5</v>
      </c>
    </row>
    <row r="2968" spans="1:29" x14ac:dyDescent="0.25">
      <c r="A2968" s="7" t="s">
        <v>5</v>
      </c>
      <c r="B2968" s="7" t="s">
        <v>71</v>
      </c>
      <c r="C2968" s="4"/>
      <c r="D2968" s="363" t="s">
        <v>2042</v>
      </c>
      <c r="E2968" s="7" t="s">
        <v>2041</v>
      </c>
      <c r="F2968" s="395">
        <v>3.42</v>
      </c>
      <c r="G2968" s="395">
        <v>3.42</v>
      </c>
      <c r="H2968" s="395">
        <v>1.71</v>
      </c>
      <c r="I2968" s="395">
        <v>1.53</v>
      </c>
      <c r="J2968" s="395">
        <v>1.38</v>
      </c>
      <c r="K2968" s="4">
        <v>5</v>
      </c>
      <c r="L2968" s="6">
        <v>0.5</v>
      </c>
      <c r="M2968" s="6">
        <v>1.8120000000000001</v>
      </c>
      <c r="N2968" s="6">
        <v>5.875</v>
      </c>
      <c r="O2968" s="6">
        <v>0.05</v>
      </c>
      <c r="P2968" s="6">
        <v>7.5</v>
      </c>
      <c r="Q2968" s="6">
        <v>3.75</v>
      </c>
      <c r="R2968" s="6">
        <v>1.25</v>
      </c>
      <c r="S2968" s="6">
        <v>0.26500000000000001</v>
      </c>
      <c r="T2968" s="4">
        <v>5</v>
      </c>
      <c r="U2968" s="6">
        <v>10</v>
      </c>
      <c r="V2968" s="6">
        <v>7</v>
      </c>
      <c r="W2968" s="6">
        <v>4.5</v>
      </c>
      <c r="X2968" s="6">
        <v>2.96</v>
      </c>
      <c r="Y2968" s="4">
        <v>50</v>
      </c>
      <c r="Z2968" s="5">
        <v>346346053</v>
      </c>
      <c r="AA2968" s="4" t="s">
        <v>272</v>
      </c>
      <c r="AB2968" s="385">
        <v>1609518047</v>
      </c>
      <c r="AC2968" s="3"/>
    </row>
    <row r="2969" spans="1:29" x14ac:dyDescent="0.25">
      <c r="A2969" s="7" t="s">
        <v>5</v>
      </c>
      <c r="B2969" s="7" t="s">
        <v>71</v>
      </c>
      <c r="C2969" s="4"/>
      <c r="D2969" s="363" t="s">
        <v>2040</v>
      </c>
      <c r="E2969" s="7" t="s">
        <v>2039</v>
      </c>
      <c r="F2969" s="395">
        <v>4.92</v>
      </c>
      <c r="G2969" s="395">
        <v>4.84</v>
      </c>
      <c r="H2969" s="395">
        <v>2.46</v>
      </c>
      <c r="I2969" s="395">
        <v>2.2200000000000002</v>
      </c>
      <c r="J2969" s="395">
        <v>2.0099999999999998</v>
      </c>
      <c r="K2969" s="4">
        <v>5</v>
      </c>
      <c r="L2969" s="6">
        <v>0.55000000000000004</v>
      </c>
      <c r="M2969" s="6">
        <v>1.75</v>
      </c>
      <c r="N2969" s="6">
        <v>5.85</v>
      </c>
      <c r="O2969" s="6">
        <v>8.5999999999999993E-2</v>
      </c>
      <c r="P2969" s="6">
        <v>7.5</v>
      </c>
      <c r="Q2969" s="6">
        <v>3.75</v>
      </c>
      <c r="R2969" s="6">
        <v>1.75</v>
      </c>
      <c r="S2969" s="6">
        <v>0.43</v>
      </c>
      <c r="T2969" s="4">
        <v>5</v>
      </c>
      <c r="U2969" s="6">
        <v>12.5</v>
      </c>
      <c r="V2969" s="6">
        <v>11.5</v>
      </c>
      <c r="W2969" s="6">
        <v>12</v>
      </c>
      <c r="X2969" s="6">
        <v>35.26</v>
      </c>
      <c r="Y2969" s="4">
        <v>400</v>
      </c>
      <c r="Z2969" s="5">
        <v>346372045</v>
      </c>
      <c r="AA2969" s="4" t="s">
        <v>8</v>
      </c>
      <c r="AB2969" s="385">
        <v>2610939457</v>
      </c>
      <c r="AC2969" s="3"/>
    </row>
    <row r="2970" spans="1:29" x14ac:dyDescent="0.25">
      <c r="A2970" s="7" t="s">
        <v>5</v>
      </c>
      <c r="B2970" s="7" t="s">
        <v>4</v>
      </c>
      <c r="C2970" s="4"/>
      <c r="D2970" s="363" t="s">
        <v>2038</v>
      </c>
      <c r="E2970" s="7" t="s">
        <v>2037</v>
      </c>
      <c r="F2970" s="395">
        <v>15.28</v>
      </c>
      <c r="G2970" s="395">
        <v>14.98</v>
      </c>
      <c r="H2970" s="395">
        <v>7.64</v>
      </c>
      <c r="I2970" s="395">
        <v>6.93</v>
      </c>
      <c r="J2970" s="395">
        <v>6.29</v>
      </c>
      <c r="K2970" s="4">
        <v>4</v>
      </c>
      <c r="L2970" s="6">
        <v>0.46</v>
      </c>
      <c r="M2970" s="6"/>
      <c r="N2970" s="6"/>
      <c r="O2970" s="6">
        <v>0.13</v>
      </c>
      <c r="P2970" s="6">
        <v>9</v>
      </c>
      <c r="Q2970" s="6">
        <v>3.55</v>
      </c>
      <c r="R2970" s="6">
        <v>1.23</v>
      </c>
      <c r="S2970" s="6">
        <v>0.51</v>
      </c>
      <c r="T2970" s="4">
        <v>4</v>
      </c>
      <c r="U2970" s="6">
        <v>10.5</v>
      </c>
      <c r="V2970" s="6">
        <v>7.5</v>
      </c>
      <c r="W2970" s="6">
        <v>4.5</v>
      </c>
      <c r="X2970" s="6">
        <v>6.49</v>
      </c>
      <c r="Y2970" s="4">
        <v>48</v>
      </c>
      <c r="Z2970" s="5">
        <v>346474954</v>
      </c>
      <c r="AA2970" s="4" t="s">
        <v>8</v>
      </c>
      <c r="AB2970" s="385">
        <v>2608834760</v>
      </c>
      <c r="AC2970" s="3"/>
    </row>
    <row r="2971" spans="1:29" x14ac:dyDescent="0.25">
      <c r="A2971" s="7" t="s">
        <v>5</v>
      </c>
      <c r="B2971" s="7" t="s">
        <v>454</v>
      </c>
      <c r="C2971" s="4"/>
      <c r="D2971" s="363" t="s">
        <v>2036</v>
      </c>
      <c r="E2971" s="7" t="s">
        <v>2035</v>
      </c>
      <c r="F2971" s="395">
        <v>692.75</v>
      </c>
      <c r="G2971" s="395">
        <v>692.75</v>
      </c>
      <c r="H2971" s="395">
        <v>309.64</v>
      </c>
      <c r="I2971" s="395">
        <v>228.78</v>
      </c>
      <c r="J2971" s="395">
        <v>211.43</v>
      </c>
      <c r="K2971" s="4">
        <v>1</v>
      </c>
      <c r="L2971" s="6">
        <v>0</v>
      </c>
      <c r="M2971" s="6">
        <v>0</v>
      </c>
      <c r="N2971" s="6">
        <v>0</v>
      </c>
      <c r="O2971" s="6">
        <v>20</v>
      </c>
      <c r="P2971" s="6"/>
      <c r="Q2971" s="6"/>
      <c r="R2971" s="6"/>
      <c r="S2971" s="6"/>
      <c r="T2971" s="4"/>
      <c r="U2971" s="6"/>
      <c r="V2971" s="6"/>
      <c r="W2971" s="6"/>
      <c r="X2971" s="6"/>
      <c r="Y2971" s="4"/>
      <c r="Z2971" s="5">
        <v>346641707</v>
      </c>
      <c r="AA2971" s="4" t="s">
        <v>8</v>
      </c>
      <c r="AB2971" s="385">
        <v>2610053312</v>
      </c>
      <c r="AC2971" s="3"/>
    </row>
    <row r="2972" spans="1:29" x14ac:dyDescent="0.25">
      <c r="A2972" s="7" t="s">
        <v>5</v>
      </c>
      <c r="B2972" s="7" t="s">
        <v>4</v>
      </c>
      <c r="C2972" s="4"/>
      <c r="D2972" s="363" t="s">
        <v>2034</v>
      </c>
      <c r="E2972" s="7" t="s">
        <v>2033</v>
      </c>
      <c r="F2972" s="395">
        <v>338.6</v>
      </c>
      <c r="G2972" s="395">
        <v>338.6</v>
      </c>
      <c r="H2972" s="395">
        <v>169.3</v>
      </c>
      <c r="I2972" s="395">
        <v>153.63</v>
      </c>
      <c r="J2972" s="395">
        <v>139.52000000000001</v>
      </c>
      <c r="K2972" s="4">
        <v>1</v>
      </c>
      <c r="L2972" s="6">
        <v>0</v>
      </c>
      <c r="M2972" s="6">
        <v>0</v>
      </c>
      <c r="N2972" s="6">
        <v>0</v>
      </c>
      <c r="O2972" s="6">
        <v>20</v>
      </c>
      <c r="P2972" s="6">
        <v>0</v>
      </c>
      <c r="Q2972" s="6">
        <v>0</v>
      </c>
      <c r="R2972" s="6">
        <v>0</v>
      </c>
      <c r="S2972" s="6">
        <v>0</v>
      </c>
      <c r="T2972" s="4">
        <v>1</v>
      </c>
      <c r="U2972" s="6">
        <v>0</v>
      </c>
      <c r="V2972" s="6">
        <v>0</v>
      </c>
      <c r="W2972" s="6">
        <v>0</v>
      </c>
      <c r="X2972" s="6">
        <v>0</v>
      </c>
      <c r="Y2972" s="4">
        <v>1</v>
      </c>
      <c r="Z2972" s="5">
        <v>346494709</v>
      </c>
      <c r="AA2972" s="4" t="s">
        <v>8</v>
      </c>
      <c r="AB2972" s="385">
        <v>2610045880</v>
      </c>
      <c r="AC2972" s="3"/>
    </row>
    <row r="2973" spans="1:29" x14ac:dyDescent="0.25">
      <c r="A2973" s="7" t="s">
        <v>5</v>
      </c>
      <c r="B2973" s="7" t="s">
        <v>1859</v>
      </c>
      <c r="C2973" s="4"/>
      <c r="D2973" s="363" t="s">
        <v>2032</v>
      </c>
      <c r="E2973" s="7" t="s">
        <v>2031</v>
      </c>
      <c r="F2973" s="395">
        <v>6026.93</v>
      </c>
      <c r="G2973" s="395">
        <v>6026.93</v>
      </c>
      <c r="H2973" s="395">
        <v>3359.1</v>
      </c>
      <c r="I2973" s="395">
        <v>3044.45</v>
      </c>
      <c r="J2973" s="395">
        <v>2772.34</v>
      </c>
      <c r="K2973" s="4">
        <v>1</v>
      </c>
      <c r="L2973" s="6">
        <v>0</v>
      </c>
      <c r="M2973" s="6">
        <v>0</v>
      </c>
      <c r="N2973" s="6">
        <v>0</v>
      </c>
      <c r="O2973" s="6">
        <v>20</v>
      </c>
      <c r="P2973" s="6">
        <v>0</v>
      </c>
      <c r="Q2973" s="6">
        <v>0</v>
      </c>
      <c r="R2973" s="6">
        <v>0</v>
      </c>
      <c r="S2973" s="6">
        <v>0</v>
      </c>
      <c r="T2973" s="4">
        <v>1</v>
      </c>
      <c r="U2973" s="6">
        <v>0</v>
      </c>
      <c r="V2973" s="6">
        <v>0</v>
      </c>
      <c r="W2973" s="6">
        <v>0</v>
      </c>
      <c r="X2973" s="6">
        <v>0</v>
      </c>
      <c r="Y2973" s="4">
        <v>1</v>
      </c>
      <c r="Z2973" s="5">
        <v>346489439</v>
      </c>
      <c r="AA2973" s="4" t="s">
        <v>8</v>
      </c>
      <c r="AB2973" s="385">
        <v>2610044420</v>
      </c>
      <c r="AC2973" s="3"/>
    </row>
    <row r="2974" spans="1:29" x14ac:dyDescent="0.25">
      <c r="A2974" s="7" t="s">
        <v>5</v>
      </c>
      <c r="B2974" s="7" t="s">
        <v>1859</v>
      </c>
      <c r="C2974" s="4"/>
      <c r="D2974" s="363" t="s">
        <v>2030</v>
      </c>
      <c r="E2974" s="7" t="s">
        <v>2029</v>
      </c>
      <c r="F2974" s="395">
        <v>1177.5999999999999</v>
      </c>
      <c r="G2974" s="395">
        <v>1177.5999999999999</v>
      </c>
      <c r="H2974" s="395">
        <v>588.79999999999995</v>
      </c>
      <c r="I2974" s="395">
        <v>529.9</v>
      </c>
      <c r="J2974" s="395">
        <v>529.9</v>
      </c>
      <c r="K2974" s="4">
        <v>1</v>
      </c>
      <c r="L2974" s="6">
        <v>0</v>
      </c>
      <c r="M2974" s="6">
        <v>0</v>
      </c>
      <c r="N2974" s="6">
        <v>0</v>
      </c>
      <c r="O2974" s="6">
        <v>20</v>
      </c>
      <c r="P2974" s="6"/>
      <c r="Q2974" s="6"/>
      <c r="R2974" s="6"/>
      <c r="S2974" s="6"/>
      <c r="T2974" s="8"/>
      <c r="U2974" s="6"/>
      <c r="V2974" s="6"/>
      <c r="W2974" s="6"/>
      <c r="X2974" s="6"/>
      <c r="Y2974" s="8"/>
      <c r="Z2974" s="5"/>
      <c r="AA2974" s="4" t="s">
        <v>8</v>
      </c>
      <c r="AB2974" s="385">
        <v>2610044422</v>
      </c>
      <c r="AC2974" s="3"/>
    </row>
    <row r="2975" spans="1:29" x14ac:dyDescent="0.25">
      <c r="A2975" s="7" t="s">
        <v>5</v>
      </c>
      <c r="B2975" s="7" t="s">
        <v>1859</v>
      </c>
      <c r="C2975" s="4"/>
      <c r="D2975" s="363" t="s">
        <v>2028</v>
      </c>
      <c r="E2975" s="7" t="s">
        <v>2027</v>
      </c>
      <c r="F2975" s="395">
        <v>3336.65</v>
      </c>
      <c r="G2975" s="395">
        <v>3336.65</v>
      </c>
      <c r="H2975" s="395">
        <v>1712</v>
      </c>
      <c r="I2975" s="395">
        <v>1541.01</v>
      </c>
      <c r="J2975" s="395">
        <v>1393.83</v>
      </c>
      <c r="K2975" s="4">
        <v>1</v>
      </c>
      <c r="L2975" s="6">
        <v>0</v>
      </c>
      <c r="M2975" s="6">
        <v>0</v>
      </c>
      <c r="N2975" s="6">
        <v>0</v>
      </c>
      <c r="O2975" s="6">
        <v>20</v>
      </c>
      <c r="P2975" s="6">
        <v>0</v>
      </c>
      <c r="Q2975" s="6">
        <v>0</v>
      </c>
      <c r="R2975" s="6">
        <v>0</v>
      </c>
      <c r="S2975" s="6">
        <v>0</v>
      </c>
      <c r="T2975" s="4">
        <v>1</v>
      </c>
      <c r="U2975" s="6">
        <v>0</v>
      </c>
      <c r="V2975" s="6">
        <v>0</v>
      </c>
      <c r="W2975" s="6">
        <v>0</v>
      </c>
      <c r="X2975" s="6">
        <v>0</v>
      </c>
      <c r="Y2975" s="4">
        <v>1</v>
      </c>
      <c r="Z2975" s="5">
        <v>346494587</v>
      </c>
      <c r="AA2975" s="4" t="s">
        <v>50</v>
      </c>
      <c r="AB2975" s="385">
        <v>2610045974</v>
      </c>
      <c r="AC2975" s="3"/>
    </row>
    <row r="2976" spans="1:29" x14ac:dyDescent="0.25">
      <c r="A2976" s="7" t="s">
        <v>5</v>
      </c>
      <c r="B2976" s="7" t="s">
        <v>1859</v>
      </c>
      <c r="C2976" s="4"/>
      <c r="D2976" s="363" t="s">
        <v>2026</v>
      </c>
      <c r="E2976" s="7" t="s">
        <v>2025</v>
      </c>
      <c r="F2976" s="395">
        <v>2758.32</v>
      </c>
      <c r="G2976" s="395">
        <v>2758.32</v>
      </c>
      <c r="H2976" s="395">
        <v>1379.16</v>
      </c>
      <c r="I2976" s="395">
        <v>1242.26</v>
      </c>
      <c r="J2976" s="395">
        <v>1119.06</v>
      </c>
      <c r="K2976" s="4">
        <v>1</v>
      </c>
      <c r="L2976" s="6">
        <v>0</v>
      </c>
      <c r="M2976" s="6">
        <v>0</v>
      </c>
      <c r="N2976" s="6">
        <v>0</v>
      </c>
      <c r="O2976" s="6">
        <v>20</v>
      </c>
      <c r="P2976" s="6"/>
      <c r="Q2976" s="6"/>
      <c r="R2976" s="6"/>
      <c r="S2976" s="6"/>
      <c r="T2976" s="4"/>
      <c r="U2976" s="6"/>
      <c r="V2976" s="6"/>
      <c r="W2976" s="6"/>
      <c r="X2976" s="6"/>
      <c r="Y2976" s="4"/>
      <c r="Z2976" s="5">
        <v>346625943</v>
      </c>
      <c r="AA2976" s="4" t="s">
        <v>50</v>
      </c>
      <c r="AB2976" s="385">
        <v>2610049287</v>
      </c>
      <c r="AC2976" s="3"/>
    </row>
    <row r="2977" spans="1:29" x14ac:dyDescent="0.25">
      <c r="A2977" s="7" t="s">
        <v>5</v>
      </c>
      <c r="B2977" s="7" t="s">
        <v>1859</v>
      </c>
      <c r="C2977" s="4"/>
      <c r="D2977" s="363" t="s">
        <v>2024</v>
      </c>
      <c r="E2977" s="7" t="s">
        <v>2023</v>
      </c>
      <c r="F2977" s="395">
        <v>43.12</v>
      </c>
      <c r="G2977" s="395">
        <v>43.12</v>
      </c>
      <c r="H2977" s="395">
        <v>21.56</v>
      </c>
      <c r="I2977" s="395">
        <v>19.41</v>
      </c>
      <c r="J2977" s="395">
        <v>17.46</v>
      </c>
      <c r="K2977" s="4">
        <v>1</v>
      </c>
      <c r="L2977" s="6"/>
      <c r="M2977" s="6"/>
      <c r="N2977" s="6"/>
      <c r="O2977" s="6"/>
      <c r="P2977" s="6"/>
      <c r="Q2977" s="6"/>
      <c r="R2977" s="6"/>
      <c r="S2977" s="6"/>
      <c r="T2977" s="4"/>
      <c r="U2977" s="6">
        <v>14</v>
      </c>
      <c r="V2977" s="6">
        <v>7</v>
      </c>
      <c r="W2977" s="6">
        <v>4.5</v>
      </c>
      <c r="X2977" s="6">
        <v>3.544</v>
      </c>
      <c r="Y2977" s="4">
        <v>20</v>
      </c>
      <c r="Z2977" s="5">
        <v>346482782</v>
      </c>
      <c r="AA2977" s="4" t="s">
        <v>50</v>
      </c>
      <c r="AB2977" s="385">
        <v>2610041333</v>
      </c>
      <c r="AC2977" s="3"/>
    </row>
    <row r="2978" spans="1:29" x14ac:dyDescent="0.25">
      <c r="A2978" s="7" t="s">
        <v>5</v>
      </c>
      <c r="B2978" s="7" t="s">
        <v>1859</v>
      </c>
      <c r="C2978" s="4"/>
      <c r="D2978" s="363" t="s">
        <v>2022</v>
      </c>
      <c r="E2978" s="7" t="s">
        <v>2021</v>
      </c>
      <c r="F2978" s="395">
        <v>45.28</v>
      </c>
      <c r="G2978" s="395">
        <v>45.28</v>
      </c>
      <c r="H2978" s="395">
        <v>22.64</v>
      </c>
      <c r="I2978" s="395">
        <v>20.37</v>
      </c>
      <c r="J2978" s="395">
        <v>18.329999999999998</v>
      </c>
      <c r="K2978" s="4">
        <v>1</v>
      </c>
      <c r="L2978" s="6"/>
      <c r="M2978" s="6"/>
      <c r="N2978" s="6"/>
      <c r="O2978" s="6"/>
      <c r="P2978" s="6"/>
      <c r="Q2978" s="6"/>
      <c r="R2978" s="6"/>
      <c r="S2978" s="6"/>
      <c r="T2978" s="4"/>
      <c r="U2978" s="6">
        <v>14</v>
      </c>
      <c r="V2978" s="6">
        <v>7</v>
      </c>
      <c r="W2978" s="6">
        <v>4.5</v>
      </c>
      <c r="X2978" s="6">
        <v>3.56</v>
      </c>
      <c r="Y2978" s="4">
        <v>20</v>
      </c>
      <c r="Z2978" s="5">
        <v>346482775</v>
      </c>
      <c r="AA2978" s="4" t="s">
        <v>50</v>
      </c>
      <c r="AB2978" s="385">
        <v>2610041332</v>
      </c>
      <c r="AC2978" s="3"/>
    </row>
    <row r="2979" spans="1:29" x14ac:dyDescent="0.25">
      <c r="A2979" s="7" t="s">
        <v>5</v>
      </c>
      <c r="B2979" s="7" t="s">
        <v>1859</v>
      </c>
      <c r="C2979" s="4"/>
      <c r="D2979" s="363" t="s">
        <v>2020</v>
      </c>
      <c r="E2979" s="7" t="s">
        <v>2019</v>
      </c>
      <c r="F2979" s="395">
        <v>54.34</v>
      </c>
      <c r="G2979" s="395">
        <v>54.34</v>
      </c>
      <c r="H2979" s="395">
        <v>27.17</v>
      </c>
      <c r="I2979" s="395">
        <v>24.45</v>
      </c>
      <c r="J2979" s="395">
        <v>22.01</v>
      </c>
      <c r="K2979" s="4">
        <v>1</v>
      </c>
      <c r="L2979" s="6"/>
      <c r="M2979" s="6"/>
      <c r="N2979" s="6"/>
      <c r="O2979" s="6"/>
      <c r="P2979" s="6"/>
      <c r="Q2979" s="6"/>
      <c r="R2979" s="6"/>
      <c r="S2979" s="6"/>
      <c r="T2979" s="4"/>
      <c r="U2979" s="6">
        <v>14</v>
      </c>
      <c r="V2979" s="6">
        <v>7</v>
      </c>
      <c r="W2979" s="6">
        <v>4.5</v>
      </c>
      <c r="X2979" s="6">
        <v>4.468</v>
      </c>
      <c r="Y2979" s="4">
        <v>20</v>
      </c>
      <c r="Z2979" s="5">
        <v>346482829</v>
      </c>
      <c r="AA2979" s="4" t="s">
        <v>50</v>
      </c>
      <c r="AB2979" s="385">
        <v>2610041337</v>
      </c>
      <c r="AC2979" s="3"/>
    </row>
    <row r="2980" spans="1:29" x14ac:dyDescent="0.25">
      <c r="A2980" s="7" t="s">
        <v>5</v>
      </c>
      <c r="B2980" s="7" t="s">
        <v>1859</v>
      </c>
      <c r="C2980" s="4"/>
      <c r="D2980" s="363" t="s">
        <v>2018</v>
      </c>
      <c r="E2980" s="7" t="s">
        <v>2017</v>
      </c>
      <c r="F2980" s="395">
        <v>89.84</v>
      </c>
      <c r="G2980" s="395">
        <v>89.84</v>
      </c>
      <c r="H2980" s="395">
        <v>44.92</v>
      </c>
      <c r="I2980" s="395">
        <v>40.43</v>
      </c>
      <c r="J2980" s="395">
        <v>36.39</v>
      </c>
      <c r="K2980" s="4">
        <v>1</v>
      </c>
      <c r="L2980" s="6"/>
      <c r="M2980" s="6"/>
      <c r="N2980" s="6"/>
      <c r="O2980" s="6"/>
      <c r="P2980" s="6"/>
      <c r="Q2980" s="6"/>
      <c r="R2980" s="6"/>
      <c r="S2980" s="6"/>
      <c r="T2980" s="4"/>
      <c r="U2980" s="6">
        <v>13</v>
      </c>
      <c r="V2980" s="6">
        <v>9.25</v>
      </c>
      <c r="W2980" s="6">
        <v>3.5</v>
      </c>
      <c r="X2980" s="6">
        <v>4.6340000000000003</v>
      </c>
      <c r="Y2980" s="4">
        <v>6</v>
      </c>
      <c r="Z2980" s="5">
        <v>346482836</v>
      </c>
      <c r="AA2980" s="4" t="s">
        <v>50</v>
      </c>
      <c r="AB2980" s="385">
        <v>2610041338</v>
      </c>
      <c r="AC2980" s="3"/>
    </row>
    <row r="2981" spans="1:29" x14ac:dyDescent="0.25">
      <c r="A2981" s="7" t="s">
        <v>5</v>
      </c>
      <c r="B2981" s="7" t="s">
        <v>1859</v>
      </c>
      <c r="C2981" s="4"/>
      <c r="D2981" s="363" t="s">
        <v>2016</v>
      </c>
      <c r="E2981" s="7" t="s">
        <v>2015</v>
      </c>
      <c r="F2981" s="395">
        <v>90.62</v>
      </c>
      <c r="G2981" s="395">
        <v>90.62</v>
      </c>
      <c r="H2981" s="395">
        <v>45.31</v>
      </c>
      <c r="I2981" s="395">
        <v>40.78</v>
      </c>
      <c r="J2981" s="395">
        <v>36.700000000000003</v>
      </c>
      <c r="K2981" s="4">
        <v>1</v>
      </c>
      <c r="L2981" s="6"/>
      <c r="M2981" s="6"/>
      <c r="N2981" s="6"/>
      <c r="O2981" s="6"/>
      <c r="P2981" s="6"/>
      <c r="Q2981" s="6"/>
      <c r="R2981" s="6"/>
      <c r="S2981" s="6"/>
      <c r="T2981" s="4"/>
      <c r="U2981" s="6">
        <v>13.25</v>
      </c>
      <c r="V2981" s="6">
        <v>9.25</v>
      </c>
      <c r="W2981" s="6">
        <v>6.25</v>
      </c>
      <c r="X2981" s="6">
        <v>4.2290000000000001</v>
      </c>
      <c r="Y2981" s="4">
        <v>6</v>
      </c>
      <c r="Z2981" s="5">
        <v>346482843</v>
      </c>
      <c r="AA2981" s="4" t="s">
        <v>50</v>
      </c>
      <c r="AB2981" s="385">
        <v>2610041339</v>
      </c>
      <c r="AC2981" s="3"/>
    </row>
    <row r="2982" spans="1:29" x14ac:dyDescent="0.25">
      <c r="A2982" s="363" t="s">
        <v>5</v>
      </c>
      <c r="B2982" s="364" t="s">
        <v>1859</v>
      </c>
      <c r="C2982" s="4" t="s">
        <v>3</v>
      </c>
      <c r="D2982" s="7" t="s">
        <v>2014</v>
      </c>
      <c r="E2982" s="7" t="s">
        <v>2013</v>
      </c>
      <c r="F2982" s="395">
        <v>49.99</v>
      </c>
      <c r="G2982" s="395">
        <v>49.99</v>
      </c>
      <c r="H2982" s="395">
        <v>39.99</v>
      </c>
      <c r="I2982" s="395">
        <v>35.99</v>
      </c>
      <c r="J2982" s="395">
        <v>35.130000000000003</v>
      </c>
      <c r="K2982" s="366">
        <v>1</v>
      </c>
      <c r="L2982" s="367">
        <v>11.25</v>
      </c>
      <c r="M2982" s="367">
        <v>13.5</v>
      </c>
      <c r="N2982" s="367">
        <v>1.89</v>
      </c>
      <c r="O2982" s="367">
        <v>0.89</v>
      </c>
      <c r="P2982" s="6"/>
      <c r="Q2982" s="6"/>
      <c r="R2982" s="6"/>
      <c r="S2982" s="6"/>
      <c r="T2982" s="4"/>
      <c r="U2982" s="367">
        <v>12.25</v>
      </c>
      <c r="V2982" s="367">
        <v>14</v>
      </c>
      <c r="W2982" s="367">
        <v>12</v>
      </c>
      <c r="X2982" s="367">
        <v>9.75</v>
      </c>
      <c r="Y2982" s="366">
        <v>10</v>
      </c>
      <c r="Z2982" s="5">
        <v>346639766</v>
      </c>
      <c r="AA2982" s="365" t="s">
        <v>50</v>
      </c>
      <c r="AB2982" s="385">
        <v>2610051186</v>
      </c>
      <c r="AC2982" s="3" t="str">
        <f>VLOOKUP(D:D,'[8]Edit Log'!$E:$W,19,FALSE)</f>
        <v>New to price file</v>
      </c>
    </row>
    <row r="2983" spans="1:29" x14ac:dyDescent="0.25">
      <c r="A2983" s="7" t="s">
        <v>5</v>
      </c>
      <c r="B2983" s="7" t="s">
        <v>1859</v>
      </c>
      <c r="C2983" s="4"/>
      <c r="D2983" s="363" t="s">
        <v>2012</v>
      </c>
      <c r="E2983" s="7" t="s">
        <v>2011</v>
      </c>
      <c r="F2983" s="395">
        <v>20.18</v>
      </c>
      <c r="G2983" s="395">
        <v>20.18</v>
      </c>
      <c r="H2983" s="395">
        <v>10.09</v>
      </c>
      <c r="I2983" s="395">
        <v>9.08</v>
      </c>
      <c r="J2983" s="395">
        <v>8.18</v>
      </c>
      <c r="K2983" s="4">
        <v>1</v>
      </c>
      <c r="L2983" s="6"/>
      <c r="M2983" s="6"/>
      <c r="N2983" s="6"/>
      <c r="O2983" s="6"/>
      <c r="P2983" s="6"/>
      <c r="Q2983" s="6"/>
      <c r="R2983" s="6"/>
      <c r="S2983" s="6"/>
      <c r="T2983" s="4"/>
      <c r="U2983" s="6">
        <v>17.5</v>
      </c>
      <c r="V2983" s="6">
        <v>4.75</v>
      </c>
      <c r="W2983" s="6">
        <v>8.25</v>
      </c>
      <c r="X2983" s="6">
        <v>3.46</v>
      </c>
      <c r="Y2983" s="4">
        <v>30</v>
      </c>
      <c r="Z2983" s="5">
        <v>346480283</v>
      </c>
      <c r="AA2983" s="4" t="s">
        <v>50</v>
      </c>
      <c r="AB2983" s="385">
        <v>2608662799</v>
      </c>
      <c r="AC2983" s="3"/>
    </row>
    <row r="2984" spans="1:29" x14ac:dyDescent="0.25">
      <c r="A2984" s="7" t="s">
        <v>5</v>
      </c>
      <c r="B2984" s="7" t="s">
        <v>1859</v>
      </c>
      <c r="C2984" s="4"/>
      <c r="D2984" s="363" t="s">
        <v>2010</v>
      </c>
      <c r="E2984" s="7" t="s">
        <v>2009</v>
      </c>
      <c r="F2984" s="395">
        <v>16.86</v>
      </c>
      <c r="G2984" s="395">
        <v>16.86</v>
      </c>
      <c r="H2984" s="395">
        <v>8.43</v>
      </c>
      <c r="I2984" s="395">
        <v>7.58</v>
      </c>
      <c r="J2984" s="395">
        <v>6.82</v>
      </c>
      <c r="K2984" s="4">
        <v>1</v>
      </c>
      <c r="L2984" s="6"/>
      <c r="M2984" s="6"/>
      <c r="N2984" s="6"/>
      <c r="O2984" s="6"/>
      <c r="P2984" s="6"/>
      <c r="Q2984" s="6"/>
      <c r="R2984" s="6"/>
      <c r="S2984" s="6"/>
      <c r="T2984" s="4"/>
      <c r="U2984" s="6">
        <v>17.5</v>
      </c>
      <c r="V2984" s="6">
        <v>4.5</v>
      </c>
      <c r="W2984" s="6">
        <v>8.25</v>
      </c>
      <c r="X2984" s="6">
        <v>2.79</v>
      </c>
      <c r="Y2984" s="4">
        <v>30</v>
      </c>
      <c r="Z2984" s="5">
        <v>346480276</v>
      </c>
      <c r="AA2984" s="4" t="s">
        <v>50</v>
      </c>
      <c r="AB2984" s="385">
        <v>2608662797</v>
      </c>
      <c r="AC2984" s="3"/>
    </row>
    <row r="2985" spans="1:29" x14ac:dyDescent="0.25">
      <c r="A2985" s="7" t="s">
        <v>5</v>
      </c>
      <c r="B2985" s="7" t="s">
        <v>1859</v>
      </c>
      <c r="C2985" s="4"/>
      <c r="D2985" s="363" t="s">
        <v>2008</v>
      </c>
      <c r="E2985" s="7" t="s">
        <v>2007</v>
      </c>
      <c r="F2985" s="395">
        <v>13.48</v>
      </c>
      <c r="G2985" s="395">
        <v>13.48</v>
      </c>
      <c r="H2985" s="395">
        <v>6.74</v>
      </c>
      <c r="I2985" s="395">
        <v>6.07</v>
      </c>
      <c r="J2985" s="395">
        <v>5.46</v>
      </c>
      <c r="K2985" s="4">
        <v>1</v>
      </c>
      <c r="L2985" s="6"/>
      <c r="M2985" s="6"/>
      <c r="N2985" s="6"/>
      <c r="O2985" s="6"/>
      <c r="P2985" s="6"/>
      <c r="Q2985" s="6"/>
      <c r="R2985" s="6"/>
      <c r="S2985" s="6"/>
      <c r="T2985" s="4"/>
      <c r="U2985" s="6">
        <v>17.5</v>
      </c>
      <c r="V2985" s="6">
        <v>4.5</v>
      </c>
      <c r="W2985" s="6">
        <v>8.25</v>
      </c>
      <c r="X2985" s="6">
        <v>2.71</v>
      </c>
      <c r="Y2985" s="4">
        <v>30</v>
      </c>
      <c r="Z2985" s="5">
        <v>346480269</v>
      </c>
      <c r="AA2985" s="4" t="s">
        <v>50</v>
      </c>
      <c r="AB2985" s="385">
        <v>2608662796</v>
      </c>
      <c r="AC2985" s="3"/>
    </row>
    <row r="2986" spans="1:29" x14ac:dyDescent="0.25">
      <c r="A2986" s="7" t="s">
        <v>5</v>
      </c>
      <c r="B2986" s="7" t="s">
        <v>1859</v>
      </c>
      <c r="C2986" s="4" t="s">
        <v>283</v>
      </c>
      <c r="D2986" s="363" t="s">
        <v>2006</v>
      </c>
      <c r="E2986" s="7" t="s">
        <v>2005</v>
      </c>
      <c r="F2986" s="395">
        <v>19.8</v>
      </c>
      <c r="G2986" s="395">
        <v>18.559999999999999</v>
      </c>
      <c r="H2986" s="395">
        <v>12.38</v>
      </c>
      <c r="I2986" s="395">
        <v>11.15</v>
      </c>
      <c r="J2986" s="395">
        <v>10.039999999999999</v>
      </c>
      <c r="K2986" s="4">
        <v>1</v>
      </c>
      <c r="L2986" s="6">
        <v>0.129</v>
      </c>
      <c r="M2986" s="6">
        <v>3.75</v>
      </c>
      <c r="N2986" s="6">
        <v>6.55</v>
      </c>
      <c r="O2986" s="6">
        <v>7.0000000000000007E-2</v>
      </c>
      <c r="P2986" s="6"/>
      <c r="Q2986" s="6"/>
      <c r="R2986" s="6"/>
      <c r="S2986" s="6"/>
      <c r="T2986" s="4"/>
      <c r="U2986" s="6">
        <v>8.1</v>
      </c>
      <c r="V2986" s="6">
        <v>4.25</v>
      </c>
      <c r="W2986" s="6">
        <v>8.1</v>
      </c>
      <c r="X2986" s="6">
        <v>1.97</v>
      </c>
      <c r="Y2986" s="4">
        <v>25</v>
      </c>
      <c r="Z2986" s="5">
        <v>346627442</v>
      </c>
      <c r="AA2986" s="4" t="s">
        <v>50</v>
      </c>
      <c r="AB2986" s="385">
        <v>2608666077</v>
      </c>
      <c r="AC2986" s="3"/>
    </row>
    <row r="2987" spans="1:29" x14ac:dyDescent="0.25">
      <c r="A2987" s="7" t="s">
        <v>5</v>
      </c>
      <c r="B2987" s="7" t="s">
        <v>1859</v>
      </c>
      <c r="C2987" s="4"/>
      <c r="D2987" s="363" t="s">
        <v>2004</v>
      </c>
      <c r="E2987" s="7" t="s">
        <v>2003</v>
      </c>
      <c r="F2987" s="395">
        <v>18.86</v>
      </c>
      <c r="G2987" s="395">
        <v>18.86</v>
      </c>
      <c r="H2987" s="395">
        <v>9.43</v>
      </c>
      <c r="I2987" s="395">
        <v>8.49</v>
      </c>
      <c r="J2987" s="395">
        <v>7.64</v>
      </c>
      <c r="K2987" s="4">
        <v>1</v>
      </c>
      <c r="L2987" s="6"/>
      <c r="M2987" s="6"/>
      <c r="N2987" s="6"/>
      <c r="O2987" s="6"/>
      <c r="P2987" s="6"/>
      <c r="Q2987" s="6"/>
      <c r="R2987" s="6"/>
      <c r="S2987" s="6"/>
      <c r="T2987" s="4"/>
      <c r="U2987" s="6">
        <v>17.5</v>
      </c>
      <c r="V2987" s="6">
        <v>4.5</v>
      </c>
      <c r="W2987" s="6">
        <v>8.25</v>
      </c>
      <c r="X2987" s="6">
        <v>2.96</v>
      </c>
      <c r="Y2987" s="4">
        <v>30</v>
      </c>
      <c r="Z2987" s="5">
        <v>346480344</v>
      </c>
      <c r="AA2987" s="4" t="s">
        <v>50</v>
      </c>
      <c r="AB2987" s="385">
        <v>2608662810</v>
      </c>
      <c r="AC2987" s="3"/>
    </row>
    <row r="2988" spans="1:29" x14ac:dyDescent="0.25">
      <c r="A2988" s="7" t="s">
        <v>5</v>
      </c>
      <c r="B2988" s="7" t="s">
        <v>1859</v>
      </c>
      <c r="C2988" s="4"/>
      <c r="D2988" s="363" t="s">
        <v>2002</v>
      </c>
      <c r="E2988" s="7" t="s">
        <v>2001</v>
      </c>
      <c r="F2988" s="395">
        <v>25.7</v>
      </c>
      <c r="G2988" s="395">
        <v>25.7</v>
      </c>
      <c r="H2988" s="395">
        <v>12.85</v>
      </c>
      <c r="I2988" s="395">
        <v>11.57</v>
      </c>
      <c r="J2988" s="395">
        <v>10.41</v>
      </c>
      <c r="K2988" s="4">
        <v>1</v>
      </c>
      <c r="L2988" s="6"/>
      <c r="M2988" s="6"/>
      <c r="N2988" s="6"/>
      <c r="O2988" s="6"/>
      <c r="P2988" s="6"/>
      <c r="Q2988" s="6"/>
      <c r="R2988" s="6"/>
      <c r="S2988" s="6"/>
      <c r="T2988" s="4"/>
      <c r="U2988" s="6">
        <v>17.5</v>
      </c>
      <c r="V2988" s="6">
        <v>4.5</v>
      </c>
      <c r="W2988" s="6">
        <v>8.25</v>
      </c>
      <c r="X2988" s="6">
        <v>3.1</v>
      </c>
      <c r="Y2988" s="4">
        <v>30</v>
      </c>
      <c r="Z2988" s="5">
        <v>346480320</v>
      </c>
      <c r="AA2988" s="4" t="s">
        <v>50</v>
      </c>
      <c r="AB2988" s="385">
        <v>2608662806</v>
      </c>
      <c r="AC2988" s="3"/>
    </row>
    <row r="2989" spans="1:29" x14ac:dyDescent="0.25">
      <c r="A2989" s="7" t="s">
        <v>5</v>
      </c>
      <c r="B2989" s="7" t="s">
        <v>1859</v>
      </c>
      <c r="C2989" s="4"/>
      <c r="D2989" s="363" t="s">
        <v>2000</v>
      </c>
      <c r="E2989" s="7" t="s">
        <v>1999</v>
      </c>
      <c r="F2989" s="395">
        <v>154.28</v>
      </c>
      <c r="G2989" s="395">
        <v>154.28</v>
      </c>
      <c r="H2989" s="395">
        <v>77.14</v>
      </c>
      <c r="I2989" s="395">
        <v>69.42</v>
      </c>
      <c r="J2989" s="395">
        <v>62.48</v>
      </c>
      <c r="K2989" s="4">
        <v>1</v>
      </c>
      <c r="L2989" s="6">
        <v>5.97</v>
      </c>
      <c r="M2989" s="6"/>
      <c r="N2989" s="6"/>
      <c r="O2989" s="6"/>
      <c r="P2989" s="6"/>
      <c r="Q2989" s="6"/>
      <c r="R2989" s="6"/>
      <c r="S2989" s="6"/>
      <c r="T2989" s="4"/>
      <c r="U2989" s="6">
        <v>6</v>
      </c>
      <c r="V2989" s="6">
        <v>6</v>
      </c>
      <c r="W2989" s="6">
        <v>3.75</v>
      </c>
      <c r="X2989" s="6">
        <v>3.48</v>
      </c>
      <c r="Y2989" s="4">
        <v>5</v>
      </c>
      <c r="Z2989" s="5">
        <v>346488593</v>
      </c>
      <c r="AA2989" s="4" t="s">
        <v>50</v>
      </c>
      <c r="AB2989" s="385">
        <v>2610043936</v>
      </c>
      <c r="AC2989" s="3"/>
    </row>
    <row r="2990" spans="1:29" x14ac:dyDescent="0.25">
      <c r="A2990" s="7" t="s">
        <v>5</v>
      </c>
      <c r="B2990" s="7" t="s">
        <v>1859</v>
      </c>
      <c r="C2990" s="4"/>
      <c r="D2990" s="363" t="s">
        <v>1998</v>
      </c>
      <c r="E2990" s="7" t="s">
        <v>1997</v>
      </c>
      <c r="F2990" s="395">
        <v>50.42</v>
      </c>
      <c r="G2990" s="395">
        <v>50.42</v>
      </c>
      <c r="H2990" s="395">
        <v>25.21</v>
      </c>
      <c r="I2990" s="395">
        <v>22.69</v>
      </c>
      <c r="J2990" s="395">
        <v>20.420000000000002</v>
      </c>
      <c r="K2990" s="4">
        <v>1</v>
      </c>
      <c r="L2990" s="6"/>
      <c r="M2990" s="6"/>
      <c r="N2990" s="6"/>
      <c r="O2990" s="6"/>
      <c r="P2990" s="6"/>
      <c r="Q2990" s="6"/>
      <c r="R2990" s="6"/>
      <c r="S2990" s="6"/>
      <c r="T2990" s="4"/>
      <c r="U2990" s="6">
        <v>14</v>
      </c>
      <c r="V2990" s="6">
        <v>7</v>
      </c>
      <c r="W2990" s="6">
        <v>4.5</v>
      </c>
      <c r="X2990" s="6">
        <v>3.6059999999999999</v>
      </c>
      <c r="Y2990" s="4">
        <v>20</v>
      </c>
      <c r="Z2990" s="5">
        <v>346482768</v>
      </c>
      <c r="AA2990" s="4" t="s">
        <v>50</v>
      </c>
      <c r="AB2990" s="385">
        <v>2610041331</v>
      </c>
      <c r="AC2990" s="3"/>
    </row>
    <row r="2991" spans="1:29" x14ac:dyDescent="0.25">
      <c r="A2991" s="7" t="s">
        <v>5</v>
      </c>
      <c r="B2991" s="7" t="s">
        <v>1859</v>
      </c>
      <c r="C2991" s="4"/>
      <c r="D2991" s="363" t="s">
        <v>1996</v>
      </c>
      <c r="E2991" s="7" t="s">
        <v>1995</v>
      </c>
      <c r="F2991" s="395">
        <v>57.86</v>
      </c>
      <c r="G2991" s="395">
        <v>57.86</v>
      </c>
      <c r="H2991" s="395">
        <v>28.93</v>
      </c>
      <c r="I2991" s="395">
        <v>26.04</v>
      </c>
      <c r="J2991" s="395">
        <v>23.43</v>
      </c>
      <c r="K2991" s="4">
        <v>1</v>
      </c>
      <c r="L2991" s="6"/>
      <c r="M2991" s="6"/>
      <c r="N2991" s="6"/>
      <c r="O2991" s="6"/>
      <c r="P2991" s="6"/>
      <c r="Q2991" s="6"/>
      <c r="R2991" s="6"/>
      <c r="S2991" s="6"/>
      <c r="T2991" s="4"/>
      <c r="U2991" s="6">
        <v>14</v>
      </c>
      <c r="V2991" s="6">
        <v>7</v>
      </c>
      <c r="W2991" s="6">
        <v>4.5</v>
      </c>
      <c r="X2991" s="6">
        <v>4.7160000000000002</v>
      </c>
      <c r="Y2991" s="4">
        <v>20</v>
      </c>
      <c r="Z2991" s="5">
        <v>346482812</v>
      </c>
      <c r="AA2991" s="4" t="s">
        <v>50</v>
      </c>
      <c r="AB2991" s="385">
        <v>2610041336</v>
      </c>
      <c r="AC2991" s="3"/>
    </row>
    <row r="2992" spans="1:29" x14ac:dyDescent="0.25">
      <c r="A2992" s="7" t="s">
        <v>5</v>
      </c>
      <c r="B2992" s="7" t="s">
        <v>1859</v>
      </c>
      <c r="C2992" s="4"/>
      <c r="D2992" s="363" t="s">
        <v>1994</v>
      </c>
      <c r="E2992" s="7" t="s">
        <v>1904</v>
      </c>
      <c r="F2992" s="395">
        <v>23.62</v>
      </c>
      <c r="G2992" s="395">
        <v>22.14</v>
      </c>
      <c r="H2992" s="395">
        <v>14.76</v>
      </c>
      <c r="I2992" s="395">
        <v>13.3</v>
      </c>
      <c r="J2992" s="395">
        <v>11.97</v>
      </c>
      <c r="K2992" s="4">
        <v>1</v>
      </c>
      <c r="L2992" s="6">
        <v>0.53500000000000003</v>
      </c>
      <c r="M2992" s="6">
        <v>3.7749999999999999</v>
      </c>
      <c r="N2992" s="6">
        <v>6.56</v>
      </c>
      <c r="O2992" s="6">
        <v>0.08</v>
      </c>
      <c r="P2992" s="6"/>
      <c r="Q2992" s="6"/>
      <c r="R2992" s="6"/>
      <c r="S2992" s="6"/>
      <c r="T2992" s="4"/>
      <c r="U2992" s="6">
        <v>10.5</v>
      </c>
      <c r="V2992" s="6">
        <v>4.25</v>
      </c>
      <c r="W2992" s="6">
        <v>8</v>
      </c>
      <c r="X2992" s="6">
        <v>1.78</v>
      </c>
      <c r="Y2992" s="4">
        <v>20</v>
      </c>
      <c r="Z2992" s="5">
        <v>346627459</v>
      </c>
      <c r="AA2992" s="4" t="s">
        <v>50</v>
      </c>
      <c r="AB2992" s="385">
        <v>2608664543</v>
      </c>
      <c r="AC2992" s="3"/>
    </row>
    <row r="2993" spans="1:29" x14ac:dyDescent="0.25">
      <c r="A2993" s="7" t="s">
        <v>5</v>
      </c>
      <c r="B2993" s="7" t="s">
        <v>1859</v>
      </c>
      <c r="C2993" s="4"/>
      <c r="D2993" s="363" t="s">
        <v>1993</v>
      </c>
      <c r="E2993" s="7" t="s">
        <v>1992</v>
      </c>
      <c r="F2993" s="395">
        <v>42.51</v>
      </c>
      <c r="G2993" s="395">
        <v>39.86</v>
      </c>
      <c r="H2993" s="395">
        <v>26.57</v>
      </c>
      <c r="I2993" s="395">
        <v>23.94</v>
      </c>
      <c r="J2993" s="395">
        <v>21.55</v>
      </c>
      <c r="K2993" s="4">
        <v>1</v>
      </c>
      <c r="L2993" s="6"/>
      <c r="M2993" s="6"/>
      <c r="N2993" s="6"/>
      <c r="O2993" s="6">
        <v>0.5</v>
      </c>
      <c r="P2993" s="6"/>
      <c r="Q2993" s="6"/>
      <c r="R2993" s="6"/>
      <c r="S2993" s="6"/>
      <c r="T2993" s="4">
        <v>1</v>
      </c>
      <c r="U2993" s="6"/>
      <c r="V2993" s="6"/>
      <c r="W2993" s="6"/>
      <c r="X2993" s="6"/>
      <c r="Y2993" s="4">
        <v>130</v>
      </c>
      <c r="Z2993" s="5">
        <v>90991623258</v>
      </c>
      <c r="AA2993" s="4" t="s">
        <v>50</v>
      </c>
      <c r="AB2993" s="385">
        <v>2608664548</v>
      </c>
      <c r="AC2993" s="3"/>
    </row>
    <row r="2994" spans="1:29" x14ac:dyDescent="0.25">
      <c r="A2994" s="7" t="s">
        <v>5</v>
      </c>
      <c r="B2994" s="7" t="s">
        <v>1859</v>
      </c>
      <c r="C2994" s="4"/>
      <c r="D2994" s="363" t="s">
        <v>1991</v>
      </c>
      <c r="E2994" s="7" t="s">
        <v>1990</v>
      </c>
      <c r="F2994" s="395">
        <v>20.6</v>
      </c>
      <c r="G2994" s="395">
        <v>20.6</v>
      </c>
      <c r="H2994" s="395">
        <v>10.3</v>
      </c>
      <c r="I2994" s="395">
        <v>9.27</v>
      </c>
      <c r="J2994" s="395">
        <v>8.34</v>
      </c>
      <c r="K2994" s="4">
        <v>1</v>
      </c>
      <c r="L2994" s="6"/>
      <c r="M2994" s="6"/>
      <c r="N2994" s="6"/>
      <c r="O2994" s="6"/>
      <c r="P2994" s="6"/>
      <c r="Q2994" s="6"/>
      <c r="R2994" s="6"/>
      <c r="S2994" s="6"/>
      <c r="T2994" s="4"/>
      <c r="U2994" s="6">
        <v>17.5</v>
      </c>
      <c r="V2994" s="6">
        <v>4.25</v>
      </c>
      <c r="W2994" s="6">
        <v>8.25</v>
      </c>
      <c r="X2994" s="6">
        <v>3.1</v>
      </c>
      <c r="Y2994" s="4">
        <v>30</v>
      </c>
      <c r="Z2994" s="5">
        <v>346480351</v>
      </c>
      <c r="AA2994" s="4" t="s">
        <v>50</v>
      </c>
      <c r="AB2994" s="385">
        <v>2608662812</v>
      </c>
      <c r="AC2994" s="3"/>
    </row>
    <row r="2995" spans="1:29" x14ac:dyDescent="0.25">
      <c r="A2995" s="7" t="s">
        <v>5</v>
      </c>
      <c r="B2995" s="7" t="s">
        <v>1859</v>
      </c>
      <c r="C2995" s="4"/>
      <c r="D2995" s="363" t="s">
        <v>1989</v>
      </c>
      <c r="E2995" s="7" t="s">
        <v>1988</v>
      </c>
      <c r="F2995" s="395">
        <v>20.96</v>
      </c>
      <c r="G2995" s="395">
        <v>20.96</v>
      </c>
      <c r="H2995" s="395">
        <v>10.48</v>
      </c>
      <c r="I2995" s="395">
        <v>9.42</v>
      </c>
      <c r="J2995" s="395">
        <v>8.49</v>
      </c>
      <c r="K2995" s="4">
        <v>1</v>
      </c>
      <c r="L2995" s="6"/>
      <c r="M2995" s="6"/>
      <c r="N2995" s="6"/>
      <c r="O2995" s="6"/>
      <c r="P2995" s="6"/>
      <c r="Q2995" s="6"/>
      <c r="R2995" s="6"/>
      <c r="S2995" s="6"/>
      <c r="T2995" s="4"/>
      <c r="U2995" s="6">
        <v>17.5</v>
      </c>
      <c r="V2995" s="6">
        <v>4.75</v>
      </c>
      <c r="W2995" s="6">
        <v>8.25</v>
      </c>
      <c r="X2995" s="6">
        <v>3.45</v>
      </c>
      <c r="Y2995" s="4">
        <v>30</v>
      </c>
      <c r="Z2995" s="5">
        <v>346480290</v>
      </c>
      <c r="AA2995" s="4" t="s">
        <v>50</v>
      </c>
      <c r="AB2995" s="385">
        <v>2608662801</v>
      </c>
      <c r="AC2995" s="3"/>
    </row>
    <row r="2996" spans="1:29" x14ac:dyDescent="0.25">
      <c r="A2996" s="7" t="s">
        <v>5</v>
      </c>
      <c r="B2996" s="7" t="s">
        <v>1859</v>
      </c>
      <c r="C2996" s="4"/>
      <c r="D2996" s="363" t="s">
        <v>1987</v>
      </c>
      <c r="E2996" s="7" t="s">
        <v>1986</v>
      </c>
      <c r="F2996" s="395">
        <v>125.66</v>
      </c>
      <c r="G2996" s="395">
        <v>125.66</v>
      </c>
      <c r="H2996" s="395">
        <v>62.83</v>
      </c>
      <c r="I2996" s="395">
        <v>56.55</v>
      </c>
      <c r="J2996" s="395">
        <v>50.89</v>
      </c>
      <c r="K2996" s="4">
        <v>1</v>
      </c>
      <c r="L2996" s="6">
        <v>5.7</v>
      </c>
      <c r="M2996" s="6"/>
      <c r="N2996" s="6"/>
      <c r="O2996" s="6"/>
      <c r="P2996" s="6"/>
      <c r="Q2996" s="6"/>
      <c r="R2996" s="6"/>
      <c r="S2996" s="6"/>
      <c r="T2996" s="4"/>
      <c r="U2996" s="6">
        <v>6</v>
      </c>
      <c r="V2996" s="6">
        <v>6.75</v>
      </c>
      <c r="W2996" s="6">
        <v>3.75</v>
      </c>
      <c r="X2996" s="6">
        <v>3.75</v>
      </c>
      <c r="Y2996" s="4">
        <v>5</v>
      </c>
      <c r="Z2996" s="5">
        <v>346488555</v>
      </c>
      <c r="AA2996" s="4" t="s">
        <v>50</v>
      </c>
      <c r="AB2996" s="385">
        <v>2610043932</v>
      </c>
      <c r="AC2996" s="3"/>
    </row>
    <row r="2997" spans="1:29" x14ac:dyDescent="0.25">
      <c r="A2997" s="7" t="s">
        <v>5</v>
      </c>
      <c r="B2997" s="7" t="s">
        <v>1859</v>
      </c>
      <c r="C2997" s="4"/>
      <c r="D2997" s="363" t="s">
        <v>1985</v>
      </c>
      <c r="E2997" s="7" t="s">
        <v>1984</v>
      </c>
      <c r="F2997" s="395">
        <v>47.14</v>
      </c>
      <c r="G2997" s="395">
        <v>47.14</v>
      </c>
      <c r="H2997" s="395">
        <v>23.57</v>
      </c>
      <c r="I2997" s="395">
        <v>21.21</v>
      </c>
      <c r="J2997" s="395">
        <v>19.09</v>
      </c>
      <c r="K2997" s="4">
        <v>1</v>
      </c>
      <c r="L2997" s="6"/>
      <c r="M2997" s="6"/>
      <c r="N2997" s="6"/>
      <c r="O2997" s="6"/>
      <c r="P2997" s="6">
        <v>1.25</v>
      </c>
      <c r="Q2997" s="6">
        <v>3.8119999999999998</v>
      </c>
      <c r="R2997" s="6">
        <v>6.5620000000000003</v>
      </c>
      <c r="S2997" s="6">
        <v>0.19800000000000001</v>
      </c>
      <c r="T2997" s="4">
        <v>1</v>
      </c>
      <c r="U2997" s="6">
        <v>14</v>
      </c>
      <c r="V2997" s="6">
        <v>7</v>
      </c>
      <c r="W2997" s="6">
        <v>4.5</v>
      </c>
      <c r="X2997" s="6">
        <v>4.3099999999999996</v>
      </c>
      <c r="Y2997" s="4">
        <v>20</v>
      </c>
      <c r="Z2997" s="5">
        <v>346482799</v>
      </c>
      <c r="AA2997" s="4" t="s">
        <v>50</v>
      </c>
      <c r="AB2997" s="385">
        <v>2610041334</v>
      </c>
      <c r="AC2997" s="3"/>
    </row>
    <row r="2998" spans="1:29" x14ac:dyDescent="0.25">
      <c r="A2998" s="7" t="s">
        <v>5</v>
      </c>
      <c r="B2998" s="7" t="s">
        <v>1859</v>
      </c>
      <c r="C2998" s="4"/>
      <c r="D2998" s="363" t="s">
        <v>1983</v>
      </c>
      <c r="E2998" s="7" t="s">
        <v>1982</v>
      </c>
      <c r="F2998" s="395">
        <v>21.3</v>
      </c>
      <c r="G2998" s="395">
        <v>21.3</v>
      </c>
      <c r="H2998" s="395">
        <v>10.65</v>
      </c>
      <c r="I2998" s="395">
        <v>9.59</v>
      </c>
      <c r="J2998" s="395">
        <v>8.6300000000000008</v>
      </c>
      <c r="K2998" s="4">
        <v>1</v>
      </c>
      <c r="L2998" s="6"/>
      <c r="M2998" s="6"/>
      <c r="N2998" s="6"/>
      <c r="O2998" s="6"/>
      <c r="P2998" s="6"/>
      <c r="Q2998" s="6"/>
      <c r="R2998" s="6"/>
      <c r="S2998" s="6"/>
      <c r="T2998" s="4"/>
      <c r="U2998" s="6">
        <v>17.5</v>
      </c>
      <c r="V2998" s="6">
        <v>4.5</v>
      </c>
      <c r="W2998" s="6">
        <v>8.5</v>
      </c>
      <c r="X2998" s="6">
        <v>3.41</v>
      </c>
      <c r="Y2998" s="4">
        <v>30</v>
      </c>
      <c r="Z2998" s="5">
        <v>346480337</v>
      </c>
      <c r="AA2998" s="4" t="s">
        <v>50</v>
      </c>
      <c r="AB2998" s="385">
        <v>2608662808</v>
      </c>
      <c r="AC2998" s="3"/>
    </row>
    <row r="2999" spans="1:29" x14ac:dyDescent="0.25">
      <c r="A2999" s="7" t="s">
        <v>5</v>
      </c>
      <c r="B2999" s="7" t="s">
        <v>1859</v>
      </c>
      <c r="C2999" s="4"/>
      <c r="D2999" s="363" t="s">
        <v>1981</v>
      </c>
      <c r="E2999" s="7" t="s">
        <v>1980</v>
      </c>
      <c r="F2999" s="395">
        <v>127.86</v>
      </c>
      <c r="G2999" s="395">
        <v>127.86</v>
      </c>
      <c r="H2999" s="395">
        <v>63.93</v>
      </c>
      <c r="I2999" s="395">
        <v>57.54</v>
      </c>
      <c r="J2999" s="395">
        <v>51.78</v>
      </c>
      <c r="K2999" s="4">
        <v>1</v>
      </c>
      <c r="L2999" s="6">
        <v>5.7</v>
      </c>
      <c r="M2999" s="6"/>
      <c r="N2999" s="6"/>
      <c r="O2999" s="6"/>
      <c r="P2999" s="6"/>
      <c r="Q2999" s="6"/>
      <c r="R2999" s="6"/>
      <c r="S2999" s="6"/>
      <c r="T2999" s="4"/>
      <c r="U2999" s="6">
        <v>6</v>
      </c>
      <c r="V2999" s="6">
        <v>6.75</v>
      </c>
      <c r="W2999" s="6">
        <v>3.75</v>
      </c>
      <c r="X2999" s="6">
        <v>3.14</v>
      </c>
      <c r="Y2999" s="4">
        <v>5</v>
      </c>
      <c r="Z2999" s="5">
        <v>346488562</v>
      </c>
      <c r="AA2999" s="4" t="s">
        <v>50</v>
      </c>
      <c r="AB2999" s="385">
        <v>2610043933</v>
      </c>
      <c r="AC2999" s="3"/>
    </row>
    <row r="3000" spans="1:29" x14ac:dyDescent="0.25">
      <c r="A3000" s="7" t="s">
        <v>5</v>
      </c>
      <c r="B3000" s="7" t="s">
        <v>1859</v>
      </c>
      <c r="C3000" s="4"/>
      <c r="D3000" s="363" t="s">
        <v>1979</v>
      </c>
      <c r="E3000" s="7" t="s">
        <v>1978</v>
      </c>
      <c r="F3000" s="395">
        <v>47.96</v>
      </c>
      <c r="G3000" s="395">
        <v>47.96</v>
      </c>
      <c r="H3000" s="395">
        <v>23.98</v>
      </c>
      <c r="I3000" s="395">
        <v>21.58</v>
      </c>
      <c r="J3000" s="395">
        <v>19.43</v>
      </c>
      <c r="K3000" s="4">
        <v>1</v>
      </c>
      <c r="L3000" s="6"/>
      <c r="M3000" s="6"/>
      <c r="N3000" s="6"/>
      <c r="O3000" s="6"/>
      <c r="P3000" s="6"/>
      <c r="Q3000" s="6"/>
      <c r="R3000" s="6"/>
      <c r="S3000" s="6"/>
      <c r="T3000" s="4"/>
      <c r="U3000" s="6">
        <v>14</v>
      </c>
      <c r="V3000" s="6">
        <v>7</v>
      </c>
      <c r="W3000" s="6">
        <v>4.5</v>
      </c>
      <c r="X3000" s="6">
        <v>4.3440000000000003</v>
      </c>
      <c r="Y3000" s="4">
        <v>20</v>
      </c>
      <c r="Z3000" s="5">
        <v>346482805</v>
      </c>
      <c r="AA3000" s="4" t="s">
        <v>50</v>
      </c>
      <c r="AB3000" s="385">
        <v>2610041335</v>
      </c>
      <c r="AC3000" s="3"/>
    </row>
    <row r="3001" spans="1:29" x14ac:dyDescent="0.25">
      <c r="A3001" s="7" t="s">
        <v>5</v>
      </c>
      <c r="B3001" s="7" t="s">
        <v>1859</v>
      </c>
      <c r="C3001" s="4"/>
      <c r="D3001" s="363" t="s">
        <v>1977</v>
      </c>
      <c r="E3001" s="7" t="s">
        <v>1976</v>
      </c>
      <c r="F3001" s="395">
        <v>20.2</v>
      </c>
      <c r="G3001" s="395">
        <v>20.2</v>
      </c>
      <c r="H3001" s="395">
        <v>10.1</v>
      </c>
      <c r="I3001" s="395">
        <v>9.09</v>
      </c>
      <c r="J3001" s="395">
        <v>8.19</v>
      </c>
      <c r="K3001" s="4">
        <v>1</v>
      </c>
      <c r="L3001" s="6"/>
      <c r="M3001" s="6"/>
      <c r="N3001" s="6"/>
      <c r="O3001" s="6"/>
      <c r="P3001" s="6"/>
      <c r="Q3001" s="6"/>
      <c r="R3001" s="6"/>
      <c r="S3001" s="6"/>
      <c r="T3001" s="4"/>
      <c r="U3001" s="6">
        <v>17.5</v>
      </c>
      <c r="V3001" s="6">
        <v>4.5</v>
      </c>
      <c r="W3001" s="6">
        <v>8.25</v>
      </c>
      <c r="X3001" s="6">
        <v>2.92</v>
      </c>
      <c r="Y3001" s="4">
        <v>30</v>
      </c>
      <c r="Z3001" s="5">
        <v>346480313</v>
      </c>
      <c r="AA3001" s="4" t="s">
        <v>50</v>
      </c>
      <c r="AB3001" s="385">
        <v>2608662805</v>
      </c>
      <c r="AC3001" s="3"/>
    </row>
    <row r="3002" spans="1:29" x14ac:dyDescent="0.25">
      <c r="A3002" s="7" t="s">
        <v>5</v>
      </c>
      <c r="B3002" s="7" t="s">
        <v>1859</v>
      </c>
      <c r="C3002" s="4"/>
      <c r="D3002" s="363" t="s">
        <v>1975</v>
      </c>
      <c r="E3002" s="7" t="s">
        <v>1974</v>
      </c>
      <c r="F3002" s="395">
        <v>29.6</v>
      </c>
      <c r="G3002" s="395">
        <v>29.6</v>
      </c>
      <c r="H3002" s="395">
        <v>14.8</v>
      </c>
      <c r="I3002" s="395">
        <v>13.32</v>
      </c>
      <c r="J3002" s="395">
        <v>11.98</v>
      </c>
      <c r="K3002" s="4">
        <v>1</v>
      </c>
      <c r="L3002" s="6"/>
      <c r="M3002" s="6"/>
      <c r="N3002" s="6"/>
      <c r="O3002" s="6"/>
      <c r="P3002" s="6"/>
      <c r="Q3002" s="6"/>
      <c r="R3002" s="6"/>
      <c r="S3002" s="6"/>
      <c r="T3002" s="4"/>
      <c r="U3002" s="6">
        <v>17.5</v>
      </c>
      <c r="V3002" s="6">
        <v>4.95</v>
      </c>
      <c r="W3002" s="6">
        <v>8.25</v>
      </c>
      <c r="X3002" s="6">
        <v>3.67</v>
      </c>
      <c r="Y3002" s="4">
        <v>30</v>
      </c>
      <c r="Z3002" s="5">
        <v>346480535</v>
      </c>
      <c r="AA3002" s="4" t="s">
        <v>50</v>
      </c>
      <c r="AB3002" s="385">
        <v>2608662838</v>
      </c>
      <c r="AC3002" s="3"/>
    </row>
    <row r="3003" spans="1:29" x14ac:dyDescent="0.25">
      <c r="A3003" s="7" t="s">
        <v>5</v>
      </c>
      <c r="B3003" s="7" t="s">
        <v>1859</v>
      </c>
      <c r="C3003" s="4"/>
      <c r="D3003" s="363" t="s">
        <v>1973</v>
      </c>
      <c r="E3003" s="7" t="s">
        <v>1972</v>
      </c>
      <c r="F3003" s="395">
        <v>177.54</v>
      </c>
      <c r="G3003" s="395">
        <v>177.54</v>
      </c>
      <c r="H3003" s="395">
        <v>88.77</v>
      </c>
      <c r="I3003" s="395">
        <v>79.89</v>
      </c>
      <c r="J3003" s="395">
        <v>71.89</v>
      </c>
      <c r="K3003" s="4">
        <v>1</v>
      </c>
      <c r="L3003" s="6">
        <v>5.29</v>
      </c>
      <c r="M3003" s="6"/>
      <c r="N3003" s="6"/>
      <c r="O3003" s="6"/>
      <c r="P3003" s="6"/>
      <c r="Q3003" s="6"/>
      <c r="R3003" s="6"/>
      <c r="S3003" s="6"/>
      <c r="T3003" s="4"/>
      <c r="U3003" s="6">
        <v>6</v>
      </c>
      <c r="V3003" s="6">
        <v>6</v>
      </c>
      <c r="W3003" s="6">
        <v>3.66</v>
      </c>
      <c r="X3003" s="6">
        <v>3.62</v>
      </c>
      <c r="Y3003" s="4">
        <v>5</v>
      </c>
      <c r="Z3003" s="5">
        <v>346488609</v>
      </c>
      <c r="AA3003" s="4" t="s">
        <v>50</v>
      </c>
      <c r="AB3003" s="385">
        <v>2610043937</v>
      </c>
      <c r="AC3003" s="3"/>
    </row>
    <row r="3004" spans="1:29" x14ac:dyDescent="0.25">
      <c r="A3004" s="7" t="s">
        <v>5</v>
      </c>
      <c r="B3004" s="7" t="s">
        <v>1859</v>
      </c>
      <c r="C3004" s="4"/>
      <c r="D3004" s="363" t="s">
        <v>1971</v>
      </c>
      <c r="E3004" s="7" t="s">
        <v>1970</v>
      </c>
      <c r="F3004" s="395">
        <v>27.21</v>
      </c>
      <c r="G3004" s="395">
        <v>25.51</v>
      </c>
      <c r="H3004" s="395">
        <v>17.010000000000002</v>
      </c>
      <c r="I3004" s="395">
        <v>15.32</v>
      </c>
      <c r="J3004" s="395">
        <v>13.79</v>
      </c>
      <c r="K3004" s="4">
        <v>1</v>
      </c>
      <c r="L3004" s="6">
        <v>0.56299999999999994</v>
      </c>
      <c r="M3004" s="6">
        <v>3.75</v>
      </c>
      <c r="N3004" s="6">
        <v>6.55</v>
      </c>
      <c r="O3004" s="6">
        <v>0.08</v>
      </c>
      <c r="P3004" s="6"/>
      <c r="Q3004" s="6"/>
      <c r="R3004" s="6"/>
      <c r="S3004" s="6"/>
      <c r="T3004" s="4"/>
      <c r="U3004" s="6">
        <v>10.25</v>
      </c>
      <c r="V3004" s="6">
        <v>4.3499999999999996</v>
      </c>
      <c r="W3004" s="6">
        <v>8</v>
      </c>
      <c r="X3004" s="6">
        <v>1.82</v>
      </c>
      <c r="Y3004" s="4">
        <v>20</v>
      </c>
      <c r="Z3004" s="5">
        <v>346627466</v>
      </c>
      <c r="AA3004" s="4" t="s">
        <v>50</v>
      </c>
      <c r="AB3004" s="385">
        <v>2608664544</v>
      </c>
      <c r="AC3004" s="3"/>
    </row>
    <row r="3005" spans="1:29" x14ac:dyDescent="0.25">
      <c r="A3005" s="7" t="s">
        <v>5</v>
      </c>
      <c r="B3005" s="7" t="s">
        <v>1859</v>
      </c>
      <c r="C3005" s="4"/>
      <c r="D3005" s="363" t="s">
        <v>1969</v>
      </c>
      <c r="E3005" s="7" t="s">
        <v>1968</v>
      </c>
      <c r="F3005" s="395">
        <v>16.91</v>
      </c>
      <c r="G3005" s="395">
        <v>16.07</v>
      </c>
      <c r="H3005" s="395">
        <v>8.4499999999999993</v>
      </c>
      <c r="I3005" s="395">
        <v>7.69</v>
      </c>
      <c r="J3005" s="395">
        <v>7</v>
      </c>
      <c r="K3005" s="4">
        <v>1</v>
      </c>
      <c r="L3005" s="6"/>
      <c r="M3005" s="6"/>
      <c r="N3005" s="6"/>
      <c r="O3005" s="6"/>
      <c r="P3005" s="6"/>
      <c r="Q3005" s="6"/>
      <c r="R3005" s="6"/>
      <c r="S3005" s="6"/>
      <c r="T3005" s="4"/>
      <c r="U3005" s="6">
        <v>17.5</v>
      </c>
      <c r="V3005" s="6">
        <v>4.5</v>
      </c>
      <c r="W3005" s="6">
        <v>8.25</v>
      </c>
      <c r="X3005" s="6">
        <v>3.25</v>
      </c>
      <c r="Y3005" s="4">
        <v>30</v>
      </c>
      <c r="Z3005" s="5">
        <v>346480368</v>
      </c>
      <c r="AA3005" s="4" t="s">
        <v>50</v>
      </c>
      <c r="AB3005" s="385">
        <v>2608662813</v>
      </c>
      <c r="AC3005" s="3"/>
    </row>
    <row r="3006" spans="1:29" x14ac:dyDescent="0.25">
      <c r="A3006" s="7" t="s">
        <v>5</v>
      </c>
      <c r="B3006" s="7" t="s">
        <v>1859</v>
      </c>
      <c r="C3006" s="4"/>
      <c r="D3006" s="363" t="s">
        <v>1967</v>
      </c>
      <c r="E3006" s="7" t="s">
        <v>1966</v>
      </c>
      <c r="F3006" s="395">
        <v>28.62</v>
      </c>
      <c r="G3006" s="395">
        <v>28.62</v>
      </c>
      <c r="H3006" s="395">
        <v>14.31</v>
      </c>
      <c r="I3006" s="395">
        <v>12.88</v>
      </c>
      <c r="J3006" s="395">
        <v>11.59</v>
      </c>
      <c r="K3006" s="4">
        <v>1</v>
      </c>
      <c r="L3006" s="6"/>
      <c r="M3006" s="6"/>
      <c r="N3006" s="6"/>
      <c r="O3006" s="6"/>
      <c r="P3006" s="6"/>
      <c r="Q3006" s="6"/>
      <c r="R3006" s="6"/>
      <c r="S3006" s="6"/>
      <c r="T3006" s="4"/>
      <c r="U3006" s="6">
        <v>17.5</v>
      </c>
      <c r="V3006" s="6">
        <v>4.5</v>
      </c>
      <c r="W3006" s="6">
        <v>8.25</v>
      </c>
      <c r="X3006" s="6">
        <v>3.05</v>
      </c>
      <c r="Y3006" s="4">
        <v>30</v>
      </c>
      <c r="Z3006" s="5">
        <v>346480528</v>
      </c>
      <c r="AA3006" s="4" t="s">
        <v>50</v>
      </c>
      <c r="AB3006" s="385">
        <v>2608662836</v>
      </c>
      <c r="AC3006" s="3"/>
    </row>
    <row r="3007" spans="1:29" x14ac:dyDescent="0.25">
      <c r="A3007" s="7" t="s">
        <v>5</v>
      </c>
      <c r="B3007" s="7" t="s">
        <v>1859</v>
      </c>
      <c r="C3007" s="4"/>
      <c r="D3007" s="363" t="s">
        <v>1965</v>
      </c>
      <c r="E3007" s="7" t="s">
        <v>1964</v>
      </c>
      <c r="F3007" s="395">
        <v>14.58</v>
      </c>
      <c r="G3007" s="395">
        <v>14.58</v>
      </c>
      <c r="H3007" s="395">
        <v>7.29</v>
      </c>
      <c r="I3007" s="395">
        <v>6.56</v>
      </c>
      <c r="J3007" s="395">
        <v>5.9</v>
      </c>
      <c r="K3007" s="4">
        <v>1</v>
      </c>
      <c r="L3007" s="6"/>
      <c r="M3007" s="6"/>
      <c r="N3007" s="6"/>
      <c r="O3007" s="6"/>
      <c r="P3007" s="6"/>
      <c r="Q3007" s="6"/>
      <c r="R3007" s="6"/>
      <c r="S3007" s="6"/>
      <c r="T3007" s="4"/>
      <c r="U3007" s="6">
        <v>17.5</v>
      </c>
      <c r="V3007" s="6">
        <v>4.75</v>
      </c>
      <c r="W3007" s="6">
        <v>8.25</v>
      </c>
      <c r="X3007" s="6">
        <v>2.92</v>
      </c>
      <c r="Y3007" s="4">
        <v>30</v>
      </c>
      <c r="Z3007" s="5">
        <v>346480382</v>
      </c>
      <c r="AA3007" s="4" t="s">
        <v>50</v>
      </c>
      <c r="AB3007" s="385">
        <v>2608662816</v>
      </c>
      <c r="AC3007" s="3"/>
    </row>
    <row r="3008" spans="1:29" x14ac:dyDescent="0.25">
      <c r="A3008" s="7" t="s">
        <v>5</v>
      </c>
      <c r="B3008" s="7" t="s">
        <v>1859</v>
      </c>
      <c r="C3008" s="4"/>
      <c r="D3008" s="363" t="s">
        <v>1963</v>
      </c>
      <c r="E3008" s="7" t="s">
        <v>1962</v>
      </c>
      <c r="F3008" s="395">
        <v>16</v>
      </c>
      <c r="G3008" s="395">
        <v>16</v>
      </c>
      <c r="H3008" s="395">
        <v>8</v>
      </c>
      <c r="I3008" s="395">
        <v>7.2</v>
      </c>
      <c r="J3008" s="395">
        <v>6.48</v>
      </c>
      <c r="K3008" s="4">
        <v>1</v>
      </c>
      <c r="L3008" s="6"/>
      <c r="M3008" s="6"/>
      <c r="N3008" s="6"/>
      <c r="O3008" s="6"/>
      <c r="P3008" s="6"/>
      <c r="Q3008" s="6"/>
      <c r="R3008" s="6"/>
      <c r="S3008" s="6"/>
      <c r="T3008" s="4"/>
      <c r="U3008" s="6">
        <v>17.5</v>
      </c>
      <c r="V3008" s="6">
        <v>4.75</v>
      </c>
      <c r="W3008" s="6">
        <v>8.25</v>
      </c>
      <c r="X3008" s="6">
        <v>3.57</v>
      </c>
      <c r="Y3008" s="4">
        <v>30</v>
      </c>
      <c r="Z3008" s="5">
        <v>346480375</v>
      </c>
      <c r="AA3008" s="4" t="s">
        <v>50</v>
      </c>
      <c r="AB3008" s="385">
        <v>2608662814</v>
      </c>
      <c r="AC3008" s="3"/>
    </row>
    <row r="3009" spans="1:29" x14ac:dyDescent="0.25">
      <c r="A3009" s="7" t="s">
        <v>5</v>
      </c>
      <c r="B3009" s="7" t="s">
        <v>1859</v>
      </c>
      <c r="C3009" s="4"/>
      <c r="D3009" s="363" t="s">
        <v>1961</v>
      </c>
      <c r="E3009" s="7" t="s">
        <v>1960</v>
      </c>
      <c r="F3009" s="395">
        <v>111.98</v>
      </c>
      <c r="G3009" s="395">
        <v>111.98</v>
      </c>
      <c r="H3009" s="395">
        <v>55.99</v>
      </c>
      <c r="I3009" s="395">
        <v>50.39</v>
      </c>
      <c r="J3009" s="395">
        <v>45.35</v>
      </c>
      <c r="K3009" s="4">
        <v>1</v>
      </c>
      <c r="L3009" s="6">
        <v>5.3</v>
      </c>
      <c r="M3009" s="6"/>
      <c r="N3009" s="6"/>
      <c r="O3009" s="6"/>
      <c r="P3009" s="6"/>
      <c r="Q3009" s="6"/>
      <c r="R3009" s="6"/>
      <c r="S3009" s="6"/>
      <c r="T3009" s="4"/>
      <c r="U3009" s="6">
        <v>6</v>
      </c>
      <c r="V3009" s="6">
        <v>6.75</v>
      </c>
      <c r="W3009" s="6">
        <v>3.75</v>
      </c>
      <c r="X3009" s="6">
        <v>3.46</v>
      </c>
      <c r="Y3009" s="4">
        <v>5</v>
      </c>
      <c r="Z3009" s="5">
        <v>346488623</v>
      </c>
      <c r="AA3009" s="4" t="s">
        <v>50</v>
      </c>
      <c r="AB3009" s="385">
        <v>2610043939</v>
      </c>
      <c r="AC3009" s="3"/>
    </row>
    <row r="3010" spans="1:29" x14ac:dyDescent="0.25">
      <c r="A3010" s="7" t="s">
        <v>5</v>
      </c>
      <c r="B3010" s="7" t="s">
        <v>1859</v>
      </c>
      <c r="C3010" s="4"/>
      <c r="D3010" s="363" t="s">
        <v>1959</v>
      </c>
      <c r="E3010" s="7" t="s">
        <v>1958</v>
      </c>
      <c r="F3010" s="395">
        <v>41.8</v>
      </c>
      <c r="G3010" s="395">
        <v>41.8</v>
      </c>
      <c r="H3010" s="395">
        <v>20.9</v>
      </c>
      <c r="I3010" s="395">
        <v>18.809999999999999</v>
      </c>
      <c r="J3010" s="395">
        <v>16.920000000000002</v>
      </c>
      <c r="K3010" s="4">
        <v>1</v>
      </c>
      <c r="L3010" s="6"/>
      <c r="M3010" s="6"/>
      <c r="N3010" s="6"/>
      <c r="O3010" s="6"/>
      <c r="P3010" s="6"/>
      <c r="Q3010" s="6"/>
      <c r="R3010" s="6"/>
      <c r="S3010" s="6"/>
      <c r="T3010" s="4"/>
      <c r="U3010" s="6">
        <v>10.25</v>
      </c>
      <c r="V3010" s="6">
        <v>4.25</v>
      </c>
      <c r="W3010" s="6">
        <v>7.75</v>
      </c>
      <c r="X3010" s="6">
        <v>2.4</v>
      </c>
      <c r="Y3010" s="4">
        <v>25</v>
      </c>
      <c r="Z3010" s="5">
        <v>346480399</v>
      </c>
      <c r="AA3010" s="4" t="s">
        <v>50</v>
      </c>
      <c r="AB3010" s="385">
        <v>2608662818</v>
      </c>
      <c r="AC3010" s="3"/>
    </row>
    <row r="3011" spans="1:29" x14ac:dyDescent="0.25">
      <c r="A3011" s="7" t="s">
        <v>5</v>
      </c>
      <c r="B3011" s="7" t="s">
        <v>1859</v>
      </c>
      <c r="C3011" s="4"/>
      <c r="D3011" s="363" t="s">
        <v>1957</v>
      </c>
      <c r="E3011" s="7" t="s">
        <v>1956</v>
      </c>
      <c r="F3011" s="395">
        <v>23.06</v>
      </c>
      <c r="G3011" s="395">
        <v>23.06</v>
      </c>
      <c r="H3011" s="395">
        <v>11.53</v>
      </c>
      <c r="I3011" s="395">
        <v>10.37</v>
      </c>
      <c r="J3011" s="395">
        <v>9.33</v>
      </c>
      <c r="K3011" s="4">
        <v>1</v>
      </c>
      <c r="L3011" s="6">
        <v>0.54</v>
      </c>
      <c r="M3011" s="6">
        <v>3.79</v>
      </c>
      <c r="N3011" s="6">
        <v>6.5</v>
      </c>
      <c r="O3011" s="6">
        <v>0.1</v>
      </c>
      <c r="P3011" s="6">
        <v>0</v>
      </c>
      <c r="Q3011" s="6">
        <v>0</v>
      </c>
      <c r="R3011" s="6">
        <v>0</v>
      </c>
      <c r="S3011" s="6">
        <v>0</v>
      </c>
      <c r="T3011" s="4">
        <v>1</v>
      </c>
      <c r="U3011" s="6">
        <v>10.5</v>
      </c>
      <c r="V3011" s="6">
        <v>4.25</v>
      </c>
      <c r="W3011" s="6">
        <v>8</v>
      </c>
      <c r="X3011" s="6">
        <v>3.28</v>
      </c>
      <c r="Y3011" s="4">
        <v>30</v>
      </c>
      <c r="Z3011" s="5">
        <v>346480405</v>
      </c>
      <c r="AA3011" s="4" t="s">
        <v>50</v>
      </c>
      <c r="AB3011" s="385">
        <v>2608662819</v>
      </c>
      <c r="AC3011" s="3"/>
    </row>
    <row r="3012" spans="1:29" x14ac:dyDescent="0.25">
      <c r="A3012" s="7" t="s">
        <v>5</v>
      </c>
      <c r="B3012" s="7" t="s">
        <v>1859</v>
      </c>
      <c r="C3012" s="4"/>
      <c r="D3012" s="363" t="s">
        <v>1955</v>
      </c>
      <c r="E3012" s="7" t="s">
        <v>1954</v>
      </c>
      <c r="F3012" s="395">
        <v>138.28</v>
      </c>
      <c r="G3012" s="395">
        <v>138.28</v>
      </c>
      <c r="H3012" s="395">
        <v>69.14</v>
      </c>
      <c r="I3012" s="395">
        <v>62.23</v>
      </c>
      <c r="J3012" s="395">
        <v>56.01</v>
      </c>
      <c r="K3012" s="4">
        <v>1</v>
      </c>
      <c r="L3012" s="6">
        <v>5.14</v>
      </c>
      <c r="M3012" s="6"/>
      <c r="N3012" s="6"/>
      <c r="O3012" s="6"/>
      <c r="P3012" s="6"/>
      <c r="Q3012" s="6"/>
      <c r="R3012" s="6"/>
      <c r="S3012" s="6"/>
      <c r="T3012" s="4"/>
      <c r="U3012" s="6">
        <v>6</v>
      </c>
      <c r="V3012" s="6">
        <v>6</v>
      </c>
      <c r="W3012" s="6">
        <v>3.75</v>
      </c>
      <c r="X3012" s="6">
        <v>3.17</v>
      </c>
      <c r="Y3012" s="4">
        <v>5</v>
      </c>
      <c r="Z3012" s="5">
        <v>346488579</v>
      </c>
      <c r="AA3012" s="4" t="s">
        <v>50</v>
      </c>
      <c r="AB3012" s="385">
        <v>2610043934</v>
      </c>
      <c r="AC3012" s="3"/>
    </row>
    <row r="3013" spans="1:29" x14ac:dyDescent="0.25">
      <c r="A3013" s="7" t="s">
        <v>5</v>
      </c>
      <c r="B3013" s="7" t="s">
        <v>1859</v>
      </c>
      <c r="C3013" s="4"/>
      <c r="D3013" s="363" t="s">
        <v>1953</v>
      </c>
      <c r="E3013" s="7" t="s">
        <v>1952</v>
      </c>
      <c r="F3013" s="395">
        <v>23.44</v>
      </c>
      <c r="G3013" s="395">
        <v>23.44</v>
      </c>
      <c r="H3013" s="395">
        <v>11.72</v>
      </c>
      <c r="I3013" s="395">
        <v>10.55</v>
      </c>
      <c r="J3013" s="395">
        <v>9.5</v>
      </c>
      <c r="K3013" s="4">
        <v>1</v>
      </c>
      <c r="L3013" s="6"/>
      <c r="M3013" s="6"/>
      <c r="N3013" s="6"/>
      <c r="O3013" s="6"/>
      <c r="P3013" s="6"/>
      <c r="Q3013" s="6"/>
      <c r="R3013" s="6"/>
      <c r="S3013" s="6"/>
      <c r="T3013" s="4"/>
      <c r="U3013" s="6">
        <v>10.5</v>
      </c>
      <c r="V3013" s="6">
        <v>4.5</v>
      </c>
      <c r="W3013" s="6">
        <v>8</v>
      </c>
      <c r="X3013" s="6">
        <v>3.23</v>
      </c>
      <c r="Y3013" s="4">
        <v>30</v>
      </c>
      <c r="Z3013" s="5">
        <v>346480412</v>
      </c>
      <c r="AA3013" s="4" t="s">
        <v>50</v>
      </c>
      <c r="AB3013" s="385">
        <v>2608662821</v>
      </c>
      <c r="AC3013" s="3"/>
    </row>
    <row r="3014" spans="1:29" x14ac:dyDescent="0.25">
      <c r="A3014" s="7" t="s">
        <v>5</v>
      </c>
      <c r="B3014" s="7" t="s">
        <v>1859</v>
      </c>
      <c r="C3014" s="4"/>
      <c r="D3014" s="363" t="s">
        <v>1951</v>
      </c>
      <c r="E3014" s="7" t="s">
        <v>1950</v>
      </c>
      <c r="F3014" s="395">
        <v>140.63999999999999</v>
      </c>
      <c r="G3014" s="395">
        <v>140.63999999999999</v>
      </c>
      <c r="H3014" s="395">
        <v>70.319999999999993</v>
      </c>
      <c r="I3014" s="395">
        <v>63.28</v>
      </c>
      <c r="J3014" s="395">
        <v>56.96</v>
      </c>
      <c r="K3014" s="4">
        <v>1</v>
      </c>
      <c r="L3014" s="6">
        <v>5.14</v>
      </c>
      <c r="M3014" s="6"/>
      <c r="N3014" s="6"/>
      <c r="O3014" s="6"/>
      <c r="P3014" s="6"/>
      <c r="Q3014" s="6"/>
      <c r="R3014" s="6"/>
      <c r="S3014" s="6"/>
      <c r="T3014" s="4"/>
      <c r="U3014" s="6">
        <v>6</v>
      </c>
      <c r="V3014" s="6">
        <v>6</v>
      </c>
      <c r="W3014" s="6">
        <v>3.75</v>
      </c>
      <c r="X3014" s="6">
        <v>3.15</v>
      </c>
      <c r="Y3014" s="4">
        <v>5</v>
      </c>
      <c r="Z3014" s="5">
        <v>346488586</v>
      </c>
      <c r="AA3014" s="4" t="s">
        <v>50</v>
      </c>
      <c r="AB3014" s="385">
        <v>2610043935</v>
      </c>
      <c r="AC3014" s="3"/>
    </row>
    <row r="3015" spans="1:29" x14ac:dyDescent="0.25">
      <c r="A3015" s="7" t="s">
        <v>5</v>
      </c>
      <c r="B3015" s="7" t="s">
        <v>1859</v>
      </c>
      <c r="C3015" s="4"/>
      <c r="D3015" s="363" t="s">
        <v>1949</v>
      </c>
      <c r="E3015" s="7" t="s">
        <v>1948</v>
      </c>
      <c r="F3015" s="395">
        <v>15.25</v>
      </c>
      <c r="G3015" s="395">
        <v>14.64</v>
      </c>
      <c r="H3015" s="395">
        <v>7.62</v>
      </c>
      <c r="I3015" s="395">
        <v>6.92</v>
      </c>
      <c r="J3015" s="395">
        <v>6.3</v>
      </c>
      <c r="K3015" s="4">
        <v>1</v>
      </c>
      <c r="L3015" s="6"/>
      <c r="M3015" s="6"/>
      <c r="N3015" s="6"/>
      <c r="O3015" s="6"/>
      <c r="P3015" s="6"/>
      <c r="Q3015" s="6"/>
      <c r="R3015" s="6"/>
      <c r="S3015" s="6"/>
      <c r="T3015" s="4"/>
      <c r="U3015" s="6">
        <v>17.5</v>
      </c>
      <c r="V3015" s="6">
        <v>4.5</v>
      </c>
      <c r="W3015" s="6">
        <v>8.25</v>
      </c>
      <c r="X3015" s="6">
        <v>3.03</v>
      </c>
      <c r="Y3015" s="4">
        <v>30</v>
      </c>
      <c r="Z3015" s="5">
        <v>346480306</v>
      </c>
      <c r="AA3015" s="4" t="s">
        <v>50</v>
      </c>
      <c r="AB3015" s="385">
        <v>2608662803</v>
      </c>
      <c r="AC3015" s="3"/>
    </row>
    <row r="3016" spans="1:29" x14ac:dyDescent="0.25">
      <c r="A3016" s="7" t="s">
        <v>5</v>
      </c>
      <c r="B3016" s="7" t="s">
        <v>1859</v>
      </c>
      <c r="C3016" s="4"/>
      <c r="D3016" s="363" t="s">
        <v>1947</v>
      </c>
      <c r="E3016" s="7" t="s">
        <v>1946</v>
      </c>
      <c r="F3016" s="395">
        <v>122.98</v>
      </c>
      <c r="G3016" s="395">
        <v>117.75</v>
      </c>
      <c r="H3016" s="395">
        <v>61.49</v>
      </c>
      <c r="I3016" s="395">
        <v>55.86</v>
      </c>
      <c r="J3016" s="395">
        <v>50.8</v>
      </c>
      <c r="K3016" s="4">
        <v>1</v>
      </c>
      <c r="L3016" s="6">
        <v>5.7</v>
      </c>
      <c r="M3016" s="6"/>
      <c r="N3016" s="6"/>
      <c r="O3016" s="6"/>
      <c r="P3016" s="6"/>
      <c r="Q3016" s="6"/>
      <c r="R3016" s="6"/>
      <c r="S3016" s="6"/>
      <c r="T3016" s="4"/>
      <c r="U3016" s="6">
        <v>6</v>
      </c>
      <c r="V3016" s="6">
        <v>6</v>
      </c>
      <c r="W3016" s="6">
        <v>3.75</v>
      </c>
      <c r="X3016" s="6">
        <v>3.29</v>
      </c>
      <c r="Y3016" s="4">
        <v>5</v>
      </c>
      <c r="Z3016" s="5">
        <v>346488616</v>
      </c>
      <c r="AA3016" s="4" t="s">
        <v>50</v>
      </c>
      <c r="AB3016" s="385">
        <v>2610043938</v>
      </c>
      <c r="AC3016" s="3"/>
    </row>
    <row r="3017" spans="1:29" x14ac:dyDescent="0.25">
      <c r="A3017" s="7" t="s">
        <v>5</v>
      </c>
      <c r="B3017" s="7" t="s">
        <v>1859</v>
      </c>
      <c r="C3017" s="4"/>
      <c r="D3017" s="363" t="s">
        <v>1945</v>
      </c>
      <c r="E3017" s="7" t="s">
        <v>1944</v>
      </c>
      <c r="F3017" s="395">
        <v>31.86</v>
      </c>
      <c r="G3017" s="395">
        <v>29.87</v>
      </c>
      <c r="H3017" s="395">
        <v>19.920000000000002</v>
      </c>
      <c r="I3017" s="395">
        <v>17.940000000000001</v>
      </c>
      <c r="J3017" s="395">
        <v>16.16</v>
      </c>
      <c r="K3017" s="4">
        <v>1</v>
      </c>
      <c r="L3017" s="6">
        <v>0.53</v>
      </c>
      <c r="M3017" s="6">
        <v>3.77</v>
      </c>
      <c r="N3017" s="6">
        <v>6.56</v>
      </c>
      <c r="O3017" s="6">
        <v>0.08</v>
      </c>
      <c r="P3017" s="6"/>
      <c r="Q3017" s="6"/>
      <c r="R3017" s="6"/>
      <c r="S3017" s="6"/>
      <c r="T3017" s="4"/>
      <c r="U3017" s="6">
        <v>10.5</v>
      </c>
      <c r="V3017" s="6">
        <v>4.25</v>
      </c>
      <c r="W3017" s="6">
        <v>8</v>
      </c>
      <c r="X3017" s="6">
        <v>1.8</v>
      </c>
      <c r="Y3017" s="4">
        <v>20</v>
      </c>
      <c r="Z3017" s="5">
        <v>346627329</v>
      </c>
      <c r="AA3017" s="4" t="s">
        <v>50</v>
      </c>
      <c r="AB3017" s="385">
        <v>2608664530</v>
      </c>
      <c r="AC3017" s="3"/>
    </row>
    <row r="3018" spans="1:29" x14ac:dyDescent="0.25">
      <c r="A3018" s="7" t="s">
        <v>5</v>
      </c>
      <c r="B3018" s="7" t="s">
        <v>1859</v>
      </c>
      <c r="C3018" s="4"/>
      <c r="D3018" s="363" t="s">
        <v>1943</v>
      </c>
      <c r="E3018" s="7" t="s">
        <v>1942</v>
      </c>
      <c r="F3018" s="395">
        <v>49.44</v>
      </c>
      <c r="G3018" s="395">
        <v>49.44</v>
      </c>
      <c r="H3018" s="395">
        <v>24.72</v>
      </c>
      <c r="I3018" s="395">
        <v>22.25</v>
      </c>
      <c r="J3018" s="395">
        <v>20.02</v>
      </c>
      <c r="K3018" s="4">
        <v>1</v>
      </c>
      <c r="L3018" s="6"/>
      <c r="M3018" s="6"/>
      <c r="N3018" s="6"/>
      <c r="O3018" s="6"/>
      <c r="P3018" s="6"/>
      <c r="Q3018" s="6"/>
      <c r="R3018" s="6"/>
      <c r="S3018" s="6"/>
      <c r="T3018" s="4"/>
      <c r="U3018" s="6">
        <v>10.5</v>
      </c>
      <c r="V3018" s="6">
        <v>4.25</v>
      </c>
      <c r="W3018" s="6">
        <v>8</v>
      </c>
      <c r="X3018" s="6">
        <v>3.77</v>
      </c>
      <c r="Y3018" s="4">
        <v>25</v>
      </c>
      <c r="Z3018" s="5">
        <v>346480429</v>
      </c>
      <c r="AA3018" s="4" t="s">
        <v>50</v>
      </c>
      <c r="AB3018" s="385">
        <v>2608662823</v>
      </c>
      <c r="AC3018" s="3"/>
    </row>
    <row r="3019" spans="1:29" x14ac:dyDescent="0.25">
      <c r="A3019" s="7" t="s">
        <v>5</v>
      </c>
      <c r="B3019" s="7" t="s">
        <v>269</v>
      </c>
      <c r="C3019" s="4"/>
      <c r="D3019" s="363" t="s">
        <v>1941</v>
      </c>
      <c r="E3019" s="7" t="s">
        <v>1940</v>
      </c>
      <c r="F3019" s="395">
        <v>20.6</v>
      </c>
      <c r="G3019" s="395">
        <v>20.6</v>
      </c>
      <c r="H3019" s="395">
        <v>10.3</v>
      </c>
      <c r="I3019" s="395">
        <v>9.3000000000000007</v>
      </c>
      <c r="J3019" s="395">
        <v>8.86</v>
      </c>
      <c r="K3019" s="4">
        <v>1</v>
      </c>
      <c r="L3019" s="6">
        <v>1.625</v>
      </c>
      <c r="M3019" s="6">
        <v>4</v>
      </c>
      <c r="N3019" s="6">
        <v>7.375</v>
      </c>
      <c r="O3019" s="6">
        <v>0.15</v>
      </c>
      <c r="P3019" s="6"/>
      <c r="Q3019" s="6"/>
      <c r="R3019" s="6"/>
      <c r="S3019" s="6"/>
      <c r="T3019" s="4"/>
      <c r="U3019" s="6">
        <v>15.5</v>
      </c>
      <c r="V3019" s="6">
        <v>11.5</v>
      </c>
      <c r="W3019" s="6">
        <v>8.25</v>
      </c>
      <c r="X3019" s="6">
        <v>9.08</v>
      </c>
      <c r="Y3019" s="4">
        <v>48</v>
      </c>
      <c r="Z3019" s="5">
        <v>346491319</v>
      </c>
      <c r="AA3019" s="4" t="s">
        <v>50</v>
      </c>
      <c r="AB3019" s="385">
        <v>2610044221</v>
      </c>
      <c r="AC3019" s="3"/>
    </row>
    <row r="3020" spans="1:29" x14ac:dyDescent="0.25">
      <c r="A3020" s="7" t="s">
        <v>5</v>
      </c>
      <c r="B3020" s="7" t="s">
        <v>1859</v>
      </c>
      <c r="C3020" s="4"/>
      <c r="D3020" s="363" t="s">
        <v>1939</v>
      </c>
      <c r="E3020" s="7" t="s">
        <v>1938</v>
      </c>
      <c r="F3020" s="395">
        <v>50.86</v>
      </c>
      <c r="G3020" s="395">
        <v>50.86</v>
      </c>
      <c r="H3020" s="395">
        <v>25.43</v>
      </c>
      <c r="I3020" s="395">
        <v>22.89</v>
      </c>
      <c r="J3020" s="395">
        <v>20.6</v>
      </c>
      <c r="K3020" s="4">
        <v>1</v>
      </c>
      <c r="L3020" s="6"/>
      <c r="M3020" s="6"/>
      <c r="N3020" s="6"/>
      <c r="O3020" s="6"/>
      <c r="P3020" s="6"/>
      <c r="Q3020" s="6"/>
      <c r="R3020" s="6"/>
      <c r="S3020" s="6"/>
      <c r="T3020" s="4"/>
      <c r="U3020" s="6">
        <v>10.5</v>
      </c>
      <c r="V3020" s="6">
        <v>4</v>
      </c>
      <c r="W3020" s="6">
        <v>7.75</v>
      </c>
      <c r="X3020" s="6">
        <v>3.78</v>
      </c>
      <c r="Y3020" s="4">
        <v>25</v>
      </c>
      <c r="Z3020" s="5">
        <v>346480436</v>
      </c>
      <c r="AA3020" s="4" t="s">
        <v>50</v>
      </c>
      <c r="AB3020" s="385">
        <v>2608662824</v>
      </c>
      <c r="AC3020" s="3"/>
    </row>
    <row r="3021" spans="1:29" x14ac:dyDescent="0.25">
      <c r="A3021" s="7" t="s">
        <v>5</v>
      </c>
      <c r="B3021" s="7" t="s">
        <v>1859</v>
      </c>
      <c r="C3021" s="4"/>
      <c r="D3021" s="363" t="s">
        <v>1937</v>
      </c>
      <c r="E3021" s="7" t="s">
        <v>1936</v>
      </c>
      <c r="F3021" s="395">
        <v>29.02</v>
      </c>
      <c r="G3021" s="395">
        <v>29.02</v>
      </c>
      <c r="H3021" s="395">
        <v>14.51</v>
      </c>
      <c r="I3021" s="395">
        <v>13.06</v>
      </c>
      <c r="J3021" s="395">
        <v>11.75</v>
      </c>
      <c r="K3021" s="4">
        <v>1</v>
      </c>
      <c r="L3021" s="6"/>
      <c r="M3021" s="6"/>
      <c r="N3021" s="6"/>
      <c r="O3021" s="6"/>
      <c r="P3021" s="6"/>
      <c r="Q3021" s="6"/>
      <c r="R3021" s="6"/>
      <c r="S3021" s="6"/>
      <c r="T3021" s="4"/>
      <c r="U3021" s="6">
        <v>10.5</v>
      </c>
      <c r="V3021" s="6">
        <v>4.25</v>
      </c>
      <c r="W3021" s="6">
        <v>8</v>
      </c>
      <c r="X3021" s="6">
        <v>2.66</v>
      </c>
      <c r="Y3021" s="4">
        <v>25</v>
      </c>
      <c r="Z3021" s="5">
        <v>346480467</v>
      </c>
      <c r="AA3021" s="4" t="s">
        <v>50</v>
      </c>
      <c r="AB3021" s="385">
        <v>2608662828</v>
      </c>
      <c r="AC3021" s="3"/>
    </row>
    <row r="3022" spans="1:29" x14ac:dyDescent="0.25">
      <c r="A3022" s="7" t="s">
        <v>5</v>
      </c>
      <c r="B3022" s="7" t="s">
        <v>1859</v>
      </c>
      <c r="C3022" s="4"/>
      <c r="D3022" s="363" t="s">
        <v>1935</v>
      </c>
      <c r="E3022" s="7" t="s">
        <v>1934</v>
      </c>
      <c r="F3022" s="395">
        <v>51.5</v>
      </c>
      <c r="G3022" s="395">
        <v>51.5</v>
      </c>
      <c r="H3022" s="395">
        <v>25.75</v>
      </c>
      <c r="I3022" s="395">
        <v>23.18</v>
      </c>
      <c r="J3022" s="395">
        <v>20.86</v>
      </c>
      <c r="K3022" s="4">
        <v>1</v>
      </c>
      <c r="L3022" s="6"/>
      <c r="M3022" s="6"/>
      <c r="N3022" s="6"/>
      <c r="O3022" s="6"/>
      <c r="P3022" s="6"/>
      <c r="Q3022" s="6"/>
      <c r="R3022" s="6"/>
      <c r="S3022" s="6"/>
      <c r="T3022" s="4"/>
      <c r="U3022" s="6">
        <v>10.5</v>
      </c>
      <c r="V3022" s="6">
        <v>4.25</v>
      </c>
      <c r="W3022" s="6">
        <v>7.75</v>
      </c>
      <c r="X3022" s="6">
        <v>2.98</v>
      </c>
      <c r="Y3022" s="4">
        <v>25</v>
      </c>
      <c r="Z3022" s="5">
        <v>346480498</v>
      </c>
      <c r="AA3022" s="4" t="s">
        <v>50</v>
      </c>
      <c r="AB3022" s="385">
        <v>2608662832</v>
      </c>
      <c r="AC3022" s="3"/>
    </row>
    <row r="3023" spans="1:29" x14ac:dyDescent="0.25">
      <c r="A3023" s="7" t="s">
        <v>5</v>
      </c>
      <c r="B3023" s="7" t="s">
        <v>1859</v>
      </c>
      <c r="C3023" s="4"/>
      <c r="D3023" s="363" t="s">
        <v>1933</v>
      </c>
      <c r="E3023" s="7" t="s">
        <v>1932</v>
      </c>
      <c r="F3023" s="395">
        <v>69.72</v>
      </c>
      <c r="G3023" s="395">
        <v>69.72</v>
      </c>
      <c r="H3023" s="395">
        <v>34.86</v>
      </c>
      <c r="I3023" s="395">
        <v>31.37</v>
      </c>
      <c r="J3023" s="395">
        <v>28.23</v>
      </c>
      <c r="K3023" s="4">
        <v>1</v>
      </c>
      <c r="L3023" s="6"/>
      <c r="M3023" s="6"/>
      <c r="N3023" s="6"/>
      <c r="O3023" s="6"/>
      <c r="P3023" s="6"/>
      <c r="Q3023" s="6"/>
      <c r="R3023" s="6"/>
      <c r="S3023" s="6"/>
      <c r="T3023" s="4"/>
      <c r="U3023" s="6">
        <v>10.5</v>
      </c>
      <c r="V3023" s="6">
        <v>4.5</v>
      </c>
      <c r="W3023" s="6">
        <v>8</v>
      </c>
      <c r="X3023" s="6">
        <v>2.59</v>
      </c>
      <c r="Y3023" s="4">
        <v>25</v>
      </c>
      <c r="Z3023" s="5">
        <v>346480481</v>
      </c>
      <c r="AA3023" s="4" t="s">
        <v>50</v>
      </c>
      <c r="AB3023" s="385">
        <v>2608662831</v>
      </c>
      <c r="AC3023" s="3"/>
    </row>
    <row r="3024" spans="1:29" x14ac:dyDescent="0.25">
      <c r="A3024" s="7" t="s">
        <v>5</v>
      </c>
      <c r="B3024" s="7" t="s">
        <v>1859</v>
      </c>
      <c r="C3024" s="4"/>
      <c r="D3024" s="363" t="s">
        <v>1931</v>
      </c>
      <c r="E3024" s="7" t="s">
        <v>1930</v>
      </c>
      <c r="F3024" s="395">
        <v>36.26</v>
      </c>
      <c r="G3024" s="395">
        <v>36.26</v>
      </c>
      <c r="H3024" s="395">
        <v>18.13</v>
      </c>
      <c r="I3024" s="395">
        <v>16.32</v>
      </c>
      <c r="J3024" s="395">
        <v>14.69</v>
      </c>
      <c r="K3024" s="4">
        <v>1</v>
      </c>
      <c r="L3024" s="6"/>
      <c r="M3024" s="6"/>
      <c r="N3024" s="6"/>
      <c r="O3024" s="6"/>
      <c r="P3024" s="6"/>
      <c r="Q3024" s="6"/>
      <c r="R3024" s="6"/>
      <c r="S3024" s="6"/>
      <c r="T3024" s="4"/>
      <c r="U3024" s="6">
        <v>10.5</v>
      </c>
      <c r="V3024" s="6">
        <v>4.1500000000000004</v>
      </c>
      <c r="W3024" s="6">
        <v>8</v>
      </c>
      <c r="X3024" s="6">
        <v>3.13</v>
      </c>
      <c r="Y3024" s="4">
        <v>25</v>
      </c>
      <c r="Z3024" s="5">
        <v>346480450</v>
      </c>
      <c r="AA3024" s="4" t="s">
        <v>50</v>
      </c>
      <c r="AB3024" s="385">
        <v>2608662826</v>
      </c>
      <c r="AC3024" s="3"/>
    </row>
    <row r="3025" spans="1:29" x14ac:dyDescent="0.25">
      <c r="A3025" s="7" t="s">
        <v>5</v>
      </c>
      <c r="B3025" s="7" t="s">
        <v>1859</v>
      </c>
      <c r="C3025" s="4" t="s">
        <v>425</v>
      </c>
      <c r="D3025" s="363" t="s">
        <v>1929</v>
      </c>
      <c r="E3025" s="7" t="s">
        <v>1928</v>
      </c>
      <c r="F3025" s="395">
        <v>40.659999999999997</v>
      </c>
      <c r="G3025" s="395">
        <v>40.659999999999997</v>
      </c>
      <c r="H3025" s="395">
        <v>20.329999999999998</v>
      </c>
      <c r="I3025" s="395">
        <v>18.3</v>
      </c>
      <c r="J3025" s="395">
        <v>16.47</v>
      </c>
      <c r="K3025" s="4">
        <v>1</v>
      </c>
      <c r="L3025" s="6"/>
      <c r="M3025" s="6"/>
      <c r="N3025" s="6"/>
      <c r="O3025" s="6"/>
      <c r="P3025" s="6"/>
      <c r="Q3025" s="6"/>
      <c r="R3025" s="6"/>
      <c r="S3025" s="6"/>
      <c r="T3025" s="4"/>
      <c r="U3025" s="6">
        <v>10.5</v>
      </c>
      <c r="V3025" s="6">
        <v>4.25</v>
      </c>
      <c r="W3025" s="6">
        <v>7.75</v>
      </c>
      <c r="X3025" s="6">
        <v>2.74</v>
      </c>
      <c r="Y3025" s="4">
        <v>25</v>
      </c>
      <c r="Z3025" s="5">
        <v>346480474</v>
      </c>
      <c r="AA3025" s="4" t="s">
        <v>50</v>
      </c>
      <c r="AB3025" s="385">
        <v>2608662829</v>
      </c>
      <c r="AC3025" s="3"/>
    </row>
    <row r="3026" spans="1:29" x14ac:dyDescent="0.25">
      <c r="A3026" s="7" t="s">
        <v>5</v>
      </c>
      <c r="B3026" s="7" t="s">
        <v>1859</v>
      </c>
      <c r="C3026" s="4"/>
      <c r="D3026" s="363" t="s">
        <v>1927</v>
      </c>
      <c r="E3026" s="7" t="s">
        <v>1926</v>
      </c>
      <c r="F3026" s="395">
        <v>39.9</v>
      </c>
      <c r="G3026" s="395">
        <v>39.9</v>
      </c>
      <c r="H3026" s="395">
        <v>19.95</v>
      </c>
      <c r="I3026" s="395">
        <v>17.95</v>
      </c>
      <c r="J3026" s="395">
        <v>16.16</v>
      </c>
      <c r="K3026" s="4">
        <v>1</v>
      </c>
      <c r="L3026" s="6"/>
      <c r="M3026" s="6"/>
      <c r="N3026" s="6"/>
      <c r="O3026" s="6"/>
      <c r="P3026" s="6"/>
      <c r="Q3026" s="6"/>
      <c r="R3026" s="6"/>
      <c r="S3026" s="6"/>
      <c r="T3026" s="4"/>
      <c r="U3026" s="6">
        <v>10.5</v>
      </c>
      <c r="V3026" s="6">
        <v>4.5</v>
      </c>
      <c r="W3026" s="6">
        <v>7.75</v>
      </c>
      <c r="X3026" s="6">
        <v>2.75</v>
      </c>
      <c r="Y3026" s="4">
        <v>25</v>
      </c>
      <c r="Z3026" s="5">
        <v>346480443</v>
      </c>
      <c r="AA3026" s="4" t="s">
        <v>50</v>
      </c>
      <c r="AB3026" s="385">
        <v>2608662825</v>
      </c>
      <c r="AC3026" s="3"/>
    </row>
    <row r="3027" spans="1:29" x14ac:dyDescent="0.25">
      <c r="A3027" s="7" t="s">
        <v>5</v>
      </c>
      <c r="B3027" s="7" t="s">
        <v>1859</v>
      </c>
      <c r="C3027" s="4"/>
      <c r="D3027" s="363" t="s">
        <v>1925</v>
      </c>
      <c r="E3027" s="7" t="s">
        <v>1924</v>
      </c>
      <c r="F3027" s="395">
        <v>39.76</v>
      </c>
      <c r="G3027" s="395">
        <v>37.28</v>
      </c>
      <c r="H3027" s="395">
        <v>24.85</v>
      </c>
      <c r="I3027" s="395">
        <v>22.39</v>
      </c>
      <c r="J3027" s="395">
        <v>20.16</v>
      </c>
      <c r="K3027" s="4">
        <v>1</v>
      </c>
      <c r="L3027" s="6">
        <v>0.28899999999999998</v>
      </c>
      <c r="M3027" s="6">
        <v>4.3150000000000004</v>
      </c>
      <c r="N3027" s="6">
        <v>6.56</v>
      </c>
      <c r="O3027" s="6">
        <v>0.1</v>
      </c>
      <c r="P3027" s="6"/>
      <c r="Q3027" s="6"/>
      <c r="R3027" s="6"/>
      <c r="S3027" s="6"/>
      <c r="T3027" s="4"/>
      <c r="U3027" s="6">
        <v>10.5</v>
      </c>
      <c r="V3027" s="6">
        <v>4.8499999999999996</v>
      </c>
      <c r="W3027" s="6">
        <v>8</v>
      </c>
      <c r="X3027" s="6">
        <v>2.76</v>
      </c>
      <c r="Y3027" s="4">
        <v>25</v>
      </c>
      <c r="Z3027" s="5">
        <v>346627398</v>
      </c>
      <c r="AA3027" s="4" t="s">
        <v>50</v>
      </c>
      <c r="AB3027" s="385">
        <v>2608664537</v>
      </c>
      <c r="AC3027" s="3"/>
    </row>
    <row r="3028" spans="1:29" x14ac:dyDescent="0.25">
      <c r="A3028" s="7" t="s">
        <v>5</v>
      </c>
      <c r="B3028" s="7" t="s">
        <v>1859</v>
      </c>
      <c r="C3028" s="4"/>
      <c r="D3028" s="363" t="s">
        <v>1923</v>
      </c>
      <c r="E3028" s="7" t="s">
        <v>1922</v>
      </c>
      <c r="F3028" s="395">
        <v>39.76</v>
      </c>
      <c r="G3028" s="395">
        <v>37.28</v>
      </c>
      <c r="H3028" s="395">
        <v>24.85</v>
      </c>
      <c r="I3028" s="395">
        <v>22.39</v>
      </c>
      <c r="J3028" s="395">
        <v>20.16</v>
      </c>
      <c r="K3028" s="4">
        <v>1</v>
      </c>
      <c r="L3028" s="6">
        <v>0.107</v>
      </c>
      <c r="M3028" s="6">
        <v>4.2770000000000001</v>
      </c>
      <c r="N3028" s="6">
        <v>6.55</v>
      </c>
      <c r="O3028" s="6">
        <v>0.1</v>
      </c>
      <c r="P3028" s="6"/>
      <c r="Q3028" s="6"/>
      <c r="R3028" s="6"/>
      <c r="S3028" s="6"/>
      <c r="T3028" s="4"/>
      <c r="U3028" s="6">
        <v>10.3</v>
      </c>
      <c r="V3028" s="6">
        <v>5</v>
      </c>
      <c r="W3028" s="6">
        <v>8</v>
      </c>
      <c r="X3028" s="6">
        <v>2.88</v>
      </c>
      <c r="Y3028" s="4">
        <v>25</v>
      </c>
      <c r="Z3028" s="5">
        <v>346627367</v>
      </c>
      <c r="AA3028" s="4" t="s">
        <v>50</v>
      </c>
      <c r="AB3028" s="385">
        <v>2608664534</v>
      </c>
      <c r="AC3028" s="3"/>
    </row>
    <row r="3029" spans="1:29" x14ac:dyDescent="0.25">
      <c r="A3029" s="7" t="s">
        <v>5</v>
      </c>
      <c r="B3029" s="7" t="s">
        <v>1859</v>
      </c>
      <c r="C3029" s="4"/>
      <c r="D3029" s="363" t="s">
        <v>1921</v>
      </c>
      <c r="E3029" s="7" t="s">
        <v>1920</v>
      </c>
      <c r="F3029" s="395">
        <v>39.76</v>
      </c>
      <c r="G3029" s="395">
        <v>37.28</v>
      </c>
      <c r="H3029" s="395">
        <v>24.85</v>
      </c>
      <c r="I3029" s="395">
        <v>22.39</v>
      </c>
      <c r="J3029" s="395">
        <v>20.16</v>
      </c>
      <c r="K3029" s="4">
        <v>1</v>
      </c>
      <c r="L3029" s="6">
        <v>0.108</v>
      </c>
      <c r="M3029" s="6">
        <v>4.2770000000000001</v>
      </c>
      <c r="N3029" s="6">
        <v>6.55</v>
      </c>
      <c r="O3029" s="6">
        <v>0.1</v>
      </c>
      <c r="P3029" s="6"/>
      <c r="Q3029" s="6"/>
      <c r="R3029" s="6"/>
      <c r="S3029" s="6"/>
      <c r="T3029" s="4"/>
      <c r="U3029" s="6">
        <v>10.3</v>
      </c>
      <c r="V3029" s="6">
        <v>5</v>
      </c>
      <c r="W3029" s="6">
        <v>8</v>
      </c>
      <c r="X3029" s="6">
        <v>2.78</v>
      </c>
      <c r="Y3029" s="4">
        <v>25</v>
      </c>
      <c r="Z3029" s="5">
        <v>346627374</v>
      </c>
      <c r="AA3029" s="4" t="s">
        <v>50</v>
      </c>
      <c r="AB3029" s="385">
        <v>2608664535</v>
      </c>
      <c r="AC3029" s="3"/>
    </row>
    <row r="3030" spans="1:29" x14ac:dyDescent="0.25">
      <c r="A3030" s="7" t="s">
        <v>5</v>
      </c>
      <c r="B3030" s="7" t="s">
        <v>1859</v>
      </c>
      <c r="C3030" s="4"/>
      <c r="D3030" s="363" t="s">
        <v>1919</v>
      </c>
      <c r="E3030" s="7" t="s">
        <v>1918</v>
      </c>
      <c r="F3030" s="395">
        <v>39.76</v>
      </c>
      <c r="G3030" s="395">
        <v>37.28</v>
      </c>
      <c r="H3030" s="395">
        <v>24.85</v>
      </c>
      <c r="I3030" s="395">
        <v>22.39</v>
      </c>
      <c r="J3030" s="395">
        <v>20.16</v>
      </c>
      <c r="K3030" s="4">
        <v>1</v>
      </c>
      <c r="L3030" s="6">
        <v>0.29599999999999999</v>
      </c>
      <c r="M3030" s="6">
        <v>4.2750000000000004</v>
      </c>
      <c r="N3030" s="6">
        <v>6.55</v>
      </c>
      <c r="O3030" s="6">
        <v>0.1</v>
      </c>
      <c r="P3030" s="6"/>
      <c r="Q3030" s="6"/>
      <c r="R3030" s="6"/>
      <c r="S3030" s="6"/>
      <c r="T3030" s="4"/>
      <c r="U3030" s="6">
        <v>10.3</v>
      </c>
      <c r="V3030" s="6">
        <v>5</v>
      </c>
      <c r="W3030" s="6">
        <v>8</v>
      </c>
      <c r="X3030" s="6">
        <v>2.76</v>
      </c>
      <c r="Y3030" s="4">
        <v>25</v>
      </c>
      <c r="Z3030" s="5">
        <v>346627381</v>
      </c>
      <c r="AA3030" s="4" t="s">
        <v>50</v>
      </c>
      <c r="AB3030" s="385">
        <v>2608664536</v>
      </c>
      <c r="AC3030" s="3"/>
    </row>
    <row r="3031" spans="1:29" x14ac:dyDescent="0.25">
      <c r="A3031" s="7" t="s">
        <v>5</v>
      </c>
      <c r="B3031" s="7" t="s">
        <v>269</v>
      </c>
      <c r="C3031" s="4"/>
      <c r="D3031" s="363" t="s">
        <v>1917</v>
      </c>
      <c r="E3031" s="7" t="s">
        <v>1916</v>
      </c>
      <c r="F3031" s="395">
        <v>13.4</v>
      </c>
      <c r="G3031" s="395">
        <v>13.4</v>
      </c>
      <c r="H3031" s="395">
        <v>6.7</v>
      </c>
      <c r="I3031" s="395">
        <v>5.33</v>
      </c>
      <c r="J3031" s="395">
        <v>5.07</v>
      </c>
      <c r="K3031" s="4">
        <v>1</v>
      </c>
      <c r="L3031" s="6">
        <v>1</v>
      </c>
      <c r="M3031" s="6">
        <v>4.375</v>
      </c>
      <c r="N3031" s="6">
        <v>7.375</v>
      </c>
      <c r="O3031" s="6">
        <v>0.15</v>
      </c>
      <c r="P3031" s="6"/>
      <c r="Q3031" s="6"/>
      <c r="R3031" s="6"/>
      <c r="S3031" s="6"/>
      <c r="T3031" s="4"/>
      <c r="U3031" s="6">
        <v>15</v>
      </c>
      <c r="V3031" s="6">
        <v>10.25</v>
      </c>
      <c r="W3031" s="6">
        <v>8</v>
      </c>
      <c r="X3031" s="6">
        <v>7.42</v>
      </c>
      <c r="Y3031" s="4">
        <v>50</v>
      </c>
      <c r="Z3031" s="5">
        <v>346491234</v>
      </c>
      <c r="AA3031" s="4" t="s">
        <v>50</v>
      </c>
      <c r="AB3031" s="385">
        <v>2610044206</v>
      </c>
      <c r="AC3031" s="3"/>
    </row>
    <row r="3032" spans="1:29" x14ac:dyDescent="0.25">
      <c r="A3032" s="7" t="s">
        <v>5</v>
      </c>
      <c r="B3032" s="7" t="s">
        <v>269</v>
      </c>
      <c r="C3032" s="4"/>
      <c r="D3032" s="363" t="s">
        <v>1915</v>
      </c>
      <c r="E3032" s="7" t="s">
        <v>1914</v>
      </c>
      <c r="F3032" s="395">
        <v>18.54</v>
      </c>
      <c r="G3032" s="395">
        <v>18.54</v>
      </c>
      <c r="H3032" s="395">
        <v>9.27</v>
      </c>
      <c r="I3032" s="395">
        <v>8.2200000000000006</v>
      </c>
      <c r="J3032" s="395">
        <v>7.83</v>
      </c>
      <c r="K3032" s="4">
        <v>1</v>
      </c>
      <c r="L3032" s="6">
        <v>1.25</v>
      </c>
      <c r="M3032" s="6">
        <v>4.875</v>
      </c>
      <c r="N3032" s="6">
        <v>5.625</v>
      </c>
      <c r="O3032" s="6">
        <v>0.27</v>
      </c>
      <c r="P3032" s="6"/>
      <c r="Q3032" s="6"/>
      <c r="R3032" s="6"/>
      <c r="S3032" s="6"/>
      <c r="T3032" s="4"/>
      <c r="U3032" s="6">
        <v>14</v>
      </c>
      <c r="V3032" s="6">
        <v>10</v>
      </c>
      <c r="W3032" s="6">
        <v>7.25</v>
      </c>
      <c r="X3032" s="6">
        <v>5.1559999999999997</v>
      </c>
      <c r="Y3032" s="4">
        <v>20</v>
      </c>
      <c r="Z3032" s="5">
        <v>346491296</v>
      </c>
      <c r="AA3032" s="4" t="s">
        <v>50</v>
      </c>
      <c r="AB3032" s="385">
        <v>2610044219</v>
      </c>
      <c r="AC3032" s="3"/>
    </row>
    <row r="3033" spans="1:29" x14ac:dyDescent="0.25">
      <c r="A3033" s="7" t="s">
        <v>5</v>
      </c>
      <c r="B3033" s="7" t="s">
        <v>1859</v>
      </c>
      <c r="C3033" s="4"/>
      <c r="D3033" s="363" t="s">
        <v>1913</v>
      </c>
      <c r="E3033" s="7" t="s">
        <v>1912</v>
      </c>
      <c r="F3033" s="395">
        <v>41.7</v>
      </c>
      <c r="G3033" s="395">
        <v>41.7</v>
      </c>
      <c r="H3033" s="395">
        <v>20.85</v>
      </c>
      <c r="I3033" s="395">
        <v>18.77</v>
      </c>
      <c r="J3033" s="395">
        <v>16.89</v>
      </c>
      <c r="K3033" s="4">
        <v>1</v>
      </c>
      <c r="L3033" s="6"/>
      <c r="M3033" s="6"/>
      <c r="N3033" s="6"/>
      <c r="O3033" s="6"/>
      <c r="P3033" s="6"/>
      <c r="Q3033" s="6"/>
      <c r="R3033" s="6"/>
      <c r="S3033" s="6"/>
      <c r="T3033" s="4"/>
      <c r="U3033" s="6">
        <v>10.5</v>
      </c>
      <c r="V3033" s="6">
        <v>4.25</v>
      </c>
      <c r="W3033" s="6">
        <v>7.75</v>
      </c>
      <c r="X3033" s="6">
        <v>3</v>
      </c>
      <c r="Y3033" s="4">
        <v>25</v>
      </c>
      <c r="Z3033" s="5">
        <v>346480504</v>
      </c>
      <c r="AA3033" s="4" t="s">
        <v>50</v>
      </c>
      <c r="AB3033" s="385">
        <v>2608662834</v>
      </c>
      <c r="AC3033" s="3"/>
    </row>
    <row r="3034" spans="1:29" x14ac:dyDescent="0.25">
      <c r="A3034" s="7" t="s">
        <v>5</v>
      </c>
      <c r="B3034" s="7" t="s">
        <v>1859</v>
      </c>
      <c r="C3034" s="4"/>
      <c r="D3034" s="363" t="s">
        <v>1911</v>
      </c>
      <c r="E3034" s="7" t="s">
        <v>1910</v>
      </c>
      <c r="F3034" s="395">
        <v>30.2</v>
      </c>
      <c r="G3034" s="395">
        <v>30.2</v>
      </c>
      <c r="H3034" s="395">
        <v>15.1</v>
      </c>
      <c r="I3034" s="395">
        <v>13.59</v>
      </c>
      <c r="J3034" s="395">
        <v>12.23</v>
      </c>
      <c r="K3034" s="4">
        <v>1</v>
      </c>
      <c r="L3034" s="6"/>
      <c r="M3034" s="6"/>
      <c r="N3034" s="6"/>
      <c r="O3034" s="6"/>
      <c r="P3034" s="6"/>
      <c r="Q3034" s="6"/>
      <c r="R3034" s="6"/>
      <c r="S3034" s="6"/>
      <c r="T3034" s="4"/>
      <c r="U3034" s="6">
        <v>10.5</v>
      </c>
      <c r="V3034" s="6">
        <v>4.5</v>
      </c>
      <c r="W3034" s="6">
        <v>7.75</v>
      </c>
      <c r="X3034" s="6">
        <v>3</v>
      </c>
      <c r="Y3034" s="4">
        <v>25</v>
      </c>
      <c r="Z3034" s="5">
        <v>346480511</v>
      </c>
      <c r="AA3034" s="4" t="s">
        <v>50</v>
      </c>
      <c r="AB3034" s="385">
        <v>2608662835</v>
      </c>
      <c r="AC3034" s="3"/>
    </row>
    <row r="3035" spans="1:29" x14ac:dyDescent="0.25">
      <c r="A3035" s="7" t="s">
        <v>5</v>
      </c>
      <c r="B3035" s="7" t="s">
        <v>1859</v>
      </c>
      <c r="C3035" s="4"/>
      <c r="D3035" s="363" t="s">
        <v>1909</v>
      </c>
      <c r="E3035" s="7" t="s">
        <v>1908</v>
      </c>
      <c r="F3035" s="395">
        <v>20.74</v>
      </c>
      <c r="G3035" s="395">
        <v>20.74</v>
      </c>
      <c r="H3035" s="395">
        <v>10.37</v>
      </c>
      <c r="I3035" s="395">
        <v>9.33</v>
      </c>
      <c r="J3035" s="395">
        <v>8.39</v>
      </c>
      <c r="K3035" s="4">
        <v>1</v>
      </c>
      <c r="L3035" s="6">
        <v>38169</v>
      </c>
      <c r="M3035" s="6"/>
      <c r="N3035" s="6"/>
      <c r="O3035" s="6"/>
      <c r="P3035" s="6"/>
      <c r="Q3035" s="6"/>
      <c r="R3035" s="6"/>
      <c r="S3035" s="6"/>
      <c r="T3035" s="4"/>
      <c r="U3035" s="6">
        <v>17.5</v>
      </c>
      <c r="V3035" s="6">
        <v>4.75</v>
      </c>
      <c r="W3035" s="6">
        <v>8.25</v>
      </c>
      <c r="X3035" s="6">
        <v>3.39</v>
      </c>
      <c r="Y3035" s="4">
        <v>30</v>
      </c>
      <c r="Z3035" s="5">
        <v>346480603</v>
      </c>
      <c r="AA3035" s="4" t="s">
        <v>50</v>
      </c>
      <c r="AB3035" s="385">
        <v>2608662785</v>
      </c>
      <c r="AC3035" s="3"/>
    </row>
    <row r="3036" spans="1:29" x14ac:dyDescent="0.25">
      <c r="A3036" s="7" t="s">
        <v>5</v>
      </c>
      <c r="B3036" s="7" t="s">
        <v>1859</v>
      </c>
      <c r="C3036" s="4"/>
      <c r="D3036" s="363" t="s">
        <v>1907</v>
      </c>
      <c r="E3036" s="7" t="s">
        <v>1906</v>
      </c>
      <c r="F3036" s="395">
        <v>28.28</v>
      </c>
      <c r="G3036" s="395">
        <v>28.28</v>
      </c>
      <c r="H3036" s="395">
        <v>14.14</v>
      </c>
      <c r="I3036" s="395">
        <v>12.73</v>
      </c>
      <c r="J3036" s="395">
        <v>11.45</v>
      </c>
      <c r="K3036" s="4">
        <v>1</v>
      </c>
      <c r="L3036" s="6">
        <v>38169</v>
      </c>
      <c r="M3036" s="6"/>
      <c r="N3036" s="6"/>
      <c r="O3036" s="6"/>
      <c r="P3036" s="6"/>
      <c r="Q3036" s="6"/>
      <c r="R3036" s="6"/>
      <c r="S3036" s="6"/>
      <c r="T3036" s="4"/>
      <c r="U3036" s="6">
        <v>17.5</v>
      </c>
      <c r="V3036" s="6">
        <v>4.5</v>
      </c>
      <c r="W3036" s="6">
        <v>8.25</v>
      </c>
      <c r="X3036" s="6">
        <v>3.63</v>
      </c>
      <c r="Y3036" s="4">
        <v>30</v>
      </c>
      <c r="Z3036" s="5">
        <v>346480597</v>
      </c>
      <c r="AA3036" s="4" t="s">
        <v>50</v>
      </c>
      <c r="AB3036" s="385">
        <v>2608662784</v>
      </c>
      <c r="AC3036" s="3"/>
    </row>
    <row r="3037" spans="1:29" x14ac:dyDescent="0.25">
      <c r="A3037" s="7" t="s">
        <v>5</v>
      </c>
      <c r="B3037" s="7" t="s">
        <v>1859</v>
      </c>
      <c r="C3037" s="4"/>
      <c r="D3037" s="363" t="s">
        <v>1905</v>
      </c>
      <c r="E3037" s="7" t="s">
        <v>1904</v>
      </c>
      <c r="F3037" s="395">
        <v>26</v>
      </c>
      <c r="G3037" s="395">
        <v>24.37</v>
      </c>
      <c r="H3037" s="395">
        <v>16.25</v>
      </c>
      <c r="I3037" s="395">
        <v>14.64</v>
      </c>
      <c r="J3037" s="395">
        <v>13.18</v>
      </c>
      <c r="K3037" s="4">
        <v>1</v>
      </c>
      <c r="L3037" s="6">
        <v>0.308</v>
      </c>
      <c r="M3037" s="6">
        <v>3.7679999999999998</v>
      </c>
      <c r="N3037" s="6">
        <v>7.2960000000000003</v>
      </c>
      <c r="O3037" s="6">
        <v>0.09</v>
      </c>
      <c r="P3037" s="6"/>
      <c r="Q3037" s="6"/>
      <c r="R3037" s="6"/>
      <c r="S3037" s="6"/>
      <c r="T3037" s="4"/>
      <c r="U3037" s="6">
        <v>10.5</v>
      </c>
      <c r="V3037" s="6">
        <v>4.25</v>
      </c>
      <c r="W3037" s="6">
        <v>8</v>
      </c>
      <c r="X3037" s="6">
        <v>2.5499999999999998</v>
      </c>
      <c r="Y3037" s="4">
        <v>25</v>
      </c>
      <c r="Z3037" s="5">
        <v>346627497</v>
      </c>
      <c r="AA3037" s="4" t="s">
        <v>50</v>
      </c>
      <c r="AB3037" s="385">
        <v>2608664547</v>
      </c>
      <c r="AC3037" s="3"/>
    </row>
    <row r="3038" spans="1:29" x14ac:dyDescent="0.25">
      <c r="A3038" s="7" t="s">
        <v>5</v>
      </c>
      <c r="B3038" s="7" t="s">
        <v>1859</v>
      </c>
      <c r="C3038" s="4"/>
      <c r="D3038" s="363" t="s">
        <v>1903</v>
      </c>
      <c r="E3038" s="7" t="s">
        <v>1902</v>
      </c>
      <c r="F3038" s="395">
        <v>23.06</v>
      </c>
      <c r="G3038" s="395">
        <v>23.06</v>
      </c>
      <c r="H3038" s="395">
        <v>11.53</v>
      </c>
      <c r="I3038" s="395">
        <v>10.37</v>
      </c>
      <c r="J3038" s="395">
        <v>9.33</v>
      </c>
      <c r="K3038" s="4">
        <v>1</v>
      </c>
      <c r="L3038" s="6">
        <v>38169</v>
      </c>
      <c r="M3038" s="6"/>
      <c r="N3038" s="6"/>
      <c r="O3038" s="6"/>
      <c r="P3038" s="6"/>
      <c r="Q3038" s="6"/>
      <c r="R3038" s="6"/>
      <c r="S3038" s="6"/>
      <c r="T3038" s="4"/>
      <c r="U3038" s="6">
        <v>17.5</v>
      </c>
      <c r="V3038" s="6">
        <v>4.75</v>
      </c>
      <c r="W3038" s="6">
        <v>8.25</v>
      </c>
      <c r="X3038" s="6">
        <v>3.41</v>
      </c>
      <c r="Y3038" s="4">
        <v>30</v>
      </c>
      <c r="Z3038" s="5">
        <v>346480610</v>
      </c>
      <c r="AA3038" s="4" t="s">
        <v>50</v>
      </c>
      <c r="AB3038" s="385">
        <v>2608662786</v>
      </c>
      <c r="AC3038" s="3"/>
    </row>
    <row r="3039" spans="1:29" x14ac:dyDescent="0.25">
      <c r="A3039" s="7" t="s">
        <v>5</v>
      </c>
      <c r="B3039" s="7" t="s">
        <v>1859</v>
      </c>
      <c r="C3039" s="4"/>
      <c r="D3039" s="363" t="s">
        <v>1901</v>
      </c>
      <c r="E3039" s="7" t="s">
        <v>1900</v>
      </c>
      <c r="F3039" s="395">
        <v>26.14</v>
      </c>
      <c r="G3039" s="395">
        <v>25.46</v>
      </c>
      <c r="H3039" s="395">
        <v>13.07</v>
      </c>
      <c r="I3039" s="395">
        <v>11.83</v>
      </c>
      <c r="J3039" s="395">
        <v>10.71</v>
      </c>
      <c r="K3039" s="4">
        <v>1</v>
      </c>
      <c r="L3039" s="6">
        <v>38169</v>
      </c>
      <c r="M3039" s="6"/>
      <c r="N3039" s="6"/>
      <c r="O3039" s="6"/>
      <c r="P3039" s="6"/>
      <c r="Q3039" s="6"/>
      <c r="R3039" s="6"/>
      <c r="S3039" s="6"/>
      <c r="T3039" s="4"/>
      <c r="U3039" s="6">
        <v>10.5</v>
      </c>
      <c r="V3039" s="6">
        <v>4.25</v>
      </c>
      <c r="W3039" s="6">
        <v>8</v>
      </c>
      <c r="X3039" s="6">
        <v>3.01</v>
      </c>
      <c r="Y3039" s="4">
        <v>25</v>
      </c>
      <c r="Z3039" s="5">
        <v>346480641</v>
      </c>
      <c r="AA3039" s="4" t="s">
        <v>50</v>
      </c>
      <c r="AB3039" s="385">
        <v>2608662790</v>
      </c>
      <c r="AC3039" s="3"/>
    </row>
    <row r="3040" spans="1:29" x14ac:dyDescent="0.25">
      <c r="A3040" s="7" t="s">
        <v>5</v>
      </c>
      <c r="B3040" s="7" t="s">
        <v>1859</v>
      </c>
      <c r="C3040" s="4"/>
      <c r="D3040" s="363" t="s">
        <v>1899</v>
      </c>
      <c r="E3040" s="7" t="s">
        <v>1898</v>
      </c>
      <c r="F3040" s="395">
        <v>25.8</v>
      </c>
      <c r="G3040" s="395">
        <v>25.8</v>
      </c>
      <c r="H3040" s="395">
        <v>12.9</v>
      </c>
      <c r="I3040" s="395">
        <v>11.61</v>
      </c>
      <c r="J3040" s="395">
        <v>10.44</v>
      </c>
      <c r="K3040" s="4">
        <v>1</v>
      </c>
      <c r="L3040" s="6">
        <v>38169</v>
      </c>
      <c r="M3040" s="6"/>
      <c r="N3040" s="6"/>
      <c r="O3040" s="6"/>
      <c r="P3040" s="6"/>
      <c r="Q3040" s="6"/>
      <c r="R3040" s="6"/>
      <c r="S3040" s="6"/>
      <c r="T3040" s="4"/>
      <c r="U3040" s="6">
        <v>10.5</v>
      </c>
      <c r="V3040" s="6">
        <v>4.25</v>
      </c>
      <c r="W3040" s="6">
        <v>8</v>
      </c>
      <c r="X3040" s="6">
        <v>2.74</v>
      </c>
      <c r="Y3040" s="4">
        <v>25</v>
      </c>
      <c r="Z3040" s="5">
        <v>346480627</v>
      </c>
      <c r="AA3040" s="4" t="s">
        <v>50</v>
      </c>
      <c r="AB3040" s="385">
        <v>2608662787</v>
      </c>
      <c r="AC3040" s="3"/>
    </row>
    <row r="3041" spans="1:29" x14ac:dyDescent="0.25">
      <c r="A3041" s="7" t="s">
        <v>5</v>
      </c>
      <c r="B3041" s="7" t="s">
        <v>1859</v>
      </c>
      <c r="C3041" s="4"/>
      <c r="D3041" s="363" t="s">
        <v>1897</v>
      </c>
      <c r="E3041" s="7" t="s">
        <v>1896</v>
      </c>
      <c r="F3041" s="395">
        <v>52.14</v>
      </c>
      <c r="G3041" s="395">
        <v>52.14</v>
      </c>
      <c r="H3041" s="395">
        <v>26.07</v>
      </c>
      <c r="I3041" s="395">
        <v>23.46</v>
      </c>
      <c r="J3041" s="395">
        <v>21.12</v>
      </c>
      <c r="K3041" s="4">
        <v>1</v>
      </c>
      <c r="L3041" s="6">
        <v>38169</v>
      </c>
      <c r="M3041" s="6"/>
      <c r="N3041" s="6"/>
      <c r="O3041" s="6"/>
      <c r="P3041" s="6"/>
      <c r="Q3041" s="6"/>
      <c r="R3041" s="6"/>
      <c r="S3041" s="6"/>
      <c r="T3041" s="4"/>
      <c r="U3041" s="6">
        <v>10.46</v>
      </c>
      <c r="V3041" s="6">
        <v>4.25</v>
      </c>
      <c r="W3041" s="6">
        <v>7.94</v>
      </c>
      <c r="X3041" s="6">
        <v>2.83</v>
      </c>
      <c r="Y3041" s="4">
        <v>25</v>
      </c>
      <c r="Z3041" s="5">
        <v>346480658</v>
      </c>
      <c r="AA3041" s="4" t="s">
        <v>50</v>
      </c>
      <c r="AB3041" s="385">
        <v>2608662792</v>
      </c>
      <c r="AC3041" s="3"/>
    </row>
    <row r="3042" spans="1:29" x14ac:dyDescent="0.25">
      <c r="A3042" s="7" t="s">
        <v>5</v>
      </c>
      <c r="B3042" s="7" t="s">
        <v>1859</v>
      </c>
      <c r="C3042" s="4"/>
      <c r="D3042" s="363" t="s">
        <v>1895</v>
      </c>
      <c r="E3042" s="7" t="s">
        <v>1894</v>
      </c>
      <c r="F3042" s="395">
        <v>73.2</v>
      </c>
      <c r="G3042" s="395">
        <v>73.2</v>
      </c>
      <c r="H3042" s="395">
        <v>36.6</v>
      </c>
      <c r="I3042" s="395">
        <v>32.94</v>
      </c>
      <c r="J3042" s="395">
        <v>29.64</v>
      </c>
      <c r="K3042" s="4">
        <v>1</v>
      </c>
      <c r="L3042" s="6">
        <v>38169</v>
      </c>
      <c r="M3042" s="6"/>
      <c r="N3042" s="6"/>
      <c r="O3042" s="6"/>
      <c r="P3042" s="6"/>
      <c r="Q3042" s="6"/>
      <c r="R3042" s="6"/>
      <c r="S3042" s="6"/>
      <c r="T3042" s="4"/>
      <c r="U3042" s="6">
        <v>10.5</v>
      </c>
      <c r="V3042" s="6">
        <v>8</v>
      </c>
      <c r="W3042" s="6">
        <v>4.25</v>
      </c>
      <c r="X3042" s="6">
        <v>2.81</v>
      </c>
      <c r="Y3042" s="4">
        <v>25</v>
      </c>
      <c r="Z3042" s="5">
        <v>346480672</v>
      </c>
      <c r="AA3042" s="4" t="s">
        <v>50</v>
      </c>
      <c r="AB3042" s="385">
        <v>2608662794</v>
      </c>
      <c r="AC3042" s="3"/>
    </row>
    <row r="3043" spans="1:29" x14ac:dyDescent="0.25">
      <c r="A3043" s="7" t="s">
        <v>5</v>
      </c>
      <c r="B3043" s="7" t="s">
        <v>1859</v>
      </c>
      <c r="C3043" s="4"/>
      <c r="D3043" s="363" t="s">
        <v>1893</v>
      </c>
      <c r="E3043" s="7" t="s">
        <v>1892</v>
      </c>
      <c r="F3043" s="395">
        <v>31.46</v>
      </c>
      <c r="G3043" s="395">
        <v>31.46</v>
      </c>
      <c r="H3043" s="395">
        <v>15.73</v>
      </c>
      <c r="I3043" s="395">
        <v>14.15</v>
      </c>
      <c r="J3043" s="395">
        <v>12.74</v>
      </c>
      <c r="K3043" s="4">
        <v>1</v>
      </c>
      <c r="L3043" s="6">
        <v>38169</v>
      </c>
      <c r="M3043" s="6"/>
      <c r="N3043" s="6"/>
      <c r="O3043" s="6"/>
      <c r="P3043" s="6"/>
      <c r="Q3043" s="6"/>
      <c r="R3043" s="6"/>
      <c r="S3043" s="6"/>
      <c r="T3043" s="4"/>
      <c r="U3043" s="6">
        <v>10.5</v>
      </c>
      <c r="V3043" s="6">
        <v>4.5</v>
      </c>
      <c r="W3043" s="6">
        <v>8</v>
      </c>
      <c r="X3043" s="6">
        <v>2.65</v>
      </c>
      <c r="Y3043" s="4">
        <v>25</v>
      </c>
      <c r="Z3043" s="5">
        <v>346480665</v>
      </c>
      <c r="AA3043" s="4" t="s">
        <v>50</v>
      </c>
      <c r="AB3043" s="385">
        <v>2608662793</v>
      </c>
      <c r="AC3043" s="3"/>
    </row>
    <row r="3044" spans="1:29" x14ac:dyDescent="0.25">
      <c r="A3044" s="7" t="s">
        <v>5</v>
      </c>
      <c r="B3044" s="7" t="s">
        <v>1859</v>
      </c>
      <c r="C3044" s="4"/>
      <c r="D3044" s="363" t="s">
        <v>1891</v>
      </c>
      <c r="E3044" s="7" t="s">
        <v>1890</v>
      </c>
      <c r="F3044" s="395">
        <v>45.76</v>
      </c>
      <c r="G3044" s="395">
        <v>45.76</v>
      </c>
      <c r="H3044" s="395">
        <v>22.88</v>
      </c>
      <c r="I3044" s="395">
        <v>20.59</v>
      </c>
      <c r="J3044" s="395">
        <v>18.53</v>
      </c>
      <c r="K3044" s="4">
        <v>1</v>
      </c>
      <c r="L3044" s="6">
        <v>38169</v>
      </c>
      <c r="M3044" s="6"/>
      <c r="N3044" s="6"/>
      <c r="O3044" s="6"/>
      <c r="P3044" s="6"/>
      <c r="Q3044" s="6"/>
      <c r="R3044" s="6"/>
      <c r="S3044" s="6"/>
      <c r="T3044" s="4"/>
      <c r="U3044" s="6">
        <v>10.5</v>
      </c>
      <c r="V3044" s="6">
        <v>4.25</v>
      </c>
      <c r="W3044" s="6">
        <v>7.75</v>
      </c>
      <c r="X3044" s="6">
        <v>2.73</v>
      </c>
      <c r="Y3044" s="4">
        <v>25</v>
      </c>
      <c r="Z3044" s="5">
        <v>346480689</v>
      </c>
      <c r="AA3044" s="4" t="s">
        <v>50</v>
      </c>
      <c r="AB3044" s="385">
        <v>2608662795</v>
      </c>
      <c r="AC3044" s="3"/>
    </row>
    <row r="3045" spans="1:29" x14ac:dyDescent="0.25">
      <c r="A3045" s="7" t="s">
        <v>5</v>
      </c>
      <c r="B3045" s="7" t="s">
        <v>1859</v>
      </c>
      <c r="C3045" s="4"/>
      <c r="D3045" s="363" t="s">
        <v>1889</v>
      </c>
      <c r="E3045" s="7" t="s">
        <v>1888</v>
      </c>
      <c r="F3045" s="395">
        <v>32.72</v>
      </c>
      <c r="G3045" s="395">
        <v>31.84</v>
      </c>
      <c r="H3045" s="395">
        <v>16.36</v>
      </c>
      <c r="I3045" s="395">
        <v>14.82</v>
      </c>
      <c r="J3045" s="395">
        <v>13.43</v>
      </c>
      <c r="K3045" s="4">
        <v>1</v>
      </c>
      <c r="L3045" s="6">
        <v>38169</v>
      </c>
      <c r="M3045" s="6"/>
      <c r="N3045" s="6"/>
      <c r="O3045" s="6"/>
      <c r="P3045" s="6"/>
      <c r="Q3045" s="6"/>
      <c r="R3045" s="6"/>
      <c r="S3045" s="6"/>
      <c r="T3045" s="4"/>
      <c r="U3045" s="6">
        <v>10.5</v>
      </c>
      <c r="V3045" s="6">
        <v>4.5</v>
      </c>
      <c r="W3045" s="6">
        <v>8</v>
      </c>
      <c r="X3045" s="6">
        <v>3.56</v>
      </c>
      <c r="Y3045" s="4">
        <v>25</v>
      </c>
      <c r="Z3045" s="5">
        <v>346480634</v>
      </c>
      <c r="AA3045" s="4" t="s">
        <v>50</v>
      </c>
      <c r="AB3045" s="385">
        <v>2608662788</v>
      </c>
      <c r="AC3045" s="3"/>
    </row>
    <row r="3046" spans="1:29" x14ac:dyDescent="0.25">
      <c r="A3046" s="7" t="s">
        <v>5</v>
      </c>
      <c r="B3046" s="7" t="s">
        <v>1859</v>
      </c>
      <c r="C3046" s="4"/>
      <c r="D3046" s="363" t="s">
        <v>1887</v>
      </c>
      <c r="E3046" s="7" t="s">
        <v>1886</v>
      </c>
      <c r="F3046" s="395">
        <v>217.47</v>
      </c>
      <c r="G3046" s="395">
        <v>209.4</v>
      </c>
      <c r="H3046" s="395">
        <v>108.73</v>
      </c>
      <c r="I3046" s="395">
        <v>98.67</v>
      </c>
      <c r="J3046" s="395">
        <v>89.61</v>
      </c>
      <c r="K3046" s="4">
        <v>1</v>
      </c>
      <c r="L3046" s="6">
        <v>5.63</v>
      </c>
      <c r="M3046" s="6"/>
      <c r="N3046" s="6"/>
      <c r="O3046" s="6"/>
      <c r="P3046" s="6"/>
      <c r="Q3046" s="6"/>
      <c r="R3046" s="6"/>
      <c r="S3046" s="6"/>
      <c r="T3046" s="4"/>
      <c r="U3046" s="6">
        <v>6</v>
      </c>
      <c r="V3046" s="6">
        <v>6.75</v>
      </c>
      <c r="W3046" s="6">
        <v>3.75</v>
      </c>
      <c r="X3046" s="6">
        <v>5.44</v>
      </c>
      <c r="Y3046" s="4">
        <v>5</v>
      </c>
      <c r="Z3046" s="5">
        <v>346488630</v>
      </c>
      <c r="AA3046" s="4" t="s">
        <v>50</v>
      </c>
      <c r="AB3046" s="385">
        <v>2610043940</v>
      </c>
      <c r="AC3046" s="3"/>
    </row>
    <row r="3047" spans="1:29" x14ac:dyDescent="0.25">
      <c r="A3047" s="7" t="s">
        <v>5</v>
      </c>
      <c r="B3047" s="7" t="s">
        <v>1859</v>
      </c>
      <c r="C3047" s="4"/>
      <c r="D3047" s="363" t="s">
        <v>1885</v>
      </c>
      <c r="E3047" s="7" t="s">
        <v>1884</v>
      </c>
      <c r="F3047" s="395">
        <v>39.76</v>
      </c>
      <c r="G3047" s="395">
        <v>37.28</v>
      </c>
      <c r="H3047" s="395">
        <v>24.85</v>
      </c>
      <c r="I3047" s="395">
        <v>22.39</v>
      </c>
      <c r="J3047" s="395">
        <v>20.16</v>
      </c>
      <c r="K3047" s="4">
        <v>1</v>
      </c>
      <c r="L3047" s="6">
        <v>0.32800000000000001</v>
      </c>
      <c r="M3047" s="6">
        <v>5.5</v>
      </c>
      <c r="N3047" s="6">
        <v>7.2430000000000003</v>
      </c>
      <c r="O3047" s="6">
        <v>0.15</v>
      </c>
      <c r="P3047" s="6"/>
      <c r="Q3047" s="6"/>
      <c r="R3047" s="6"/>
      <c r="S3047" s="6"/>
      <c r="T3047" s="4"/>
      <c r="U3047" s="6">
        <v>8</v>
      </c>
      <c r="V3047" s="6">
        <v>6</v>
      </c>
      <c r="W3047" s="6">
        <v>8.01</v>
      </c>
      <c r="X3047" s="6">
        <v>4</v>
      </c>
      <c r="Y3047" s="4">
        <v>25</v>
      </c>
      <c r="Z3047" s="5">
        <v>346627343</v>
      </c>
      <c r="AA3047" s="4" t="s">
        <v>50</v>
      </c>
      <c r="AB3047" s="385">
        <v>2608664532</v>
      </c>
      <c r="AC3047" s="3"/>
    </row>
    <row r="3048" spans="1:29" x14ac:dyDescent="0.25">
      <c r="A3048" s="7" t="s">
        <v>5</v>
      </c>
      <c r="B3048" s="7" t="s">
        <v>1859</v>
      </c>
      <c r="C3048" s="4"/>
      <c r="D3048" s="363" t="s">
        <v>1883</v>
      </c>
      <c r="E3048" s="7" t="s">
        <v>1882</v>
      </c>
      <c r="F3048" s="395">
        <v>39.76</v>
      </c>
      <c r="G3048" s="395">
        <v>37.28</v>
      </c>
      <c r="H3048" s="395">
        <v>24.85</v>
      </c>
      <c r="I3048" s="395">
        <v>22.39</v>
      </c>
      <c r="J3048" s="395">
        <v>20.16</v>
      </c>
      <c r="K3048" s="4">
        <v>1</v>
      </c>
      <c r="L3048" s="6">
        <v>0.3</v>
      </c>
      <c r="M3048" s="6">
        <v>5.468</v>
      </c>
      <c r="N3048" s="6">
        <v>7.2430000000000003</v>
      </c>
      <c r="O3048" s="6">
        <v>0.15</v>
      </c>
      <c r="P3048" s="6"/>
      <c r="Q3048" s="6"/>
      <c r="R3048" s="6"/>
      <c r="S3048" s="6"/>
      <c r="T3048" s="4"/>
      <c r="U3048" s="6">
        <v>8.0500000000000007</v>
      </c>
      <c r="V3048" s="6">
        <v>6</v>
      </c>
      <c r="W3048" s="6">
        <v>8</v>
      </c>
      <c r="X3048" s="6">
        <v>4</v>
      </c>
      <c r="Y3048" s="4">
        <v>25</v>
      </c>
      <c r="Z3048" s="5">
        <v>346627350</v>
      </c>
      <c r="AA3048" s="4" t="s">
        <v>50</v>
      </c>
      <c r="AB3048" s="385">
        <v>2608664533</v>
      </c>
      <c r="AC3048" s="3"/>
    </row>
    <row r="3049" spans="1:29" x14ac:dyDescent="0.25">
      <c r="A3049" s="7" t="s">
        <v>5</v>
      </c>
      <c r="B3049" s="7" t="s">
        <v>1859</v>
      </c>
      <c r="C3049" s="4"/>
      <c r="D3049" s="363" t="s">
        <v>1881</v>
      </c>
      <c r="E3049" s="7" t="s">
        <v>1880</v>
      </c>
      <c r="F3049" s="395">
        <v>45.73</v>
      </c>
      <c r="G3049" s="395">
        <v>42.87</v>
      </c>
      <c r="H3049" s="395">
        <v>28.58</v>
      </c>
      <c r="I3049" s="395">
        <v>25.75</v>
      </c>
      <c r="J3049" s="395">
        <v>23.18</v>
      </c>
      <c r="K3049" s="4">
        <v>1</v>
      </c>
      <c r="L3049" s="6">
        <v>0.28399999999999997</v>
      </c>
      <c r="M3049" s="6">
        <v>5.4660000000000002</v>
      </c>
      <c r="N3049" s="6">
        <v>7.3</v>
      </c>
      <c r="O3049" s="6">
        <v>0.17</v>
      </c>
      <c r="P3049" s="6"/>
      <c r="Q3049" s="6"/>
      <c r="R3049" s="6"/>
      <c r="S3049" s="6"/>
      <c r="T3049" s="4"/>
      <c r="U3049" s="6">
        <v>10.3</v>
      </c>
      <c r="V3049" s="6">
        <v>6</v>
      </c>
      <c r="W3049" s="6">
        <v>8</v>
      </c>
      <c r="X3049" s="6">
        <v>4.5999999999999996</v>
      </c>
      <c r="Y3049" s="4">
        <v>25</v>
      </c>
      <c r="Z3049" s="5">
        <v>346627435</v>
      </c>
      <c r="AA3049" s="4" t="s">
        <v>50</v>
      </c>
      <c r="AB3049" s="385">
        <v>2608664541</v>
      </c>
      <c r="AC3049" s="3"/>
    </row>
    <row r="3050" spans="1:29" x14ac:dyDescent="0.25">
      <c r="A3050" s="7" t="s">
        <v>5</v>
      </c>
      <c r="B3050" s="7" t="s">
        <v>1859</v>
      </c>
      <c r="C3050" s="4"/>
      <c r="D3050" s="363" t="s">
        <v>1879</v>
      </c>
      <c r="E3050" s="7" t="s">
        <v>1878</v>
      </c>
      <c r="F3050" s="395">
        <v>45.73</v>
      </c>
      <c r="G3050" s="395">
        <v>42.87</v>
      </c>
      <c r="H3050" s="395">
        <v>28.58</v>
      </c>
      <c r="I3050" s="395">
        <v>25.75</v>
      </c>
      <c r="J3050" s="395">
        <v>23.18</v>
      </c>
      <c r="K3050" s="4">
        <v>1</v>
      </c>
      <c r="L3050" s="6">
        <v>0.32</v>
      </c>
      <c r="M3050" s="6">
        <v>5.5</v>
      </c>
      <c r="N3050" s="6">
        <v>7.2750000000000004</v>
      </c>
      <c r="O3050" s="6">
        <v>0.18</v>
      </c>
      <c r="P3050" s="6"/>
      <c r="Q3050" s="6"/>
      <c r="R3050" s="6"/>
      <c r="S3050" s="6"/>
      <c r="T3050" s="4"/>
      <c r="U3050" s="6">
        <v>10.3</v>
      </c>
      <c r="V3050" s="6">
        <v>6.15</v>
      </c>
      <c r="W3050" s="6">
        <v>8</v>
      </c>
      <c r="X3050" s="6">
        <v>4.88</v>
      </c>
      <c r="Y3050" s="4">
        <v>25</v>
      </c>
      <c r="Z3050" s="5">
        <v>346627404</v>
      </c>
      <c r="AA3050" s="4" t="s">
        <v>50</v>
      </c>
      <c r="AB3050" s="385">
        <v>2608664538</v>
      </c>
      <c r="AC3050" s="3"/>
    </row>
    <row r="3051" spans="1:29" x14ac:dyDescent="0.25">
      <c r="A3051" s="7" t="s">
        <v>5</v>
      </c>
      <c r="B3051" s="7" t="s">
        <v>1859</v>
      </c>
      <c r="C3051" s="4"/>
      <c r="D3051" s="363" t="s">
        <v>1877</v>
      </c>
      <c r="E3051" s="7" t="s">
        <v>1876</v>
      </c>
      <c r="F3051" s="395">
        <v>45.73</v>
      </c>
      <c r="G3051" s="395">
        <v>42.87</v>
      </c>
      <c r="H3051" s="395">
        <v>28.58</v>
      </c>
      <c r="I3051" s="395">
        <v>25.75</v>
      </c>
      <c r="J3051" s="395">
        <v>23.18</v>
      </c>
      <c r="K3051" s="4">
        <v>1</v>
      </c>
      <c r="L3051" s="6">
        <v>0.28999999999999998</v>
      </c>
      <c r="M3051" s="6">
        <v>5.4630000000000001</v>
      </c>
      <c r="N3051" s="6">
        <v>7.5</v>
      </c>
      <c r="O3051" s="6">
        <v>0.17</v>
      </c>
      <c r="P3051" s="6"/>
      <c r="Q3051" s="6"/>
      <c r="R3051" s="6"/>
      <c r="S3051" s="6"/>
      <c r="T3051" s="4"/>
      <c r="U3051" s="6">
        <v>10.3</v>
      </c>
      <c r="V3051" s="6">
        <v>6</v>
      </c>
      <c r="W3051" s="6">
        <v>8</v>
      </c>
      <c r="X3051" s="6">
        <v>4.63</v>
      </c>
      <c r="Y3051" s="4">
        <v>25</v>
      </c>
      <c r="Z3051" s="5">
        <v>346627411</v>
      </c>
      <c r="AA3051" s="4" t="s">
        <v>50</v>
      </c>
      <c r="AB3051" s="385">
        <v>2608664539</v>
      </c>
      <c r="AC3051" s="3"/>
    </row>
    <row r="3052" spans="1:29" x14ac:dyDescent="0.25">
      <c r="A3052" s="7" t="s">
        <v>5</v>
      </c>
      <c r="B3052" s="7" t="s">
        <v>1859</v>
      </c>
      <c r="C3052" s="4"/>
      <c r="D3052" s="363" t="s">
        <v>1875</v>
      </c>
      <c r="E3052" s="7" t="s">
        <v>1874</v>
      </c>
      <c r="F3052" s="395">
        <v>45.73</v>
      </c>
      <c r="G3052" s="395">
        <v>42.87</v>
      </c>
      <c r="H3052" s="395">
        <v>28.58</v>
      </c>
      <c r="I3052" s="395">
        <v>25.75</v>
      </c>
      <c r="J3052" s="395">
        <v>23.18</v>
      </c>
      <c r="K3052" s="4">
        <v>1</v>
      </c>
      <c r="L3052" s="6">
        <v>0.28799999999999998</v>
      </c>
      <c r="M3052" s="6">
        <v>5.4560000000000004</v>
      </c>
      <c r="N3052" s="6">
        <v>7.3</v>
      </c>
      <c r="O3052" s="6">
        <v>0.17</v>
      </c>
      <c r="P3052" s="6"/>
      <c r="Q3052" s="6"/>
      <c r="R3052" s="6"/>
      <c r="S3052" s="6"/>
      <c r="T3052" s="4"/>
      <c r="U3052" s="6">
        <v>10.3</v>
      </c>
      <c r="V3052" s="6">
        <v>6</v>
      </c>
      <c r="W3052" s="6">
        <v>8</v>
      </c>
      <c r="X3052" s="6">
        <v>4.59</v>
      </c>
      <c r="Y3052" s="4">
        <v>25</v>
      </c>
      <c r="Z3052" s="5">
        <v>346627428</v>
      </c>
      <c r="AA3052" s="4" t="s">
        <v>50</v>
      </c>
      <c r="AB3052" s="385">
        <v>2608664540</v>
      </c>
      <c r="AC3052" s="3"/>
    </row>
    <row r="3053" spans="1:29" x14ac:dyDescent="0.25">
      <c r="A3053" s="7" t="s">
        <v>5</v>
      </c>
      <c r="B3053" s="7" t="s">
        <v>1859</v>
      </c>
      <c r="C3053" s="4"/>
      <c r="D3053" s="363" t="s">
        <v>1873</v>
      </c>
      <c r="E3053" s="7" t="s">
        <v>1872</v>
      </c>
      <c r="F3053" s="395">
        <v>19.8</v>
      </c>
      <c r="G3053" s="395">
        <v>19.8</v>
      </c>
      <c r="H3053" s="395">
        <v>9.9</v>
      </c>
      <c r="I3053" s="395">
        <v>8.91</v>
      </c>
      <c r="J3053" s="395">
        <v>8.02</v>
      </c>
      <c r="K3053" s="4">
        <v>1</v>
      </c>
      <c r="L3053" s="6"/>
      <c r="M3053" s="6"/>
      <c r="N3053" s="6"/>
      <c r="O3053" s="6"/>
      <c r="P3053" s="6"/>
      <c r="Q3053" s="6"/>
      <c r="R3053" s="6"/>
      <c r="S3053" s="6"/>
      <c r="T3053" s="4"/>
      <c r="U3053" s="6">
        <v>17.5</v>
      </c>
      <c r="V3053" s="6">
        <v>4.5</v>
      </c>
      <c r="W3053" s="6">
        <v>8.25</v>
      </c>
      <c r="X3053" s="6">
        <v>3.64</v>
      </c>
      <c r="Y3053" s="4">
        <v>30</v>
      </c>
      <c r="Z3053" s="5">
        <v>346480566</v>
      </c>
      <c r="AA3053" s="4" t="s">
        <v>50</v>
      </c>
      <c r="AB3053" s="385">
        <v>2608662780</v>
      </c>
      <c r="AC3053" s="3"/>
    </row>
    <row r="3054" spans="1:29" x14ac:dyDescent="0.25">
      <c r="A3054" s="7" t="s">
        <v>5</v>
      </c>
      <c r="B3054" s="7" t="s">
        <v>1859</v>
      </c>
      <c r="C3054" s="4"/>
      <c r="D3054" s="363" t="s">
        <v>1871</v>
      </c>
      <c r="E3054" s="7" t="s">
        <v>1870</v>
      </c>
      <c r="F3054" s="395">
        <v>27</v>
      </c>
      <c r="G3054" s="395">
        <v>27</v>
      </c>
      <c r="H3054" s="395">
        <v>13.5</v>
      </c>
      <c r="I3054" s="395">
        <v>12.15</v>
      </c>
      <c r="J3054" s="395">
        <v>10.94</v>
      </c>
      <c r="K3054" s="4">
        <v>1</v>
      </c>
      <c r="L3054" s="6"/>
      <c r="M3054" s="6"/>
      <c r="N3054" s="6"/>
      <c r="O3054" s="6"/>
      <c r="P3054" s="6"/>
      <c r="Q3054" s="6"/>
      <c r="R3054" s="6"/>
      <c r="S3054" s="6"/>
      <c r="T3054" s="4"/>
      <c r="U3054" s="6">
        <v>17.5</v>
      </c>
      <c r="V3054" s="6">
        <v>4.5</v>
      </c>
      <c r="W3054" s="6">
        <v>8.25</v>
      </c>
      <c r="X3054" s="6">
        <v>3.88</v>
      </c>
      <c r="Y3054" s="4">
        <v>30</v>
      </c>
      <c r="Z3054" s="5">
        <v>346480542</v>
      </c>
      <c r="AA3054" s="4" t="s">
        <v>50</v>
      </c>
      <c r="AB3054" s="385">
        <v>2608662776</v>
      </c>
      <c r="AC3054" s="3"/>
    </row>
    <row r="3055" spans="1:29" x14ac:dyDescent="0.25">
      <c r="A3055" s="7" t="s">
        <v>5</v>
      </c>
      <c r="B3055" s="7" t="s">
        <v>1859</v>
      </c>
      <c r="C3055" s="4"/>
      <c r="D3055" s="363" t="s">
        <v>1869</v>
      </c>
      <c r="E3055" s="7" t="s">
        <v>1868</v>
      </c>
      <c r="F3055" s="395">
        <v>24.83</v>
      </c>
      <c r="G3055" s="395">
        <v>23.28</v>
      </c>
      <c r="H3055" s="395">
        <v>15.52</v>
      </c>
      <c r="I3055" s="395">
        <v>13.98</v>
      </c>
      <c r="J3055" s="395">
        <v>12.59</v>
      </c>
      <c r="K3055" s="4">
        <v>1</v>
      </c>
      <c r="L3055" s="6">
        <v>0.54800000000000004</v>
      </c>
      <c r="M3055" s="6">
        <v>3.7679999999999998</v>
      </c>
      <c r="N3055" s="6">
        <v>7.2450000000000001</v>
      </c>
      <c r="O3055" s="6">
        <v>0.1</v>
      </c>
      <c r="P3055" s="6"/>
      <c r="Q3055" s="6"/>
      <c r="R3055" s="6"/>
      <c r="S3055" s="6"/>
      <c r="T3055" s="4"/>
      <c r="U3055" s="6">
        <v>10.5</v>
      </c>
      <c r="V3055" s="6">
        <v>4.25</v>
      </c>
      <c r="W3055" s="6">
        <v>8</v>
      </c>
      <c r="X3055" s="6">
        <v>2</v>
      </c>
      <c r="Y3055" s="4">
        <v>20</v>
      </c>
      <c r="Z3055" s="5">
        <v>346627473</v>
      </c>
      <c r="AA3055" s="4" t="s">
        <v>50</v>
      </c>
      <c r="AB3055" s="385">
        <v>2608664545</v>
      </c>
      <c r="AC3055" s="3"/>
    </row>
    <row r="3056" spans="1:29" x14ac:dyDescent="0.25">
      <c r="A3056" s="7" t="s">
        <v>5</v>
      </c>
      <c r="B3056" s="7" t="s">
        <v>1859</v>
      </c>
      <c r="C3056" s="4"/>
      <c r="D3056" s="363" t="s">
        <v>1867</v>
      </c>
      <c r="E3056" s="7" t="s">
        <v>1866</v>
      </c>
      <c r="F3056" s="395">
        <v>22</v>
      </c>
      <c r="G3056" s="395">
        <v>22</v>
      </c>
      <c r="H3056" s="395">
        <v>11</v>
      </c>
      <c r="I3056" s="395">
        <v>9.9</v>
      </c>
      <c r="J3056" s="395">
        <v>8.91</v>
      </c>
      <c r="K3056" s="4">
        <v>1</v>
      </c>
      <c r="L3056" s="6"/>
      <c r="M3056" s="6"/>
      <c r="N3056" s="6"/>
      <c r="O3056" s="6"/>
      <c r="P3056" s="6"/>
      <c r="Q3056" s="6"/>
      <c r="R3056" s="6"/>
      <c r="S3056" s="6"/>
      <c r="T3056" s="4" t="s">
        <v>378</v>
      </c>
      <c r="U3056" s="6">
        <v>17.5</v>
      </c>
      <c r="V3056" s="6">
        <v>4.75</v>
      </c>
      <c r="W3056" s="6">
        <v>8.25</v>
      </c>
      <c r="X3056" s="6">
        <v>3.88</v>
      </c>
      <c r="Y3056" s="4">
        <v>30</v>
      </c>
      <c r="Z3056" s="5">
        <v>346480559</v>
      </c>
      <c r="AA3056" s="4" t="s">
        <v>50</v>
      </c>
      <c r="AB3056" s="385">
        <v>2608662778</v>
      </c>
      <c r="AC3056" s="3"/>
    </row>
    <row r="3057" spans="1:29" x14ac:dyDescent="0.25">
      <c r="A3057" s="7" t="s">
        <v>5</v>
      </c>
      <c r="B3057" s="7" t="s">
        <v>1859</v>
      </c>
      <c r="C3057" s="4"/>
      <c r="D3057" s="363" t="s">
        <v>1865</v>
      </c>
      <c r="E3057" s="7" t="s">
        <v>1864</v>
      </c>
      <c r="F3057" s="395">
        <v>31.06</v>
      </c>
      <c r="G3057" s="395">
        <v>31.06</v>
      </c>
      <c r="H3057" s="395">
        <v>15.53</v>
      </c>
      <c r="I3057" s="395">
        <v>13.98</v>
      </c>
      <c r="J3057" s="395">
        <v>12.58</v>
      </c>
      <c r="K3057" s="4">
        <v>1</v>
      </c>
      <c r="L3057" s="6"/>
      <c r="M3057" s="6"/>
      <c r="N3057" s="6"/>
      <c r="O3057" s="6"/>
      <c r="P3057" s="6"/>
      <c r="Q3057" s="6"/>
      <c r="R3057" s="6"/>
      <c r="S3057" s="6"/>
      <c r="T3057" s="4"/>
      <c r="U3057" s="6">
        <v>17.5</v>
      </c>
      <c r="V3057" s="6">
        <v>4.5</v>
      </c>
      <c r="W3057" s="6">
        <v>8.25</v>
      </c>
      <c r="X3057" s="6">
        <v>3.9</v>
      </c>
      <c r="Y3057" s="4">
        <v>30</v>
      </c>
      <c r="Z3057" s="5">
        <v>346480580</v>
      </c>
      <c r="AA3057" s="4" t="s">
        <v>50</v>
      </c>
      <c r="AB3057" s="385">
        <v>2608662783</v>
      </c>
      <c r="AC3057" s="3"/>
    </row>
    <row r="3058" spans="1:29" x14ac:dyDescent="0.25">
      <c r="A3058" s="7" t="s">
        <v>5</v>
      </c>
      <c r="B3058" s="7" t="s">
        <v>1859</v>
      </c>
      <c r="C3058" s="4"/>
      <c r="D3058" s="363" t="s">
        <v>1863</v>
      </c>
      <c r="E3058" s="7" t="s">
        <v>1862</v>
      </c>
      <c r="F3058" s="395">
        <v>28.53</v>
      </c>
      <c r="G3058" s="395">
        <v>26.75</v>
      </c>
      <c r="H3058" s="395">
        <v>17.829999999999998</v>
      </c>
      <c r="I3058" s="395">
        <v>16.07</v>
      </c>
      <c r="J3058" s="395">
        <v>14.47</v>
      </c>
      <c r="K3058" s="4">
        <v>1</v>
      </c>
      <c r="L3058" s="6">
        <v>0.30499999999999999</v>
      </c>
      <c r="M3058" s="6">
        <v>3.77</v>
      </c>
      <c r="N3058" s="6">
        <v>7.266</v>
      </c>
      <c r="O3058" s="6">
        <v>0.09</v>
      </c>
      <c r="P3058" s="6"/>
      <c r="Q3058" s="6"/>
      <c r="R3058" s="6"/>
      <c r="S3058" s="6"/>
      <c r="T3058" s="4"/>
      <c r="U3058" s="6">
        <v>10.5</v>
      </c>
      <c r="V3058" s="6">
        <v>4.25</v>
      </c>
      <c r="W3058" s="6">
        <v>8</v>
      </c>
      <c r="X3058" s="6">
        <v>2.4500000000000002</v>
      </c>
      <c r="Y3058" s="4">
        <v>25</v>
      </c>
      <c r="Z3058" s="5">
        <v>346627480</v>
      </c>
      <c r="AA3058" s="4" t="s">
        <v>50</v>
      </c>
      <c r="AB3058" s="385">
        <v>2608664546</v>
      </c>
      <c r="AC3058" s="3"/>
    </row>
    <row r="3059" spans="1:29" x14ac:dyDescent="0.25">
      <c r="A3059" s="7" t="s">
        <v>5</v>
      </c>
      <c r="B3059" s="7" t="s">
        <v>1859</v>
      </c>
      <c r="C3059" s="4"/>
      <c r="D3059" s="363" t="s">
        <v>1861</v>
      </c>
      <c r="E3059" s="7" t="s">
        <v>1860</v>
      </c>
      <c r="F3059" s="395">
        <v>24.6</v>
      </c>
      <c r="G3059" s="395">
        <v>24.6</v>
      </c>
      <c r="H3059" s="395">
        <v>12.3</v>
      </c>
      <c r="I3059" s="395">
        <v>11.07</v>
      </c>
      <c r="J3059" s="395">
        <v>9.9700000000000006</v>
      </c>
      <c r="K3059" s="4">
        <v>1</v>
      </c>
      <c r="L3059" s="6"/>
      <c r="M3059" s="6"/>
      <c r="N3059" s="6"/>
      <c r="O3059" s="6"/>
      <c r="P3059" s="6"/>
      <c r="Q3059" s="6"/>
      <c r="R3059" s="6"/>
      <c r="S3059" s="6"/>
      <c r="T3059" s="4"/>
      <c r="U3059" s="6">
        <v>10.5</v>
      </c>
      <c r="V3059" s="6">
        <v>4.25</v>
      </c>
      <c r="W3059" s="6">
        <v>8</v>
      </c>
      <c r="X3059" s="6">
        <v>3.01</v>
      </c>
      <c r="Y3059" s="4">
        <v>25</v>
      </c>
      <c r="Z3059" s="5">
        <v>346480573</v>
      </c>
      <c r="AA3059" s="4" t="s">
        <v>50</v>
      </c>
      <c r="AB3059" s="385">
        <v>2608662781</v>
      </c>
      <c r="AC3059" s="3"/>
    </row>
    <row r="3060" spans="1:29" x14ac:dyDescent="0.25">
      <c r="A3060" s="7" t="s">
        <v>5</v>
      </c>
      <c r="B3060" s="7" t="s">
        <v>1859</v>
      </c>
      <c r="C3060" s="4"/>
      <c r="D3060" s="363" t="s">
        <v>1858</v>
      </c>
      <c r="E3060" s="7" t="s">
        <v>1857</v>
      </c>
      <c r="F3060" s="395">
        <v>36.74</v>
      </c>
      <c r="G3060" s="395">
        <v>34.450000000000003</v>
      </c>
      <c r="H3060" s="395">
        <v>22.96</v>
      </c>
      <c r="I3060" s="395">
        <v>20.69</v>
      </c>
      <c r="J3060" s="395">
        <v>18.63</v>
      </c>
      <c r="K3060" s="4">
        <v>1</v>
      </c>
      <c r="L3060" s="6">
        <v>0.5</v>
      </c>
      <c r="M3060" s="6">
        <v>3.7250000000000001</v>
      </c>
      <c r="N3060" s="6">
        <v>7.25</v>
      </c>
      <c r="O3060" s="6">
        <v>0.08</v>
      </c>
      <c r="P3060" s="6"/>
      <c r="Q3060" s="6"/>
      <c r="R3060" s="6"/>
      <c r="S3060" s="6"/>
      <c r="T3060" s="4"/>
      <c r="U3060" s="6">
        <v>10.5</v>
      </c>
      <c r="V3060" s="6">
        <v>4.25</v>
      </c>
      <c r="W3060" s="6">
        <v>8</v>
      </c>
      <c r="X3060" s="6">
        <v>1.89</v>
      </c>
      <c r="Y3060" s="4">
        <v>20</v>
      </c>
      <c r="Z3060" s="5">
        <v>346627336</v>
      </c>
      <c r="AA3060" s="4" t="s">
        <v>50</v>
      </c>
      <c r="AB3060" s="385">
        <v>2608664531</v>
      </c>
      <c r="AC3060" s="3"/>
    </row>
    <row r="3061" spans="1:29" x14ac:dyDescent="0.25">
      <c r="A3061" s="7" t="s">
        <v>5</v>
      </c>
      <c r="B3061" s="7" t="s">
        <v>71</v>
      </c>
      <c r="C3061" s="4"/>
      <c r="D3061" s="363" t="s">
        <v>1856</v>
      </c>
      <c r="E3061" s="7" t="s">
        <v>1855</v>
      </c>
      <c r="F3061" s="395">
        <v>2.04</v>
      </c>
      <c r="G3061" s="395">
        <v>2.02</v>
      </c>
      <c r="H3061" s="395">
        <v>1.02</v>
      </c>
      <c r="I3061" s="395">
        <v>0.92</v>
      </c>
      <c r="J3061" s="395">
        <v>0.82</v>
      </c>
      <c r="K3061" s="4">
        <v>5</v>
      </c>
      <c r="L3061" s="6">
        <v>0.25</v>
      </c>
      <c r="M3061" s="6">
        <v>1.75</v>
      </c>
      <c r="N3061" s="6">
        <v>4.625</v>
      </c>
      <c r="O3061" s="6">
        <v>2.5000000000000001E-2</v>
      </c>
      <c r="P3061" s="6">
        <v>7.25</v>
      </c>
      <c r="Q3061" s="6">
        <v>3.5</v>
      </c>
      <c r="R3061" s="6">
        <v>0.75</v>
      </c>
      <c r="S3061" s="6">
        <v>0.13500000000000001</v>
      </c>
      <c r="T3061" s="4">
        <v>5</v>
      </c>
      <c r="U3061" s="6">
        <v>10</v>
      </c>
      <c r="V3061" s="6">
        <v>7</v>
      </c>
      <c r="W3061" s="6">
        <v>4.5</v>
      </c>
      <c r="X3061" s="6">
        <v>2.9950000000000001</v>
      </c>
      <c r="Y3061" s="4">
        <v>100</v>
      </c>
      <c r="Z3061" s="5">
        <v>346319217</v>
      </c>
      <c r="AA3061" s="4" t="s">
        <v>8</v>
      </c>
      <c r="AB3061" s="385">
        <v>2610929253</v>
      </c>
      <c r="AC3061" s="3"/>
    </row>
    <row r="3062" spans="1:29" x14ac:dyDescent="0.25">
      <c r="A3062" s="7" t="s">
        <v>5</v>
      </c>
      <c r="B3062" s="7" t="s">
        <v>71</v>
      </c>
      <c r="C3062" s="4"/>
      <c r="D3062" s="363" t="s">
        <v>1854</v>
      </c>
      <c r="E3062" s="7" t="s">
        <v>1853</v>
      </c>
      <c r="F3062" s="395">
        <v>6.04</v>
      </c>
      <c r="G3062" s="395">
        <v>5.9</v>
      </c>
      <c r="H3062" s="395">
        <v>3.02</v>
      </c>
      <c r="I3062" s="395">
        <v>2.74</v>
      </c>
      <c r="J3062" s="395">
        <v>2.5</v>
      </c>
      <c r="K3062" s="4">
        <v>5</v>
      </c>
      <c r="L3062" s="6">
        <v>0.83</v>
      </c>
      <c r="M3062" s="6">
        <v>1.65</v>
      </c>
      <c r="N3062" s="6">
        <v>3.07</v>
      </c>
      <c r="O3062" s="6">
        <v>0.21</v>
      </c>
      <c r="P3062" s="6">
        <v>4.5</v>
      </c>
      <c r="Q3062" s="6">
        <v>2.75</v>
      </c>
      <c r="R3062" s="6">
        <v>1.875</v>
      </c>
      <c r="S3062" s="6">
        <v>1.085</v>
      </c>
      <c r="T3062" s="4">
        <v>5</v>
      </c>
      <c r="U3062" s="6">
        <v>13</v>
      </c>
      <c r="V3062" s="6">
        <v>6.86</v>
      </c>
      <c r="W3062" s="6">
        <v>8</v>
      </c>
      <c r="X3062" s="6">
        <v>22.34</v>
      </c>
      <c r="Y3062" s="4">
        <v>100</v>
      </c>
      <c r="Z3062" s="5">
        <v>346387179</v>
      </c>
      <c r="AA3062" s="4" t="s">
        <v>8</v>
      </c>
      <c r="AB3062" s="385">
        <v>2610000646</v>
      </c>
      <c r="AC3062" s="3"/>
    </row>
    <row r="3063" spans="1:29" x14ac:dyDescent="0.25">
      <c r="A3063" s="7" t="s">
        <v>5</v>
      </c>
      <c r="B3063" s="7" t="s">
        <v>71</v>
      </c>
      <c r="C3063" s="4"/>
      <c r="D3063" s="363" t="s">
        <v>1852</v>
      </c>
      <c r="E3063" s="7" t="s">
        <v>1851</v>
      </c>
      <c r="F3063" s="395">
        <v>1.72</v>
      </c>
      <c r="G3063" s="395">
        <v>1.7</v>
      </c>
      <c r="H3063" s="395">
        <v>0.86</v>
      </c>
      <c r="I3063" s="395">
        <v>0.78</v>
      </c>
      <c r="J3063" s="395">
        <v>0.71</v>
      </c>
      <c r="K3063" s="4">
        <v>5</v>
      </c>
      <c r="L3063" s="6">
        <v>0.25</v>
      </c>
      <c r="M3063" s="6">
        <v>1.8120000000000001</v>
      </c>
      <c r="N3063" s="6">
        <v>4.6870000000000003</v>
      </c>
      <c r="O3063" s="6">
        <v>2.5000000000000001E-2</v>
      </c>
      <c r="P3063" s="6">
        <v>7.5</v>
      </c>
      <c r="Q3063" s="6">
        <v>3.5</v>
      </c>
      <c r="R3063" s="6">
        <v>1</v>
      </c>
      <c r="S3063" s="6">
        <v>0.13500000000000001</v>
      </c>
      <c r="T3063" s="4">
        <v>5</v>
      </c>
      <c r="U3063" s="6">
        <v>10</v>
      </c>
      <c r="V3063" s="6">
        <v>7</v>
      </c>
      <c r="W3063" s="6">
        <v>4.5</v>
      </c>
      <c r="X3063" s="6">
        <v>3.05</v>
      </c>
      <c r="Y3063" s="4">
        <v>100</v>
      </c>
      <c r="Z3063" s="5">
        <v>346392593</v>
      </c>
      <c r="AA3063" s="4" t="s">
        <v>8</v>
      </c>
      <c r="AB3063" s="385">
        <v>2610005169</v>
      </c>
      <c r="AC3063" s="3"/>
    </row>
    <row r="3064" spans="1:29" x14ac:dyDescent="0.25">
      <c r="A3064" s="7" t="s">
        <v>5</v>
      </c>
      <c r="B3064" s="7" t="s">
        <v>71</v>
      </c>
      <c r="C3064" s="4"/>
      <c r="D3064" s="363" t="s">
        <v>1850</v>
      </c>
      <c r="E3064" s="7" t="s">
        <v>1849</v>
      </c>
      <c r="F3064" s="395">
        <v>7.02</v>
      </c>
      <c r="G3064" s="395">
        <v>6.88</v>
      </c>
      <c r="H3064" s="395">
        <v>3.51</v>
      </c>
      <c r="I3064" s="395">
        <v>3.18</v>
      </c>
      <c r="J3064" s="395">
        <v>2.89</v>
      </c>
      <c r="K3064" s="4">
        <v>5</v>
      </c>
      <c r="L3064" s="6">
        <v>0.92</v>
      </c>
      <c r="M3064" s="6">
        <v>1.6870000000000001</v>
      </c>
      <c r="N3064" s="6">
        <v>3.1</v>
      </c>
      <c r="O3064" s="6">
        <v>0.21</v>
      </c>
      <c r="P3064" s="6">
        <v>4.5</v>
      </c>
      <c r="Q3064" s="6">
        <v>2.75</v>
      </c>
      <c r="R3064" s="6">
        <v>1.875</v>
      </c>
      <c r="S3064" s="6">
        <v>1.06</v>
      </c>
      <c r="T3064" s="4">
        <v>5</v>
      </c>
      <c r="U3064" s="6">
        <v>13</v>
      </c>
      <c r="V3064" s="6">
        <v>6.75</v>
      </c>
      <c r="W3064" s="6">
        <v>8</v>
      </c>
      <c r="X3064" s="6">
        <v>21.64</v>
      </c>
      <c r="Y3064" s="4">
        <v>100</v>
      </c>
      <c r="Z3064" s="5">
        <v>346392616</v>
      </c>
      <c r="AA3064" s="4" t="s">
        <v>8</v>
      </c>
      <c r="AB3064" s="385">
        <v>2610005171</v>
      </c>
      <c r="AC3064" s="3"/>
    </row>
    <row r="3065" spans="1:29" x14ac:dyDescent="0.25">
      <c r="A3065" s="7" t="s">
        <v>5</v>
      </c>
      <c r="B3065" s="7" t="s">
        <v>71</v>
      </c>
      <c r="C3065" s="4"/>
      <c r="D3065" s="363" t="s">
        <v>1848</v>
      </c>
      <c r="E3065" s="7" t="s">
        <v>1847</v>
      </c>
      <c r="F3065" s="395">
        <v>5.24</v>
      </c>
      <c r="G3065" s="395">
        <v>5.16</v>
      </c>
      <c r="H3065" s="395">
        <v>2.62</v>
      </c>
      <c r="I3065" s="395">
        <v>2.38</v>
      </c>
      <c r="J3065" s="395">
        <v>2.15</v>
      </c>
      <c r="K3065" s="4">
        <v>5</v>
      </c>
      <c r="L3065" s="6">
        <v>0.25</v>
      </c>
      <c r="M3065" s="6">
        <v>2.625</v>
      </c>
      <c r="N3065" s="6">
        <v>4.6870000000000003</v>
      </c>
      <c r="O3065" s="6">
        <v>0.125</v>
      </c>
      <c r="P3065" s="6">
        <v>7.5</v>
      </c>
      <c r="Q3065" s="6">
        <v>3.5</v>
      </c>
      <c r="R3065" s="6">
        <v>1</v>
      </c>
      <c r="S3065" s="6">
        <v>0.65</v>
      </c>
      <c r="T3065" s="4">
        <v>5</v>
      </c>
      <c r="U3065" s="6">
        <v>8.75</v>
      </c>
      <c r="V3065" s="6">
        <v>9</v>
      </c>
      <c r="W3065" s="6">
        <v>6</v>
      </c>
      <c r="X3065" s="6">
        <v>13.265000000000001</v>
      </c>
      <c r="Y3065" s="4">
        <v>100</v>
      </c>
      <c r="Z3065" s="5">
        <v>346392623</v>
      </c>
      <c r="AA3065" s="4" t="s">
        <v>8</v>
      </c>
      <c r="AB3065" s="385">
        <v>2610005172</v>
      </c>
      <c r="AC3065" s="3"/>
    </row>
    <row r="3066" spans="1:29" x14ac:dyDescent="0.25">
      <c r="A3066" s="7" t="s">
        <v>5</v>
      </c>
      <c r="B3066" s="7" t="s">
        <v>326</v>
      </c>
      <c r="C3066" s="4"/>
      <c r="D3066" s="363" t="s">
        <v>1846</v>
      </c>
      <c r="E3066" s="7" t="s">
        <v>1845</v>
      </c>
      <c r="F3066" s="395">
        <v>20.96</v>
      </c>
      <c r="G3066" s="395">
        <v>20.58</v>
      </c>
      <c r="H3066" s="395">
        <v>10.48</v>
      </c>
      <c r="I3066" s="395">
        <v>9.49</v>
      </c>
      <c r="J3066" s="395">
        <v>9.49</v>
      </c>
      <c r="K3066" s="4">
        <v>1</v>
      </c>
      <c r="L3066" s="6">
        <v>0.23</v>
      </c>
      <c r="M3066" s="6"/>
      <c r="N3066" s="6"/>
      <c r="O3066" s="6">
        <v>4.4999999999999998E-2</v>
      </c>
      <c r="P3066" s="6">
        <v>0.23</v>
      </c>
      <c r="Q3066" s="6">
        <v>2.79</v>
      </c>
      <c r="R3066" s="6">
        <v>5.47</v>
      </c>
      <c r="S3066" s="6">
        <v>4.4999999999999998E-2</v>
      </c>
      <c r="T3066" s="4">
        <v>1</v>
      </c>
      <c r="U3066" s="6">
        <v>7</v>
      </c>
      <c r="V3066" s="6">
        <v>6.25</v>
      </c>
      <c r="W3066" s="6">
        <v>3.5</v>
      </c>
      <c r="X3066" s="6">
        <v>1.3</v>
      </c>
      <c r="Y3066" s="4">
        <v>25</v>
      </c>
      <c r="Z3066" s="5">
        <v>346314557</v>
      </c>
      <c r="AA3066" s="4" t="s">
        <v>258</v>
      </c>
      <c r="AB3066" s="385">
        <v>2610006248</v>
      </c>
      <c r="AC3066" s="3"/>
    </row>
    <row r="3067" spans="1:29" x14ac:dyDescent="0.25">
      <c r="A3067" s="7" t="s">
        <v>5</v>
      </c>
      <c r="B3067" s="7" t="s">
        <v>326</v>
      </c>
      <c r="C3067" s="4"/>
      <c r="D3067" s="363" t="s">
        <v>1844</v>
      </c>
      <c r="E3067" s="7" t="s">
        <v>1843</v>
      </c>
      <c r="F3067" s="395">
        <v>39.979999999999997</v>
      </c>
      <c r="G3067" s="395">
        <v>39.979999999999997</v>
      </c>
      <c r="H3067" s="395">
        <v>19.989999999999998</v>
      </c>
      <c r="I3067" s="395">
        <v>17.989999999999998</v>
      </c>
      <c r="J3067" s="395">
        <v>17.989999999999998</v>
      </c>
      <c r="K3067" s="4">
        <v>1</v>
      </c>
      <c r="L3067" s="6">
        <v>3.5</v>
      </c>
      <c r="M3067" s="6"/>
      <c r="N3067" s="6"/>
      <c r="O3067" s="6">
        <v>0.3</v>
      </c>
      <c r="P3067" s="6"/>
      <c r="Q3067" s="6"/>
      <c r="R3067" s="6"/>
      <c r="S3067" s="6"/>
      <c r="T3067" s="4"/>
      <c r="U3067" s="6">
        <v>12</v>
      </c>
      <c r="V3067" s="6">
        <v>8.1999999999999993</v>
      </c>
      <c r="W3067" s="6">
        <v>8</v>
      </c>
      <c r="X3067" s="6">
        <v>9.36</v>
      </c>
      <c r="Y3067" s="4">
        <v>30</v>
      </c>
      <c r="Z3067" s="5">
        <v>346320374</v>
      </c>
      <c r="AA3067" s="4" t="s">
        <v>1811</v>
      </c>
      <c r="AB3067" s="385">
        <v>2607002398</v>
      </c>
      <c r="AC3067" s="3"/>
    </row>
    <row r="3068" spans="1:29" x14ac:dyDescent="0.25">
      <c r="A3068" s="7" t="s">
        <v>5</v>
      </c>
      <c r="B3068" s="7" t="s">
        <v>326</v>
      </c>
      <c r="C3068" s="4"/>
      <c r="D3068" s="363" t="s">
        <v>1842</v>
      </c>
      <c r="E3068" s="7" t="s">
        <v>1841</v>
      </c>
      <c r="F3068" s="395">
        <v>28.38</v>
      </c>
      <c r="G3068" s="395">
        <v>27.86</v>
      </c>
      <c r="H3068" s="395">
        <v>14.19</v>
      </c>
      <c r="I3068" s="395">
        <v>12.86</v>
      </c>
      <c r="J3068" s="395">
        <v>12.86</v>
      </c>
      <c r="K3068" s="4">
        <v>1</v>
      </c>
      <c r="L3068" s="6">
        <v>0.15</v>
      </c>
      <c r="M3068" s="6"/>
      <c r="N3068" s="6"/>
      <c r="O3068" s="6">
        <v>0.21</v>
      </c>
      <c r="P3068" s="6">
        <v>0.15</v>
      </c>
      <c r="Q3068" s="6">
        <v>3.83</v>
      </c>
      <c r="R3068" s="6">
        <v>5.84</v>
      </c>
      <c r="S3068" s="6">
        <v>0.21</v>
      </c>
      <c r="T3068" s="4">
        <v>1</v>
      </c>
      <c r="U3068" s="6">
        <v>14</v>
      </c>
      <c r="V3068" s="6">
        <v>10</v>
      </c>
      <c r="W3068" s="6">
        <v>7.25</v>
      </c>
      <c r="X3068" s="6">
        <v>34.615000000000002</v>
      </c>
      <c r="Y3068" s="4">
        <v>160</v>
      </c>
      <c r="Z3068" s="5">
        <v>346320381</v>
      </c>
      <c r="AA3068" s="4" t="s">
        <v>1811</v>
      </c>
      <c r="AB3068" s="385">
        <v>2610955713</v>
      </c>
      <c r="AC3068" s="3"/>
    </row>
    <row r="3069" spans="1:29" x14ac:dyDescent="0.25">
      <c r="A3069" s="7" t="s">
        <v>5</v>
      </c>
      <c r="B3069" s="7" t="s">
        <v>280</v>
      </c>
      <c r="C3069" s="4"/>
      <c r="D3069" s="363" t="s">
        <v>1840</v>
      </c>
      <c r="E3069" s="7" t="s">
        <v>1839</v>
      </c>
      <c r="F3069" s="395">
        <v>6.02</v>
      </c>
      <c r="G3069" s="395">
        <v>6.02</v>
      </c>
      <c r="H3069" s="395">
        <v>3.01</v>
      </c>
      <c r="I3069" s="395">
        <v>2.71</v>
      </c>
      <c r="J3069" s="395">
        <v>2.71</v>
      </c>
      <c r="K3069" s="4">
        <v>1</v>
      </c>
      <c r="L3069" s="6">
        <v>7</v>
      </c>
      <c r="M3069" s="6">
        <v>3</v>
      </c>
      <c r="N3069" s="6">
        <v>0.6</v>
      </c>
      <c r="O3069" s="6">
        <v>0.08</v>
      </c>
      <c r="P3069" s="6"/>
      <c r="Q3069" s="6"/>
      <c r="R3069" s="6"/>
      <c r="S3069" s="6"/>
      <c r="T3069" s="4"/>
      <c r="U3069" s="6">
        <v>16</v>
      </c>
      <c r="V3069" s="6">
        <v>13.5</v>
      </c>
      <c r="W3069" s="6">
        <v>13.5</v>
      </c>
      <c r="X3069" s="6">
        <v>9.74</v>
      </c>
      <c r="Y3069" s="4">
        <v>100</v>
      </c>
      <c r="Z3069" s="5">
        <v>346320398</v>
      </c>
      <c r="AA3069" s="4" t="s">
        <v>1811</v>
      </c>
      <c r="AB3069" s="385">
        <v>2607970012</v>
      </c>
      <c r="AC3069" s="3"/>
    </row>
    <row r="3070" spans="1:29" x14ac:dyDescent="0.25">
      <c r="A3070" s="7" t="s">
        <v>5</v>
      </c>
      <c r="B3070" s="7" t="s">
        <v>326</v>
      </c>
      <c r="C3070" s="4"/>
      <c r="D3070" s="363" t="s">
        <v>1838</v>
      </c>
      <c r="E3070" s="7" t="s">
        <v>1837</v>
      </c>
      <c r="F3070" s="395">
        <v>13.06</v>
      </c>
      <c r="G3070" s="395">
        <v>13.06</v>
      </c>
      <c r="H3070" s="395">
        <v>6.7</v>
      </c>
      <c r="I3070" s="395">
        <v>6.22</v>
      </c>
      <c r="J3070" s="395">
        <v>5.74</v>
      </c>
      <c r="K3070" s="4">
        <v>2</v>
      </c>
      <c r="L3070" s="6">
        <v>0.19</v>
      </c>
      <c r="M3070" s="6">
        <v>1.77</v>
      </c>
      <c r="N3070" s="6">
        <v>5.75</v>
      </c>
      <c r="O3070" s="6">
        <v>0.02</v>
      </c>
      <c r="P3070" s="6"/>
      <c r="Q3070" s="6"/>
      <c r="R3070" s="6"/>
      <c r="S3070" s="6"/>
      <c r="T3070" s="4"/>
      <c r="U3070" s="6">
        <v>14.25</v>
      </c>
      <c r="V3070" s="6">
        <v>10</v>
      </c>
      <c r="W3070" s="6">
        <v>6</v>
      </c>
      <c r="X3070" s="6">
        <v>6.01</v>
      </c>
      <c r="Y3070" s="4">
        <v>200</v>
      </c>
      <c r="Z3070" s="5">
        <v>346618204</v>
      </c>
      <c r="AA3070" s="4" t="s">
        <v>8</v>
      </c>
      <c r="AB3070" s="385">
        <v>2610046758</v>
      </c>
      <c r="AC3070" s="3"/>
    </row>
    <row r="3071" spans="1:29" x14ac:dyDescent="0.25">
      <c r="A3071" s="7" t="s">
        <v>5</v>
      </c>
      <c r="B3071" s="7" t="s">
        <v>454</v>
      </c>
      <c r="C3071" s="4"/>
      <c r="D3071" s="363" t="s">
        <v>1836</v>
      </c>
      <c r="E3071" s="7" t="s">
        <v>1835</v>
      </c>
      <c r="F3071" s="395">
        <v>22.06</v>
      </c>
      <c r="G3071" s="395">
        <v>22.06</v>
      </c>
      <c r="H3071" s="395">
        <v>11.03</v>
      </c>
      <c r="I3071" s="395">
        <v>9.93</v>
      </c>
      <c r="J3071" s="395">
        <v>9.93</v>
      </c>
      <c r="K3071" s="4">
        <v>1</v>
      </c>
      <c r="L3071" s="6">
        <v>1.41</v>
      </c>
      <c r="M3071" s="6"/>
      <c r="N3071" s="6"/>
      <c r="O3071" s="6">
        <v>0.39</v>
      </c>
      <c r="P3071" s="6">
        <v>1.41</v>
      </c>
      <c r="Q3071" s="6">
        <v>3.4</v>
      </c>
      <c r="R3071" s="6">
        <v>10.25</v>
      </c>
      <c r="S3071" s="6">
        <v>0.39</v>
      </c>
      <c r="T3071" s="4">
        <v>1</v>
      </c>
      <c r="U3071" s="6">
        <v>10.75</v>
      </c>
      <c r="V3071" s="6">
        <v>9.25</v>
      </c>
      <c r="W3071" s="6">
        <v>3.75</v>
      </c>
      <c r="X3071" s="6">
        <v>4.22</v>
      </c>
      <c r="Y3071" s="4">
        <v>10</v>
      </c>
      <c r="Z3071" s="5">
        <v>346323603</v>
      </c>
      <c r="AA3071" s="4" t="s">
        <v>8</v>
      </c>
      <c r="AB3071" s="385">
        <v>2610945438</v>
      </c>
      <c r="AC3071" s="3"/>
    </row>
    <row r="3072" spans="1:29" x14ac:dyDescent="0.25">
      <c r="A3072" s="7" t="s">
        <v>5</v>
      </c>
      <c r="B3072" s="7" t="s">
        <v>454</v>
      </c>
      <c r="C3072" s="4"/>
      <c r="D3072" s="363" t="s">
        <v>1834</v>
      </c>
      <c r="E3072" s="7" t="s">
        <v>1833</v>
      </c>
      <c r="F3072" s="395">
        <v>31.46</v>
      </c>
      <c r="G3072" s="395">
        <v>30.59</v>
      </c>
      <c r="H3072" s="395">
        <v>15.73</v>
      </c>
      <c r="I3072" s="395">
        <v>14.29</v>
      </c>
      <c r="J3072" s="395">
        <v>14.29</v>
      </c>
      <c r="K3072" s="4">
        <v>5</v>
      </c>
      <c r="L3072" s="6">
        <v>1.66</v>
      </c>
      <c r="M3072" s="6"/>
      <c r="N3072" s="6"/>
      <c r="O3072" s="6">
        <v>0.65</v>
      </c>
      <c r="P3072" s="6">
        <v>1.66</v>
      </c>
      <c r="Q3072" s="6">
        <v>4.5</v>
      </c>
      <c r="R3072" s="6">
        <v>7.45</v>
      </c>
      <c r="S3072" s="6">
        <v>0.65</v>
      </c>
      <c r="T3072" s="4">
        <v>1</v>
      </c>
      <c r="U3072" s="6">
        <v>9</v>
      </c>
      <c r="V3072" s="6">
        <v>8.25</v>
      </c>
      <c r="W3072" s="6">
        <v>5.25</v>
      </c>
      <c r="X3072" s="6">
        <v>3.74</v>
      </c>
      <c r="Y3072" s="4">
        <v>5</v>
      </c>
      <c r="Z3072" s="5">
        <v>346375879</v>
      </c>
      <c r="AA3072" s="4" t="s">
        <v>8</v>
      </c>
      <c r="AB3072" s="385">
        <v>2610949649</v>
      </c>
      <c r="AC3072" s="3"/>
    </row>
    <row r="3073" spans="1:29" x14ac:dyDescent="0.25">
      <c r="A3073" s="7" t="s">
        <v>5</v>
      </c>
      <c r="B3073" s="7" t="s">
        <v>454</v>
      </c>
      <c r="C3073" s="4"/>
      <c r="D3073" s="363" t="s">
        <v>1832</v>
      </c>
      <c r="E3073" s="7" t="s">
        <v>1831</v>
      </c>
      <c r="F3073" s="395">
        <v>20.96</v>
      </c>
      <c r="G3073" s="395">
        <v>20.43</v>
      </c>
      <c r="H3073" s="395">
        <v>10.48</v>
      </c>
      <c r="I3073" s="395">
        <v>9.52</v>
      </c>
      <c r="J3073" s="395">
        <v>9.52</v>
      </c>
      <c r="K3073" s="4">
        <v>1</v>
      </c>
      <c r="L3073" s="6">
        <v>1.25</v>
      </c>
      <c r="M3073" s="6"/>
      <c r="N3073" s="6"/>
      <c r="O3073" s="6">
        <v>0.375</v>
      </c>
      <c r="P3073" s="6">
        <v>1.25</v>
      </c>
      <c r="Q3073" s="6">
        <v>3.875</v>
      </c>
      <c r="R3073" s="6">
        <v>6.875</v>
      </c>
      <c r="S3073" s="6">
        <v>0.375</v>
      </c>
      <c r="T3073" s="4">
        <v>1</v>
      </c>
      <c r="U3073" s="6">
        <v>8.5</v>
      </c>
      <c r="V3073" s="6">
        <v>7.8</v>
      </c>
      <c r="W3073" s="6">
        <v>5.3</v>
      </c>
      <c r="X3073" s="6">
        <v>2.645</v>
      </c>
      <c r="Y3073" s="4">
        <v>6</v>
      </c>
      <c r="Z3073" s="5">
        <v>346323597</v>
      </c>
      <c r="AA3073" s="4" t="s">
        <v>8</v>
      </c>
      <c r="AB3073" s="385">
        <v>2610014870</v>
      </c>
      <c r="AC3073" s="3"/>
    </row>
    <row r="3074" spans="1:29" x14ac:dyDescent="0.25">
      <c r="A3074" s="7" t="s">
        <v>5</v>
      </c>
      <c r="B3074" s="7" t="s">
        <v>454</v>
      </c>
      <c r="C3074" s="4" t="s">
        <v>425</v>
      </c>
      <c r="D3074" s="363" t="s">
        <v>1830</v>
      </c>
      <c r="E3074" s="7" t="s">
        <v>1829</v>
      </c>
      <c r="F3074" s="395">
        <v>30.18</v>
      </c>
      <c r="G3074" s="395">
        <v>29.32</v>
      </c>
      <c r="H3074" s="395">
        <v>15.09</v>
      </c>
      <c r="I3074" s="395">
        <v>13.72</v>
      </c>
      <c r="J3074" s="395">
        <v>13.72</v>
      </c>
      <c r="K3074" s="4">
        <v>5</v>
      </c>
      <c r="L3074" s="6">
        <v>1.58</v>
      </c>
      <c r="M3074" s="6"/>
      <c r="N3074" s="6"/>
      <c r="O3074" s="6">
        <v>0.63</v>
      </c>
      <c r="P3074" s="6">
        <v>1.58</v>
      </c>
      <c r="Q3074" s="6">
        <v>4.5</v>
      </c>
      <c r="R3074" s="6">
        <v>7.5</v>
      </c>
      <c r="S3074" s="6">
        <v>0.63</v>
      </c>
      <c r="T3074" s="4">
        <v>1</v>
      </c>
      <c r="U3074" s="6">
        <v>9</v>
      </c>
      <c r="V3074" s="6">
        <v>8.25</v>
      </c>
      <c r="W3074" s="6">
        <v>5.25</v>
      </c>
      <c r="X3074" s="6">
        <v>3.6</v>
      </c>
      <c r="Y3074" s="4">
        <v>5</v>
      </c>
      <c r="Z3074" s="5">
        <v>346375862</v>
      </c>
      <c r="AA3074" s="4" t="s">
        <v>8</v>
      </c>
      <c r="AB3074" s="385">
        <v>2610949648</v>
      </c>
      <c r="AC3074" s="3"/>
    </row>
    <row r="3075" spans="1:29" x14ac:dyDescent="0.25">
      <c r="A3075" s="7" t="s">
        <v>5</v>
      </c>
      <c r="B3075" s="7" t="s">
        <v>454</v>
      </c>
      <c r="C3075" s="4"/>
      <c r="D3075" s="363" t="s">
        <v>1828</v>
      </c>
      <c r="E3075" s="7" t="s">
        <v>1827</v>
      </c>
      <c r="F3075" s="395">
        <v>25.52</v>
      </c>
      <c r="G3075" s="395">
        <v>25.52</v>
      </c>
      <c r="H3075" s="395">
        <v>12.76</v>
      </c>
      <c r="I3075" s="395">
        <v>11.48</v>
      </c>
      <c r="J3075" s="395">
        <v>11.48</v>
      </c>
      <c r="K3075" s="4">
        <v>1</v>
      </c>
      <c r="L3075" s="6">
        <v>1.25</v>
      </c>
      <c r="M3075" s="6"/>
      <c r="N3075" s="6"/>
      <c r="O3075" s="6">
        <v>0.4</v>
      </c>
      <c r="P3075" s="6">
        <v>1.25</v>
      </c>
      <c r="Q3075" s="6">
        <v>3.875</v>
      </c>
      <c r="R3075" s="6">
        <v>6.875</v>
      </c>
      <c r="S3075" s="6">
        <v>0.4</v>
      </c>
      <c r="T3075" s="4">
        <v>1</v>
      </c>
      <c r="U3075" s="6">
        <v>10</v>
      </c>
      <c r="V3075" s="6">
        <v>7</v>
      </c>
      <c r="W3075" s="6">
        <v>4.5</v>
      </c>
      <c r="X3075" s="6">
        <v>2.71</v>
      </c>
      <c r="Y3075" s="4">
        <v>6</v>
      </c>
      <c r="Z3075" s="5">
        <v>346429220</v>
      </c>
      <c r="AA3075" s="4" t="s">
        <v>331</v>
      </c>
      <c r="AB3075" s="385">
        <v>2610014871</v>
      </c>
      <c r="AC3075" s="3"/>
    </row>
    <row r="3076" spans="1:29" x14ac:dyDescent="0.25">
      <c r="A3076" s="7" t="s">
        <v>5</v>
      </c>
      <c r="B3076" s="7" t="s">
        <v>454</v>
      </c>
      <c r="C3076" s="4"/>
      <c r="D3076" s="363" t="s">
        <v>1826</v>
      </c>
      <c r="E3076" s="7" t="s">
        <v>1825</v>
      </c>
      <c r="F3076" s="395">
        <v>13.64</v>
      </c>
      <c r="G3076" s="395">
        <v>13.47</v>
      </c>
      <c r="H3076" s="395">
        <v>6.82</v>
      </c>
      <c r="I3076" s="395">
        <v>6.17</v>
      </c>
      <c r="J3076" s="395">
        <v>6.17</v>
      </c>
      <c r="K3076" s="4">
        <v>1</v>
      </c>
      <c r="L3076" s="6">
        <v>16.100000000000001</v>
      </c>
      <c r="M3076" s="6"/>
      <c r="N3076" s="6"/>
      <c r="O3076" s="6">
        <v>0.83</v>
      </c>
      <c r="P3076" s="6"/>
      <c r="Q3076" s="6"/>
      <c r="R3076" s="6"/>
      <c r="S3076" s="6"/>
      <c r="T3076" s="4"/>
      <c r="U3076" s="6">
        <v>17.25</v>
      </c>
      <c r="V3076" s="6">
        <v>11.25</v>
      </c>
      <c r="W3076" s="6">
        <v>4.5</v>
      </c>
      <c r="X3076" s="6">
        <v>9.6999999999999993</v>
      </c>
      <c r="Y3076" s="4">
        <v>10</v>
      </c>
      <c r="Z3076" s="5">
        <v>346323634</v>
      </c>
      <c r="AA3076" s="4" t="s">
        <v>8</v>
      </c>
      <c r="AB3076" s="385">
        <v>2610916339</v>
      </c>
      <c r="AC3076" s="3"/>
    </row>
    <row r="3077" spans="1:29" x14ac:dyDescent="0.25">
      <c r="A3077" s="7" t="s">
        <v>5</v>
      </c>
      <c r="B3077" s="7" t="s">
        <v>454</v>
      </c>
      <c r="C3077" s="4"/>
      <c r="D3077" s="363" t="s">
        <v>1824</v>
      </c>
      <c r="E3077" s="7" t="s">
        <v>1823</v>
      </c>
      <c r="F3077" s="395">
        <v>13.64</v>
      </c>
      <c r="G3077" s="395">
        <v>13.35</v>
      </c>
      <c r="H3077" s="395">
        <v>6.82</v>
      </c>
      <c r="I3077" s="395">
        <v>6.17</v>
      </c>
      <c r="J3077" s="395">
        <v>6.17</v>
      </c>
      <c r="K3077" s="4">
        <v>1</v>
      </c>
      <c r="L3077" s="6">
        <v>16.100000000000001</v>
      </c>
      <c r="M3077" s="6"/>
      <c r="N3077" s="6"/>
      <c r="O3077" s="6">
        <v>0.7</v>
      </c>
      <c r="P3077" s="6"/>
      <c r="Q3077" s="6"/>
      <c r="R3077" s="6"/>
      <c r="S3077" s="6"/>
      <c r="T3077" s="4"/>
      <c r="U3077" s="6">
        <v>16.600000000000001</v>
      </c>
      <c r="V3077" s="6">
        <v>11.25</v>
      </c>
      <c r="W3077" s="6">
        <v>4.5</v>
      </c>
      <c r="X3077" s="6">
        <v>8.3000000000000007</v>
      </c>
      <c r="Y3077" s="4">
        <v>10</v>
      </c>
      <c r="Z3077" s="5">
        <v>346323894</v>
      </c>
      <c r="AA3077" s="4" t="s">
        <v>8</v>
      </c>
      <c r="AB3077" s="385">
        <v>2610916083</v>
      </c>
      <c r="AC3077" s="3"/>
    </row>
    <row r="3078" spans="1:29" x14ac:dyDescent="0.25">
      <c r="A3078" s="7" t="s">
        <v>5</v>
      </c>
      <c r="B3078" s="7" t="s">
        <v>454</v>
      </c>
      <c r="C3078" s="4"/>
      <c r="D3078" s="363" t="s">
        <v>1822</v>
      </c>
      <c r="E3078" s="7" t="s">
        <v>1821</v>
      </c>
      <c r="F3078" s="395">
        <v>17.059999999999999</v>
      </c>
      <c r="G3078" s="395">
        <v>17.059999999999999</v>
      </c>
      <c r="H3078" s="395">
        <v>8.5299999999999994</v>
      </c>
      <c r="I3078" s="395">
        <v>7.67</v>
      </c>
      <c r="J3078" s="395">
        <v>7.67</v>
      </c>
      <c r="K3078" s="4">
        <v>5</v>
      </c>
      <c r="L3078" s="6">
        <v>0.3</v>
      </c>
      <c r="M3078" s="6"/>
      <c r="N3078" s="6"/>
      <c r="O3078" s="6">
        <v>0.06</v>
      </c>
      <c r="P3078" s="6">
        <v>9.25</v>
      </c>
      <c r="Q3078" s="6">
        <v>3.25</v>
      </c>
      <c r="R3078" s="6">
        <v>1</v>
      </c>
      <c r="S3078" s="6">
        <v>0.33500000000000002</v>
      </c>
      <c r="T3078" s="4">
        <v>5</v>
      </c>
      <c r="U3078" s="6">
        <v>8.25</v>
      </c>
      <c r="V3078" s="6">
        <v>7</v>
      </c>
      <c r="W3078" s="6">
        <v>7.5</v>
      </c>
      <c r="X3078" s="6">
        <v>6.6</v>
      </c>
      <c r="Y3078" s="4">
        <v>100</v>
      </c>
      <c r="Z3078" s="5">
        <v>346360189</v>
      </c>
      <c r="AA3078" s="4" t="s">
        <v>1820</v>
      </c>
      <c r="AB3078" s="385">
        <v>2610941459</v>
      </c>
      <c r="AC3078" s="3"/>
    </row>
    <row r="3079" spans="1:29" x14ac:dyDescent="0.25">
      <c r="A3079" s="7" t="s">
        <v>5</v>
      </c>
      <c r="B3079" s="7" t="s">
        <v>870</v>
      </c>
      <c r="C3079" s="4" t="s">
        <v>425</v>
      </c>
      <c r="D3079" s="363" t="s">
        <v>1819</v>
      </c>
      <c r="E3079" s="7" t="s">
        <v>1818</v>
      </c>
      <c r="F3079" s="395">
        <v>11.3</v>
      </c>
      <c r="G3079" s="395">
        <v>11.3</v>
      </c>
      <c r="H3079" s="395">
        <v>5.65</v>
      </c>
      <c r="I3079" s="395">
        <v>5.09</v>
      </c>
      <c r="J3079" s="395">
        <v>5.09</v>
      </c>
      <c r="K3079" s="4">
        <v>1</v>
      </c>
      <c r="L3079" s="6">
        <v>4.625</v>
      </c>
      <c r="M3079" s="6">
        <v>4.625</v>
      </c>
      <c r="N3079" s="6">
        <v>4.375</v>
      </c>
      <c r="O3079" s="6">
        <v>0.55600000000000005</v>
      </c>
      <c r="P3079" s="6">
        <v>4.625</v>
      </c>
      <c r="Q3079" s="6">
        <v>4.625</v>
      </c>
      <c r="R3079" s="6">
        <v>4.375</v>
      </c>
      <c r="S3079" s="6">
        <v>0.55600000000000005</v>
      </c>
      <c r="T3079" s="4">
        <v>1</v>
      </c>
      <c r="U3079" s="6">
        <v>9.5</v>
      </c>
      <c r="V3079" s="6">
        <v>10</v>
      </c>
      <c r="W3079" s="6">
        <v>10</v>
      </c>
      <c r="X3079" s="6">
        <v>5.3559999999999999</v>
      </c>
      <c r="Y3079" s="4">
        <v>8</v>
      </c>
      <c r="Z3079" s="5">
        <v>346336726</v>
      </c>
      <c r="AA3079" s="4" t="s">
        <v>1694</v>
      </c>
      <c r="AB3079" s="385">
        <v>2610920424</v>
      </c>
      <c r="AC3079" s="3"/>
    </row>
    <row r="3080" spans="1:29" x14ac:dyDescent="0.25">
      <c r="A3080" s="7" t="s">
        <v>5</v>
      </c>
      <c r="B3080" s="7" t="s">
        <v>870</v>
      </c>
      <c r="C3080" s="4"/>
      <c r="D3080" s="363" t="s">
        <v>1817</v>
      </c>
      <c r="E3080" s="7" t="s">
        <v>1816</v>
      </c>
      <c r="F3080" s="395">
        <v>23.78</v>
      </c>
      <c r="G3080" s="395">
        <v>23.78</v>
      </c>
      <c r="H3080" s="395">
        <v>11.89</v>
      </c>
      <c r="I3080" s="395">
        <v>10.7</v>
      </c>
      <c r="J3080" s="395">
        <v>10.7</v>
      </c>
      <c r="K3080" s="4">
        <v>1</v>
      </c>
      <c r="L3080" s="6">
        <v>6.5</v>
      </c>
      <c r="M3080" s="6">
        <v>2.5</v>
      </c>
      <c r="N3080" s="6">
        <v>2.5</v>
      </c>
      <c r="O3080" s="6">
        <v>0.34</v>
      </c>
      <c r="P3080" s="6"/>
      <c r="Q3080" s="6"/>
      <c r="R3080" s="6"/>
      <c r="S3080" s="6"/>
      <c r="T3080" s="4"/>
      <c r="U3080" s="6">
        <v>6.5</v>
      </c>
      <c r="V3080" s="6">
        <v>2.5</v>
      </c>
      <c r="W3080" s="6">
        <v>2.5</v>
      </c>
      <c r="X3080" s="6">
        <v>0.34</v>
      </c>
      <c r="Y3080" s="4">
        <v>1</v>
      </c>
      <c r="Z3080" s="5">
        <v>346352610</v>
      </c>
      <c r="AA3080" s="4" t="s">
        <v>1694</v>
      </c>
      <c r="AB3080" s="385">
        <v>2610010056</v>
      </c>
      <c r="AC3080" s="3"/>
    </row>
    <row r="3081" spans="1:29" x14ac:dyDescent="0.25">
      <c r="A3081" s="7" t="s">
        <v>5</v>
      </c>
      <c r="B3081" s="7" t="s">
        <v>275</v>
      </c>
      <c r="C3081" s="4"/>
      <c r="D3081" s="363" t="s">
        <v>1815</v>
      </c>
      <c r="E3081" s="7" t="s">
        <v>1814</v>
      </c>
      <c r="F3081" s="395">
        <v>61.8</v>
      </c>
      <c r="G3081" s="395">
        <v>61.8</v>
      </c>
      <c r="H3081" s="395">
        <v>30.9</v>
      </c>
      <c r="I3081" s="395">
        <v>27.81</v>
      </c>
      <c r="J3081" s="395">
        <v>27.81</v>
      </c>
      <c r="K3081" s="4">
        <v>1</v>
      </c>
      <c r="L3081" s="6">
        <v>9</v>
      </c>
      <c r="M3081" s="6">
        <v>6.2</v>
      </c>
      <c r="N3081" s="6">
        <v>3</v>
      </c>
      <c r="O3081" s="6">
        <v>1.02</v>
      </c>
      <c r="P3081" s="6"/>
      <c r="Q3081" s="6"/>
      <c r="R3081" s="6"/>
      <c r="S3081" s="6"/>
      <c r="T3081" s="4"/>
      <c r="U3081" s="6">
        <v>9</v>
      </c>
      <c r="V3081" s="6">
        <v>6.2</v>
      </c>
      <c r="W3081" s="6">
        <v>3</v>
      </c>
      <c r="X3081" s="6">
        <v>1.02</v>
      </c>
      <c r="Y3081" s="4">
        <v>1</v>
      </c>
      <c r="Z3081" s="5">
        <v>346352627</v>
      </c>
      <c r="AA3081" s="4" t="s">
        <v>1694</v>
      </c>
      <c r="AB3081" s="385">
        <v>2610010057</v>
      </c>
      <c r="AC3081" s="3"/>
    </row>
    <row r="3082" spans="1:29" x14ac:dyDescent="0.25">
      <c r="A3082" s="7" t="s">
        <v>5</v>
      </c>
      <c r="B3082" s="7" t="s">
        <v>870</v>
      </c>
      <c r="C3082" s="4"/>
      <c r="D3082" s="363" t="s">
        <v>1813</v>
      </c>
      <c r="E3082" s="7" t="s">
        <v>1812</v>
      </c>
      <c r="F3082" s="395">
        <v>5.72</v>
      </c>
      <c r="G3082" s="395">
        <v>5.72</v>
      </c>
      <c r="H3082" s="395">
        <v>2.86</v>
      </c>
      <c r="I3082" s="395">
        <v>2.58</v>
      </c>
      <c r="J3082" s="395">
        <v>2.58</v>
      </c>
      <c r="K3082" s="4">
        <v>1</v>
      </c>
      <c r="L3082" s="6">
        <v>4.3899999999999997</v>
      </c>
      <c r="M3082" s="6">
        <v>4.38</v>
      </c>
      <c r="N3082" s="6">
        <v>3.78</v>
      </c>
      <c r="O3082" s="6">
        <v>0.18</v>
      </c>
      <c r="P3082" s="6"/>
      <c r="Q3082" s="6"/>
      <c r="R3082" s="6"/>
      <c r="S3082" s="6"/>
      <c r="T3082" s="4"/>
      <c r="U3082" s="6">
        <v>4.3899999999999997</v>
      </c>
      <c r="V3082" s="6">
        <v>4.38</v>
      </c>
      <c r="W3082" s="6">
        <v>3.78</v>
      </c>
      <c r="X3082" s="6">
        <v>0.18</v>
      </c>
      <c r="Y3082" s="4">
        <v>1</v>
      </c>
      <c r="Z3082" s="5">
        <v>346352634</v>
      </c>
      <c r="AA3082" s="4" t="s">
        <v>1811</v>
      </c>
      <c r="AB3082" s="385">
        <v>2610010058</v>
      </c>
      <c r="AC3082" s="3"/>
    </row>
    <row r="3083" spans="1:29" x14ac:dyDescent="0.25">
      <c r="A3083" s="7" t="s">
        <v>5</v>
      </c>
      <c r="B3083" s="7" t="s">
        <v>326</v>
      </c>
      <c r="C3083" s="4"/>
      <c r="D3083" s="363" t="s">
        <v>1810</v>
      </c>
      <c r="E3083" s="7" t="s">
        <v>1809</v>
      </c>
      <c r="F3083" s="395">
        <v>126.86</v>
      </c>
      <c r="G3083" s="395">
        <v>126.86</v>
      </c>
      <c r="H3083" s="395">
        <v>63.43</v>
      </c>
      <c r="I3083" s="395">
        <v>57.08</v>
      </c>
      <c r="J3083" s="395">
        <v>51.38</v>
      </c>
      <c r="K3083" s="4">
        <v>1</v>
      </c>
      <c r="L3083" s="6">
        <v>0.57999999999999996</v>
      </c>
      <c r="M3083" s="6"/>
      <c r="N3083" s="6"/>
      <c r="O3083" s="6">
        <v>2.13</v>
      </c>
      <c r="P3083" s="6"/>
      <c r="Q3083" s="6"/>
      <c r="R3083" s="6"/>
      <c r="S3083" s="6"/>
      <c r="T3083" s="4">
        <v>1</v>
      </c>
      <c r="U3083" s="6"/>
      <c r="V3083" s="6"/>
      <c r="W3083" s="6"/>
      <c r="X3083" s="6"/>
      <c r="Y3083" s="4">
        <v>5</v>
      </c>
      <c r="Z3083" s="5">
        <v>90991497828</v>
      </c>
      <c r="AA3083" s="4" t="s">
        <v>8</v>
      </c>
      <c r="AB3083" s="385">
        <v>2610044105</v>
      </c>
      <c r="AC3083" s="3"/>
    </row>
    <row r="3084" spans="1:29" x14ac:dyDescent="0.25">
      <c r="A3084" s="7" t="s">
        <v>5</v>
      </c>
      <c r="B3084" s="7" t="s">
        <v>326</v>
      </c>
      <c r="C3084" s="4"/>
      <c r="D3084" s="363" t="s">
        <v>1808</v>
      </c>
      <c r="E3084" s="7" t="s">
        <v>1807</v>
      </c>
      <c r="F3084" s="395">
        <v>134.12</v>
      </c>
      <c r="G3084" s="395">
        <v>134.12</v>
      </c>
      <c r="H3084" s="395">
        <v>67.06</v>
      </c>
      <c r="I3084" s="395">
        <v>60.36</v>
      </c>
      <c r="J3084" s="395">
        <v>54.32</v>
      </c>
      <c r="K3084" s="4">
        <v>1</v>
      </c>
      <c r="L3084" s="6">
        <v>0.48</v>
      </c>
      <c r="M3084" s="6"/>
      <c r="N3084" s="6"/>
      <c r="O3084" s="6">
        <v>2.25</v>
      </c>
      <c r="P3084" s="6"/>
      <c r="Q3084" s="6"/>
      <c r="R3084" s="6"/>
      <c r="S3084" s="6"/>
      <c r="T3084" s="4">
        <v>1</v>
      </c>
      <c r="U3084" s="6"/>
      <c r="V3084" s="6"/>
      <c r="W3084" s="6"/>
      <c r="X3084" s="6"/>
      <c r="Y3084" s="4">
        <v>5</v>
      </c>
      <c r="Z3084" s="5">
        <v>90991497705</v>
      </c>
      <c r="AA3084" s="4" t="s">
        <v>8</v>
      </c>
      <c r="AB3084" s="385">
        <v>2610044106</v>
      </c>
      <c r="AC3084" s="3"/>
    </row>
    <row r="3085" spans="1:29" x14ac:dyDescent="0.25">
      <c r="A3085" s="7" t="s">
        <v>5</v>
      </c>
      <c r="B3085" s="7" t="s">
        <v>326</v>
      </c>
      <c r="C3085" s="4"/>
      <c r="D3085" s="363" t="s">
        <v>1806</v>
      </c>
      <c r="E3085" s="7" t="s">
        <v>1805</v>
      </c>
      <c r="F3085" s="395">
        <v>193.32</v>
      </c>
      <c r="G3085" s="395">
        <v>193.32</v>
      </c>
      <c r="H3085" s="395">
        <v>96.66</v>
      </c>
      <c r="I3085" s="395">
        <v>86.99</v>
      </c>
      <c r="J3085" s="395">
        <v>78.290000000000006</v>
      </c>
      <c r="K3085" s="4">
        <v>1</v>
      </c>
      <c r="L3085" s="6">
        <v>0.52</v>
      </c>
      <c r="M3085" s="6"/>
      <c r="N3085" s="6"/>
      <c r="O3085" s="6">
        <v>3.69</v>
      </c>
      <c r="P3085" s="6"/>
      <c r="Q3085" s="6"/>
      <c r="R3085" s="6"/>
      <c r="S3085" s="6"/>
      <c r="T3085" s="4">
        <v>1</v>
      </c>
      <c r="U3085" s="6"/>
      <c r="V3085" s="6"/>
      <c r="W3085" s="6"/>
      <c r="X3085" s="6"/>
      <c r="Y3085" s="4">
        <v>5</v>
      </c>
      <c r="Z3085" s="5">
        <v>90991497798</v>
      </c>
      <c r="AA3085" s="4" t="s">
        <v>8</v>
      </c>
      <c r="AB3085" s="385">
        <v>2610044109</v>
      </c>
      <c r="AC3085" s="3"/>
    </row>
    <row r="3086" spans="1:29" x14ac:dyDescent="0.25">
      <c r="A3086" s="7" t="s">
        <v>5</v>
      </c>
      <c r="B3086" s="7" t="s">
        <v>326</v>
      </c>
      <c r="C3086" s="4"/>
      <c r="D3086" s="363" t="s">
        <v>1804</v>
      </c>
      <c r="E3086" s="7" t="s">
        <v>1803</v>
      </c>
      <c r="F3086" s="395">
        <v>177.22</v>
      </c>
      <c r="G3086" s="395">
        <v>170.68</v>
      </c>
      <c r="H3086" s="395">
        <v>88.61</v>
      </c>
      <c r="I3086" s="395">
        <v>80.400000000000006</v>
      </c>
      <c r="J3086" s="395">
        <v>73.02</v>
      </c>
      <c r="K3086" s="4">
        <v>1</v>
      </c>
      <c r="L3086" s="6">
        <v>0.49</v>
      </c>
      <c r="M3086" s="6"/>
      <c r="N3086" s="6"/>
      <c r="O3086" s="6">
        <v>3.68</v>
      </c>
      <c r="P3086" s="6"/>
      <c r="Q3086" s="6"/>
      <c r="R3086" s="6"/>
      <c r="S3086" s="6"/>
      <c r="T3086" s="4">
        <v>1</v>
      </c>
      <c r="U3086" s="6"/>
      <c r="V3086" s="6"/>
      <c r="W3086" s="6"/>
      <c r="X3086" s="6"/>
      <c r="Y3086" s="4">
        <v>5</v>
      </c>
      <c r="Z3086" s="5">
        <v>90991497712</v>
      </c>
      <c r="AA3086" s="4" t="s">
        <v>8</v>
      </c>
      <c r="AB3086" s="385">
        <v>2610044103</v>
      </c>
      <c r="AC3086" s="3"/>
    </row>
    <row r="3087" spans="1:29" x14ac:dyDescent="0.25">
      <c r="A3087" s="7" t="s">
        <v>5</v>
      </c>
      <c r="B3087" s="7" t="s">
        <v>326</v>
      </c>
      <c r="C3087" s="4"/>
      <c r="D3087" s="363" t="s">
        <v>1802</v>
      </c>
      <c r="E3087" s="7" t="s">
        <v>1801</v>
      </c>
      <c r="F3087" s="395">
        <v>160.58000000000001</v>
      </c>
      <c r="G3087" s="395">
        <v>160.58000000000001</v>
      </c>
      <c r="H3087" s="395">
        <v>80.290000000000006</v>
      </c>
      <c r="I3087" s="395">
        <v>72.25</v>
      </c>
      <c r="J3087" s="395">
        <v>65.03</v>
      </c>
      <c r="K3087" s="4">
        <v>1</v>
      </c>
      <c r="L3087" s="6">
        <v>0.47</v>
      </c>
      <c r="M3087" s="6"/>
      <c r="N3087" s="6"/>
      <c r="O3087" s="6">
        <v>3.64</v>
      </c>
      <c r="P3087" s="6"/>
      <c r="Q3087" s="6"/>
      <c r="R3087" s="6"/>
      <c r="S3087" s="6"/>
      <c r="T3087" s="4">
        <v>1</v>
      </c>
      <c r="U3087" s="6"/>
      <c r="V3087" s="6"/>
      <c r="W3087" s="6"/>
      <c r="X3087" s="6"/>
      <c r="Y3087" s="4">
        <v>5</v>
      </c>
      <c r="Z3087" s="5">
        <v>90991497613</v>
      </c>
      <c r="AA3087" s="4" t="s">
        <v>8</v>
      </c>
      <c r="AB3087" s="385">
        <v>2610044097</v>
      </c>
      <c r="AC3087" s="3"/>
    </row>
    <row r="3088" spans="1:29" x14ac:dyDescent="0.25">
      <c r="A3088" s="7" t="s">
        <v>5</v>
      </c>
      <c r="B3088" s="7" t="s">
        <v>326</v>
      </c>
      <c r="C3088" s="4"/>
      <c r="D3088" s="363" t="s">
        <v>1800</v>
      </c>
      <c r="E3088" s="7" t="s">
        <v>1799</v>
      </c>
      <c r="F3088" s="395">
        <v>165.92</v>
      </c>
      <c r="G3088" s="395">
        <v>165.92</v>
      </c>
      <c r="H3088" s="395">
        <v>82.96</v>
      </c>
      <c r="I3088" s="395">
        <v>74.650000000000006</v>
      </c>
      <c r="J3088" s="395">
        <v>67.19</v>
      </c>
      <c r="K3088" s="4">
        <v>1</v>
      </c>
      <c r="L3088" s="6">
        <v>0.45</v>
      </c>
      <c r="M3088" s="6"/>
      <c r="N3088" s="6"/>
      <c r="O3088" s="6">
        <v>3.64</v>
      </c>
      <c r="P3088" s="6"/>
      <c r="Q3088" s="6"/>
      <c r="R3088" s="6"/>
      <c r="S3088" s="6"/>
      <c r="T3088" s="4">
        <v>1</v>
      </c>
      <c r="U3088" s="6"/>
      <c r="V3088" s="6"/>
      <c r="W3088" s="6"/>
      <c r="X3088" s="6"/>
      <c r="Y3088" s="4">
        <v>5</v>
      </c>
      <c r="Z3088" s="5">
        <v>90991497835</v>
      </c>
      <c r="AA3088" s="4" t="s">
        <v>8</v>
      </c>
      <c r="AB3088" s="385">
        <v>2610044102</v>
      </c>
      <c r="AC3088" s="3"/>
    </row>
    <row r="3089" spans="1:29" x14ac:dyDescent="0.25">
      <c r="A3089" s="7" t="s">
        <v>5</v>
      </c>
      <c r="B3089" s="7" t="s">
        <v>326</v>
      </c>
      <c r="C3089" s="4"/>
      <c r="D3089" s="363" t="s">
        <v>1798</v>
      </c>
      <c r="E3089" s="7" t="s">
        <v>1797</v>
      </c>
      <c r="F3089" s="395">
        <v>217.94</v>
      </c>
      <c r="G3089" s="395">
        <v>206.97</v>
      </c>
      <c r="H3089" s="395">
        <v>108.97</v>
      </c>
      <c r="I3089" s="395">
        <v>99.91</v>
      </c>
      <c r="J3089" s="395">
        <v>91.75</v>
      </c>
      <c r="K3089" s="4">
        <v>1</v>
      </c>
      <c r="L3089" s="6">
        <v>14</v>
      </c>
      <c r="M3089" s="6"/>
      <c r="N3089" s="6"/>
      <c r="O3089" s="6">
        <v>2.61</v>
      </c>
      <c r="P3089" s="6"/>
      <c r="Q3089" s="6"/>
      <c r="R3089" s="6"/>
      <c r="S3089" s="6"/>
      <c r="T3089" s="4">
        <v>1</v>
      </c>
      <c r="U3089" s="6"/>
      <c r="V3089" s="6"/>
      <c r="W3089" s="6"/>
      <c r="X3089" s="6"/>
      <c r="Y3089" s="4">
        <v>5</v>
      </c>
      <c r="Z3089" s="5">
        <v>346361995</v>
      </c>
      <c r="AA3089" s="4" t="s">
        <v>1792</v>
      </c>
      <c r="AB3089" s="385">
        <v>2610044101</v>
      </c>
      <c r="AC3089" s="3"/>
    </row>
    <row r="3090" spans="1:29" x14ac:dyDescent="0.25">
      <c r="A3090" s="7" t="s">
        <v>5</v>
      </c>
      <c r="B3090" s="7" t="s">
        <v>326</v>
      </c>
      <c r="C3090" s="4"/>
      <c r="D3090" s="363" t="s">
        <v>1796</v>
      </c>
      <c r="E3090" s="7" t="s">
        <v>1795</v>
      </c>
      <c r="F3090" s="395">
        <v>177.86</v>
      </c>
      <c r="G3090" s="395">
        <v>174.15</v>
      </c>
      <c r="H3090" s="395">
        <v>88.93</v>
      </c>
      <c r="I3090" s="395">
        <v>80.66</v>
      </c>
      <c r="J3090" s="395">
        <v>73.209999999999994</v>
      </c>
      <c r="K3090" s="4">
        <v>1</v>
      </c>
      <c r="L3090" s="6">
        <v>1.2</v>
      </c>
      <c r="M3090" s="6"/>
      <c r="N3090" s="6"/>
      <c r="O3090" s="6">
        <v>4.87</v>
      </c>
      <c r="P3090" s="6"/>
      <c r="Q3090" s="6"/>
      <c r="R3090" s="6"/>
      <c r="S3090" s="6"/>
      <c r="T3090" s="4"/>
      <c r="U3090" s="6">
        <v>16.75</v>
      </c>
      <c r="V3090" s="6">
        <v>14.25</v>
      </c>
      <c r="W3090" s="6">
        <v>1.75</v>
      </c>
      <c r="X3090" s="6">
        <v>18.72</v>
      </c>
      <c r="Y3090" s="4">
        <v>5</v>
      </c>
      <c r="Z3090" s="5">
        <v>346345230</v>
      </c>
      <c r="AA3090" s="4" t="s">
        <v>8</v>
      </c>
      <c r="AB3090" s="385">
        <v>2610040960</v>
      </c>
      <c r="AC3090" s="3"/>
    </row>
    <row r="3091" spans="1:29" x14ac:dyDescent="0.25">
      <c r="A3091" s="7" t="s">
        <v>5</v>
      </c>
      <c r="B3091" s="7" t="s">
        <v>326</v>
      </c>
      <c r="C3091" s="4"/>
      <c r="D3091" s="363" t="s">
        <v>1794</v>
      </c>
      <c r="E3091" s="7" t="s">
        <v>1793</v>
      </c>
      <c r="F3091" s="395">
        <v>234</v>
      </c>
      <c r="G3091" s="395">
        <v>221.32</v>
      </c>
      <c r="H3091" s="395">
        <v>117</v>
      </c>
      <c r="I3091" s="395">
        <v>107.41</v>
      </c>
      <c r="J3091" s="395">
        <v>98.79</v>
      </c>
      <c r="K3091" s="4">
        <v>1</v>
      </c>
      <c r="L3091" s="6">
        <v>15.75</v>
      </c>
      <c r="M3091" s="6"/>
      <c r="N3091" s="6"/>
      <c r="O3091" s="6">
        <v>3.86</v>
      </c>
      <c r="P3091" s="6"/>
      <c r="Q3091" s="6"/>
      <c r="R3091" s="6"/>
      <c r="S3091" s="6"/>
      <c r="T3091" s="4">
        <v>1</v>
      </c>
      <c r="U3091" s="6"/>
      <c r="V3091" s="6"/>
      <c r="W3091" s="6"/>
      <c r="X3091" s="6"/>
      <c r="Y3091" s="4">
        <v>5</v>
      </c>
      <c r="Z3091" s="5">
        <v>346362008</v>
      </c>
      <c r="AA3091" s="4" t="s">
        <v>1792</v>
      </c>
      <c r="AB3091" s="385">
        <v>2610044099</v>
      </c>
      <c r="AC3091" s="3"/>
    </row>
    <row r="3092" spans="1:29" x14ac:dyDescent="0.25">
      <c r="A3092" s="7" t="s">
        <v>5</v>
      </c>
      <c r="B3092" s="7" t="s">
        <v>454</v>
      </c>
      <c r="C3092" s="4"/>
      <c r="D3092" s="363" t="s">
        <v>1791</v>
      </c>
      <c r="E3092" s="7" t="s">
        <v>1790</v>
      </c>
      <c r="F3092" s="395">
        <v>69.989999999999995</v>
      </c>
      <c r="G3092" s="395">
        <v>91.34</v>
      </c>
      <c r="H3092" s="395">
        <v>60.9</v>
      </c>
      <c r="I3092" s="395">
        <v>55.36</v>
      </c>
      <c r="J3092" s="395">
        <v>49.82</v>
      </c>
      <c r="K3092" s="4">
        <v>1</v>
      </c>
      <c r="L3092" s="6">
        <v>0.44400000000000001</v>
      </c>
      <c r="M3092" s="6">
        <v>8.5500000000000007</v>
      </c>
      <c r="N3092" s="6">
        <v>10.45</v>
      </c>
      <c r="O3092" s="6">
        <v>0.57999999999999996</v>
      </c>
      <c r="P3092" s="6"/>
      <c r="Q3092" s="6"/>
      <c r="R3092" s="6"/>
      <c r="S3092" s="6"/>
      <c r="T3092" s="8"/>
      <c r="U3092" s="6">
        <v>12.75</v>
      </c>
      <c r="V3092" s="6">
        <v>9.5</v>
      </c>
      <c r="W3092" s="6">
        <v>3.25</v>
      </c>
      <c r="X3092" s="6">
        <v>3.62</v>
      </c>
      <c r="Y3092" s="8">
        <v>5</v>
      </c>
      <c r="Z3092" s="5">
        <v>346627510</v>
      </c>
      <c r="AA3092" s="4" t="s">
        <v>331</v>
      </c>
      <c r="AB3092" s="385">
        <v>2610046038</v>
      </c>
      <c r="AC3092" s="3"/>
    </row>
    <row r="3093" spans="1:29" x14ac:dyDescent="0.25">
      <c r="A3093" s="7" t="s">
        <v>5</v>
      </c>
      <c r="B3093" s="7" t="s">
        <v>454</v>
      </c>
      <c r="C3093" s="4"/>
      <c r="D3093" s="363" t="s">
        <v>1789</v>
      </c>
      <c r="E3093" s="7" t="s">
        <v>1788</v>
      </c>
      <c r="F3093" s="395">
        <v>89.99</v>
      </c>
      <c r="G3093" s="395">
        <v>119.36</v>
      </c>
      <c r="H3093" s="395">
        <v>79.569999999999993</v>
      </c>
      <c r="I3093" s="395">
        <v>72.34</v>
      </c>
      <c r="J3093" s="395">
        <v>65.11</v>
      </c>
      <c r="K3093" s="4">
        <v>1</v>
      </c>
      <c r="L3093" s="6">
        <v>0.437</v>
      </c>
      <c r="M3093" s="6">
        <v>8.5500000000000007</v>
      </c>
      <c r="N3093" s="6">
        <v>10.45</v>
      </c>
      <c r="O3093" s="6">
        <v>0.6</v>
      </c>
      <c r="P3093" s="6"/>
      <c r="Q3093" s="6"/>
      <c r="R3093" s="6"/>
      <c r="S3093" s="6"/>
      <c r="T3093" s="8"/>
      <c r="U3093" s="6">
        <v>12.75</v>
      </c>
      <c r="V3093" s="6">
        <v>9.5</v>
      </c>
      <c r="W3093" s="6">
        <v>3.7</v>
      </c>
      <c r="X3093" s="6">
        <v>3.7</v>
      </c>
      <c r="Y3093" s="8">
        <v>5</v>
      </c>
      <c r="Z3093" s="5">
        <v>346627527</v>
      </c>
      <c r="AA3093" s="4" t="s">
        <v>331</v>
      </c>
      <c r="AB3093" s="385">
        <v>2610046039</v>
      </c>
      <c r="AC3093" s="3"/>
    </row>
    <row r="3094" spans="1:29" x14ac:dyDescent="0.25">
      <c r="A3094" s="7" t="s">
        <v>5</v>
      </c>
      <c r="B3094" s="7" t="s">
        <v>326</v>
      </c>
      <c r="C3094" s="4"/>
      <c r="D3094" s="363" t="s">
        <v>1787</v>
      </c>
      <c r="E3094" s="7" t="s">
        <v>1786</v>
      </c>
      <c r="F3094" s="395">
        <v>61.4</v>
      </c>
      <c r="G3094" s="395">
        <v>61.4</v>
      </c>
      <c r="H3094" s="395">
        <v>30.7</v>
      </c>
      <c r="I3094" s="395">
        <v>27.63</v>
      </c>
      <c r="J3094" s="395">
        <v>24.86</v>
      </c>
      <c r="K3094" s="4">
        <v>1</v>
      </c>
      <c r="L3094" s="6">
        <v>0.5</v>
      </c>
      <c r="M3094" s="6"/>
      <c r="N3094" s="6"/>
      <c r="O3094" s="6">
        <v>0.89</v>
      </c>
      <c r="P3094" s="6"/>
      <c r="Q3094" s="6"/>
      <c r="R3094" s="6"/>
      <c r="S3094" s="6"/>
      <c r="T3094" s="4">
        <v>1</v>
      </c>
      <c r="U3094" s="6"/>
      <c r="V3094" s="6"/>
      <c r="W3094" s="6"/>
      <c r="X3094" s="6"/>
      <c r="Y3094" s="4">
        <v>5</v>
      </c>
      <c r="Z3094" s="5">
        <v>346345292</v>
      </c>
      <c r="AA3094" s="4" t="s">
        <v>8</v>
      </c>
      <c r="AB3094" s="385">
        <v>2610044104</v>
      </c>
      <c r="AC3094" s="3"/>
    </row>
    <row r="3095" spans="1:29" x14ac:dyDescent="0.25">
      <c r="A3095" s="7" t="s">
        <v>5</v>
      </c>
      <c r="B3095" s="7" t="s">
        <v>326</v>
      </c>
      <c r="C3095" s="4"/>
      <c r="D3095" s="363" t="s">
        <v>1785</v>
      </c>
      <c r="E3095" s="7" t="s">
        <v>1784</v>
      </c>
      <c r="F3095" s="395">
        <v>50.72</v>
      </c>
      <c r="G3095" s="395">
        <v>50.72</v>
      </c>
      <c r="H3095" s="395">
        <v>25.36</v>
      </c>
      <c r="I3095" s="395">
        <v>22.82</v>
      </c>
      <c r="J3095" s="395">
        <v>20.54</v>
      </c>
      <c r="K3095" s="4">
        <v>1</v>
      </c>
      <c r="L3095" s="6">
        <v>0.36</v>
      </c>
      <c r="M3095" s="6"/>
      <c r="N3095" s="6"/>
      <c r="O3095" s="6">
        <v>1.3</v>
      </c>
      <c r="P3095" s="6"/>
      <c r="Q3095" s="6"/>
      <c r="R3095" s="6"/>
      <c r="S3095" s="6"/>
      <c r="T3095" s="4">
        <v>1</v>
      </c>
      <c r="U3095" s="6"/>
      <c r="V3095" s="6"/>
      <c r="W3095" s="6"/>
      <c r="X3095" s="6"/>
      <c r="Y3095" s="4">
        <v>5</v>
      </c>
      <c r="Z3095" s="5">
        <v>346345094</v>
      </c>
      <c r="AA3095" s="4" t="s">
        <v>8</v>
      </c>
      <c r="AB3095" s="385">
        <v>2610044107</v>
      </c>
      <c r="AC3095" s="3"/>
    </row>
    <row r="3096" spans="1:29" x14ac:dyDescent="0.25">
      <c r="A3096" s="7" t="s">
        <v>5</v>
      </c>
      <c r="B3096" s="7" t="s">
        <v>326</v>
      </c>
      <c r="C3096" s="4"/>
      <c r="D3096" s="363" t="s">
        <v>1783</v>
      </c>
      <c r="E3096" s="7" t="s">
        <v>1782</v>
      </c>
      <c r="F3096" s="395">
        <v>41.06</v>
      </c>
      <c r="G3096" s="395">
        <v>41.06</v>
      </c>
      <c r="H3096" s="395">
        <v>20.53</v>
      </c>
      <c r="I3096" s="395">
        <v>18.48</v>
      </c>
      <c r="J3096" s="395">
        <v>18.48</v>
      </c>
      <c r="K3096" s="4">
        <v>1</v>
      </c>
      <c r="L3096" s="6">
        <v>0.5</v>
      </c>
      <c r="M3096" s="6"/>
      <c r="N3096" s="6"/>
      <c r="O3096" s="6">
        <v>0.56000000000000005</v>
      </c>
      <c r="P3096" s="6"/>
      <c r="Q3096" s="6"/>
      <c r="R3096" s="6"/>
      <c r="S3096" s="6"/>
      <c r="T3096" s="4"/>
      <c r="U3096" s="6">
        <v>20.75</v>
      </c>
      <c r="V3096" s="6">
        <v>8.25</v>
      </c>
      <c r="W3096" s="6">
        <v>7.5</v>
      </c>
      <c r="X3096" s="6">
        <v>6.57</v>
      </c>
      <c r="Y3096" s="4">
        <v>10</v>
      </c>
      <c r="Z3096" s="5">
        <v>346358254</v>
      </c>
      <c r="AA3096" s="4" t="s">
        <v>272</v>
      </c>
      <c r="AB3096" s="385">
        <v>2610942019</v>
      </c>
      <c r="AC3096" s="3"/>
    </row>
    <row r="3097" spans="1:29" x14ac:dyDescent="0.25">
      <c r="A3097" s="7" t="s">
        <v>5</v>
      </c>
      <c r="B3097" s="7" t="s">
        <v>326</v>
      </c>
      <c r="C3097" s="4"/>
      <c r="D3097" s="363" t="s">
        <v>1781</v>
      </c>
      <c r="E3097" s="7" t="s">
        <v>1780</v>
      </c>
      <c r="F3097" s="395">
        <v>41.06</v>
      </c>
      <c r="G3097" s="395">
        <v>41.06</v>
      </c>
      <c r="H3097" s="395">
        <v>20.53</v>
      </c>
      <c r="I3097" s="395">
        <v>18.48</v>
      </c>
      <c r="J3097" s="395">
        <v>18.48</v>
      </c>
      <c r="K3097" s="4">
        <v>1</v>
      </c>
      <c r="L3097" s="6">
        <v>0.5</v>
      </c>
      <c r="M3097" s="6"/>
      <c r="N3097" s="6"/>
      <c r="O3097" s="6">
        <v>0.56999999999999995</v>
      </c>
      <c r="P3097" s="6"/>
      <c r="Q3097" s="6"/>
      <c r="R3097" s="6"/>
      <c r="S3097" s="6"/>
      <c r="T3097" s="4"/>
      <c r="U3097" s="6">
        <v>20.75</v>
      </c>
      <c r="V3097" s="6">
        <v>7.25</v>
      </c>
      <c r="W3097" s="6">
        <v>7.5</v>
      </c>
      <c r="X3097" s="6">
        <v>6.6</v>
      </c>
      <c r="Y3097" s="4">
        <v>10</v>
      </c>
      <c r="Z3097" s="5">
        <v>346358261</v>
      </c>
      <c r="AA3097" s="4" t="s">
        <v>272</v>
      </c>
      <c r="AB3097" s="385">
        <v>2610942020</v>
      </c>
      <c r="AC3097" s="3"/>
    </row>
    <row r="3098" spans="1:29" x14ac:dyDescent="0.25">
      <c r="A3098" s="7" t="s">
        <v>5</v>
      </c>
      <c r="B3098" s="7" t="s">
        <v>326</v>
      </c>
      <c r="C3098" s="4"/>
      <c r="D3098" s="363" t="s">
        <v>1779</v>
      </c>
      <c r="E3098" s="7" t="s">
        <v>1778</v>
      </c>
      <c r="F3098" s="395">
        <v>41.06</v>
      </c>
      <c r="G3098" s="395">
        <v>41.06</v>
      </c>
      <c r="H3098" s="395">
        <v>20.53</v>
      </c>
      <c r="I3098" s="395">
        <v>18.48</v>
      </c>
      <c r="J3098" s="395">
        <v>18.48</v>
      </c>
      <c r="K3098" s="4">
        <v>1</v>
      </c>
      <c r="L3098" s="6">
        <v>0.5</v>
      </c>
      <c r="M3098" s="6"/>
      <c r="N3098" s="6"/>
      <c r="O3098" s="6">
        <v>0.56999999999999995</v>
      </c>
      <c r="P3098" s="6"/>
      <c r="Q3098" s="6"/>
      <c r="R3098" s="6"/>
      <c r="S3098" s="6"/>
      <c r="T3098" s="4"/>
      <c r="U3098" s="6">
        <v>20.75</v>
      </c>
      <c r="V3098" s="6">
        <v>8.25</v>
      </c>
      <c r="W3098" s="6">
        <v>7.25</v>
      </c>
      <c r="X3098" s="6">
        <v>6.56</v>
      </c>
      <c r="Y3098" s="4">
        <v>10</v>
      </c>
      <c r="Z3098" s="5">
        <v>346358278</v>
      </c>
      <c r="AA3098" s="4" t="s">
        <v>272</v>
      </c>
      <c r="AB3098" s="385">
        <v>2610942021</v>
      </c>
      <c r="AC3098" s="3"/>
    </row>
    <row r="3099" spans="1:29" x14ac:dyDescent="0.25">
      <c r="A3099" s="7" t="s">
        <v>5</v>
      </c>
      <c r="B3099" s="7" t="s">
        <v>326</v>
      </c>
      <c r="C3099" s="4"/>
      <c r="D3099" s="363" t="s">
        <v>1777</v>
      </c>
      <c r="E3099" s="7" t="s">
        <v>1776</v>
      </c>
      <c r="F3099" s="395">
        <v>41.06</v>
      </c>
      <c r="G3099" s="395">
        <v>41.06</v>
      </c>
      <c r="H3099" s="395">
        <v>20.53</v>
      </c>
      <c r="I3099" s="395">
        <v>18.48</v>
      </c>
      <c r="J3099" s="395">
        <v>18.48</v>
      </c>
      <c r="K3099" s="4">
        <v>1</v>
      </c>
      <c r="L3099" s="6">
        <v>0.5</v>
      </c>
      <c r="M3099" s="6"/>
      <c r="N3099" s="6"/>
      <c r="O3099" s="6">
        <v>0.56999999999999995</v>
      </c>
      <c r="P3099" s="6"/>
      <c r="Q3099" s="6"/>
      <c r="R3099" s="6"/>
      <c r="S3099" s="6"/>
      <c r="T3099" s="4"/>
      <c r="U3099" s="6">
        <v>20.75</v>
      </c>
      <c r="V3099" s="6">
        <v>8.25</v>
      </c>
      <c r="W3099" s="6">
        <v>7.5</v>
      </c>
      <c r="X3099" s="6">
        <v>6.66</v>
      </c>
      <c r="Y3099" s="4">
        <v>10</v>
      </c>
      <c r="Z3099" s="5">
        <v>346358285</v>
      </c>
      <c r="AA3099" s="4" t="s">
        <v>272</v>
      </c>
      <c r="AB3099" s="385">
        <v>2610942022</v>
      </c>
      <c r="AC3099" s="3"/>
    </row>
    <row r="3100" spans="1:29" x14ac:dyDescent="0.25">
      <c r="A3100" s="7" t="s">
        <v>5</v>
      </c>
      <c r="B3100" s="7" t="s">
        <v>326</v>
      </c>
      <c r="C3100" s="4" t="s">
        <v>425</v>
      </c>
      <c r="D3100" s="363" t="s">
        <v>1775</v>
      </c>
      <c r="E3100" s="7" t="s">
        <v>1774</v>
      </c>
      <c r="F3100" s="395">
        <v>13.52</v>
      </c>
      <c r="G3100" s="395">
        <v>13.52</v>
      </c>
      <c r="H3100" s="395">
        <v>6.76</v>
      </c>
      <c r="I3100" s="395">
        <v>6.08</v>
      </c>
      <c r="J3100" s="395">
        <v>5.47</v>
      </c>
      <c r="K3100" s="4">
        <v>5</v>
      </c>
      <c r="L3100" s="6">
        <v>0.22</v>
      </c>
      <c r="M3100" s="6"/>
      <c r="N3100" s="6"/>
      <c r="O3100" s="6">
        <v>0.13</v>
      </c>
      <c r="P3100" s="6">
        <v>11</v>
      </c>
      <c r="Q3100" s="6">
        <v>3.25</v>
      </c>
      <c r="R3100" s="6">
        <v>1</v>
      </c>
      <c r="S3100" s="6">
        <v>0.67200000000000004</v>
      </c>
      <c r="T3100" s="4">
        <v>5</v>
      </c>
      <c r="U3100" s="6">
        <v>10.4</v>
      </c>
      <c r="V3100" s="6">
        <v>7.6</v>
      </c>
      <c r="W3100" s="6">
        <v>7.6</v>
      </c>
      <c r="X3100" s="6">
        <v>13.82</v>
      </c>
      <c r="Y3100" s="4">
        <v>100</v>
      </c>
      <c r="Z3100" s="5">
        <v>346407082</v>
      </c>
      <c r="AA3100" s="4" t="s">
        <v>50</v>
      </c>
      <c r="AB3100" s="385">
        <v>2610009450</v>
      </c>
      <c r="AC3100" s="3"/>
    </row>
    <row r="3101" spans="1:29" x14ac:dyDescent="0.25">
      <c r="A3101" s="7" t="s">
        <v>5</v>
      </c>
      <c r="B3101" s="7" t="s">
        <v>326</v>
      </c>
      <c r="C3101" s="4"/>
      <c r="D3101" s="363" t="s">
        <v>1773</v>
      </c>
      <c r="E3101" s="7" t="s">
        <v>1772</v>
      </c>
      <c r="F3101" s="395">
        <v>1.94</v>
      </c>
      <c r="G3101" s="395">
        <v>1.94</v>
      </c>
      <c r="H3101" s="395">
        <v>0.97</v>
      </c>
      <c r="I3101" s="395">
        <v>0.88</v>
      </c>
      <c r="J3101" s="395">
        <v>0.79</v>
      </c>
      <c r="K3101" s="4">
        <v>500</v>
      </c>
      <c r="L3101" s="6">
        <v>19.5</v>
      </c>
      <c r="M3101" s="6"/>
      <c r="N3101" s="6"/>
      <c r="O3101" s="6"/>
      <c r="P3101" s="6">
        <v>4</v>
      </c>
      <c r="Q3101" s="6">
        <v>0.75</v>
      </c>
      <c r="R3101" s="6">
        <v>6.2E-2</v>
      </c>
      <c r="S3101" s="6">
        <v>2.3E-2</v>
      </c>
      <c r="T3101" s="4">
        <v>1</v>
      </c>
      <c r="U3101" s="6">
        <v>19.5</v>
      </c>
      <c r="V3101" s="6">
        <v>4.25</v>
      </c>
      <c r="W3101" s="6">
        <v>1.25</v>
      </c>
      <c r="X3101" s="6">
        <v>11.756</v>
      </c>
      <c r="Y3101" s="4">
        <v>500</v>
      </c>
      <c r="Z3101" s="5">
        <v>90991555627</v>
      </c>
      <c r="AA3101" s="4" t="s">
        <v>50</v>
      </c>
      <c r="AB3101" s="385">
        <v>2608657672</v>
      </c>
      <c r="AC3101" s="3"/>
    </row>
    <row r="3102" spans="1:29" x14ac:dyDescent="0.25">
      <c r="A3102" s="7" t="s">
        <v>5</v>
      </c>
      <c r="B3102" s="7" t="s">
        <v>326</v>
      </c>
      <c r="C3102" s="4" t="s">
        <v>425</v>
      </c>
      <c r="D3102" s="363" t="s">
        <v>1771</v>
      </c>
      <c r="E3102" s="7" t="s">
        <v>1770</v>
      </c>
      <c r="F3102" s="395">
        <v>13.52</v>
      </c>
      <c r="G3102" s="395">
        <v>13.52</v>
      </c>
      <c r="H3102" s="395">
        <v>6.76</v>
      </c>
      <c r="I3102" s="395">
        <v>6.08</v>
      </c>
      <c r="J3102" s="395">
        <v>5.47</v>
      </c>
      <c r="K3102" s="4">
        <v>5</v>
      </c>
      <c r="L3102" s="6">
        <v>0.21</v>
      </c>
      <c r="M3102" s="6"/>
      <c r="N3102" s="6"/>
      <c r="O3102" s="6">
        <v>0.13</v>
      </c>
      <c r="P3102" s="6">
        <v>11</v>
      </c>
      <c r="Q3102" s="6">
        <v>3.25</v>
      </c>
      <c r="R3102" s="6">
        <v>1.25</v>
      </c>
      <c r="S3102" s="6">
        <v>0.65400000000000003</v>
      </c>
      <c r="T3102" s="4">
        <v>5</v>
      </c>
      <c r="U3102" s="6">
        <v>10.4</v>
      </c>
      <c r="V3102" s="6">
        <v>7</v>
      </c>
      <c r="W3102" s="6">
        <v>7.6</v>
      </c>
      <c r="X3102" s="6">
        <v>13.47</v>
      </c>
      <c r="Y3102" s="4">
        <v>100</v>
      </c>
      <c r="Z3102" s="5">
        <v>346407075</v>
      </c>
      <c r="AA3102" s="4" t="s">
        <v>50</v>
      </c>
      <c r="AB3102" s="385">
        <v>2610009449</v>
      </c>
      <c r="AC3102" s="3"/>
    </row>
    <row r="3103" spans="1:29" x14ac:dyDescent="0.25">
      <c r="A3103" s="7" t="s">
        <v>5</v>
      </c>
      <c r="B3103" s="7" t="s">
        <v>326</v>
      </c>
      <c r="C3103" s="4"/>
      <c r="D3103" s="363" t="s">
        <v>1769</v>
      </c>
      <c r="E3103" s="7" t="s">
        <v>1768</v>
      </c>
      <c r="F3103" s="395">
        <v>1.94</v>
      </c>
      <c r="G3103" s="395">
        <v>1.94</v>
      </c>
      <c r="H3103" s="395">
        <v>0.97</v>
      </c>
      <c r="I3103" s="395">
        <v>0.88</v>
      </c>
      <c r="J3103" s="395">
        <v>0.79</v>
      </c>
      <c r="K3103" s="4">
        <v>500</v>
      </c>
      <c r="L3103" s="6">
        <v>19.5</v>
      </c>
      <c r="M3103" s="6"/>
      <c r="N3103" s="6"/>
      <c r="O3103" s="6"/>
      <c r="P3103" s="6">
        <v>4</v>
      </c>
      <c r="Q3103" s="6">
        <v>0.75</v>
      </c>
      <c r="R3103" s="6">
        <v>6.2E-2</v>
      </c>
      <c r="S3103" s="6">
        <v>2.1999999999999999E-2</v>
      </c>
      <c r="T3103" s="4">
        <v>1</v>
      </c>
      <c r="U3103" s="6">
        <v>19.5</v>
      </c>
      <c r="V3103" s="6">
        <v>4.25</v>
      </c>
      <c r="W3103" s="6">
        <v>1.25</v>
      </c>
      <c r="X3103" s="6">
        <v>11.396000000000001</v>
      </c>
      <c r="Y3103" s="4">
        <v>500</v>
      </c>
      <c r="Z3103" s="5">
        <v>90991555603</v>
      </c>
      <c r="AA3103" s="4" t="s">
        <v>50</v>
      </c>
      <c r="AB3103" s="385">
        <v>2608657671</v>
      </c>
      <c r="AC3103" s="3"/>
    </row>
    <row r="3104" spans="1:29" x14ac:dyDescent="0.25">
      <c r="A3104" s="7" t="s">
        <v>5</v>
      </c>
      <c r="B3104" s="7" t="s">
        <v>326</v>
      </c>
      <c r="C3104" s="4" t="s">
        <v>425</v>
      </c>
      <c r="D3104" s="363" t="s">
        <v>1767</v>
      </c>
      <c r="E3104" s="7" t="s">
        <v>1766</v>
      </c>
      <c r="F3104" s="395">
        <v>13.52</v>
      </c>
      <c r="G3104" s="395">
        <v>13.52</v>
      </c>
      <c r="H3104" s="395">
        <v>6.76</v>
      </c>
      <c r="I3104" s="395">
        <v>6.08</v>
      </c>
      <c r="J3104" s="395">
        <v>5.47</v>
      </c>
      <c r="K3104" s="4">
        <v>5</v>
      </c>
      <c r="L3104" s="6">
        <v>0.21</v>
      </c>
      <c r="M3104" s="6"/>
      <c r="N3104" s="6"/>
      <c r="O3104" s="6">
        <v>0.13</v>
      </c>
      <c r="P3104" s="6">
        <v>11</v>
      </c>
      <c r="Q3104" s="6">
        <v>3.25</v>
      </c>
      <c r="R3104" s="6">
        <v>1</v>
      </c>
      <c r="S3104" s="6">
        <v>0.66800000000000004</v>
      </c>
      <c r="T3104" s="4">
        <v>5</v>
      </c>
      <c r="U3104" s="6">
        <v>10.4</v>
      </c>
      <c r="V3104" s="6">
        <v>7</v>
      </c>
      <c r="W3104" s="6">
        <v>7.6</v>
      </c>
      <c r="X3104" s="6">
        <v>13.77</v>
      </c>
      <c r="Y3104" s="4">
        <v>100</v>
      </c>
      <c r="Z3104" s="5">
        <v>346407068</v>
      </c>
      <c r="AA3104" s="4" t="s">
        <v>50</v>
      </c>
      <c r="AB3104" s="385">
        <v>2610009448</v>
      </c>
      <c r="AC3104" s="3"/>
    </row>
    <row r="3105" spans="1:29" x14ac:dyDescent="0.25">
      <c r="A3105" s="7" t="s">
        <v>5</v>
      </c>
      <c r="B3105" s="7" t="s">
        <v>326</v>
      </c>
      <c r="C3105" s="4"/>
      <c r="D3105" s="363" t="s">
        <v>1765</v>
      </c>
      <c r="E3105" s="7" t="s">
        <v>1764</v>
      </c>
      <c r="F3105" s="395">
        <v>1.94</v>
      </c>
      <c r="G3105" s="395">
        <v>1.94</v>
      </c>
      <c r="H3105" s="395">
        <v>0.97</v>
      </c>
      <c r="I3105" s="395">
        <v>0.88</v>
      </c>
      <c r="J3105" s="395">
        <v>0.79</v>
      </c>
      <c r="K3105" s="4">
        <v>500</v>
      </c>
      <c r="L3105" s="6">
        <v>19.5</v>
      </c>
      <c r="M3105" s="6"/>
      <c r="N3105" s="6"/>
      <c r="O3105" s="6"/>
      <c r="P3105" s="6">
        <v>4</v>
      </c>
      <c r="Q3105" s="6">
        <v>0.75</v>
      </c>
      <c r="R3105" s="6">
        <v>6.2E-2</v>
      </c>
      <c r="S3105" s="6">
        <v>2.3E-2</v>
      </c>
      <c r="T3105" s="4">
        <v>1</v>
      </c>
      <c r="U3105" s="6">
        <v>19.5</v>
      </c>
      <c r="V3105" s="6">
        <v>4.25</v>
      </c>
      <c r="W3105" s="6">
        <v>1.25</v>
      </c>
      <c r="X3105" s="6">
        <v>11.712</v>
      </c>
      <c r="Y3105" s="4">
        <v>500</v>
      </c>
      <c r="Z3105" s="5">
        <v>90991555580</v>
      </c>
      <c r="AA3105" s="4" t="s">
        <v>50</v>
      </c>
      <c r="AB3105" s="385">
        <v>2608657670</v>
      </c>
      <c r="AC3105" s="3"/>
    </row>
    <row r="3106" spans="1:29" x14ac:dyDescent="0.25">
      <c r="A3106" s="7" t="s">
        <v>5</v>
      </c>
      <c r="B3106" s="7" t="s">
        <v>326</v>
      </c>
      <c r="C3106" s="4" t="s">
        <v>425</v>
      </c>
      <c r="D3106" s="363" t="s">
        <v>1763</v>
      </c>
      <c r="E3106" s="7" t="s">
        <v>1762</v>
      </c>
      <c r="F3106" s="395">
        <v>13.52</v>
      </c>
      <c r="G3106" s="395">
        <v>13.52</v>
      </c>
      <c r="H3106" s="395">
        <v>6.76</v>
      </c>
      <c r="I3106" s="395">
        <v>6.08</v>
      </c>
      <c r="J3106" s="395">
        <v>5.47</v>
      </c>
      <c r="K3106" s="4">
        <v>5</v>
      </c>
      <c r="L3106" s="6">
        <v>0.22</v>
      </c>
      <c r="M3106" s="6"/>
      <c r="N3106" s="6"/>
      <c r="O3106" s="6">
        <v>0.14000000000000001</v>
      </c>
      <c r="P3106" s="6">
        <v>11</v>
      </c>
      <c r="Q3106" s="6">
        <v>3.11</v>
      </c>
      <c r="R3106" s="6">
        <v>1</v>
      </c>
      <c r="S3106" s="6">
        <v>0.68400000000000005</v>
      </c>
      <c r="T3106" s="4">
        <v>5</v>
      </c>
      <c r="U3106" s="6">
        <v>10.4</v>
      </c>
      <c r="V3106" s="6">
        <v>7</v>
      </c>
      <c r="W3106" s="6">
        <v>7.6</v>
      </c>
      <c r="X3106" s="6">
        <v>14.04</v>
      </c>
      <c r="Y3106" s="4">
        <v>100</v>
      </c>
      <c r="Z3106" s="5">
        <v>346407051</v>
      </c>
      <c r="AA3106" s="4" t="s">
        <v>50</v>
      </c>
      <c r="AB3106" s="385">
        <v>2610009447</v>
      </c>
      <c r="AC3106" s="3"/>
    </row>
    <row r="3107" spans="1:29" x14ac:dyDescent="0.25">
      <c r="A3107" s="7" t="s">
        <v>5</v>
      </c>
      <c r="B3107" s="7" t="s">
        <v>326</v>
      </c>
      <c r="C3107" s="4"/>
      <c r="D3107" s="363" t="s">
        <v>1761</v>
      </c>
      <c r="E3107" s="7" t="s">
        <v>1760</v>
      </c>
      <c r="F3107" s="395">
        <v>1.94</v>
      </c>
      <c r="G3107" s="395">
        <v>1.94</v>
      </c>
      <c r="H3107" s="395">
        <v>0.97</v>
      </c>
      <c r="I3107" s="395">
        <v>0.88</v>
      </c>
      <c r="J3107" s="395">
        <v>0.79</v>
      </c>
      <c r="K3107" s="4">
        <v>500</v>
      </c>
      <c r="L3107" s="6">
        <v>19.5</v>
      </c>
      <c r="M3107" s="6"/>
      <c r="N3107" s="6"/>
      <c r="O3107" s="6"/>
      <c r="P3107" s="6">
        <v>4</v>
      </c>
      <c r="Q3107" s="6">
        <v>0.75</v>
      </c>
      <c r="R3107" s="6">
        <v>6.2E-2</v>
      </c>
      <c r="S3107" s="6">
        <v>2.3E-2</v>
      </c>
      <c r="T3107" s="4">
        <v>1</v>
      </c>
      <c r="U3107" s="6">
        <v>19.5</v>
      </c>
      <c r="V3107" s="6">
        <v>4.25</v>
      </c>
      <c r="W3107" s="6">
        <v>1.25</v>
      </c>
      <c r="X3107" s="6">
        <v>11.996</v>
      </c>
      <c r="Y3107" s="4">
        <v>500</v>
      </c>
      <c r="Z3107" s="5">
        <v>90991555542</v>
      </c>
      <c r="AA3107" s="4" t="s">
        <v>50</v>
      </c>
      <c r="AB3107" s="385">
        <v>2608657669</v>
      </c>
      <c r="AC3107" s="3"/>
    </row>
    <row r="3108" spans="1:29" x14ac:dyDescent="0.25">
      <c r="A3108" s="7" t="s">
        <v>5</v>
      </c>
      <c r="B3108" s="7" t="s">
        <v>326</v>
      </c>
      <c r="C3108" s="4" t="s">
        <v>425</v>
      </c>
      <c r="D3108" s="363" t="s">
        <v>1759</v>
      </c>
      <c r="E3108" s="7" t="s">
        <v>1753</v>
      </c>
      <c r="F3108" s="395">
        <v>14.54</v>
      </c>
      <c r="G3108" s="395">
        <v>14.54</v>
      </c>
      <c r="H3108" s="395">
        <v>7.27</v>
      </c>
      <c r="I3108" s="395">
        <v>6.54</v>
      </c>
      <c r="J3108" s="395">
        <v>5.89</v>
      </c>
      <c r="K3108" s="4">
        <v>5</v>
      </c>
      <c r="L3108" s="6">
        <v>0.22</v>
      </c>
      <c r="M3108" s="6"/>
      <c r="N3108" s="6"/>
      <c r="O3108" s="6">
        <v>0.11</v>
      </c>
      <c r="P3108" s="6">
        <v>11</v>
      </c>
      <c r="Q3108" s="6">
        <v>3.25</v>
      </c>
      <c r="R3108" s="6">
        <v>1</v>
      </c>
      <c r="S3108" s="6">
        <v>0.56399999999999995</v>
      </c>
      <c r="T3108" s="4">
        <v>5</v>
      </c>
      <c r="U3108" s="6">
        <v>10.4</v>
      </c>
      <c r="V3108" s="6">
        <v>7</v>
      </c>
      <c r="W3108" s="6">
        <v>7.6</v>
      </c>
      <c r="X3108" s="6">
        <v>11.67</v>
      </c>
      <c r="Y3108" s="4">
        <v>100</v>
      </c>
      <c r="Z3108" s="5">
        <v>346407099</v>
      </c>
      <c r="AA3108" s="4" t="s">
        <v>50</v>
      </c>
      <c r="AB3108" s="385">
        <v>2610009451</v>
      </c>
      <c r="AC3108" s="3"/>
    </row>
    <row r="3109" spans="1:29" x14ac:dyDescent="0.25">
      <c r="A3109" s="7" t="s">
        <v>5</v>
      </c>
      <c r="B3109" s="7" t="s">
        <v>326</v>
      </c>
      <c r="C3109" s="4"/>
      <c r="D3109" s="363" t="s">
        <v>1758</v>
      </c>
      <c r="E3109" s="7" t="s">
        <v>1757</v>
      </c>
      <c r="F3109" s="395">
        <v>14.54</v>
      </c>
      <c r="G3109" s="395">
        <v>14.54</v>
      </c>
      <c r="H3109" s="395">
        <v>7.27</v>
      </c>
      <c r="I3109" s="395">
        <v>6.54</v>
      </c>
      <c r="J3109" s="395">
        <v>5.89</v>
      </c>
      <c r="K3109" s="4">
        <v>5</v>
      </c>
      <c r="L3109" s="6">
        <v>0.21</v>
      </c>
      <c r="M3109" s="6"/>
      <c r="N3109" s="6"/>
      <c r="O3109" s="6">
        <v>0.11</v>
      </c>
      <c r="P3109" s="6">
        <v>10.25</v>
      </c>
      <c r="Q3109" s="6">
        <v>3.15</v>
      </c>
      <c r="R3109" s="6">
        <v>0.96</v>
      </c>
      <c r="S3109" s="6">
        <v>0.56999999999999995</v>
      </c>
      <c r="T3109" s="4">
        <v>5</v>
      </c>
      <c r="U3109" s="6">
        <v>10.25</v>
      </c>
      <c r="V3109" s="6">
        <v>7</v>
      </c>
      <c r="W3109" s="6">
        <v>7.75</v>
      </c>
      <c r="X3109" s="6">
        <v>11.72</v>
      </c>
      <c r="Y3109" s="4">
        <v>100</v>
      </c>
      <c r="Z3109" s="5">
        <v>346407129</v>
      </c>
      <c r="AA3109" s="4" t="s">
        <v>50</v>
      </c>
      <c r="AB3109" s="385">
        <v>2610009454</v>
      </c>
      <c r="AC3109" s="3"/>
    </row>
    <row r="3110" spans="1:29" x14ac:dyDescent="0.25">
      <c r="A3110" s="7" t="s">
        <v>5</v>
      </c>
      <c r="B3110" s="7" t="s">
        <v>326</v>
      </c>
      <c r="C3110" s="4"/>
      <c r="D3110" s="363" t="s">
        <v>1756</v>
      </c>
      <c r="E3110" s="7" t="s">
        <v>1755</v>
      </c>
      <c r="F3110" s="395">
        <v>20.92</v>
      </c>
      <c r="G3110" s="395">
        <v>20.92</v>
      </c>
      <c r="H3110" s="395">
        <v>10.46</v>
      </c>
      <c r="I3110" s="395">
        <v>9.41</v>
      </c>
      <c r="J3110" s="395">
        <v>8.48</v>
      </c>
      <c r="K3110" s="4">
        <v>1</v>
      </c>
      <c r="L3110" s="6">
        <v>0.437</v>
      </c>
      <c r="M3110" s="6"/>
      <c r="N3110" s="6"/>
      <c r="O3110" s="6">
        <v>0.24199999999999999</v>
      </c>
      <c r="P3110" s="6">
        <v>0.437</v>
      </c>
      <c r="Q3110" s="6">
        <v>4.75</v>
      </c>
      <c r="R3110" s="6">
        <v>7.75</v>
      </c>
      <c r="S3110" s="6">
        <v>0.24199999999999999</v>
      </c>
      <c r="T3110" s="4">
        <v>1</v>
      </c>
      <c r="U3110" s="6">
        <v>5.5</v>
      </c>
      <c r="V3110" s="6">
        <v>5.5</v>
      </c>
      <c r="W3110" s="6">
        <v>8.25</v>
      </c>
      <c r="X3110" s="6">
        <v>2.1339999999999999</v>
      </c>
      <c r="Y3110" s="4">
        <v>8</v>
      </c>
      <c r="Z3110" s="5">
        <v>346407136</v>
      </c>
      <c r="AA3110" s="4" t="s">
        <v>50</v>
      </c>
      <c r="AB3110" s="385">
        <v>2610009455</v>
      </c>
      <c r="AC3110" s="3"/>
    </row>
    <row r="3111" spans="1:29" x14ac:dyDescent="0.25">
      <c r="A3111" s="7" t="s">
        <v>5</v>
      </c>
      <c r="B3111" s="7" t="s">
        <v>326</v>
      </c>
      <c r="C3111" s="4" t="s">
        <v>425</v>
      </c>
      <c r="D3111" s="363" t="s">
        <v>1754</v>
      </c>
      <c r="E3111" s="7" t="s">
        <v>1753</v>
      </c>
      <c r="F3111" s="395">
        <v>14.54</v>
      </c>
      <c r="G3111" s="395">
        <v>14.54</v>
      </c>
      <c r="H3111" s="395">
        <v>7.27</v>
      </c>
      <c r="I3111" s="395">
        <v>6.54</v>
      </c>
      <c r="J3111" s="395">
        <v>5.89</v>
      </c>
      <c r="K3111" s="4">
        <v>5</v>
      </c>
      <c r="L3111" s="6">
        <v>0.25</v>
      </c>
      <c r="M3111" s="6"/>
      <c r="N3111" s="6"/>
      <c r="O3111" s="6">
        <v>0.107</v>
      </c>
      <c r="P3111" s="6">
        <v>11.25</v>
      </c>
      <c r="Q3111" s="6">
        <v>3.5</v>
      </c>
      <c r="R3111" s="6">
        <v>0.75</v>
      </c>
      <c r="S3111" s="6">
        <v>0.53600000000000003</v>
      </c>
      <c r="T3111" s="4">
        <v>5</v>
      </c>
      <c r="U3111" s="6">
        <v>10.25</v>
      </c>
      <c r="V3111" s="6">
        <v>7</v>
      </c>
      <c r="W3111" s="6">
        <v>7.75</v>
      </c>
      <c r="X3111" s="6">
        <v>11.071999999999999</v>
      </c>
      <c r="Y3111" s="4">
        <v>100</v>
      </c>
      <c r="Z3111" s="5">
        <v>346407105</v>
      </c>
      <c r="AA3111" s="4" t="s">
        <v>50</v>
      </c>
      <c r="AB3111" s="385">
        <v>2610009452</v>
      </c>
      <c r="AC3111" s="3"/>
    </row>
    <row r="3112" spans="1:29" x14ac:dyDescent="0.25">
      <c r="A3112" s="7" t="s">
        <v>5</v>
      </c>
      <c r="B3112" s="7" t="s">
        <v>275</v>
      </c>
      <c r="C3112" s="4"/>
      <c r="D3112" s="363" t="s">
        <v>1752</v>
      </c>
      <c r="E3112" s="7" t="s">
        <v>1751</v>
      </c>
      <c r="F3112" s="395">
        <v>71.3</v>
      </c>
      <c r="G3112" s="395">
        <v>69.91</v>
      </c>
      <c r="H3112" s="395">
        <v>35.65</v>
      </c>
      <c r="I3112" s="395">
        <v>32.31</v>
      </c>
      <c r="J3112" s="395">
        <v>32.31</v>
      </c>
      <c r="K3112" s="4">
        <v>1</v>
      </c>
      <c r="L3112" s="6">
        <v>3.5</v>
      </c>
      <c r="M3112" s="6">
        <v>15.5</v>
      </c>
      <c r="N3112" s="6">
        <v>13.3</v>
      </c>
      <c r="O3112" s="6">
        <v>3.66</v>
      </c>
      <c r="P3112" s="6"/>
      <c r="Q3112" s="6"/>
      <c r="R3112" s="6"/>
      <c r="S3112" s="6"/>
      <c r="T3112" s="4"/>
      <c r="U3112" s="6">
        <v>3.5</v>
      </c>
      <c r="V3112" s="6">
        <v>15.5</v>
      </c>
      <c r="W3112" s="6">
        <v>13.3</v>
      </c>
      <c r="X3112" s="6">
        <v>3.66</v>
      </c>
      <c r="Y3112" s="4">
        <v>1</v>
      </c>
      <c r="Z3112" s="5">
        <v>346313208</v>
      </c>
      <c r="AA3112" s="4" t="s">
        <v>8</v>
      </c>
      <c r="AB3112" s="385">
        <v>2610920769</v>
      </c>
      <c r="AC3112" s="3"/>
    </row>
    <row r="3113" spans="1:29" x14ac:dyDescent="0.25">
      <c r="A3113" s="7" t="s">
        <v>5</v>
      </c>
      <c r="B3113" s="7" t="s">
        <v>275</v>
      </c>
      <c r="C3113" s="4"/>
      <c r="D3113" s="363" t="s">
        <v>1750</v>
      </c>
      <c r="E3113" s="7" t="s">
        <v>1749</v>
      </c>
      <c r="F3113" s="395">
        <v>9.08</v>
      </c>
      <c r="G3113" s="395">
        <v>9.08</v>
      </c>
      <c r="H3113" s="395">
        <v>4.54</v>
      </c>
      <c r="I3113" s="395">
        <v>4.09</v>
      </c>
      <c r="J3113" s="395">
        <v>4.09</v>
      </c>
      <c r="K3113" s="4">
        <v>1</v>
      </c>
      <c r="L3113" s="6">
        <v>8.3000000000000007</v>
      </c>
      <c r="M3113" s="6">
        <v>5.0999999999999996</v>
      </c>
      <c r="N3113" s="6">
        <v>0.3</v>
      </c>
      <c r="O3113" s="6">
        <v>0.1</v>
      </c>
      <c r="P3113" s="6">
        <v>8.3000000000000007</v>
      </c>
      <c r="Q3113" s="6">
        <v>5.0999999999999996</v>
      </c>
      <c r="R3113" s="6">
        <v>0.3</v>
      </c>
      <c r="S3113" s="6">
        <v>0.1</v>
      </c>
      <c r="T3113" s="4">
        <v>1</v>
      </c>
      <c r="U3113" s="6">
        <v>8.3000000000000007</v>
      </c>
      <c r="V3113" s="6">
        <v>5.0999999999999996</v>
      </c>
      <c r="W3113" s="6">
        <v>0.3</v>
      </c>
      <c r="X3113" s="6">
        <v>0.1</v>
      </c>
      <c r="Y3113" s="4">
        <v>1</v>
      </c>
      <c r="Z3113" s="5">
        <v>346305562</v>
      </c>
      <c r="AA3113" s="4" t="s">
        <v>272</v>
      </c>
      <c r="AB3113" s="385">
        <v>2610995080</v>
      </c>
      <c r="AC3113" s="3"/>
    </row>
    <row r="3114" spans="1:29" x14ac:dyDescent="0.25">
      <c r="A3114" s="7" t="s">
        <v>5</v>
      </c>
      <c r="B3114" s="7" t="s">
        <v>275</v>
      </c>
      <c r="C3114" s="4"/>
      <c r="D3114" s="363" t="s">
        <v>1748</v>
      </c>
      <c r="E3114" s="7" t="s">
        <v>1747</v>
      </c>
      <c r="F3114" s="395">
        <v>11.34</v>
      </c>
      <c r="G3114" s="395">
        <v>11.34</v>
      </c>
      <c r="H3114" s="395">
        <v>5.67</v>
      </c>
      <c r="I3114" s="395">
        <v>5.0999999999999996</v>
      </c>
      <c r="J3114" s="395">
        <v>5.0999999999999996</v>
      </c>
      <c r="K3114" s="4">
        <v>1</v>
      </c>
      <c r="L3114" s="6">
        <v>5.36</v>
      </c>
      <c r="M3114" s="6">
        <v>3.86</v>
      </c>
      <c r="N3114" s="6">
        <v>7.0000000000000007E-2</v>
      </c>
      <c r="O3114" s="6">
        <v>7.3999999999999996E-2</v>
      </c>
      <c r="P3114" s="6">
        <v>5.5</v>
      </c>
      <c r="Q3114" s="6">
        <v>4</v>
      </c>
      <c r="R3114" s="6">
        <v>0.54400000000000004</v>
      </c>
      <c r="S3114" s="6">
        <v>7.3999999999999996E-2</v>
      </c>
      <c r="T3114" s="4">
        <v>1</v>
      </c>
      <c r="U3114" s="6">
        <v>5.5</v>
      </c>
      <c r="V3114" s="6">
        <v>4</v>
      </c>
      <c r="W3114" s="6">
        <v>0.54400000000000004</v>
      </c>
      <c r="X3114" s="6">
        <v>7.3999999999999996E-2</v>
      </c>
      <c r="Y3114" s="4">
        <v>1</v>
      </c>
      <c r="Z3114" s="5">
        <v>346256321</v>
      </c>
      <c r="AA3114" s="4" t="s">
        <v>272</v>
      </c>
      <c r="AB3114" s="385">
        <v>3605703549</v>
      </c>
      <c r="AC3114" s="3"/>
    </row>
    <row r="3115" spans="1:29" x14ac:dyDescent="0.25">
      <c r="A3115" s="7" t="s">
        <v>5</v>
      </c>
      <c r="B3115" s="7" t="s">
        <v>275</v>
      </c>
      <c r="C3115" s="4"/>
      <c r="D3115" s="363" t="s">
        <v>1746</v>
      </c>
      <c r="E3115" s="7" t="s">
        <v>1745</v>
      </c>
      <c r="F3115" s="395">
        <v>11.34</v>
      </c>
      <c r="G3115" s="395">
        <v>11.34</v>
      </c>
      <c r="H3115" s="395">
        <v>5.67</v>
      </c>
      <c r="I3115" s="395">
        <v>5.0999999999999996</v>
      </c>
      <c r="J3115" s="395">
        <v>5.0999999999999996</v>
      </c>
      <c r="K3115" s="4">
        <v>1</v>
      </c>
      <c r="L3115" s="6">
        <v>5.78</v>
      </c>
      <c r="M3115" s="6">
        <v>3.8</v>
      </c>
      <c r="N3115" s="6">
        <v>0.53</v>
      </c>
      <c r="O3115" s="6">
        <v>0.1</v>
      </c>
      <c r="P3115" s="6"/>
      <c r="Q3115" s="6"/>
      <c r="R3115" s="6"/>
      <c r="S3115" s="6"/>
      <c r="T3115" s="4"/>
      <c r="U3115" s="6">
        <v>5.78</v>
      </c>
      <c r="V3115" s="6">
        <v>3.8</v>
      </c>
      <c r="W3115" s="6">
        <v>0.53</v>
      </c>
      <c r="X3115" s="6">
        <v>0.1</v>
      </c>
      <c r="Y3115" s="4">
        <v>1</v>
      </c>
      <c r="Z3115" s="5">
        <v>346256369</v>
      </c>
      <c r="AA3115" s="4" t="s">
        <v>8</v>
      </c>
      <c r="AB3115" s="385">
        <v>3605703551</v>
      </c>
      <c r="AC3115" s="3"/>
    </row>
    <row r="3116" spans="1:29" x14ac:dyDescent="0.25">
      <c r="A3116" s="7" t="s">
        <v>5</v>
      </c>
      <c r="B3116" s="7" t="s">
        <v>275</v>
      </c>
      <c r="C3116" s="4"/>
      <c r="D3116" s="363" t="s">
        <v>1744</v>
      </c>
      <c r="E3116" s="7" t="s">
        <v>1743</v>
      </c>
      <c r="F3116" s="395">
        <v>11.34</v>
      </c>
      <c r="G3116" s="395">
        <v>11.34</v>
      </c>
      <c r="H3116" s="395">
        <v>5.67</v>
      </c>
      <c r="I3116" s="395">
        <v>5.0999999999999996</v>
      </c>
      <c r="J3116" s="395">
        <v>5.0999999999999996</v>
      </c>
      <c r="K3116" s="4">
        <v>1</v>
      </c>
      <c r="L3116" s="6">
        <v>2.02</v>
      </c>
      <c r="M3116" s="6">
        <v>2.02</v>
      </c>
      <c r="N3116" s="6">
        <v>0.7</v>
      </c>
      <c r="O3116" s="6">
        <v>7.0000000000000007E-2</v>
      </c>
      <c r="P3116" s="6">
        <v>2.02</v>
      </c>
      <c r="Q3116" s="6">
        <v>2.02</v>
      </c>
      <c r="R3116" s="6">
        <v>0.7</v>
      </c>
      <c r="S3116" s="6">
        <v>7.0000000000000007E-2</v>
      </c>
      <c r="T3116" s="4">
        <v>1</v>
      </c>
      <c r="U3116" s="6">
        <v>2.02</v>
      </c>
      <c r="V3116" s="6">
        <v>2.02</v>
      </c>
      <c r="W3116" s="6">
        <v>0.7</v>
      </c>
      <c r="X3116" s="6">
        <v>7.0000000000000007E-2</v>
      </c>
      <c r="Y3116" s="4">
        <v>1</v>
      </c>
      <c r="Z3116" s="5">
        <v>346256390</v>
      </c>
      <c r="AA3116" s="4" t="s">
        <v>8</v>
      </c>
      <c r="AB3116" s="385">
        <v>3605703553</v>
      </c>
      <c r="AC3116" s="3"/>
    </row>
    <row r="3117" spans="1:29" x14ac:dyDescent="0.25">
      <c r="A3117" s="7" t="s">
        <v>5</v>
      </c>
      <c r="B3117" s="7" t="s">
        <v>275</v>
      </c>
      <c r="C3117" s="4"/>
      <c r="D3117" s="363" t="s">
        <v>1742</v>
      </c>
      <c r="E3117" s="7" t="s">
        <v>1741</v>
      </c>
      <c r="F3117" s="395">
        <v>11.34</v>
      </c>
      <c r="G3117" s="395">
        <v>11.34</v>
      </c>
      <c r="H3117" s="395">
        <v>5.67</v>
      </c>
      <c r="I3117" s="395">
        <v>5.0999999999999996</v>
      </c>
      <c r="J3117" s="395">
        <v>5.0999999999999996</v>
      </c>
      <c r="K3117" s="4">
        <v>1</v>
      </c>
      <c r="L3117" s="6">
        <v>2.0339999999999998</v>
      </c>
      <c r="M3117" s="6">
        <v>2.0329999999999999</v>
      </c>
      <c r="N3117" s="6">
        <v>0.80800000000000005</v>
      </c>
      <c r="O3117" s="6">
        <v>7.0000000000000007E-2</v>
      </c>
      <c r="P3117" s="6">
        <v>2.0339999999999998</v>
      </c>
      <c r="Q3117" s="6">
        <v>2.0329999999999999</v>
      </c>
      <c r="R3117" s="6">
        <v>0.80800000000000005</v>
      </c>
      <c r="S3117" s="6">
        <v>7.0000000000000007E-2</v>
      </c>
      <c r="T3117" s="4">
        <v>1</v>
      </c>
      <c r="U3117" s="6">
        <v>2.0339999999999998</v>
      </c>
      <c r="V3117" s="6">
        <v>2.0329999999999999</v>
      </c>
      <c r="W3117" s="6">
        <v>0.80800000000000005</v>
      </c>
      <c r="X3117" s="6">
        <v>7.0000000000000007E-2</v>
      </c>
      <c r="Y3117" s="4">
        <v>1</v>
      </c>
      <c r="Z3117" s="5">
        <v>346256420</v>
      </c>
      <c r="AA3117" s="4" t="s">
        <v>272</v>
      </c>
      <c r="AB3117" s="385">
        <v>3605703555</v>
      </c>
      <c r="AC3117" s="3"/>
    </row>
    <row r="3118" spans="1:29" x14ac:dyDescent="0.25">
      <c r="A3118" s="7" t="s">
        <v>5</v>
      </c>
      <c r="B3118" s="7" t="s">
        <v>870</v>
      </c>
      <c r="C3118" s="4"/>
      <c r="D3118" s="363" t="s">
        <v>1740</v>
      </c>
      <c r="E3118" s="7" t="s">
        <v>1739</v>
      </c>
      <c r="F3118" s="395">
        <v>17.940000000000001</v>
      </c>
      <c r="G3118" s="395">
        <v>17.940000000000001</v>
      </c>
      <c r="H3118" s="395">
        <v>8.9700000000000006</v>
      </c>
      <c r="I3118" s="395">
        <v>8.08</v>
      </c>
      <c r="J3118" s="395">
        <v>8.08</v>
      </c>
      <c r="K3118" s="4">
        <v>1</v>
      </c>
      <c r="L3118" s="6">
        <v>7.48</v>
      </c>
      <c r="M3118" s="6">
        <v>5</v>
      </c>
      <c r="N3118" s="6">
        <v>0.18</v>
      </c>
      <c r="O3118" s="6">
        <v>8.5000000000000006E-2</v>
      </c>
      <c r="P3118" s="6">
        <v>7.48</v>
      </c>
      <c r="Q3118" s="6">
        <v>5</v>
      </c>
      <c r="R3118" s="6">
        <v>0.18</v>
      </c>
      <c r="S3118" s="6">
        <v>8.5000000000000006E-2</v>
      </c>
      <c r="T3118" s="4">
        <v>1</v>
      </c>
      <c r="U3118" s="6">
        <v>7.48</v>
      </c>
      <c r="V3118" s="6">
        <v>5</v>
      </c>
      <c r="W3118" s="6">
        <v>0.18</v>
      </c>
      <c r="X3118" s="6">
        <v>8.5000000000000006E-2</v>
      </c>
      <c r="Y3118" s="4">
        <v>1</v>
      </c>
      <c r="Z3118" s="5">
        <v>346277425</v>
      </c>
      <c r="AA3118" s="4" t="s">
        <v>272</v>
      </c>
      <c r="AB3118" s="385">
        <v>2610906290</v>
      </c>
      <c r="AC3118" s="3"/>
    </row>
    <row r="3119" spans="1:29" x14ac:dyDescent="0.25">
      <c r="A3119" s="7" t="s">
        <v>5</v>
      </c>
      <c r="B3119" s="7" t="s">
        <v>275</v>
      </c>
      <c r="C3119" s="4"/>
      <c r="D3119" s="363" t="s">
        <v>1738</v>
      </c>
      <c r="E3119" s="7" t="s">
        <v>1737</v>
      </c>
      <c r="F3119" s="395">
        <v>11.34</v>
      </c>
      <c r="G3119" s="395">
        <v>11.34</v>
      </c>
      <c r="H3119" s="395">
        <v>5.67</v>
      </c>
      <c r="I3119" s="395">
        <v>5.0999999999999996</v>
      </c>
      <c r="J3119" s="395">
        <v>5.0999999999999996</v>
      </c>
      <c r="K3119" s="4">
        <v>1</v>
      </c>
      <c r="L3119" s="6">
        <v>2.0099999999999998</v>
      </c>
      <c r="M3119" s="6">
        <v>2.0470000000000002</v>
      </c>
      <c r="N3119" s="6">
        <v>0.58299999999999996</v>
      </c>
      <c r="O3119" s="6">
        <v>7.4999999999999997E-2</v>
      </c>
      <c r="P3119" s="6">
        <v>2.0099999999999998</v>
      </c>
      <c r="Q3119" s="6">
        <v>2.0470000000000002</v>
      </c>
      <c r="R3119" s="6">
        <v>0.58299999999999996</v>
      </c>
      <c r="S3119" s="6">
        <v>7.4999999999999997E-2</v>
      </c>
      <c r="T3119" s="4">
        <v>1</v>
      </c>
      <c r="U3119" s="6">
        <v>2.0099999999999998</v>
      </c>
      <c r="V3119" s="6">
        <v>2.0470000000000002</v>
      </c>
      <c r="W3119" s="6">
        <v>0.58299999999999996</v>
      </c>
      <c r="X3119" s="6">
        <v>7.4999999999999997E-2</v>
      </c>
      <c r="Y3119" s="4">
        <v>1</v>
      </c>
      <c r="Z3119" s="5">
        <v>346256468</v>
      </c>
      <c r="AA3119" s="4" t="s">
        <v>272</v>
      </c>
      <c r="AB3119" s="385">
        <v>3605703557</v>
      </c>
      <c r="AC3119" s="3"/>
    </row>
    <row r="3120" spans="1:29" x14ac:dyDescent="0.25">
      <c r="A3120" s="7" t="s">
        <v>5</v>
      </c>
      <c r="B3120" s="7" t="s">
        <v>275</v>
      </c>
      <c r="C3120" s="4"/>
      <c r="D3120" s="363" t="s">
        <v>1736</v>
      </c>
      <c r="E3120" s="7" t="s">
        <v>1735</v>
      </c>
      <c r="F3120" s="395">
        <v>11.34</v>
      </c>
      <c r="G3120" s="395">
        <v>11.34</v>
      </c>
      <c r="H3120" s="395">
        <v>5.67</v>
      </c>
      <c r="I3120" s="395">
        <v>5.0999999999999996</v>
      </c>
      <c r="J3120" s="395">
        <v>5.0999999999999996</v>
      </c>
      <c r="K3120" s="4">
        <v>1</v>
      </c>
      <c r="L3120" s="6">
        <v>5.8</v>
      </c>
      <c r="M3120" s="6">
        <v>3.6</v>
      </c>
      <c r="N3120" s="6">
        <v>0.9</v>
      </c>
      <c r="O3120" s="6">
        <v>0.09</v>
      </c>
      <c r="P3120" s="6"/>
      <c r="Q3120" s="6"/>
      <c r="R3120" s="6"/>
      <c r="S3120" s="6"/>
      <c r="T3120" s="4"/>
      <c r="U3120" s="6">
        <v>5.8</v>
      </c>
      <c r="V3120" s="6">
        <v>3.6</v>
      </c>
      <c r="W3120" s="6">
        <v>0.9</v>
      </c>
      <c r="X3120" s="6">
        <v>0.09</v>
      </c>
      <c r="Y3120" s="4">
        <v>1</v>
      </c>
      <c r="Z3120" s="5">
        <v>346257007</v>
      </c>
      <c r="AA3120" s="4" t="s">
        <v>8</v>
      </c>
      <c r="AB3120" s="385">
        <v>3605703559</v>
      </c>
      <c r="AC3120" s="3"/>
    </row>
    <row r="3121" spans="1:29" x14ac:dyDescent="0.25">
      <c r="A3121" s="7" t="s">
        <v>5</v>
      </c>
      <c r="B3121" s="7" t="s">
        <v>275</v>
      </c>
      <c r="C3121" s="4"/>
      <c r="D3121" s="363" t="s">
        <v>1734</v>
      </c>
      <c r="E3121" s="7" t="s">
        <v>1733</v>
      </c>
      <c r="F3121" s="395">
        <v>11.34</v>
      </c>
      <c r="G3121" s="395">
        <v>11.34</v>
      </c>
      <c r="H3121" s="395">
        <v>5.67</v>
      </c>
      <c r="I3121" s="395">
        <v>5.0999999999999996</v>
      </c>
      <c r="J3121" s="395">
        <v>5.0999999999999996</v>
      </c>
      <c r="K3121" s="4">
        <v>1</v>
      </c>
      <c r="L3121" s="6">
        <v>6.25</v>
      </c>
      <c r="M3121" s="6">
        <v>4</v>
      </c>
      <c r="N3121" s="6">
        <v>0.59299999999999997</v>
      </c>
      <c r="O3121" s="6">
        <v>0.08</v>
      </c>
      <c r="P3121" s="6">
        <v>6.25</v>
      </c>
      <c r="Q3121" s="6">
        <v>4</v>
      </c>
      <c r="R3121" s="6">
        <v>0.59299999999999997</v>
      </c>
      <c r="S3121" s="6">
        <v>0.08</v>
      </c>
      <c r="T3121" s="4">
        <v>1</v>
      </c>
      <c r="U3121" s="6">
        <v>6.25</v>
      </c>
      <c r="V3121" s="6">
        <v>4</v>
      </c>
      <c r="W3121" s="6">
        <v>0.59299999999999997</v>
      </c>
      <c r="X3121" s="6">
        <v>0.08</v>
      </c>
      <c r="Y3121" s="4">
        <v>1</v>
      </c>
      <c r="Z3121" s="5">
        <v>346256529</v>
      </c>
      <c r="AA3121" s="4" t="s">
        <v>272</v>
      </c>
      <c r="AB3121" s="385">
        <v>3605703561</v>
      </c>
      <c r="AC3121" s="3"/>
    </row>
    <row r="3122" spans="1:29" x14ac:dyDescent="0.25">
      <c r="A3122" s="7" t="s">
        <v>5</v>
      </c>
      <c r="B3122" s="7" t="s">
        <v>275</v>
      </c>
      <c r="C3122" s="4"/>
      <c r="D3122" s="363" t="s">
        <v>1732</v>
      </c>
      <c r="E3122" s="7" t="s">
        <v>1731</v>
      </c>
      <c r="F3122" s="395">
        <v>24.9</v>
      </c>
      <c r="G3122" s="395">
        <v>24.9</v>
      </c>
      <c r="H3122" s="395">
        <v>12.45</v>
      </c>
      <c r="I3122" s="395">
        <v>11.21</v>
      </c>
      <c r="J3122" s="395">
        <v>11.21</v>
      </c>
      <c r="K3122" s="4">
        <v>1</v>
      </c>
      <c r="L3122" s="6">
        <v>2.0219999999999998</v>
      </c>
      <c r="M3122" s="6">
        <v>2.0510000000000002</v>
      </c>
      <c r="N3122" s="6">
        <v>0.88600000000000001</v>
      </c>
      <c r="O3122" s="6">
        <v>8.5000000000000006E-2</v>
      </c>
      <c r="P3122" s="6">
        <v>2.0219999999999998</v>
      </c>
      <c r="Q3122" s="6">
        <v>2.0510000000000002</v>
      </c>
      <c r="R3122" s="6">
        <v>0.88600000000000001</v>
      </c>
      <c r="S3122" s="6">
        <v>8.5000000000000006E-2</v>
      </c>
      <c r="T3122" s="4">
        <v>1</v>
      </c>
      <c r="U3122" s="6">
        <v>2.0219999999999998</v>
      </c>
      <c r="V3122" s="6">
        <v>2.0510000000000002</v>
      </c>
      <c r="W3122" s="6">
        <v>0.88600000000000001</v>
      </c>
      <c r="X3122" s="6">
        <v>8.5000000000000006E-2</v>
      </c>
      <c r="Y3122" s="4">
        <v>1</v>
      </c>
      <c r="Z3122" s="5">
        <v>346256567</v>
      </c>
      <c r="AA3122" s="4" t="s">
        <v>272</v>
      </c>
      <c r="AB3122" s="385">
        <v>3605703563</v>
      </c>
      <c r="AC3122" s="3"/>
    </row>
    <row r="3123" spans="1:29" x14ac:dyDescent="0.25">
      <c r="A3123" s="7" t="s">
        <v>5</v>
      </c>
      <c r="B3123" s="7" t="s">
        <v>275</v>
      </c>
      <c r="C3123" s="4"/>
      <c r="D3123" s="363" t="s">
        <v>1730</v>
      </c>
      <c r="E3123" s="7" t="s">
        <v>1729</v>
      </c>
      <c r="F3123" s="395">
        <v>24.9</v>
      </c>
      <c r="G3123" s="395">
        <v>24.9</v>
      </c>
      <c r="H3123" s="395">
        <v>12.45</v>
      </c>
      <c r="I3123" s="395">
        <v>11.21</v>
      </c>
      <c r="J3123" s="395">
        <v>11.21</v>
      </c>
      <c r="K3123" s="4">
        <v>1</v>
      </c>
      <c r="L3123" s="6">
        <v>3.82</v>
      </c>
      <c r="M3123" s="6">
        <v>2.27</v>
      </c>
      <c r="N3123" s="6">
        <v>0.89</v>
      </c>
      <c r="O3123" s="6">
        <v>0.105</v>
      </c>
      <c r="P3123" s="6"/>
      <c r="Q3123" s="6"/>
      <c r="R3123" s="6"/>
      <c r="S3123" s="6"/>
      <c r="T3123" s="4"/>
      <c r="U3123" s="6">
        <v>3.82</v>
      </c>
      <c r="V3123" s="6">
        <v>2.27</v>
      </c>
      <c r="W3123" s="6">
        <v>0.89</v>
      </c>
      <c r="X3123" s="6">
        <v>0.105</v>
      </c>
      <c r="Y3123" s="4">
        <v>1</v>
      </c>
      <c r="Z3123" s="5">
        <v>346256598</v>
      </c>
      <c r="AA3123" s="4" t="s">
        <v>272</v>
      </c>
      <c r="AB3123" s="385">
        <v>3605703565</v>
      </c>
      <c r="AC3123" s="3"/>
    </row>
    <row r="3124" spans="1:29" x14ac:dyDescent="0.25">
      <c r="A3124" s="7" t="s">
        <v>5</v>
      </c>
      <c r="B3124" s="7" t="s">
        <v>275</v>
      </c>
      <c r="C3124" s="4"/>
      <c r="D3124" s="363" t="s">
        <v>1728</v>
      </c>
      <c r="E3124" s="7" t="s">
        <v>1727</v>
      </c>
      <c r="F3124" s="395">
        <v>11.34</v>
      </c>
      <c r="G3124" s="395">
        <v>11.34</v>
      </c>
      <c r="H3124" s="395">
        <v>5.67</v>
      </c>
      <c r="I3124" s="395">
        <v>5.0999999999999996</v>
      </c>
      <c r="J3124" s="395">
        <v>5.0999999999999996</v>
      </c>
      <c r="K3124" s="4">
        <v>1</v>
      </c>
      <c r="L3124" s="6">
        <v>6</v>
      </c>
      <c r="M3124" s="6">
        <v>4</v>
      </c>
      <c r="N3124" s="6">
        <v>0.88300000000000001</v>
      </c>
      <c r="O3124" s="6">
        <v>0.08</v>
      </c>
      <c r="P3124" s="6">
        <v>6</v>
      </c>
      <c r="Q3124" s="6">
        <v>4</v>
      </c>
      <c r="R3124" s="6">
        <v>0.88300000000000001</v>
      </c>
      <c r="S3124" s="6">
        <v>0.08</v>
      </c>
      <c r="T3124" s="4">
        <v>1</v>
      </c>
      <c r="U3124" s="6">
        <v>6</v>
      </c>
      <c r="V3124" s="6">
        <v>4</v>
      </c>
      <c r="W3124" s="6">
        <v>0.88300000000000001</v>
      </c>
      <c r="X3124" s="6">
        <v>0.08</v>
      </c>
      <c r="Y3124" s="4">
        <v>1</v>
      </c>
      <c r="Z3124" s="5">
        <v>346256635</v>
      </c>
      <c r="AA3124" s="4" t="s">
        <v>8</v>
      </c>
      <c r="AB3124" s="385">
        <v>3605703567</v>
      </c>
      <c r="AC3124" s="3"/>
    </row>
    <row r="3125" spans="1:29" x14ac:dyDescent="0.25">
      <c r="A3125" s="7" t="s">
        <v>5</v>
      </c>
      <c r="B3125" s="7" t="s">
        <v>275</v>
      </c>
      <c r="C3125" s="4"/>
      <c r="D3125" s="363" t="s">
        <v>1726</v>
      </c>
      <c r="E3125" s="7" t="s">
        <v>1725</v>
      </c>
      <c r="F3125" s="395">
        <v>48.42</v>
      </c>
      <c r="G3125" s="395">
        <v>48.42</v>
      </c>
      <c r="H3125" s="395">
        <v>24.21</v>
      </c>
      <c r="I3125" s="395">
        <v>21.78</v>
      </c>
      <c r="J3125" s="395">
        <v>21.78</v>
      </c>
      <c r="K3125" s="4">
        <v>1</v>
      </c>
      <c r="L3125" s="6">
        <v>4.5999999999999996</v>
      </c>
      <c r="M3125" s="6">
        <v>3</v>
      </c>
      <c r="N3125" s="6">
        <v>1.3</v>
      </c>
      <c r="O3125" s="6">
        <v>0.20499999999999999</v>
      </c>
      <c r="P3125" s="6">
        <v>4.5</v>
      </c>
      <c r="Q3125" s="6">
        <v>3</v>
      </c>
      <c r="R3125" s="6">
        <v>1.3</v>
      </c>
      <c r="S3125" s="6">
        <v>0.20499999999999999</v>
      </c>
      <c r="T3125" s="4">
        <v>1</v>
      </c>
      <c r="U3125" s="6">
        <v>4.5</v>
      </c>
      <c r="V3125" s="6">
        <v>3</v>
      </c>
      <c r="W3125" s="6">
        <v>1.3</v>
      </c>
      <c r="X3125" s="6">
        <v>0.20499999999999999</v>
      </c>
      <c r="Y3125" s="4">
        <v>1</v>
      </c>
      <c r="Z3125" s="5">
        <v>346311686</v>
      </c>
      <c r="AA3125" s="4" t="s">
        <v>272</v>
      </c>
      <c r="AB3125" s="385">
        <v>2610001127</v>
      </c>
      <c r="AC3125" s="3"/>
    </row>
    <row r="3126" spans="1:29" x14ac:dyDescent="0.25">
      <c r="A3126" s="7" t="s">
        <v>5</v>
      </c>
      <c r="B3126" s="7" t="s">
        <v>275</v>
      </c>
      <c r="C3126" s="4"/>
      <c r="D3126" s="363" t="s">
        <v>1724</v>
      </c>
      <c r="E3126" s="7" t="s">
        <v>1723</v>
      </c>
      <c r="F3126" s="395">
        <v>48.24</v>
      </c>
      <c r="G3126" s="395">
        <v>46.98</v>
      </c>
      <c r="H3126" s="395">
        <v>24.12</v>
      </c>
      <c r="I3126" s="395">
        <v>21.92</v>
      </c>
      <c r="J3126" s="395">
        <v>21.92</v>
      </c>
      <c r="K3126" s="4">
        <v>1</v>
      </c>
      <c r="L3126" s="6" t="s">
        <v>1722</v>
      </c>
      <c r="M3126" s="6" t="s">
        <v>1721</v>
      </c>
      <c r="N3126" s="6" t="s">
        <v>1720</v>
      </c>
      <c r="O3126" s="6">
        <v>1.36</v>
      </c>
      <c r="P3126" s="6"/>
      <c r="Q3126" s="6"/>
      <c r="R3126" s="6"/>
      <c r="S3126" s="6"/>
      <c r="T3126" s="4">
        <v>1</v>
      </c>
      <c r="U3126" s="6">
        <v>48</v>
      </c>
      <c r="V3126" s="6">
        <v>12</v>
      </c>
      <c r="W3126" s="6">
        <v>10.25</v>
      </c>
      <c r="X3126" s="6">
        <v>20.170000000000002</v>
      </c>
      <c r="Y3126" s="4">
        <v>14</v>
      </c>
      <c r="Z3126" s="5">
        <v>346485936</v>
      </c>
      <c r="AA3126" s="4" t="s">
        <v>8</v>
      </c>
      <c r="AB3126" s="385">
        <v>2610041328</v>
      </c>
      <c r="AC3126" s="3"/>
    </row>
    <row r="3127" spans="1:29" x14ac:dyDescent="0.25">
      <c r="A3127" s="7" t="s">
        <v>5</v>
      </c>
      <c r="B3127" s="7" t="s">
        <v>275</v>
      </c>
      <c r="C3127" s="4"/>
      <c r="D3127" s="363" t="s">
        <v>1719</v>
      </c>
      <c r="E3127" s="7" t="s">
        <v>1718</v>
      </c>
      <c r="F3127" s="395">
        <v>9</v>
      </c>
      <c r="G3127" s="395">
        <v>8.6999999999999993</v>
      </c>
      <c r="H3127" s="395">
        <v>4.5</v>
      </c>
      <c r="I3127" s="395">
        <v>4.09</v>
      </c>
      <c r="J3127" s="395">
        <v>4.09</v>
      </c>
      <c r="K3127" s="4">
        <v>1</v>
      </c>
      <c r="L3127" s="6" t="s">
        <v>1717</v>
      </c>
      <c r="M3127" s="6" t="s">
        <v>1716</v>
      </c>
      <c r="N3127" s="6" t="s">
        <v>1715</v>
      </c>
      <c r="O3127" s="6">
        <v>0.28999999999999998</v>
      </c>
      <c r="P3127" s="6"/>
      <c r="Q3127" s="6"/>
      <c r="R3127" s="6"/>
      <c r="S3127" s="6"/>
      <c r="T3127" s="4">
        <v>1</v>
      </c>
      <c r="U3127" s="6">
        <v>18.75</v>
      </c>
      <c r="V3127" s="6">
        <v>12</v>
      </c>
      <c r="W3127" s="6">
        <v>6.5</v>
      </c>
      <c r="X3127" s="6">
        <v>16.059999999999999</v>
      </c>
      <c r="Y3127" s="4">
        <v>50</v>
      </c>
      <c r="Z3127" s="5">
        <v>346485943</v>
      </c>
      <c r="AA3127" s="4" t="s">
        <v>8</v>
      </c>
      <c r="AB3127" s="385">
        <v>2610041329</v>
      </c>
      <c r="AC3127" s="3"/>
    </row>
    <row r="3128" spans="1:29" x14ac:dyDescent="0.25">
      <c r="A3128" s="7" t="s">
        <v>5</v>
      </c>
      <c r="B3128" s="7" t="s">
        <v>275</v>
      </c>
      <c r="C3128" s="4"/>
      <c r="D3128" s="363" t="s">
        <v>1714</v>
      </c>
      <c r="E3128" s="7" t="s">
        <v>1713</v>
      </c>
      <c r="F3128" s="395">
        <v>179</v>
      </c>
      <c r="G3128" s="395">
        <v>266.86</v>
      </c>
      <c r="H3128" s="395">
        <v>177.91</v>
      </c>
      <c r="I3128" s="395">
        <v>161.72999999999999</v>
      </c>
      <c r="J3128" s="395">
        <v>145.56</v>
      </c>
      <c r="K3128" s="4">
        <v>1</v>
      </c>
      <c r="L3128" s="6" t="s">
        <v>1712</v>
      </c>
      <c r="M3128" s="6" t="s">
        <v>1711</v>
      </c>
      <c r="N3128" s="6" t="s">
        <v>1710</v>
      </c>
      <c r="O3128" s="6" t="s">
        <v>1709</v>
      </c>
      <c r="P3128" s="6">
        <v>0</v>
      </c>
      <c r="Q3128" s="6">
        <v>0</v>
      </c>
      <c r="R3128" s="6">
        <v>0</v>
      </c>
      <c r="S3128" s="6">
        <v>0</v>
      </c>
      <c r="T3128" s="4">
        <v>0</v>
      </c>
      <c r="U3128" s="6" t="s">
        <v>1712</v>
      </c>
      <c r="V3128" s="6" t="s">
        <v>1711</v>
      </c>
      <c r="W3128" s="6" t="s">
        <v>1710</v>
      </c>
      <c r="X3128" s="6" t="s">
        <v>1709</v>
      </c>
      <c r="Y3128" s="4">
        <v>1</v>
      </c>
      <c r="Z3128" s="5">
        <v>346639483</v>
      </c>
      <c r="AA3128" s="4" t="s">
        <v>8</v>
      </c>
      <c r="AB3128" s="385">
        <v>2610050865</v>
      </c>
      <c r="AC3128" s="3"/>
    </row>
    <row r="3129" spans="1:29" x14ac:dyDescent="0.25">
      <c r="A3129" s="7" t="s">
        <v>5</v>
      </c>
      <c r="B3129" s="7" t="s">
        <v>275</v>
      </c>
      <c r="C3129" s="4"/>
      <c r="D3129" s="363" t="s">
        <v>1708</v>
      </c>
      <c r="E3129" s="7" t="s">
        <v>1707</v>
      </c>
      <c r="F3129" s="395">
        <v>9.1199999999999992</v>
      </c>
      <c r="G3129" s="395">
        <v>9.1199999999999992</v>
      </c>
      <c r="H3129" s="395">
        <v>4.5599999999999996</v>
      </c>
      <c r="I3129" s="395">
        <v>4.1100000000000003</v>
      </c>
      <c r="J3129" s="395">
        <v>4.1100000000000003</v>
      </c>
      <c r="K3129" s="4">
        <v>1</v>
      </c>
      <c r="L3129" s="6">
        <v>1.01</v>
      </c>
      <c r="M3129" s="6">
        <v>3.92</v>
      </c>
      <c r="N3129" s="6">
        <v>6.39</v>
      </c>
      <c r="O3129" s="6">
        <v>0.14000000000000001</v>
      </c>
      <c r="P3129" s="6"/>
      <c r="Q3129" s="6"/>
      <c r="R3129" s="6"/>
      <c r="S3129" s="6"/>
      <c r="T3129" s="4"/>
      <c r="U3129" s="6">
        <v>1.01</v>
      </c>
      <c r="V3129" s="6">
        <v>3.92</v>
      </c>
      <c r="W3129" s="6">
        <v>6.39</v>
      </c>
      <c r="X3129" s="6">
        <v>0.14000000000000001</v>
      </c>
      <c r="Y3129" s="4">
        <v>1</v>
      </c>
      <c r="Z3129" s="5">
        <v>346397390</v>
      </c>
      <c r="AA3129" s="4" t="s">
        <v>1694</v>
      </c>
      <c r="AB3129" s="385">
        <v>2610007983</v>
      </c>
      <c r="AC3129" s="3"/>
    </row>
    <row r="3130" spans="1:29" x14ac:dyDescent="0.25">
      <c r="A3130" s="7" t="s">
        <v>5</v>
      </c>
      <c r="B3130" s="7" t="s">
        <v>275</v>
      </c>
      <c r="C3130" s="4"/>
      <c r="D3130" s="363" t="s">
        <v>1706</v>
      </c>
      <c r="E3130" s="7" t="s">
        <v>1705</v>
      </c>
      <c r="F3130" s="395">
        <v>369.87</v>
      </c>
      <c r="G3130" s="395">
        <v>369.87</v>
      </c>
      <c r="H3130" s="395">
        <v>184.93</v>
      </c>
      <c r="I3130" s="395">
        <v>166.44</v>
      </c>
      <c r="J3130" s="395">
        <v>166.44</v>
      </c>
      <c r="K3130" s="4">
        <v>1</v>
      </c>
      <c r="L3130" s="6">
        <v>27</v>
      </c>
      <c r="M3130" s="6">
        <v>23.75</v>
      </c>
      <c r="N3130" s="6">
        <v>4.5</v>
      </c>
      <c r="O3130" s="6">
        <v>46.66</v>
      </c>
      <c r="P3130" s="6"/>
      <c r="Q3130" s="6"/>
      <c r="R3130" s="6"/>
      <c r="S3130" s="6"/>
      <c r="T3130" s="4"/>
      <c r="U3130" s="6">
        <v>27</v>
      </c>
      <c r="V3130" s="6">
        <v>23.75</v>
      </c>
      <c r="W3130" s="6">
        <v>4.5</v>
      </c>
      <c r="X3130" s="6">
        <v>46.66</v>
      </c>
      <c r="Y3130" s="4">
        <v>1</v>
      </c>
      <c r="Z3130" s="5">
        <v>346353549</v>
      </c>
      <c r="AA3130" s="4" t="s">
        <v>8</v>
      </c>
      <c r="AB3130" s="385">
        <v>2610007634</v>
      </c>
      <c r="AC3130" s="3"/>
    </row>
    <row r="3131" spans="1:29" x14ac:dyDescent="0.25">
      <c r="A3131" s="7" t="s">
        <v>5</v>
      </c>
      <c r="B3131" s="7" t="s">
        <v>275</v>
      </c>
      <c r="C3131" s="4"/>
      <c r="D3131" s="363" t="s">
        <v>1704</v>
      </c>
      <c r="E3131" s="7" t="s">
        <v>1703</v>
      </c>
      <c r="F3131" s="395">
        <v>34.28</v>
      </c>
      <c r="G3131" s="395">
        <v>34.28</v>
      </c>
      <c r="H3131" s="395">
        <v>17.14</v>
      </c>
      <c r="I3131" s="395">
        <v>15.43</v>
      </c>
      <c r="J3131" s="395">
        <v>15.43</v>
      </c>
      <c r="K3131" s="4">
        <v>1</v>
      </c>
      <c r="L3131" s="6">
        <v>2</v>
      </c>
      <c r="M3131" s="6">
        <v>8</v>
      </c>
      <c r="N3131" s="6">
        <v>11</v>
      </c>
      <c r="O3131" s="6">
        <v>0.5</v>
      </c>
      <c r="P3131" s="6"/>
      <c r="Q3131" s="6"/>
      <c r="R3131" s="6"/>
      <c r="S3131" s="6"/>
      <c r="T3131" s="4"/>
      <c r="U3131" s="6">
        <v>2</v>
      </c>
      <c r="V3131" s="6">
        <v>8</v>
      </c>
      <c r="W3131" s="6">
        <v>11</v>
      </c>
      <c r="X3131" s="6">
        <v>0.5</v>
      </c>
      <c r="Y3131" s="4">
        <v>1</v>
      </c>
      <c r="Z3131" s="5">
        <v>346315752</v>
      </c>
      <c r="AA3131" s="4" t="s">
        <v>1694</v>
      </c>
      <c r="AB3131" s="385">
        <v>2610938900</v>
      </c>
      <c r="AC3131" s="3"/>
    </row>
    <row r="3132" spans="1:29" x14ac:dyDescent="0.25">
      <c r="A3132" s="7" t="s">
        <v>5</v>
      </c>
      <c r="B3132" s="7" t="s">
        <v>275</v>
      </c>
      <c r="C3132" s="4"/>
      <c r="D3132" s="363" t="s">
        <v>1702</v>
      </c>
      <c r="E3132" s="7" t="s">
        <v>1701</v>
      </c>
      <c r="F3132" s="395">
        <v>45.72</v>
      </c>
      <c r="G3132" s="395">
        <v>45.72</v>
      </c>
      <c r="H3132" s="395">
        <v>22.86</v>
      </c>
      <c r="I3132" s="395">
        <v>20.57</v>
      </c>
      <c r="J3132" s="395">
        <v>20.57</v>
      </c>
      <c r="K3132" s="4">
        <v>1</v>
      </c>
      <c r="L3132" s="6">
        <v>2.25</v>
      </c>
      <c r="M3132" s="6">
        <v>10</v>
      </c>
      <c r="N3132" s="6">
        <v>12.5</v>
      </c>
      <c r="O3132" s="6">
        <v>0.64</v>
      </c>
      <c r="P3132" s="6"/>
      <c r="Q3132" s="6"/>
      <c r="R3132" s="6"/>
      <c r="S3132" s="6"/>
      <c r="T3132" s="4"/>
      <c r="U3132" s="6">
        <v>2.25</v>
      </c>
      <c r="V3132" s="6">
        <v>10</v>
      </c>
      <c r="W3132" s="6">
        <v>12.5</v>
      </c>
      <c r="X3132" s="6">
        <v>0.64</v>
      </c>
      <c r="Y3132" s="4">
        <v>1</v>
      </c>
      <c r="Z3132" s="5">
        <v>346319743</v>
      </c>
      <c r="AA3132" s="4" t="s">
        <v>8</v>
      </c>
      <c r="AB3132" s="385">
        <v>2610938901</v>
      </c>
      <c r="AC3132" s="3"/>
    </row>
    <row r="3133" spans="1:29" x14ac:dyDescent="0.25">
      <c r="A3133" s="7" t="s">
        <v>5</v>
      </c>
      <c r="B3133" s="7" t="s">
        <v>275</v>
      </c>
      <c r="C3133" s="4"/>
      <c r="D3133" s="363" t="s">
        <v>1700</v>
      </c>
      <c r="E3133" s="7" t="s">
        <v>1699</v>
      </c>
      <c r="F3133" s="395">
        <v>22.84</v>
      </c>
      <c r="G3133" s="395">
        <v>22.84</v>
      </c>
      <c r="H3133" s="395">
        <v>11.42</v>
      </c>
      <c r="I3133" s="395">
        <v>10.28</v>
      </c>
      <c r="J3133" s="395">
        <v>10.28</v>
      </c>
      <c r="K3133" s="4">
        <v>1</v>
      </c>
      <c r="L3133" s="6">
        <v>1.82</v>
      </c>
      <c r="M3133" s="6">
        <v>7.99</v>
      </c>
      <c r="N3133" s="6">
        <v>11.5</v>
      </c>
      <c r="O3133" s="6">
        <v>0.39</v>
      </c>
      <c r="P3133" s="6"/>
      <c r="Q3133" s="6"/>
      <c r="R3133" s="6"/>
      <c r="S3133" s="6"/>
      <c r="T3133" s="4"/>
      <c r="U3133" s="6">
        <v>1.82</v>
      </c>
      <c r="V3133" s="6">
        <v>7.99</v>
      </c>
      <c r="W3133" s="6">
        <v>11.5</v>
      </c>
      <c r="X3133" s="6">
        <v>0.39</v>
      </c>
      <c r="Y3133" s="4">
        <v>1</v>
      </c>
      <c r="Z3133" s="5">
        <v>346397406</v>
      </c>
      <c r="AA3133" s="4" t="s">
        <v>1694</v>
      </c>
      <c r="AB3133" s="385">
        <v>2610007984</v>
      </c>
      <c r="AC3133" s="3"/>
    </row>
    <row r="3134" spans="1:29" x14ac:dyDescent="0.25">
      <c r="A3134" s="7" t="s">
        <v>5</v>
      </c>
      <c r="B3134" s="7" t="s">
        <v>275</v>
      </c>
      <c r="C3134" s="4"/>
      <c r="D3134" s="363" t="s">
        <v>1698</v>
      </c>
      <c r="E3134" s="7" t="s">
        <v>1697</v>
      </c>
      <c r="F3134" s="395">
        <v>34.28</v>
      </c>
      <c r="G3134" s="395">
        <v>34.28</v>
      </c>
      <c r="H3134" s="395">
        <v>17.14</v>
      </c>
      <c r="I3134" s="395">
        <v>15.43</v>
      </c>
      <c r="J3134" s="395">
        <v>15.43</v>
      </c>
      <c r="K3134" s="4">
        <v>1</v>
      </c>
      <c r="L3134" s="6">
        <v>1.98</v>
      </c>
      <c r="M3134" s="6">
        <v>8.5</v>
      </c>
      <c r="N3134" s="6">
        <v>11.5</v>
      </c>
      <c r="O3134" s="6">
        <v>0.54</v>
      </c>
      <c r="P3134" s="6"/>
      <c r="Q3134" s="6"/>
      <c r="R3134" s="6"/>
      <c r="S3134" s="6"/>
      <c r="T3134" s="4"/>
      <c r="U3134" s="6">
        <v>1.98</v>
      </c>
      <c r="V3134" s="6">
        <v>8.5</v>
      </c>
      <c r="W3134" s="6">
        <v>11.5</v>
      </c>
      <c r="X3134" s="6">
        <v>0.54</v>
      </c>
      <c r="Y3134" s="4">
        <v>1</v>
      </c>
      <c r="Z3134" s="5">
        <v>346397413</v>
      </c>
      <c r="AA3134" s="4" t="s">
        <v>1694</v>
      </c>
      <c r="AB3134" s="385">
        <v>2610007985</v>
      </c>
      <c r="AC3134" s="3"/>
    </row>
    <row r="3135" spans="1:29" x14ac:dyDescent="0.25">
      <c r="A3135" s="7" t="s">
        <v>5</v>
      </c>
      <c r="B3135" s="7" t="s">
        <v>275</v>
      </c>
      <c r="C3135" s="4"/>
      <c r="D3135" s="363" t="s">
        <v>1696</v>
      </c>
      <c r="E3135" s="7" t="s">
        <v>1695</v>
      </c>
      <c r="F3135" s="395">
        <v>45.72</v>
      </c>
      <c r="G3135" s="395">
        <v>45.72</v>
      </c>
      <c r="H3135" s="395">
        <v>22.86</v>
      </c>
      <c r="I3135" s="395">
        <v>20.57</v>
      </c>
      <c r="J3135" s="395">
        <v>20.57</v>
      </c>
      <c r="K3135" s="4">
        <v>1</v>
      </c>
      <c r="L3135" s="6">
        <v>2.5</v>
      </c>
      <c r="M3135" s="6">
        <v>8.98</v>
      </c>
      <c r="N3135" s="6">
        <v>12</v>
      </c>
      <c r="O3135" s="6">
        <v>0.67</v>
      </c>
      <c r="P3135" s="6"/>
      <c r="Q3135" s="6"/>
      <c r="R3135" s="6"/>
      <c r="S3135" s="6"/>
      <c r="T3135" s="4"/>
      <c r="U3135" s="6">
        <v>2.5</v>
      </c>
      <c r="V3135" s="6">
        <v>8.98</v>
      </c>
      <c r="W3135" s="6">
        <v>12</v>
      </c>
      <c r="X3135" s="6">
        <v>0.67</v>
      </c>
      <c r="Y3135" s="4">
        <v>1</v>
      </c>
      <c r="Z3135" s="5">
        <v>346397420</v>
      </c>
      <c r="AA3135" s="4" t="s">
        <v>1694</v>
      </c>
      <c r="AB3135" s="385">
        <v>2610007986</v>
      </c>
      <c r="AC3135" s="3"/>
    </row>
    <row r="3136" spans="1:29" x14ac:dyDescent="0.25">
      <c r="A3136" s="7" t="s">
        <v>5</v>
      </c>
      <c r="B3136" s="7" t="s">
        <v>275</v>
      </c>
      <c r="C3136" s="4"/>
      <c r="D3136" s="363" t="s">
        <v>1693</v>
      </c>
      <c r="E3136" s="7" t="s">
        <v>1692</v>
      </c>
      <c r="F3136" s="395">
        <v>416.96</v>
      </c>
      <c r="G3136" s="395">
        <v>416.96</v>
      </c>
      <c r="H3136" s="395">
        <v>208.48</v>
      </c>
      <c r="I3136" s="395">
        <v>187.63</v>
      </c>
      <c r="J3136" s="395">
        <v>187.63</v>
      </c>
      <c r="K3136" s="4">
        <v>1</v>
      </c>
      <c r="L3136" s="6">
        <v>27.5</v>
      </c>
      <c r="M3136" s="6">
        <v>18.149999999999999</v>
      </c>
      <c r="N3136" s="6">
        <v>9</v>
      </c>
      <c r="O3136" s="6">
        <v>33.869999999999997</v>
      </c>
      <c r="P3136" s="6"/>
      <c r="Q3136" s="6"/>
      <c r="R3136" s="6"/>
      <c r="S3136" s="6"/>
      <c r="T3136" s="4"/>
      <c r="U3136" s="6">
        <v>27.5</v>
      </c>
      <c r="V3136" s="6">
        <v>18.149999999999999</v>
      </c>
      <c r="W3136" s="6">
        <v>9</v>
      </c>
      <c r="X3136" s="6">
        <v>33.869999999999997</v>
      </c>
      <c r="Y3136" s="4">
        <v>1</v>
      </c>
      <c r="Z3136" s="5">
        <v>346353679</v>
      </c>
      <c r="AA3136" s="4" t="s">
        <v>8</v>
      </c>
      <c r="AB3136" s="385">
        <v>2610007635</v>
      </c>
      <c r="AC3136" s="3"/>
    </row>
    <row r="3137" spans="1:29" x14ac:dyDescent="0.25">
      <c r="A3137" s="7" t="s">
        <v>5</v>
      </c>
      <c r="B3137" s="7" t="s">
        <v>326</v>
      </c>
      <c r="C3137" s="4" t="s">
        <v>425</v>
      </c>
      <c r="D3137" s="363" t="s">
        <v>1691</v>
      </c>
      <c r="E3137" s="7" t="s">
        <v>1690</v>
      </c>
      <c r="F3137" s="395">
        <v>29.16</v>
      </c>
      <c r="G3137" s="395">
        <v>29.16</v>
      </c>
      <c r="H3137" s="395">
        <v>14.58</v>
      </c>
      <c r="I3137" s="395">
        <v>13.12</v>
      </c>
      <c r="J3137" s="395">
        <v>11.81</v>
      </c>
      <c r="K3137" s="4">
        <v>5</v>
      </c>
      <c r="L3137" s="6">
        <v>0.32</v>
      </c>
      <c r="M3137" s="6"/>
      <c r="N3137" s="6"/>
      <c r="O3137" s="6">
        <v>0.57999999999999996</v>
      </c>
      <c r="P3137" s="6">
        <v>18</v>
      </c>
      <c r="Q3137" s="6">
        <v>4.25</v>
      </c>
      <c r="R3137" s="6">
        <v>1.64</v>
      </c>
      <c r="S3137" s="6">
        <v>2.92</v>
      </c>
      <c r="T3137" s="4">
        <v>5</v>
      </c>
      <c r="U3137" s="6">
        <v>16.5</v>
      </c>
      <c r="V3137" s="6">
        <v>4.25</v>
      </c>
      <c r="W3137" s="6">
        <v>6</v>
      </c>
      <c r="X3137" s="6">
        <v>15.37</v>
      </c>
      <c r="Y3137" s="4">
        <v>25</v>
      </c>
      <c r="Z3137" s="5">
        <v>346350203</v>
      </c>
      <c r="AA3137" s="4" t="s">
        <v>50</v>
      </c>
      <c r="AB3137" s="385">
        <v>2610929652</v>
      </c>
      <c r="AC3137" s="3"/>
    </row>
    <row r="3138" spans="1:29" x14ac:dyDescent="0.25">
      <c r="A3138" s="7" t="s">
        <v>5</v>
      </c>
      <c r="B3138" s="7" t="s">
        <v>326</v>
      </c>
      <c r="C3138" s="4" t="s">
        <v>425</v>
      </c>
      <c r="D3138" s="363" t="s">
        <v>1689</v>
      </c>
      <c r="E3138" s="7" t="s">
        <v>1688</v>
      </c>
      <c r="F3138" s="395">
        <v>24.5</v>
      </c>
      <c r="G3138" s="395">
        <v>24.5</v>
      </c>
      <c r="H3138" s="395">
        <v>12.25</v>
      </c>
      <c r="I3138" s="395">
        <v>11.02</v>
      </c>
      <c r="J3138" s="395">
        <v>9.92</v>
      </c>
      <c r="K3138" s="4">
        <v>5</v>
      </c>
      <c r="L3138" s="6">
        <v>0.25</v>
      </c>
      <c r="M3138" s="6"/>
      <c r="N3138" s="6"/>
      <c r="O3138" s="6">
        <v>0.44</v>
      </c>
      <c r="P3138" s="6">
        <v>18.25</v>
      </c>
      <c r="Q3138" s="6">
        <v>4.25</v>
      </c>
      <c r="R3138" s="6">
        <v>1.1399999999999999</v>
      </c>
      <c r="S3138" s="6">
        <v>2.2200000000000002</v>
      </c>
      <c r="T3138" s="4">
        <v>5</v>
      </c>
      <c r="U3138" s="6">
        <v>16.5</v>
      </c>
      <c r="V3138" s="6">
        <v>4.25</v>
      </c>
      <c r="W3138" s="6">
        <v>6</v>
      </c>
      <c r="X3138" s="6">
        <v>11.81</v>
      </c>
      <c r="Y3138" s="4">
        <v>25</v>
      </c>
      <c r="Z3138" s="5">
        <v>346350067</v>
      </c>
      <c r="AA3138" s="4" t="s">
        <v>50</v>
      </c>
      <c r="AB3138" s="385">
        <v>2610929603</v>
      </c>
      <c r="AC3138" s="3"/>
    </row>
    <row r="3139" spans="1:29" x14ac:dyDescent="0.25">
      <c r="A3139" s="7" t="s">
        <v>5</v>
      </c>
      <c r="B3139" s="7" t="s">
        <v>326</v>
      </c>
      <c r="C3139" s="4" t="s">
        <v>425</v>
      </c>
      <c r="D3139" s="363" t="s">
        <v>1687</v>
      </c>
      <c r="E3139" s="7" t="s">
        <v>1686</v>
      </c>
      <c r="F3139" s="395">
        <v>2.46</v>
      </c>
      <c r="G3139" s="395">
        <v>2.46</v>
      </c>
      <c r="H3139" s="395">
        <v>1.23</v>
      </c>
      <c r="I3139" s="395">
        <v>1.1000000000000001</v>
      </c>
      <c r="J3139" s="395">
        <v>0.99</v>
      </c>
      <c r="K3139" s="4">
        <v>25</v>
      </c>
      <c r="L3139" s="6">
        <v>0.05</v>
      </c>
      <c r="M3139" s="6"/>
      <c r="N3139" s="6"/>
      <c r="O3139" s="6">
        <v>0.04</v>
      </c>
      <c r="P3139" s="6">
        <v>6.25</v>
      </c>
      <c r="Q3139" s="6">
        <v>2</v>
      </c>
      <c r="R3139" s="6">
        <v>1.25</v>
      </c>
      <c r="S3139" s="6">
        <v>1.04</v>
      </c>
      <c r="T3139" s="4">
        <v>25</v>
      </c>
      <c r="U3139" s="6">
        <v>7.25</v>
      </c>
      <c r="V3139" s="6">
        <v>7.25</v>
      </c>
      <c r="W3139" s="6">
        <v>5</v>
      </c>
      <c r="X3139" s="6">
        <v>10.85</v>
      </c>
      <c r="Y3139" s="4">
        <v>250</v>
      </c>
      <c r="Z3139" s="5">
        <v>346348118</v>
      </c>
      <c r="AA3139" s="4" t="s">
        <v>50</v>
      </c>
      <c r="AB3139" s="385">
        <v>2610929635</v>
      </c>
      <c r="AC3139" s="3"/>
    </row>
    <row r="3140" spans="1:29" x14ac:dyDescent="0.25">
      <c r="A3140" s="7" t="s">
        <v>5</v>
      </c>
      <c r="B3140" s="7" t="s">
        <v>326</v>
      </c>
      <c r="C3140" s="4"/>
      <c r="D3140" s="363" t="s">
        <v>1685</v>
      </c>
      <c r="E3140" s="7" t="s">
        <v>1684</v>
      </c>
      <c r="F3140" s="395">
        <v>15.8</v>
      </c>
      <c r="G3140" s="395">
        <v>15.8</v>
      </c>
      <c r="H3140" s="395">
        <v>7.9</v>
      </c>
      <c r="I3140" s="395">
        <v>7.11</v>
      </c>
      <c r="J3140" s="395">
        <v>6.4</v>
      </c>
      <c r="K3140" s="4">
        <v>5</v>
      </c>
      <c r="L3140" s="6">
        <v>0.22</v>
      </c>
      <c r="M3140" s="6"/>
      <c r="N3140" s="6"/>
      <c r="O3140" s="6">
        <v>0.21</v>
      </c>
      <c r="P3140" s="6">
        <v>9</v>
      </c>
      <c r="Q3140" s="6">
        <v>2</v>
      </c>
      <c r="R3140" s="6">
        <v>2.25</v>
      </c>
      <c r="S3140" s="6">
        <v>1.046</v>
      </c>
      <c r="T3140" s="4">
        <v>5</v>
      </c>
      <c r="U3140" s="6">
        <v>11.25</v>
      </c>
      <c r="V3140" s="6">
        <v>7.5</v>
      </c>
      <c r="W3140" s="6">
        <v>7</v>
      </c>
      <c r="X3140" s="6">
        <v>5.65</v>
      </c>
      <c r="Y3140" s="4">
        <v>25</v>
      </c>
      <c r="Z3140" s="5">
        <v>346350029</v>
      </c>
      <c r="AA3140" s="4" t="s">
        <v>50</v>
      </c>
      <c r="AB3140" s="385">
        <v>2610046024</v>
      </c>
      <c r="AC3140" s="3"/>
    </row>
    <row r="3141" spans="1:29" x14ac:dyDescent="0.25">
      <c r="A3141" s="7" t="s">
        <v>5</v>
      </c>
      <c r="B3141" s="7" t="s">
        <v>326</v>
      </c>
      <c r="C3141" s="4"/>
      <c r="D3141" s="363" t="s">
        <v>1683</v>
      </c>
      <c r="E3141" s="7" t="s">
        <v>1682</v>
      </c>
      <c r="F3141" s="395">
        <v>2.54</v>
      </c>
      <c r="G3141" s="395">
        <v>2.54</v>
      </c>
      <c r="H3141" s="395">
        <v>1.27</v>
      </c>
      <c r="I3141" s="395">
        <v>1.1399999999999999</v>
      </c>
      <c r="J3141" s="395">
        <v>1.03</v>
      </c>
      <c r="K3141" s="4">
        <v>25</v>
      </c>
      <c r="L3141" s="6">
        <v>0.04</v>
      </c>
      <c r="M3141" s="6"/>
      <c r="N3141" s="6"/>
      <c r="O3141" s="6">
        <v>0.04</v>
      </c>
      <c r="P3141" s="6">
        <v>6.25</v>
      </c>
      <c r="Q3141" s="6">
        <v>2.125</v>
      </c>
      <c r="R3141" s="6">
        <v>1.4370000000000001</v>
      </c>
      <c r="S3141" s="6">
        <v>0.996</v>
      </c>
      <c r="T3141" s="4">
        <v>25</v>
      </c>
      <c r="U3141" s="6">
        <v>7.75</v>
      </c>
      <c r="V3141" s="6">
        <v>7.5</v>
      </c>
      <c r="W3141" s="6">
        <v>5</v>
      </c>
      <c r="X3141" s="6">
        <v>10.288</v>
      </c>
      <c r="Y3141" s="4">
        <v>250</v>
      </c>
      <c r="Z3141" s="5">
        <v>346348088</v>
      </c>
      <c r="AA3141" s="4" t="s">
        <v>50</v>
      </c>
      <c r="AB3141" s="385">
        <v>2610046025</v>
      </c>
      <c r="AC3141" s="3"/>
    </row>
    <row r="3142" spans="1:29" x14ac:dyDescent="0.25">
      <c r="A3142" s="7" t="s">
        <v>5</v>
      </c>
      <c r="B3142" s="7" t="s">
        <v>326</v>
      </c>
      <c r="C3142" s="4" t="s">
        <v>425</v>
      </c>
      <c r="D3142" s="363" t="s">
        <v>1681</v>
      </c>
      <c r="E3142" s="7" t="s">
        <v>1680</v>
      </c>
      <c r="F3142" s="395">
        <v>24.26</v>
      </c>
      <c r="G3142" s="395">
        <v>24.26</v>
      </c>
      <c r="H3142" s="395">
        <v>12.13</v>
      </c>
      <c r="I3142" s="395">
        <v>10.92</v>
      </c>
      <c r="J3142" s="395">
        <v>9.83</v>
      </c>
      <c r="K3142" s="4">
        <v>5</v>
      </c>
      <c r="L3142" s="6">
        <v>0.24</v>
      </c>
      <c r="M3142" s="6"/>
      <c r="N3142" s="6"/>
      <c r="O3142" s="6">
        <v>0.32</v>
      </c>
      <c r="P3142" s="6">
        <v>14.75</v>
      </c>
      <c r="Q3142" s="6">
        <v>4.25</v>
      </c>
      <c r="R3142" s="6">
        <v>1.04</v>
      </c>
      <c r="S3142" s="6">
        <v>1.61</v>
      </c>
      <c r="T3142" s="4">
        <v>5</v>
      </c>
      <c r="U3142" s="6">
        <v>16</v>
      </c>
      <c r="V3142" s="6">
        <v>5.5</v>
      </c>
      <c r="W3142" s="6">
        <v>6</v>
      </c>
      <c r="X3142" s="6">
        <v>16.79</v>
      </c>
      <c r="Y3142" s="4">
        <v>50</v>
      </c>
      <c r="Z3142" s="5">
        <v>346350180</v>
      </c>
      <c r="AA3142" s="4" t="s">
        <v>50</v>
      </c>
      <c r="AB3142" s="385">
        <v>2610929645</v>
      </c>
      <c r="AC3142" s="3"/>
    </row>
    <row r="3143" spans="1:29" x14ac:dyDescent="0.25">
      <c r="A3143" s="7" t="s">
        <v>5</v>
      </c>
      <c r="B3143" s="7" t="s">
        <v>326</v>
      </c>
      <c r="C3143" s="4" t="s">
        <v>425</v>
      </c>
      <c r="D3143" s="363" t="s">
        <v>1679</v>
      </c>
      <c r="E3143" s="7" t="s">
        <v>1678</v>
      </c>
      <c r="F3143" s="395">
        <v>3.94</v>
      </c>
      <c r="G3143" s="395">
        <v>3.94</v>
      </c>
      <c r="H3143" s="395">
        <v>1.97</v>
      </c>
      <c r="I3143" s="395">
        <v>1.77</v>
      </c>
      <c r="J3143" s="395">
        <v>1.6</v>
      </c>
      <c r="K3143" s="4">
        <v>25</v>
      </c>
      <c r="L3143" s="6">
        <v>0.05</v>
      </c>
      <c r="M3143" s="6"/>
      <c r="N3143" s="6"/>
      <c r="O3143" s="6">
        <v>0.06</v>
      </c>
      <c r="P3143" s="6">
        <v>9.25</v>
      </c>
      <c r="Q3143" s="6">
        <v>2.125</v>
      </c>
      <c r="R3143" s="6">
        <v>1.375</v>
      </c>
      <c r="S3143" s="6">
        <v>1.552</v>
      </c>
      <c r="T3143" s="4">
        <v>25</v>
      </c>
      <c r="U3143" s="6">
        <v>9.75</v>
      </c>
      <c r="V3143" s="6">
        <v>9.75</v>
      </c>
      <c r="W3143" s="6">
        <v>4</v>
      </c>
      <c r="X3143" s="6">
        <v>15.942</v>
      </c>
      <c r="Y3143" s="4">
        <v>250</v>
      </c>
      <c r="Z3143" s="5">
        <v>346348132</v>
      </c>
      <c r="AA3143" s="4" t="s">
        <v>50</v>
      </c>
      <c r="AB3143" s="385">
        <v>2610929649</v>
      </c>
      <c r="AC3143" s="3"/>
    </row>
    <row r="3144" spans="1:29" x14ac:dyDescent="0.25">
      <c r="A3144" s="7" t="s">
        <v>5</v>
      </c>
      <c r="B3144" s="7" t="s">
        <v>326</v>
      </c>
      <c r="C3144" s="4" t="s">
        <v>425</v>
      </c>
      <c r="D3144" s="363" t="s">
        <v>1677</v>
      </c>
      <c r="E3144" s="7" t="s">
        <v>1676</v>
      </c>
      <c r="F3144" s="395">
        <v>3.58</v>
      </c>
      <c r="G3144" s="395">
        <v>3.58</v>
      </c>
      <c r="H3144" s="395">
        <v>1.79</v>
      </c>
      <c r="I3144" s="395">
        <v>1.62</v>
      </c>
      <c r="J3144" s="395">
        <v>1.45</v>
      </c>
      <c r="K3144" s="4">
        <v>200</v>
      </c>
      <c r="L3144" s="6">
        <v>0.04</v>
      </c>
      <c r="M3144" s="6"/>
      <c r="N3144" s="6"/>
      <c r="O3144" s="6">
        <v>0.05</v>
      </c>
      <c r="P3144" s="6"/>
      <c r="Q3144" s="6"/>
      <c r="R3144" s="6"/>
      <c r="S3144" s="6"/>
      <c r="T3144" s="4"/>
      <c r="U3144" s="6">
        <v>8.5500000000000007</v>
      </c>
      <c r="V3144" s="6">
        <v>9.75</v>
      </c>
      <c r="W3144" s="6">
        <v>1</v>
      </c>
      <c r="X3144" s="6">
        <v>11.68</v>
      </c>
      <c r="Y3144" s="4">
        <v>200</v>
      </c>
      <c r="Z3144" s="5">
        <v>346348132</v>
      </c>
      <c r="AA3144" s="4" t="s">
        <v>50</v>
      </c>
      <c r="AB3144" s="385">
        <v>2608656865</v>
      </c>
      <c r="AC3144" s="3"/>
    </row>
    <row r="3145" spans="1:29" x14ac:dyDescent="0.25">
      <c r="A3145" s="7" t="s">
        <v>5</v>
      </c>
      <c r="B3145" s="7" t="s">
        <v>326</v>
      </c>
      <c r="C3145" s="4"/>
      <c r="D3145" s="363" t="s">
        <v>1675</v>
      </c>
      <c r="E3145" s="7" t="s">
        <v>1674</v>
      </c>
      <c r="F3145" s="395">
        <v>18.52</v>
      </c>
      <c r="G3145" s="395">
        <v>18.52</v>
      </c>
      <c r="H3145" s="395">
        <v>9.26</v>
      </c>
      <c r="I3145" s="395">
        <v>8.33</v>
      </c>
      <c r="J3145" s="395">
        <v>7.5</v>
      </c>
      <c r="K3145" s="4">
        <v>5</v>
      </c>
      <c r="L3145" s="6">
        <v>0.24</v>
      </c>
      <c r="M3145" s="6"/>
      <c r="N3145" s="6"/>
      <c r="O3145" s="6">
        <v>0.33</v>
      </c>
      <c r="P3145" s="6">
        <v>17.5</v>
      </c>
      <c r="Q3145" s="6">
        <v>4.25</v>
      </c>
      <c r="R3145" s="6">
        <v>2</v>
      </c>
      <c r="S3145" s="6">
        <v>1.6</v>
      </c>
      <c r="T3145" s="4">
        <v>5</v>
      </c>
      <c r="U3145" s="6">
        <v>16.5</v>
      </c>
      <c r="V3145" s="6">
        <v>9</v>
      </c>
      <c r="W3145" s="6">
        <v>4.75</v>
      </c>
      <c r="X3145" s="6">
        <v>8.56</v>
      </c>
      <c r="Y3145" s="4">
        <v>25</v>
      </c>
      <c r="Z3145" s="5">
        <v>346350043</v>
      </c>
      <c r="AA3145" s="4" t="s">
        <v>50</v>
      </c>
      <c r="AB3145" s="385">
        <v>2610046026</v>
      </c>
      <c r="AC3145" s="3"/>
    </row>
    <row r="3146" spans="1:29" x14ac:dyDescent="0.25">
      <c r="A3146" s="7" t="s">
        <v>5</v>
      </c>
      <c r="B3146" s="7" t="s">
        <v>326</v>
      </c>
      <c r="C3146" s="4"/>
      <c r="D3146" s="363" t="s">
        <v>1673</v>
      </c>
      <c r="E3146" s="7" t="s">
        <v>1672</v>
      </c>
      <c r="F3146" s="395">
        <v>3</v>
      </c>
      <c r="G3146" s="395">
        <v>3</v>
      </c>
      <c r="H3146" s="395">
        <v>1.5</v>
      </c>
      <c r="I3146" s="395">
        <v>1.35</v>
      </c>
      <c r="J3146" s="395">
        <v>1.22</v>
      </c>
      <c r="K3146" s="4">
        <v>25</v>
      </c>
      <c r="L3146" s="6">
        <v>0.05</v>
      </c>
      <c r="M3146" s="6"/>
      <c r="N3146" s="6"/>
      <c r="O3146" s="6">
        <v>0.06</v>
      </c>
      <c r="P3146" s="6">
        <v>9</v>
      </c>
      <c r="Q3146" s="6">
        <v>2</v>
      </c>
      <c r="R3146" s="6">
        <v>1.25</v>
      </c>
      <c r="S3146" s="6">
        <v>1.5</v>
      </c>
      <c r="T3146" s="4">
        <v>25</v>
      </c>
      <c r="U3146" s="6">
        <v>10.25</v>
      </c>
      <c r="V3146" s="6">
        <v>8.5</v>
      </c>
      <c r="W3146" s="6">
        <v>6.25</v>
      </c>
      <c r="X3146" s="6">
        <v>15.55</v>
      </c>
      <c r="Y3146" s="4">
        <v>250</v>
      </c>
      <c r="Z3146" s="5">
        <v>346348095</v>
      </c>
      <c r="AA3146" s="4" t="s">
        <v>50</v>
      </c>
      <c r="AB3146" s="385">
        <v>2610046027</v>
      </c>
      <c r="AC3146" s="3"/>
    </row>
    <row r="3147" spans="1:29" x14ac:dyDescent="0.25">
      <c r="A3147" s="7" t="s">
        <v>5</v>
      </c>
      <c r="B3147" s="7" t="s">
        <v>326</v>
      </c>
      <c r="C3147" s="4"/>
      <c r="D3147" s="363" t="s">
        <v>1671</v>
      </c>
      <c r="E3147" s="7" t="s">
        <v>1670</v>
      </c>
      <c r="F3147" s="395">
        <v>2.74</v>
      </c>
      <c r="G3147" s="395">
        <v>2.74</v>
      </c>
      <c r="H3147" s="395">
        <v>1.37</v>
      </c>
      <c r="I3147" s="395">
        <v>1.24</v>
      </c>
      <c r="J3147" s="395">
        <v>1.1100000000000001</v>
      </c>
      <c r="K3147" s="4">
        <v>200</v>
      </c>
      <c r="L3147" s="6">
        <v>9</v>
      </c>
      <c r="M3147" s="6"/>
      <c r="N3147" s="6"/>
      <c r="O3147" s="6">
        <v>0.08</v>
      </c>
      <c r="P3147" s="6"/>
      <c r="Q3147" s="6"/>
      <c r="R3147" s="6"/>
      <c r="S3147" s="6"/>
      <c r="T3147" s="4"/>
      <c r="U3147" s="6">
        <v>9.25</v>
      </c>
      <c r="V3147" s="6">
        <v>8</v>
      </c>
      <c r="W3147" s="6">
        <v>1.25</v>
      </c>
      <c r="X3147" s="6">
        <v>11.266</v>
      </c>
      <c r="Y3147" s="4">
        <v>200</v>
      </c>
      <c r="Z3147" s="5">
        <v>346348095</v>
      </c>
      <c r="AA3147" s="4" t="s">
        <v>50</v>
      </c>
      <c r="AB3147" s="385">
        <v>2608658280</v>
      </c>
      <c r="AC3147" s="3"/>
    </row>
    <row r="3148" spans="1:29" x14ac:dyDescent="0.25">
      <c r="A3148" s="7" t="s">
        <v>5</v>
      </c>
      <c r="B3148" s="7" t="s">
        <v>870</v>
      </c>
      <c r="C3148" s="4"/>
      <c r="D3148" s="363" t="s">
        <v>1669</v>
      </c>
      <c r="E3148" s="7" t="s">
        <v>1668</v>
      </c>
      <c r="F3148" s="395">
        <v>3211.44</v>
      </c>
      <c r="G3148" s="395">
        <v>3211.44</v>
      </c>
      <c r="H3148" s="395">
        <v>1619.86</v>
      </c>
      <c r="I3148" s="395">
        <v>1348.74</v>
      </c>
      <c r="J3148" s="395">
        <v>1317.52</v>
      </c>
      <c r="K3148" s="4">
        <v>1</v>
      </c>
      <c r="L3148" s="6">
        <v>0</v>
      </c>
      <c r="M3148" s="6">
        <v>0</v>
      </c>
      <c r="N3148" s="6">
        <v>0</v>
      </c>
      <c r="O3148" s="6">
        <v>20</v>
      </c>
      <c r="P3148" s="6"/>
      <c r="Q3148" s="6"/>
      <c r="R3148" s="6"/>
      <c r="S3148" s="6"/>
      <c r="T3148" s="4"/>
      <c r="U3148" s="6"/>
      <c r="V3148" s="6"/>
      <c r="W3148" s="6"/>
      <c r="X3148" s="6"/>
      <c r="Y3148" s="4"/>
      <c r="Z3148" s="5">
        <v>346648614</v>
      </c>
      <c r="AA3148" s="4" t="s">
        <v>258</v>
      </c>
      <c r="AB3148" s="385">
        <v>2610054863</v>
      </c>
      <c r="AC3148" s="3"/>
    </row>
    <row r="3149" spans="1:29" x14ac:dyDescent="0.25">
      <c r="A3149" s="7" t="s">
        <v>5</v>
      </c>
      <c r="B3149" s="7" t="s">
        <v>870</v>
      </c>
      <c r="C3149" s="4"/>
      <c r="D3149" s="363" t="s">
        <v>1667</v>
      </c>
      <c r="E3149" s="7" t="s">
        <v>1666</v>
      </c>
      <c r="F3149" s="395">
        <v>4115.92</v>
      </c>
      <c r="G3149" s="395">
        <v>4115.92</v>
      </c>
      <c r="H3149" s="395">
        <v>2072.1</v>
      </c>
      <c r="I3149" s="395">
        <v>1724.2</v>
      </c>
      <c r="J3149" s="395">
        <v>1683.98</v>
      </c>
      <c r="K3149" s="4">
        <v>1</v>
      </c>
      <c r="L3149" s="6">
        <v>0</v>
      </c>
      <c r="M3149" s="6">
        <v>0</v>
      </c>
      <c r="N3149" s="6">
        <v>0</v>
      </c>
      <c r="O3149" s="6">
        <v>20</v>
      </c>
      <c r="P3149" s="6"/>
      <c r="Q3149" s="6"/>
      <c r="R3149" s="6"/>
      <c r="S3149" s="6"/>
      <c r="T3149" s="4"/>
      <c r="U3149" s="6"/>
      <c r="V3149" s="6"/>
      <c r="W3149" s="6"/>
      <c r="X3149" s="6"/>
      <c r="Y3149" s="4"/>
      <c r="Z3149" s="5">
        <v>346648621</v>
      </c>
      <c r="AA3149" s="4" t="s">
        <v>258</v>
      </c>
      <c r="AB3149" s="385">
        <v>2610054864</v>
      </c>
      <c r="AC3149" s="3"/>
    </row>
    <row r="3150" spans="1:29" x14ac:dyDescent="0.25">
      <c r="A3150" s="7" t="s">
        <v>5</v>
      </c>
      <c r="B3150" s="7" t="s">
        <v>870</v>
      </c>
      <c r="C3150" s="4"/>
      <c r="D3150" s="363" t="s">
        <v>1665</v>
      </c>
      <c r="E3150" s="7" t="s">
        <v>1664</v>
      </c>
      <c r="F3150" s="395">
        <v>283.82</v>
      </c>
      <c r="G3150" s="395">
        <v>283.82</v>
      </c>
      <c r="H3150" s="395">
        <v>141.91</v>
      </c>
      <c r="I3150" s="395">
        <v>127.72</v>
      </c>
      <c r="J3150" s="395">
        <v>127.72</v>
      </c>
      <c r="K3150" s="4">
        <v>5</v>
      </c>
      <c r="L3150" s="6">
        <v>9</v>
      </c>
      <c r="M3150" s="6">
        <v>4.5</v>
      </c>
      <c r="N3150" s="6">
        <v>4.75</v>
      </c>
      <c r="O3150" s="6">
        <v>2.91</v>
      </c>
      <c r="P3150" s="6">
        <v>15.061999999999999</v>
      </c>
      <c r="Q3150" s="6">
        <v>2</v>
      </c>
      <c r="R3150" s="6">
        <v>2.25</v>
      </c>
      <c r="S3150" s="6">
        <v>2.972</v>
      </c>
      <c r="T3150" s="4">
        <v>5</v>
      </c>
      <c r="U3150" s="6">
        <v>16.5</v>
      </c>
      <c r="V3150" s="6">
        <v>4.25</v>
      </c>
      <c r="W3150" s="6">
        <v>6</v>
      </c>
      <c r="X3150" s="6">
        <v>15.305</v>
      </c>
      <c r="Y3150" s="4">
        <v>25</v>
      </c>
      <c r="Z3150" s="5">
        <v>346461961</v>
      </c>
      <c r="AA3150" s="4" t="s">
        <v>1651</v>
      </c>
      <c r="AB3150" s="385">
        <v>2610032485</v>
      </c>
      <c r="AC3150" s="3"/>
    </row>
    <row r="3151" spans="1:29" x14ac:dyDescent="0.25">
      <c r="A3151" s="7" t="s">
        <v>5</v>
      </c>
      <c r="B3151" s="7" t="s">
        <v>870</v>
      </c>
      <c r="C3151" s="4"/>
      <c r="D3151" s="363" t="s">
        <v>1663</v>
      </c>
      <c r="E3151" s="7" t="s">
        <v>1662</v>
      </c>
      <c r="F3151" s="395">
        <v>148.78</v>
      </c>
      <c r="G3151" s="395">
        <v>148.78</v>
      </c>
      <c r="H3151" s="395">
        <v>74.39</v>
      </c>
      <c r="I3151" s="395">
        <v>66.95</v>
      </c>
      <c r="J3151" s="395">
        <v>66.95</v>
      </c>
      <c r="K3151" s="4">
        <v>25</v>
      </c>
      <c r="L3151" s="6">
        <v>8.25</v>
      </c>
      <c r="M3151" s="6">
        <v>3.5</v>
      </c>
      <c r="N3151" s="6">
        <v>4.75</v>
      </c>
      <c r="O3151" s="6">
        <v>1.58</v>
      </c>
      <c r="P3151" s="6">
        <v>12.25</v>
      </c>
      <c r="Q3151" s="6">
        <v>2.125</v>
      </c>
      <c r="R3151" s="6">
        <v>1.4370000000000001</v>
      </c>
      <c r="S3151" s="6">
        <v>2.806</v>
      </c>
      <c r="T3151" s="4">
        <v>25</v>
      </c>
      <c r="U3151" s="6">
        <v>14</v>
      </c>
      <c r="V3151" s="6">
        <v>5</v>
      </c>
      <c r="W3151" s="6">
        <v>6.75</v>
      </c>
      <c r="X3151" s="6">
        <v>23.07</v>
      </c>
      <c r="Y3151" s="4">
        <v>200</v>
      </c>
      <c r="Z3151" s="5">
        <v>346461947</v>
      </c>
      <c r="AA3151" s="4" t="s">
        <v>1651</v>
      </c>
      <c r="AB3151" s="385">
        <v>2610032483</v>
      </c>
      <c r="AC3151" s="3"/>
    </row>
    <row r="3152" spans="1:29" x14ac:dyDescent="0.25">
      <c r="A3152" s="7" t="s">
        <v>5</v>
      </c>
      <c r="B3152" s="7" t="s">
        <v>870</v>
      </c>
      <c r="C3152" s="4"/>
      <c r="D3152" s="363" t="s">
        <v>1661</v>
      </c>
      <c r="E3152" s="7" t="s">
        <v>1660</v>
      </c>
      <c r="F3152" s="395">
        <v>279.26</v>
      </c>
      <c r="G3152" s="395">
        <v>279.26</v>
      </c>
      <c r="H3152" s="395">
        <v>139.63</v>
      </c>
      <c r="I3152" s="395">
        <v>125.66</v>
      </c>
      <c r="J3152" s="395">
        <v>125.66</v>
      </c>
      <c r="K3152" s="4">
        <v>5</v>
      </c>
      <c r="L3152" s="6">
        <v>9</v>
      </c>
      <c r="M3152" s="6">
        <v>4.25</v>
      </c>
      <c r="N3152" s="6">
        <v>4.5</v>
      </c>
      <c r="O3152" s="6">
        <v>2.83</v>
      </c>
      <c r="P3152" s="6">
        <v>12.75</v>
      </c>
      <c r="Q3152" s="6">
        <v>4.5</v>
      </c>
      <c r="R3152" s="6">
        <v>1.83</v>
      </c>
      <c r="S3152" s="6">
        <v>1.41</v>
      </c>
      <c r="T3152" s="4">
        <v>5</v>
      </c>
      <c r="U3152" s="6">
        <v>10</v>
      </c>
      <c r="V3152" s="6">
        <v>7</v>
      </c>
      <c r="W3152" s="6">
        <v>4.5</v>
      </c>
      <c r="X3152" s="6">
        <v>7.46</v>
      </c>
      <c r="Y3152" s="4">
        <v>25</v>
      </c>
      <c r="Z3152" s="5">
        <v>346461954</v>
      </c>
      <c r="AA3152" s="4" t="s">
        <v>258</v>
      </c>
      <c r="AB3152" s="385">
        <v>2610032484</v>
      </c>
      <c r="AC3152" s="3"/>
    </row>
    <row r="3153" spans="1:29" x14ac:dyDescent="0.25">
      <c r="A3153" s="7" t="s">
        <v>5</v>
      </c>
      <c r="B3153" s="7" t="s">
        <v>870</v>
      </c>
      <c r="C3153" s="4"/>
      <c r="D3153" s="363" t="s">
        <v>1659</v>
      </c>
      <c r="E3153" s="7" t="s">
        <v>1658</v>
      </c>
      <c r="F3153" s="395">
        <v>67.3</v>
      </c>
      <c r="G3153" s="395">
        <v>67.3</v>
      </c>
      <c r="H3153" s="395">
        <v>33.65</v>
      </c>
      <c r="I3153" s="395">
        <v>30.28</v>
      </c>
      <c r="J3153" s="395">
        <v>30.28</v>
      </c>
      <c r="K3153" s="4">
        <v>25</v>
      </c>
      <c r="L3153" s="6">
        <v>2.62</v>
      </c>
      <c r="M3153" s="6">
        <v>4</v>
      </c>
      <c r="N3153" s="6">
        <v>4.84</v>
      </c>
      <c r="O3153" s="6">
        <v>0.47</v>
      </c>
      <c r="P3153" s="6">
        <v>6.25</v>
      </c>
      <c r="Q3153" s="6">
        <v>2.125</v>
      </c>
      <c r="R3153" s="6">
        <v>6.15</v>
      </c>
      <c r="S3153" s="6">
        <v>1.36</v>
      </c>
      <c r="T3153" s="4">
        <v>25</v>
      </c>
      <c r="U3153" s="6">
        <v>7.75</v>
      </c>
      <c r="V3153" s="6">
        <v>7.5</v>
      </c>
      <c r="W3153" s="6">
        <v>5</v>
      </c>
      <c r="X3153" s="6">
        <v>14.01</v>
      </c>
      <c r="Y3153" s="4">
        <v>250</v>
      </c>
      <c r="Z3153" s="5">
        <v>346465457</v>
      </c>
      <c r="AA3153" s="4" t="s">
        <v>258</v>
      </c>
      <c r="AB3153" s="385">
        <v>2610065700</v>
      </c>
      <c r="AC3153" s="3"/>
    </row>
    <row r="3154" spans="1:29" x14ac:dyDescent="0.25">
      <c r="A3154" s="7" t="s">
        <v>5</v>
      </c>
      <c r="B3154" s="7" t="s">
        <v>870</v>
      </c>
      <c r="C3154" s="4" t="s">
        <v>425</v>
      </c>
      <c r="D3154" s="363" t="s">
        <v>1657</v>
      </c>
      <c r="E3154" s="7" t="s">
        <v>1656</v>
      </c>
      <c r="F3154" s="395">
        <v>56.8</v>
      </c>
      <c r="G3154" s="395">
        <v>56.8</v>
      </c>
      <c r="H3154" s="395">
        <v>28.4</v>
      </c>
      <c r="I3154" s="395">
        <v>25.55</v>
      </c>
      <c r="J3154" s="395">
        <v>25.55</v>
      </c>
      <c r="K3154" s="4">
        <v>1</v>
      </c>
      <c r="L3154" s="6">
        <v>2.5499999999999998</v>
      </c>
      <c r="M3154" s="6">
        <v>3.85</v>
      </c>
      <c r="N3154" s="6">
        <v>5</v>
      </c>
      <c r="O3154" s="6">
        <v>0.52400000000000002</v>
      </c>
      <c r="P3154" s="6">
        <v>2.63</v>
      </c>
      <c r="Q3154" s="6">
        <v>3.84</v>
      </c>
      <c r="R3154" s="6">
        <v>4.8899999999999997</v>
      </c>
      <c r="S3154" s="6">
        <v>0.46</v>
      </c>
      <c r="T3154" s="4">
        <v>1</v>
      </c>
      <c r="U3154" s="6">
        <v>20.5</v>
      </c>
      <c r="V3154" s="6">
        <v>5.5</v>
      </c>
      <c r="W3154" s="6">
        <v>5.25</v>
      </c>
      <c r="X3154" s="6">
        <v>5.48</v>
      </c>
      <c r="Y3154" s="4">
        <v>10</v>
      </c>
      <c r="Z3154" s="5">
        <v>346353600</v>
      </c>
      <c r="AA3154" s="4" t="s">
        <v>258</v>
      </c>
      <c r="AB3154" s="385">
        <v>2608674747</v>
      </c>
      <c r="AC3154" s="3"/>
    </row>
    <row r="3155" spans="1:29" x14ac:dyDescent="0.25">
      <c r="A3155" s="7" t="s">
        <v>5</v>
      </c>
      <c r="B3155" s="7" t="s">
        <v>870</v>
      </c>
      <c r="C3155" s="4"/>
      <c r="D3155" s="363" t="s">
        <v>1655</v>
      </c>
      <c r="E3155" s="7" t="s">
        <v>1654</v>
      </c>
      <c r="F3155" s="395">
        <v>89.62</v>
      </c>
      <c r="G3155" s="395">
        <v>89.62</v>
      </c>
      <c r="H3155" s="395">
        <v>44.81</v>
      </c>
      <c r="I3155" s="395">
        <v>40.32</v>
      </c>
      <c r="J3155" s="395">
        <v>40.32</v>
      </c>
      <c r="K3155" s="4">
        <v>1</v>
      </c>
      <c r="L3155" s="6">
        <v>2.5499999999999998</v>
      </c>
      <c r="M3155" s="6">
        <v>3.85</v>
      </c>
      <c r="N3155" s="6">
        <v>5</v>
      </c>
      <c r="O3155" s="6">
        <v>0.5</v>
      </c>
      <c r="P3155" s="6"/>
      <c r="Q3155" s="6"/>
      <c r="R3155" s="6"/>
      <c r="S3155" s="6"/>
      <c r="T3155" s="4"/>
      <c r="U3155" s="6">
        <v>20.5</v>
      </c>
      <c r="V3155" s="6">
        <v>5.75</v>
      </c>
      <c r="W3155" s="6">
        <v>5.5</v>
      </c>
      <c r="X3155" s="6">
        <v>5.51</v>
      </c>
      <c r="Y3155" s="4">
        <v>10</v>
      </c>
      <c r="Z3155" s="5">
        <v>346383300</v>
      </c>
      <c r="AA3155" s="4" t="s">
        <v>258</v>
      </c>
      <c r="AB3155" s="385">
        <v>2608629338</v>
      </c>
      <c r="AC3155" s="3"/>
    </row>
    <row r="3156" spans="1:29" x14ac:dyDescent="0.25">
      <c r="A3156" s="7" t="s">
        <v>5</v>
      </c>
      <c r="B3156" s="7" t="s">
        <v>870</v>
      </c>
      <c r="C3156" s="4"/>
      <c r="D3156" s="363" t="s">
        <v>1653</v>
      </c>
      <c r="E3156" s="7" t="s">
        <v>1652</v>
      </c>
      <c r="F3156" s="395">
        <v>90.64</v>
      </c>
      <c r="G3156" s="395">
        <v>90.64</v>
      </c>
      <c r="H3156" s="395">
        <v>45.32</v>
      </c>
      <c r="I3156" s="395">
        <v>40.79</v>
      </c>
      <c r="J3156" s="395">
        <v>40.79</v>
      </c>
      <c r="K3156" s="4">
        <v>1</v>
      </c>
      <c r="L3156" s="6">
        <v>2.75</v>
      </c>
      <c r="M3156" s="6">
        <v>4</v>
      </c>
      <c r="N3156" s="6">
        <v>5</v>
      </c>
      <c r="O3156" s="6">
        <v>0.7</v>
      </c>
      <c r="P3156" s="6"/>
      <c r="Q3156" s="6"/>
      <c r="R3156" s="6"/>
      <c r="S3156" s="6"/>
      <c r="T3156" s="4"/>
      <c r="U3156" s="6">
        <v>20.5</v>
      </c>
      <c r="V3156" s="6">
        <v>6</v>
      </c>
      <c r="W3156" s="6">
        <v>5.25</v>
      </c>
      <c r="X3156" s="6">
        <v>7.8</v>
      </c>
      <c r="Y3156" s="4">
        <v>10</v>
      </c>
      <c r="Z3156" s="5">
        <v>346465396</v>
      </c>
      <c r="AA3156" s="4" t="s">
        <v>1651</v>
      </c>
      <c r="AB3156" s="385">
        <v>2610065694</v>
      </c>
      <c r="AC3156" s="3"/>
    </row>
    <row r="3157" spans="1:29" x14ac:dyDescent="0.25">
      <c r="A3157" s="7" t="s">
        <v>5</v>
      </c>
      <c r="B3157" s="7" t="s">
        <v>4</v>
      </c>
      <c r="C3157" s="4"/>
      <c r="D3157" s="363" t="s">
        <v>1650</v>
      </c>
      <c r="E3157" s="7" t="s">
        <v>1649</v>
      </c>
      <c r="F3157" s="395">
        <v>41.04</v>
      </c>
      <c r="G3157" s="395">
        <v>40.46</v>
      </c>
      <c r="H3157" s="395">
        <v>20.52</v>
      </c>
      <c r="I3157" s="395">
        <v>18.559999999999999</v>
      </c>
      <c r="J3157" s="395">
        <v>15.93</v>
      </c>
      <c r="K3157" s="4">
        <v>1</v>
      </c>
      <c r="L3157" s="6">
        <v>1.1000000000000001</v>
      </c>
      <c r="M3157" s="6"/>
      <c r="N3157" s="6"/>
      <c r="O3157" s="6">
        <v>0.39</v>
      </c>
      <c r="P3157" s="6">
        <v>1.1000000000000001</v>
      </c>
      <c r="Q3157" s="6">
        <v>1.1000000000000001</v>
      </c>
      <c r="R3157" s="6">
        <v>12.5</v>
      </c>
      <c r="S3157" s="6">
        <v>0.39</v>
      </c>
      <c r="T3157" s="4">
        <v>1</v>
      </c>
      <c r="U3157" s="6">
        <v>16.75</v>
      </c>
      <c r="V3157" s="6">
        <v>9</v>
      </c>
      <c r="W3157" s="6">
        <v>4.5</v>
      </c>
      <c r="X3157" s="6">
        <v>8.7899999999999991</v>
      </c>
      <c r="Y3157" s="4">
        <v>20</v>
      </c>
      <c r="Z3157" s="5">
        <v>346387216</v>
      </c>
      <c r="AA3157" s="4" t="s">
        <v>8</v>
      </c>
      <c r="AB3157" s="385">
        <v>2610959366</v>
      </c>
      <c r="AC3157" s="3"/>
    </row>
    <row r="3158" spans="1:29" x14ac:dyDescent="0.25">
      <c r="A3158" s="7" t="s">
        <v>5</v>
      </c>
      <c r="B3158" s="7" t="s">
        <v>4</v>
      </c>
      <c r="C3158" s="4"/>
      <c r="D3158" s="363" t="s">
        <v>1648</v>
      </c>
      <c r="E3158" s="7" t="s">
        <v>1647</v>
      </c>
      <c r="F3158" s="395">
        <v>44.22</v>
      </c>
      <c r="G3158" s="395">
        <v>43.58</v>
      </c>
      <c r="H3158" s="395">
        <v>22.11</v>
      </c>
      <c r="I3158" s="395">
        <v>20.010000000000002</v>
      </c>
      <c r="J3158" s="395">
        <v>17.16</v>
      </c>
      <c r="K3158" s="4">
        <v>1</v>
      </c>
      <c r="L3158" s="6">
        <v>1.1100000000000001</v>
      </c>
      <c r="M3158" s="6"/>
      <c r="N3158" s="6"/>
      <c r="O3158" s="6">
        <v>0.61</v>
      </c>
      <c r="P3158" s="6">
        <v>1.1100000000000001</v>
      </c>
      <c r="Q3158" s="6">
        <v>1.1100000000000001</v>
      </c>
      <c r="R3158" s="6">
        <v>12.5</v>
      </c>
      <c r="S3158" s="6">
        <v>0.61</v>
      </c>
      <c r="T3158" s="4">
        <v>1</v>
      </c>
      <c r="U3158" s="6">
        <v>16.5</v>
      </c>
      <c r="V3158" s="6">
        <v>9</v>
      </c>
      <c r="W3158" s="6">
        <v>4.5</v>
      </c>
      <c r="X3158" s="6">
        <v>13.9</v>
      </c>
      <c r="Y3158" s="4">
        <v>20</v>
      </c>
      <c r="Z3158" s="5">
        <v>346387223</v>
      </c>
      <c r="AA3158" s="4" t="s">
        <v>8</v>
      </c>
      <c r="AB3158" s="385">
        <v>2610959367</v>
      </c>
      <c r="AC3158" s="3"/>
    </row>
    <row r="3159" spans="1:29" x14ac:dyDescent="0.25">
      <c r="A3159" s="7" t="s">
        <v>5</v>
      </c>
      <c r="B3159" s="7" t="s">
        <v>4</v>
      </c>
      <c r="C3159" s="4"/>
      <c r="D3159" s="363" t="s">
        <v>1646</v>
      </c>
      <c r="E3159" s="7" t="s">
        <v>1645</v>
      </c>
      <c r="F3159" s="395">
        <v>49.53</v>
      </c>
      <c r="G3159" s="395">
        <v>48.06</v>
      </c>
      <c r="H3159" s="395">
        <v>24.77</v>
      </c>
      <c r="I3159" s="395">
        <v>22.44</v>
      </c>
      <c r="J3159" s="395">
        <v>19.3</v>
      </c>
      <c r="K3159" s="4">
        <v>1</v>
      </c>
      <c r="L3159" s="6">
        <v>1.1100000000000001</v>
      </c>
      <c r="M3159" s="6"/>
      <c r="N3159" s="6"/>
      <c r="O3159" s="6">
        <v>0.6</v>
      </c>
      <c r="P3159" s="6">
        <v>1.1100000000000001</v>
      </c>
      <c r="Q3159" s="6">
        <v>1.1100000000000001</v>
      </c>
      <c r="R3159" s="6">
        <v>13</v>
      </c>
      <c r="S3159" s="6">
        <v>0.6</v>
      </c>
      <c r="T3159" s="4">
        <v>1</v>
      </c>
      <c r="U3159" s="6">
        <v>16.5</v>
      </c>
      <c r="V3159" s="6">
        <v>9</v>
      </c>
      <c r="W3159" s="6">
        <v>4.5</v>
      </c>
      <c r="X3159" s="6">
        <v>12.99</v>
      </c>
      <c r="Y3159" s="4">
        <v>20</v>
      </c>
      <c r="Z3159" s="5">
        <v>346387230</v>
      </c>
      <c r="AA3159" s="4" t="s">
        <v>8</v>
      </c>
      <c r="AB3159" s="385">
        <v>2610959368</v>
      </c>
      <c r="AC3159" s="3"/>
    </row>
    <row r="3160" spans="1:29" x14ac:dyDescent="0.25">
      <c r="A3160" s="7" t="s">
        <v>5</v>
      </c>
      <c r="B3160" s="7" t="s">
        <v>4</v>
      </c>
      <c r="C3160" s="4"/>
      <c r="D3160" s="363" t="s">
        <v>1644</v>
      </c>
      <c r="E3160" s="7" t="s">
        <v>1643</v>
      </c>
      <c r="F3160" s="395">
        <v>57.28</v>
      </c>
      <c r="G3160" s="395">
        <v>56.45</v>
      </c>
      <c r="H3160" s="395">
        <v>28.64</v>
      </c>
      <c r="I3160" s="395">
        <v>25.91</v>
      </c>
      <c r="J3160" s="395">
        <v>22.23</v>
      </c>
      <c r="K3160" s="4">
        <v>1</v>
      </c>
      <c r="L3160" s="6">
        <v>0.95</v>
      </c>
      <c r="M3160" s="6"/>
      <c r="N3160" s="6"/>
      <c r="O3160" s="6">
        <v>0.62</v>
      </c>
      <c r="P3160" s="6">
        <v>0.95</v>
      </c>
      <c r="Q3160" s="6">
        <v>0.95</v>
      </c>
      <c r="R3160" s="6">
        <v>12.5</v>
      </c>
      <c r="S3160" s="6">
        <v>0.65</v>
      </c>
      <c r="T3160" s="4">
        <v>1</v>
      </c>
      <c r="U3160" s="6">
        <v>16.5</v>
      </c>
      <c r="V3160" s="6">
        <v>4.25</v>
      </c>
      <c r="W3160" s="6">
        <v>6</v>
      </c>
      <c r="X3160" s="6">
        <v>6.72</v>
      </c>
      <c r="Y3160" s="4">
        <v>10</v>
      </c>
      <c r="Z3160" s="5">
        <v>346387377</v>
      </c>
      <c r="AA3160" s="4" t="s">
        <v>8</v>
      </c>
      <c r="AB3160" s="385">
        <v>2610014068</v>
      </c>
      <c r="AC3160" s="3"/>
    </row>
    <row r="3161" spans="1:29" x14ac:dyDescent="0.25">
      <c r="A3161" s="7" t="s">
        <v>5</v>
      </c>
      <c r="B3161" s="7" t="s">
        <v>4</v>
      </c>
      <c r="C3161" s="4"/>
      <c r="D3161" s="363" t="s">
        <v>1642</v>
      </c>
      <c r="E3161" s="7" t="s">
        <v>1641</v>
      </c>
      <c r="F3161" s="395">
        <v>62.06</v>
      </c>
      <c r="G3161" s="395">
        <v>61.14</v>
      </c>
      <c r="H3161" s="395">
        <v>31.03</v>
      </c>
      <c r="I3161" s="395">
        <v>28.08</v>
      </c>
      <c r="J3161" s="395">
        <v>24.1</v>
      </c>
      <c r="K3161" s="4">
        <v>1</v>
      </c>
      <c r="L3161" s="6">
        <v>0.98</v>
      </c>
      <c r="M3161" s="6"/>
      <c r="N3161" s="6"/>
      <c r="O3161" s="6">
        <v>0.86</v>
      </c>
      <c r="P3161" s="6">
        <v>0.98</v>
      </c>
      <c r="Q3161" s="6">
        <v>0.98</v>
      </c>
      <c r="R3161" s="6">
        <v>12.5</v>
      </c>
      <c r="S3161" s="6">
        <v>0.86</v>
      </c>
      <c r="T3161" s="4">
        <v>1</v>
      </c>
      <c r="U3161" s="6">
        <v>16.5</v>
      </c>
      <c r="V3161" s="6">
        <v>6.25</v>
      </c>
      <c r="W3161" s="6">
        <v>4</v>
      </c>
      <c r="X3161" s="6">
        <v>9.02</v>
      </c>
      <c r="Y3161" s="4">
        <v>10</v>
      </c>
      <c r="Z3161" s="5">
        <v>346387384</v>
      </c>
      <c r="AA3161" s="4" t="s">
        <v>8</v>
      </c>
      <c r="AB3161" s="385">
        <v>2610014069</v>
      </c>
      <c r="AC3161" s="3"/>
    </row>
    <row r="3162" spans="1:29" x14ac:dyDescent="0.25">
      <c r="A3162" s="7" t="s">
        <v>5</v>
      </c>
      <c r="B3162" s="7" t="s">
        <v>4</v>
      </c>
      <c r="C3162" s="4"/>
      <c r="D3162" s="363" t="s">
        <v>1640</v>
      </c>
      <c r="E3162" s="7" t="s">
        <v>1639</v>
      </c>
      <c r="F3162" s="395">
        <v>71.2</v>
      </c>
      <c r="G3162" s="395">
        <v>70.17</v>
      </c>
      <c r="H3162" s="395">
        <v>35.6</v>
      </c>
      <c r="I3162" s="395">
        <v>32.21</v>
      </c>
      <c r="J3162" s="395">
        <v>27.64</v>
      </c>
      <c r="K3162" s="4">
        <v>1</v>
      </c>
      <c r="L3162" s="6">
        <v>1.75</v>
      </c>
      <c r="M3162" s="6"/>
      <c r="N3162" s="6"/>
      <c r="O3162" s="6">
        <v>1.01</v>
      </c>
      <c r="P3162" s="6">
        <v>1.75</v>
      </c>
      <c r="Q3162" s="6">
        <v>1.75</v>
      </c>
      <c r="R3162" s="6">
        <v>13</v>
      </c>
      <c r="S3162" s="6">
        <v>1.01</v>
      </c>
      <c r="T3162" s="4">
        <v>1</v>
      </c>
      <c r="U3162" s="6">
        <v>16.5</v>
      </c>
      <c r="V3162" s="6">
        <v>9.5</v>
      </c>
      <c r="W3162" s="6">
        <v>4.5</v>
      </c>
      <c r="X3162" s="6">
        <v>10.59</v>
      </c>
      <c r="Y3162" s="4">
        <v>10</v>
      </c>
      <c r="Z3162" s="5">
        <v>346387391</v>
      </c>
      <c r="AA3162" s="4" t="s">
        <v>8</v>
      </c>
      <c r="AB3162" s="385">
        <v>2610959371</v>
      </c>
      <c r="AC3162" s="3"/>
    </row>
    <row r="3163" spans="1:29" x14ac:dyDescent="0.25">
      <c r="A3163" s="7" t="s">
        <v>5</v>
      </c>
      <c r="B3163" s="7" t="s">
        <v>4</v>
      </c>
      <c r="C3163" s="4"/>
      <c r="D3163" s="363" t="s">
        <v>1638</v>
      </c>
      <c r="E3163" s="7" t="s">
        <v>1637</v>
      </c>
      <c r="F3163" s="395">
        <v>76.12</v>
      </c>
      <c r="G3163" s="395">
        <v>75.010000000000005</v>
      </c>
      <c r="H3163" s="395">
        <v>38.06</v>
      </c>
      <c r="I3163" s="395">
        <v>34.44</v>
      </c>
      <c r="J3163" s="395">
        <v>29.56</v>
      </c>
      <c r="K3163" s="4">
        <v>1</v>
      </c>
      <c r="L3163" s="6">
        <v>1.76</v>
      </c>
      <c r="M3163" s="6"/>
      <c r="N3163" s="6"/>
      <c r="O3163" s="6">
        <v>1.28</v>
      </c>
      <c r="P3163" s="6">
        <v>1.76</v>
      </c>
      <c r="Q3163" s="6">
        <v>1.76</v>
      </c>
      <c r="R3163" s="6">
        <v>13</v>
      </c>
      <c r="S3163" s="6">
        <v>1.28</v>
      </c>
      <c r="T3163" s="4">
        <v>1</v>
      </c>
      <c r="U3163" s="6">
        <v>16.5</v>
      </c>
      <c r="V3163" s="6">
        <v>9.25</v>
      </c>
      <c r="W3163" s="6">
        <v>4.5</v>
      </c>
      <c r="X3163" s="6">
        <v>13.79</v>
      </c>
      <c r="Y3163" s="4">
        <v>10</v>
      </c>
      <c r="Z3163" s="5">
        <v>346387407</v>
      </c>
      <c r="AA3163" s="4" t="s">
        <v>8</v>
      </c>
      <c r="AB3163" s="385">
        <v>2610959372</v>
      </c>
      <c r="AC3163" s="3"/>
    </row>
    <row r="3164" spans="1:29" x14ac:dyDescent="0.25">
      <c r="A3164" s="7" t="s">
        <v>5</v>
      </c>
      <c r="B3164" s="7" t="s">
        <v>4</v>
      </c>
      <c r="C3164" s="4"/>
      <c r="D3164" s="363" t="s">
        <v>1636</v>
      </c>
      <c r="E3164" s="7" t="s">
        <v>1635</v>
      </c>
      <c r="F3164" s="395">
        <v>82.8</v>
      </c>
      <c r="G3164" s="395">
        <v>81.58</v>
      </c>
      <c r="H3164" s="395">
        <v>41.4</v>
      </c>
      <c r="I3164" s="395">
        <v>37.46</v>
      </c>
      <c r="J3164" s="395">
        <v>32.15</v>
      </c>
      <c r="K3164" s="4">
        <v>1</v>
      </c>
      <c r="L3164" s="6">
        <v>1.76</v>
      </c>
      <c r="M3164" s="6"/>
      <c r="N3164" s="6"/>
      <c r="O3164" s="6">
        <v>1.3</v>
      </c>
      <c r="P3164" s="6">
        <v>1.76</v>
      </c>
      <c r="Q3164" s="6">
        <v>1.76</v>
      </c>
      <c r="R3164" s="6">
        <v>13</v>
      </c>
      <c r="S3164" s="6">
        <v>1.3</v>
      </c>
      <c r="T3164" s="4">
        <v>1</v>
      </c>
      <c r="U3164" s="6">
        <v>16.5</v>
      </c>
      <c r="V3164" s="6">
        <v>9.5</v>
      </c>
      <c r="W3164" s="6">
        <v>4.5</v>
      </c>
      <c r="X3164" s="6">
        <v>13.46</v>
      </c>
      <c r="Y3164" s="4">
        <v>10</v>
      </c>
      <c r="Z3164" s="5">
        <v>346387414</v>
      </c>
      <c r="AA3164" s="4" t="s">
        <v>8</v>
      </c>
      <c r="AB3164" s="385">
        <v>2610959373</v>
      </c>
      <c r="AC3164" s="3"/>
    </row>
    <row r="3165" spans="1:29" x14ac:dyDescent="0.25">
      <c r="A3165" s="7" t="s">
        <v>5</v>
      </c>
      <c r="B3165" s="7" t="s">
        <v>4</v>
      </c>
      <c r="C3165" s="4"/>
      <c r="D3165" s="363" t="s">
        <v>1634</v>
      </c>
      <c r="E3165" s="7" t="s">
        <v>1633</v>
      </c>
      <c r="F3165" s="395">
        <v>92.1</v>
      </c>
      <c r="G3165" s="395">
        <v>90.72</v>
      </c>
      <c r="H3165" s="395">
        <v>46.05</v>
      </c>
      <c r="I3165" s="395">
        <v>41.68</v>
      </c>
      <c r="J3165" s="395">
        <v>35.78</v>
      </c>
      <c r="K3165" s="4">
        <v>1</v>
      </c>
      <c r="L3165" s="6">
        <v>1.79</v>
      </c>
      <c r="M3165" s="6"/>
      <c r="N3165" s="6"/>
      <c r="O3165" s="6">
        <v>1.64</v>
      </c>
      <c r="P3165" s="6">
        <v>1.79</v>
      </c>
      <c r="Q3165" s="6">
        <v>1.79</v>
      </c>
      <c r="R3165" s="6">
        <v>13</v>
      </c>
      <c r="S3165" s="6">
        <v>1.64</v>
      </c>
      <c r="T3165" s="4">
        <v>1</v>
      </c>
      <c r="U3165" s="6">
        <v>16.25</v>
      </c>
      <c r="V3165" s="6">
        <v>9.25</v>
      </c>
      <c r="W3165" s="6">
        <v>4.25</v>
      </c>
      <c r="X3165" s="6">
        <v>17.369</v>
      </c>
      <c r="Y3165" s="4">
        <v>10</v>
      </c>
      <c r="Z3165" s="5">
        <v>346387421</v>
      </c>
      <c r="AA3165" s="4" t="s">
        <v>8</v>
      </c>
      <c r="AB3165" s="385">
        <v>2610959374</v>
      </c>
      <c r="AC3165" s="3"/>
    </row>
    <row r="3166" spans="1:29" x14ac:dyDescent="0.25">
      <c r="A3166" s="7" t="s">
        <v>5</v>
      </c>
      <c r="B3166" s="7" t="s">
        <v>4</v>
      </c>
      <c r="C3166" s="4"/>
      <c r="D3166" s="363" t="s">
        <v>1632</v>
      </c>
      <c r="E3166" s="7" t="s">
        <v>1631</v>
      </c>
      <c r="F3166" s="395">
        <v>101.98</v>
      </c>
      <c r="G3166" s="395">
        <v>100.44</v>
      </c>
      <c r="H3166" s="395">
        <v>50.99</v>
      </c>
      <c r="I3166" s="395">
        <v>46.15</v>
      </c>
      <c r="J3166" s="395">
        <v>39.61</v>
      </c>
      <c r="K3166" s="4">
        <v>1</v>
      </c>
      <c r="L3166" s="6">
        <v>1.74</v>
      </c>
      <c r="M3166" s="6"/>
      <c r="N3166" s="6"/>
      <c r="O3166" s="6">
        <v>1.91</v>
      </c>
      <c r="P3166" s="6">
        <v>1.74</v>
      </c>
      <c r="Q3166" s="6">
        <v>1.74</v>
      </c>
      <c r="R3166" s="6">
        <v>13</v>
      </c>
      <c r="S3166" s="6">
        <v>1.91</v>
      </c>
      <c r="T3166" s="4">
        <v>1</v>
      </c>
      <c r="U3166" s="6">
        <v>16.5</v>
      </c>
      <c r="V3166" s="6">
        <v>9</v>
      </c>
      <c r="W3166" s="6">
        <v>4.5</v>
      </c>
      <c r="X3166" s="6">
        <v>9.83</v>
      </c>
      <c r="Y3166" s="4">
        <v>5</v>
      </c>
      <c r="Z3166" s="5">
        <v>346387438</v>
      </c>
      <c r="AA3166" s="4" t="s">
        <v>8</v>
      </c>
      <c r="AB3166" s="385">
        <v>2610959375</v>
      </c>
      <c r="AC3166" s="3"/>
    </row>
    <row r="3167" spans="1:29" x14ac:dyDescent="0.25">
      <c r="A3167" s="7" t="s">
        <v>5</v>
      </c>
      <c r="B3167" s="7" t="s">
        <v>326</v>
      </c>
      <c r="C3167" s="4"/>
      <c r="D3167" s="363" t="s">
        <v>1630</v>
      </c>
      <c r="E3167" s="7" t="s">
        <v>1629</v>
      </c>
      <c r="F3167" s="395">
        <v>25.52</v>
      </c>
      <c r="G3167" s="395">
        <v>25.52</v>
      </c>
      <c r="H3167" s="395">
        <v>12.76</v>
      </c>
      <c r="I3167" s="395">
        <v>11.48</v>
      </c>
      <c r="J3167" s="395">
        <v>10.34</v>
      </c>
      <c r="K3167" s="4">
        <v>5</v>
      </c>
      <c r="L3167" s="6">
        <v>0.375</v>
      </c>
      <c r="M3167" s="6">
        <v>2.0619999999999998</v>
      </c>
      <c r="N3167" s="6">
        <v>12</v>
      </c>
      <c r="O3167" s="6">
        <v>0.112</v>
      </c>
      <c r="P3167" s="6">
        <v>12</v>
      </c>
      <c r="Q3167" s="6">
        <v>4.9400000000000004</v>
      </c>
      <c r="R3167" s="6">
        <v>1.19</v>
      </c>
      <c r="S3167" s="6">
        <v>0.56799999999999995</v>
      </c>
      <c r="T3167" s="4">
        <v>5</v>
      </c>
      <c r="U3167" s="6">
        <v>12.75</v>
      </c>
      <c r="V3167" s="6">
        <v>9.5</v>
      </c>
      <c r="W3167" s="6">
        <v>3</v>
      </c>
      <c r="X3167" s="6">
        <v>3.4820000000000002</v>
      </c>
      <c r="Y3167" s="4">
        <v>25</v>
      </c>
      <c r="Z3167" s="5">
        <v>346392258</v>
      </c>
      <c r="AA3167" s="4" t="s">
        <v>937</v>
      </c>
      <c r="AB3167" s="385">
        <v>2610044144</v>
      </c>
      <c r="AC3167" s="3"/>
    </row>
    <row r="3168" spans="1:29" x14ac:dyDescent="0.25">
      <c r="A3168" s="7" t="s">
        <v>5</v>
      </c>
      <c r="B3168" s="7" t="s">
        <v>326</v>
      </c>
      <c r="C3168" s="4"/>
      <c r="D3168" s="363" t="s">
        <v>1628</v>
      </c>
      <c r="E3168" s="7" t="s">
        <v>1627</v>
      </c>
      <c r="F3168" s="395">
        <v>16.440000000000001</v>
      </c>
      <c r="G3168" s="395">
        <v>16.440000000000001</v>
      </c>
      <c r="H3168" s="395">
        <v>8.2200000000000006</v>
      </c>
      <c r="I3168" s="395">
        <v>7.4</v>
      </c>
      <c r="J3168" s="395">
        <v>6.65</v>
      </c>
      <c r="K3168" s="4">
        <v>5</v>
      </c>
      <c r="L3168" s="6">
        <v>0.375</v>
      </c>
      <c r="M3168" s="6">
        <v>2.0619999999999998</v>
      </c>
      <c r="N3168" s="6">
        <v>12</v>
      </c>
      <c r="O3168" s="6">
        <v>0.11799999999999999</v>
      </c>
      <c r="P3168" s="6">
        <v>12</v>
      </c>
      <c r="Q3168" s="6">
        <v>4.75</v>
      </c>
      <c r="R3168" s="6">
        <v>1</v>
      </c>
      <c r="S3168" s="6">
        <v>0.59799999999999998</v>
      </c>
      <c r="T3168" s="4">
        <v>5</v>
      </c>
      <c r="U3168" s="6">
        <v>12.75</v>
      </c>
      <c r="V3168" s="6">
        <v>9.5</v>
      </c>
      <c r="W3168" s="6">
        <v>3</v>
      </c>
      <c r="X3168" s="6">
        <v>3.6339999999999999</v>
      </c>
      <c r="Y3168" s="4">
        <v>25</v>
      </c>
      <c r="Z3168" s="5">
        <v>346350883</v>
      </c>
      <c r="AA3168" s="4" t="s">
        <v>937</v>
      </c>
      <c r="AB3168" s="385">
        <v>2610044143</v>
      </c>
      <c r="AC3168" s="3"/>
    </row>
    <row r="3169" spans="1:29" x14ac:dyDescent="0.25">
      <c r="A3169" s="7" t="s">
        <v>5</v>
      </c>
      <c r="B3169" s="7" t="s">
        <v>326</v>
      </c>
      <c r="C3169" s="4"/>
      <c r="D3169" s="363" t="s">
        <v>1626</v>
      </c>
      <c r="E3169" s="7" t="s">
        <v>1625</v>
      </c>
      <c r="F3169" s="395">
        <v>16.940000000000001</v>
      </c>
      <c r="G3169" s="395">
        <v>16.940000000000001</v>
      </c>
      <c r="H3169" s="395">
        <v>8.4700000000000006</v>
      </c>
      <c r="I3169" s="395">
        <v>7.62</v>
      </c>
      <c r="J3169" s="395">
        <v>6.86</v>
      </c>
      <c r="K3169" s="4">
        <v>5</v>
      </c>
      <c r="L3169" s="6">
        <v>0.312</v>
      </c>
      <c r="M3169" s="6">
        <v>2.0619999999999998</v>
      </c>
      <c r="N3169" s="6">
        <v>9</v>
      </c>
      <c r="O3169" s="6">
        <v>7.0000000000000007E-2</v>
      </c>
      <c r="P3169" s="6">
        <v>13</v>
      </c>
      <c r="Q3169" s="6">
        <v>4.75</v>
      </c>
      <c r="R3169" s="6">
        <v>0.96</v>
      </c>
      <c r="S3169" s="6">
        <v>0.35</v>
      </c>
      <c r="T3169" s="4">
        <v>5</v>
      </c>
      <c r="U3169" s="6">
        <v>10</v>
      </c>
      <c r="V3169" s="6">
        <v>7</v>
      </c>
      <c r="W3169" s="6">
        <v>4.5</v>
      </c>
      <c r="X3169" s="6">
        <v>2</v>
      </c>
      <c r="Y3169" s="4">
        <v>25</v>
      </c>
      <c r="Z3169" s="5">
        <v>346350838</v>
      </c>
      <c r="AA3169" s="4" t="s">
        <v>50</v>
      </c>
      <c r="AB3169" s="385">
        <v>2610044167</v>
      </c>
      <c r="AC3169" s="3"/>
    </row>
    <row r="3170" spans="1:29" x14ac:dyDescent="0.25">
      <c r="A3170" s="7" t="s">
        <v>5</v>
      </c>
      <c r="B3170" s="7" t="s">
        <v>4</v>
      </c>
      <c r="C3170" s="4"/>
      <c r="D3170" s="363" t="s">
        <v>1624</v>
      </c>
      <c r="E3170" s="7" t="s">
        <v>1623</v>
      </c>
      <c r="F3170" s="395">
        <v>1356.66</v>
      </c>
      <c r="G3170" s="395">
        <v>1356.66</v>
      </c>
      <c r="H3170" s="395">
        <v>678.34</v>
      </c>
      <c r="I3170" s="395">
        <v>613.88</v>
      </c>
      <c r="J3170" s="395">
        <v>526.91999999999996</v>
      </c>
      <c r="K3170" s="4">
        <v>1</v>
      </c>
      <c r="L3170" s="6">
        <v>0</v>
      </c>
      <c r="M3170" s="6">
        <v>0</v>
      </c>
      <c r="N3170" s="6">
        <v>0</v>
      </c>
      <c r="O3170" s="6">
        <v>20</v>
      </c>
      <c r="P3170" s="6">
        <v>0</v>
      </c>
      <c r="Q3170" s="6">
        <v>0</v>
      </c>
      <c r="R3170" s="6">
        <v>0</v>
      </c>
      <c r="S3170" s="6">
        <v>0</v>
      </c>
      <c r="T3170" s="4">
        <v>1</v>
      </c>
      <c r="U3170" s="6">
        <v>0</v>
      </c>
      <c r="V3170" s="6">
        <v>0</v>
      </c>
      <c r="W3170" s="6">
        <v>0</v>
      </c>
      <c r="X3170" s="6">
        <v>0</v>
      </c>
      <c r="Y3170" s="4">
        <v>1</v>
      </c>
      <c r="Z3170" s="5">
        <v>346494532</v>
      </c>
      <c r="AA3170" s="4" t="s">
        <v>331</v>
      </c>
      <c r="AB3170" s="385">
        <v>2610045932</v>
      </c>
      <c r="AC3170" s="3"/>
    </row>
    <row r="3171" spans="1:29" x14ac:dyDescent="0.25">
      <c r="A3171" s="7" t="s">
        <v>5</v>
      </c>
      <c r="B3171" s="7" t="s">
        <v>4</v>
      </c>
      <c r="C3171" s="4"/>
      <c r="D3171" s="363" t="s">
        <v>1622</v>
      </c>
      <c r="E3171" s="7" t="s">
        <v>1621</v>
      </c>
      <c r="F3171" s="395">
        <v>39.1</v>
      </c>
      <c r="G3171" s="395">
        <v>39.1</v>
      </c>
      <c r="H3171" s="395">
        <v>19.55</v>
      </c>
      <c r="I3171" s="395">
        <v>17.59</v>
      </c>
      <c r="J3171" s="395">
        <v>14.96</v>
      </c>
      <c r="K3171" s="4">
        <v>1</v>
      </c>
      <c r="L3171" s="6">
        <v>0.97</v>
      </c>
      <c r="M3171" s="6"/>
      <c r="N3171" s="6"/>
      <c r="O3171" s="6">
        <v>0.37</v>
      </c>
      <c r="P3171" s="6">
        <v>12.5</v>
      </c>
      <c r="Q3171" s="6">
        <v>1</v>
      </c>
      <c r="R3171" s="6">
        <v>1</v>
      </c>
      <c r="S3171" s="6">
        <v>0.37</v>
      </c>
      <c r="T3171" s="4">
        <v>1</v>
      </c>
      <c r="U3171" s="6">
        <v>16.5</v>
      </c>
      <c r="V3171" s="6">
        <v>9</v>
      </c>
      <c r="W3171" s="6">
        <v>4.5</v>
      </c>
      <c r="X3171" s="6">
        <v>8</v>
      </c>
      <c r="Y3171" s="4">
        <v>20</v>
      </c>
      <c r="Z3171" s="5">
        <v>346406818</v>
      </c>
      <c r="AA3171" s="4" t="s">
        <v>8</v>
      </c>
      <c r="AB3171" s="385">
        <v>2610010502</v>
      </c>
      <c r="AC3171" s="3"/>
    </row>
    <row r="3172" spans="1:29" x14ac:dyDescent="0.25">
      <c r="A3172" s="7" t="s">
        <v>5</v>
      </c>
      <c r="B3172" s="7" t="s">
        <v>4</v>
      </c>
      <c r="C3172" s="4"/>
      <c r="D3172" s="363" t="s">
        <v>1620</v>
      </c>
      <c r="E3172" s="7" t="s">
        <v>1619</v>
      </c>
      <c r="F3172" s="395">
        <v>44.26</v>
      </c>
      <c r="G3172" s="395">
        <v>43.61</v>
      </c>
      <c r="H3172" s="395">
        <v>22.13</v>
      </c>
      <c r="I3172" s="395">
        <v>20.03</v>
      </c>
      <c r="J3172" s="395">
        <v>17.18</v>
      </c>
      <c r="K3172" s="4">
        <v>1</v>
      </c>
      <c r="L3172" s="6">
        <v>0.98</v>
      </c>
      <c r="M3172" s="6"/>
      <c r="N3172" s="6"/>
      <c r="O3172" s="6">
        <v>0.57999999999999996</v>
      </c>
      <c r="P3172" s="6">
        <v>0.98</v>
      </c>
      <c r="Q3172" s="6">
        <v>0.98</v>
      </c>
      <c r="R3172" s="6">
        <v>12.5</v>
      </c>
      <c r="S3172" s="6">
        <v>0.57999999999999996</v>
      </c>
      <c r="T3172" s="4">
        <v>1</v>
      </c>
      <c r="U3172" s="6">
        <v>16.5</v>
      </c>
      <c r="V3172" s="6">
        <v>9</v>
      </c>
      <c r="W3172" s="6">
        <v>4.5</v>
      </c>
      <c r="X3172" s="6">
        <v>12.12</v>
      </c>
      <c r="Y3172" s="4">
        <v>20</v>
      </c>
      <c r="Z3172" s="5">
        <v>346406825</v>
      </c>
      <c r="AA3172" s="4" t="s">
        <v>8</v>
      </c>
      <c r="AB3172" s="385">
        <v>2610010503</v>
      </c>
      <c r="AC3172" s="3"/>
    </row>
    <row r="3173" spans="1:29" x14ac:dyDescent="0.25">
      <c r="A3173" s="7" t="s">
        <v>5</v>
      </c>
      <c r="B3173" s="7" t="s">
        <v>4</v>
      </c>
      <c r="C3173" s="4"/>
      <c r="D3173" s="363" t="s">
        <v>1618</v>
      </c>
      <c r="E3173" s="7" t="s">
        <v>1617</v>
      </c>
      <c r="F3173" s="395">
        <v>53.54</v>
      </c>
      <c r="G3173" s="395">
        <v>53.54</v>
      </c>
      <c r="H3173" s="395">
        <v>26.77</v>
      </c>
      <c r="I3173" s="395">
        <v>24.09</v>
      </c>
      <c r="J3173" s="395">
        <v>20.48</v>
      </c>
      <c r="K3173" s="4">
        <v>1</v>
      </c>
      <c r="L3173" s="6">
        <v>1.0900000000000001</v>
      </c>
      <c r="M3173" s="6"/>
      <c r="N3173" s="6"/>
      <c r="O3173" s="6">
        <v>0.95</v>
      </c>
      <c r="P3173" s="6">
        <v>1.0900000000000001</v>
      </c>
      <c r="Q3173" s="6">
        <v>1.0900000000000001</v>
      </c>
      <c r="R3173" s="6">
        <v>19.25</v>
      </c>
      <c r="S3173" s="6">
        <v>0.95</v>
      </c>
      <c r="T3173" s="4">
        <v>1</v>
      </c>
      <c r="U3173" s="6">
        <v>21.5</v>
      </c>
      <c r="V3173" s="6">
        <v>9</v>
      </c>
      <c r="W3173" s="6">
        <v>3.75</v>
      </c>
      <c r="X3173" s="6">
        <v>19.829999999999998</v>
      </c>
      <c r="Y3173" s="4">
        <v>20</v>
      </c>
      <c r="Z3173" s="5">
        <v>346406917</v>
      </c>
      <c r="AA3173" s="4" t="s">
        <v>8</v>
      </c>
      <c r="AB3173" s="385">
        <v>2610010512</v>
      </c>
      <c r="AC3173" s="3"/>
    </row>
    <row r="3174" spans="1:29" x14ac:dyDescent="0.25">
      <c r="A3174" s="7" t="s">
        <v>5</v>
      </c>
      <c r="B3174" s="7" t="s">
        <v>4</v>
      </c>
      <c r="C3174" s="4"/>
      <c r="D3174" s="363" t="s">
        <v>1616</v>
      </c>
      <c r="E3174" s="7" t="s">
        <v>1615</v>
      </c>
      <c r="F3174" s="395">
        <v>49.02</v>
      </c>
      <c r="G3174" s="395">
        <v>48.29</v>
      </c>
      <c r="H3174" s="395">
        <v>24.51</v>
      </c>
      <c r="I3174" s="395">
        <v>22.18</v>
      </c>
      <c r="J3174" s="395">
        <v>19.04</v>
      </c>
      <c r="K3174" s="4">
        <v>1</v>
      </c>
      <c r="L3174" s="6">
        <v>0.86</v>
      </c>
      <c r="M3174" s="6"/>
      <c r="N3174" s="6"/>
      <c r="O3174" s="6">
        <v>0.64</v>
      </c>
      <c r="P3174" s="6">
        <v>0.86</v>
      </c>
      <c r="Q3174" s="6">
        <v>0.86</v>
      </c>
      <c r="R3174" s="6">
        <v>12.5</v>
      </c>
      <c r="S3174" s="6">
        <v>0.64</v>
      </c>
      <c r="T3174" s="4">
        <v>1</v>
      </c>
      <c r="U3174" s="6">
        <v>16.5</v>
      </c>
      <c r="V3174" s="6">
        <v>9</v>
      </c>
      <c r="W3174" s="6">
        <v>4.5</v>
      </c>
      <c r="X3174" s="6">
        <v>13.21</v>
      </c>
      <c r="Y3174" s="4">
        <v>20</v>
      </c>
      <c r="Z3174" s="5">
        <v>346406832</v>
      </c>
      <c r="AA3174" s="4" t="s">
        <v>8</v>
      </c>
      <c r="AB3174" s="385">
        <v>2610010504</v>
      </c>
      <c r="AC3174" s="3"/>
    </row>
    <row r="3175" spans="1:29" x14ac:dyDescent="0.25">
      <c r="A3175" s="7" t="s">
        <v>5</v>
      </c>
      <c r="B3175" s="7" t="s">
        <v>4</v>
      </c>
      <c r="C3175" s="4"/>
      <c r="D3175" s="363" t="s">
        <v>1614</v>
      </c>
      <c r="E3175" s="7" t="s">
        <v>1613</v>
      </c>
      <c r="F3175" s="395">
        <v>57.4</v>
      </c>
      <c r="G3175" s="395">
        <v>56.53</v>
      </c>
      <c r="H3175" s="395">
        <v>28.7</v>
      </c>
      <c r="I3175" s="395">
        <v>25.97</v>
      </c>
      <c r="J3175" s="395">
        <v>22.29</v>
      </c>
      <c r="K3175" s="4">
        <v>1</v>
      </c>
      <c r="L3175" s="6">
        <v>0.98</v>
      </c>
      <c r="M3175" s="6"/>
      <c r="N3175" s="6"/>
      <c r="O3175" s="6">
        <v>0.72</v>
      </c>
      <c r="P3175" s="6">
        <v>0.98</v>
      </c>
      <c r="Q3175" s="6">
        <v>0.98</v>
      </c>
      <c r="R3175" s="6">
        <v>12.5</v>
      </c>
      <c r="S3175" s="6">
        <v>0.72</v>
      </c>
      <c r="T3175" s="4">
        <v>1</v>
      </c>
      <c r="U3175" s="6">
        <v>16.5</v>
      </c>
      <c r="V3175" s="6">
        <v>9</v>
      </c>
      <c r="W3175" s="6">
        <v>4.5</v>
      </c>
      <c r="X3175" s="6">
        <v>10.51</v>
      </c>
      <c r="Y3175" s="4">
        <v>20</v>
      </c>
      <c r="Z3175" s="5">
        <v>346406849</v>
      </c>
      <c r="AA3175" s="4" t="s">
        <v>8</v>
      </c>
      <c r="AB3175" s="385">
        <v>2610010505</v>
      </c>
      <c r="AC3175" s="3"/>
    </row>
    <row r="3176" spans="1:29" x14ac:dyDescent="0.25">
      <c r="A3176" s="7" t="s">
        <v>5</v>
      </c>
      <c r="B3176" s="7" t="s">
        <v>4</v>
      </c>
      <c r="C3176" s="4"/>
      <c r="D3176" s="363" t="s">
        <v>1612</v>
      </c>
      <c r="E3176" s="7" t="s">
        <v>1611</v>
      </c>
      <c r="F3176" s="395">
        <v>70.12</v>
      </c>
      <c r="G3176" s="395">
        <v>68.86</v>
      </c>
      <c r="H3176" s="395">
        <v>35.06</v>
      </c>
      <c r="I3176" s="395">
        <v>31.76</v>
      </c>
      <c r="J3176" s="395">
        <v>27.31</v>
      </c>
      <c r="K3176" s="4">
        <v>1</v>
      </c>
      <c r="L3176" s="6">
        <v>1.0900000000000001</v>
      </c>
      <c r="M3176" s="6"/>
      <c r="N3176" s="6"/>
      <c r="O3176" s="6">
        <v>1.1100000000000001</v>
      </c>
      <c r="P3176" s="6">
        <v>1.0900000000000001</v>
      </c>
      <c r="Q3176" s="6">
        <v>1.0900000000000001</v>
      </c>
      <c r="R3176" s="6">
        <v>19</v>
      </c>
      <c r="S3176" s="6">
        <v>1.1100000000000001</v>
      </c>
      <c r="T3176" s="4">
        <v>1</v>
      </c>
      <c r="U3176" s="6">
        <v>22.25</v>
      </c>
      <c r="V3176" s="6">
        <v>9</v>
      </c>
      <c r="W3176" s="6">
        <v>3.75</v>
      </c>
      <c r="X3176" s="6">
        <v>23.19</v>
      </c>
      <c r="Y3176" s="4">
        <v>20</v>
      </c>
      <c r="Z3176" s="5">
        <v>346406924</v>
      </c>
      <c r="AA3176" s="4" t="s">
        <v>8</v>
      </c>
      <c r="AB3176" s="385">
        <v>2610010513</v>
      </c>
      <c r="AC3176" s="3"/>
    </row>
    <row r="3177" spans="1:29" x14ac:dyDescent="0.25">
      <c r="A3177" s="7" t="s">
        <v>5</v>
      </c>
      <c r="B3177" s="7" t="s">
        <v>4</v>
      </c>
      <c r="C3177" s="4"/>
      <c r="D3177" s="363" t="s">
        <v>1610</v>
      </c>
      <c r="E3177" s="7" t="s">
        <v>1609</v>
      </c>
      <c r="F3177" s="395">
        <v>62.2</v>
      </c>
      <c r="G3177" s="395">
        <v>61.24</v>
      </c>
      <c r="H3177" s="395">
        <v>31.1</v>
      </c>
      <c r="I3177" s="395">
        <v>28.15</v>
      </c>
      <c r="J3177" s="395">
        <v>24.17</v>
      </c>
      <c r="K3177" s="4">
        <v>1</v>
      </c>
      <c r="L3177" s="6">
        <v>0.99</v>
      </c>
      <c r="M3177" s="6"/>
      <c r="N3177" s="6"/>
      <c r="O3177" s="6">
        <v>0.97</v>
      </c>
      <c r="P3177" s="6">
        <v>0.99</v>
      </c>
      <c r="Q3177" s="6">
        <v>0.99</v>
      </c>
      <c r="R3177" s="6">
        <v>12.5</v>
      </c>
      <c r="S3177" s="6">
        <v>0.97</v>
      </c>
      <c r="T3177" s="4">
        <v>1</v>
      </c>
      <c r="U3177" s="6">
        <v>16.75</v>
      </c>
      <c r="V3177" s="6">
        <v>8.9</v>
      </c>
      <c r="W3177" s="6">
        <v>4.5</v>
      </c>
      <c r="X3177" s="6">
        <v>19.809999999999999</v>
      </c>
      <c r="Y3177" s="4">
        <v>20</v>
      </c>
      <c r="Z3177" s="5">
        <v>346406856</v>
      </c>
      <c r="AA3177" s="4" t="s">
        <v>8</v>
      </c>
      <c r="AB3177" s="385">
        <v>2610010506</v>
      </c>
      <c r="AC3177" s="3"/>
    </row>
    <row r="3178" spans="1:29" x14ac:dyDescent="0.25">
      <c r="A3178" s="7" t="s">
        <v>5</v>
      </c>
      <c r="B3178" s="7" t="s">
        <v>4</v>
      </c>
      <c r="C3178" s="4"/>
      <c r="D3178" s="363" t="s">
        <v>1608</v>
      </c>
      <c r="E3178" s="7" t="s">
        <v>1607</v>
      </c>
      <c r="F3178" s="395">
        <v>75.06</v>
      </c>
      <c r="G3178" s="395">
        <v>73.67</v>
      </c>
      <c r="H3178" s="395">
        <v>37.53</v>
      </c>
      <c r="I3178" s="395">
        <v>34</v>
      </c>
      <c r="J3178" s="395">
        <v>29.24</v>
      </c>
      <c r="K3178" s="4">
        <v>1</v>
      </c>
      <c r="L3178" s="6">
        <v>1.1100000000000001</v>
      </c>
      <c r="M3178" s="6"/>
      <c r="N3178" s="6"/>
      <c r="O3178" s="6">
        <v>1.52</v>
      </c>
      <c r="P3178" s="6">
        <v>1.1100000000000001</v>
      </c>
      <c r="Q3178" s="6">
        <v>1.1100000000000001</v>
      </c>
      <c r="R3178" s="6">
        <v>19</v>
      </c>
      <c r="S3178" s="6">
        <v>1.52</v>
      </c>
      <c r="T3178" s="4">
        <v>1</v>
      </c>
      <c r="U3178" s="6">
        <v>21.75</v>
      </c>
      <c r="V3178" s="6">
        <v>9.25</v>
      </c>
      <c r="W3178" s="6">
        <v>4</v>
      </c>
      <c r="X3178" s="6">
        <v>31.36</v>
      </c>
      <c r="Y3178" s="4">
        <v>20</v>
      </c>
      <c r="Z3178" s="5">
        <v>346406931</v>
      </c>
      <c r="AA3178" s="4" t="s">
        <v>8</v>
      </c>
      <c r="AB3178" s="385">
        <v>2610010514</v>
      </c>
      <c r="AC3178" s="3"/>
    </row>
    <row r="3179" spans="1:29" x14ac:dyDescent="0.25">
      <c r="A3179" s="7" t="s">
        <v>5</v>
      </c>
      <c r="B3179" s="7" t="s">
        <v>4</v>
      </c>
      <c r="C3179" s="4"/>
      <c r="D3179" s="363" t="s">
        <v>1606</v>
      </c>
      <c r="E3179" s="7" t="s">
        <v>1605</v>
      </c>
      <c r="F3179" s="395">
        <v>71.38</v>
      </c>
      <c r="G3179" s="395">
        <v>70.3</v>
      </c>
      <c r="H3179" s="395">
        <v>35.69</v>
      </c>
      <c r="I3179" s="395">
        <v>32.299999999999997</v>
      </c>
      <c r="J3179" s="395">
        <v>27.73</v>
      </c>
      <c r="K3179" s="4">
        <v>1</v>
      </c>
      <c r="L3179" s="6">
        <v>1.74</v>
      </c>
      <c r="M3179" s="6"/>
      <c r="N3179" s="6"/>
      <c r="O3179" s="6">
        <v>1.1499999999999999</v>
      </c>
      <c r="P3179" s="6">
        <v>1.74</v>
      </c>
      <c r="Q3179" s="6">
        <v>1.74</v>
      </c>
      <c r="R3179" s="6">
        <v>13</v>
      </c>
      <c r="S3179" s="6">
        <v>1.1499999999999999</v>
      </c>
      <c r="T3179" s="4">
        <v>1</v>
      </c>
      <c r="U3179" s="6">
        <v>16.5</v>
      </c>
      <c r="V3179" s="6">
        <v>8.9</v>
      </c>
      <c r="W3179" s="6">
        <v>4.5</v>
      </c>
      <c r="X3179" s="6">
        <v>12.12</v>
      </c>
      <c r="Y3179" s="4">
        <v>10</v>
      </c>
      <c r="Z3179" s="5">
        <v>346406863</v>
      </c>
      <c r="AA3179" s="4" t="s">
        <v>8</v>
      </c>
      <c r="AB3179" s="385">
        <v>2610010507</v>
      </c>
      <c r="AC3179" s="3"/>
    </row>
    <row r="3180" spans="1:29" x14ac:dyDescent="0.25">
      <c r="A3180" s="7" t="s">
        <v>5</v>
      </c>
      <c r="B3180" s="7" t="s">
        <v>4</v>
      </c>
      <c r="C3180" s="4"/>
      <c r="D3180" s="363" t="s">
        <v>1604</v>
      </c>
      <c r="E3180" s="7" t="s">
        <v>1603</v>
      </c>
      <c r="F3180" s="395">
        <v>76.28</v>
      </c>
      <c r="G3180" s="395">
        <v>75.12</v>
      </c>
      <c r="H3180" s="395">
        <v>38.14</v>
      </c>
      <c r="I3180" s="395">
        <v>34.520000000000003</v>
      </c>
      <c r="J3180" s="395">
        <v>29.64</v>
      </c>
      <c r="K3180" s="4">
        <v>1</v>
      </c>
      <c r="L3180" s="6">
        <v>1.73</v>
      </c>
      <c r="M3180" s="6"/>
      <c r="N3180" s="6"/>
      <c r="O3180" s="6">
        <v>1.46</v>
      </c>
      <c r="P3180" s="6">
        <v>1.73</v>
      </c>
      <c r="Q3180" s="6">
        <v>1.73</v>
      </c>
      <c r="R3180" s="6">
        <v>13.25</v>
      </c>
      <c r="S3180" s="6">
        <v>1.46</v>
      </c>
      <c r="T3180" s="4">
        <v>1</v>
      </c>
      <c r="U3180" s="6">
        <v>16.5</v>
      </c>
      <c r="V3180" s="6">
        <v>9</v>
      </c>
      <c r="W3180" s="6">
        <v>4.5</v>
      </c>
      <c r="X3180" s="6">
        <v>15.22</v>
      </c>
      <c r="Y3180" s="4">
        <v>10</v>
      </c>
      <c r="Z3180" s="5">
        <v>346406870</v>
      </c>
      <c r="AA3180" s="4" t="s">
        <v>8</v>
      </c>
      <c r="AB3180" s="385">
        <v>2610010508</v>
      </c>
      <c r="AC3180" s="3"/>
    </row>
    <row r="3181" spans="1:29" x14ac:dyDescent="0.25">
      <c r="A3181" s="7" t="s">
        <v>5</v>
      </c>
      <c r="B3181" s="7" t="s">
        <v>4</v>
      </c>
      <c r="C3181" s="4"/>
      <c r="D3181" s="363" t="s">
        <v>1602</v>
      </c>
      <c r="E3181" s="7" t="s">
        <v>1601</v>
      </c>
      <c r="F3181" s="395">
        <v>82.98</v>
      </c>
      <c r="G3181" s="395">
        <v>81.7</v>
      </c>
      <c r="H3181" s="395">
        <v>41.49</v>
      </c>
      <c r="I3181" s="395">
        <v>37.549999999999997</v>
      </c>
      <c r="J3181" s="395">
        <v>32.24</v>
      </c>
      <c r="K3181" s="4">
        <v>1</v>
      </c>
      <c r="L3181" s="6">
        <v>1.72</v>
      </c>
      <c r="M3181" s="6"/>
      <c r="N3181" s="6"/>
      <c r="O3181" s="6">
        <v>2.09</v>
      </c>
      <c r="P3181" s="6">
        <v>1.72</v>
      </c>
      <c r="Q3181" s="6">
        <v>1.72</v>
      </c>
      <c r="R3181" s="6">
        <v>13</v>
      </c>
      <c r="S3181" s="6">
        <v>2.09</v>
      </c>
      <c r="T3181" s="4">
        <v>1</v>
      </c>
      <c r="U3181" s="6">
        <v>16.5</v>
      </c>
      <c r="V3181" s="6">
        <v>9</v>
      </c>
      <c r="W3181" s="6">
        <v>4.5</v>
      </c>
      <c r="X3181" s="6">
        <v>20.89</v>
      </c>
      <c r="Y3181" s="4">
        <v>10</v>
      </c>
      <c r="Z3181" s="5">
        <v>346406887</v>
      </c>
      <c r="AA3181" s="4" t="s">
        <v>8</v>
      </c>
      <c r="AB3181" s="385">
        <v>2610010509</v>
      </c>
      <c r="AC3181" s="3"/>
    </row>
    <row r="3182" spans="1:29" x14ac:dyDescent="0.25">
      <c r="A3182" s="7" t="s">
        <v>5</v>
      </c>
      <c r="B3182" s="7" t="s">
        <v>4</v>
      </c>
      <c r="C3182" s="4"/>
      <c r="D3182" s="363" t="s">
        <v>1600</v>
      </c>
      <c r="E3182" s="7" t="s">
        <v>1599</v>
      </c>
      <c r="F3182" s="395">
        <v>92.3</v>
      </c>
      <c r="G3182" s="395">
        <v>90.86</v>
      </c>
      <c r="H3182" s="395">
        <v>46.15</v>
      </c>
      <c r="I3182" s="395">
        <v>41.78</v>
      </c>
      <c r="J3182" s="395">
        <v>35.880000000000003</v>
      </c>
      <c r="K3182" s="4">
        <v>1</v>
      </c>
      <c r="L3182" s="6">
        <v>12.5</v>
      </c>
      <c r="M3182" s="6"/>
      <c r="N3182" s="6"/>
      <c r="O3182" s="6">
        <v>2.0339999999999998</v>
      </c>
      <c r="P3182" s="6">
        <v>12.5</v>
      </c>
      <c r="Q3182" s="6">
        <v>1.75</v>
      </c>
      <c r="R3182" s="6">
        <v>1.75</v>
      </c>
      <c r="S3182" s="6">
        <v>2.0339999999999998</v>
      </c>
      <c r="T3182" s="4">
        <v>1</v>
      </c>
      <c r="U3182" s="6">
        <v>16.5</v>
      </c>
      <c r="V3182" s="6">
        <v>9</v>
      </c>
      <c r="W3182" s="6">
        <v>4.75</v>
      </c>
      <c r="X3182" s="6">
        <v>20.797999999999998</v>
      </c>
      <c r="Y3182" s="4">
        <v>10</v>
      </c>
      <c r="Z3182" s="5">
        <v>346406894</v>
      </c>
      <c r="AA3182" s="4" t="s">
        <v>8</v>
      </c>
      <c r="AB3182" s="385">
        <v>2610010510</v>
      </c>
      <c r="AC3182" s="3"/>
    </row>
    <row r="3183" spans="1:29" x14ac:dyDescent="0.25">
      <c r="A3183" s="7" t="s">
        <v>5</v>
      </c>
      <c r="B3183" s="7" t="s">
        <v>4</v>
      </c>
      <c r="C3183" s="4"/>
      <c r="D3183" s="363" t="s">
        <v>1598</v>
      </c>
      <c r="E3183" s="7" t="s">
        <v>1597</v>
      </c>
      <c r="F3183" s="395">
        <v>102.24</v>
      </c>
      <c r="G3183" s="395">
        <v>100.63</v>
      </c>
      <c r="H3183" s="395">
        <v>51.12</v>
      </c>
      <c r="I3183" s="395">
        <v>46.28</v>
      </c>
      <c r="J3183" s="395">
        <v>39.74</v>
      </c>
      <c r="K3183" s="4">
        <v>1</v>
      </c>
      <c r="L3183" s="6">
        <v>1.72</v>
      </c>
      <c r="M3183" s="6"/>
      <c r="N3183" s="6"/>
      <c r="O3183" s="6">
        <v>2.62</v>
      </c>
      <c r="P3183" s="6">
        <v>1.72</v>
      </c>
      <c r="Q3183" s="6">
        <v>1.72</v>
      </c>
      <c r="R3183" s="6">
        <v>12.75</v>
      </c>
      <c r="S3183" s="6">
        <v>2.62</v>
      </c>
      <c r="T3183" s="4">
        <v>1</v>
      </c>
      <c r="U3183" s="6">
        <v>16.5</v>
      </c>
      <c r="V3183" s="6">
        <v>8.75</v>
      </c>
      <c r="W3183" s="6">
        <v>4.5</v>
      </c>
      <c r="X3183" s="6">
        <v>13.25</v>
      </c>
      <c r="Y3183" s="4">
        <v>5</v>
      </c>
      <c r="Z3183" s="5">
        <v>346406900</v>
      </c>
      <c r="AA3183" s="4" t="s">
        <v>8</v>
      </c>
      <c r="AB3183" s="385">
        <v>2610010511</v>
      </c>
      <c r="AC3183" s="3"/>
    </row>
    <row r="3184" spans="1:29" x14ac:dyDescent="0.25">
      <c r="A3184" s="7" t="s">
        <v>5</v>
      </c>
      <c r="B3184" s="7" t="s">
        <v>326</v>
      </c>
      <c r="C3184" s="4"/>
      <c r="D3184" s="363" t="s">
        <v>1596</v>
      </c>
      <c r="E3184" s="7" t="s">
        <v>1595</v>
      </c>
      <c r="F3184" s="395">
        <v>30.86</v>
      </c>
      <c r="G3184" s="395">
        <v>30.86</v>
      </c>
      <c r="H3184" s="395">
        <v>15.43</v>
      </c>
      <c r="I3184" s="395">
        <v>13.88</v>
      </c>
      <c r="J3184" s="395">
        <v>12.49</v>
      </c>
      <c r="K3184" s="4">
        <v>5</v>
      </c>
      <c r="L3184" s="6">
        <v>0.3</v>
      </c>
      <c r="M3184" s="6"/>
      <c r="N3184" s="6"/>
      <c r="O3184" s="6">
        <v>0.6</v>
      </c>
      <c r="P3184" s="6">
        <v>15.061999999999999</v>
      </c>
      <c r="Q3184" s="6">
        <v>2</v>
      </c>
      <c r="R3184" s="6">
        <v>2.25</v>
      </c>
      <c r="S3184" s="6">
        <v>2.972</v>
      </c>
      <c r="T3184" s="4">
        <v>5</v>
      </c>
      <c r="U3184" s="6">
        <v>16.5</v>
      </c>
      <c r="V3184" s="6">
        <v>4.25</v>
      </c>
      <c r="W3184" s="6">
        <v>6</v>
      </c>
      <c r="X3184" s="6">
        <v>15.305</v>
      </c>
      <c r="Y3184" s="4">
        <v>25</v>
      </c>
      <c r="Z3184" s="5">
        <v>346351095</v>
      </c>
      <c r="AA3184" s="4" t="s">
        <v>50</v>
      </c>
      <c r="AB3184" s="385">
        <v>2610046018</v>
      </c>
      <c r="AC3184" s="3"/>
    </row>
    <row r="3185" spans="1:29" x14ac:dyDescent="0.25">
      <c r="A3185" s="7" t="s">
        <v>5</v>
      </c>
      <c r="B3185" s="7" t="s">
        <v>326</v>
      </c>
      <c r="C3185" s="4"/>
      <c r="D3185" s="363" t="s">
        <v>1594</v>
      </c>
      <c r="E3185" s="7" t="s">
        <v>1593</v>
      </c>
      <c r="F3185" s="395">
        <v>4.96</v>
      </c>
      <c r="G3185" s="395">
        <v>4.96</v>
      </c>
      <c r="H3185" s="395">
        <v>2.48</v>
      </c>
      <c r="I3185" s="395">
        <v>2.2400000000000002</v>
      </c>
      <c r="J3185" s="395">
        <v>2.0099999999999998</v>
      </c>
      <c r="K3185" s="4">
        <v>25</v>
      </c>
      <c r="L3185" s="6">
        <v>7.0000000000000007E-2</v>
      </c>
      <c r="M3185" s="6"/>
      <c r="N3185" s="6"/>
      <c r="O3185" s="6">
        <v>0.12</v>
      </c>
      <c r="P3185" s="6">
        <v>12.25</v>
      </c>
      <c r="Q3185" s="6">
        <v>2.125</v>
      </c>
      <c r="R3185" s="6">
        <v>1.4370000000000001</v>
      </c>
      <c r="S3185" s="6">
        <v>2.806</v>
      </c>
      <c r="T3185" s="4">
        <v>25</v>
      </c>
      <c r="U3185" s="6">
        <v>14</v>
      </c>
      <c r="V3185" s="6">
        <v>5</v>
      </c>
      <c r="W3185" s="6">
        <v>6.75</v>
      </c>
      <c r="X3185" s="6">
        <v>23.07</v>
      </c>
      <c r="Y3185" s="4">
        <v>200</v>
      </c>
      <c r="Z3185" s="5">
        <v>346348552</v>
      </c>
      <c r="AA3185" s="4" t="s">
        <v>50</v>
      </c>
      <c r="AB3185" s="385">
        <v>2610046019</v>
      </c>
      <c r="AC3185" s="3"/>
    </row>
    <row r="3186" spans="1:29" x14ac:dyDescent="0.25">
      <c r="A3186" s="7" t="s">
        <v>5</v>
      </c>
      <c r="B3186" s="7" t="s">
        <v>326</v>
      </c>
      <c r="C3186" s="4"/>
      <c r="D3186" s="363" t="s">
        <v>1592</v>
      </c>
      <c r="E3186" s="7" t="s">
        <v>1591</v>
      </c>
      <c r="F3186" s="395">
        <v>19.8</v>
      </c>
      <c r="G3186" s="395">
        <v>19.8</v>
      </c>
      <c r="H3186" s="395">
        <v>9.9</v>
      </c>
      <c r="I3186" s="395">
        <v>8.91</v>
      </c>
      <c r="J3186" s="395">
        <v>8.02</v>
      </c>
      <c r="K3186" s="4">
        <v>5</v>
      </c>
      <c r="L3186" s="6">
        <v>0.34</v>
      </c>
      <c r="M3186" s="6"/>
      <c r="N3186" s="6"/>
      <c r="O3186" s="6">
        <v>0.28000000000000003</v>
      </c>
      <c r="P3186" s="6">
        <v>12.75</v>
      </c>
      <c r="Q3186" s="6">
        <v>4.5</v>
      </c>
      <c r="R3186" s="6">
        <v>1.83</v>
      </c>
      <c r="S3186" s="6">
        <v>1.41</v>
      </c>
      <c r="T3186" s="4">
        <v>5</v>
      </c>
      <c r="U3186" s="6">
        <v>10</v>
      </c>
      <c r="V3186" s="6">
        <v>7</v>
      </c>
      <c r="W3186" s="6">
        <v>4.5</v>
      </c>
      <c r="X3186" s="6">
        <v>7.46</v>
      </c>
      <c r="Y3186" s="4">
        <v>25</v>
      </c>
      <c r="Z3186" s="5">
        <v>346351057</v>
      </c>
      <c r="AA3186" s="4" t="s">
        <v>50</v>
      </c>
      <c r="AB3186" s="385">
        <v>2610046011</v>
      </c>
      <c r="AC3186" s="3"/>
    </row>
    <row r="3187" spans="1:29" x14ac:dyDescent="0.25">
      <c r="A3187" s="7" t="s">
        <v>5</v>
      </c>
      <c r="B3187" s="7" t="s">
        <v>326</v>
      </c>
      <c r="C3187" s="4"/>
      <c r="D3187" s="363" t="s">
        <v>1590</v>
      </c>
      <c r="E3187" s="7" t="s">
        <v>1589</v>
      </c>
      <c r="F3187" s="395">
        <v>3.22</v>
      </c>
      <c r="G3187" s="395">
        <v>3.22</v>
      </c>
      <c r="H3187" s="395">
        <v>1.61</v>
      </c>
      <c r="I3187" s="395">
        <v>1.44</v>
      </c>
      <c r="J3187" s="395">
        <v>1.3</v>
      </c>
      <c r="K3187" s="4">
        <v>25</v>
      </c>
      <c r="L3187" s="6">
        <v>7.0000000000000007E-2</v>
      </c>
      <c r="M3187" s="6"/>
      <c r="N3187" s="6"/>
      <c r="O3187" s="6">
        <v>0.06</v>
      </c>
      <c r="P3187" s="6">
        <v>6.25</v>
      </c>
      <c r="Q3187" s="6">
        <v>2.125</v>
      </c>
      <c r="R3187" s="6">
        <v>6.15</v>
      </c>
      <c r="S3187" s="6">
        <v>1.36</v>
      </c>
      <c r="T3187" s="4">
        <v>25</v>
      </c>
      <c r="U3187" s="6">
        <v>7.75</v>
      </c>
      <c r="V3187" s="6">
        <v>7.5</v>
      </c>
      <c r="W3187" s="6">
        <v>5</v>
      </c>
      <c r="X3187" s="6">
        <v>14.01</v>
      </c>
      <c r="Y3187" s="4">
        <v>250</v>
      </c>
      <c r="Z3187" s="5">
        <v>346348538</v>
      </c>
      <c r="AA3187" s="4" t="s">
        <v>50</v>
      </c>
      <c r="AB3187" s="385">
        <v>2610046012</v>
      </c>
      <c r="AC3187" s="3"/>
    </row>
    <row r="3188" spans="1:29" x14ac:dyDescent="0.25">
      <c r="A3188" s="7" t="s">
        <v>5</v>
      </c>
      <c r="B3188" s="7" t="s">
        <v>326</v>
      </c>
      <c r="C3188" s="4" t="s">
        <v>283</v>
      </c>
      <c r="D3188" s="363" t="s">
        <v>1588</v>
      </c>
      <c r="E3188" s="7" t="s">
        <v>1587</v>
      </c>
      <c r="F3188" s="395">
        <v>2.94</v>
      </c>
      <c r="G3188" s="395">
        <v>2.94</v>
      </c>
      <c r="H3188" s="395">
        <v>1.47</v>
      </c>
      <c r="I3188" s="395">
        <v>1.33</v>
      </c>
      <c r="J3188" s="395">
        <v>1.19</v>
      </c>
      <c r="K3188" s="4">
        <v>500</v>
      </c>
      <c r="L3188" s="6">
        <v>6</v>
      </c>
      <c r="M3188" s="6"/>
      <c r="N3188" s="6"/>
      <c r="O3188" s="6">
        <v>0.05</v>
      </c>
      <c r="P3188" s="6">
        <v>6</v>
      </c>
      <c r="Q3188" s="6">
        <v>0.75</v>
      </c>
      <c r="R3188" s="6">
        <v>6.2E-2</v>
      </c>
      <c r="S3188" s="6">
        <v>0.5</v>
      </c>
      <c r="T3188" s="4">
        <v>1</v>
      </c>
      <c r="U3188" s="6">
        <v>26.5</v>
      </c>
      <c r="V3188" s="6">
        <v>6.5</v>
      </c>
      <c r="W3188" s="6">
        <v>1.25</v>
      </c>
      <c r="X3188" s="6">
        <v>26.45</v>
      </c>
      <c r="Y3188" s="4">
        <v>500</v>
      </c>
      <c r="Z3188" s="5">
        <v>346348538</v>
      </c>
      <c r="AA3188" s="4" t="s">
        <v>50</v>
      </c>
      <c r="AB3188" s="385">
        <v>2608658276</v>
      </c>
      <c r="AC3188" s="3"/>
    </row>
    <row r="3189" spans="1:29" x14ac:dyDescent="0.25">
      <c r="A3189" s="7" t="s">
        <v>5</v>
      </c>
      <c r="B3189" s="7" t="s">
        <v>326</v>
      </c>
      <c r="C3189" s="4"/>
      <c r="D3189" s="363" t="s">
        <v>1586</v>
      </c>
      <c r="E3189" s="7" t="s">
        <v>1585</v>
      </c>
      <c r="F3189" s="395">
        <v>23.26</v>
      </c>
      <c r="G3189" s="395">
        <v>23.26</v>
      </c>
      <c r="H3189" s="395">
        <v>11.63</v>
      </c>
      <c r="I3189" s="395">
        <v>10.46</v>
      </c>
      <c r="J3189" s="395">
        <v>9.41</v>
      </c>
      <c r="K3189" s="4">
        <v>5</v>
      </c>
      <c r="L3189" s="6">
        <v>0.27</v>
      </c>
      <c r="M3189" s="6"/>
      <c r="N3189" s="6"/>
      <c r="O3189" s="6">
        <v>0.44</v>
      </c>
      <c r="P3189" s="6">
        <v>12</v>
      </c>
      <c r="Q3189" s="6">
        <v>2</v>
      </c>
      <c r="R3189" s="6">
        <v>2.25</v>
      </c>
      <c r="S3189" s="6">
        <v>2.1640000000000001</v>
      </c>
      <c r="T3189" s="4">
        <v>5</v>
      </c>
      <c r="U3189" s="6">
        <v>12.75</v>
      </c>
      <c r="V3189" s="6">
        <v>5.5</v>
      </c>
      <c r="W3189" s="6">
        <v>7</v>
      </c>
      <c r="X3189" s="6">
        <v>11.15</v>
      </c>
      <c r="Y3189" s="4">
        <v>25</v>
      </c>
      <c r="Z3189" s="5">
        <v>346351071</v>
      </c>
      <c r="AA3189" s="4" t="s">
        <v>50</v>
      </c>
      <c r="AB3189" s="385">
        <v>2610046013</v>
      </c>
      <c r="AC3189" s="3"/>
    </row>
    <row r="3190" spans="1:29" x14ac:dyDescent="0.25">
      <c r="A3190" s="7" t="s">
        <v>5</v>
      </c>
      <c r="B3190" s="7" t="s">
        <v>326</v>
      </c>
      <c r="C3190" s="4"/>
      <c r="D3190" s="363" t="s">
        <v>1584</v>
      </c>
      <c r="E3190" s="7" t="s">
        <v>1583</v>
      </c>
      <c r="F3190" s="395">
        <v>3.74</v>
      </c>
      <c r="G3190" s="395">
        <v>3.74</v>
      </c>
      <c r="H3190" s="395">
        <v>1.87</v>
      </c>
      <c r="I3190" s="395">
        <v>1.69</v>
      </c>
      <c r="J3190" s="395">
        <v>1.52</v>
      </c>
      <c r="K3190" s="4">
        <v>25</v>
      </c>
      <c r="L3190" s="6">
        <v>7.0000000000000007E-2</v>
      </c>
      <c r="M3190" s="6"/>
      <c r="N3190" s="6"/>
      <c r="O3190" s="6">
        <v>0.09</v>
      </c>
      <c r="P3190" s="6">
        <v>9.25</v>
      </c>
      <c r="Q3190" s="6">
        <v>2.0619999999999998</v>
      </c>
      <c r="R3190" s="6">
        <v>1.375</v>
      </c>
      <c r="S3190" s="6">
        <v>2.0760000000000001</v>
      </c>
      <c r="T3190" s="4">
        <v>25</v>
      </c>
      <c r="U3190" s="6">
        <v>10.25</v>
      </c>
      <c r="V3190" s="6">
        <v>8.5</v>
      </c>
      <c r="W3190" s="6">
        <v>6.25</v>
      </c>
      <c r="X3190" s="6">
        <v>21.138999999999999</v>
      </c>
      <c r="Y3190" s="4">
        <v>250</v>
      </c>
      <c r="Z3190" s="5">
        <v>346348545</v>
      </c>
      <c r="AA3190" s="4" t="s">
        <v>50</v>
      </c>
      <c r="AB3190" s="385">
        <v>2610046017</v>
      </c>
      <c r="AC3190" s="3"/>
    </row>
    <row r="3191" spans="1:29" x14ac:dyDescent="0.25">
      <c r="A3191" s="7" t="s">
        <v>5</v>
      </c>
      <c r="B3191" s="7" t="s">
        <v>326</v>
      </c>
      <c r="C3191" s="4"/>
      <c r="D3191" s="363" t="s">
        <v>1582</v>
      </c>
      <c r="E3191" s="7" t="s">
        <v>1581</v>
      </c>
      <c r="F3191" s="395">
        <v>3.46</v>
      </c>
      <c r="G3191" s="395">
        <v>3.46</v>
      </c>
      <c r="H3191" s="395">
        <v>1.73</v>
      </c>
      <c r="I3191" s="395">
        <v>1.56</v>
      </c>
      <c r="J3191" s="395">
        <v>1.4</v>
      </c>
      <c r="K3191" s="4">
        <v>200</v>
      </c>
      <c r="L3191" s="6">
        <v>0.68</v>
      </c>
      <c r="M3191" s="6"/>
      <c r="N3191" s="6"/>
      <c r="O3191" s="6">
        <v>0.08</v>
      </c>
      <c r="P3191" s="6"/>
      <c r="Q3191" s="6"/>
      <c r="R3191" s="6"/>
      <c r="S3191" s="6"/>
      <c r="T3191" s="4"/>
      <c r="U3191" s="6">
        <v>10.75</v>
      </c>
      <c r="V3191" s="6">
        <v>9.25</v>
      </c>
      <c r="W3191" s="6">
        <v>1.25</v>
      </c>
      <c r="X3191" s="6">
        <v>15.933999999999999</v>
      </c>
      <c r="Y3191" s="4">
        <v>200</v>
      </c>
      <c r="Z3191" s="5">
        <v>346348545</v>
      </c>
      <c r="AA3191" s="4" t="s">
        <v>50</v>
      </c>
      <c r="AB3191" s="385">
        <v>2608658277</v>
      </c>
      <c r="AC3191" s="3"/>
    </row>
    <row r="3192" spans="1:29" x14ac:dyDescent="0.25">
      <c r="A3192" s="7" t="s">
        <v>5</v>
      </c>
      <c r="B3192" s="7" t="s">
        <v>326</v>
      </c>
      <c r="C3192" s="4"/>
      <c r="D3192" s="363" t="s">
        <v>1580</v>
      </c>
      <c r="E3192" s="7" t="s">
        <v>1579</v>
      </c>
      <c r="F3192" s="395">
        <v>34.96</v>
      </c>
      <c r="G3192" s="395">
        <v>34.96</v>
      </c>
      <c r="H3192" s="395">
        <v>17.48</v>
      </c>
      <c r="I3192" s="395">
        <v>15.73</v>
      </c>
      <c r="J3192" s="395">
        <v>14.15</v>
      </c>
      <c r="K3192" s="4">
        <v>5</v>
      </c>
      <c r="L3192" s="6">
        <v>0.5</v>
      </c>
      <c r="M3192" s="6">
        <v>2.0619999999999998</v>
      </c>
      <c r="N3192" s="6">
        <v>15.061999999999999</v>
      </c>
      <c r="O3192" s="6">
        <v>0.77</v>
      </c>
      <c r="P3192" s="6">
        <v>15.061999999999999</v>
      </c>
      <c r="Q3192" s="6">
        <v>5</v>
      </c>
      <c r="R3192" s="6">
        <v>2.5</v>
      </c>
      <c r="S3192" s="6">
        <v>3.96</v>
      </c>
      <c r="T3192" s="4">
        <v>5</v>
      </c>
      <c r="U3192" s="6">
        <v>16.5</v>
      </c>
      <c r="V3192" s="6">
        <v>4.25</v>
      </c>
      <c r="W3192" s="6">
        <v>6</v>
      </c>
      <c r="X3192" s="6">
        <v>19.815999999999999</v>
      </c>
      <c r="Y3192" s="4">
        <v>25</v>
      </c>
      <c r="Z3192" s="5">
        <v>346492682</v>
      </c>
      <c r="AA3192" s="4" t="s">
        <v>50</v>
      </c>
      <c r="AB3192" s="385">
        <v>2610044149</v>
      </c>
      <c r="AC3192" s="3"/>
    </row>
    <row r="3193" spans="1:29" x14ac:dyDescent="0.25">
      <c r="A3193" s="7" t="s">
        <v>5</v>
      </c>
      <c r="B3193" s="7" t="s">
        <v>326</v>
      </c>
      <c r="C3193" s="4"/>
      <c r="D3193" s="363" t="s">
        <v>1578</v>
      </c>
      <c r="E3193" s="7" t="s">
        <v>1577</v>
      </c>
      <c r="F3193" s="395">
        <v>5.62</v>
      </c>
      <c r="G3193" s="395">
        <v>5.62</v>
      </c>
      <c r="H3193" s="395">
        <v>2.81</v>
      </c>
      <c r="I3193" s="395">
        <v>2.5299999999999998</v>
      </c>
      <c r="J3193" s="395">
        <v>2.2799999999999998</v>
      </c>
      <c r="K3193" s="4">
        <v>25</v>
      </c>
      <c r="L3193" s="6">
        <v>12</v>
      </c>
      <c r="M3193" s="6">
        <v>0.875</v>
      </c>
      <c r="N3193" s="6">
        <v>6.2E-2</v>
      </c>
      <c r="O3193" s="6">
        <v>0.14599999999999999</v>
      </c>
      <c r="P3193" s="6">
        <v>12.25</v>
      </c>
      <c r="Q3193" s="6">
        <v>2.25</v>
      </c>
      <c r="R3193" s="6">
        <v>1.375</v>
      </c>
      <c r="S3193" s="6">
        <v>3.7759999999999998</v>
      </c>
      <c r="T3193" s="4">
        <v>25</v>
      </c>
      <c r="U3193" s="6">
        <v>14</v>
      </c>
      <c r="V3193" s="6">
        <v>7</v>
      </c>
      <c r="W3193" s="6">
        <v>4.75</v>
      </c>
      <c r="X3193" s="6">
        <v>30.777999999999999</v>
      </c>
      <c r="Y3193" s="4">
        <v>200</v>
      </c>
      <c r="Z3193" s="5">
        <v>346348491</v>
      </c>
      <c r="AA3193" s="4" t="s">
        <v>50</v>
      </c>
      <c r="AB3193" s="385">
        <v>2610044150</v>
      </c>
      <c r="AC3193" s="3"/>
    </row>
    <row r="3194" spans="1:29" x14ac:dyDescent="0.25">
      <c r="A3194" s="7" t="s">
        <v>5</v>
      </c>
      <c r="B3194" s="7" t="s">
        <v>326</v>
      </c>
      <c r="C3194" s="4"/>
      <c r="D3194" s="363" t="s">
        <v>1576</v>
      </c>
      <c r="E3194" s="7" t="s">
        <v>1575</v>
      </c>
      <c r="F3194" s="395">
        <v>4.26</v>
      </c>
      <c r="G3194" s="395">
        <v>4.26</v>
      </c>
      <c r="H3194" s="395">
        <v>2.13</v>
      </c>
      <c r="I3194" s="395">
        <v>1.92</v>
      </c>
      <c r="J3194" s="395">
        <v>1.73</v>
      </c>
      <c r="K3194" s="4">
        <v>100</v>
      </c>
      <c r="L3194" s="6" t="s">
        <v>1574</v>
      </c>
      <c r="M3194" s="6"/>
      <c r="N3194" s="6"/>
      <c r="O3194" s="6">
        <v>0.14499999999999999</v>
      </c>
      <c r="P3194" s="6">
        <v>12</v>
      </c>
      <c r="Q3194" s="6">
        <v>0.875</v>
      </c>
      <c r="R3194" s="6">
        <v>0.312</v>
      </c>
      <c r="S3194" s="6">
        <v>0.74</v>
      </c>
      <c r="T3194" s="4">
        <v>5</v>
      </c>
      <c r="U3194" s="6">
        <v>13</v>
      </c>
      <c r="V3194" s="6">
        <v>2.75</v>
      </c>
      <c r="W3194" s="6">
        <v>3.5</v>
      </c>
      <c r="X3194" s="6">
        <v>14.96</v>
      </c>
      <c r="Y3194" s="4">
        <v>100</v>
      </c>
      <c r="Z3194" s="5">
        <v>2610929914</v>
      </c>
      <c r="AA3194" s="4" t="s">
        <v>50</v>
      </c>
      <c r="AB3194" s="385">
        <v>2610042464</v>
      </c>
      <c r="AC3194" s="3"/>
    </row>
    <row r="3195" spans="1:29" x14ac:dyDescent="0.25">
      <c r="A3195" s="7" t="s">
        <v>5</v>
      </c>
      <c r="B3195" s="7" t="s">
        <v>326</v>
      </c>
      <c r="C3195" s="4"/>
      <c r="D3195" s="363" t="s">
        <v>1573</v>
      </c>
      <c r="E3195" s="7" t="s">
        <v>1572</v>
      </c>
      <c r="F3195" s="395">
        <v>22.04</v>
      </c>
      <c r="G3195" s="395">
        <v>22.04</v>
      </c>
      <c r="H3195" s="395">
        <v>11.02</v>
      </c>
      <c r="I3195" s="395">
        <v>9.92</v>
      </c>
      <c r="J3195" s="395">
        <v>8.93</v>
      </c>
      <c r="K3195" s="4">
        <v>5</v>
      </c>
      <c r="L3195" s="6">
        <v>0.5</v>
      </c>
      <c r="M3195" s="6">
        <v>2.0619999999999998</v>
      </c>
      <c r="N3195" s="6">
        <v>9</v>
      </c>
      <c r="O3195" s="6">
        <v>0.35</v>
      </c>
      <c r="P3195" s="6">
        <v>12.5</v>
      </c>
      <c r="Q3195" s="6">
        <v>4.5</v>
      </c>
      <c r="R3195" s="6">
        <v>2.2000000000000002</v>
      </c>
      <c r="S3195" s="6">
        <v>1.75</v>
      </c>
      <c r="T3195" s="4">
        <v>5</v>
      </c>
      <c r="U3195" s="6">
        <v>10</v>
      </c>
      <c r="V3195" s="6">
        <v>7</v>
      </c>
      <c r="W3195" s="6">
        <v>4.5</v>
      </c>
      <c r="X3195" s="6">
        <v>8.94</v>
      </c>
      <c r="Y3195" s="4">
        <v>25</v>
      </c>
      <c r="Z3195" s="5">
        <v>346492668</v>
      </c>
      <c r="AA3195" s="4" t="s">
        <v>50</v>
      </c>
      <c r="AB3195" s="385">
        <v>2610044145</v>
      </c>
      <c r="AC3195" s="3"/>
    </row>
    <row r="3196" spans="1:29" x14ac:dyDescent="0.25">
      <c r="A3196" s="7" t="s">
        <v>5</v>
      </c>
      <c r="B3196" s="7" t="s">
        <v>326</v>
      </c>
      <c r="C3196" s="4"/>
      <c r="D3196" s="363" t="s">
        <v>1571</v>
      </c>
      <c r="E3196" s="7" t="s">
        <v>1570</v>
      </c>
      <c r="F3196" s="395">
        <v>3.54</v>
      </c>
      <c r="G3196" s="395">
        <v>3.54</v>
      </c>
      <c r="H3196" s="395">
        <v>1.77</v>
      </c>
      <c r="I3196" s="395">
        <v>1.6</v>
      </c>
      <c r="J3196" s="395">
        <v>1.44</v>
      </c>
      <c r="K3196" s="4">
        <v>25</v>
      </c>
      <c r="L3196" s="6">
        <v>6</v>
      </c>
      <c r="M3196" s="6">
        <v>0.81200000000000006</v>
      </c>
      <c r="N3196" s="6">
        <v>6.2E-2</v>
      </c>
      <c r="O3196" s="6">
        <v>6.2E-2</v>
      </c>
      <c r="P3196" s="6">
        <v>6.3120000000000003</v>
      </c>
      <c r="Q3196" s="6">
        <v>2.125</v>
      </c>
      <c r="R3196" s="6">
        <v>1.4370000000000001</v>
      </c>
      <c r="S3196" s="6">
        <v>1.6539999999999999</v>
      </c>
      <c r="T3196" s="4">
        <v>25</v>
      </c>
      <c r="U3196" s="6">
        <v>7.75</v>
      </c>
      <c r="V3196" s="6">
        <v>7.5</v>
      </c>
      <c r="W3196" s="6">
        <v>5</v>
      </c>
      <c r="X3196" s="6">
        <v>17.068000000000001</v>
      </c>
      <c r="Y3196" s="4">
        <v>250</v>
      </c>
      <c r="Z3196" s="5">
        <v>346348477</v>
      </c>
      <c r="AA3196" s="4" t="s">
        <v>50</v>
      </c>
      <c r="AB3196" s="385">
        <v>2610044146</v>
      </c>
      <c r="AC3196" s="3"/>
    </row>
    <row r="3197" spans="1:29" x14ac:dyDescent="0.25">
      <c r="A3197" s="7" t="s">
        <v>5</v>
      </c>
      <c r="B3197" s="7" t="s">
        <v>326</v>
      </c>
      <c r="C3197" s="4" t="s">
        <v>283</v>
      </c>
      <c r="D3197" s="363" t="s">
        <v>1569</v>
      </c>
      <c r="E3197" s="7" t="s">
        <v>1568</v>
      </c>
      <c r="F3197" s="395">
        <v>3.28</v>
      </c>
      <c r="G3197" s="395">
        <v>3.28</v>
      </c>
      <c r="H3197" s="395">
        <v>1.64</v>
      </c>
      <c r="I3197" s="395">
        <v>1.47</v>
      </c>
      <c r="J3197" s="395">
        <v>1.33</v>
      </c>
      <c r="K3197" s="4">
        <v>200</v>
      </c>
      <c r="L3197" s="6">
        <v>6</v>
      </c>
      <c r="M3197" s="6">
        <v>0.81200000000000006</v>
      </c>
      <c r="N3197" s="6">
        <v>6.2E-2</v>
      </c>
      <c r="O3197" s="6">
        <v>6.2E-2</v>
      </c>
      <c r="P3197" s="6"/>
      <c r="Q3197" s="6"/>
      <c r="R3197" s="6"/>
      <c r="S3197" s="6"/>
      <c r="T3197" s="4"/>
      <c r="U3197" s="6">
        <v>14</v>
      </c>
      <c r="V3197" s="6">
        <v>6.5</v>
      </c>
      <c r="W3197" s="6">
        <v>1.25</v>
      </c>
      <c r="X3197" s="6">
        <v>12.635999999999999</v>
      </c>
      <c r="Y3197" s="4">
        <v>200</v>
      </c>
      <c r="Z3197" s="5">
        <v>346348477</v>
      </c>
      <c r="AA3197" s="4" t="s">
        <v>50</v>
      </c>
      <c r="AB3197" s="385">
        <v>2608658520</v>
      </c>
      <c r="AC3197" s="3"/>
    </row>
    <row r="3198" spans="1:29" x14ac:dyDescent="0.25">
      <c r="A3198" s="7" t="s">
        <v>5</v>
      </c>
      <c r="B3198" s="7" t="s">
        <v>326</v>
      </c>
      <c r="C3198" s="4"/>
      <c r="D3198" s="363" t="s">
        <v>1567</v>
      </c>
      <c r="E3198" s="7" t="s">
        <v>1566</v>
      </c>
      <c r="F3198" s="395">
        <v>2.9</v>
      </c>
      <c r="G3198" s="395">
        <v>2.9</v>
      </c>
      <c r="H3198" s="395">
        <v>1.45</v>
      </c>
      <c r="I3198" s="395">
        <v>1.31</v>
      </c>
      <c r="J3198" s="395">
        <v>1.18</v>
      </c>
      <c r="K3198" s="4">
        <v>100</v>
      </c>
      <c r="L3198" s="6" t="s">
        <v>1517</v>
      </c>
      <c r="M3198" s="6"/>
      <c r="N3198" s="6"/>
      <c r="O3198" s="6">
        <v>6.3E-2</v>
      </c>
      <c r="P3198" s="6">
        <v>5.99</v>
      </c>
      <c r="Q3198" s="6">
        <v>0.87</v>
      </c>
      <c r="R3198" s="6">
        <v>0.34</v>
      </c>
      <c r="S3198" s="6">
        <v>0.31</v>
      </c>
      <c r="T3198" s="4">
        <v>5</v>
      </c>
      <c r="U3198" s="6">
        <v>9.5</v>
      </c>
      <c r="V3198" s="6">
        <v>4.25</v>
      </c>
      <c r="W3198" s="6">
        <v>2.25</v>
      </c>
      <c r="X3198" s="6">
        <v>6.38</v>
      </c>
      <c r="Y3198" s="4">
        <v>100</v>
      </c>
      <c r="Z3198" s="5">
        <v>2610929900</v>
      </c>
      <c r="AA3198" s="4" t="s">
        <v>50</v>
      </c>
      <c r="AB3198" s="385">
        <v>2610042462</v>
      </c>
      <c r="AC3198" s="3"/>
    </row>
    <row r="3199" spans="1:29" x14ac:dyDescent="0.25">
      <c r="A3199" s="7" t="s">
        <v>5</v>
      </c>
      <c r="B3199" s="7" t="s">
        <v>326</v>
      </c>
      <c r="C3199" s="4"/>
      <c r="D3199" s="363" t="s">
        <v>1565</v>
      </c>
      <c r="E3199" s="7" t="s">
        <v>1564</v>
      </c>
      <c r="F3199" s="395">
        <v>28.16</v>
      </c>
      <c r="G3199" s="395">
        <v>28.16</v>
      </c>
      <c r="H3199" s="395">
        <v>14.08</v>
      </c>
      <c r="I3199" s="395">
        <v>12.67</v>
      </c>
      <c r="J3199" s="395">
        <v>11.4</v>
      </c>
      <c r="K3199" s="4">
        <v>5</v>
      </c>
      <c r="L3199" s="6">
        <v>0.5</v>
      </c>
      <c r="M3199" s="6">
        <v>2.0619999999999998</v>
      </c>
      <c r="N3199" s="6">
        <v>12</v>
      </c>
      <c r="O3199" s="6">
        <v>0.55600000000000005</v>
      </c>
      <c r="P3199" s="6">
        <v>12</v>
      </c>
      <c r="Q3199" s="6">
        <v>2.0619999999999998</v>
      </c>
      <c r="R3199" s="6">
        <v>2.5</v>
      </c>
      <c r="S3199" s="6">
        <v>2.806</v>
      </c>
      <c r="T3199" s="4">
        <v>5</v>
      </c>
      <c r="U3199" s="6">
        <v>12.75</v>
      </c>
      <c r="V3199" s="6">
        <v>9.5</v>
      </c>
      <c r="W3199" s="6">
        <v>3</v>
      </c>
      <c r="X3199" s="6">
        <v>14.7</v>
      </c>
      <c r="Y3199" s="4">
        <v>25</v>
      </c>
      <c r="Z3199" s="5">
        <v>346492675</v>
      </c>
      <c r="AA3199" s="4" t="s">
        <v>50</v>
      </c>
      <c r="AB3199" s="385">
        <v>2610044147</v>
      </c>
      <c r="AC3199" s="3"/>
    </row>
    <row r="3200" spans="1:29" x14ac:dyDescent="0.25">
      <c r="A3200" s="7" t="s">
        <v>5</v>
      </c>
      <c r="B3200" s="7" t="s">
        <v>326</v>
      </c>
      <c r="C3200" s="4"/>
      <c r="D3200" s="363" t="s">
        <v>1563</v>
      </c>
      <c r="E3200" s="7" t="s">
        <v>1562</v>
      </c>
      <c r="F3200" s="395">
        <v>4.58</v>
      </c>
      <c r="G3200" s="395">
        <v>4.58</v>
      </c>
      <c r="H3200" s="395">
        <v>2.29</v>
      </c>
      <c r="I3200" s="395">
        <v>2.06</v>
      </c>
      <c r="J3200" s="395">
        <v>1.85</v>
      </c>
      <c r="K3200" s="4">
        <v>25</v>
      </c>
      <c r="L3200" s="6">
        <v>9</v>
      </c>
      <c r="M3200" s="6">
        <v>0.81200000000000006</v>
      </c>
      <c r="N3200" s="6">
        <v>6.2E-2</v>
      </c>
      <c r="O3200" s="6">
        <v>0.1</v>
      </c>
      <c r="P3200" s="6">
        <v>9.125</v>
      </c>
      <c r="Q3200" s="6">
        <v>2.0619999999999998</v>
      </c>
      <c r="R3200" s="6">
        <v>1.375</v>
      </c>
      <c r="S3200" s="6">
        <v>2.72</v>
      </c>
      <c r="T3200" s="4">
        <v>25</v>
      </c>
      <c r="U3200" s="6">
        <v>10.25</v>
      </c>
      <c r="V3200" s="6">
        <v>8.5</v>
      </c>
      <c r="W3200" s="6">
        <v>6.25</v>
      </c>
      <c r="X3200" s="6">
        <v>27.594000000000001</v>
      </c>
      <c r="Y3200" s="4">
        <v>250</v>
      </c>
      <c r="Z3200" s="5">
        <v>346348484</v>
      </c>
      <c r="AA3200" s="4" t="s">
        <v>50</v>
      </c>
      <c r="AB3200" s="385">
        <v>2610044148</v>
      </c>
      <c r="AC3200" s="3"/>
    </row>
    <row r="3201" spans="1:29" x14ac:dyDescent="0.25">
      <c r="A3201" s="7" t="s">
        <v>5</v>
      </c>
      <c r="B3201" s="7" t="s">
        <v>326</v>
      </c>
      <c r="C3201" s="4" t="s">
        <v>283</v>
      </c>
      <c r="D3201" s="363" t="s">
        <v>1561</v>
      </c>
      <c r="E3201" s="7" t="s">
        <v>1560</v>
      </c>
      <c r="F3201" s="395">
        <v>4.18</v>
      </c>
      <c r="G3201" s="395">
        <v>4.18</v>
      </c>
      <c r="H3201" s="395">
        <v>2.09</v>
      </c>
      <c r="I3201" s="395">
        <v>1.88</v>
      </c>
      <c r="J3201" s="395">
        <v>1.7</v>
      </c>
      <c r="K3201" s="4">
        <v>200</v>
      </c>
      <c r="L3201" s="6">
        <v>9</v>
      </c>
      <c r="M3201" s="6">
        <v>0.81200000000000006</v>
      </c>
      <c r="N3201" s="6">
        <v>6.2E-2</v>
      </c>
      <c r="O3201" s="6">
        <v>0.104</v>
      </c>
      <c r="P3201" s="6"/>
      <c r="Q3201" s="6"/>
      <c r="R3201" s="6"/>
      <c r="S3201" s="6"/>
      <c r="T3201" s="4"/>
      <c r="U3201" s="6">
        <v>13.75</v>
      </c>
      <c r="V3201" s="6">
        <v>9.25</v>
      </c>
      <c r="W3201" s="6">
        <v>1.25</v>
      </c>
      <c r="X3201" s="6">
        <v>21.07</v>
      </c>
      <c r="Y3201" s="4">
        <v>200</v>
      </c>
      <c r="Z3201" s="5">
        <v>346348484</v>
      </c>
      <c r="AA3201" s="4" t="s">
        <v>50</v>
      </c>
      <c r="AB3201" s="385">
        <v>2608658521</v>
      </c>
      <c r="AC3201" s="3"/>
    </row>
    <row r="3202" spans="1:29" x14ac:dyDescent="0.25">
      <c r="A3202" s="7" t="s">
        <v>5</v>
      </c>
      <c r="B3202" s="7" t="s">
        <v>326</v>
      </c>
      <c r="C3202" s="4"/>
      <c r="D3202" s="363" t="s">
        <v>1559</v>
      </c>
      <c r="E3202" s="7" t="s">
        <v>1558</v>
      </c>
      <c r="F3202" s="395">
        <v>3.84</v>
      </c>
      <c r="G3202" s="395">
        <v>3.84</v>
      </c>
      <c r="H3202" s="395">
        <v>1.92</v>
      </c>
      <c r="I3202" s="395">
        <v>1.72</v>
      </c>
      <c r="J3202" s="395">
        <v>1.56</v>
      </c>
      <c r="K3202" s="4">
        <v>5</v>
      </c>
      <c r="L3202" s="6" t="s">
        <v>1508</v>
      </c>
      <c r="M3202" s="6"/>
      <c r="N3202" s="6"/>
      <c r="O3202" s="6">
        <v>0.09</v>
      </c>
      <c r="P3202" s="6">
        <v>9</v>
      </c>
      <c r="Q3202" s="6">
        <v>0.84</v>
      </c>
      <c r="R3202" s="6">
        <v>0.35</v>
      </c>
      <c r="S3202" s="6">
        <v>0.52</v>
      </c>
      <c r="T3202" s="4">
        <v>5</v>
      </c>
      <c r="U3202" s="6">
        <v>9.25</v>
      </c>
      <c r="V3202" s="6">
        <v>4.25</v>
      </c>
      <c r="W3202" s="6">
        <v>2.25</v>
      </c>
      <c r="X3202" s="6">
        <v>10.57</v>
      </c>
      <c r="Y3202" s="4">
        <v>100</v>
      </c>
      <c r="Z3202" s="5">
        <v>2610929907</v>
      </c>
      <c r="AA3202" s="4" t="s">
        <v>50</v>
      </c>
      <c r="AB3202" s="385">
        <v>2610042463</v>
      </c>
      <c r="AC3202" s="3"/>
    </row>
    <row r="3203" spans="1:29" x14ac:dyDescent="0.25">
      <c r="A3203" s="7" t="s">
        <v>5</v>
      </c>
      <c r="B3203" s="7" t="s">
        <v>326</v>
      </c>
      <c r="C3203" s="4"/>
      <c r="D3203" s="363" t="s">
        <v>1557</v>
      </c>
      <c r="E3203" s="7" t="s">
        <v>1556</v>
      </c>
      <c r="F3203" s="395">
        <v>34.96</v>
      </c>
      <c r="G3203" s="395">
        <v>34.96</v>
      </c>
      <c r="H3203" s="395">
        <v>17.48</v>
      </c>
      <c r="I3203" s="395">
        <v>15.73</v>
      </c>
      <c r="J3203" s="395">
        <v>14.15</v>
      </c>
      <c r="K3203" s="4">
        <v>5</v>
      </c>
      <c r="L3203" s="6">
        <v>0.5</v>
      </c>
      <c r="M3203" s="6">
        <v>2.0619999999999998</v>
      </c>
      <c r="N3203" s="6">
        <v>15.061999999999999</v>
      </c>
      <c r="O3203" s="6">
        <v>0.56599999999999995</v>
      </c>
      <c r="P3203" s="6">
        <v>18</v>
      </c>
      <c r="Q3203" s="6">
        <v>5.01</v>
      </c>
      <c r="R3203" s="6">
        <v>2.5</v>
      </c>
      <c r="S3203" s="6">
        <v>2.8679999999999999</v>
      </c>
      <c r="T3203" s="4">
        <v>5</v>
      </c>
      <c r="U3203" s="6">
        <v>16.5</v>
      </c>
      <c r="V3203" s="6">
        <v>4.25</v>
      </c>
      <c r="W3203" s="6">
        <v>6</v>
      </c>
      <c r="X3203" s="6">
        <v>14.818</v>
      </c>
      <c r="Y3203" s="4">
        <v>25</v>
      </c>
      <c r="Z3203" s="5">
        <v>346490886</v>
      </c>
      <c r="AA3203" s="4" t="s">
        <v>50</v>
      </c>
      <c r="AB3203" s="385">
        <v>2610044136</v>
      </c>
      <c r="AC3203" s="3"/>
    </row>
    <row r="3204" spans="1:29" x14ac:dyDescent="0.25">
      <c r="A3204" s="7" t="s">
        <v>5</v>
      </c>
      <c r="B3204" s="7" t="s">
        <v>326</v>
      </c>
      <c r="C3204" s="4"/>
      <c r="D3204" s="363" t="s">
        <v>1555</v>
      </c>
      <c r="E3204" s="7" t="s">
        <v>1554</v>
      </c>
      <c r="F3204" s="395">
        <v>6.3</v>
      </c>
      <c r="G3204" s="395">
        <v>6.3</v>
      </c>
      <c r="H3204" s="395">
        <v>3.15</v>
      </c>
      <c r="I3204" s="395">
        <v>2.83</v>
      </c>
      <c r="J3204" s="395">
        <v>2.5499999999999998</v>
      </c>
      <c r="K3204" s="4">
        <v>25</v>
      </c>
      <c r="L3204" s="6">
        <v>12</v>
      </c>
      <c r="M3204" s="6">
        <v>0.93700000000000006</v>
      </c>
      <c r="N3204" s="6">
        <v>6.2E-2</v>
      </c>
      <c r="O3204" s="6">
        <v>0.106</v>
      </c>
      <c r="P3204" s="6">
        <v>12.5</v>
      </c>
      <c r="Q3204" s="6">
        <v>2.0619999999999998</v>
      </c>
      <c r="R3204" s="6">
        <v>1.375</v>
      </c>
      <c r="S3204" s="6">
        <v>2.7759999999999998</v>
      </c>
      <c r="T3204" s="4">
        <v>25</v>
      </c>
      <c r="U3204" s="6">
        <v>14</v>
      </c>
      <c r="V3204" s="6">
        <v>7</v>
      </c>
      <c r="W3204" s="6">
        <v>4.75</v>
      </c>
      <c r="X3204" s="6">
        <v>22.692</v>
      </c>
      <c r="Y3204" s="4">
        <v>200</v>
      </c>
      <c r="Z3204" s="5">
        <v>346490893</v>
      </c>
      <c r="AA3204" s="4" t="s">
        <v>50</v>
      </c>
      <c r="AB3204" s="385">
        <v>2610044137</v>
      </c>
      <c r="AC3204" s="3"/>
    </row>
    <row r="3205" spans="1:29" x14ac:dyDescent="0.25">
      <c r="A3205" s="7" t="s">
        <v>5</v>
      </c>
      <c r="B3205" s="7" t="s">
        <v>326</v>
      </c>
      <c r="C3205" s="4"/>
      <c r="D3205" s="363" t="s">
        <v>1553</v>
      </c>
      <c r="E3205" s="7" t="s">
        <v>1552</v>
      </c>
      <c r="F3205" s="395">
        <v>25.26</v>
      </c>
      <c r="G3205" s="395">
        <v>25.26</v>
      </c>
      <c r="H3205" s="395">
        <v>12.63</v>
      </c>
      <c r="I3205" s="395">
        <v>11.36</v>
      </c>
      <c r="J3205" s="395">
        <v>10.23</v>
      </c>
      <c r="K3205" s="4">
        <v>5</v>
      </c>
      <c r="L3205" s="6">
        <v>0.51</v>
      </c>
      <c r="M3205" s="6">
        <v>2</v>
      </c>
      <c r="N3205" s="6">
        <v>9</v>
      </c>
      <c r="O3205" s="6">
        <v>0.27</v>
      </c>
      <c r="P3205" s="6">
        <v>12.5</v>
      </c>
      <c r="Q3205" s="6">
        <v>4</v>
      </c>
      <c r="R3205" s="6">
        <v>1.88</v>
      </c>
      <c r="S3205" s="6">
        <v>1.39</v>
      </c>
      <c r="T3205" s="4">
        <v>5</v>
      </c>
      <c r="U3205" s="6">
        <v>10.25</v>
      </c>
      <c r="V3205" s="6">
        <v>7.95</v>
      </c>
      <c r="W3205" s="6">
        <v>4.5</v>
      </c>
      <c r="X3205" s="6">
        <v>7.23</v>
      </c>
      <c r="Y3205" s="4">
        <v>25</v>
      </c>
      <c r="Z3205" s="5">
        <v>346389722</v>
      </c>
      <c r="AA3205" s="4" t="s">
        <v>50</v>
      </c>
      <c r="AB3205" s="385">
        <v>2610044132</v>
      </c>
      <c r="AC3205" s="3"/>
    </row>
    <row r="3206" spans="1:29" x14ac:dyDescent="0.25">
      <c r="A3206" s="7" t="s">
        <v>5</v>
      </c>
      <c r="B3206" s="7" t="s">
        <v>326</v>
      </c>
      <c r="C3206" s="4"/>
      <c r="D3206" s="363" t="s">
        <v>1551</v>
      </c>
      <c r="E3206" s="7" t="s">
        <v>1550</v>
      </c>
      <c r="F3206" s="395">
        <v>4.04</v>
      </c>
      <c r="G3206" s="395">
        <v>4.04</v>
      </c>
      <c r="H3206" s="395">
        <v>2.02</v>
      </c>
      <c r="I3206" s="395">
        <v>1.81</v>
      </c>
      <c r="J3206" s="395">
        <v>1.63</v>
      </c>
      <c r="K3206" s="4">
        <v>25</v>
      </c>
      <c r="L3206" s="6">
        <v>6</v>
      </c>
      <c r="M3206" s="6">
        <v>0.91</v>
      </c>
      <c r="N3206" s="6">
        <v>0.03</v>
      </c>
      <c r="O3206" s="6">
        <v>0.05</v>
      </c>
      <c r="P3206" s="6">
        <v>6.37</v>
      </c>
      <c r="Q3206" s="6">
        <v>2.08</v>
      </c>
      <c r="R3206" s="6">
        <v>1.35</v>
      </c>
      <c r="S3206" s="6">
        <v>1.33</v>
      </c>
      <c r="T3206" s="4">
        <v>25</v>
      </c>
      <c r="U3206" s="6">
        <v>7.75</v>
      </c>
      <c r="V3206" s="6">
        <v>7.5</v>
      </c>
      <c r="W3206" s="6">
        <v>5</v>
      </c>
      <c r="X3206" s="6">
        <v>13.64</v>
      </c>
      <c r="Y3206" s="4">
        <v>250</v>
      </c>
      <c r="Z3206" s="5">
        <v>346390087</v>
      </c>
      <c r="AA3206" s="4" t="s">
        <v>50</v>
      </c>
      <c r="AB3206" s="385">
        <v>2610044133</v>
      </c>
      <c r="AC3206" s="3"/>
    </row>
    <row r="3207" spans="1:29" x14ac:dyDescent="0.25">
      <c r="A3207" s="7" t="s">
        <v>5</v>
      </c>
      <c r="B3207" s="7" t="s">
        <v>326</v>
      </c>
      <c r="C3207" s="4" t="s">
        <v>283</v>
      </c>
      <c r="D3207" s="363" t="s">
        <v>1549</v>
      </c>
      <c r="E3207" s="7" t="s">
        <v>1548</v>
      </c>
      <c r="F3207" s="395">
        <v>3.16</v>
      </c>
      <c r="G3207" s="395">
        <v>3.16</v>
      </c>
      <c r="H3207" s="395">
        <v>1.58</v>
      </c>
      <c r="I3207" s="395">
        <v>1.42</v>
      </c>
      <c r="J3207" s="395">
        <v>1.28</v>
      </c>
      <c r="K3207" s="4">
        <v>250</v>
      </c>
      <c r="L3207" s="6">
        <v>6</v>
      </c>
      <c r="M3207" s="6">
        <v>1</v>
      </c>
      <c r="N3207" s="6">
        <v>6.2E-2</v>
      </c>
      <c r="O3207" s="6">
        <v>0.05</v>
      </c>
      <c r="P3207" s="6"/>
      <c r="Q3207" s="6"/>
      <c r="R3207" s="6"/>
      <c r="S3207" s="6"/>
      <c r="T3207" s="4"/>
      <c r="U3207" s="6">
        <v>13.25</v>
      </c>
      <c r="V3207" s="6">
        <v>7</v>
      </c>
      <c r="W3207" s="6">
        <v>1.25</v>
      </c>
      <c r="X3207" s="6">
        <v>12.502000000000001</v>
      </c>
      <c r="Y3207" s="4">
        <v>250</v>
      </c>
      <c r="Z3207" s="5">
        <v>346390087</v>
      </c>
      <c r="AA3207" s="4" t="s">
        <v>50</v>
      </c>
      <c r="AB3207" s="385">
        <v>2608658426</v>
      </c>
      <c r="AC3207" s="3"/>
    </row>
    <row r="3208" spans="1:29" x14ac:dyDescent="0.25">
      <c r="A3208" s="7" t="s">
        <v>5</v>
      </c>
      <c r="B3208" s="7" t="s">
        <v>326</v>
      </c>
      <c r="C3208" s="4"/>
      <c r="D3208" s="363" t="s">
        <v>1547</v>
      </c>
      <c r="E3208" s="7" t="s">
        <v>1546</v>
      </c>
      <c r="F3208" s="395">
        <v>30.3</v>
      </c>
      <c r="G3208" s="395">
        <v>30.3</v>
      </c>
      <c r="H3208" s="395">
        <v>15.15</v>
      </c>
      <c r="I3208" s="395">
        <v>13.64</v>
      </c>
      <c r="J3208" s="395">
        <v>12.27</v>
      </c>
      <c r="K3208" s="4">
        <v>5</v>
      </c>
      <c r="L3208" s="6">
        <v>9</v>
      </c>
      <c r="M3208" s="6">
        <v>2</v>
      </c>
      <c r="N3208" s="6">
        <v>0.5</v>
      </c>
      <c r="O3208" s="6">
        <v>0.42599999999999999</v>
      </c>
      <c r="P3208" s="6">
        <v>17</v>
      </c>
      <c r="Q3208" s="6">
        <v>4.25</v>
      </c>
      <c r="R3208" s="6">
        <v>2.5</v>
      </c>
      <c r="S3208" s="6">
        <v>2.1379999999999999</v>
      </c>
      <c r="T3208" s="4">
        <v>5</v>
      </c>
      <c r="U3208" s="6">
        <v>12.75</v>
      </c>
      <c r="V3208" s="6">
        <v>9.5</v>
      </c>
      <c r="W3208" s="6">
        <v>3</v>
      </c>
      <c r="X3208" s="6">
        <v>11.407999999999999</v>
      </c>
      <c r="Y3208" s="4">
        <v>25</v>
      </c>
      <c r="Z3208" s="5">
        <v>346389746</v>
      </c>
      <c r="AA3208" s="4" t="s">
        <v>50</v>
      </c>
      <c r="AB3208" s="385">
        <v>2610044134</v>
      </c>
      <c r="AC3208" s="3"/>
    </row>
    <row r="3209" spans="1:29" x14ac:dyDescent="0.25">
      <c r="A3209" s="7" t="s">
        <v>5</v>
      </c>
      <c r="B3209" s="7" t="s">
        <v>326</v>
      </c>
      <c r="C3209" s="4"/>
      <c r="D3209" s="363" t="s">
        <v>1545</v>
      </c>
      <c r="E3209" s="7" t="s">
        <v>1544</v>
      </c>
      <c r="F3209" s="395">
        <v>5.4</v>
      </c>
      <c r="G3209" s="395">
        <v>5.4</v>
      </c>
      <c r="H3209" s="395">
        <v>2.7</v>
      </c>
      <c r="I3209" s="395">
        <v>2.4300000000000002</v>
      </c>
      <c r="J3209" s="395">
        <v>2.1800000000000002</v>
      </c>
      <c r="K3209" s="4">
        <v>25</v>
      </c>
      <c r="L3209" s="6">
        <v>9</v>
      </c>
      <c r="M3209" s="6">
        <v>0.93700000000000006</v>
      </c>
      <c r="N3209" s="6">
        <v>6.2E-2</v>
      </c>
      <c r="O3209" s="6">
        <v>7.5999999999999998E-2</v>
      </c>
      <c r="P3209" s="6">
        <v>9.125</v>
      </c>
      <c r="Q3209" s="6">
        <v>2.0619999999999998</v>
      </c>
      <c r="R3209" s="6">
        <v>1.375</v>
      </c>
      <c r="S3209" s="6">
        <v>2.0499999999999998</v>
      </c>
      <c r="T3209" s="4">
        <v>25</v>
      </c>
      <c r="U3209" s="6">
        <v>10.25</v>
      </c>
      <c r="V3209" s="6">
        <v>8.5</v>
      </c>
      <c r="W3209" s="6">
        <v>6.25</v>
      </c>
      <c r="X3209" s="6">
        <v>20.885999999999999</v>
      </c>
      <c r="Y3209" s="4">
        <v>250</v>
      </c>
      <c r="Z3209" s="5">
        <v>346390094</v>
      </c>
      <c r="AA3209" s="4" t="s">
        <v>50</v>
      </c>
      <c r="AB3209" s="385">
        <v>2610044135</v>
      </c>
      <c r="AC3209" s="3"/>
    </row>
    <row r="3210" spans="1:29" x14ac:dyDescent="0.25">
      <c r="A3210" s="7" t="s">
        <v>5</v>
      </c>
      <c r="B3210" s="7" t="s">
        <v>326</v>
      </c>
      <c r="C3210" s="4" t="s">
        <v>283</v>
      </c>
      <c r="D3210" s="363" t="s">
        <v>1543</v>
      </c>
      <c r="E3210" s="7" t="s">
        <v>1542</v>
      </c>
      <c r="F3210" s="395">
        <v>4.1399999999999997</v>
      </c>
      <c r="G3210" s="395">
        <v>4.1399999999999997</v>
      </c>
      <c r="H3210" s="395">
        <v>2.0699999999999998</v>
      </c>
      <c r="I3210" s="395">
        <v>1.86</v>
      </c>
      <c r="J3210" s="395">
        <v>1.68</v>
      </c>
      <c r="K3210" s="4">
        <v>250</v>
      </c>
      <c r="L3210" s="6">
        <v>9</v>
      </c>
      <c r="M3210" s="6">
        <v>0.93700000000000006</v>
      </c>
      <c r="N3210" s="6">
        <v>6.2E-2</v>
      </c>
      <c r="O3210" s="6">
        <v>7.8E-2</v>
      </c>
      <c r="P3210" s="6"/>
      <c r="Q3210" s="6"/>
      <c r="R3210" s="6"/>
      <c r="S3210" s="6"/>
      <c r="T3210" s="4"/>
      <c r="U3210" s="6">
        <v>10.75</v>
      </c>
      <c r="V3210" s="6">
        <v>9.25</v>
      </c>
      <c r="W3210" s="6">
        <v>1.25</v>
      </c>
      <c r="X3210" s="6">
        <v>19.495999999999999</v>
      </c>
      <c r="Y3210" s="4">
        <v>250</v>
      </c>
      <c r="Z3210" s="5">
        <v>346390094</v>
      </c>
      <c r="AA3210" s="4" t="s">
        <v>50</v>
      </c>
      <c r="AB3210" s="385">
        <v>2608658427</v>
      </c>
      <c r="AC3210" s="3"/>
    </row>
    <row r="3211" spans="1:29" x14ac:dyDescent="0.25">
      <c r="A3211" s="7" t="s">
        <v>5</v>
      </c>
      <c r="B3211" s="7" t="s">
        <v>326</v>
      </c>
      <c r="C3211" s="4"/>
      <c r="D3211" s="363" t="s">
        <v>1541</v>
      </c>
      <c r="E3211" s="7" t="s">
        <v>1540</v>
      </c>
      <c r="F3211" s="395">
        <v>27.24</v>
      </c>
      <c r="G3211" s="395">
        <v>27.24</v>
      </c>
      <c r="H3211" s="395">
        <v>13.62</v>
      </c>
      <c r="I3211" s="395">
        <v>12.26</v>
      </c>
      <c r="J3211" s="395">
        <v>11.03</v>
      </c>
      <c r="K3211" s="4">
        <v>5</v>
      </c>
      <c r="L3211" s="6">
        <v>0.5</v>
      </c>
      <c r="M3211" s="6">
        <v>2.0619999999999998</v>
      </c>
      <c r="N3211" s="6">
        <v>9</v>
      </c>
      <c r="O3211" s="6">
        <v>0.36399999999999999</v>
      </c>
      <c r="P3211" s="6">
        <v>9</v>
      </c>
      <c r="Q3211" s="6">
        <v>2.0619999999999998</v>
      </c>
      <c r="R3211" s="6">
        <v>2.5</v>
      </c>
      <c r="S3211" s="6">
        <v>1.8260000000000001</v>
      </c>
      <c r="T3211" s="4">
        <v>5</v>
      </c>
      <c r="U3211" s="6">
        <v>10</v>
      </c>
      <c r="V3211" s="6">
        <v>7</v>
      </c>
      <c r="W3211" s="6">
        <v>4.5</v>
      </c>
      <c r="X3211" s="6">
        <v>9.3699999999999992</v>
      </c>
      <c r="Y3211" s="4">
        <v>25</v>
      </c>
      <c r="Z3211" s="5">
        <v>346492699</v>
      </c>
      <c r="AA3211" s="4" t="s">
        <v>50</v>
      </c>
      <c r="AB3211" s="385">
        <v>2610044124</v>
      </c>
      <c r="AC3211" s="3"/>
    </row>
    <row r="3212" spans="1:29" x14ac:dyDescent="0.25">
      <c r="A3212" s="7" t="s">
        <v>5</v>
      </c>
      <c r="B3212" s="7" t="s">
        <v>326</v>
      </c>
      <c r="C3212" s="4"/>
      <c r="D3212" s="363" t="s">
        <v>1539</v>
      </c>
      <c r="E3212" s="7" t="s">
        <v>1538</v>
      </c>
      <c r="F3212" s="395">
        <v>4.34</v>
      </c>
      <c r="G3212" s="395">
        <v>4.34</v>
      </c>
      <c r="H3212" s="395">
        <v>2.17</v>
      </c>
      <c r="I3212" s="395">
        <v>1.96</v>
      </c>
      <c r="J3212" s="395">
        <v>1.76</v>
      </c>
      <c r="K3212" s="4">
        <v>25</v>
      </c>
      <c r="L3212" s="6">
        <v>6</v>
      </c>
      <c r="M3212" s="6">
        <v>0.875</v>
      </c>
      <c r="N3212" s="6">
        <v>6.2E-2</v>
      </c>
      <c r="O3212" s="6">
        <v>6.8000000000000005E-2</v>
      </c>
      <c r="P3212" s="6">
        <v>6.3120000000000003</v>
      </c>
      <c r="Q3212" s="6">
        <v>2.125</v>
      </c>
      <c r="R3212" s="6">
        <v>1.4370000000000001</v>
      </c>
      <c r="S3212" s="6">
        <v>1.776</v>
      </c>
      <c r="T3212" s="4">
        <v>25</v>
      </c>
      <c r="U3212" s="6">
        <v>7.75</v>
      </c>
      <c r="V3212" s="6">
        <v>7.5</v>
      </c>
      <c r="W3212" s="6">
        <v>5</v>
      </c>
      <c r="X3212" s="6">
        <v>18.026</v>
      </c>
      <c r="Y3212" s="4">
        <v>250</v>
      </c>
      <c r="Z3212" s="5">
        <v>346390124</v>
      </c>
      <c r="AA3212" s="4" t="s">
        <v>50</v>
      </c>
      <c r="AB3212" s="385">
        <v>2610044125</v>
      </c>
      <c r="AC3212" s="3"/>
    </row>
    <row r="3213" spans="1:29" x14ac:dyDescent="0.25">
      <c r="A3213" s="7" t="s">
        <v>5</v>
      </c>
      <c r="B3213" s="7" t="s">
        <v>326</v>
      </c>
      <c r="C3213" s="4" t="s">
        <v>283</v>
      </c>
      <c r="D3213" s="363" t="s">
        <v>1537</v>
      </c>
      <c r="E3213" s="7" t="s">
        <v>1536</v>
      </c>
      <c r="F3213" s="395">
        <v>3.84</v>
      </c>
      <c r="G3213" s="395">
        <v>3.84</v>
      </c>
      <c r="H3213" s="395">
        <v>1.92</v>
      </c>
      <c r="I3213" s="395">
        <v>1.73</v>
      </c>
      <c r="J3213" s="395">
        <v>1.56</v>
      </c>
      <c r="K3213" s="4">
        <v>200</v>
      </c>
      <c r="L3213" s="6">
        <v>6</v>
      </c>
      <c r="M3213" s="6">
        <v>0.81200000000000006</v>
      </c>
      <c r="N3213" s="6">
        <v>6.2E-2</v>
      </c>
      <c r="O3213" s="6">
        <v>6.6000000000000003E-2</v>
      </c>
      <c r="P3213" s="6"/>
      <c r="Q3213" s="6"/>
      <c r="R3213" s="6"/>
      <c r="S3213" s="6"/>
      <c r="T3213" s="4"/>
      <c r="U3213" s="6">
        <v>14</v>
      </c>
      <c r="V3213" s="6">
        <v>6.5</v>
      </c>
      <c r="W3213" s="6">
        <v>1.25</v>
      </c>
      <c r="X3213" s="6">
        <v>13.612</v>
      </c>
      <c r="Y3213" s="4">
        <v>200</v>
      </c>
      <c r="Z3213" s="5">
        <v>346390124</v>
      </c>
      <c r="AA3213" s="4" t="s">
        <v>50</v>
      </c>
      <c r="AB3213" s="385">
        <v>2608658523</v>
      </c>
      <c r="AC3213" s="3"/>
    </row>
    <row r="3214" spans="1:29" x14ac:dyDescent="0.25">
      <c r="A3214" s="7" t="s">
        <v>5</v>
      </c>
      <c r="B3214" s="7" t="s">
        <v>326</v>
      </c>
      <c r="C3214" s="4"/>
      <c r="D3214" s="363" t="s">
        <v>1535</v>
      </c>
      <c r="E3214" s="7" t="s">
        <v>1534</v>
      </c>
      <c r="F3214" s="395">
        <v>3.46</v>
      </c>
      <c r="G3214" s="395">
        <v>3.46</v>
      </c>
      <c r="H3214" s="395">
        <v>1.73</v>
      </c>
      <c r="I3214" s="395">
        <v>1.56</v>
      </c>
      <c r="J3214" s="395">
        <v>1.4</v>
      </c>
      <c r="K3214" s="4">
        <v>100</v>
      </c>
      <c r="L3214" s="6" t="s">
        <v>1517</v>
      </c>
      <c r="M3214" s="6"/>
      <c r="N3214" s="6"/>
      <c r="O3214" s="6">
        <v>6.6000000000000003E-2</v>
      </c>
      <c r="P3214" s="6">
        <v>6</v>
      </c>
      <c r="Q3214" s="6">
        <v>0.85</v>
      </c>
      <c r="R3214" s="6">
        <v>0.35</v>
      </c>
      <c r="S3214" s="6">
        <v>0.34</v>
      </c>
      <c r="T3214" s="4">
        <v>5</v>
      </c>
      <c r="U3214" s="6">
        <v>9.5</v>
      </c>
      <c r="V3214" s="6">
        <v>4.25</v>
      </c>
      <c r="W3214" s="6">
        <v>2.15</v>
      </c>
      <c r="X3214" s="6">
        <v>6.86</v>
      </c>
      <c r="Y3214" s="4">
        <v>100</v>
      </c>
      <c r="Z3214" s="5">
        <v>2610001919</v>
      </c>
      <c r="AA3214" s="4" t="s">
        <v>50</v>
      </c>
      <c r="AB3214" s="385">
        <v>2610042465</v>
      </c>
      <c r="AC3214" s="3"/>
    </row>
    <row r="3215" spans="1:29" x14ac:dyDescent="0.25">
      <c r="A3215" s="7" t="s">
        <v>5</v>
      </c>
      <c r="B3215" s="7" t="s">
        <v>326</v>
      </c>
      <c r="C3215" s="4"/>
      <c r="D3215" s="363" t="s">
        <v>1533</v>
      </c>
      <c r="E3215" s="7" t="s">
        <v>1532</v>
      </c>
      <c r="F3215" s="395">
        <v>32.700000000000003</v>
      </c>
      <c r="G3215" s="395">
        <v>32.700000000000003</v>
      </c>
      <c r="H3215" s="395">
        <v>16.350000000000001</v>
      </c>
      <c r="I3215" s="395">
        <v>14.71</v>
      </c>
      <c r="J3215" s="395">
        <v>13.24</v>
      </c>
      <c r="K3215" s="4">
        <v>5</v>
      </c>
      <c r="L3215" s="6">
        <v>0.5</v>
      </c>
      <c r="M3215" s="6">
        <v>2.0619999999999998</v>
      </c>
      <c r="N3215" s="6">
        <v>12</v>
      </c>
      <c r="O3215" s="6">
        <v>0.57799999999999996</v>
      </c>
      <c r="P3215" s="6">
        <v>12</v>
      </c>
      <c r="Q3215" s="6">
        <v>2.0619999999999998</v>
      </c>
      <c r="R3215" s="6">
        <v>2.5</v>
      </c>
      <c r="S3215" s="6">
        <v>2.9119999999999999</v>
      </c>
      <c r="T3215" s="4">
        <v>5</v>
      </c>
      <c r="U3215" s="6">
        <v>12.75</v>
      </c>
      <c r="V3215" s="6">
        <v>9.5</v>
      </c>
      <c r="W3215" s="6">
        <v>3</v>
      </c>
      <c r="X3215" s="6">
        <v>15.28</v>
      </c>
      <c r="Y3215" s="4">
        <v>25</v>
      </c>
      <c r="Z3215" s="5">
        <v>346492705</v>
      </c>
      <c r="AA3215" s="4" t="s">
        <v>50</v>
      </c>
      <c r="AB3215" s="385">
        <v>2610044126</v>
      </c>
      <c r="AC3215" s="3"/>
    </row>
    <row r="3216" spans="1:29" x14ac:dyDescent="0.25">
      <c r="A3216" s="7" t="s">
        <v>5</v>
      </c>
      <c r="B3216" s="7" t="s">
        <v>326</v>
      </c>
      <c r="C3216" s="4"/>
      <c r="D3216" s="363" t="s">
        <v>1531</v>
      </c>
      <c r="E3216" s="7" t="s">
        <v>1530</v>
      </c>
      <c r="F3216" s="395">
        <v>5.74</v>
      </c>
      <c r="G3216" s="395">
        <v>5.74</v>
      </c>
      <c r="H3216" s="395">
        <v>2.87</v>
      </c>
      <c r="I3216" s="395">
        <v>2.59</v>
      </c>
      <c r="J3216" s="395">
        <v>2.33</v>
      </c>
      <c r="K3216" s="4">
        <v>25</v>
      </c>
      <c r="L3216" s="6">
        <v>9</v>
      </c>
      <c r="M3216" s="6">
        <v>0.875</v>
      </c>
      <c r="N3216" s="6">
        <v>6.2E-2</v>
      </c>
      <c r="O3216" s="6">
        <v>0.108</v>
      </c>
      <c r="P3216" s="6">
        <v>9</v>
      </c>
      <c r="Q3216" s="6">
        <v>2</v>
      </c>
      <c r="R3216" s="6">
        <v>1.375</v>
      </c>
      <c r="S3216" s="6">
        <v>2.8519999999999999</v>
      </c>
      <c r="T3216" s="4">
        <v>25</v>
      </c>
      <c r="U3216" s="6">
        <v>10.25</v>
      </c>
      <c r="V3216" s="6">
        <v>8.5</v>
      </c>
      <c r="W3216" s="6">
        <v>6.25</v>
      </c>
      <c r="X3216" s="6">
        <v>28.876000000000001</v>
      </c>
      <c r="Y3216" s="4">
        <v>250</v>
      </c>
      <c r="Z3216" s="5">
        <v>346390131</v>
      </c>
      <c r="AA3216" s="4" t="s">
        <v>50</v>
      </c>
      <c r="AB3216" s="385">
        <v>2610044127</v>
      </c>
      <c r="AC3216" s="3"/>
    </row>
    <row r="3217" spans="1:29" x14ac:dyDescent="0.25">
      <c r="A3217" s="7" t="s">
        <v>5</v>
      </c>
      <c r="B3217" s="7" t="s">
        <v>326</v>
      </c>
      <c r="C3217" s="4" t="s">
        <v>283</v>
      </c>
      <c r="D3217" s="363" t="s">
        <v>1529</v>
      </c>
      <c r="E3217" s="7" t="s">
        <v>1528</v>
      </c>
      <c r="F3217" s="395">
        <v>5.0199999999999996</v>
      </c>
      <c r="G3217" s="395">
        <v>5.0199999999999996</v>
      </c>
      <c r="H3217" s="395">
        <v>2.5099999999999998</v>
      </c>
      <c r="I3217" s="395">
        <v>2.27</v>
      </c>
      <c r="J3217" s="395">
        <v>2.04</v>
      </c>
      <c r="K3217" s="4">
        <v>200</v>
      </c>
      <c r="L3217" s="6">
        <v>9</v>
      </c>
      <c r="M3217" s="6">
        <v>0.81200000000000006</v>
      </c>
      <c r="N3217" s="6">
        <v>6.2E-2</v>
      </c>
      <c r="O3217" s="6">
        <v>0.11</v>
      </c>
      <c r="P3217" s="6"/>
      <c r="Q3217" s="6"/>
      <c r="R3217" s="6"/>
      <c r="S3217" s="6"/>
      <c r="T3217" s="4"/>
      <c r="U3217" s="6">
        <v>13.75</v>
      </c>
      <c r="V3217" s="6">
        <v>9.25</v>
      </c>
      <c r="W3217" s="6">
        <v>1.25</v>
      </c>
      <c r="X3217" s="6">
        <v>22.222000000000001</v>
      </c>
      <c r="Y3217" s="4">
        <v>200</v>
      </c>
      <c r="Z3217" s="5">
        <v>346390131</v>
      </c>
      <c r="AA3217" s="4" t="s">
        <v>50</v>
      </c>
      <c r="AB3217" s="385">
        <v>2608658524</v>
      </c>
      <c r="AC3217" s="3"/>
    </row>
    <row r="3218" spans="1:29" x14ac:dyDescent="0.25">
      <c r="A3218" s="7" t="s">
        <v>5</v>
      </c>
      <c r="B3218" s="7" t="s">
        <v>326</v>
      </c>
      <c r="C3218" s="4"/>
      <c r="D3218" s="363" t="s">
        <v>1527</v>
      </c>
      <c r="E3218" s="7" t="s">
        <v>1526</v>
      </c>
      <c r="F3218" s="395">
        <v>4.7</v>
      </c>
      <c r="G3218" s="395">
        <v>4.7</v>
      </c>
      <c r="H3218" s="395">
        <v>2.35</v>
      </c>
      <c r="I3218" s="395">
        <v>2.11</v>
      </c>
      <c r="J3218" s="395">
        <v>1.91</v>
      </c>
      <c r="K3218" s="4">
        <v>100</v>
      </c>
      <c r="L3218" s="6" t="s">
        <v>1508</v>
      </c>
      <c r="M3218" s="6"/>
      <c r="N3218" s="6"/>
      <c r="O3218" s="6">
        <v>0.11</v>
      </c>
      <c r="P3218" s="6">
        <v>9</v>
      </c>
      <c r="Q3218" s="6">
        <v>1</v>
      </c>
      <c r="R3218" s="6">
        <v>0.25</v>
      </c>
      <c r="S3218" s="6">
        <v>0.55000000000000004</v>
      </c>
      <c r="T3218" s="4">
        <v>5</v>
      </c>
      <c r="U3218" s="6">
        <v>9.5</v>
      </c>
      <c r="V3218" s="6">
        <v>4.25</v>
      </c>
      <c r="W3218" s="6">
        <v>2.25</v>
      </c>
      <c r="X3218" s="6">
        <v>11.108000000000001</v>
      </c>
      <c r="Y3218" s="4">
        <v>100</v>
      </c>
      <c r="Z3218" s="5">
        <v>2610001920</v>
      </c>
      <c r="AA3218" s="4" t="s">
        <v>50</v>
      </c>
      <c r="AB3218" s="385">
        <v>2610042466</v>
      </c>
      <c r="AC3218" s="3"/>
    </row>
    <row r="3219" spans="1:29" x14ac:dyDescent="0.25">
      <c r="A3219" s="7" t="s">
        <v>5</v>
      </c>
      <c r="B3219" s="7" t="s">
        <v>326</v>
      </c>
      <c r="C3219" s="4"/>
      <c r="D3219" s="363" t="s">
        <v>1525</v>
      </c>
      <c r="E3219" s="7" t="s">
        <v>1524</v>
      </c>
      <c r="F3219" s="395">
        <v>25.26</v>
      </c>
      <c r="G3219" s="395">
        <v>25.26</v>
      </c>
      <c r="H3219" s="395">
        <v>12.63</v>
      </c>
      <c r="I3219" s="395">
        <v>11.36</v>
      </c>
      <c r="J3219" s="395">
        <v>10.23</v>
      </c>
      <c r="K3219" s="4">
        <v>5</v>
      </c>
      <c r="L3219" s="6">
        <v>0.5</v>
      </c>
      <c r="M3219" s="6">
        <v>2.0619999999999998</v>
      </c>
      <c r="N3219" s="6">
        <v>9</v>
      </c>
      <c r="O3219" s="6">
        <v>0.32200000000000001</v>
      </c>
      <c r="P3219" s="6">
        <v>9</v>
      </c>
      <c r="Q3219" s="6">
        <v>2.0619999999999998</v>
      </c>
      <c r="R3219" s="6">
        <v>2.5</v>
      </c>
      <c r="S3219" s="6">
        <v>1.6220000000000001</v>
      </c>
      <c r="T3219" s="4">
        <v>5</v>
      </c>
      <c r="U3219" s="6">
        <v>10</v>
      </c>
      <c r="V3219" s="6">
        <v>7</v>
      </c>
      <c r="W3219" s="6">
        <v>4.5</v>
      </c>
      <c r="X3219" s="6">
        <v>8.3320000000000007</v>
      </c>
      <c r="Y3219" s="4">
        <v>25</v>
      </c>
      <c r="Z3219" s="5">
        <v>346492712</v>
      </c>
      <c r="AA3219" s="4" t="s">
        <v>50</v>
      </c>
      <c r="AB3219" s="385">
        <v>2610044128</v>
      </c>
      <c r="AC3219" s="3"/>
    </row>
    <row r="3220" spans="1:29" x14ac:dyDescent="0.25">
      <c r="A3220" s="7" t="s">
        <v>5</v>
      </c>
      <c r="B3220" s="7" t="s">
        <v>326</v>
      </c>
      <c r="C3220" s="4"/>
      <c r="D3220" s="363" t="s">
        <v>1523</v>
      </c>
      <c r="E3220" s="7" t="s">
        <v>1522</v>
      </c>
      <c r="F3220" s="395">
        <v>4.04</v>
      </c>
      <c r="G3220" s="395">
        <v>4.04</v>
      </c>
      <c r="H3220" s="395">
        <v>2.02</v>
      </c>
      <c r="I3220" s="395">
        <v>1.81</v>
      </c>
      <c r="J3220" s="395">
        <v>1.63</v>
      </c>
      <c r="K3220" s="4">
        <v>25</v>
      </c>
      <c r="L3220" s="6">
        <v>6</v>
      </c>
      <c r="M3220" s="6">
        <v>0.92</v>
      </c>
      <c r="N3220" s="6">
        <v>0.04</v>
      </c>
      <c r="O3220" s="6">
        <v>0.06</v>
      </c>
      <c r="P3220" s="6">
        <v>6.15</v>
      </c>
      <c r="Q3220" s="6">
        <v>2</v>
      </c>
      <c r="R3220" s="6">
        <v>1.25</v>
      </c>
      <c r="S3220" s="6">
        <v>1.57</v>
      </c>
      <c r="T3220" s="4">
        <v>25</v>
      </c>
      <c r="U3220" s="6">
        <v>7.75</v>
      </c>
      <c r="V3220" s="6">
        <v>7.5</v>
      </c>
      <c r="W3220" s="6">
        <v>5</v>
      </c>
      <c r="X3220" s="6">
        <v>16.11</v>
      </c>
      <c r="Y3220" s="4">
        <v>250</v>
      </c>
      <c r="Z3220" s="5">
        <v>346390100</v>
      </c>
      <c r="AA3220" s="4" t="s">
        <v>50</v>
      </c>
      <c r="AB3220" s="385">
        <v>2610044129</v>
      </c>
      <c r="AC3220" s="3"/>
    </row>
    <row r="3221" spans="1:29" x14ac:dyDescent="0.25">
      <c r="A3221" s="7" t="s">
        <v>5</v>
      </c>
      <c r="B3221" s="7" t="s">
        <v>326</v>
      </c>
      <c r="C3221" s="4" t="s">
        <v>283</v>
      </c>
      <c r="D3221" s="363" t="s">
        <v>1521</v>
      </c>
      <c r="E3221" s="7" t="s">
        <v>1520</v>
      </c>
      <c r="F3221" s="395">
        <v>3.42</v>
      </c>
      <c r="G3221" s="395">
        <v>3.42</v>
      </c>
      <c r="H3221" s="395">
        <v>1.71</v>
      </c>
      <c r="I3221" s="395">
        <v>1.53</v>
      </c>
      <c r="J3221" s="395">
        <v>1.38</v>
      </c>
      <c r="K3221" s="4">
        <v>250</v>
      </c>
      <c r="L3221" s="6">
        <v>6</v>
      </c>
      <c r="M3221" s="6">
        <v>1</v>
      </c>
      <c r="N3221" s="6">
        <v>6.2E-2</v>
      </c>
      <c r="O3221" s="6">
        <v>5.8000000000000003E-2</v>
      </c>
      <c r="P3221" s="6"/>
      <c r="Q3221" s="6"/>
      <c r="R3221" s="6"/>
      <c r="S3221" s="6"/>
      <c r="T3221" s="4"/>
      <c r="U3221" s="6">
        <v>13.25</v>
      </c>
      <c r="V3221" s="6">
        <v>7</v>
      </c>
      <c r="W3221" s="6">
        <v>1.25</v>
      </c>
      <c r="X3221" s="6">
        <v>14.965999999999999</v>
      </c>
      <c r="Y3221" s="4">
        <v>250</v>
      </c>
      <c r="Z3221" s="5">
        <v>346390100</v>
      </c>
      <c r="AA3221" s="4" t="s">
        <v>50</v>
      </c>
      <c r="AB3221" s="385">
        <v>2608658525</v>
      </c>
      <c r="AC3221" s="3"/>
    </row>
    <row r="3222" spans="1:29" x14ac:dyDescent="0.25">
      <c r="A3222" s="7" t="s">
        <v>5</v>
      </c>
      <c r="B3222" s="7" t="s">
        <v>326</v>
      </c>
      <c r="C3222" s="4"/>
      <c r="D3222" s="363" t="s">
        <v>1519</v>
      </c>
      <c r="E3222" s="7" t="s">
        <v>1518</v>
      </c>
      <c r="F3222" s="395">
        <v>3.46</v>
      </c>
      <c r="G3222" s="395">
        <v>3.46</v>
      </c>
      <c r="H3222" s="395">
        <v>1.73</v>
      </c>
      <c r="I3222" s="395">
        <v>1.56</v>
      </c>
      <c r="J3222" s="395">
        <v>1.4</v>
      </c>
      <c r="K3222" s="4">
        <v>100</v>
      </c>
      <c r="L3222" s="6" t="s">
        <v>1517</v>
      </c>
      <c r="M3222" s="6"/>
      <c r="N3222" s="6"/>
      <c r="O3222" s="6">
        <v>5.8000000000000003E-2</v>
      </c>
      <c r="P3222" s="6">
        <v>6</v>
      </c>
      <c r="Q3222" s="6">
        <v>0.96</v>
      </c>
      <c r="R3222" s="6">
        <v>0.23</v>
      </c>
      <c r="S3222" s="6">
        <v>0.3</v>
      </c>
      <c r="T3222" s="4">
        <v>5</v>
      </c>
      <c r="U3222" s="6">
        <v>9.5</v>
      </c>
      <c r="V3222" s="6">
        <v>4.25</v>
      </c>
      <c r="W3222" s="6">
        <v>2.15</v>
      </c>
      <c r="X3222" s="6">
        <v>6.1</v>
      </c>
      <c r="Y3222" s="4">
        <v>100</v>
      </c>
      <c r="Z3222" s="5">
        <v>2610001917</v>
      </c>
      <c r="AA3222" s="4" t="s">
        <v>50</v>
      </c>
      <c r="AB3222" s="385">
        <v>2610042467</v>
      </c>
      <c r="AC3222" s="3"/>
    </row>
    <row r="3223" spans="1:29" x14ac:dyDescent="0.25">
      <c r="A3223" s="7" t="s">
        <v>5</v>
      </c>
      <c r="B3223" s="7" t="s">
        <v>326</v>
      </c>
      <c r="C3223" s="4"/>
      <c r="D3223" s="363" t="s">
        <v>1516</v>
      </c>
      <c r="E3223" s="7" t="s">
        <v>1515</v>
      </c>
      <c r="F3223" s="395">
        <v>30.3</v>
      </c>
      <c r="G3223" s="395">
        <v>30.3</v>
      </c>
      <c r="H3223" s="395">
        <v>15.15</v>
      </c>
      <c r="I3223" s="395">
        <v>13.64</v>
      </c>
      <c r="J3223" s="395">
        <v>12.27</v>
      </c>
      <c r="K3223" s="4">
        <v>5</v>
      </c>
      <c r="L3223" s="6">
        <v>0.5</v>
      </c>
      <c r="M3223" s="6">
        <v>2.0619999999999998</v>
      </c>
      <c r="N3223" s="6">
        <v>12</v>
      </c>
      <c r="O3223" s="6">
        <v>0.49</v>
      </c>
      <c r="P3223" s="6">
        <v>12</v>
      </c>
      <c r="Q3223" s="6">
        <v>2.0619999999999998</v>
      </c>
      <c r="R3223" s="6">
        <v>2.5</v>
      </c>
      <c r="S3223" s="6">
        <v>2.4660000000000002</v>
      </c>
      <c r="T3223" s="4">
        <v>5</v>
      </c>
      <c r="U3223" s="6">
        <v>12.75</v>
      </c>
      <c r="V3223" s="6">
        <v>9.5</v>
      </c>
      <c r="W3223" s="6">
        <v>3</v>
      </c>
      <c r="X3223" s="6">
        <v>13.012</v>
      </c>
      <c r="Y3223" s="4">
        <v>25</v>
      </c>
      <c r="Z3223" s="5">
        <v>346492729</v>
      </c>
      <c r="AA3223" s="4" t="s">
        <v>50</v>
      </c>
      <c r="AB3223" s="385">
        <v>2610044130</v>
      </c>
      <c r="AC3223" s="3"/>
    </row>
    <row r="3224" spans="1:29" x14ac:dyDescent="0.25">
      <c r="A3224" s="7" t="s">
        <v>5</v>
      </c>
      <c r="B3224" s="7" t="s">
        <v>326</v>
      </c>
      <c r="C3224" s="4"/>
      <c r="D3224" s="363" t="s">
        <v>1514</v>
      </c>
      <c r="E3224" s="7" t="s">
        <v>1513</v>
      </c>
      <c r="F3224" s="395">
        <v>5.4</v>
      </c>
      <c r="G3224" s="395">
        <v>5.4</v>
      </c>
      <c r="H3224" s="395">
        <v>2.7</v>
      </c>
      <c r="I3224" s="395">
        <v>2.4300000000000002</v>
      </c>
      <c r="J3224" s="395">
        <v>2.1800000000000002</v>
      </c>
      <c r="K3224" s="4">
        <v>25</v>
      </c>
      <c r="L3224" s="6">
        <v>9</v>
      </c>
      <c r="M3224" s="6">
        <v>0.93700000000000006</v>
      </c>
      <c r="N3224" s="6">
        <v>6.2E-2</v>
      </c>
      <c r="O3224" s="6">
        <v>9.1999999999999998E-2</v>
      </c>
      <c r="P3224" s="6">
        <v>9.125</v>
      </c>
      <c r="Q3224" s="6">
        <v>2.125</v>
      </c>
      <c r="R3224" s="6">
        <v>1.375</v>
      </c>
      <c r="S3224" s="6">
        <v>2.3860000000000001</v>
      </c>
      <c r="T3224" s="4">
        <v>25</v>
      </c>
      <c r="U3224" s="6">
        <v>10.25</v>
      </c>
      <c r="V3224" s="6">
        <v>8.5</v>
      </c>
      <c r="W3224" s="6">
        <v>6.25</v>
      </c>
      <c r="X3224" s="6">
        <v>24.244</v>
      </c>
      <c r="Y3224" s="4">
        <v>250</v>
      </c>
      <c r="Z3224" s="5">
        <v>346390117</v>
      </c>
      <c r="AA3224" s="4" t="s">
        <v>50</v>
      </c>
      <c r="AB3224" s="385">
        <v>2610044131</v>
      </c>
      <c r="AC3224" s="3"/>
    </row>
    <row r="3225" spans="1:29" x14ac:dyDescent="0.25">
      <c r="A3225" s="7" t="s">
        <v>5</v>
      </c>
      <c r="B3225" s="7" t="s">
        <v>326</v>
      </c>
      <c r="C3225" s="4" t="s">
        <v>283</v>
      </c>
      <c r="D3225" s="363" t="s">
        <v>1512</v>
      </c>
      <c r="E3225" s="7" t="s">
        <v>1511</v>
      </c>
      <c r="F3225" s="395">
        <v>3.76</v>
      </c>
      <c r="G3225" s="395">
        <v>3.76</v>
      </c>
      <c r="H3225" s="395">
        <v>1.88</v>
      </c>
      <c r="I3225" s="395">
        <v>1.7</v>
      </c>
      <c r="J3225" s="395">
        <v>1.53</v>
      </c>
      <c r="K3225" s="4">
        <v>300</v>
      </c>
      <c r="L3225" s="6">
        <v>9</v>
      </c>
      <c r="M3225" s="6">
        <v>0.81200000000000006</v>
      </c>
      <c r="N3225" s="6">
        <v>6.2E-2</v>
      </c>
      <c r="O3225" s="6">
        <v>0.14799999999999999</v>
      </c>
      <c r="P3225" s="6"/>
      <c r="Q3225" s="6"/>
      <c r="R3225" s="6"/>
      <c r="S3225" s="6"/>
      <c r="T3225" s="4"/>
      <c r="U3225" s="6">
        <v>13.75</v>
      </c>
      <c r="V3225" s="6">
        <v>9.25</v>
      </c>
      <c r="W3225" s="6">
        <v>1.25</v>
      </c>
      <c r="X3225" s="6">
        <v>30.12</v>
      </c>
      <c r="Y3225" s="4">
        <v>300</v>
      </c>
      <c r="Z3225" s="5">
        <v>346390117</v>
      </c>
      <c r="AA3225" s="4" t="s">
        <v>50</v>
      </c>
      <c r="AB3225" s="385">
        <v>2608658526</v>
      </c>
      <c r="AC3225" s="3"/>
    </row>
    <row r="3226" spans="1:29" x14ac:dyDescent="0.25">
      <c r="A3226" s="7" t="s">
        <v>5</v>
      </c>
      <c r="B3226" s="7" t="s">
        <v>326</v>
      </c>
      <c r="C3226" s="4"/>
      <c r="D3226" s="363" t="s">
        <v>1510</v>
      </c>
      <c r="E3226" s="7" t="s">
        <v>1509</v>
      </c>
      <c r="F3226" s="395">
        <v>4.7</v>
      </c>
      <c r="G3226" s="395">
        <v>4.7</v>
      </c>
      <c r="H3226" s="395">
        <v>2.35</v>
      </c>
      <c r="I3226" s="395">
        <v>2.11</v>
      </c>
      <c r="J3226" s="395">
        <v>1.91</v>
      </c>
      <c r="K3226" s="4">
        <v>100</v>
      </c>
      <c r="L3226" s="6" t="s">
        <v>1508</v>
      </c>
      <c r="M3226" s="6"/>
      <c r="N3226" s="6"/>
      <c r="O3226" s="6">
        <v>9.4E-2</v>
      </c>
      <c r="P3226" s="6">
        <v>9</v>
      </c>
      <c r="Q3226" s="6">
        <v>1</v>
      </c>
      <c r="R3226" s="6">
        <v>0.25</v>
      </c>
      <c r="S3226" s="6">
        <v>0.46200000000000002</v>
      </c>
      <c r="T3226" s="4">
        <v>5</v>
      </c>
      <c r="U3226" s="6">
        <v>9.5</v>
      </c>
      <c r="V3226" s="6">
        <v>4.25</v>
      </c>
      <c r="W3226" s="6">
        <v>2.25</v>
      </c>
      <c r="X3226" s="6">
        <v>9.3780000000000001</v>
      </c>
      <c r="Y3226" s="4">
        <v>100</v>
      </c>
      <c r="Z3226" s="5">
        <v>2610001918</v>
      </c>
      <c r="AA3226" s="4" t="s">
        <v>50</v>
      </c>
      <c r="AB3226" s="385">
        <v>2610042468</v>
      </c>
      <c r="AC3226" s="3"/>
    </row>
    <row r="3227" spans="1:29" x14ac:dyDescent="0.25">
      <c r="A3227" s="7" t="s">
        <v>5</v>
      </c>
      <c r="B3227" s="7" t="s">
        <v>326</v>
      </c>
      <c r="C3227" s="4"/>
      <c r="D3227" s="363" t="s">
        <v>1507</v>
      </c>
      <c r="E3227" s="7" t="s">
        <v>1506</v>
      </c>
      <c r="F3227" s="395">
        <v>25.26</v>
      </c>
      <c r="G3227" s="395">
        <v>25.26</v>
      </c>
      <c r="H3227" s="395">
        <v>12.63</v>
      </c>
      <c r="I3227" s="395">
        <v>11.36</v>
      </c>
      <c r="J3227" s="395">
        <v>10.23</v>
      </c>
      <c r="K3227" s="4">
        <v>5</v>
      </c>
      <c r="L3227" s="6">
        <v>0.5</v>
      </c>
      <c r="M3227" s="6">
        <v>2.0619999999999998</v>
      </c>
      <c r="N3227" s="6">
        <v>9</v>
      </c>
      <c r="O3227" s="6">
        <v>0.27200000000000002</v>
      </c>
      <c r="P3227" s="6">
        <v>9</v>
      </c>
      <c r="Q3227" s="6">
        <v>3.65</v>
      </c>
      <c r="R3227" s="6">
        <v>2.5</v>
      </c>
      <c r="S3227" s="6">
        <v>1.3680000000000001</v>
      </c>
      <c r="T3227" s="4">
        <v>5</v>
      </c>
      <c r="U3227" s="6">
        <v>10</v>
      </c>
      <c r="V3227" s="6">
        <v>7</v>
      </c>
      <c r="W3227" s="6">
        <v>4.5</v>
      </c>
      <c r="X3227" s="6">
        <v>7.1020000000000003</v>
      </c>
      <c r="Y3227" s="4">
        <v>25</v>
      </c>
      <c r="Z3227" s="5">
        <v>346490909</v>
      </c>
      <c r="AA3227" s="4" t="s">
        <v>50</v>
      </c>
      <c r="AB3227" s="385">
        <v>2610044138</v>
      </c>
      <c r="AC3227" s="3"/>
    </row>
    <row r="3228" spans="1:29" x14ac:dyDescent="0.25">
      <c r="A3228" s="7" t="s">
        <v>5</v>
      </c>
      <c r="B3228" s="7" t="s">
        <v>326</v>
      </c>
      <c r="C3228" s="4"/>
      <c r="D3228" s="363" t="s">
        <v>1505</v>
      </c>
      <c r="E3228" s="7" t="s">
        <v>1504</v>
      </c>
      <c r="F3228" s="395">
        <v>4.04</v>
      </c>
      <c r="G3228" s="395">
        <v>4.04</v>
      </c>
      <c r="H3228" s="395">
        <v>2.02</v>
      </c>
      <c r="I3228" s="395">
        <v>1.81</v>
      </c>
      <c r="J3228" s="395">
        <v>1.63</v>
      </c>
      <c r="K3228" s="4">
        <v>25</v>
      </c>
      <c r="L3228" s="6">
        <v>6</v>
      </c>
      <c r="M3228" s="6">
        <v>0.91</v>
      </c>
      <c r="N3228" s="6">
        <v>0.03</v>
      </c>
      <c r="O3228" s="6">
        <v>4.8000000000000001E-2</v>
      </c>
      <c r="P3228" s="6">
        <v>6.1870000000000003</v>
      </c>
      <c r="Q3228" s="6">
        <v>2</v>
      </c>
      <c r="R3228" s="6">
        <v>1.375</v>
      </c>
      <c r="S3228" s="6">
        <v>1.3080000000000001</v>
      </c>
      <c r="T3228" s="4">
        <v>25</v>
      </c>
      <c r="U3228" s="6">
        <v>7.75</v>
      </c>
      <c r="V3228" s="6">
        <v>7.5</v>
      </c>
      <c r="W3228" s="6">
        <v>5</v>
      </c>
      <c r="X3228" s="6">
        <v>13.484</v>
      </c>
      <c r="Y3228" s="4">
        <v>250</v>
      </c>
      <c r="Z3228" s="5">
        <v>346490916</v>
      </c>
      <c r="AA3228" s="4" t="s">
        <v>50</v>
      </c>
      <c r="AB3228" s="385">
        <v>2610044139</v>
      </c>
      <c r="AC3228" s="3"/>
    </row>
    <row r="3229" spans="1:29" x14ac:dyDescent="0.25">
      <c r="A3229" s="7" t="s">
        <v>5</v>
      </c>
      <c r="B3229" s="7" t="s">
        <v>326</v>
      </c>
      <c r="C3229" s="4"/>
      <c r="D3229" s="363" t="s">
        <v>1503</v>
      </c>
      <c r="E3229" s="7" t="s">
        <v>1502</v>
      </c>
      <c r="F3229" s="395">
        <v>30.3</v>
      </c>
      <c r="G3229" s="395">
        <v>30.3</v>
      </c>
      <c r="H3229" s="395">
        <v>15.15</v>
      </c>
      <c r="I3229" s="395">
        <v>13.64</v>
      </c>
      <c r="J3229" s="395">
        <v>12.27</v>
      </c>
      <c r="K3229" s="4">
        <v>5</v>
      </c>
      <c r="L3229" s="6">
        <v>0.5</v>
      </c>
      <c r="M3229" s="6">
        <v>2.0619999999999998</v>
      </c>
      <c r="N3229" s="6">
        <v>12</v>
      </c>
      <c r="O3229" s="6">
        <v>0.42099999999999999</v>
      </c>
      <c r="P3229" s="6">
        <v>12</v>
      </c>
      <c r="Q3229" s="6">
        <v>2.64</v>
      </c>
      <c r="R3229" s="6">
        <v>2.5</v>
      </c>
      <c r="S3229" s="6">
        <v>2.1080000000000001</v>
      </c>
      <c r="T3229" s="4">
        <v>5</v>
      </c>
      <c r="U3229" s="6">
        <v>12.75</v>
      </c>
      <c r="V3229" s="6">
        <v>9.5</v>
      </c>
      <c r="W3229" s="6">
        <v>3</v>
      </c>
      <c r="X3229" s="6">
        <v>11.198</v>
      </c>
      <c r="Y3229" s="4">
        <v>25</v>
      </c>
      <c r="Z3229" s="5">
        <v>346490923</v>
      </c>
      <c r="AA3229" s="4" t="s">
        <v>50</v>
      </c>
      <c r="AB3229" s="385">
        <v>2610044140</v>
      </c>
      <c r="AC3229" s="3"/>
    </row>
    <row r="3230" spans="1:29" x14ac:dyDescent="0.25">
      <c r="A3230" s="7" t="s">
        <v>5</v>
      </c>
      <c r="B3230" s="7" t="s">
        <v>326</v>
      </c>
      <c r="C3230" s="4"/>
      <c r="D3230" s="363" t="s">
        <v>1501</v>
      </c>
      <c r="E3230" s="7" t="s">
        <v>1500</v>
      </c>
      <c r="F3230" s="395">
        <v>5.4</v>
      </c>
      <c r="G3230" s="395">
        <v>5.4</v>
      </c>
      <c r="H3230" s="395">
        <v>2.7</v>
      </c>
      <c r="I3230" s="395">
        <v>2.4300000000000002</v>
      </c>
      <c r="J3230" s="395">
        <v>2.1800000000000002</v>
      </c>
      <c r="K3230" s="4">
        <v>25</v>
      </c>
      <c r="L3230" s="6">
        <v>9</v>
      </c>
      <c r="M3230" s="6">
        <v>1</v>
      </c>
      <c r="N3230" s="6">
        <v>6.2E-2</v>
      </c>
      <c r="O3230" s="6">
        <v>7.5999999999999998E-2</v>
      </c>
      <c r="P3230" s="6">
        <v>9</v>
      </c>
      <c r="Q3230" s="6">
        <v>2</v>
      </c>
      <c r="R3230" s="6">
        <v>1.375</v>
      </c>
      <c r="S3230" s="6">
        <v>2.012</v>
      </c>
      <c r="T3230" s="4">
        <v>25</v>
      </c>
      <c r="U3230" s="6">
        <v>10.25</v>
      </c>
      <c r="V3230" s="6">
        <v>8.5</v>
      </c>
      <c r="W3230" s="6">
        <v>6.25</v>
      </c>
      <c r="X3230" s="6">
        <v>20.468</v>
      </c>
      <c r="Y3230" s="4">
        <v>250</v>
      </c>
      <c r="Z3230" s="5">
        <v>346490930</v>
      </c>
      <c r="AA3230" s="4" t="s">
        <v>50</v>
      </c>
      <c r="AB3230" s="385">
        <v>2610044141</v>
      </c>
      <c r="AC3230" s="3"/>
    </row>
    <row r="3231" spans="1:29" x14ac:dyDescent="0.25">
      <c r="A3231" s="7" t="s">
        <v>5</v>
      </c>
      <c r="B3231" s="7" t="s">
        <v>326</v>
      </c>
      <c r="C3231" s="4"/>
      <c r="D3231" s="363" t="s">
        <v>1499</v>
      </c>
      <c r="E3231" s="7" t="s">
        <v>1498</v>
      </c>
      <c r="F3231" s="395">
        <v>31.02</v>
      </c>
      <c r="G3231" s="395">
        <v>31.02</v>
      </c>
      <c r="H3231" s="395">
        <v>15.51</v>
      </c>
      <c r="I3231" s="395">
        <v>13.96</v>
      </c>
      <c r="J3231" s="395">
        <v>12.57</v>
      </c>
      <c r="K3231" s="4">
        <v>5</v>
      </c>
      <c r="L3231" s="6">
        <v>0.53</v>
      </c>
      <c r="M3231" s="6">
        <v>1.91</v>
      </c>
      <c r="N3231" s="6">
        <v>15</v>
      </c>
      <c r="O3231" s="6">
        <v>0.43</v>
      </c>
      <c r="P3231" s="6">
        <v>18.25</v>
      </c>
      <c r="Q3231" s="6">
        <v>4.5</v>
      </c>
      <c r="R3231" s="6">
        <v>2.2200000000000002</v>
      </c>
      <c r="S3231" s="6">
        <v>2.1800000000000002</v>
      </c>
      <c r="T3231" s="4">
        <v>5</v>
      </c>
      <c r="U3231" s="6">
        <v>16.5</v>
      </c>
      <c r="V3231" s="6">
        <v>4.25</v>
      </c>
      <c r="W3231" s="6">
        <v>6</v>
      </c>
      <c r="X3231" s="6">
        <v>11.3</v>
      </c>
      <c r="Y3231" s="4">
        <v>25</v>
      </c>
      <c r="Z3231" s="5">
        <v>346491135</v>
      </c>
      <c r="AA3231" s="4" t="s">
        <v>50</v>
      </c>
      <c r="AB3231" s="385">
        <v>2610044161</v>
      </c>
      <c r="AC3231" s="3"/>
    </row>
    <row r="3232" spans="1:29" x14ac:dyDescent="0.25">
      <c r="A3232" s="7" t="s">
        <v>5</v>
      </c>
      <c r="B3232" s="7" t="s">
        <v>326</v>
      </c>
      <c r="C3232" s="4"/>
      <c r="D3232" s="363" t="s">
        <v>1497</v>
      </c>
      <c r="E3232" s="7" t="s">
        <v>1496</v>
      </c>
      <c r="F3232" s="395">
        <v>5.58</v>
      </c>
      <c r="G3232" s="395">
        <v>5.58</v>
      </c>
      <c r="H3232" s="395">
        <v>2.79</v>
      </c>
      <c r="I3232" s="395">
        <v>2.5099999999999998</v>
      </c>
      <c r="J3232" s="395">
        <v>2.27</v>
      </c>
      <c r="K3232" s="4">
        <v>25</v>
      </c>
      <c r="L3232" s="6">
        <v>12</v>
      </c>
      <c r="M3232" s="6">
        <v>0.75</v>
      </c>
      <c r="N3232" s="6">
        <v>6.2E-2</v>
      </c>
      <c r="O3232" s="6">
        <v>7.3999999999999996E-2</v>
      </c>
      <c r="P3232" s="6">
        <v>12.25</v>
      </c>
      <c r="Q3232" s="6">
        <v>2.125</v>
      </c>
      <c r="R3232" s="6">
        <v>1.375</v>
      </c>
      <c r="S3232" s="6">
        <v>2.024</v>
      </c>
      <c r="T3232" s="4">
        <v>25</v>
      </c>
      <c r="U3232" s="6">
        <v>14</v>
      </c>
      <c r="V3232" s="6">
        <v>7</v>
      </c>
      <c r="W3232" s="6">
        <v>4.75</v>
      </c>
      <c r="X3232" s="6">
        <v>16.751999999999999</v>
      </c>
      <c r="Y3232" s="4">
        <v>200</v>
      </c>
      <c r="Z3232" s="5">
        <v>346491142</v>
      </c>
      <c r="AA3232" s="4" t="s">
        <v>50</v>
      </c>
      <c r="AB3232" s="385">
        <v>2610044162</v>
      </c>
      <c r="AC3232" s="3"/>
    </row>
    <row r="3233" spans="1:29" x14ac:dyDescent="0.25">
      <c r="A3233" s="7" t="s">
        <v>5</v>
      </c>
      <c r="B3233" s="7" t="s">
        <v>454</v>
      </c>
      <c r="C3233" s="4"/>
      <c r="D3233" s="363" t="s">
        <v>1495</v>
      </c>
      <c r="E3233" s="7" t="s">
        <v>1494</v>
      </c>
      <c r="F3233" s="395">
        <v>49.9</v>
      </c>
      <c r="G3233" s="395">
        <v>48.66</v>
      </c>
      <c r="H3233" s="395">
        <v>24.95</v>
      </c>
      <c r="I3233" s="395">
        <v>22.66</v>
      </c>
      <c r="J3233" s="395">
        <v>22.66</v>
      </c>
      <c r="K3233" s="4">
        <v>1</v>
      </c>
      <c r="L3233" s="6">
        <v>3.24</v>
      </c>
      <c r="M3233" s="6"/>
      <c r="N3233" s="6"/>
      <c r="O3233" s="6">
        <v>1.1299999999999999</v>
      </c>
      <c r="P3233" s="6"/>
      <c r="Q3233" s="6"/>
      <c r="R3233" s="6"/>
      <c r="S3233" s="6"/>
      <c r="T3233" s="4">
        <v>1</v>
      </c>
      <c r="U3233" s="6">
        <v>16</v>
      </c>
      <c r="V3233" s="6">
        <v>12</v>
      </c>
      <c r="W3233" s="6">
        <v>9.52</v>
      </c>
      <c r="X3233" s="6">
        <v>20.350000000000001</v>
      </c>
      <c r="Y3233" s="4">
        <v>16</v>
      </c>
      <c r="Z3233" s="5">
        <v>346363524</v>
      </c>
      <c r="AA3233" s="4" t="s">
        <v>8</v>
      </c>
      <c r="AB3233" s="385">
        <v>2608678460</v>
      </c>
      <c r="AC3233" s="3"/>
    </row>
    <row r="3234" spans="1:29" x14ac:dyDescent="0.25">
      <c r="A3234" s="7" t="s">
        <v>5</v>
      </c>
      <c r="B3234" s="7" t="s">
        <v>326</v>
      </c>
      <c r="C3234" s="4"/>
      <c r="D3234" s="363" t="s">
        <v>1493</v>
      </c>
      <c r="E3234" s="7" t="s">
        <v>1492</v>
      </c>
      <c r="F3234" s="395">
        <v>23.16</v>
      </c>
      <c r="G3234" s="395">
        <v>23.16</v>
      </c>
      <c r="H3234" s="395">
        <v>11.58</v>
      </c>
      <c r="I3234" s="395">
        <v>10.42</v>
      </c>
      <c r="J3234" s="395">
        <v>9.3800000000000008</v>
      </c>
      <c r="K3234" s="4">
        <v>5</v>
      </c>
      <c r="L3234" s="6">
        <v>0.23</v>
      </c>
      <c r="M3234" s="6"/>
      <c r="N3234" s="6"/>
      <c r="O3234" s="6">
        <v>0.44</v>
      </c>
      <c r="P3234" s="6">
        <v>19.5</v>
      </c>
      <c r="Q3234" s="6">
        <v>5</v>
      </c>
      <c r="R3234" s="6">
        <v>2.25</v>
      </c>
      <c r="S3234" s="6">
        <v>2.23</v>
      </c>
      <c r="T3234" s="4">
        <v>5</v>
      </c>
      <c r="U3234" s="6">
        <v>16.5</v>
      </c>
      <c r="V3234" s="6">
        <v>4.25</v>
      </c>
      <c r="W3234" s="6">
        <v>6</v>
      </c>
      <c r="X3234" s="6">
        <v>11.542</v>
      </c>
      <c r="Y3234" s="4">
        <v>25</v>
      </c>
      <c r="Z3234" s="5">
        <v>346350005</v>
      </c>
      <c r="AA3234" s="4" t="s">
        <v>50</v>
      </c>
      <c r="AB3234" s="385">
        <v>2610046005</v>
      </c>
      <c r="AC3234" s="3"/>
    </row>
    <row r="3235" spans="1:29" x14ac:dyDescent="0.25">
      <c r="A3235" s="7" t="s">
        <v>5</v>
      </c>
      <c r="B3235" s="7" t="s">
        <v>326</v>
      </c>
      <c r="C3235" s="4"/>
      <c r="D3235" s="363" t="s">
        <v>1491</v>
      </c>
      <c r="E3235" s="7" t="s">
        <v>1490</v>
      </c>
      <c r="F3235" s="395">
        <v>3.74</v>
      </c>
      <c r="G3235" s="395">
        <v>3.74</v>
      </c>
      <c r="H3235" s="395">
        <v>1.87</v>
      </c>
      <c r="I3235" s="395">
        <v>1.69</v>
      </c>
      <c r="J3235" s="395">
        <v>1.52</v>
      </c>
      <c r="K3235" s="4">
        <v>25</v>
      </c>
      <c r="L3235" s="6">
        <v>0.05</v>
      </c>
      <c r="M3235" s="6"/>
      <c r="N3235" s="6"/>
      <c r="O3235" s="6">
        <v>0.08</v>
      </c>
      <c r="P3235" s="6">
        <v>12.25</v>
      </c>
      <c r="Q3235" s="6">
        <v>1.125</v>
      </c>
      <c r="R3235" s="6">
        <v>1.375</v>
      </c>
      <c r="S3235" s="6">
        <v>2.0699999999999998</v>
      </c>
      <c r="T3235" s="4">
        <v>25</v>
      </c>
      <c r="U3235" s="6">
        <v>14</v>
      </c>
      <c r="V3235" s="6">
        <v>7</v>
      </c>
      <c r="W3235" s="6">
        <v>4.75</v>
      </c>
      <c r="X3235" s="6">
        <v>17.218</v>
      </c>
      <c r="Y3235" s="4">
        <v>200</v>
      </c>
      <c r="Z3235" s="5">
        <v>346348071</v>
      </c>
      <c r="AA3235" s="4" t="s">
        <v>50</v>
      </c>
      <c r="AB3235" s="385">
        <v>2610046006</v>
      </c>
      <c r="AC3235" s="3"/>
    </row>
    <row r="3236" spans="1:29" x14ac:dyDescent="0.25">
      <c r="A3236" s="7" t="s">
        <v>5</v>
      </c>
      <c r="B3236" s="7" t="s">
        <v>326</v>
      </c>
      <c r="C3236" s="4"/>
      <c r="D3236" s="363" t="s">
        <v>1489</v>
      </c>
      <c r="E3236" s="7" t="s">
        <v>1488</v>
      </c>
      <c r="F3236" s="395">
        <v>3.44</v>
      </c>
      <c r="G3236" s="395">
        <v>3.44</v>
      </c>
      <c r="H3236" s="395">
        <v>1.72</v>
      </c>
      <c r="I3236" s="395">
        <v>1.55</v>
      </c>
      <c r="J3236" s="395">
        <v>1.39</v>
      </c>
      <c r="K3236" s="4">
        <v>200</v>
      </c>
      <c r="L3236" s="6">
        <v>0.04</v>
      </c>
      <c r="M3236" s="6"/>
      <c r="N3236" s="6"/>
      <c r="O3236" s="6">
        <v>0.08</v>
      </c>
      <c r="P3236" s="6"/>
      <c r="Q3236" s="6"/>
      <c r="R3236" s="6"/>
      <c r="S3236" s="6"/>
      <c r="T3236" s="4"/>
      <c r="U3236" s="6">
        <v>12.5</v>
      </c>
      <c r="V3236" s="6">
        <v>8.5</v>
      </c>
      <c r="W3236" s="6">
        <v>1.25</v>
      </c>
      <c r="X3236" s="6">
        <v>15.868</v>
      </c>
      <c r="Y3236" s="4">
        <v>200</v>
      </c>
      <c r="Z3236" s="5">
        <v>346348071</v>
      </c>
      <c r="AA3236" s="4" t="s">
        <v>50</v>
      </c>
      <c r="AB3236" s="385">
        <v>2608658273</v>
      </c>
      <c r="AC3236" s="3"/>
    </row>
    <row r="3237" spans="1:29" x14ac:dyDescent="0.25">
      <c r="A3237" s="7" t="s">
        <v>5</v>
      </c>
      <c r="B3237" s="7" t="s">
        <v>326</v>
      </c>
      <c r="C3237" s="4" t="s">
        <v>425</v>
      </c>
      <c r="D3237" s="363" t="s">
        <v>1487</v>
      </c>
      <c r="E3237" s="7" t="s">
        <v>1486</v>
      </c>
      <c r="F3237" s="395">
        <v>13.52</v>
      </c>
      <c r="G3237" s="395">
        <v>13.52</v>
      </c>
      <c r="H3237" s="395">
        <v>6.76</v>
      </c>
      <c r="I3237" s="395">
        <v>6.08</v>
      </c>
      <c r="J3237" s="395">
        <v>5.47</v>
      </c>
      <c r="K3237" s="4">
        <v>5</v>
      </c>
      <c r="L3237" s="6">
        <v>0.24</v>
      </c>
      <c r="M3237" s="6"/>
      <c r="N3237" s="6"/>
      <c r="O3237" s="6">
        <v>0.14000000000000001</v>
      </c>
      <c r="P3237" s="6">
        <v>12</v>
      </c>
      <c r="Q3237" s="6">
        <v>4.5</v>
      </c>
      <c r="R3237" s="6">
        <v>1.08</v>
      </c>
      <c r="S3237" s="6">
        <v>0.71</v>
      </c>
      <c r="T3237" s="4">
        <v>5</v>
      </c>
      <c r="U3237" s="6">
        <v>12</v>
      </c>
      <c r="V3237" s="6">
        <v>11.75</v>
      </c>
      <c r="W3237" s="6">
        <v>4.75</v>
      </c>
      <c r="X3237" s="6">
        <v>15.04</v>
      </c>
      <c r="Y3237" s="4">
        <v>100</v>
      </c>
      <c r="Z3237" s="5">
        <v>346358124</v>
      </c>
      <c r="AA3237" s="4" t="s">
        <v>50</v>
      </c>
      <c r="AB3237" s="385">
        <v>2610942423</v>
      </c>
      <c r="AC3237" s="3"/>
    </row>
    <row r="3238" spans="1:29" x14ac:dyDescent="0.25">
      <c r="A3238" s="7" t="s">
        <v>5</v>
      </c>
      <c r="B3238" s="7" t="s">
        <v>326</v>
      </c>
      <c r="C3238" s="4" t="s">
        <v>425</v>
      </c>
      <c r="D3238" s="363" t="s">
        <v>1485</v>
      </c>
      <c r="E3238" s="7" t="s">
        <v>1484</v>
      </c>
      <c r="F3238" s="395">
        <v>13.52</v>
      </c>
      <c r="G3238" s="395">
        <v>13.52</v>
      </c>
      <c r="H3238" s="395">
        <v>6.76</v>
      </c>
      <c r="I3238" s="395">
        <v>6.08</v>
      </c>
      <c r="J3238" s="395">
        <v>5.47</v>
      </c>
      <c r="K3238" s="4">
        <v>5</v>
      </c>
      <c r="L3238" s="6">
        <v>0.23</v>
      </c>
      <c r="M3238" s="6"/>
      <c r="N3238" s="6"/>
      <c r="O3238" s="6">
        <v>0.14000000000000001</v>
      </c>
      <c r="P3238" s="6">
        <v>12</v>
      </c>
      <c r="Q3238" s="6">
        <v>4.5</v>
      </c>
      <c r="R3238" s="6">
        <v>0.92</v>
      </c>
      <c r="S3238" s="6">
        <v>0.71</v>
      </c>
      <c r="T3238" s="4">
        <v>5</v>
      </c>
      <c r="U3238" s="6">
        <v>12</v>
      </c>
      <c r="V3238" s="6">
        <v>11.75</v>
      </c>
      <c r="W3238" s="6">
        <v>4.75</v>
      </c>
      <c r="X3238" s="6">
        <v>14.98</v>
      </c>
      <c r="Y3238" s="4">
        <v>100</v>
      </c>
      <c r="Z3238" s="5">
        <v>346358148</v>
      </c>
      <c r="AA3238" s="4" t="s">
        <v>50</v>
      </c>
      <c r="AB3238" s="385">
        <v>2610942425</v>
      </c>
      <c r="AC3238" s="3"/>
    </row>
    <row r="3239" spans="1:29" x14ac:dyDescent="0.25">
      <c r="A3239" s="7" t="s">
        <v>5</v>
      </c>
      <c r="B3239" s="7" t="s">
        <v>326</v>
      </c>
      <c r="C3239" s="4"/>
      <c r="D3239" s="363" t="s">
        <v>1483</v>
      </c>
      <c r="E3239" s="7" t="s">
        <v>1482</v>
      </c>
      <c r="F3239" s="395">
        <v>13.66</v>
      </c>
      <c r="G3239" s="395">
        <v>13.66</v>
      </c>
      <c r="H3239" s="395">
        <v>6.83</v>
      </c>
      <c r="I3239" s="395">
        <v>6.15</v>
      </c>
      <c r="J3239" s="395">
        <v>5.53</v>
      </c>
      <c r="K3239" s="4">
        <v>5</v>
      </c>
      <c r="L3239" s="6">
        <v>0.26</v>
      </c>
      <c r="M3239" s="6"/>
      <c r="N3239" s="6"/>
      <c r="O3239" s="6">
        <v>0.21</v>
      </c>
      <c r="P3239" s="6">
        <v>12.25</v>
      </c>
      <c r="Q3239" s="6">
        <v>4.25</v>
      </c>
      <c r="R3239" s="6">
        <v>2.25</v>
      </c>
      <c r="S3239" s="6">
        <v>1.0660000000000001</v>
      </c>
      <c r="T3239" s="4">
        <v>5</v>
      </c>
      <c r="U3239" s="6">
        <v>10</v>
      </c>
      <c r="V3239" s="6">
        <v>7</v>
      </c>
      <c r="W3239" s="6">
        <v>4.5</v>
      </c>
      <c r="X3239" s="6">
        <v>5.734</v>
      </c>
      <c r="Y3239" s="4">
        <v>25</v>
      </c>
      <c r="Z3239" s="5">
        <v>346349917</v>
      </c>
      <c r="AA3239" s="4" t="s">
        <v>50</v>
      </c>
      <c r="AB3239" s="385">
        <v>2610045997</v>
      </c>
      <c r="AC3239" s="3"/>
    </row>
    <row r="3240" spans="1:29" x14ac:dyDescent="0.25">
      <c r="A3240" s="7" t="s">
        <v>5</v>
      </c>
      <c r="B3240" s="7" t="s">
        <v>326</v>
      </c>
      <c r="C3240" s="4"/>
      <c r="D3240" s="363" t="s">
        <v>1481</v>
      </c>
      <c r="E3240" s="7" t="s">
        <v>1480</v>
      </c>
      <c r="F3240" s="395">
        <v>2.2200000000000002</v>
      </c>
      <c r="G3240" s="395">
        <v>2.2200000000000002</v>
      </c>
      <c r="H3240" s="395">
        <v>1.1100000000000001</v>
      </c>
      <c r="I3240" s="395">
        <v>1</v>
      </c>
      <c r="J3240" s="395">
        <v>0.9</v>
      </c>
      <c r="K3240" s="4">
        <v>25</v>
      </c>
      <c r="L3240" s="6">
        <v>0.05</v>
      </c>
      <c r="M3240" s="6"/>
      <c r="N3240" s="6"/>
      <c r="O3240" s="6">
        <v>0.04</v>
      </c>
      <c r="P3240" s="6">
        <v>6</v>
      </c>
      <c r="Q3240" s="6">
        <v>2.125</v>
      </c>
      <c r="R3240" s="6">
        <v>1.4370000000000001</v>
      </c>
      <c r="S3240" s="6">
        <v>1.008</v>
      </c>
      <c r="T3240" s="4">
        <v>25</v>
      </c>
      <c r="U3240" s="6">
        <v>7.75</v>
      </c>
      <c r="V3240" s="6">
        <v>7.5</v>
      </c>
      <c r="W3240" s="6">
        <v>5</v>
      </c>
      <c r="X3240" s="6">
        <v>10.446</v>
      </c>
      <c r="Y3240" s="4">
        <v>250</v>
      </c>
      <c r="Z3240" s="5">
        <v>346348033</v>
      </c>
      <c r="AA3240" s="4" t="s">
        <v>50</v>
      </c>
      <c r="AB3240" s="385">
        <v>2610045998</v>
      </c>
      <c r="AC3240" s="3"/>
    </row>
    <row r="3241" spans="1:29" x14ac:dyDescent="0.25">
      <c r="A3241" s="7" t="s">
        <v>5</v>
      </c>
      <c r="B3241" s="7" t="s">
        <v>326</v>
      </c>
      <c r="C3241" s="4"/>
      <c r="D3241" s="363" t="s">
        <v>1479</v>
      </c>
      <c r="E3241" s="7" t="s">
        <v>1478</v>
      </c>
      <c r="F3241" s="395">
        <v>2.02</v>
      </c>
      <c r="G3241" s="395">
        <v>2.02</v>
      </c>
      <c r="H3241" s="395">
        <v>1.01</v>
      </c>
      <c r="I3241" s="395">
        <v>0.91</v>
      </c>
      <c r="J3241" s="395">
        <v>0.81</v>
      </c>
      <c r="K3241" s="4">
        <v>500</v>
      </c>
      <c r="L3241" s="6">
        <v>0.04</v>
      </c>
      <c r="M3241" s="6"/>
      <c r="N3241" s="6"/>
      <c r="O3241" s="6">
        <v>0.03</v>
      </c>
      <c r="P3241" s="6"/>
      <c r="Q3241" s="6"/>
      <c r="R3241" s="6"/>
      <c r="S3241" s="6"/>
      <c r="T3241" s="4"/>
      <c r="U3241" s="6">
        <v>19.5</v>
      </c>
      <c r="V3241" s="6">
        <v>6.25</v>
      </c>
      <c r="W3241" s="6">
        <v>1.25</v>
      </c>
      <c r="X3241" s="6">
        <v>18.527999999999999</v>
      </c>
      <c r="Y3241" s="4">
        <v>500</v>
      </c>
      <c r="Z3241" s="5">
        <v>346348033</v>
      </c>
      <c r="AA3241" s="4" t="s">
        <v>50</v>
      </c>
      <c r="AB3241" s="385">
        <v>2608658267</v>
      </c>
      <c r="AC3241" s="3"/>
    </row>
    <row r="3242" spans="1:29" x14ac:dyDescent="0.25">
      <c r="A3242" s="7" t="s">
        <v>5</v>
      </c>
      <c r="B3242" s="7" t="s">
        <v>326</v>
      </c>
      <c r="C3242" s="4"/>
      <c r="D3242" s="363" t="s">
        <v>1477</v>
      </c>
      <c r="E3242" s="7" t="s">
        <v>1476</v>
      </c>
      <c r="F3242" s="395">
        <v>13.66</v>
      </c>
      <c r="G3242" s="395">
        <v>13.66</v>
      </c>
      <c r="H3242" s="395">
        <v>6.83</v>
      </c>
      <c r="I3242" s="395">
        <v>6.15</v>
      </c>
      <c r="J3242" s="395">
        <v>5.53</v>
      </c>
      <c r="K3242" s="4">
        <v>5</v>
      </c>
      <c r="L3242" s="6">
        <v>0.24</v>
      </c>
      <c r="M3242" s="6"/>
      <c r="N3242" s="6"/>
      <c r="O3242" s="6">
        <v>0.21</v>
      </c>
      <c r="P3242" s="6">
        <v>9</v>
      </c>
      <c r="Q3242" s="6">
        <v>2</v>
      </c>
      <c r="R3242" s="6">
        <v>2.25</v>
      </c>
      <c r="S3242" s="6">
        <v>1.0660000000000001</v>
      </c>
      <c r="T3242" s="4">
        <v>5</v>
      </c>
      <c r="U3242" s="6">
        <v>11.25</v>
      </c>
      <c r="V3242" s="6">
        <v>7.5</v>
      </c>
      <c r="W3242" s="6">
        <v>7</v>
      </c>
      <c r="X3242" s="6">
        <v>5.72</v>
      </c>
      <c r="Y3242" s="4">
        <v>25</v>
      </c>
      <c r="Z3242" s="5">
        <v>346349887</v>
      </c>
      <c r="AA3242" s="4" t="s">
        <v>50</v>
      </c>
      <c r="AB3242" s="385">
        <v>2610046001</v>
      </c>
      <c r="AC3242" s="3"/>
    </row>
    <row r="3243" spans="1:29" x14ac:dyDescent="0.25">
      <c r="A3243" s="7" t="s">
        <v>5</v>
      </c>
      <c r="B3243" s="7" t="s">
        <v>326</v>
      </c>
      <c r="C3243" s="4"/>
      <c r="D3243" s="363" t="s">
        <v>1475</v>
      </c>
      <c r="E3243" s="7" t="s">
        <v>1474</v>
      </c>
      <c r="F3243" s="395">
        <v>2.2200000000000002</v>
      </c>
      <c r="G3243" s="395">
        <v>2.2200000000000002</v>
      </c>
      <c r="H3243" s="395">
        <v>1.1100000000000001</v>
      </c>
      <c r="I3243" s="395">
        <v>1</v>
      </c>
      <c r="J3243" s="395">
        <v>0.9</v>
      </c>
      <c r="K3243" s="4">
        <v>25</v>
      </c>
      <c r="L3243" s="6">
        <v>0.04</v>
      </c>
      <c r="M3243" s="6"/>
      <c r="N3243" s="6"/>
      <c r="O3243" s="6">
        <v>0.03</v>
      </c>
      <c r="P3243" s="6">
        <v>6.25</v>
      </c>
      <c r="Q3243" s="6">
        <v>2</v>
      </c>
      <c r="R3243" s="6">
        <v>1.25</v>
      </c>
      <c r="S3243" s="6">
        <v>1</v>
      </c>
      <c r="T3243" s="4">
        <v>25</v>
      </c>
      <c r="U3243" s="6">
        <v>7.5</v>
      </c>
      <c r="V3243" s="6">
        <v>7.75</v>
      </c>
      <c r="W3243" s="6">
        <v>4.75</v>
      </c>
      <c r="X3243" s="6">
        <v>10.32</v>
      </c>
      <c r="Y3243" s="4">
        <v>250</v>
      </c>
      <c r="Z3243" s="5">
        <v>346348026</v>
      </c>
      <c r="AA3243" s="4" t="s">
        <v>50</v>
      </c>
      <c r="AB3243" s="385">
        <v>2610046002</v>
      </c>
      <c r="AC3243" s="3"/>
    </row>
    <row r="3244" spans="1:29" x14ac:dyDescent="0.25">
      <c r="A3244" s="7" t="s">
        <v>5</v>
      </c>
      <c r="B3244" s="7" t="s">
        <v>326</v>
      </c>
      <c r="C3244" s="4"/>
      <c r="D3244" s="363" t="s">
        <v>1473</v>
      </c>
      <c r="E3244" s="7" t="s">
        <v>1472</v>
      </c>
      <c r="F3244" s="395">
        <v>2.02</v>
      </c>
      <c r="G3244" s="395">
        <v>2.02</v>
      </c>
      <c r="H3244" s="395">
        <v>1.01</v>
      </c>
      <c r="I3244" s="395">
        <v>0.91</v>
      </c>
      <c r="J3244" s="395">
        <v>0.81</v>
      </c>
      <c r="K3244" s="4">
        <v>500</v>
      </c>
      <c r="L3244" s="6">
        <v>0.04</v>
      </c>
      <c r="M3244" s="6"/>
      <c r="N3244" s="6"/>
      <c r="O3244" s="6">
        <v>0.03</v>
      </c>
      <c r="P3244" s="6"/>
      <c r="Q3244" s="6"/>
      <c r="R3244" s="6"/>
      <c r="S3244" s="6"/>
      <c r="T3244" s="4"/>
      <c r="U3244" s="6">
        <v>19.5</v>
      </c>
      <c r="V3244" s="6">
        <v>6.25</v>
      </c>
      <c r="W3244" s="6">
        <v>1.25</v>
      </c>
      <c r="X3244" s="6">
        <v>18.55</v>
      </c>
      <c r="Y3244" s="4">
        <v>500</v>
      </c>
      <c r="Z3244" s="5">
        <v>346348026</v>
      </c>
      <c r="AA3244" s="4" t="s">
        <v>50</v>
      </c>
      <c r="AB3244" s="385">
        <v>2608658269</v>
      </c>
      <c r="AC3244" s="3"/>
    </row>
    <row r="3245" spans="1:29" x14ac:dyDescent="0.25">
      <c r="A3245" s="7" t="s">
        <v>5</v>
      </c>
      <c r="B3245" s="7" t="s">
        <v>326</v>
      </c>
      <c r="C3245" s="4"/>
      <c r="D3245" s="363" t="s">
        <v>1471</v>
      </c>
      <c r="E3245" s="7" t="s">
        <v>1470</v>
      </c>
      <c r="F3245" s="395">
        <v>13.66</v>
      </c>
      <c r="G3245" s="395">
        <v>13.66</v>
      </c>
      <c r="H3245" s="395">
        <v>6.83</v>
      </c>
      <c r="I3245" s="395">
        <v>6.15</v>
      </c>
      <c r="J3245" s="395">
        <v>5.53</v>
      </c>
      <c r="K3245" s="4">
        <v>5</v>
      </c>
      <c r="L3245" s="6">
        <v>0.26</v>
      </c>
      <c r="M3245" s="6"/>
      <c r="N3245" s="6"/>
      <c r="O3245" s="6">
        <v>0.22</v>
      </c>
      <c r="P3245" s="6">
        <v>12.5</v>
      </c>
      <c r="Q3245" s="6">
        <v>4.5</v>
      </c>
      <c r="R3245" s="6">
        <v>2.25</v>
      </c>
      <c r="S3245" s="6">
        <v>1.0760000000000001</v>
      </c>
      <c r="T3245" s="4">
        <v>5</v>
      </c>
      <c r="U3245" s="6">
        <v>11.25</v>
      </c>
      <c r="V3245" s="6">
        <v>7.5</v>
      </c>
      <c r="W3245" s="6">
        <v>7</v>
      </c>
      <c r="X3245" s="6">
        <v>5.8259999999999996</v>
      </c>
      <c r="Y3245" s="4">
        <v>25</v>
      </c>
      <c r="Z3245" s="5">
        <v>346349856</v>
      </c>
      <c r="AA3245" s="4" t="s">
        <v>50</v>
      </c>
      <c r="AB3245" s="385">
        <v>2610046007</v>
      </c>
      <c r="AC3245" s="3"/>
    </row>
    <row r="3246" spans="1:29" x14ac:dyDescent="0.25">
      <c r="A3246" s="7" t="s">
        <v>5</v>
      </c>
      <c r="B3246" s="7" t="s">
        <v>326</v>
      </c>
      <c r="C3246" s="4"/>
      <c r="D3246" s="363" t="s">
        <v>1469</v>
      </c>
      <c r="E3246" s="7" t="s">
        <v>1468</v>
      </c>
      <c r="F3246" s="395">
        <v>2.2200000000000002</v>
      </c>
      <c r="G3246" s="395">
        <v>2.2200000000000002</v>
      </c>
      <c r="H3246" s="395">
        <v>1.1100000000000001</v>
      </c>
      <c r="I3246" s="395">
        <v>1</v>
      </c>
      <c r="J3246" s="395">
        <v>0.9</v>
      </c>
      <c r="K3246" s="4">
        <v>25</v>
      </c>
      <c r="L3246" s="6">
        <v>0.04</v>
      </c>
      <c r="M3246" s="6"/>
      <c r="N3246" s="6"/>
      <c r="O3246" s="6">
        <v>0.04</v>
      </c>
      <c r="P3246" s="6">
        <v>6.25</v>
      </c>
      <c r="Q3246" s="6">
        <v>2.125</v>
      </c>
      <c r="R3246" s="6">
        <v>1.375</v>
      </c>
      <c r="S3246" s="6">
        <v>1.022</v>
      </c>
      <c r="T3246" s="4">
        <v>25</v>
      </c>
      <c r="U3246" s="6">
        <v>7.75</v>
      </c>
      <c r="V3246" s="6">
        <v>7.5</v>
      </c>
      <c r="W3246" s="6">
        <v>5</v>
      </c>
      <c r="X3246" s="6">
        <v>10.605</v>
      </c>
      <c r="Y3246" s="4">
        <v>250</v>
      </c>
      <c r="Z3246" s="5">
        <v>346348019</v>
      </c>
      <c r="AA3246" s="4" t="s">
        <v>50</v>
      </c>
      <c r="AB3246" s="385">
        <v>2610046008</v>
      </c>
      <c r="AC3246" s="3"/>
    </row>
    <row r="3247" spans="1:29" x14ac:dyDescent="0.25">
      <c r="A3247" s="7" t="s">
        <v>5</v>
      </c>
      <c r="B3247" s="7" t="s">
        <v>326</v>
      </c>
      <c r="C3247" s="4"/>
      <c r="D3247" s="363" t="s">
        <v>1467</v>
      </c>
      <c r="E3247" s="7" t="s">
        <v>1466</v>
      </c>
      <c r="F3247" s="395">
        <v>2.02</v>
      </c>
      <c r="G3247" s="395">
        <v>2.02</v>
      </c>
      <c r="H3247" s="395">
        <v>1.01</v>
      </c>
      <c r="I3247" s="395">
        <v>0.91</v>
      </c>
      <c r="J3247" s="395">
        <v>0.81</v>
      </c>
      <c r="K3247" s="4">
        <v>500</v>
      </c>
      <c r="L3247" s="6">
        <v>0.05</v>
      </c>
      <c r="M3247" s="6"/>
      <c r="N3247" s="6"/>
      <c r="O3247" s="6">
        <v>3.5000000000000003E-2</v>
      </c>
      <c r="P3247" s="6"/>
      <c r="Q3247" s="6"/>
      <c r="R3247" s="6"/>
      <c r="S3247" s="6"/>
      <c r="T3247" s="4"/>
      <c r="U3247" s="6">
        <v>19.5</v>
      </c>
      <c r="V3247" s="6">
        <v>6.25</v>
      </c>
      <c r="W3247" s="6">
        <v>1.25</v>
      </c>
      <c r="X3247" s="6">
        <v>18.931999999999999</v>
      </c>
      <c r="Y3247" s="4">
        <v>500</v>
      </c>
      <c r="Z3247" s="5">
        <v>346348019</v>
      </c>
      <c r="AA3247" s="4" t="s">
        <v>50</v>
      </c>
      <c r="AB3247" s="385">
        <v>2608658274</v>
      </c>
      <c r="AC3247" s="3"/>
    </row>
    <row r="3248" spans="1:29" x14ac:dyDescent="0.25">
      <c r="A3248" s="7" t="s">
        <v>5</v>
      </c>
      <c r="B3248" s="7" t="s">
        <v>326</v>
      </c>
      <c r="C3248" s="4"/>
      <c r="D3248" s="363" t="s">
        <v>1465</v>
      </c>
      <c r="E3248" s="7" t="s">
        <v>1464</v>
      </c>
      <c r="F3248" s="395">
        <v>17.78</v>
      </c>
      <c r="G3248" s="395">
        <v>17.78</v>
      </c>
      <c r="H3248" s="395">
        <v>8.89</v>
      </c>
      <c r="I3248" s="395">
        <v>8</v>
      </c>
      <c r="J3248" s="395">
        <v>7.2</v>
      </c>
      <c r="K3248" s="4">
        <v>5</v>
      </c>
      <c r="L3248" s="6">
        <v>0.22</v>
      </c>
      <c r="M3248" s="6"/>
      <c r="N3248" s="6"/>
      <c r="O3248" s="6">
        <v>0.33</v>
      </c>
      <c r="P3248" s="6">
        <v>17.5</v>
      </c>
      <c r="Q3248" s="6">
        <v>4.5</v>
      </c>
      <c r="R3248" s="6">
        <v>2.25</v>
      </c>
      <c r="S3248" s="6">
        <v>1.6180000000000001</v>
      </c>
      <c r="T3248" s="4">
        <v>5</v>
      </c>
      <c r="U3248" s="6">
        <v>16.5</v>
      </c>
      <c r="V3248" s="6">
        <v>9</v>
      </c>
      <c r="W3248" s="6">
        <v>4.75</v>
      </c>
      <c r="X3248" s="6">
        <v>8.7040000000000006</v>
      </c>
      <c r="Y3248" s="4">
        <v>25</v>
      </c>
      <c r="Z3248" s="5">
        <v>346349986</v>
      </c>
      <c r="AA3248" s="4" t="s">
        <v>50</v>
      </c>
      <c r="AB3248" s="385">
        <v>2610045999</v>
      </c>
      <c r="AC3248" s="3"/>
    </row>
    <row r="3249" spans="1:29" x14ac:dyDescent="0.25">
      <c r="A3249" s="7" t="s">
        <v>5</v>
      </c>
      <c r="B3249" s="7" t="s">
        <v>326</v>
      </c>
      <c r="C3249" s="4"/>
      <c r="D3249" s="363" t="s">
        <v>1463</v>
      </c>
      <c r="E3249" s="7" t="s">
        <v>1462</v>
      </c>
      <c r="F3249" s="395">
        <v>2.88</v>
      </c>
      <c r="G3249" s="395">
        <v>2.88</v>
      </c>
      <c r="H3249" s="395">
        <v>1.44</v>
      </c>
      <c r="I3249" s="395">
        <v>1.3</v>
      </c>
      <c r="J3249" s="395">
        <v>1.1599999999999999</v>
      </c>
      <c r="K3249" s="4">
        <v>25</v>
      </c>
      <c r="L3249" s="6">
        <v>0.04</v>
      </c>
      <c r="M3249" s="6"/>
      <c r="N3249" s="6"/>
      <c r="O3249" s="6">
        <v>0.06</v>
      </c>
      <c r="P3249" s="6">
        <v>9.25</v>
      </c>
      <c r="Q3249" s="6">
        <v>2.0619999999999998</v>
      </c>
      <c r="R3249" s="6">
        <v>1.375</v>
      </c>
      <c r="S3249" s="6">
        <v>1.538</v>
      </c>
      <c r="T3249" s="4">
        <v>25</v>
      </c>
      <c r="U3249" s="6">
        <v>10.25</v>
      </c>
      <c r="V3249" s="6">
        <v>8.5</v>
      </c>
      <c r="W3249" s="6">
        <v>6.25</v>
      </c>
      <c r="X3249" s="6">
        <v>15.759</v>
      </c>
      <c r="Y3249" s="4">
        <v>250</v>
      </c>
      <c r="Z3249" s="5">
        <v>346348064</v>
      </c>
      <c r="AA3249" s="4" t="s">
        <v>50</v>
      </c>
      <c r="AB3249" s="385">
        <v>2610046000</v>
      </c>
      <c r="AC3249" s="3"/>
    </row>
    <row r="3250" spans="1:29" x14ac:dyDescent="0.25">
      <c r="A3250" s="7" t="s">
        <v>5</v>
      </c>
      <c r="B3250" s="7" t="s">
        <v>326</v>
      </c>
      <c r="C3250" s="4"/>
      <c r="D3250" s="363" t="s">
        <v>1461</v>
      </c>
      <c r="E3250" s="7" t="s">
        <v>1460</v>
      </c>
      <c r="F3250" s="395">
        <v>2.5</v>
      </c>
      <c r="G3250" s="395">
        <v>2.5</v>
      </c>
      <c r="H3250" s="395">
        <v>1.25</v>
      </c>
      <c r="I3250" s="395">
        <v>1.1200000000000001</v>
      </c>
      <c r="J3250" s="395">
        <v>1.01</v>
      </c>
      <c r="K3250" s="4">
        <v>200</v>
      </c>
      <c r="L3250" s="6">
        <v>9</v>
      </c>
      <c r="M3250" s="6"/>
      <c r="N3250" s="6"/>
      <c r="O3250" s="6">
        <v>0.06</v>
      </c>
      <c r="P3250" s="6"/>
      <c r="Q3250" s="6"/>
      <c r="R3250" s="6"/>
      <c r="S3250" s="6"/>
      <c r="T3250" s="4"/>
      <c r="U3250" s="6">
        <v>9.25</v>
      </c>
      <c r="V3250" s="6">
        <v>8</v>
      </c>
      <c r="W3250" s="6">
        <v>1.25</v>
      </c>
      <c r="X3250" s="6">
        <v>11.54</v>
      </c>
      <c r="Y3250" s="4">
        <v>200</v>
      </c>
      <c r="Z3250" s="5">
        <v>346348064</v>
      </c>
      <c r="AA3250" s="4" t="s">
        <v>50</v>
      </c>
      <c r="AB3250" s="385">
        <v>2608658268</v>
      </c>
      <c r="AC3250" s="3"/>
    </row>
    <row r="3251" spans="1:29" x14ac:dyDescent="0.25">
      <c r="A3251" s="7" t="s">
        <v>5</v>
      </c>
      <c r="B3251" s="7" t="s">
        <v>326</v>
      </c>
      <c r="C3251" s="4"/>
      <c r="D3251" s="363" t="s">
        <v>1459</v>
      </c>
      <c r="E3251" s="7" t="s">
        <v>1458</v>
      </c>
      <c r="F3251" s="395">
        <v>17.78</v>
      </c>
      <c r="G3251" s="395">
        <v>17.78</v>
      </c>
      <c r="H3251" s="395">
        <v>8.89</v>
      </c>
      <c r="I3251" s="395">
        <v>8</v>
      </c>
      <c r="J3251" s="395">
        <v>7.2</v>
      </c>
      <c r="K3251" s="4">
        <v>5</v>
      </c>
      <c r="L3251" s="6">
        <v>0.25</v>
      </c>
      <c r="M3251" s="6"/>
      <c r="N3251" s="6"/>
      <c r="O3251" s="6">
        <v>0.33</v>
      </c>
      <c r="P3251" s="6">
        <v>12</v>
      </c>
      <c r="Q3251" s="6">
        <v>2</v>
      </c>
      <c r="R3251" s="6">
        <v>2.25</v>
      </c>
      <c r="S3251" s="6">
        <v>1.6459999999999999</v>
      </c>
      <c r="T3251" s="4">
        <v>5</v>
      </c>
      <c r="U3251" s="6">
        <v>12.75</v>
      </c>
      <c r="V3251" s="6">
        <v>5.5</v>
      </c>
      <c r="W3251" s="6">
        <v>7</v>
      </c>
      <c r="X3251" s="6">
        <v>8.5540000000000003</v>
      </c>
      <c r="Y3251" s="4">
        <v>25</v>
      </c>
      <c r="Z3251" s="5">
        <v>346349962</v>
      </c>
      <c r="AA3251" s="4" t="s">
        <v>50</v>
      </c>
      <c r="AB3251" s="385">
        <v>2610046003</v>
      </c>
      <c r="AC3251" s="3"/>
    </row>
    <row r="3252" spans="1:29" x14ac:dyDescent="0.25">
      <c r="A3252" s="7" t="s">
        <v>5</v>
      </c>
      <c r="B3252" s="7" t="s">
        <v>326</v>
      </c>
      <c r="C3252" s="4"/>
      <c r="D3252" s="363" t="s">
        <v>1457</v>
      </c>
      <c r="E3252" s="7" t="s">
        <v>1456</v>
      </c>
      <c r="F3252" s="395">
        <v>2.88</v>
      </c>
      <c r="G3252" s="395">
        <v>2.88</v>
      </c>
      <c r="H3252" s="395">
        <v>1.44</v>
      </c>
      <c r="I3252" s="395">
        <v>1.3</v>
      </c>
      <c r="J3252" s="395">
        <v>1.1599999999999999</v>
      </c>
      <c r="K3252" s="4">
        <v>25</v>
      </c>
      <c r="L3252" s="6">
        <v>0.05</v>
      </c>
      <c r="M3252" s="6"/>
      <c r="N3252" s="6"/>
      <c r="O3252" s="6">
        <v>0.06</v>
      </c>
      <c r="P3252" s="6">
        <v>9</v>
      </c>
      <c r="Q3252" s="6">
        <v>2</v>
      </c>
      <c r="R3252" s="6">
        <v>1.25</v>
      </c>
      <c r="S3252" s="6">
        <v>1.54</v>
      </c>
      <c r="T3252" s="4">
        <v>25</v>
      </c>
      <c r="U3252" s="6">
        <v>10.25</v>
      </c>
      <c r="V3252" s="6">
        <v>8.5</v>
      </c>
      <c r="W3252" s="6">
        <v>6.25</v>
      </c>
      <c r="X3252" s="6">
        <v>15.77</v>
      </c>
      <c r="Y3252" s="4">
        <v>250</v>
      </c>
      <c r="Z3252" s="5">
        <v>346348057</v>
      </c>
      <c r="AA3252" s="4" t="s">
        <v>50</v>
      </c>
      <c r="AB3252" s="385">
        <v>2610046004</v>
      </c>
      <c r="AC3252" s="3"/>
    </row>
    <row r="3253" spans="1:29" x14ac:dyDescent="0.25">
      <c r="A3253" s="7" t="s">
        <v>5</v>
      </c>
      <c r="B3253" s="7" t="s">
        <v>326</v>
      </c>
      <c r="C3253" s="4"/>
      <c r="D3253" s="363" t="s">
        <v>1455</v>
      </c>
      <c r="E3253" s="7" t="s">
        <v>1454</v>
      </c>
      <c r="F3253" s="395">
        <v>2.5</v>
      </c>
      <c r="G3253" s="395">
        <v>2.5</v>
      </c>
      <c r="H3253" s="395">
        <v>1.25</v>
      </c>
      <c r="I3253" s="395">
        <v>1.1200000000000001</v>
      </c>
      <c r="J3253" s="395">
        <v>1.01</v>
      </c>
      <c r="K3253" s="4">
        <v>200</v>
      </c>
      <c r="L3253" s="6">
        <v>9</v>
      </c>
      <c r="M3253" s="6"/>
      <c r="N3253" s="6"/>
      <c r="O3253" s="6">
        <v>0.06</v>
      </c>
      <c r="P3253" s="6"/>
      <c r="Q3253" s="6"/>
      <c r="R3253" s="6"/>
      <c r="S3253" s="6"/>
      <c r="T3253" s="4"/>
      <c r="U3253" s="6">
        <v>9.25</v>
      </c>
      <c r="V3253" s="6">
        <v>8</v>
      </c>
      <c r="W3253" s="6">
        <v>1.25</v>
      </c>
      <c r="X3253" s="6">
        <v>11.696</v>
      </c>
      <c r="Y3253" s="4">
        <v>200</v>
      </c>
      <c r="Z3253" s="5">
        <v>346348057</v>
      </c>
      <c r="AA3253" s="4" t="s">
        <v>50</v>
      </c>
      <c r="AB3253" s="385">
        <v>2608658270</v>
      </c>
      <c r="AC3253" s="3"/>
    </row>
    <row r="3254" spans="1:29" x14ac:dyDescent="0.25">
      <c r="A3254" s="7" t="s">
        <v>5</v>
      </c>
      <c r="B3254" s="7" t="s">
        <v>326</v>
      </c>
      <c r="C3254" s="4"/>
      <c r="D3254" s="363" t="s">
        <v>1453</v>
      </c>
      <c r="E3254" s="7" t="s">
        <v>1452</v>
      </c>
      <c r="F3254" s="395">
        <v>17.78</v>
      </c>
      <c r="G3254" s="395">
        <v>17.78</v>
      </c>
      <c r="H3254" s="395">
        <v>8.89</v>
      </c>
      <c r="I3254" s="395">
        <v>8</v>
      </c>
      <c r="J3254" s="395">
        <v>7.2</v>
      </c>
      <c r="K3254" s="4">
        <v>5</v>
      </c>
      <c r="L3254" s="6">
        <v>0.23</v>
      </c>
      <c r="M3254" s="6"/>
      <c r="N3254" s="6"/>
      <c r="O3254" s="6">
        <v>0.33</v>
      </c>
      <c r="P3254" s="6">
        <v>18</v>
      </c>
      <c r="Q3254" s="6">
        <v>4</v>
      </c>
      <c r="R3254" s="6">
        <v>2.25</v>
      </c>
      <c r="S3254" s="6">
        <v>1.66</v>
      </c>
      <c r="T3254" s="4">
        <v>5</v>
      </c>
      <c r="U3254" s="6">
        <v>16.5</v>
      </c>
      <c r="V3254" s="6">
        <v>9</v>
      </c>
      <c r="W3254" s="6">
        <v>4.75</v>
      </c>
      <c r="X3254" s="6">
        <v>8.8539999999999992</v>
      </c>
      <c r="Y3254" s="4">
        <v>25</v>
      </c>
      <c r="Z3254" s="5">
        <v>346349948</v>
      </c>
      <c r="AA3254" s="4" t="s">
        <v>50</v>
      </c>
      <c r="AB3254" s="385">
        <v>2610046009</v>
      </c>
      <c r="AC3254" s="3"/>
    </row>
    <row r="3255" spans="1:29" x14ac:dyDescent="0.25">
      <c r="A3255" s="7" t="s">
        <v>5</v>
      </c>
      <c r="B3255" s="7" t="s">
        <v>326</v>
      </c>
      <c r="C3255" s="4"/>
      <c r="D3255" s="363" t="s">
        <v>1451</v>
      </c>
      <c r="E3255" s="7" t="s">
        <v>1450</v>
      </c>
      <c r="F3255" s="395">
        <v>2.88</v>
      </c>
      <c r="G3255" s="395">
        <v>2.88</v>
      </c>
      <c r="H3255" s="395">
        <v>1.44</v>
      </c>
      <c r="I3255" s="395">
        <v>1.3</v>
      </c>
      <c r="J3255" s="395">
        <v>1.1599999999999999</v>
      </c>
      <c r="K3255" s="4">
        <v>25</v>
      </c>
      <c r="L3255" s="6">
        <v>0.05</v>
      </c>
      <c r="M3255" s="6"/>
      <c r="N3255" s="6"/>
      <c r="O3255" s="6">
        <v>0.06</v>
      </c>
      <c r="P3255" s="6">
        <v>9.125</v>
      </c>
      <c r="Q3255" s="6">
        <v>2.125</v>
      </c>
      <c r="R3255" s="6">
        <v>1.4370000000000001</v>
      </c>
      <c r="S3255" s="6">
        <v>1.5680000000000001</v>
      </c>
      <c r="T3255" s="4">
        <v>25</v>
      </c>
      <c r="U3255" s="6">
        <v>10.25</v>
      </c>
      <c r="V3255" s="6">
        <v>8.5</v>
      </c>
      <c r="W3255" s="6">
        <v>6.25</v>
      </c>
      <c r="X3255" s="6">
        <v>16.155999999999999</v>
      </c>
      <c r="Y3255" s="4">
        <v>250</v>
      </c>
      <c r="Z3255" s="5">
        <v>346348040</v>
      </c>
      <c r="AA3255" s="4" t="s">
        <v>50</v>
      </c>
      <c r="AB3255" s="385">
        <v>2610046010</v>
      </c>
      <c r="AC3255" s="3"/>
    </row>
    <row r="3256" spans="1:29" x14ac:dyDescent="0.25">
      <c r="A3256" s="7" t="s">
        <v>5</v>
      </c>
      <c r="B3256" s="7" t="s">
        <v>326</v>
      </c>
      <c r="C3256" s="4" t="s">
        <v>283</v>
      </c>
      <c r="D3256" s="363" t="s">
        <v>1449</v>
      </c>
      <c r="E3256" s="7" t="s">
        <v>1448</v>
      </c>
      <c r="F3256" s="395">
        <v>2.5</v>
      </c>
      <c r="G3256" s="395">
        <v>2.5</v>
      </c>
      <c r="H3256" s="395">
        <v>1.25</v>
      </c>
      <c r="I3256" s="395">
        <v>1.1200000000000001</v>
      </c>
      <c r="J3256" s="395">
        <v>1.01</v>
      </c>
      <c r="K3256" s="4">
        <v>200</v>
      </c>
      <c r="L3256" s="6">
        <v>9.25</v>
      </c>
      <c r="M3256" s="6"/>
      <c r="N3256" s="6"/>
      <c r="O3256" s="6">
        <v>12.1</v>
      </c>
      <c r="P3256" s="6"/>
      <c r="Q3256" s="6"/>
      <c r="R3256" s="6"/>
      <c r="S3256" s="6"/>
      <c r="T3256" s="4"/>
      <c r="U3256" s="6">
        <v>9.25</v>
      </c>
      <c r="V3256" s="6">
        <v>8</v>
      </c>
      <c r="W3256" s="6">
        <v>1.25</v>
      </c>
      <c r="X3256" s="6">
        <v>12.14</v>
      </c>
      <c r="Y3256" s="4">
        <v>200</v>
      </c>
      <c r="Z3256" s="5">
        <v>346348040</v>
      </c>
      <c r="AA3256" s="4" t="s">
        <v>50</v>
      </c>
      <c r="AB3256" s="385">
        <v>2608658275</v>
      </c>
      <c r="AC3256" s="3"/>
    </row>
    <row r="3257" spans="1:29" x14ac:dyDescent="0.25">
      <c r="A3257" s="7" t="s">
        <v>5</v>
      </c>
      <c r="B3257" s="7" t="s">
        <v>326</v>
      </c>
      <c r="C3257" s="4" t="s">
        <v>425</v>
      </c>
      <c r="D3257" s="363" t="s">
        <v>1447</v>
      </c>
      <c r="E3257" s="7" t="s">
        <v>1446</v>
      </c>
      <c r="F3257" s="395">
        <v>13.68</v>
      </c>
      <c r="G3257" s="395">
        <v>13.68</v>
      </c>
      <c r="H3257" s="395">
        <v>6.84</v>
      </c>
      <c r="I3257" s="395">
        <v>6.16</v>
      </c>
      <c r="J3257" s="395">
        <v>5.56</v>
      </c>
      <c r="K3257" s="4">
        <v>5</v>
      </c>
      <c r="L3257" s="6">
        <v>0.22</v>
      </c>
      <c r="M3257" s="6"/>
      <c r="N3257" s="6"/>
      <c r="O3257" s="6">
        <v>0.16</v>
      </c>
      <c r="P3257" s="6">
        <v>12</v>
      </c>
      <c r="Q3257" s="6">
        <v>4.25</v>
      </c>
      <c r="R3257" s="6">
        <v>1</v>
      </c>
      <c r="S3257" s="6">
        <v>0.8</v>
      </c>
      <c r="T3257" s="4">
        <v>5</v>
      </c>
      <c r="U3257" s="6">
        <v>12</v>
      </c>
      <c r="V3257" s="6">
        <v>11.25</v>
      </c>
      <c r="W3257" s="6">
        <v>6</v>
      </c>
      <c r="X3257" s="6">
        <v>16.510000000000002</v>
      </c>
      <c r="Y3257" s="4">
        <v>100</v>
      </c>
      <c r="Z3257" s="5">
        <v>346350081</v>
      </c>
      <c r="AA3257" s="4" t="s">
        <v>50</v>
      </c>
      <c r="AB3257" s="385">
        <v>2610929610</v>
      </c>
      <c r="AC3257" s="3"/>
    </row>
    <row r="3258" spans="1:29" x14ac:dyDescent="0.25">
      <c r="A3258" s="7" t="s">
        <v>5</v>
      </c>
      <c r="B3258" s="7" t="s">
        <v>326</v>
      </c>
      <c r="C3258" s="4" t="s">
        <v>425</v>
      </c>
      <c r="D3258" s="363" t="s">
        <v>1445</v>
      </c>
      <c r="E3258" s="7" t="s">
        <v>1444</v>
      </c>
      <c r="F3258" s="395">
        <v>19.66</v>
      </c>
      <c r="G3258" s="395">
        <v>19.66</v>
      </c>
      <c r="H3258" s="395">
        <v>9.83</v>
      </c>
      <c r="I3258" s="395">
        <v>8.85</v>
      </c>
      <c r="J3258" s="395">
        <v>7.98</v>
      </c>
      <c r="K3258" s="4">
        <v>5</v>
      </c>
      <c r="L3258" s="6">
        <v>0.24</v>
      </c>
      <c r="M3258" s="6"/>
      <c r="N3258" s="6"/>
      <c r="O3258" s="6">
        <v>0.26</v>
      </c>
      <c r="P3258" s="6">
        <v>15.25</v>
      </c>
      <c r="Q3258" s="6">
        <v>4.25</v>
      </c>
      <c r="R3258" s="6">
        <v>1.19</v>
      </c>
      <c r="S3258" s="6">
        <v>1.33</v>
      </c>
      <c r="T3258" s="4">
        <v>5</v>
      </c>
      <c r="U3258" s="6">
        <v>16</v>
      </c>
      <c r="V3258" s="6">
        <v>5.5</v>
      </c>
      <c r="W3258" s="6">
        <v>6</v>
      </c>
      <c r="X3258" s="6">
        <v>14.07</v>
      </c>
      <c r="Y3258" s="4">
        <v>50</v>
      </c>
      <c r="Z3258" s="5">
        <v>346350104</v>
      </c>
      <c r="AA3258" s="4" t="s">
        <v>50</v>
      </c>
      <c r="AB3258" s="385">
        <v>2610929617</v>
      </c>
      <c r="AC3258" s="3"/>
    </row>
    <row r="3259" spans="1:29" x14ac:dyDescent="0.25">
      <c r="A3259" s="7" t="s">
        <v>5</v>
      </c>
      <c r="B3259" s="7" t="s">
        <v>326</v>
      </c>
      <c r="C3259" s="4"/>
      <c r="D3259" s="363" t="s">
        <v>1443</v>
      </c>
      <c r="E3259" s="7" t="s">
        <v>1442</v>
      </c>
      <c r="F3259" s="395">
        <v>2.76</v>
      </c>
      <c r="G3259" s="395">
        <v>2.76</v>
      </c>
      <c r="H3259" s="395">
        <v>1.38</v>
      </c>
      <c r="I3259" s="395">
        <v>1.25</v>
      </c>
      <c r="J3259" s="395">
        <v>1.1200000000000001</v>
      </c>
      <c r="K3259" s="4">
        <v>200</v>
      </c>
      <c r="L3259" s="6">
        <v>9.25</v>
      </c>
      <c r="M3259" s="6"/>
      <c r="N3259" s="6"/>
      <c r="O3259" s="6">
        <v>10</v>
      </c>
      <c r="P3259" s="6"/>
      <c r="Q3259" s="6"/>
      <c r="R3259" s="6"/>
      <c r="S3259" s="6"/>
      <c r="T3259" s="4"/>
      <c r="U3259" s="6">
        <v>9.25</v>
      </c>
      <c r="V3259" s="6">
        <v>8</v>
      </c>
      <c r="W3259" s="6">
        <v>1.05</v>
      </c>
      <c r="X3259" s="6">
        <v>10</v>
      </c>
      <c r="Y3259" s="4">
        <v>200</v>
      </c>
      <c r="Z3259" s="5">
        <v>346348163</v>
      </c>
      <c r="AA3259" s="4" t="s">
        <v>50</v>
      </c>
      <c r="AB3259" s="385">
        <v>2608656868</v>
      </c>
      <c r="AC3259" s="3"/>
    </row>
    <row r="3260" spans="1:29" x14ac:dyDescent="0.25">
      <c r="A3260" s="7" t="s">
        <v>5</v>
      </c>
      <c r="B3260" s="7" t="s">
        <v>326</v>
      </c>
      <c r="C3260" s="4"/>
      <c r="D3260" s="363" t="s">
        <v>1441</v>
      </c>
      <c r="E3260" s="7" t="s">
        <v>1440</v>
      </c>
      <c r="F3260" s="395">
        <v>28.14</v>
      </c>
      <c r="G3260" s="395">
        <v>28.14</v>
      </c>
      <c r="H3260" s="395">
        <v>14.07</v>
      </c>
      <c r="I3260" s="395">
        <v>12.66</v>
      </c>
      <c r="J3260" s="395">
        <v>11.39</v>
      </c>
      <c r="K3260" s="4">
        <v>5</v>
      </c>
      <c r="L3260" s="6">
        <v>0.5</v>
      </c>
      <c r="M3260" s="6">
        <v>2.0619999999999998</v>
      </c>
      <c r="N3260" s="6">
        <v>15.061999999999999</v>
      </c>
      <c r="O3260" s="6">
        <v>0.58399999999999996</v>
      </c>
      <c r="P3260" s="6">
        <v>15.061999999999999</v>
      </c>
      <c r="Q3260" s="6">
        <v>5.25</v>
      </c>
      <c r="R3260" s="6">
        <v>2.5</v>
      </c>
      <c r="S3260" s="6">
        <v>2.9620000000000002</v>
      </c>
      <c r="T3260" s="4">
        <v>5</v>
      </c>
      <c r="U3260" s="6">
        <v>16.5</v>
      </c>
      <c r="V3260" s="6">
        <v>4.25</v>
      </c>
      <c r="W3260" s="6">
        <v>6</v>
      </c>
      <c r="X3260" s="6">
        <v>15.06</v>
      </c>
      <c r="Y3260" s="4">
        <v>25</v>
      </c>
      <c r="Z3260" s="5">
        <v>346349832</v>
      </c>
      <c r="AA3260" s="4" t="s">
        <v>50</v>
      </c>
      <c r="AB3260" s="385">
        <v>2610044166</v>
      </c>
      <c r="AC3260" s="3"/>
    </row>
    <row r="3261" spans="1:29" x14ac:dyDescent="0.25">
      <c r="A3261" s="7" t="s">
        <v>5</v>
      </c>
      <c r="B3261" s="7" t="s">
        <v>326</v>
      </c>
      <c r="C3261" s="4"/>
      <c r="D3261" s="363" t="s">
        <v>1439</v>
      </c>
      <c r="E3261" s="7" t="s">
        <v>1438</v>
      </c>
      <c r="F3261" s="395">
        <v>22.54</v>
      </c>
      <c r="G3261" s="395">
        <v>22.54</v>
      </c>
      <c r="H3261" s="395">
        <v>11.27</v>
      </c>
      <c r="I3261" s="395">
        <v>10.15</v>
      </c>
      <c r="J3261" s="395">
        <v>9.14</v>
      </c>
      <c r="K3261" s="4">
        <v>5</v>
      </c>
      <c r="L3261" s="6">
        <v>13.2</v>
      </c>
      <c r="M3261" s="6">
        <v>2.25</v>
      </c>
      <c r="N3261" s="6">
        <v>0.36</v>
      </c>
      <c r="O3261" s="6">
        <v>0.43</v>
      </c>
      <c r="P3261" s="6">
        <v>17.5</v>
      </c>
      <c r="Q3261" s="6">
        <v>4.5</v>
      </c>
      <c r="R3261" s="6">
        <v>2.13</v>
      </c>
      <c r="S3261" s="6">
        <v>2.14</v>
      </c>
      <c r="T3261" s="4">
        <v>5</v>
      </c>
      <c r="U3261" s="6">
        <v>12.75</v>
      </c>
      <c r="V3261" s="6">
        <v>9.5</v>
      </c>
      <c r="W3261" s="6">
        <v>3</v>
      </c>
      <c r="X3261" s="6">
        <v>11.41</v>
      </c>
      <c r="Y3261" s="4">
        <v>25</v>
      </c>
      <c r="Z3261" s="5">
        <v>346349818</v>
      </c>
      <c r="AA3261" s="4" t="s">
        <v>50</v>
      </c>
      <c r="AB3261" s="385">
        <v>2610044165</v>
      </c>
      <c r="AC3261" s="3"/>
    </row>
    <row r="3262" spans="1:29" x14ac:dyDescent="0.25">
      <c r="A3262" s="7" t="s">
        <v>5</v>
      </c>
      <c r="B3262" s="7" t="s">
        <v>326</v>
      </c>
      <c r="C3262" s="4"/>
      <c r="D3262" s="363" t="s">
        <v>1437</v>
      </c>
      <c r="E3262" s="7" t="s">
        <v>1436</v>
      </c>
      <c r="F3262" s="395">
        <v>31.02</v>
      </c>
      <c r="G3262" s="395">
        <v>31.02</v>
      </c>
      <c r="H3262" s="395">
        <v>15.51</v>
      </c>
      <c r="I3262" s="395">
        <v>13.96</v>
      </c>
      <c r="J3262" s="395">
        <v>12.57</v>
      </c>
      <c r="K3262" s="4">
        <v>5</v>
      </c>
      <c r="L3262" s="6">
        <v>0.5</v>
      </c>
      <c r="M3262" s="6">
        <v>2.0619999999999998</v>
      </c>
      <c r="N3262" s="6">
        <v>15.061999999999999</v>
      </c>
      <c r="O3262" s="6">
        <v>0.502</v>
      </c>
      <c r="P3262" s="6">
        <v>17.5</v>
      </c>
      <c r="Q3262" s="6">
        <v>5</v>
      </c>
      <c r="R3262" s="6">
        <v>2.5</v>
      </c>
      <c r="S3262" s="6">
        <v>2.7719999999999998</v>
      </c>
      <c r="T3262" s="4">
        <v>5</v>
      </c>
      <c r="U3262" s="6">
        <v>16.5</v>
      </c>
      <c r="V3262" s="6">
        <v>4.25</v>
      </c>
      <c r="W3262" s="6">
        <v>6</v>
      </c>
      <c r="X3262" s="6">
        <v>14.298</v>
      </c>
      <c r="Y3262" s="4">
        <v>25</v>
      </c>
      <c r="Z3262" s="5">
        <v>346491074</v>
      </c>
      <c r="AA3262" s="4" t="s">
        <v>50</v>
      </c>
      <c r="AB3262" s="385">
        <v>2610044155</v>
      </c>
      <c r="AC3262" s="3"/>
    </row>
    <row r="3263" spans="1:29" x14ac:dyDescent="0.25">
      <c r="A3263" s="7" t="s">
        <v>5</v>
      </c>
      <c r="B3263" s="7" t="s">
        <v>326</v>
      </c>
      <c r="C3263" s="4"/>
      <c r="D3263" s="363" t="s">
        <v>1435</v>
      </c>
      <c r="E3263" s="7" t="s">
        <v>1434</v>
      </c>
      <c r="F3263" s="395">
        <v>5.58</v>
      </c>
      <c r="G3263" s="395">
        <v>5.58</v>
      </c>
      <c r="H3263" s="395">
        <v>2.79</v>
      </c>
      <c r="I3263" s="395">
        <v>2.5099999999999998</v>
      </c>
      <c r="J3263" s="395">
        <v>2.27</v>
      </c>
      <c r="K3263" s="4">
        <v>25</v>
      </c>
      <c r="L3263" s="6">
        <v>12</v>
      </c>
      <c r="M3263" s="6">
        <v>0.75</v>
      </c>
      <c r="N3263" s="6">
        <v>0.05</v>
      </c>
      <c r="O3263" s="6">
        <v>0.1</v>
      </c>
      <c r="P3263" s="6">
        <v>12.125</v>
      </c>
      <c r="Q3263" s="6">
        <v>2</v>
      </c>
      <c r="R3263" s="6">
        <v>1.375</v>
      </c>
      <c r="S3263" s="6">
        <v>2.6339999999999999</v>
      </c>
      <c r="T3263" s="4">
        <v>25</v>
      </c>
      <c r="U3263" s="6">
        <v>14</v>
      </c>
      <c r="V3263" s="6">
        <v>7</v>
      </c>
      <c r="W3263" s="6">
        <v>4.75</v>
      </c>
      <c r="X3263" s="6">
        <v>22.134</v>
      </c>
      <c r="Y3263" s="4">
        <v>200</v>
      </c>
      <c r="Z3263" s="5">
        <v>346491081</v>
      </c>
      <c r="AA3263" s="4" t="s">
        <v>50</v>
      </c>
      <c r="AB3263" s="385">
        <v>2610044156</v>
      </c>
      <c r="AC3263" s="3"/>
    </row>
    <row r="3264" spans="1:29" x14ac:dyDescent="0.25">
      <c r="A3264" s="7" t="s">
        <v>5</v>
      </c>
      <c r="B3264" s="7" t="s">
        <v>326</v>
      </c>
      <c r="C3264" s="4"/>
      <c r="D3264" s="363" t="s">
        <v>1433</v>
      </c>
      <c r="E3264" s="7" t="s">
        <v>1432</v>
      </c>
      <c r="F3264" s="395">
        <v>19.84</v>
      </c>
      <c r="G3264" s="395">
        <v>19.84</v>
      </c>
      <c r="H3264" s="395">
        <v>9.92</v>
      </c>
      <c r="I3264" s="395">
        <v>8.93</v>
      </c>
      <c r="J3264" s="395">
        <v>8.0299999999999994</v>
      </c>
      <c r="K3264" s="4">
        <v>5</v>
      </c>
      <c r="L3264" s="6">
        <v>0.5</v>
      </c>
      <c r="M3264" s="6">
        <v>2.0619999999999998</v>
      </c>
      <c r="N3264" s="6">
        <v>9</v>
      </c>
      <c r="O3264" s="6">
        <v>0.25800000000000001</v>
      </c>
      <c r="P3264" s="6">
        <v>9</v>
      </c>
      <c r="Q3264" s="6">
        <v>3.47</v>
      </c>
      <c r="R3264" s="6">
        <v>2.5</v>
      </c>
      <c r="S3264" s="6">
        <v>1.3</v>
      </c>
      <c r="T3264" s="4">
        <v>5</v>
      </c>
      <c r="U3264" s="6">
        <v>10</v>
      </c>
      <c r="V3264" s="6">
        <v>7</v>
      </c>
      <c r="W3264" s="6">
        <v>4.5</v>
      </c>
      <c r="X3264" s="6">
        <v>6.77</v>
      </c>
      <c r="Y3264" s="4">
        <v>25</v>
      </c>
      <c r="Z3264" s="5">
        <v>346350548</v>
      </c>
      <c r="AA3264" s="4" t="s">
        <v>50</v>
      </c>
      <c r="AB3264" s="385">
        <v>2610044151</v>
      </c>
      <c r="AC3264" s="3"/>
    </row>
    <row r="3265" spans="1:29" x14ac:dyDescent="0.25">
      <c r="A3265" s="7" t="s">
        <v>5</v>
      </c>
      <c r="B3265" s="7" t="s">
        <v>326</v>
      </c>
      <c r="C3265" s="4"/>
      <c r="D3265" s="363" t="s">
        <v>1431</v>
      </c>
      <c r="E3265" s="7" t="s">
        <v>1430</v>
      </c>
      <c r="F3265" s="395">
        <v>3.32</v>
      </c>
      <c r="G3265" s="395">
        <v>3.32</v>
      </c>
      <c r="H3265" s="395">
        <v>1.66</v>
      </c>
      <c r="I3265" s="395">
        <v>1.49</v>
      </c>
      <c r="J3265" s="395">
        <v>1.35</v>
      </c>
      <c r="K3265" s="4">
        <v>25</v>
      </c>
      <c r="L3265" s="6">
        <v>6</v>
      </c>
      <c r="M3265" s="6">
        <v>0.75</v>
      </c>
      <c r="N3265" s="6">
        <v>0.05</v>
      </c>
      <c r="O3265" s="6">
        <v>0.05</v>
      </c>
      <c r="P3265" s="6">
        <v>6.25</v>
      </c>
      <c r="Q3265" s="6">
        <v>2</v>
      </c>
      <c r="R3265" s="6">
        <v>1.25</v>
      </c>
      <c r="S3265" s="6">
        <v>1.25</v>
      </c>
      <c r="T3265" s="4">
        <v>25</v>
      </c>
      <c r="U3265" s="6">
        <v>7.75</v>
      </c>
      <c r="V3265" s="6">
        <v>7.5</v>
      </c>
      <c r="W3265" s="6">
        <v>5</v>
      </c>
      <c r="X3265" s="6">
        <v>12.84</v>
      </c>
      <c r="Y3265" s="4">
        <v>250</v>
      </c>
      <c r="Z3265" s="5">
        <v>346348293</v>
      </c>
      <c r="AA3265" s="4" t="s">
        <v>50</v>
      </c>
      <c r="AB3265" s="385">
        <v>2610044152</v>
      </c>
      <c r="AC3265" s="3"/>
    </row>
    <row r="3266" spans="1:29" x14ac:dyDescent="0.25">
      <c r="A3266" s="7" t="s">
        <v>5</v>
      </c>
      <c r="B3266" s="7" t="s">
        <v>326</v>
      </c>
      <c r="C3266" s="4"/>
      <c r="D3266" s="363" t="s">
        <v>1429</v>
      </c>
      <c r="E3266" s="7" t="s">
        <v>1428</v>
      </c>
      <c r="F3266" s="395">
        <v>3.1</v>
      </c>
      <c r="G3266" s="395">
        <v>3.1</v>
      </c>
      <c r="H3266" s="395">
        <v>1.55</v>
      </c>
      <c r="I3266" s="395">
        <v>1.39</v>
      </c>
      <c r="J3266" s="395">
        <v>1.26</v>
      </c>
      <c r="K3266" s="4">
        <v>500</v>
      </c>
      <c r="L3266" s="6">
        <v>6</v>
      </c>
      <c r="M3266" s="6">
        <v>0.75</v>
      </c>
      <c r="N3266" s="6">
        <v>6.2E-2</v>
      </c>
      <c r="O3266" s="6">
        <v>4.3999999999999997E-2</v>
      </c>
      <c r="P3266" s="6">
        <v>6</v>
      </c>
      <c r="Q3266" s="6">
        <v>0.75</v>
      </c>
      <c r="R3266" s="6">
        <v>6.2E-2</v>
      </c>
      <c r="S3266" s="6">
        <v>4.3999999999999997E-2</v>
      </c>
      <c r="T3266" s="4"/>
      <c r="U3266" s="6">
        <v>27.5</v>
      </c>
      <c r="V3266" s="6">
        <v>6.25</v>
      </c>
      <c r="W3266" s="6">
        <v>1</v>
      </c>
      <c r="X3266" s="6">
        <v>22.75</v>
      </c>
      <c r="Y3266" s="4">
        <v>500</v>
      </c>
      <c r="Z3266" s="5">
        <v>346348293</v>
      </c>
      <c r="AA3266" s="4" t="s">
        <v>50</v>
      </c>
      <c r="AB3266" s="385" t="s">
        <v>1427</v>
      </c>
      <c r="AC3266" s="3"/>
    </row>
    <row r="3267" spans="1:29" x14ac:dyDescent="0.25">
      <c r="A3267" s="7" t="s">
        <v>5</v>
      </c>
      <c r="B3267" s="7" t="s">
        <v>326</v>
      </c>
      <c r="C3267" s="4"/>
      <c r="D3267" s="363" t="s">
        <v>1426</v>
      </c>
      <c r="E3267" s="7" t="s">
        <v>1425</v>
      </c>
      <c r="F3267" s="395">
        <v>24.8</v>
      </c>
      <c r="G3267" s="395">
        <v>24.8</v>
      </c>
      <c r="H3267" s="395">
        <v>12.4</v>
      </c>
      <c r="I3267" s="395">
        <v>11.17</v>
      </c>
      <c r="J3267" s="395">
        <v>10.050000000000001</v>
      </c>
      <c r="K3267" s="4">
        <v>5</v>
      </c>
      <c r="L3267" s="6">
        <v>9</v>
      </c>
      <c r="M3267" s="6">
        <v>2</v>
      </c>
      <c r="N3267" s="6">
        <v>0.5</v>
      </c>
      <c r="O3267" s="6">
        <v>0.41</v>
      </c>
      <c r="P3267" s="6">
        <v>17.5</v>
      </c>
      <c r="Q3267" s="6">
        <v>4</v>
      </c>
      <c r="R3267" s="6">
        <v>2.14</v>
      </c>
      <c r="S3267" s="6">
        <v>2.06</v>
      </c>
      <c r="T3267" s="4">
        <v>5</v>
      </c>
      <c r="U3267" s="6">
        <v>12.75</v>
      </c>
      <c r="V3267" s="6">
        <v>9.5</v>
      </c>
      <c r="W3267" s="6">
        <v>3</v>
      </c>
      <c r="X3267" s="6">
        <v>10.97</v>
      </c>
      <c r="Y3267" s="4">
        <v>25</v>
      </c>
      <c r="Z3267" s="5">
        <v>346491050</v>
      </c>
      <c r="AA3267" s="4" t="s">
        <v>50</v>
      </c>
      <c r="AB3267" s="385">
        <v>2610044153</v>
      </c>
      <c r="AC3267" s="3"/>
    </row>
    <row r="3268" spans="1:29" x14ac:dyDescent="0.25">
      <c r="A3268" s="7" t="s">
        <v>5</v>
      </c>
      <c r="B3268" s="7" t="s">
        <v>326</v>
      </c>
      <c r="C3268" s="4"/>
      <c r="D3268" s="363" t="s">
        <v>1424</v>
      </c>
      <c r="E3268" s="7" t="s">
        <v>1423</v>
      </c>
      <c r="F3268" s="395">
        <v>4.34</v>
      </c>
      <c r="G3268" s="395">
        <v>4.34</v>
      </c>
      <c r="H3268" s="395">
        <v>2.17</v>
      </c>
      <c r="I3268" s="395">
        <v>1.96</v>
      </c>
      <c r="J3268" s="395">
        <v>1.76</v>
      </c>
      <c r="K3268" s="4">
        <v>25</v>
      </c>
      <c r="L3268" s="6">
        <v>9</v>
      </c>
      <c r="M3268" s="6">
        <v>0.75</v>
      </c>
      <c r="N3268" s="6">
        <v>0.05</v>
      </c>
      <c r="O3268" s="6">
        <v>7.3999999999999996E-2</v>
      </c>
      <c r="P3268" s="6">
        <v>9</v>
      </c>
      <c r="Q3268" s="6">
        <v>2</v>
      </c>
      <c r="R3268" s="6">
        <v>1.375</v>
      </c>
      <c r="S3268" s="6">
        <v>1.972</v>
      </c>
      <c r="T3268" s="4">
        <v>25</v>
      </c>
      <c r="U3268" s="6">
        <v>10.25</v>
      </c>
      <c r="V3268" s="6">
        <v>8.5</v>
      </c>
      <c r="W3268" s="6">
        <v>6.25</v>
      </c>
      <c r="X3268" s="6">
        <v>20.344000000000001</v>
      </c>
      <c r="Y3268" s="4">
        <v>250</v>
      </c>
      <c r="Z3268" s="5">
        <v>346491067</v>
      </c>
      <c r="AA3268" s="4" t="s">
        <v>50</v>
      </c>
      <c r="AB3268" s="385">
        <v>2610044154</v>
      </c>
      <c r="AC3268" s="3"/>
    </row>
    <row r="3269" spans="1:29" x14ac:dyDescent="0.25">
      <c r="A3269" s="7" t="s">
        <v>5</v>
      </c>
      <c r="B3269" s="7" t="s">
        <v>326</v>
      </c>
      <c r="C3269" s="4"/>
      <c r="D3269" s="363" t="s">
        <v>1422</v>
      </c>
      <c r="E3269" s="7" t="s">
        <v>1421</v>
      </c>
      <c r="F3269" s="395">
        <v>3.9</v>
      </c>
      <c r="G3269" s="395">
        <v>3.9</v>
      </c>
      <c r="H3269" s="395">
        <v>1.95</v>
      </c>
      <c r="I3269" s="395">
        <v>1.75</v>
      </c>
      <c r="J3269" s="395">
        <v>1.58</v>
      </c>
      <c r="K3269" s="4">
        <v>200</v>
      </c>
      <c r="L3269" s="6">
        <v>9</v>
      </c>
      <c r="M3269" s="6">
        <v>0.75</v>
      </c>
      <c r="N3269" s="6">
        <v>6.2E-2</v>
      </c>
      <c r="O3269" s="6">
        <v>7.3999999999999996E-2</v>
      </c>
      <c r="P3269" s="6"/>
      <c r="Q3269" s="6"/>
      <c r="R3269" s="6"/>
      <c r="S3269" s="6"/>
      <c r="T3269" s="4"/>
      <c r="U3269" s="6">
        <v>10.75</v>
      </c>
      <c r="V3269" s="6">
        <v>9.25</v>
      </c>
      <c r="W3269" s="6">
        <v>1.25</v>
      </c>
      <c r="X3269" s="6">
        <v>14.942</v>
      </c>
      <c r="Y3269" s="4">
        <v>200</v>
      </c>
      <c r="Z3269" s="5">
        <v>346491067</v>
      </c>
      <c r="AA3269" s="4" t="s">
        <v>50</v>
      </c>
      <c r="AB3269" s="385" t="s">
        <v>1420</v>
      </c>
      <c r="AC3269" s="3"/>
    </row>
    <row r="3270" spans="1:29" x14ac:dyDescent="0.25">
      <c r="A3270" s="7" t="s">
        <v>5</v>
      </c>
      <c r="B3270" s="7" t="s">
        <v>326</v>
      </c>
      <c r="C3270" s="4"/>
      <c r="D3270" s="363" t="s">
        <v>1419</v>
      </c>
      <c r="E3270" s="7" t="s">
        <v>1418</v>
      </c>
      <c r="F3270" s="395">
        <v>19.84</v>
      </c>
      <c r="G3270" s="395">
        <v>19.84</v>
      </c>
      <c r="H3270" s="395">
        <v>9.92</v>
      </c>
      <c r="I3270" s="395">
        <v>8.93</v>
      </c>
      <c r="J3270" s="395">
        <v>8.0299999999999994</v>
      </c>
      <c r="K3270" s="4">
        <v>5</v>
      </c>
      <c r="L3270" s="6">
        <v>0.5</v>
      </c>
      <c r="M3270" s="6">
        <v>2.0619999999999998</v>
      </c>
      <c r="N3270" s="6">
        <v>9</v>
      </c>
      <c r="O3270" s="6">
        <v>0.2</v>
      </c>
      <c r="P3270" s="6">
        <v>9</v>
      </c>
      <c r="Q3270" s="6">
        <v>3.74</v>
      </c>
      <c r="R3270" s="6">
        <v>2.5</v>
      </c>
      <c r="S3270" s="6">
        <v>1.004</v>
      </c>
      <c r="T3270" s="4">
        <v>5</v>
      </c>
      <c r="U3270" s="6">
        <v>10</v>
      </c>
      <c r="V3270" s="6">
        <v>7</v>
      </c>
      <c r="W3270" s="6">
        <v>4.5</v>
      </c>
      <c r="X3270" s="6">
        <v>5.2919999999999998</v>
      </c>
      <c r="Y3270" s="4">
        <v>25</v>
      </c>
      <c r="Z3270" s="5">
        <v>346350517</v>
      </c>
      <c r="AA3270" s="4" t="s">
        <v>50</v>
      </c>
      <c r="AB3270" s="385">
        <v>2610044157</v>
      </c>
      <c r="AC3270" s="3"/>
    </row>
    <row r="3271" spans="1:29" x14ac:dyDescent="0.25">
      <c r="A3271" s="7" t="s">
        <v>5</v>
      </c>
      <c r="B3271" s="7" t="s">
        <v>326</v>
      </c>
      <c r="C3271" s="4"/>
      <c r="D3271" s="363" t="s">
        <v>1417</v>
      </c>
      <c r="E3271" s="7" t="s">
        <v>1416</v>
      </c>
      <c r="F3271" s="395">
        <v>3.32</v>
      </c>
      <c r="G3271" s="395">
        <v>3.32</v>
      </c>
      <c r="H3271" s="395">
        <v>1.66</v>
      </c>
      <c r="I3271" s="395">
        <v>1.49</v>
      </c>
      <c r="J3271" s="395">
        <v>1.35</v>
      </c>
      <c r="K3271" s="4">
        <v>25</v>
      </c>
      <c r="L3271" s="6">
        <v>6</v>
      </c>
      <c r="M3271" s="6">
        <v>0.75</v>
      </c>
      <c r="N3271" s="6">
        <v>0.05</v>
      </c>
      <c r="O3271" s="6">
        <v>0.03</v>
      </c>
      <c r="P3271" s="6">
        <v>6.15</v>
      </c>
      <c r="Q3271" s="6">
        <v>2</v>
      </c>
      <c r="R3271" s="6">
        <v>5.75</v>
      </c>
      <c r="S3271" s="6">
        <v>0.98</v>
      </c>
      <c r="T3271" s="4">
        <v>25</v>
      </c>
      <c r="U3271" s="6">
        <v>7.75</v>
      </c>
      <c r="V3271" s="6">
        <v>7.5</v>
      </c>
      <c r="W3271" s="6">
        <v>5</v>
      </c>
      <c r="X3271" s="6">
        <v>10.09</v>
      </c>
      <c r="Y3271" s="4">
        <v>250</v>
      </c>
      <c r="Z3271" s="5">
        <v>346491104</v>
      </c>
      <c r="AA3271" s="4" t="s">
        <v>50</v>
      </c>
      <c r="AB3271" s="385">
        <v>2610044158</v>
      </c>
      <c r="AC3271" s="3"/>
    </row>
    <row r="3272" spans="1:29" x14ac:dyDescent="0.25">
      <c r="A3272" s="7" t="s">
        <v>5</v>
      </c>
      <c r="B3272" s="7" t="s">
        <v>326</v>
      </c>
      <c r="C3272" s="4"/>
      <c r="D3272" s="363" t="s">
        <v>1415</v>
      </c>
      <c r="E3272" s="7" t="s">
        <v>1414</v>
      </c>
      <c r="F3272" s="395">
        <v>24.8</v>
      </c>
      <c r="G3272" s="395">
        <v>24.8</v>
      </c>
      <c r="H3272" s="395">
        <v>12.4</v>
      </c>
      <c r="I3272" s="395">
        <v>11.17</v>
      </c>
      <c r="J3272" s="395">
        <v>10.050000000000001</v>
      </c>
      <c r="K3272" s="4">
        <v>5</v>
      </c>
      <c r="L3272" s="6">
        <v>9</v>
      </c>
      <c r="M3272" s="6">
        <v>2</v>
      </c>
      <c r="N3272" s="6">
        <v>0.5</v>
      </c>
      <c r="O3272" s="6">
        <v>0.31</v>
      </c>
      <c r="P3272" s="6">
        <v>18</v>
      </c>
      <c r="Q3272" s="6">
        <v>4</v>
      </c>
      <c r="R3272" s="6">
        <v>1.96</v>
      </c>
      <c r="S3272" s="6">
        <v>1.56</v>
      </c>
      <c r="T3272" s="4">
        <v>5</v>
      </c>
      <c r="U3272" s="6">
        <v>12.75</v>
      </c>
      <c r="V3272" s="6">
        <v>9.5</v>
      </c>
      <c r="W3272" s="6">
        <v>3</v>
      </c>
      <c r="X3272" s="6">
        <v>8.44</v>
      </c>
      <c r="Y3272" s="4">
        <v>25</v>
      </c>
      <c r="Z3272" s="5">
        <v>346491111</v>
      </c>
      <c r="AA3272" s="4" t="s">
        <v>50</v>
      </c>
      <c r="AB3272" s="385">
        <v>2610044159</v>
      </c>
      <c r="AC3272" s="3"/>
    </row>
    <row r="3273" spans="1:29" x14ac:dyDescent="0.25">
      <c r="A3273" s="7" t="s">
        <v>5</v>
      </c>
      <c r="B3273" s="7" t="s">
        <v>326</v>
      </c>
      <c r="C3273" s="4"/>
      <c r="D3273" s="363" t="s">
        <v>1413</v>
      </c>
      <c r="E3273" s="7" t="s">
        <v>1412</v>
      </c>
      <c r="F3273" s="395">
        <v>4.34</v>
      </c>
      <c r="G3273" s="395">
        <v>4.34</v>
      </c>
      <c r="H3273" s="395">
        <v>2.17</v>
      </c>
      <c r="I3273" s="395">
        <v>1.96</v>
      </c>
      <c r="J3273" s="395">
        <v>1.76</v>
      </c>
      <c r="K3273" s="4">
        <v>25</v>
      </c>
      <c r="L3273" s="6">
        <v>9</v>
      </c>
      <c r="M3273" s="6">
        <v>0.75</v>
      </c>
      <c r="N3273" s="6">
        <v>0.05</v>
      </c>
      <c r="O3273" s="6">
        <v>0.11</v>
      </c>
      <c r="P3273" s="6">
        <v>9</v>
      </c>
      <c r="Q3273" s="6">
        <v>2</v>
      </c>
      <c r="R3273" s="6">
        <v>1.25</v>
      </c>
      <c r="S3273" s="6">
        <v>1.48</v>
      </c>
      <c r="T3273" s="4">
        <v>25</v>
      </c>
      <c r="U3273" s="6">
        <v>10.25</v>
      </c>
      <c r="V3273" s="6">
        <v>8.5</v>
      </c>
      <c r="W3273" s="6">
        <v>6.25</v>
      </c>
      <c r="X3273" s="6">
        <v>15.23</v>
      </c>
      <c r="Y3273" s="4">
        <v>250</v>
      </c>
      <c r="Z3273" s="5">
        <v>346491128</v>
      </c>
      <c r="AA3273" s="4" t="s">
        <v>50</v>
      </c>
      <c r="AB3273" s="385">
        <v>2610044160</v>
      </c>
      <c r="AC3273" s="3"/>
    </row>
    <row r="3274" spans="1:29" x14ac:dyDescent="0.25">
      <c r="A3274" s="7" t="s">
        <v>5</v>
      </c>
      <c r="B3274" s="7" t="s">
        <v>326</v>
      </c>
      <c r="C3274" s="4"/>
      <c r="D3274" s="363" t="s">
        <v>1411</v>
      </c>
      <c r="E3274" s="7" t="s">
        <v>1410</v>
      </c>
      <c r="F3274" s="395">
        <v>28.16</v>
      </c>
      <c r="G3274" s="395">
        <v>28.16</v>
      </c>
      <c r="H3274" s="395">
        <v>14.08</v>
      </c>
      <c r="I3274" s="395">
        <v>12.67</v>
      </c>
      <c r="J3274" s="395">
        <v>11.4</v>
      </c>
      <c r="K3274" s="4">
        <v>5</v>
      </c>
      <c r="L3274" s="6">
        <v>0.5</v>
      </c>
      <c r="M3274" s="6">
        <v>2.0619999999999998</v>
      </c>
      <c r="N3274" s="6">
        <v>12</v>
      </c>
      <c r="O3274" s="6">
        <v>0.34399999999999997</v>
      </c>
      <c r="P3274" s="6">
        <v>17.5</v>
      </c>
      <c r="Q3274" s="6">
        <v>4.5</v>
      </c>
      <c r="R3274" s="6">
        <v>2.5</v>
      </c>
      <c r="S3274" s="6">
        <v>1.724</v>
      </c>
      <c r="T3274" s="4">
        <v>5</v>
      </c>
      <c r="U3274" s="6">
        <v>12.75</v>
      </c>
      <c r="V3274" s="6">
        <v>9.5</v>
      </c>
      <c r="W3274" s="6">
        <v>3</v>
      </c>
      <c r="X3274" s="6">
        <v>9.2360000000000007</v>
      </c>
      <c r="Y3274" s="4">
        <v>25</v>
      </c>
      <c r="Z3274" s="5">
        <v>346350227</v>
      </c>
      <c r="AA3274" s="4" t="s">
        <v>50</v>
      </c>
      <c r="AB3274" s="385">
        <v>2610044163</v>
      </c>
      <c r="AC3274" s="3"/>
    </row>
    <row r="3275" spans="1:29" x14ac:dyDescent="0.25">
      <c r="A3275" s="7" t="s">
        <v>5</v>
      </c>
      <c r="B3275" s="7" t="s">
        <v>326</v>
      </c>
      <c r="C3275" s="4"/>
      <c r="D3275" s="363" t="s">
        <v>1409</v>
      </c>
      <c r="E3275" s="7" t="s">
        <v>1408</v>
      </c>
      <c r="F3275" s="395">
        <v>5.22</v>
      </c>
      <c r="G3275" s="395">
        <v>5.22</v>
      </c>
      <c r="H3275" s="395">
        <v>2.61</v>
      </c>
      <c r="I3275" s="395">
        <v>2.35</v>
      </c>
      <c r="J3275" s="395">
        <v>2.11</v>
      </c>
      <c r="K3275" s="4">
        <v>25</v>
      </c>
      <c r="L3275" s="6">
        <v>8</v>
      </c>
      <c r="M3275" s="6">
        <v>0.75</v>
      </c>
      <c r="N3275" s="6">
        <v>6.2E-2</v>
      </c>
      <c r="O3275" s="6">
        <v>0.06</v>
      </c>
      <c r="P3275" s="6">
        <v>8.1869999999999994</v>
      </c>
      <c r="Q3275" s="6">
        <v>2.125</v>
      </c>
      <c r="R3275" s="6">
        <v>1.375</v>
      </c>
      <c r="S3275" s="6">
        <v>1.5960000000000001</v>
      </c>
      <c r="T3275" s="4">
        <v>25</v>
      </c>
      <c r="U3275" s="6">
        <v>10.25</v>
      </c>
      <c r="V3275" s="6">
        <v>8.5</v>
      </c>
      <c r="W3275" s="6">
        <v>6.25</v>
      </c>
      <c r="X3275" s="6">
        <v>16.39</v>
      </c>
      <c r="Y3275" s="4">
        <v>250</v>
      </c>
      <c r="Z3275" s="5">
        <v>346348187</v>
      </c>
      <c r="AA3275" s="4" t="s">
        <v>50</v>
      </c>
      <c r="AB3275" s="385">
        <v>2610044164</v>
      </c>
      <c r="AC3275" s="3"/>
    </row>
    <row r="3276" spans="1:29" x14ac:dyDescent="0.25">
      <c r="A3276" s="7" t="s">
        <v>5</v>
      </c>
      <c r="B3276" s="7" t="s">
        <v>269</v>
      </c>
      <c r="C3276" s="4"/>
      <c r="D3276" s="363" t="s">
        <v>1407</v>
      </c>
      <c r="E3276" s="7" t="s">
        <v>1405</v>
      </c>
      <c r="F3276" s="395">
        <v>4.54</v>
      </c>
      <c r="G3276" s="395">
        <v>4.47</v>
      </c>
      <c r="H3276" s="395">
        <v>2.27</v>
      </c>
      <c r="I3276" s="395">
        <v>2.06</v>
      </c>
      <c r="J3276" s="395">
        <v>1.82</v>
      </c>
      <c r="K3276" s="4">
        <v>5</v>
      </c>
      <c r="L3276" s="6">
        <v>0.67</v>
      </c>
      <c r="M3276" s="6">
        <v>1.76</v>
      </c>
      <c r="N3276" s="6">
        <v>5.75</v>
      </c>
      <c r="O3276" s="6">
        <v>0.18</v>
      </c>
      <c r="P3276" s="6">
        <v>0.72</v>
      </c>
      <c r="Q3276" s="6">
        <v>5.25</v>
      </c>
      <c r="R3276" s="6">
        <v>7.25</v>
      </c>
      <c r="S3276" s="6">
        <v>0.79</v>
      </c>
      <c r="T3276" s="4">
        <v>5</v>
      </c>
      <c r="U3276" s="6">
        <v>15.25</v>
      </c>
      <c r="V3276" s="6">
        <v>6.75</v>
      </c>
      <c r="W3276" s="6">
        <v>4.75</v>
      </c>
      <c r="X3276" s="6">
        <v>15.28</v>
      </c>
      <c r="Y3276" s="4">
        <v>100</v>
      </c>
      <c r="Z3276" s="5">
        <v>346470987</v>
      </c>
      <c r="AA3276" s="4" t="s">
        <v>8</v>
      </c>
      <c r="AB3276" s="385">
        <v>2610034539</v>
      </c>
      <c r="AC3276" s="3"/>
    </row>
    <row r="3277" spans="1:29" x14ac:dyDescent="0.25">
      <c r="A3277" s="7" t="s">
        <v>5</v>
      </c>
      <c r="B3277" s="7" t="s">
        <v>269</v>
      </c>
      <c r="C3277" s="4"/>
      <c r="D3277" s="363" t="s">
        <v>1406</v>
      </c>
      <c r="E3277" s="7" t="s">
        <v>1405</v>
      </c>
      <c r="F3277" s="395">
        <v>4.68</v>
      </c>
      <c r="G3277" s="395">
        <v>4.6100000000000003</v>
      </c>
      <c r="H3277" s="395">
        <v>2.34</v>
      </c>
      <c r="I3277" s="395">
        <v>2.13</v>
      </c>
      <c r="J3277" s="395">
        <v>1.88</v>
      </c>
      <c r="K3277" s="4">
        <v>5</v>
      </c>
      <c r="L3277" s="6">
        <v>0.68</v>
      </c>
      <c r="M3277" s="6">
        <v>1.75</v>
      </c>
      <c r="N3277" s="6">
        <v>5.83</v>
      </c>
      <c r="O3277" s="6">
        <v>0.17</v>
      </c>
      <c r="P3277" s="6">
        <v>0.72</v>
      </c>
      <c r="Q3277" s="6">
        <v>5.25</v>
      </c>
      <c r="R3277" s="6">
        <v>7.5</v>
      </c>
      <c r="S3277" s="6">
        <v>0.75</v>
      </c>
      <c r="T3277" s="4">
        <v>5</v>
      </c>
      <c r="U3277" s="6">
        <v>15.5</v>
      </c>
      <c r="V3277" s="6">
        <v>7</v>
      </c>
      <c r="W3277" s="6">
        <v>4.75</v>
      </c>
      <c r="X3277" s="6">
        <v>14.46</v>
      </c>
      <c r="Y3277" s="4">
        <v>100</v>
      </c>
      <c r="Z3277" s="5">
        <v>346470994</v>
      </c>
      <c r="AA3277" s="4" t="s">
        <v>8</v>
      </c>
      <c r="AB3277" s="385">
        <v>2610034540</v>
      </c>
      <c r="AC3277" s="3"/>
    </row>
    <row r="3278" spans="1:29" x14ac:dyDescent="0.25">
      <c r="A3278" s="7" t="s">
        <v>5</v>
      </c>
      <c r="B3278" s="7" t="s">
        <v>326</v>
      </c>
      <c r="C3278" s="4" t="s">
        <v>425</v>
      </c>
      <c r="D3278" s="363" t="s">
        <v>1404</v>
      </c>
      <c r="E3278" s="7" t="s">
        <v>1403</v>
      </c>
      <c r="F3278" s="395">
        <v>34.28</v>
      </c>
      <c r="G3278" s="395">
        <v>34.28</v>
      </c>
      <c r="H3278" s="395">
        <v>17.14</v>
      </c>
      <c r="I3278" s="395">
        <v>15.43</v>
      </c>
      <c r="J3278" s="395">
        <v>13.88</v>
      </c>
      <c r="K3278" s="4">
        <v>5</v>
      </c>
      <c r="L3278" s="6">
        <v>0.31</v>
      </c>
      <c r="M3278" s="6"/>
      <c r="N3278" s="6"/>
      <c r="O3278" s="6">
        <v>0.6</v>
      </c>
      <c r="P3278" s="6">
        <v>18</v>
      </c>
      <c r="Q3278" s="6">
        <v>4.25</v>
      </c>
      <c r="R3278" s="6">
        <v>1.61</v>
      </c>
      <c r="S3278" s="6">
        <v>3.02</v>
      </c>
      <c r="T3278" s="4">
        <v>5</v>
      </c>
      <c r="U3278" s="6">
        <v>16.5</v>
      </c>
      <c r="V3278" s="6">
        <v>4.25</v>
      </c>
      <c r="W3278" s="6">
        <v>6</v>
      </c>
      <c r="X3278" s="6">
        <v>15.84</v>
      </c>
      <c r="Y3278" s="4">
        <v>25</v>
      </c>
      <c r="Z3278" s="5">
        <v>346351033</v>
      </c>
      <c r="AA3278" s="4" t="s">
        <v>50</v>
      </c>
      <c r="AB3278" s="385">
        <v>2610929935</v>
      </c>
      <c r="AC3278" s="3"/>
    </row>
    <row r="3279" spans="1:29" x14ac:dyDescent="0.25">
      <c r="A3279" s="7" t="s">
        <v>5</v>
      </c>
      <c r="B3279" s="7" t="s">
        <v>326</v>
      </c>
      <c r="C3279" s="4" t="s">
        <v>425</v>
      </c>
      <c r="D3279" s="363" t="s">
        <v>1402</v>
      </c>
      <c r="E3279" s="7" t="s">
        <v>1401</v>
      </c>
      <c r="F3279" s="395">
        <v>93.52</v>
      </c>
      <c r="G3279" s="395">
        <v>93.52</v>
      </c>
      <c r="H3279" s="395">
        <v>46.76</v>
      </c>
      <c r="I3279" s="395">
        <v>42.09</v>
      </c>
      <c r="J3279" s="395">
        <v>37.869999999999997</v>
      </c>
      <c r="K3279" s="4">
        <v>1</v>
      </c>
      <c r="L3279" s="6">
        <v>1.25</v>
      </c>
      <c r="M3279" s="6"/>
      <c r="N3279" s="6"/>
      <c r="O3279" s="6">
        <v>1.4</v>
      </c>
      <c r="P3279" s="6"/>
      <c r="Q3279" s="6"/>
      <c r="R3279" s="6"/>
      <c r="S3279" s="6"/>
      <c r="T3279" s="4"/>
      <c r="U3279" s="6">
        <v>7.25</v>
      </c>
      <c r="V3279" s="6">
        <v>7.25</v>
      </c>
      <c r="W3279" s="6">
        <v>5</v>
      </c>
      <c r="X3279" s="6">
        <v>14.53</v>
      </c>
      <c r="Y3279" s="4">
        <v>10</v>
      </c>
      <c r="Z3279" s="5">
        <v>346351002</v>
      </c>
      <c r="AA3279" s="4" t="s">
        <v>50</v>
      </c>
      <c r="AB3279" s="385">
        <v>2610929925</v>
      </c>
      <c r="AC3279" s="3"/>
    </row>
    <row r="3280" spans="1:29" x14ac:dyDescent="0.25">
      <c r="A3280" s="7" t="s">
        <v>5</v>
      </c>
      <c r="B3280" s="7" t="s">
        <v>275</v>
      </c>
      <c r="C3280" s="4"/>
      <c r="D3280" s="363" t="s">
        <v>1400</v>
      </c>
      <c r="E3280" s="7" t="s">
        <v>1399</v>
      </c>
      <c r="F3280" s="395">
        <v>10.86</v>
      </c>
      <c r="G3280" s="395">
        <v>10.86</v>
      </c>
      <c r="H3280" s="395">
        <v>5.43</v>
      </c>
      <c r="I3280" s="395">
        <v>4.88</v>
      </c>
      <c r="J3280" s="395">
        <v>4.88</v>
      </c>
      <c r="K3280" s="4">
        <v>1</v>
      </c>
      <c r="L3280" s="6">
        <v>1</v>
      </c>
      <c r="M3280" s="6">
        <v>7</v>
      </c>
      <c r="N3280" s="6">
        <v>11</v>
      </c>
      <c r="O3280" s="6">
        <v>0.1</v>
      </c>
      <c r="P3280" s="6">
        <v>1</v>
      </c>
      <c r="Q3280" s="6">
        <v>7</v>
      </c>
      <c r="R3280" s="6">
        <v>11</v>
      </c>
      <c r="S3280" s="6">
        <v>0.1</v>
      </c>
      <c r="T3280" s="4">
        <v>1</v>
      </c>
      <c r="U3280" s="6">
        <v>1</v>
      </c>
      <c r="V3280" s="6">
        <v>7</v>
      </c>
      <c r="W3280" s="6">
        <v>11</v>
      </c>
      <c r="X3280" s="6">
        <v>0.1</v>
      </c>
      <c r="Y3280" s="4">
        <v>1</v>
      </c>
      <c r="Z3280" s="5">
        <v>346301779</v>
      </c>
      <c r="AA3280" s="4" t="s">
        <v>50</v>
      </c>
      <c r="AB3280" s="385">
        <v>2610924349</v>
      </c>
      <c r="AC3280" s="3"/>
    </row>
    <row r="3281" spans="1:29" x14ac:dyDescent="0.25">
      <c r="A3281" s="7" t="s">
        <v>5</v>
      </c>
      <c r="B3281" s="7" t="s">
        <v>269</v>
      </c>
      <c r="C3281" s="4"/>
      <c r="D3281" s="363" t="s">
        <v>1398</v>
      </c>
      <c r="E3281" s="7" t="s">
        <v>1397</v>
      </c>
      <c r="F3281" s="395">
        <v>10.78</v>
      </c>
      <c r="G3281" s="395">
        <v>10.78</v>
      </c>
      <c r="H3281" s="395">
        <v>5.39</v>
      </c>
      <c r="I3281" s="395">
        <v>4.8499999999999996</v>
      </c>
      <c r="J3281" s="395">
        <v>4.8499999999999996</v>
      </c>
      <c r="K3281" s="4">
        <v>1</v>
      </c>
      <c r="L3281" s="6">
        <v>6.3</v>
      </c>
      <c r="M3281" s="6">
        <v>5.25</v>
      </c>
      <c r="N3281" s="6">
        <v>1.1000000000000001</v>
      </c>
      <c r="O3281" s="6">
        <v>0.1</v>
      </c>
      <c r="P3281" s="6"/>
      <c r="Q3281" s="6"/>
      <c r="R3281" s="6"/>
      <c r="S3281" s="6"/>
      <c r="T3281" s="4"/>
      <c r="U3281" s="6">
        <v>6.3</v>
      </c>
      <c r="V3281" s="6">
        <v>5.25</v>
      </c>
      <c r="W3281" s="6">
        <v>1.1000000000000001</v>
      </c>
      <c r="X3281" s="6">
        <v>0.1</v>
      </c>
      <c r="Y3281" s="4">
        <v>1</v>
      </c>
      <c r="Z3281" s="5">
        <v>346207361</v>
      </c>
      <c r="AA3281" s="4" t="s">
        <v>50</v>
      </c>
      <c r="AB3281" s="385">
        <v>2608610008</v>
      </c>
      <c r="AC3281" s="3"/>
    </row>
    <row r="3282" spans="1:29" x14ac:dyDescent="0.25">
      <c r="A3282" s="7" t="s">
        <v>5</v>
      </c>
      <c r="B3282" s="7" t="s">
        <v>269</v>
      </c>
      <c r="C3282" s="4"/>
      <c r="D3282" s="363" t="s">
        <v>1396</v>
      </c>
      <c r="E3282" s="7" t="s">
        <v>1395</v>
      </c>
      <c r="F3282" s="395">
        <v>10.26</v>
      </c>
      <c r="G3282" s="395">
        <v>10.26</v>
      </c>
      <c r="H3282" s="395">
        <v>5.13</v>
      </c>
      <c r="I3282" s="395">
        <v>4.6100000000000003</v>
      </c>
      <c r="J3282" s="395">
        <v>4.6100000000000003</v>
      </c>
      <c r="K3282" s="4">
        <v>1</v>
      </c>
      <c r="L3282" s="6">
        <v>6.4</v>
      </c>
      <c r="M3282" s="6">
        <v>5.3</v>
      </c>
      <c r="N3282" s="6">
        <v>1</v>
      </c>
      <c r="O3282" s="6">
        <v>7.0000000000000007E-2</v>
      </c>
      <c r="P3282" s="6">
        <v>6.4</v>
      </c>
      <c r="Q3282" s="6">
        <v>5.3</v>
      </c>
      <c r="R3282" s="6">
        <v>1</v>
      </c>
      <c r="S3282" s="6">
        <v>7.0000000000000007E-2</v>
      </c>
      <c r="T3282" s="4">
        <v>1</v>
      </c>
      <c r="U3282" s="6">
        <v>6.4</v>
      </c>
      <c r="V3282" s="6">
        <v>5.3</v>
      </c>
      <c r="W3282" s="6">
        <v>1</v>
      </c>
      <c r="X3282" s="6">
        <v>7.0000000000000007E-2</v>
      </c>
      <c r="Y3282" s="4">
        <v>1</v>
      </c>
      <c r="Z3282" s="5">
        <v>346207378</v>
      </c>
      <c r="AA3282" s="4" t="s">
        <v>50</v>
      </c>
      <c r="AB3282" s="385">
        <v>2608613012</v>
      </c>
      <c r="AC3282" s="3"/>
    </row>
    <row r="3283" spans="1:29" x14ac:dyDescent="0.25">
      <c r="A3283" s="7" t="s">
        <v>5</v>
      </c>
      <c r="B3283" s="7" t="s">
        <v>275</v>
      </c>
      <c r="C3283" s="4"/>
      <c r="D3283" s="363" t="s">
        <v>1394</v>
      </c>
      <c r="E3283" s="7" t="s">
        <v>1393</v>
      </c>
      <c r="F3283" s="395">
        <v>18.16</v>
      </c>
      <c r="G3283" s="395">
        <v>18.16</v>
      </c>
      <c r="H3283" s="395">
        <v>9.08</v>
      </c>
      <c r="I3283" s="395">
        <v>8.18</v>
      </c>
      <c r="J3283" s="395">
        <v>8.18</v>
      </c>
      <c r="K3283" s="4">
        <v>1</v>
      </c>
      <c r="L3283" s="6">
        <v>6</v>
      </c>
      <c r="M3283" s="6">
        <v>4.88</v>
      </c>
      <c r="N3283" s="6">
        <v>0.88</v>
      </c>
      <c r="O3283" s="6">
        <v>0.26</v>
      </c>
      <c r="P3283" s="6"/>
      <c r="Q3283" s="6"/>
      <c r="R3283" s="6"/>
      <c r="S3283" s="6"/>
      <c r="T3283" s="4"/>
      <c r="U3283" s="6">
        <v>6</v>
      </c>
      <c r="V3283" s="6">
        <v>4.88</v>
      </c>
      <c r="W3283" s="6">
        <v>0.88</v>
      </c>
      <c r="X3283" s="6">
        <v>0.26</v>
      </c>
      <c r="Y3283" s="4">
        <v>1</v>
      </c>
      <c r="Z3283" s="5">
        <v>346324525</v>
      </c>
      <c r="AA3283" s="4" t="s">
        <v>1372</v>
      </c>
      <c r="AB3283" s="385">
        <v>2610917407</v>
      </c>
      <c r="AC3283" s="3"/>
    </row>
    <row r="3284" spans="1:29" x14ac:dyDescent="0.25">
      <c r="A3284" s="7" t="s">
        <v>5</v>
      </c>
      <c r="B3284" s="7" t="s">
        <v>275</v>
      </c>
      <c r="C3284" s="4"/>
      <c r="D3284" s="363" t="s">
        <v>1392</v>
      </c>
      <c r="E3284" s="7" t="s">
        <v>1391</v>
      </c>
      <c r="F3284" s="395">
        <v>18.16</v>
      </c>
      <c r="G3284" s="395">
        <v>18.16</v>
      </c>
      <c r="H3284" s="395">
        <v>9.08</v>
      </c>
      <c r="I3284" s="395">
        <v>8.18</v>
      </c>
      <c r="J3284" s="395">
        <v>8.18</v>
      </c>
      <c r="K3284" s="4">
        <v>1</v>
      </c>
      <c r="L3284" s="6">
        <v>6</v>
      </c>
      <c r="M3284" s="6">
        <v>4.92</v>
      </c>
      <c r="N3284" s="6">
        <v>0.87</v>
      </c>
      <c r="O3284" s="6">
        <v>0.26</v>
      </c>
      <c r="P3284" s="6"/>
      <c r="Q3284" s="6"/>
      <c r="R3284" s="6"/>
      <c r="S3284" s="6"/>
      <c r="T3284" s="4"/>
      <c r="U3284" s="6">
        <v>6</v>
      </c>
      <c r="V3284" s="6">
        <v>4.92</v>
      </c>
      <c r="W3284" s="6">
        <v>0.87</v>
      </c>
      <c r="X3284" s="6">
        <v>0.26</v>
      </c>
      <c r="Y3284" s="4">
        <v>1</v>
      </c>
      <c r="Z3284" s="5">
        <v>346324532</v>
      </c>
      <c r="AA3284" s="4" t="s">
        <v>1372</v>
      </c>
      <c r="AB3284" s="385">
        <v>2610917408</v>
      </c>
      <c r="AC3284" s="3"/>
    </row>
    <row r="3285" spans="1:29" x14ac:dyDescent="0.25">
      <c r="A3285" s="7" t="s">
        <v>5</v>
      </c>
      <c r="B3285" s="7" t="s">
        <v>275</v>
      </c>
      <c r="C3285" s="4"/>
      <c r="D3285" s="363" t="s">
        <v>1390</v>
      </c>
      <c r="E3285" s="7" t="s">
        <v>1389</v>
      </c>
      <c r="F3285" s="395">
        <v>18.16</v>
      </c>
      <c r="G3285" s="395">
        <v>18.16</v>
      </c>
      <c r="H3285" s="395">
        <v>9.08</v>
      </c>
      <c r="I3285" s="395">
        <v>8.18</v>
      </c>
      <c r="J3285" s="395">
        <v>8.18</v>
      </c>
      <c r="K3285" s="4">
        <v>1</v>
      </c>
      <c r="L3285" s="6">
        <v>6</v>
      </c>
      <c r="M3285" s="6">
        <v>4.8899999999999997</v>
      </c>
      <c r="N3285" s="6">
        <v>0.88</v>
      </c>
      <c r="O3285" s="6">
        <v>0.27</v>
      </c>
      <c r="P3285" s="6"/>
      <c r="Q3285" s="6"/>
      <c r="R3285" s="6"/>
      <c r="S3285" s="6"/>
      <c r="T3285" s="4"/>
      <c r="U3285" s="6">
        <v>6</v>
      </c>
      <c r="V3285" s="6">
        <v>4.8899999999999997</v>
      </c>
      <c r="W3285" s="6">
        <v>0.88</v>
      </c>
      <c r="X3285" s="6">
        <v>0.27</v>
      </c>
      <c r="Y3285" s="4">
        <v>1</v>
      </c>
      <c r="Z3285" s="5">
        <v>346324549</v>
      </c>
      <c r="AA3285" s="4" t="s">
        <v>1372</v>
      </c>
      <c r="AB3285" s="385">
        <v>2610917409</v>
      </c>
      <c r="AC3285" s="3"/>
    </row>
    <row r="3286" spans="1:29" x14ac:dyDescent="0.25">
      <c r="A3286" s="7" t="s">
        <v>5</v>
      </c>
      <c r="B3286" s="7" t="s">
        <v>275</v>
      </c>
      <c r="C3286" s="4"/>
      <c r="D3286" s="363" t="s">
        <v>1388</v>
      </c>
      <c r="E3286" s="7" t="s">
        <v>1387</v>
      </c>
      <c r="F3286" s="395">
        <v>17.46</v>
      </c>
      <c r="G3286" s="395">
        <v>17.46</v>
      </c>
      <c r="H3286" s="395">
        <v>8.73</v>
      </c>
      <c r="I3286" s="395">
        <v>7.86</v>
      </c>
      <c r="J3286" s="395">
        <v>7.86</v>
      </c>
      <c r="K3286" s="4">
        <v>1</v>
      </c>
      <c r="L3286" s="6">
        <v>0.61</v>
      </c>
      <c r="M3286" s="6">
        <v>4.88</v>
      </c>
      <c r="N3286" s="6">
        <v>6</v>
      </c>
      <c r="O3286" s="6">
        <v>0.14000000000000001</v>
      </c>
      <c r="P3286" s="6"/>
      <c r="Q3286" s="6"/>
      <c r="R3286" s="6"/>
      <c r="S3286" s="6"/>
      <c r="T3286" s="4">
        <v>1</v>
      </c>
      <c r="U3286" s="6">
        <v>0.61</v>
      </c>
      <c r="V3286" s="6">
        <v>4.88</v>
      </c>
      <c r="W3286" s="6">
        <v>6</v>
      </c>
      <c r="X3286" s="6">
        <v>0.14000000000000001</v>
      </c>
      <c r="Y3286" s="4">
        <v>1</v>
      </c>
      <c r="Z3286" s="5">
        <v>346380675</v>
      </c>
      <c r="AA3286" s="4" t="s">
        <v>331</v>
      </c>
      <c r="AB3286" s="385">
        <v>2610955944</v>
      </c>
      <c r="AC3286" s="3"/>
    </row>
    <row r="3287" spans="1:29" x14ac:dyDescent="0.25">
      <c r="A3287" s="7" t="s">
        <v>5</v>
      </c>
      <c r="B3287" s="7" t="s">
        <v>275</v>
      </c>
      <c r="C3287" s="4"/>
      <c r="D3287" s="363" t="s">
        <v>1386</v>
      </c>
      <c r="E3287" s="7" t="s">
        <v>1385</v>
      </c>
      <c r="F3287" s="395">
        <v>17.46</v>
      </c>
      <c r="G3287" s="395">
        <v>17.46</v>
      </c>
      <c r="H3287" s="395">
        <v>8.73</v>
      </c>
      <c r="I3287" s="395">
        <v>7.86</v>
      </c>
      <c r="J3287" s="395">
        <v>7.86</v>
      </c>
      <c r="K3287" s="4">
        <v>1</v>
      </c>
      <c r="L3287" s="6">
        <v>0.62</v>
      </c>
      <c r="M3287" s="6">
        <v>4.88</v>
      </c>
      <c r="N3287" s="6">
        <v>6</v>
      </c>
      <c r="O3287" s="6">
        <v>0.14000000000000001</v>
      </c>
      <c r="P3287" s="6"/>
      <c r="Q3287" s="6"/>
      <c r="R3287" s="6"/>
      <c r="S3287" s="6"/>
      <c r="T3287" s="4"/>
      <c r="U3287" s="6">
        <v>10.25</v>
      </c>
      <c r="V3287" s="6">
        <v>7.5</v>
      </c>
      <c r="W3287" s="6">
        <v>5.25</v>
      </c>
      <c r="X3287" s="6">
        <v>3.06</v>
      </c>
      <c r="Y3287" s="4">
        <v>20</v>
      </c>
      <c r="Z3287" s="5">
        <v>346380682</v>
      </c>
      <c r="AA3287" s="4" t="s">
        <v>331</v>
      </c>
      <c r="AB3287" s="385">
        <v>2610955945</v>
      </c>
      <c r="AC3287" s="3"/>
    </row>
    <row r="3288" spans="1:29" x14ac:dyDescent="0.25">
      <c r="A3288" s="7" t="s">
        <v>5</v>
      </c>
      <c r="B3288" s="7" t="s">
        <v>275</v>
      </c>
      <c r="C3288" s="4"/>
      <c r="D3288" s="363" t="s">
        <v>1384</v>
      </c>
      <c r="E3288" s="7" t="s">
        <v>1383</v>
      </c>
      <c r="F3288" s="395">
        <v>17.46</v>
      </c>
      <c r="G3288" s="395">
        <v>17.46</v>
      </c>
      <c r="H3288" s="395">
        <v>8.73</v>
      </c>
      <c r="I3288" s="395">
        <v>7.86</v>
      </c>
      <c r="J3288" s="395">
        <v>7.86</v>
      </c>
      <c r="K3288" s="4">
        <v>1</v>
      </c>
      <c r="L3288" s="6">
        <v>0.61</v>
      </c>
      <c r="M3288" s="6">
        <v>4.88</v>
      </c>
      <c r="N3288" s="6">
        <v>5.97</v>
      </c>
      <c r="O3288" s="6">
        <v>0.14000000000000001</v>
      </c>
      <c r="P3288" s="6"/>
      <c r="Q3288" s="6"/>
      <c r="R3288" s="6"/>
      <c r="S3288" s="6"/>
      <c r="T3288" s="4">
        <v>1</v>
      </c>
      <c r="U3288" s="6">
        <v>0.61</v>
      </c>
      <c r="V3288" s="6">
        <v>4.88</v>
      </c>
      <c r="W3288" s="6">
        <v>5.97</v>
      </c>
      <c r="X3288" s="6">
        <v>0.14000000000000001</v>
      </c>
      <c r="Y3288" s="4">
        <v>1</v>
      </c>
      <c r="Z3288" s="5">
        <v>346380699</v>
      </c>
      <c r="AA3288" s="4" t="s">
        <v>331</v>
      </c>
      <c r="AB3288" s="385">
        <v>2610955946</v>
      </c>
      <c r="AC3288" s="3"/>
    </row>
    <row r="3289" spans="1:29" x14ac:dyDescent="0.25">
      <c r="A3289" s="7" t="s">
        <v>5</v>
      </c>
      <c r="B3289" s="7" t="s">
        <v>269</v>
      </c>
      <c r="C3289" s="4"/>
      <c r="D3289" s="363" t="s">
        <v>1382</v>
      </c>
      <c r="E3289" s="7" t="s">
        <v>1381</v>
      </c>
      <c r="F3289" s="395">
        <v>17.46</v>
      </c>
      <c r="G3289" s="395">
        <v>17.46</v>
      </c>
      <c r="H3289" s="395">
        <v>8.73</v>
      </c>
      <c r="I3289" s="395">
        <v>7.86</v>
      </c>
      <c r="J3289" s="395">
        <v>7.86</v>
      </c>
      <c r="K3289" s="4">
        <v>1</v>
      </c>
      <c r="L3289" s="6">
        <v>0.61</v>
      </c>
      <c r="M3289" s="6">
        <v>5</v>
      </c>
      <c r="N3289" s="6">
        <v>6</v>
      </c>
      <c r="O3289" s="6">
        <v>0.14000000000000001</v>
      </c>
      <c r="P3289" s="6"/>
      <c r="Q3289" s="6"/>
      <c r="R3289" s="6"/>
      <c r="S3289" s="6"/>
      <c r="T3289" s="4">
        <v>1</v>
      </c>
      <c r="U3289" s="6">
        <v>0.61</v>
      </c>
      <c r="V3289" s="6">
        <v>5</v>
      </c>
      <c r="W3289" s="6">
        <v>6</v>
      </c>
      <c r="X3289" s="6">
        <v>0.14000000000000001</v>
      </c>
      <c r="Y3289" s="4">
        <v>1</v>
      </c>
      <c r="Z3289" s="5">
        <v>346380712</v>
      </c>
      <c r="AA3289" s="4" t="s">
        <v>331</v>
      </c>
      <c r="AB3289" s="385">
        <v>2610955947</v>
      </c>
      <c r="AC3289" s="3"/>
    </row>
    <row r="3290" spans="1:29" x14ac:dyDescent="0.25">
      <c r="A3290" s="7" t="s">
        <v>5</v>
      </c>
      <c r="B3290" s="7" t="s">
        <v>275</v>
      </c>
      <c r="C3290" s="4"/>
      <c r="D3290" s="363" t="s">
        <v>1380</v>
      </c>
      <c r="E3290" s="7" t="s">
        <v>1379</v>
      </c>
      <c r="F3290" s="395">
        <v>18.16</v>
      </c>
      <c r="G3290" s="395">
        <v>18.16</v>
      </c>
      <c r="H3290" s="395">
        <v>9.08</v>
      </c>
      <c r="I3290" s="395">
        <v>8.18</v>
      </c>
      <c r="J3290" s="395">
        <v>8.18</v>
      </c>
      <c r="K3290" s="4">
        <v>1</v>
      </c>
      <c r="L3290" s="6">
        <v>0.93</v>
      </c>
      <c r="M3290" s="6">
        <v>4.87</v>
      </c>
      <c r="N3290" s="6">
        <v>5.98</v>
      </c>
      <c r="O3290" s="6">
        <v>0.33</v>
      </c>
      <c r="P3290" s="6">
        <v>0.93</v>
      </c>
      <c r="Q3290" s="6">
        <v>4.87</v>
      </c>
      <c r="R3290" s="6">
        <v>5.98</v>
      </c>
      <c r="S3290" s="6">
        <v>0.33</v>
      </c>
      <c r="T3290" s="4">
        <v>1</v>
      </c>
      <c r="U3290" s="6">
        <v>0.93</v>
      </c>
      <c r="V3290" s="6">
        <v>4.87</v>
      </c>
      <c r="W3290" s="6">
        <v>5.98</v>
      </c>
      <c r="X3290" s="6">
        <v>0.33</v>
      </c>
      <c r="Y3290" s="4">
        <v>1</v>
      </c>
      <c r="Z3290" s="5">
        <v>346433425</v>
      </c>
      <c r="AA3290" s="4" t="s">
        <v>331</v>
      </c>
      <c r="AB3290" s="385">
        <v>2610017417</v>
      </c>
      <c r="AC3290" s="3"/>
    </row>
    <row r="3291" spans="1:29" x14ac:dyDescent="0.25">
      <c r="A3291" s="7" t="s">
        <v>5</v>
      </c>
      <c r="B3291" s="7" t="s">
        <v>275</v>
      </c>
      <c r="C3291" s="4"/>
      <c r="D3291" s="363" t="s">
        <v>1378</v>
      </c>
      <c r="E3291" s="7" t="s">
        <v>1377</v>
      </c>
      <c r="F3291" s="395">
        <v>20.56</v>
      </c>
      <c r="G3291" s="395">
        <v>20.56</v>
      </c>
      <c r="H3291" s="395">
        <v>10.28</v>
      </c>
      <c r="I3291" s="395">
        <v>9.25</v>
      </c>
      <c r="J3291" s="395">
        <v>9.25</v>
      </c>
      <c r="K3291" s="4">
        <v>1</v>
      </c>
      <c r="L3291" s="6">
        <v>7.03</v>
      </c>
      <c r="M3291" s="6">
        <v>5.95</v>
      </c>
      <c r="N3291" s="6">
        <v>0.89</v>
      </c>
      <c r="O3291" s="6">
        <v>0.34</v>
      </c>
      <c r="P3291" s="6"/>
      <c r="Q3291" s="6"/>
      <c r="R3291" s="6"/>
      <c r="S3291" s="6"/>
      <c r="T3291" s="4"/>
      <c r="U3291" s="6">
        <v>7.03</v>
      </c>
      <c r="V3291" s="6">
        <v>5.95</v>
      </c>
      <c r="W3291" s="6">
        <v>0.89</v>
      </c>
      <c r="X3291" s="6">
        <v>0.34</v>
      </c>
      <c r="Y3291" s="4">
        <v>1</v>
      </c>
      <c r="Z3291" s="5">
        <v>346324556</v>
      </c>
      <c r="AA3291" s="4" t="s">
        <v>1372</v>
      </c>
      <c r="AB3291" s="385">
        <v>2610917410</v>
      </c>
      <c r="AC3291" s="3"/>
    </row>
    <row r="3292" spans="1:29" x14ac:dyDescent="0.25">
      <c r="A3292" s="7" t="s">
        <v>5</v>
      </c>
      <c r="B3292" s="7" t="s">
        <v>275</v>
      </c>
      <c r="C3292" s="4"/>
      <c r="D3292" s="363" t="s">
        <v>1376</v>
      </c>
      <c r="E3292" s="7" t="s">
        <v>1375</v>
      </c>
      <c r="F3292" s="395">
        <v>20.56</v>
      </c>
      <c r="G3292" s="395">
        <v>20.56</v>
      </c>
      <c r="H3292" s="395">
        <v>10.28</v>
      </c>
      <c r="I3292" s="395">
        <v>9.25</v>
      </c>
      <c r="J3292" s="395">
        <v>9.25</v>
      </c>
      <c r="K3292" s="4">
        <v>1</v>
      </c>
      <c r="L3292" s="6">
        <v>7.03</v>
      </c>
      <c r="M3292" s="6">
        <v>5.95</v>
      </c>
      <c r="N3292" s="6">
        <v>0.89</v>
      </c>
      <c r="O3292" s="6">
        <v>0.35</v>
      </c>
      <c r="P3292" s="6"/>
      <c r="Q3292" s="6"/>
      <c r="R3292" s="6"/>
      <c r="S3292" s="6"/>
      <c r="T3292" s="4"/>
      <c r="U3292" s="6">
        <v>7.03</v>
      </c>
      <c r="V3292" s="6">
        <v>5.95</v>
      </c>
      <c r="W3292" s="6">
        <v>0.89</v>
      </c>
      <c r="X3292" s="6">
        <v>0.34</v>
      </c>
      <c r="Y3292" s="4">
        <v>1</v>
      </c>
      <c r="Z3292" s="5">
        <v>346324563</v>
      </c>
      <c r="AA3292" s="4" t="s">
        <v>1372</v>
      </c>
      <c r="AB3292" s="385">
        <v>2610917411</v>
      </c>
      <c r="AC3292" s="3"/>
    </row>
    <row r="3293" spans="1:29" x14ac:dyDescent="0.25">
      <c r="A3293" s="7" t="s">
        <v>5</v>
      </c>
      <c r="B3293" s="7" t="s">
        <v>275</v>
      </c>
      <c r="C3293" s="4"/>
      <c r="D3293" s="363" t="s">
        <v>1374</v>
      </c>
      <c r="E3293" s="7" t="s">
        <v>1373</v>
      </c>
      <c r="F3293" s="395">
        <v>20.56</v>
      </c>
      <c r="G3293" s="395">
        <v>20.56</v>
      </c>
      <c r="H3293" s="395">
        <v>10.28</v>
      </c>
      <c r="I3293" s="395">
        <v>9.25</v>
      </c>
      <c r="J3293" s="395">
        <v>9.25</v>
      </c>
      <c r="K3293" s="4">
        <v>1</v>
      </c>
      <c r="L3293" s="6">
        <v>7.03</v>
      </c>
      <c r="M3293" s="6">
        <v>5.92</v>
      </c>
      <c r="N3293" s="6">
        <v>0.89</v>
      </c>
      <c r="O3293" s="6">
        <v>0.34</v>
      </c>
      <c r="P3293" s="6"/>
      <c r="Q3293" s="6"/>
      <c r="R3293" s="6"/>
      <c r="S3293" s="6"/>
      <c r="T3293" s="4"/>
      <c r="U3293" s="6">
        <v>7.03</v>
      </c>
      <c r="V3293" s="6">
        <v>5.92</v>
      </c>
      <c r="W3293" s="6">
        <v>0.89</v>
      </c>
      <c r="X3293" s="6">
        <v>0.34</v>
      </c>
      <c r="Y3293" s="4">
        <v>1</v>
      </c>
      <c r="Z3293" s="5">
        <v>346324570</v>
      </c>
      <c r="AA3293" s="4" t="s">
        <v>1372</v>
      </c>
      <c r="AB3293" s="385">
        <v>2610917412</v>
      </c>
      <c r="AC3293" s="3"/>
    </row>
    <row r="3294" spans="1:29" x14ac:dyDescent="0.25">
      <c r="A3294" s="7" t="s">
        <v>5</v>
      </c>
      <c r="B3294" s="7" t="s">
        <v>326</v>
      </c>
      <c r="C3294" s="4"/>
      <c r="D3294" s="363" t="s">
        <v>1371</v>
      </c>
      <c r="E3294" s="7" t="s">
        <v>1370</v>
      </c>
      <c r="F3294" s="395">
        <v>22.8</v>
      </c>
      <c r="G3294" s="395">
        <v>22.8</v>
      </c>
      <c r="H3294" s="395">
        <v>11.4</v>
      </c>
      <c r="I3294" s="395">
        <v>10.26</v>
      </c>
      <c r="J3294" s="395">
        <v>9.23</v>
      </c>
      <c r="K3294" s="4">
        <v>5</v>
      </c>
      <c r="L3294" s="6">
        <v>0.32</v>
      </c>
      <c r="M3294" s="6">
        <v>2</v>
      </c>
      <c r="N3294" s="6">
        <v>9</v>
      </c>
      <c r="O3294" s="6">
        <v>7.0000000000000007E-2</v>
      </c>
      <c r="P3294" s="6">
        <v>11.5</v>
      </c>
      <c r="Q3294" s="6">
        <v>4.25</v>
      </c>
      <c r="R3294" s="6">
        <v>1.25</v>
      </c>
      <c r="S3294" s="6">
        <v>0.37</v>
      </c>
      <c r="T3294" s="4">
        <v>5</v>
      </c>
      <c r="U3294" s="6">
        <v>10</v>
      </c>
      <c r="V3294" s="6">
        <v>7</v>
      </c>
      <c r="W3294" s="6">
        <v>4.5</v>
      </c>
      <c r="X3294" s="6">
        <v>2.19</v>
      </c>
      <c r="Y3294" s="4">
        <v>25</v>
      </c>
      <c r="Z3294" s="5">
        <v>346350821</v>
      </c>
      <c r="AA3294" s="4" t="s">
        <v>50</v>
      </c>
      <c r="AB3294" s="385">
        <v>2610044142</v>
      </c>
      <c r="AC3294" s="3"/>
    </row>
    <row r="3295" spans="1:29" x14ac:dyDescent="0.25">
      <c r="A3295" s="7" t="s">
        <v>5</v>
      </c>
      <c r="B3295" s="7" t="s">
        <v>326</v>
      </c>
      <c r="C3295" s="4" t="s">
        <v>3</v>
      </c>
      <c r="D3295" s="363" t="s">
        <v>1369</v>
      </c>
      <c r="E3295" s="7" t="s">
        <v>1368</v>
      </c>
      <c r="F3295" s="395">
        <v>21.26</v>
      </c>
      <c r="G3295" s="395">
        <v>21.26</v>
      </c>
      <c r="H3295" s="395">
        <v>14.77</v>
      </c>
      <c r="I3295" s="395">
        <v>13.29</v>
      </c>
      <c r="J3295" s="395">
        <v>11.96</v>
      </c>
      <c r="K3295" s="4">
        <v>1</v>
      </c>
      <c r="L3295" s="6">
        <v>0</v>
      </c>
      <c r="M3295" s="6">
        <v>0</v>
      </c>
      <c r="N3295" s="6">
        <v>0</v>
      </c>
      <c r="O3295" s="6">
        <v>0.1</v>
      </c>
      <c r="P3295" s="6">
        <v>0</v>
      </c>
      <c r="Q3295" s="6">
        <v>0</v>
      </c>
      <c r="R3295" s="6">
        <v>0</v>
      </c>
      <c r="S3295" s="6">
        <v>0</v>
      </c>
      <c r="T3295" s="4"/>
      <c r="U3295" s="6">
        <v>0</v>
      </c>
      <c r="V3295" s="6">
        <v>0</v>
      </c>
      <c r="W3295" s="6">
        <v>0</v>
      </c>
      <c r="X3295" s="6">
        <v>0</v>
      </c>
      <c r="Y3295" s="4">
        <v>5</v>
      </c>
      <c r="Z3295" s="5">
        <v>346650570</v>
      </c>
      <c r="AA3295" s="4" t="s">
        <v>50</v>
      </c>
      <c r="AB3295" s="385">
        <v>2610057156</v>
      </c>
      <c r="AC3295" s="3" t="str">
        <f>VLOOKUP(D:D,'[8]Edit Log'!$E:$W,19,FALSE)</f>
        <v>Price Change</v>
      </c>
    </row>
    <row r="3296" spans="1:29" x14ac:dyDescent="0.25">
      <c r="A3296" s="7" t="s">
        <v>5</v>
      </c>
      <c r="B3296" s="7" t="s">
        <v>326</v>
      </c>
      <c r="C3296" s="4"/>
      <c r="D3296" s="363" t="s">
        <v>1367</v>
      </c>
      <c r="E3296" s="7" t="s">
        <v>1366</v>
      </c>
      <c r="F3296" s="395">
        <v>2533.1</v>
      </c>
      <c r="G3296" s="395">
        <v>2533.1</v>
      </c>
      <c r="H3296" s="395">
        <v>1266.55</v>
      </c>
      <c r="I3296" s="395">
        <v>1139.95</v>
      </c>
      <c r="J3296" s="395">
        <v>1025.9000000000001</v>
      </c>
      <c r="K3296" s="4">
        <v>1</v>
      </c>
      <c r="L3296" s="6">
        <v>0</v>
      </c>
      <c r="M3296" s="6">
        <v>0</v>
      </c>
      <c r="N3296" s="6">
        <v>0</v>
      </c>
      <c r="O3296" s="6">
        <v>20</v>
      </c>
      <c r="P3296" s="6">
        <v>0</v>
      </c>
      <c r="Q3296" s="6">
        <v>0</v>
      </c>
      <c r="R3296" s="6">
        <v>0</v>
      </c>
      <c r="S3296" s="6">
        <v>0</v>
      </c>
      <c r="T3296" s="4">
        <v>1</v>
      </c>
      <c r="U3296" s="6">
        <v>0</v>
      </c>
      <c r="V3296" s="6">
        <v>0</v>
      </c>
      <c r="W3296" s="6">
        <v>0</v>
      </c>
      <c r="X3296" s="6">
        <v>0</v>
      </c>
      <c r="Y3296" s="4">
        <v>1</v>
      </c>
      <c r="Z3296" s="5">
        <v>346494594</v>
      </c>
      <c r="AA3296" s="4" t="s">
        <v>50</v>
      </c>
      <c r="AB3296" s="385">
        <v>2610045975</v>
      </c>
      <c r="AC3296" s="3"/>
    </row>
    <row r="3297" spans="1:29" x14ac:dyDescent="0.25">
      <c r="A3297" s="7" t="s">
        <v>5</v>
      </c>
      <c r="B3297" s="7" t="s">
        <v>326</v>
      </c>
      <c r="C3297" s="4"/>
      <c r="D3297" s="363" t="s">
        <v>1365</v>
      </c>
      <c r="E3297" s="7" t="s">
        <v>1364</v>
      </c>
      <c r="F3297" s="395">
        <v>1198</v>
      </c>
      <c r="G3297" s="395">
        <v>1198</v>
      </c>
      <c r="H3297" s="395">
        <v>599</v>
      </c>
      <c r="I3297" s="395">
        <v>539.25</v>
      </c>
      <c r="J3297" s="395">
        <v>484.75</v>
      </c>
      <c r="K3297" s="4">
        <v>1</v>
      </c>
      <c r="L3297" s="6">
        <v>0</v>
      </c>
      <c r="M3297" s="6">
        <v>0</v>
      </c>
      <c r="N3297" s="6">
        <v>0</v>
      </c>
      <c r="O3297" s="6">
        <v>20</v>
      </c>
      <c r="P3297" s="6">
        <v>0</v>
      </c>
      <c r="Q3297" s="6">
        <v>0</v>
      </c>
      <c r="R3297" s="6">
        <v>0</v>
      </c>
      <c r="S3297" s="6">
        <v>0</v>
      </c>
      <c r="T3297" s="4">
        <v>1</v>
      </c>
      <c r="U3297" s="6">
        <v>0</v>
      </c>
      <c r="V3297" s="6">
        <v>0</v>
      </c>
      <c r="W3297" s="6">
        <v>0</v>
      </c>
      <c r="X3297" s="6">
        <v>0</v>
      </c>
      <c r="Y3297" s="4">
        <v>1</v>
      </c>
      <c r="Z3297" s="5">
        <v>346494600</v>
      </c>
      <c r="AA3297" s="4" t="s">
        <v>50</v>
      </c>
      <c r="AB3297" s="385">
        <v>2610045976</v>
      </c>
      <c r="AC3297" s="3"/>
    </row>
    <row r="3298" spans="1:29" x14ac:dyDescent="0.25">
      <c r="A3298" s="7" t="s">
        <v>5</v>
      </c>
      <c r="B3298" s="7" t="s">
        <v>326</v>
      </c>
      <c r="C3298" s="4"/>
      <c r="D3298" s="363" t="s">
        <v>1363</v>
      </c>
      <c r="E3298" s="7" t="s">
        <v>1362</v>
      </c>
      <c r="F3298" s="395">
        <v>29.08</v>
      </c>
      <c r="G3298" s="395">
        <v>28.97</v>
      </c>
      <c r="H3298" s="395">
        <v>14.54</v>
      </c>
      <c r="I3298" s="395">
        <v>13.11</v>
      </c>
      <c r="J3298" s="395">
        <v>11.82</v>
      </c>
      <c r="K3298" s="4">
        <v>1</v>
      </c>
      <c r="L3298" s="6">
        <v>1.1499999999999999</v>
      </c>
      <c r="M3298" s="6">
        <v>5.5</v>
      </c>
      <c r="N3298" s="6">
        <v>12</v>
      </c>
      <c r="O3298" s="6">
        <v>0.6</v>
      </c>
      <c r="P3298" s="6"/>
      <c r="Q3298" s="6"/>
      <c r="R3298" s="6"/>
      <c r="S3298" s="6"/>
      <c r="T3298" s="4">
        <v>5</v>
      </c>
      <c r="U3298" s="6">
        <v>12.75</v>
      </c>
      <c r="V3298" s="6">
        <v>5.5</v>
      </c>
      <c r="W3298" s="6">
        <v>7</v>
      </c>
      <c r="X3298" s="6">
        <v>3.33</v>
      </c>
      <c r="Y3298" s="4">
        <v>5</v>
      </c>
      <c r="Z3298" s="5">
        <v>346491203</v>
      </c>
      <c r="AA3298" s="4" t="s">
        <v>50</v>
      </c>
      <c r="AB3298" s="385">
        <v>2610044168</v>
      </c>
      <c r="AC3298" s="3"/>
    </row>
    <row r="3299" spans="1:29" x14ac:dyDescent="0.25">
      <c r="A3299" s="7" t="s">
        <v>5</v>
      </c>
      <c r="B3299" s="7" t="s">
        <v>326</v>
      </c>
      <c r="C3299" s="4"/>
      <c r="D3299" s="363" t="s">
        <v>1361</v>
      </c>
      <c r="E3299" s="7" t="s">
        <v>1360</v>
      </c>
      <c r="F3299" s="395">
        <v>41.48</v>
      </c>
      <c r="G3299" s="395">
        <v>41.37</v>
      </c>
      <c r="H3299" s="395">
        <v>20.74</v>
      </c>
      <c r="I3299" s="395">
        <v>18.68</v>
      </c>
      <c r="J3299" s="395">
        <v>16.82</v>
      </c>
      <c r="K3299" s="4">
        <v>1</v>
      </c>
      <c r="L3299" s="6">
        <v>1.17</v>
      </c>
      <c r="M3299" s="6">
        <v>5.75</v>
      </c>
      <c r="N3299" s="6">
        <v>12</v>
      </c>
      <c r="O3299" s="6">
        <v>0.74</v>
      </c>
      <c r="P3299" s="6"/>
      <c r="Q3299" s="6"/>
      <c r="R3299" s="6"/>
      <c r="S3299" s="6"/>
      <c r="T3299" s="4">
        <v>5</v>
      </c>
      <c r="U3299" s="6">
        <v>12.75</v>
      </c>
      <c r="V3299" s="6">
        <v>5.5</v>
      </c>
      <c r="W3299" s="6">
        <v>7</v>
      </c>
      <c r="X3299" s="6">
        <v>4</v>
      </c>
      <c r="Y3299" s="4">
        <v>5</v>
      </c>
      <c r="Z3299" s="5">
        <v>346491210</v>
      </c>
      <c r="AA3299" s="4" t="s">
        <v>50</v>
      </c>
      <c r="AB3299" s="385">
        <v>2610044169</v>
      </c>
      <c r="AC3299" s="3"/>
    </row>
    <row r="3300" spans="1:29" x14ac:dyDescent="0.25">
      <c r="A3300" s="7" t="s">
        <v>5</v>
      </c>
      <c r="B3300" s="7" t="s">
        <v>326</v>
      </c>
      <c r="C3300" s="4" t="s">
        <v>425</v>
      </c>
      <c r="D3300" s="363" t="s">
        <v>1359</v>
      </c>
      <c r="E3300" s="7" t="s">
        <v>1358</v>
      </c>
      <c r="F3300" s="395">
        <v>13.84</v>
      </c>
      <c r="G3300" s="395">
        <v>13.84</v>
      </c>
      <c r="H3300" s="395">
        <v>6.92</v>
      </c>
      <c r="I3300" s="395">
        <v>6.23</v>
      </c>
      <c r="J3300" s="395">
        <v>5.61</v>
      </c>
      <c r="K3300" s="4">
        <v>5</v>
      </c>
      <c r="L3300" s="6">
        <v>0.2</v>
      </c>
      <c r="M3300" s="6"/>
      <c r="N3300" s="6"/>
      <c r="O3300" s="6">
        <v>0.08</v>
      </c>
      <c r="P3300" s="6">
        <v>12.25</v>
      </c>
      <c r="Q3300" s="6">
        <v>4.25</v>
      </c>
      <c r="R3300" s="6">
        <v>0.78</v>
      </c>
      <c r="S3300" s="6">
        <v>0.43</v>
      </c>
      <c r="T3300" s="4">
        <v>5</v>
      </c>
      <c r="U3300" s="6">
        <v>11.6</v>
      </c>
      <c r="V3300" s="6">
        <v>11.4</v>
      </c>
      <c r="W3300" s="6">
        <v>6.1</v>
      </c>
      <c r="X3300" s="6">
        <v>9.16</v>
      </c>
      <c r="Y3300" s="4">
        <v>100</v>
      </c>
      <c r="Z3300" s="5">
        <v>346350432</v>
      </c>
      <c r="AA3300" s="4" t="s">
        <v>50</v>
      </c>
      <c r="AB3300" s="385">
        <v>2610929729</v>
      </c>
      <c r="AC3300" s="3"/>
    </row>
    <row r="3301" spans="1:29" x14ac:dyDescent="0.25">
      <c r="A3301" s="7" t="s">
        <v>5</v>
      </c>
      <c r="B3301" s="7" t="s">
        <v>326</v>
      </c>
      <c r="C3301" s="4"/>
      <c r="D3301" s="363" t="s">
        <v>1357</v>
      </c>
      <c r="E3301" s="7" t="s">
        <v>1356</v>
      </c>
      <c r="F3301" s="395">
        <v>1.46</v>
      </c>
      <c r="G3301" s="395">
        <v>1.46</v>
      </c>
      <c r="H3301" s="395">
        <v>0.73</v>
      </c>
      <c r="I3301" s="395">
        <v>0.66</v>
      </c>
      <c r="J3301" s="395">
        <v>0.6</v>
      </c>
      <c r="K3301" s="4">
        <v>500</v>
      </c>
      <c r="L3301" s="6">
        <v>4</v>
      </c>
      <c r="M3301" s="6"/>
      <c r="N3301" s="6"/>
      <c r="O3301" s="6">
        <v>1.2E-2</v>
      </c>
      <c r="P3301" s="6">
        <v>4</v>
      </c>
      <c r="Q3301" s="6">
        <v>0.625</v>
      </c>
      <c r="R3301" s="6">
        <v>6.2E-2</v>
      </c>
      <c r="S3301" s="6">
        <v>1.2E-2</v>
      </c>
      <c r="T3301" s="4">
        <v>1</v>
      </c>
      <c r="U3301" s="6">
        <v>19.5</v>
      </c>
      <c r="V3301" s="6">
        <v>4.25</v>
      </c>
      <c r="W3301" s="6">
        <v>1.25</v>
      </c>
      <c r="X3301" s="6">
        <v>6.4</v>
      </c>
      <c r="Y3301" s="4">
        <v>500</v>
      </c>
      <c r="Z3301" s="5">
        <v>346348255</v>
      </c>
      <c r="AA3301" s="4" t="s">
        <v>50</v>
      </c>
      <c r="AB3301" s="385">
        <v>2608656876</v>
      </c>
      <c r="AC3301" s="3"/>
    </row>
    <row r="3302" spans="1:29" x14ac:dyDescent="0.25">
      <c r="A3302" s="11" t="s">
        <v>5</v>
      </c>
      <c r="B3302" s="11" t="s">
        <v>275</v>
      </c>
      <c r="C3302" s="8"/>
      <c r="D3302" s="364" t="s">
        <v>1355</v>
      </c>
      <c r="E3302" s="11" t="s">
        <v>1354</v>
      </c>
      <c r="F3302" s="398">
        <v>43.05</v>
      </c>
      <c r="G3302" s="398">
        <v>43.05</v>
      </c>
      <c r="H3302" s="398">
        <v>32.29</v>
      </c>
      <c r="I3302" s="398">
        <v>26.91</v>
      </c>
      <c r="J3302" s="398">
        <v>24.46</v>
      </c>
      <c r="K3302" s="8">
        <v>1</v>
      </c>
      <c r="L3302" s="10">
        <v>6</v>
      </c>
      <c r="M3302" s="10">
        <v>5</v>
      </c>
      <c r="N3302" s="10">
        <v>0.75</v>
      </c>
      <c r="O3302" s="10">
        <v>0.26</v>
      </c>
      <c r="P3302" s="10">
        <v>0</v>
      </c>
      <c r="Q3302" s="10">
        <v>0</v>
      </c>
      <c r="R3302" s="10">
        <v>0</v>
      </c>
      <c r="S3302" s="10">
        <v>0</v>
      </c>
      <c r="T3302" s="8">
        <v>1</v>
      </c>
      <c r="U3302" s="10">
        <v>11.375</v>
      </c>
      <c r="V3302" s="10">
        <v>11.25</v>
      </c>
      <c r="W3302" s="10">
        <v>6.25</v>
      </c>
      <c r="X3302" s="10">
        <v>6.8</v>
      </c>
      <c r="Y3302" s="8">
        <v>24</v>
      </c>
      <c r="Z3302" s="9">
        <v>346643794</v>
      </c>
      <c r="AA3302" s="4" t="s">
        <v>331</v>
      </c>
      <c r="AB3302" s="385">
        <v>2610054866</v>
      </c>
      <c r="AC3302" s="3"/>
    </row>
    <row r="3303" spans="1:29" x14ac:dyDescent="0.25">
      <c r="A3303" s="11" t="s">
        <v>5</v>
      </c>
      <c r="B3303" s="11" t="s">
        <v>275</v>
      </c>
      <c r="C3303" s="8"/>
      <c r="D3303" s="364" t="s">
        <v>1353</v>
      </c>
      <c r="E3303" s="11" t="s">
        <v>1352</v>
      </c>
      <c r="F3303" s="398">
        <v>43.19</v>
      </c>
      <c r="G3303" s="398">
        <v>43.19</v>
      </c>
      <c r="H3303" s="398">
        <v>32.39</v>
      </c>
      <c r="I3303" s="398">
        <v>26.99</v>
      </c>
      <c r="J3303" s="398">
        <v>24.54</v>
      </c>
      <c r="K3303" s="8">
        <v>1</v>
      </c>
      <c r="L3303" s="10">
        <v>0.879</v>
      </c>
      <c r="M3303" s="10">
        <v>5.0999999999999996</v>
      </c>
      <c r="N3303" s="10">
        <v>6.15</v>
      </c>
      <c r="O3303" s="10">
        <v>0.26</v>
      </c>
      <c r="P3303" s="10">
        <v>0</v>
      </c>
      <c r="Q3303" s="10">
        <v>0</v>
      </c>
      <c r="R3303" s="10">
        <v>0</v>
      </c>
      <c r="S3303" s="10">
        <v>0</v>
      </c>
      <c r="T3303" s="8"/>
      <c r="U3303" s="10">
        <v>13.25</v>
      </c>
      <c r="V3303" s="10">
        <v>6.65</v>
      </c>
      <c r="W3303" s="10">
        <v>8</v>
      </c>
      <c r="X3303" s="10">
        <v>4.74</v>
      </c>
      <c r="Y3303" s="8">
        <v>24</v>
      </c>
      <c r="Z3303" s="9" t="s">
        <v>1351</v>
      </c>
      <c r="AA3303" s="4" t="s">
        <v>331</v>
      </c>
      <c r="AB3303" s="385">
        <v>2610054867</v>
      </c>
      <c r="AC3303" s="3"/>
    </row>
    <row r="3304" spans="1:29" x14ac:dyDescent="0.25">
      <c r="A3304" s="11" t="s">
        <v>5</v>
      </c>
      <c r="B3304" s="11" t="s">
        <v>275</v>
      </c>
      <c r="C3304" s="8"/>
      <c r="D3304" s="364" t="s">
        <v>1350</v>
      </c>
      <c r="E3304" s="11" t="s">
        <v>1349</v>
      </c>
      <c r="F3304" s="398">
        <v>43.96</v>
      </c>
      <c r="G3304" s="398">
        <v>43.96</v>
      </c>
      <c r="H3304" s="398">
        <v>32.97</v>
      </c>
      <c r="I3304" s="398">
        <v>27.48</v>
      </c>
      <c r="J3304" s="398">
        <v>24.98</v>
      </c>
      <c r="K3304" s="8">
        <v>1</v>
      </c>
      <c r="L3304" s="10">
        <v>0.879</v>
      </c>
      <c r="M3304" s="10">
        <v>5.0999999999999996</v>
      </c>
      <c r="N3304" s="10">
        <v>6.15</v>
      </c>
      <c r="O3304" s="10">
        <v>0.26</v>
      </c>
      <c r="P3304" s="10">
        <v>0</v>
      </c>
      <c r="Q3304" s="10">
        <v>0</v>
      </c>
      <c r="R3304" s="10">
        <v>0</v>
      </c>
      <c r="S3304" s="10">
        <v>0</v>
      </c>
      <c r="T3304" s="8"/>
      <c r="U3304" s="10">
        <v>11.5</v>
      </c>
      <c r="V3304" s="10">
        <v>11.25</v>
      </c>
      <c r="W3304" s="10">
        <v>6.25</v>
      </c>
      <c r="X3304" s="10">
        <v>6.78</v>
      </c>
      <c r="Y3304" s="8">
        <v>24</v>
      </c>
      <c r="Z3304" s="9" t="s">
        <v>1348</v>
      </c>
      <c r="AA3304" s="4" t="s">
        <v>331</v>
      </c>
      <c r="AB3304" s="385">
        <v>2610054868</v>
      </c>
      <c r="AC3304" s="3"/>
    </row>
    <row r="3305" spans="1:29" x14ac:dyDescent="0.25">
      <c r="A3305" s="11" t="s">
        <v>5</v>
      </c>
      <c r="B3305" s="11" t="s">
        <v>275</v>
      </c>
      <c r="C3305" s="8"/>
      <c r="D3305" s="364" t="s">
        <v>1347</v>
      </c>
      <c r="E3305" s="11" t="s">
        <v>1346</v>
      </c>
      <c r="F3305" s="398">
        <v>49.6</v>
      </c>
      <c r="G3305" s="398">
        <v>49.6</v>
      </c>
      <c r="H3305" s="398">
        <v>37.200000000000003</v>
      </c>
      <c r="I3305" s="398">
        <v>31</v>
      </c>
      <c r="J3305" s="398">
        <v>28.18</v>
      </c>
      <c r="K3305" s="8">
        <v>1</v>
      </c>
      <c r="L3305" s="10">
        <v>0.87</v>
      </c>
      <c r="M3305" s="10">
        <v>6.1</v>
      </c>
      <c r="N3305" s="10">
        <v>7.15</v>
      </c>
      <c r="O3305" s="10">
        <v>0.33</v>
      </c>
      <c r="P3305" s="10">
        <v>0</v>
      </c>
      <c r="Q3305" s="10">
        <v>0</v>
      </c>
      <c r="R3305" s="10">
        <v>0</v>
      </c>
      <c r="S3305" s="10">
        <v>0</v>
      </c>
      <c r="T3305" s="8"/>
      <c r="U3305" s="10">
        <v>13.25</v>
      </c>
      <c r="V3305" s="10">
        <v>6.75</v>
      </c>
      <c r="W3305" s="10">
        <v>8</v>
      </c>
      <c r="X3305" s="10">
        <v>5.7</v>
      </c>
      <c r="Y3305" s="8">
        <v>16</v>
      </c>
      <c r="Z3305" s="9" t="s">
        <v>1345</v>
      </c>
      <c r="AA3305" s="4" t="s">
        <v>331</v>
      </c>
      <c r="AB3305" s="385">
        <v>2610054869</v>
      </c>
      <c r="AC3305" s="3"/>
    </row>
    <row r="3306" spans="1:29" x14ac:dyDescent="0.25">
      <c r="A3306" s="11" t="s">
        <v>5</v>
      </c>
      <c r="B3306" s="11" t="s">
        <v>275</v>
      </c>
      <c r="C3306" s="8"/>
      <c r="D3306" s="364" t="s">
        <v>1344</v>
      </c>
      <c r="E3306" s="11" t="s">
        <v>1343</v>
      </c>
      <c r="F3306" s="398">
        <v>49.39</v>
      </c>
      <c r="G3306" s="398">
        <v>49.39</v>
      </c>
      <c r="H3306" s="398">
        <v>37.04</v>
      </c>
      <c r="I3306" s="398">
        <v>30.87</v>
      </c>
      <c r="J3306" s="398">
        <v>28.06</v>
      </c>
      <c r="K3306" s="8">
        <v>1</v>
      </c>
      <c r="L3306" s="10">
        <v>0.92600000000000005</v>
      </c>
      <c r="M3306" s="10">
        <v>6.1</v>
      </c>
      <c r="N3306" s="10">
        <v>7.15</v>
      </c>
      <c r="O3306" s="10">
        <v>0.33</v>
      </c>
      <c r="P3306" s="10">
        <v>0</v>
      </c>
      <c r="Q3306" s="10">
        <v>0</v>
      </c>
      <c r="R3306" s="10">
        <v>0</v>
      </c>
      <c r="S3306" s="10">
        <v>0</v>
      </c>
      <c r="T3306" s="8"/>
      <c r="U3306" s="10">
        <v>13.25</v>
      </c>
      <c r="V3306" s="10">
        <v>6.65</v>
      </c>
      <c r="W3306" s="10">
        <v>8</v>
      </c>
      <c r="X3306" s="10">
        <v>4.3899999999999997</v>
      </c>
      <c r="Y3306" s="8">
        <v>16</v>
      </c>
      <c r="Z3306" s="9" t="s">
        <v>1342</v>
      </c>
      <c r="AA3306" s="4" t="s">
        <v>331</v>
      </c>
      <c r="AB3306" s="385">
        <v>2610054870</v>
      </c>
      <c r="AC3306" s="3"/>
    </row>
    <row r="3307" spans="1:29" x14ac:dyDescent="0.25">
      <c r="A3307" s="11" t="s">
        <v>5</v>
      </c>
      <c r="B3307" s="11" t="s">
        <v>275</v>
      </c>
      <c r="C3307" s="8"/>
      <c r="D3307" s="364" t="s">
        <v>1341</v>
      </c>
      <c r="E3307" s="11" t="s">
        <v>1340</v>
      </c>
      <c r="F3307" s="398">
        <v>50.48</v>
      </c>
      <c r="G3307" s="398">
        <v>50.48</v>
      </c>
      <c r="H3307" s="398">
        <v>37.86</v>
      </c>
      <c r="I3307" s="398">
        <v>31.55</v>
      </c>
      <c r="J3307" s="398">
        <v>28.68</v>
      </c>
      <c r="K3307" s="8">
        <v>1</v>
      </c>
      <c r="L3307" s="10">
        <v>0.87</v>
      </c>
      <c r="M3307" s="10">
        <v>6.1</v>
      </c>
      <c r="N3307" s="10">
        <v>7.15</v>
      </c>
      <c r="O3307" s="10">
        <v>0.33</v>
      </c>
      <c r="P3307" s="10">
        <v>0</v>
      </c>
      <c r="Q3307" s="10">
        <v>0</v>
      </c>
      <c r="R3307" s="10">
        <v>0</v>
      </c>
      <c r="S3307" s="10">
        <v>0</v>
      </c>
      <c r="T3307" s="8"/>
      <c r="U3307" s="10">
        <v>13.25</v>
      </c>
      <c r="V3307" s="10">
        <v>6.65</v>
      </c>
      <c r="W3307" s="10">
        <v>8</v>
      </c>
      <c r="X3307" s="10">
        <v>5.74</v>
      </c>
      <c r="Y3307" s="8">
        <v>16</v>
      </c>
      <c r="Z3307" s="9" t="s">
        <v>1339</v>
      </c>
      <c r="AA3307" s="4" t="s">
        <v>331</v>
      </c>
      <c r="AB3307" s="385">
        <v>2610054871</v>
      </c>
      <c r="AC3307" s="3"/>
    </row>
    <row r="3308" spans="1:29" x14ac:dyDescent="0.25">
      <c r="A3308" s="7" t="s">
        <v>5</v>
      </c>
      <c r="B3308" s="7" t="s">
        <v>326</v>
      </c>
      <c r="C3308" s="4" t="s">
        <v>425</v>
      </c>
      <c r="D3308" s="363" t="s">
        <v>1338</v>
      </c>
      <c r="E3308" s="7" t="s">
        <v>1337</v>
      </c>
      <c r="F3308" s="395">
        <v>16.559999999999999</v>
      </c>
      <c r="G3308" s="395">
        <v>16.559999999999999</v>
      </c>
      <c r="H3308" s="395">
        <v>8.2799999999999994</v>
      </c>
      <c r="I3308" s="395">
        <v>7.46</v>
      </c>
      <c r="J3308" s="395">
        <v>6.72</v>
      </c>
      <c r="K3308" s="4">
        <v>5</v>
      </c>
      <c r="L3308" s="6">
        <v>0.32</v>
      </c>
      <c r="M3308" s="6"/>
      <c r="N3308" s="6"/>
      <c r="O3308" s="6">
        <v>0.2</v>
      </c>
      <c r="P3308" s="6">
        <v>13.25</v>
      </c>
      <c r="Q3308" s="6">
        <v>4.25</v>
      </c>
      <c r="R3308" s="6">
        <v>2.25</v>
      </c>
      <c r="S3308" s="6">
        <v>1.056</v>
      </c>
      <c r="T3308" s="4">
        <v>5</v>
      </c>
      <c r="U3308" s="6">
        <v>10</v>
      </c>
      <c r="V3308" s="6">
        <v>7</v>
      </c>
      <c r="W3308" s="6">
        <v>4.5</v>
      </c>
      <c r="X3308" s="6">
        <v>5.5380000000000003</v>
      </c>
      <c r="Y3308" s="4">
        <v>25</v>
      </c>
      <c r="Z3308" s="5">
        <v>346350654</v>
      </c>
      <c r="AA3308" s="4" t="s">
        <v>50</v>
      </c>
      <c r="AB3308" s="385">
        <v>2610046020</v>
      </c>
      <c r="AC3308" s="3"/>
    </row>
    <row r="3309" spans="1:29" x14ac:dyDescent="0.25">
      <c r="A3309" s="7" t="s">
        <v>5</v>
      </c>
      <c r="B3309" s="7" t="s">
        <v>326</v>
      </c>
      <c r="C3309" s="4"/>
      <c r="D3309" s="363" t="s">
        <v>1336</v>
      </c>
      <c r="E3309" s="7" t="s">
        <v>1335</v>
      </c>
      <c r="F3309" s="395">
        <v>2.66</v>
      </c>
      <c r="G3309" s="395">
        <v>2.66</v>
      </c>
      <c r="H3309" s="395">
        <v>1.33</v>
      </c>
      <c r="I3309" s="395">
        <v>1.19</v>
      </c>
      <c r="J3309" s="395">
        <v>1.07</v>
      </c>
      <c r="K3309" s="4">
        <v>25</v>
      </c>
      <c r="L3309" s="6">
        <v>0.05</v>
      </c>
      <c r="M3309" s="6"/>
      <c r="N3309" s="6"/>
      <c r="O3309" s="6">
        <v>0.04</v>
      </c>
      <c r="P3309" s="6">
        <v>6.5</v>
      </c>
      <c r="Q3309" s="6">
        <v>2.125</v>
      </c>
      <c r="R3309" s="6">
        <v>6.25</v>
      </c>
      <c r="S3309" s="6">
        <v>1.002</v>
      </c>
      <c r="T3309" s="4">
        <v>25</v>
      </c>
      <c r="U3309" s="6">
        <v>7.75</v>
      </c>
      <c r="V3309" s="6">
        <v>7.5</v>
      </c>
      <c r="W3309" s="6">
        <v>4.75</v>
      </c>
      <c r="X3309" s="6">
        <v>10.372</v>
      </c>
      <c r="Y3309" s="4">
        <v>250</v>
      </c>
      <c r="Z3309" s="5">
        <v>346348323</v>
      </c>
      <c r="AA3309" s="4" t="s">
        <v>50</v>
      </c>
      <c r="AB3309" s="385">
        <v>2610046021</v>
      </c>
      <c r="AC3309" s="3"/>
    </row>
    <row r="3310" spans="1:29" x14ac:dyDescent="0.25">
      <c r="A3310" s="7" t="s">
        <v>5</v>
      </c>
      <c r="B3310" s="7" t="s">
        <v>326</v>
      </c>
      <c r="C3310" s="4"/>
      <c r="D3310" s="363" t="s">
        <v>1334</v>
      </c>
      <c r="E3310" s="7" t="s">
        <v>1333</v>
      </c>
      <c r="F3310" s="395">
        <v>2.46</v>
      </c>
      <c r="G3310" s="395">
        <v>2.46</v>
      </c>
      <c r="H3310" s="395">
        <v>1.23</v>
      </c>
      <c r="I3310" s="395">
        <v>1.1000000000000001</v>
      </c>
      <c r="J3310" s="395">
        <v>0.99</v>
      </c>
      <c r="K3310" s="4">
        <v>500</v>
      </c>
      <c r="L3310" s="6">
        <v>6</v>
      </c>
      <c r="M3310" s="6"/>
      <c r="N3310" s="6"/>
      <c r="O3310" s="6">
        <v>3.5000000000000003E-2</v>
      </c>
      <c r="P3310" s="6"/>
      <c r="Q3310" s="6"/>
      <c r="R3310" s="6"/>
      <c r="S3310" s="6"/>
      <c r="T3310" s="4"/>
      <c r="U3310" s="6">
        <v>26.5</v>
      </c>
      <c r="V3310" s="6">
        <v>6.5</v>
      </c>
      <c r="W3310" s="6">
        <v>1.25</v>
      </c>
      <c r="X3310" s="6">
        <v>18.294</v>
      </c>
      <c r="Y3310" s="4">
        <v>500</v>
      </c>
      <c r="Z3310" s="5">
        <v>346348323</v>
      </c>
      <c r="AA3310" s="4" t="s">
        <v>50</v>
      </c>
      <c r="AB3310" s="385">
        <v>2608658271</v>
      </c>
      <c r="AC3310" s="3"/>
    </row>
    <row r="3311" spans="1:29" x14ac:dyDescent="0.25">
      <c r="A3311" s="7" t="s">
        <v>5</v>
      </c>
      <c r="B3311" s="7" t="s">
        <v>326</v>
      </c>
      <c r="C3311" s="4"/>
      <c r="D3311" s="363" t="s">
        <v>1332</v>
      </c>
      <c r="E3311" s="7" t="s">
        <v>1331</v>
      </c>
      <c r="F3311" s="395">
        <v>21.44</v>
      </c>
      <c r="G3311" s="395">
        <v>21.44</v>
      </c>
      <c r="H3311" s="395">
        <v>10.72</v>
      </c>
      <c r="I3311" s="395">
        <v>9.65</v>
      </c>
      <c r="J3311" s="395">
        <v>8.68</v>
      </c>
      <c r="K3311" s="4">
        <v>5</v>
      </c>
      <c r="L3311" s="6">
        <v>0.32</v>
      </c>
      <c r="M3311" s="6"/>
      <c r="N3311" s="6"/>
      <c r="O3311" s="6">
        <v>0.36</v>
      </c>
      <c r="P3311" s="6">
        <v>17.75</v>
      </c>
      <c r="Q3311" s="6">
        <v>4.25</v>
      </c>
      <c r="R3311" s="6">
        <v>2.25</v>
      </c>
      <c r="S3311" s="6">
        <v>1.76</v>
      </c>
      <c r="T3311" s="4">
        <v>5</v>
      </c>
      <c r="U3311" s="6">
        <v>12.75</v>
      </c>
      <c r="V3311" s="6">
        <v>5.5</v>
      </c>
      <c r="W3311" s="6">
        <v>7</v>
      </c>
      <c r="X3311" s="6">
        <v>9.3079999999999998</v>
      </c>
      <c r="Y3311" s="4">
        <v>25</v>
      </c>
      <c r="Z3311" s="5">
        <v>346350685</v>
      </c>
      <c r="AA3311" s="4" t="s">
        <v>50</v>
      </c>
      <c r="AB3311" s="385">
        <v>2610046022</v>
      </c>
      <c r="AC3311" s="3"/>
    </row>
    <row r="3312" spans="1:29" x14ac:dyDescent="0.25">
      <c r="A3312" s="7" t="s">
        <v>5</v>
      </c>
      <c r="B3312" s="7" t="s">
        <v>326</v>
      </c>
      <c r="C3312" s="4"/>
      <c r="D3312" s="363" t="s">
        <v>1330</v>
      </c>
      <c r="E3312" s="7" t="s">
        <v>1329</v>
      </c>
      <c r="F3312" s="395">
        <v>3.46</v>
      </c>
      <c r="G3312" s="395">
        <v>3.46</v>
      </c>
      <c r="H3312" s="395">
        <v>1.73</v>
      </c>
      <c r="I3312" s="395">
        <v>1.56</v>
      </c>
      <c r="J3312" s="395">
        <v>1.4</v>
      </c>
      <c r="K3312" s="4">
        <v>25</v>
      </c>
      <c r="L3312" s="6">
        <v>0.05</v>
      </c>
      <c r="M3312" s="6"/>
      <c r="N3312" s="6"/>
      <c r="O3312" s="6">
        <v>7.0000000000000007E-2</v>
      </c>
      <c r="P3312" s="6">
        <v>9</v>
      </c>
      <c r="Q3312" s="6">
        <v>2.125</v>
      </c>
      <c r="R3312" s="6">
        <v>1.4370000000000001</v>
      </c>
      <c r="S3312" s="6">
        <v>1.601</v>
      </c>
      <c r="T3312" s="4">
        <v>25</v>
      </c>
      <c r="U3312" s="6">
        <v>10.25</v>
      </c>
      <c r="V3312" s="6">
        <v>8.5</v>
      </c>
      <c r="W3312" s="6">
        <v>6.25</v>
      </c>
      <c r="X3312" s="6">
        <v>17.466000000000001</v>
      </c>
      <c r="Y3312" s="4">
        <v>250</v>
      </c>
      <c r="Z3312" s="5">
        <v>346348330</v>
      </c>
      <c r="AA3312" s="4" t="s">
        <v>50</v>
      </c>
      <c r="AB3312" s="385">
        <v>2610046023</v>
      </c>
      <c r="AC3312" s="3"/>
    </row>
    <row r="3313" spans="1:29" x14ac:dyDescent="0.25">
      <c r="A3313" s="7" t="s">
        <v>5</v>
      </c>
      <c r="B3313" s="7" t="s">
        <v>326</v>
      </c>
      <c r="C3313" s="4"/>
      <c r="D3313" s="363" t="s">
        <v>1328</v>
      </c>
      <c r="E3313" s="7" t="s">
        <v>1327</v>
      </c>
      <c r="F3313" s="395">
        <v>3.18</v>
      </c>
      <c r="G3313" s="395">
        <v>3.18</v>
      </c>
      <c r="H3313" s="395">
        <v>1.59</v>
      </c>
      <c r="I3313" s="395">
        <v>1.43</v>
      </c>
      <c r="J3313" s="395">
        <v>1.29</v>
      </c>
      <c r="K3313" s="4">
        <v>200</v>
      </c>
      <c r="L3313" s="6">
        <v>9</v>
      </c>
      <c r="M3313" s="6"/>
      <c r="N3313" s="6"/>
      <c r="O3313" s="6">
        <v>6.4000000000000001E-2</v>
      </c>
      <c r="P3313" s="6"/>
      <c r="Q3313" s="6"/>
      <c r="R3313" s="6"/>
      <c r="S3313" s="6"/>
      <c r="T3313" s="4"/>
      <c r="U3313" s="6">
        <v>10.75</v>
      </c>
      <c r="V3313" s="6">
        <v>9.25</v>
      </c>
      <c r="W3313" s="6">
        <v>1.25</v>
      </c>
      <c r="X3313" s="6">
        <v>12.77</v>
      </c>
      <c r="Y3313" s="4">
        <v>200</v>
      </c>
      <c r="Z3313" s="5">
        <v>346348330</v>
      </c>
      <c r="AA3313" s="4" t="s">
        <v>50</v>
      </c>
      <c r="AB3313" s="385">
        <v>2608658272</v>
      </c>
      <c r="AC3313" s="3"/>
    </row>
    <row r="3314" spans="1:29" x14ac:dyDescent="0.25">
      <c r="A3314" s="7" t="s">
        <v>5</v>
      </c>
      <c r="B3314" s="7" t="s">
        <v>269</v>
      </c>
      <c r="C3314" s="4" t="s">
        <v>425</v>
      </c>
      <c r="D3314" s="363" t="s">
        <v>1326</v>
      </c>
      <c r="E3314" s="7" t="s">
        <v>1325</v>
      </c>
      <c r="F3314" s="395">
        <v>13.58</v>
      </c>
      <c r="G3314" s="395">
        <v>13.58</v>
      </c>
      <c r="H3314" s="395">
        <v>6.79</v>
      </c>
      <c r="I3314" s="395">
        <v>6.11</v>
      </c>
      <c r="J3314" s="395">
        <v>6.11</v>
      </c>
      <c r="K3314" s="4">
        <v>1</v>
      </c>
      <c r="L3314" s="6">
        <v>8.3699999999999992</v>
      </c>
      <c r="M3314" s="6">
        <v>5.98</v>
      </c>
      <c r="N3314" s="6">
        <v>0.67</v>
      </c>
      <c r="O3314" s="6">
        <v>0.25</v>
      </c>
      <c r="P3314" s="6"/>
      <c r="Q3314" s="6"/>
      <c r="R3314" s="6"/>
      <c r="S3314" s="6"/>
      <c r="T3314" s="4"/>
      <c r="U3314" s="6">
        <v>8.3699999999999992</v>
      </c>
      <c r="V3314" s="6">
        <v>5.98</v>
      </c>
      <c r="W3314" s="6">
        <v>0.67</v>
      </c>
      <c r="X3314" s="6">
        <v>0.25</v>
      </c>
      <c r="Y3314" s="4">
        <v>1</v>
      </c>
      <c r="Z3314" s="5">
        <v>346303346</v>
      </c>
      <c r="AA3314" s="4" t="s">
        <v>331</v>
      </c>
      <c r="AB3314" s="385">
        <v>2610992164</v>
      </c>
      <c r="AC3314" s="3"/>
    </row>
    <row r="3315" spans="1:29" x14ac:dyDescent="0.25">
      <c r="A3315" s="7" t="s">
        <v>5</v>
      </c>
      <c r="B3315" s="7" t="s">
        <v>326</v>
      </c>
      <c r="C3315" s="4"/>
      <c r="D3315" s="363" t="s">
        <v>1324</v>
      </c>
      <c r="E3315" s="7" t="s">
        <v>1323</v>
      </c>
      <c r="F3315" s="395">
        <v>25.38</v>
      </c>
      <c r="G3315" s="395">
        <v>25.38</v>
      </c>
      <c r="H3315" s="395">
        <v>12.69</v>
      </c>
      <c r="I3315" s="395">
        <v>11.42</v>
      </c>
      <c r="J3315" s="395">
        <v>10.28</v>
      </c>
      <c r="K3315" s="4">
        <v>5</v>
      </c>
      <c r="L3315" s="6">
        <v>0.31</v>
      </c>
      <c r="M3315" s="6"/>
      <c r="N3315" s="6"/>
      <c r="O3315" s="6">
        <v>0.48</v>
      </c>
      <c r="P3315" s="6">
        <v>19</v>
      </c>
      <c r="Q3315" s="6">
        <v>5.25</v>
      </c>
      <c r="R3315" s="6">
        <v>2.25</v>
      </c>
      <c r="S3315" s="6">
        <v>2.4039999999999999</v>
      </c>
      <c r="T3315" s="4">
        <v>5</v>
      </c>
      <c r="U3315" s="6">
        <v>16.5</v>
      </c>
      <c r="V3315" s="6">
        <v>4.25</v>
      </c>
      <c r="W3315" s="6">
        <v>6</v>
      </c>
      <c r="X3315" s="6">
        <v>12.708</v>
      </c>
      <c r="Y3315" s="4">
        <v>25</v>
      </c>
      <c r="Z3315" s="5">
        <v>346349795</v>
      </c>
      <c r="AA3315" s="4" t="s">
        <v>50</v>
      </c>
      <c r="AB3315" s="385">
        <v>2610046032</v>
      </c>
      <c r="AC3315" s="3"/>
    </row>
    <row r="3316" spans="1:29" x14ac:dyDescent="0.25">
      <c r="A3316" s="7" t="s">
        <v>5</v>
      </c>
      <c r="B3316" s="7" t="s">
        <v>326</v>
      </c>
      <c r="C3316" s="4"/>
      <c r="D3316" s="363" t="s">
        <v>1322</v>
      </c>
      <c r="E3316" s="7" t="s">
        <v>1321</v>
      </c>
      <c r="F3316" s="395">
        <v>14.34</v>
      </c>
      <c r="G3316" s="395">
        <v>14.34</v>
      </c>
      <c r="H3316" s="395">
        <v>7.17</v>
      </c>
      <c r="I3316" s="395">
        <v>6.45</v>
      </c>
      <c r="J3316" s="395">
        <v>5.8</v>
      </c>
      <c r="K3316" s="4">
        <v>5</v>
      </c>
      <c r="L3316" s="6">
        <v>0.32</v>
      </c>
      <c r="M3316" s="6"/>
      <c r="N3316" s="6"/>
      <c r="O3316" s="6">
        <v>0.19</v>
      </c>
      <c r="P3316" s="6">
        <v>9</v>
      </c>
      <c r="Q3316" s="6">
        <v>2</v>
      </c>
      <c r="R3316" s="6">
        <v>2.25</v>
      </c>
      <c r="S3316" s="6">
        <v>1.02</v>
      </c>
      <c r="T3316" s="4">
        <v>5</v>
      </c>
      <c r="U3316" s="6">
        <v>11.25</v>
      </c>
      <c r="V3316" s="6">
        <v>7.5</v>
      </c>
      <c r="W3316" s="6">
        <v>7</v>
      </c>
      <c r="X3316" s="6">
        <v>5.49</v>
      </c>
      <c r="Y3316" s="4">
        <v>25</v>
      </c>
      <c r="Z3316" s="5">
        <v>346349757</v>
      </c>
      <c r="AA3316" s="4" t="s">
        <v>50</v>
      </c>
      <c r="AB3316" s="385">
        <v>2610046028</v>
      </c>
      <c r="AC3316" s="3"/>
    </row>
    <row r="3317" spans="1:29" x14ac:dyDescent="0.25">
      <c r="A3317" s="7" t="s">
        <v>5</v>
      </c>
      <c r="B3317" s="7" t="s">
        <v>326</v>
      </c>
      <c r="C3317" s="4"/>
      <c r="D3317" s="363" t="s">
        <v>1320</v>
      </c>
      <c r="E3317" s="7" t="s">
        <v>1319</v>
      </c>
      <c r="F3317" s="395">
        <v>2.2999999999999998</v>
      </c>
      <c r="G3317" s="395">
        <v>2.2999999999999998</v>
      </c>
      <c r="H3317" s="395">
        <v>1.1499999999999999</v>
      </c>
      <c r="I3317" s="395">
        <v>1.04</v>
      </c>
      <c r="J3317" s="395">
        <v>0.94</v>
      </c>
      <c r="K3317" s="4">
        <v>25</v>
      </c>
      <c r="L3317" s="6">
        <v>0.04</v>
      </c>
      <c r="M3317" s="6"/>
      <c r="N3317" s="6"/>
      <c r="O3317" s="6">
        <v>0.03</v>
      </c>
      <c r="P3317" s="6">
        <v>6.25</v>
      </c>
      <c r="Q3317" s="6">
        <v>2</v>
      </c>
      <c r="R3317" s="6">
        <v>1.25</v>
      </c>
      <c r="S3317" s="6">
        <v>0.97</v>
      </c>
      <c r="T3317" s="4">
        <v>25</v>
      </c>
      <c r="U3317" s="6">
        <v>7.5</v>
      </c>
      <c r="V3317" s="6">
        <v>7.5</v>
      </c>
      <c r="W3317" s="6">
        <v>4.75</v>
      </c>
      <c r="X3317" s="6">
        <v>9.94</v>
      </c>
      <c r="Y3317" s="4">
        <v>250</v>
      </c>
      <c r="Z3317" s="5">
        <v>346347968</v>
      </c>
      <c r="AA3317" s="4" t="s">
        <v>50</v>
      </c>
      <c r="AB3317" s="385">
        <v>2610046029</v>
      </c>
      <c r="AC3317" s="3"/>
    </row>
    <row r="3318" spans="1:29" x14ac:dyDescent="0.25">
      <c r="A3318" s="7" t="s">
        <v>5</v>
      </c>
      <c r="B3318" s="7" t="s">
        <v>326</v>
      </c>
      <c r="C3318" s="4"/>
      <c r="D3318" s="363" t="s">
        <v>1318</v>
      </c>
      <c r="E3318" s="7" t="s">
        <v>1317</v>
      </c>
      <c r="F3318" s="395">
        <v>2.2200000000000002</v>
      </c>
      <c r="G3318" s="395">
        <v>2.2200000000000002</v>
      </c>
      <c r="H3318" s="395">
        <v>1.1100000000000001</v>
      </c>
      <c r="I3318" s="395">
        <v>1</v>
      </c>
      <c r="J3318" s="395">
        <v>0.9</v>
      </c>
      <c r="K3318" s="4">
        <v>500</v>
      </c>
      <c r="L3318" s="6">
        <v>0.05</v>
      </c>
      <c r="M3318" s="6"/>
      <c r="N3318" s="6"/>
      <c r="O3318" s="6">
        <v>0.03</v>
      </c>
      <c r="P3318" s="6"/>
      <c r="Q3318" s="6"/>
      <c r="R3318" s="6"/>
      <c r="S3318" s="6"/>
      <c r="T3318" s="4"/>
      <c r="U3318" s="6">
        <v>26.5</v>
      </c>
      <c r="V3318" s="6">
        <v>6.5</v>
      </c>
      <c r="W3318" s="6">
        <v>1.25</v>
      </c>
      <c r="X3318" s="6">
        <v>17.7</v>
      </c>
      <c r="Y3318" s="4">
        <v>500</v>
      </c>
      <c r="Z3318" s="5">
        <v>346347968</v>
      </c>
      <c r="AA3318" s="4" t="s">
        <v>50</v>
      </c>
      <c r="AB3318" s="385">
        <v>2608650315</v>
      </c>
      <c r="AC3318" s="3"/>
    </row>
    <row r="3319" spans="1:29" x14ac:dyDescent="0.25">
      <c r="A3319" s="7" t="s">
        <v>5</v>
      </c>
      <c r="B3319" s="7" t="s">
        <v>326</v>
      </c>
      <c r="C3319" s="4"/>
      <c r="D3319" s="363" t="s">
        <v>1316</v>
      </c>
      <c r="E3319" s="7" t="s">
        <v>1315</v>
      </c>
      <c r="F3319" s="395">
        <v>18.940000000000001</v>
      </c>
      <c r="G3319" s="395">
        <v>18.940000000000001</v>
      </c>
      <c r="H3319" s="395">
        <v>9.4700000000000006</v>
      </c>
      <c r="I3319" s="395">
        <v>8.52</v>
      </c>
      <c r="J3319" s="395">
        <v>7.66</v>
      </c>
      <c r="K3319" s="4">
        <v>5</v>
      </c>
      <c r="L3319" s="6">
        <v>0.28000000000000003</v>
      </c>
      <c r="M3319" s="6"/>
      <c r="N3319" s="6"/>
      <c r="O3319" s="6">
        <v>0.34</v>
      </c>
      <c r="P3319" s="6">
        <v>17.75</v>
      </c>
      <c r="Q3319" s="6">
        <v>4.5</v>
      </c>
      <c r="R3319" s="6">
        <v>2.25</v>
      </c>
      <c r="S3319" s="6">
        <v>1.75</v>
      </c>
      <c r="T3319" s="4">
        <v>5</v>
      </c>
      <c r="U3319" s="6">
        <v>12.75</v>
      </c>
      <c r="V3319" s="6">
        <v>5.5</v>
      </c>
      <c r="W3319" s="6">
        <v>7</v>
      </c>
      <c r="X3319" s="6">
        <v>9.2859999999999996</v>
      </c>
      <c r="Y3319" s="4">
        <v>25</v>
      </c>
      <c r="Z3319" s="5">
        <v>346349771</v>
      </c>
      <c r="AA3319" s="4" t="s">
        <v>50</v>
      </c>
      <c r="AB3319" s="385">
        <v>2610046030</v>
      </c>
      <c r="AC3319" s="3"/>
    </row>
    <row r="3320" spans="1:29" x14ac:dyDescent="0.25">
      <c r="A3320" s="7" t="s">
        <v>5</v>
      </c>
      <c r="B3320" s="7" t="s">
        <v>326</v>
      </c>
      <c r="C3320" s="4"/>
      <c r="D3320" s="363" t="s">
        <v>1314</v>
      </c>
      <c r="E3320" s="7" t="s">
        <v>1313</v>
      </c>
      <c r="F3320" s="395">
        <v>3.06</v>
      </c>
      <c r="G3320" s="395">
        <v>3.06</v>
      </c>
      <c r="H3320" s="395">
        <v>1.53</v>
      </c>
      <c r="I3320" s="395">
        <v>1.38</v>
      </c>
      <c r="J3320" s="395">
        <v>1.25</v>
      </c>
      <c r="K3320" s="4">
        <v>25</v>
      </c>
      <c r="L3320" s="6">
        <v>9</v>
      </c>
      <c r="M3320" s="6"/>
      <c r="N3320" s="6"/>
      <c r="O3320" s="6">
        <v>0.06</v>
      </c>
      <c r="P3320" s="6">
        <v>9</v>
      </c>
      <c r="Q3320" s="6">
        <v>2.125</v>
      </c>
      <c r="R3320" s="6">
        <v>1.4370000000000001</v>
      </c>
      <c r="S3320" s="6">
        <v>1.625</v>
      </c>
      <c r="T3320" s="4">
        <v>25</v>
      </c>
      <c r="U3320" s="6">
        <v>10</v>
      </c>
      <c r="V3320" s="6">
        <v>8.5</v>
      </c>
      <c r="W3320" s="6">
        <v>6.25</v>
      </c>
      <c r="X3320" s="6">
        <v>16.974</v>
      </c>
      <c r="Y3320" s="4">
        <v>250</v>
      </c>
      <c r="Z3320" s="5">
        <v>346347975</v>
      </c>
      <c r="AA3320" s="4" t="s">
        <v>50</v>
      </c>
      <c r="AB3320" s="385">
        <v>2610046031</v>
      </c>
      <c r="AC3320" s="3"/>
    </row>
    <row r="3321" spans="1:29" x14ac:dyDescent="0.25">
      <c r="A3321" s="7" t="s">
        <v>5</v>
      </c>
      <c r="B3321" s="7" t="s">
        <v>326</v>
      </c>
      <c r="C3321" s="4"/>
      <c r="D3321" s="363" t="s">
        <v>1312</v>
      </c>
      <c r="E3321" s="7" t="s">
        <v>1311</v>
      </c>
      <c r="F3321" s="395">
        <v>2.96</v>
      </c>
      <c r="G3321" s="395">
        <v>2.96</v>
      </c>
      <c r="H3321" s="395">
        <v>1.48</v>
      </c>
      <c r="I3321" s="395">
        <v>1.34</v>
      </c>
      <c r="J3321" s="395">
        <v>1.21</v>
      </c>
      <c r="K3321" s="4">
        <v>200</v>
      </c>
      <c r="L3321" s="6">
        <v>9</v>
      </c>
      <c r="M3321" s="6"/>
      <c r="N3321" s="6"/>
      <c r="O3321" s="6">
        <v>0.06</v>
      </c>
      <c r="P3321" s="6"/>
      <c r="Q3321" s="6"/>
      <c r="R3321" s="6"/>
      <c r="S3321" s="6"/>
      <c r="T3321" s="4"/>
      <c r="U3321" s="6">
        <v>10.75</v>
      </c>
      <c r="V3321" s="6">
        <v>9.25</v>
      </c>
      <c r="W3321" s="6">
        <v>1.25</v>
      </c>
      <c r="X3321" s="6">
        <v>12.635</v>
      </c>
      <c r="Y3321" s="4">
        <v>200</v>
      </c>
      <c r="Z3321" s="5">
        <v>346347975</v>
      </c>
      <c r="AA3321" s="4" t="s">
        <v>50</v>
      </c>
      <c r="AB3321" s="385">
        <v>2608650316</v>
      </c>
      <c r="AC3321" s="3"/>
    </row>
    <row r="3322" spans="1:29" x14ac:dyDescent="0.25">
      <c r="A3322" s="7" t="s">
        <v>5</v>
      </c>
      <c r="B3322" s="7" t="s">
        <v>275</v>
      </c>
      <c r="C3322" s="4"/>
      <c r="D3322" s="363" t="s">
        <v>1310</v>
      </c>
      <c r="E3322" s="7" t="s">
        <v>1309</v>
      </c>
      <c r="F3322" s="395">
        <v>22.88</v>
      </c>
      <c r="G3322" s="395">
        <v>22.88</v>
      </c>
      <c r="H3322" s="395">
        <v>11.44</v>
      </c>
      <c r="I3322" s="395">
        <v>10.3</v>
      </c>
      <c r="J3322" s="395">
        <v>10.3</v>
      </c>
      <c r="K3322" s="4">
        <v>1</v>
      </c>
      <c r="L3322" s="6">
        <v>11.3</v>
      </c>
      <c r="M3322" s="6">
        <v>8</v>
      </c>
      <c r="N3322" s="6">
        <v>1.6120000000000001</v>
      </c>
      <c r="O3322" s="6">
        <v>0.21</v>
      </c>
      <c r="P3322" s="6">
        <v>11.3</v>
      </c>
      <c r="Q3322" s="6">
        <v>8</v>
      </c>
      <c r="R3322" s="6">
        <v>1.6120000000000001</v>
      </c>
      <c r="S3322" s="6">
        <v>0.21</v>
      </c>
      <c r="T3322" s="4">
        <v>1</v>
      </c>
      <c r="U3322" s="6">
        <v>11.3</v>
      </c>
      <c r="V3322" s="6">
        <v>8</v>
      </c>
      <c r="W3322" s="6">
        <v>1.6120000000000001</v>
      </c>
      <c r="X3322" s="6">
        <v>0.21</v>
      </c>
      <c r="Y3322" s="4">
        <v>1</v>
      </c>
      <c r="Z3322" s="5">
        <v>346277449</v>
      </c>
      <c r="AA3322" s="4" t="s">
        <v>8</v>
      </c>
      <c r="AB3322" s="385">
        <v>2610906292</v>
      </c>
      <c r="AC3322" s="3"/>
    </row>
    <row r="3323" spans="1:29" x14ac:dyDescent="0.25">
      <c r="A3323" s="7" t="s">
        <v>5</v>
      </c>
      <c r="B3323" s="7" t="s">
        <v>269</v>
      </c>
      <c r="C3323" s="4"/>
      <c r="D3323" s="363" t="s">
        <v>1308</v>
      </c>
      <c r="E3323" s="7" t="s">
        <v>1307</v>
      </c>
      <c r="F3323" s="395">
        <v>7.96</v>
      </c>
      <c r="G3323" s="395">
        <v>7.96</v>
      </c>
      <c r="H3323" s="395">
        <v>3.98</v>
      </c>
      <c r="I3323" s="395">
        <v>3.57</v>
      </c>
      <c r="J3323" s="395">
        <v>3.57</v>
      </c>
      <c r="K3323" s="4">
        <v>5</v>
      </c>
      <c r="L3323" s="6">
        <v>1.39</v>
      </c>
      <c r="M3323" s="6">
        <v>3.07</v>
      </c>
      <c r="N3323" s="6">
        <v>8.57</v>
      </c>
      <c r="O3323" s="6">
        <v>0.23</v>
      </c>
      <c r="P3323" s="6">
        <v>12</v>
      </c>
      <c r="Q3323" s="6">
        <v>7.5</v>
      </c>
      <c r="R3323" s="6">
        <v>4.3120000000000003</v>
      </c>
      <c r="S3323" s="6">
        <v>1.62</v>
      </c>
      <c r="T3323" s="4">
        <v>5</v>
      </c>
      <c r="U3323" s="6">
        <v>12.5</v>
      </c>
      <c r="V3323" s="6">
        <v>11.5</v>
      </c>
      <c r="W3323" s="6">
        <v>12</v>
      </c>
      <c r="X3323" s="6">
        <v>4.0999999999999996</v>
      </c>
      <c r="Y3323" s="4">
        <v>10</v>
      </c>
      <c r="Z3323" s="5">
        <v>346338683</v>
      </c>
      <c r="AA3323" s="4" t="s">
        <v>50</v>
      </c>
      <c r="AB3323" s="385">
        <v>2610006297</v>
      </c>
      <c r="AC3323" s="3"/>
    </row>
    <row r="3324" spans="1:29" x14ac:dyDescent="0.25">
      <c r="A3324" s="7" t="s">
        <v>5</v>
      </c>
      <c r="B3324" s="7" t="s">
        <v>269</v>
      </c>
      <c r="C3324" s="4"/>
      <c r="D3324" s="363" t="s">
        <v>1306</v>
      </c>
      <c r="E3324" s="7" t="s">
        <v>1305</v>
      </c>
      <c r="F3324" s="395">
        <v>8.42</v>
      </c>
      <c r="G3324" s="395">
        <v>8.42</v>
      </c>
      <c r="H3324" s="395">
        <v>4.21</v>
      </c>
      <c r="I3324" s="395">
        <v>3.79</v>
      </c>
      <c r="J3324" s="395">
        <v>3.79</v>
      </c>
      <c r="K3324" s="4">
        <v>5</v>
      </c>
      <c r="L3324" s="6">
        <v>1.45</v>
      </c>
      <c r="M3324" s="6">
        <v>3.09</v>
      </c>
      <c r="N3324" s="6">
        <v>8.75</v>
      </c>
      <c r="O3324" s="6">
        <v>0.36</v>
      </c>
      <c r="P3324" s="6">
        <v>12</v>
      </c>
      <c r="Q3324" s="6">
        <v>7.5</v>
      </c>
      <c r="R3324" s="6">
        <v>4.5</v>
      </c>
      <c r="S3324" s="6">
        <v>2.2799999999999998</v>
      </c>
      <c r="T3324" s="4">
        <v>5</v>
      </c>
      <c r="U3324" s="6">
        <v>12.5</v>
      </c>
      <c r="V3324" s="6">
        <v>11.5</v>
      </c>
      <c r="W3324" s="6">
        <v>12</v>
      </c>
      <c r="X3324" s="6">
        <v>4.46</v>
      </c>
      <c r="Y3324" s="4">
        <v>10</v>
      </c>
      <c r="Z3324" s="5">
        <v>346338690</v>
      </c>
      <c r="AA3324" s="4" t="s">
        <v>50</v>
      </c>
      <c r="AB3324" s="385">
        <v>2610006298</v>
      </c>
      <c r="AC3324" s="3"/>
    </row>
    <row r="3325" spans="1:29" x14ac:dyDescent="0.25">
      <c r="A3325" s="7" t="s">
        <v>5</v>
      </c>
      <c r="B3325" s="7" t="s">
        <v>269</v>
      </c>
      <c r="C3325" s="4"/>
      <c r="D3325" s="363" t="s">
        <v>1304</v>
      </c>
      <c r="E3325" s="7" t="s">
        <v>1303</v>
      </c>
      <c r="F3325" s="395">
        <v>7.96</v>
      </c>
      <c r="G3325" s="395">
        <v>7.96</v>
      </c>
      <c r="H3325" s="395">
        <v>3.98</v>
      </c>
      <c r="I3325" s="395">
        <v>3.57</v>
      </c>
      <c r="J3325" s="395">
        <v>3.57</v>
      </c>
      <c r="K3325" s="4">
        <v>5</v>
      </c>
      <c r="L3325" s="6">
        <v>1.5</v>
      </c>
      <c r="M3325" s="6">
        <v>3</v>
      </c>
      <c r="N3325" s="6">
        <v>8.5</v>
      </c>
      <c r="O3325" s="6">
        <v>0.26</v>
      </c>
      <c r="P3325" s="6">
        <v>12</v>
      </c>
      <c r="Q3325" s="6">
        <v>7.5</v>
      </c>
      <c r="R3325" s="6">
        <v>4.375</v>
      </c>
      <c r="S3325" s="6">
        <v>1.7450000000000001</v>
      </c>
      <c r="T3325" s="4">
        <v>5</v>
      </c>
      <c r="U3325" s="6">
        <v>12.5</v>
      </c>
      <c r="V3325" s="6">
        <v>11.5</v>
      </c>
      <c r="W3325" s="6">
        <v>12</v>
      </c>
      <c r="X3325" s="6">
        <v>3.46</v>
      </c>
      <c r="Y3325" s="4">
        <v>10</v>
      </c>
      <c r="Z3325" s="5">
        <v>346338713</v>
      </c>
      <c r="AA3325" s="4" t="s">
        <v>50</v>
      </c>
      <c r="AB3325" s="385">
        <v>2610007100</v>
      </c>
      <c r="AC3325" s="3"/>
    </row>
    <row r="3326" spans="1:29" x14ac:dyDescent="0.25">
      <c r="A3326" s="7" t="s">
        <v>5</v>
      </c>
      <c r="B3326" s="7" t="s">
        <v>269</v>
      </c>
      <c r="C3326" s="4"/>
      <c r="D3326" s="363" t="s">
        <v>1302</v>
      </c>
      <c r="E3326" s="7" t="s">
        <v>1301</v>
      </c>
      <c r="F3326" s="395">
        <v>7.96</v>
      </c>
      <c r="G3326" s="395">
        <v>7.96</v>
      </c>
      <c r="H3326" s="395">
        <v>3.98</v>
      </c>
      <c r="I3326" s="395">
        <v>3.57</v>
      </c>
      <c r="J3326" s="395">
        <v>3.57</v>
      </c>
      <c r="K3326" s="4">
        <v>5</v>
      </c>
      <c r="L3326" s="6">
        <v>1.45</v>
      </c>
      <c r="M3326" s="6">
        <v>3.11</v>
      </c>
      <c r="N3326" s="6">
        <v>8.89</v>
      </c>
      <c r="O3326" s="6">
        <v>0.23</v>
      </c>
      <c r="P3326" s="6">
        <v>12</v>
      </c>
      <c r="Q3326" s="6">
        <v>7.5</v>
      </c>
      <c r="R3326" s="6">
        <v>4.375</v>
      </c>
      <c r="S3326" s="6">
        <v>1.6</v>
      </c>
      <c r="T3326" s="4">
        <v>5</v>
      </c>
      <c r="U3326" s="6">
        <v>12.5</v>
      </c>
      <c r="V3326" s="6">
        <v>11.5</v>
      </c>
      <c r="W3326" s="6">
        <v>12</v>
      </c>
      <c r="X3326" s="6">
        <v>3.16</v>
      </c>
      <c r="Y3326" s="4">
        <v>10</v>
      </c>
      <c r="Z3326" s="5">
        <v>346338737</v>
      </c>
      <c r="AA3326" s="4" t="s">
        <v>50</v>
      </c>
      <c r="AB3326" s="385">
        <v>2610007102</v>
      </c>
      <c r="AC3326" s="3"/>
    </row>
    <row r="3327" spans="1:29" x14ac:dyDescent="0.25">
      <c r="A3327" s="7" t="s">
        <v>5</v>
      </c>
      <c r="B3327" s="7" t="s">
        <v>269</v>
      </c>
      <c r="C3327" s="4"/>
      <c r="D3327" s="363" t="s">
        <v>1300</v>
      </c>
      <c r="E3327" s="7" t="s">
        <v>1299</v>
      </c>
      <c r="F3327" s="395">
        <v>7.36</v>
      </c>
      <c r="G3327" s="395">
        <v>7.36</v>
      </c>
      <c r="H3327" s="395">
        <v>3.68</v>
      </c>
      <c r="I3327" s="395">
        <v>3.31</v>
      </c>
      <c r="J3327" s="395">
        <v>3.31</v>
      </c>
      <c r="K3327" s="4">
        <v>5</v>
      </c>
      <c r="L3327" s="6">
        <v>1.41</v>
      </c>
      <c r="M3327" s="6">
        <v>3.07</v>
      </c>
      <c r="N3327" s="6">
        <v>8.89</v>
      </c>
      <c r="O3327" s="6">
        <v>0.2</v>
      </c>
      <c r="P3327" s="6">
        <v>7.5</v>
      </c>
      <c r="Q3327" s="6">
        <v>4.5</v>
      </c>
      <c r="R3327" s="6">
        <v>12</v>
      </c>
      <c r="S3327" s="6">
        <v>1.5</v>
      </c>
      <c r="T3327" s="4">
        <v>5</v>
      </c>
      <c r="U3327" s="6">
        <v>12.5</v>
      </c>
      <c r="V3327" s="6">
        <v>11.25</v>
      </c>
      <c r="W3327" s="6">
        <v>12</v>
      </c>
      <c r="X3327" s="6">
        <v>3.9</v>
      </c>
      <c r="Y3327" s="4">
        <v>10</v>
      </c>
      <c r="Z3327" s="5">
        <v>346338775</v>
      </c>
      <c r="AA3327" s="4" t="s">
        <v>50</v>
      </c>
      <c r="AB3327" s="385">
        <v>2610007106</v>
      </c>
      <c r="AC3327" s="3"/>
    </row>
    <row r="3328" spans="1:29" x14ac:dyDescent="0.25">
      <c r="A3328" s="7" t="s">
        <v>5</v>
      </c>
      <c r="B3328" s="7" t="s">
        <v>269</v>
      </c>
      <c r="C3328" s="4"/>
      <c r="D3328" s="363" t="s">
        <v>1298</v>
      </c>
      <c r="E3328" s="7" t="s">
        <v>1297</v>
      </c>
      <c r="F3328" s="395">
        <v>8.3000000000000007</v>
      </c>
      <c r="G3328" s="395">
        <v>8.3000000000000007</v>
      </c>
      <c r="H3328" s="395">
        <v>4.1500000000000004</v>
      </c>
      <c r="I3328" s="395">
        <v>3.74</v>
      </c>
      <c r="J3328" s="395">
        <v>3.74</v>
      </c>
      <c r="K3328" s="4">
        <v>5</v>
      </c>
      <c r="L3328" s="6">
        <v>1.5</v>
      </c>
      <c r="M3328" s="6">
        <v>3</v>
      </c>
      <c r="N3328" s="6">
        <v>10.5</v>
      </c>
      <c r="O3328" s="6">
        <v>0.32</v>
      </c>
      <c r="P3328" s="6">
        <v>9.75</v>
      </c>
      <c r="Q3328" s="6">
        <v>4.3120000000000003</v>
      </c>
      <c r="R3328" s="6">
        <v>11.75</v>
      </c>
      <c r="S3328" s="6">
        <v>2.0739999999999998</v>
      </c>
      <c r="T3328" s="4">
        <v>5</v>
      </c>
      <c r="U3328" s="6">
        <v>12.75</v>
      </c>
      <c r="V3328" s="6">
        <v>11.25</v>
      </c>
      <c r="W3328" s="6">
        <v>12.25</v>
      </c>
      <c r="X3328" s="6">
        <v>5.78</v>
      </c>
      <c r="Y3328" s="4">
        <v>10</v>
      </c>
      <c r="Z3328" s="5">
        <v>346338799</v>
      </c>
      <c r="AA3328" s="4" t="s">
        <v>50</v>
      </c>
      <c r="AB3328" s="385">
        <v>2610007108</v>
      </c>
      <c r="AC3328" s="3"/>
    </row>
    <row r="3329" spans="1:29" x14ac:dyDescent="0.25">
      <c r="A3329" s="7" t="s">
        <v>5</v>
      </c>
      <c r="B3329" s="7" t="s">
        <v>269</v>
      </c>
      <c r="C3329" s="4"/>
      <c r="D3329" s="363" t="s">
        <v>1296</v>
      </c>
      <c r="E3329" s="7" t="s">
        <v>1295</v>
      </c>
      <c r="F3329" s="395">
        <v>8.8000000000000007</v>
      </c>
      <c r="G3329" s="395">
        <v>8.8000000000000007</v>
      </c>
      <c r="H3329" s="395">
        <v>4.4000000000000004</v>
      </c>
      <c r="I3329" s="395">
        <v>3.96</v>
      </c>
      <c r="J3329" s="395">
        <v>3.96</v>
      </c>
      <c r="K3329" s="4">
        <v>5</v>
      </c>
      <c r="L3329" s="6">
        <v>1.44</v>
      </c>
      <c r="M3329" s="6">
        <v>3.1</v>
      </c>
      <c r="N3329" s="6">
        <v>9.92</v>
      </c>
      <c r="O3329" s="6">
        <v>0.4</v>
      </c>
      <c r="P3329" s="6">
        <v>7.5</v>
      </c>
      <c r="Q3329" s="6">
        <v>4.5</v>
      </c>
      <c r="R3329" s="6">
        <v>12</v>
      </c>
      <c r="S3329" s="6">
        <v>2.605</v>
      </c>
      <c r="T3329" s="4">
        <v>5</v>
      </c>
      <c r="U3329" s="6">
        <v>12.15</v>
      </c>
      <c r="V3329" s="6">
        <v>11.5</v>
      </c>
      <c r="W3329" s="6">
        <v>12</v>
      </c>
      <c r="X3329" s="6">
        <v>4.8600000000000003</v>
      </c>
      <c r="Y3329" s="4">
        <v>10</v>
      </c>
      <c r="Z3329" s="5">
        <v>346338805</v>
      </c>
      <c r="AA3329" s="4" t="s">
        <v>50</v>
      </c>
      <c r="AB3329" s="385">
        <v>2610007109</v>
      </c>
      <c r="AC3329" s="3"/>
    </row>
    <row r="3330" spans="1:29" x14ac:dyDescent="0.25">
      <c r="A3330" s="7" t="s">
        <v>5</v>
      </c>
      <c r="B3330" s="7" t="s">
        <v>269</v>
      </c>
      <c r="C3330" s="4"/>
      <c r="D3330" s="363" t="s">
        <v>1294</v>
      </c>
      <c r="E3330" s="7" t="s">
        <v>1293</v>
      </c>
      <c r="F3330" s="395">
        <v>8.3000000000000007</v>
      </c>
      <c r="G3330" s="395">
        <v>8.3000000000000007</v>
      </c>
      <c r="H3330" s="395">
        <v>4.1500000000000004</v>
      </c>
      <c r="I3330" s="395">
        <v>3.74</v>
      </c>
      <c r="J3330" s="395">
        <v>3.74</v>
      </c>
      <c r="K3330" s="4">
        <v>5</v>
      </c>
      <c r="L3330" s="6">
        <v>1.35</v>
      </c>
      <c r="M3330" s="6">
        <v>3.1</v>
      </c>
      <c r="N3330" s="6">
        <v>11</v>
      </c>
      <c r="O3330" s="6">
        <v>0.31</v>
      </c>
      <c r="P3330" s="6">
        <v>7.5</v>
      </c>
      <c r="Q3330" s="6">
        <v>4.5</v>
      </c>
      <c r="R3330" s="6">
        <v>12</v>
      </c>
      <c r="S3330" s="6">
        <v>2.02</v>
      </c>
      <c r="T3330" s="4">
        <v>5</v>
      </c>
      <c r="U3330" s="6">
        <v>12.5</v>
      </c>
      <c r="V3330" s="6">
        <v>11.5</v>
      </c>
      <c r="W3330" s="6">
        <v>12</v>
      </c>
      <c r="X3330" s="6">
        <v>3.96</v>
      </c>
      <c r="Y3330" s="4">
        <v>10</v>
      </c>
      <c r="Z3330" s="5">
        <v>346338829</v>
      </c>
      <c r="AA3330" s="4" t="s">
        <v>50</v>
      </c>
      <c r="AB3330" s="385">
        <v>2610007111</v>
      </c>
      <c r="AC3330" s="3"/>
    </row>
    <row r="3331" spans="1:29" x14ac:dyDescent="0.25">
      <c r="A3331" s="7" t="s">
        <v>5</v>
      </c>
      <c r="B3331" s="7" t="s">
        <v>269</v>
      </c>
      <c r="C3331" s="4"/>
      <c r="D3331" s="363" t="s">
        <v>1292</v>
      </c>
      <c r="E3331" s="7" t="s">
        <v>1291</v>
      </c>
      <c r="F3331" s="395">
        <v>8.3000000000000007</v>
      </c>
      <c r="G3331" s="395">
        <v>8.3000000000000007</v>
      </c>
      <c r="H3331" s="395">
        <v>4.1500000000000004</v>
      </c>
      <c r="I3331" s="395">
        <v>3.74</v>
      </c>
      <c r="J3331" s="395">
        <v>3.74</v>
      </c>
      <c r="K3331" s="4">
        <v>5</v>
      </c>
      <c r="L3331" s="6">
        <v>1.38</v>
      </c>
      <c r="M3331" s="6">
        <v>3.09</v>
      </c>
      <c r="N3331" s="6">
        <v>9.5399999999999991</v>
      </c>
      <c r="O3331" s="6">
        <v>0.26</v>
      </c>
      <c r="P3331" s="6">
        <v>7.5</v>
      </c>
      <c r="Q3331" s="6">
        <v>4.5</v>
      </c>
      <c r="R3331" s="6">
        <v>12</v>
      </c>
      <c r="S3331" s="6">
        <v>1.78</v>
      </c>
      <c r="T3331" s="4">
        <v>5</v>
      </c>
      <c r="U3331" s="6">
        <v>12.5</v>
      </c>
      <c r="V3331" s="6">
        <v>11.5</v>
      </c>
      <c r="W3331" s="6">
        <v>12</v>
      </c>
      <c r="X3331" s="6">
        <v>3.46</v>
      </c>
      <c r="Y3331" s="4">
        <v>10</v>
      </c>
      <c r="Z3331" s="5">
        <v>346338843</v>
      </c>
      <c r="AA3331" s="4" t="s">
        <v>50</v>
      </c>
      <c r="AB3331" s="385">
        <v>2610007113</v>
      </c>
      <c r="AC3331" s="3"/>
    </row>
    <row r="3332" spans="1:29" x14ac:dyDescent="0.25">
      <c r="A3332" s="7" t="s">
        <v>5</v>
      </c>
      <c r="B3332" s="7" t="s">
        <v>269</v>
      </c>
      <c r="C3332" s="4"/>
      <c r="D3332" s="363" t="s">
        <v>1290</v>
      </c>
      <c r="E3332" s="7" t="s">
        <v>1289</v>
      </c>
      <c r="F3332" s="395">
        <v>7.48</v>
      </c>
      <c r="G3332" s="395">
        <v>7.48</v>
      </c>
      <c r="H3332" s="395">
        <v>3.74</v>
      </c>
      <c r="I3332" s="395">
        <v>3.37</v>
      </c>
      <c r="J3332" s="395">
        <v>3.37</v>
      </c>
      <c r="K3332" s="4">
        <v>5</v>
      </c>
      <c r="L3332" s="6">
        <v>1.35</v>
      </c>
      <c r="M3332" s="6">
        <v>3.1</v>
      </c>
      <c r="N3332" s="6">
        <v>9.5</v>
      </c>
      <c r="O3332" s="6">
        <v>0.31</v>
      </c>
      <c r="P3332" s="6">
        <v>7.5</v>
      </c>
      <c r="Q3332" s="6">
        <v>4.375</v>
      </c>
      <c r="R3332" s="6">
        <v>12</v>
      </c>
      <c r="S3332" s="6">
        <v>1.9850000000000001</v>
      </c>
      <c r="T3332" s="4">
        <v>5</v>
      </c>
      <c r="U3332" s="6">
        <v>12.5</v>
      </c>
      <c r="V3332" s="6">
        <v>11.5</v>
      </c>
      <c r="W3332" s="6">
        <v>12</v>
      </c>
      <c r="X3332" s="6">
        <v>4.63</v>
      </c>
      <c r="Y3332" s="4">
        <v>10</v>
      </c>
      <c r="Z3332" s="5">
        <v>346338867</v>
      </c>
      <c r="AA3332" s="4" t="s">
        <v>50</v>
      </c>
      <c r="AB3332" s="385">
        <v>2610007115</v>
      </c>
      <c r="AC3332" s="3"/>
    </row>
    <row r="3333" spans="1:29" x14ac:dyDescent="0.25">
      <c r="A3333" s="7" t="s">
        <v>5</v>
      </c>
      <c r="B3333" s="7" t="s">
        <v>269</v>
      </c>
      <c r="C3333" s="4"/>
      <c r="D3333" s="363" t="s">
        <v>1288</v>
      </c>
      <c r="E3333" s="7" t="s">
        <v>1287</v>
      </c>
      <c r="F3333" s="395">
        <v>7.48</v>
      </c>
      <c r="G3333" s="395">
        <v>7.48</v>
      </c>
      <c r="H3333" s="395">
        <v>3.74</v>
      </c>
      <c r="I3333" s="395">
        <v>3.37</v>
      </c>
      <c r="J3333" s="395">
        <v>3.37</v>
      </c>
      <c r="K3333" s="4">
        <v>5</v>
      </c>
      <c r="L3333" s="6">
        <v>1.5</v>
      </c>
      <c r="M3333" s="6">
        <v>3</v>
      </c>
      <c r="N3333" s="6">
        <v>10</v>
      </c>
      <c r="O3333" s="6">
        <v>0.28000000000000003</v>
      </c>
      <c r="P3333" s="6">
        <v>7.5</v>
      </c>
      <c r="Q3333" s="6">
        <v>4.375</v>
      </c>
      <c r="R3333" s="6">
        <v>12</v>
      </c>
      <c r="S3333" s="6">
        <v>1.89</v>
      </c>
      <c r="T3333" s="4">
        <v>5</v>
      </c>
      <c r="U3333" s="6">
        <v>12.5</v>
      </c>
      <c r="V3333" s="6">
        <v>11.5</v>
      </c>
      <c r="W3333" s="6">
        <v>12</v>
      </c>
      <c r="X3333" s="6">
        <v>3.66</v>
      </c>
      <c r="Y3333" s="4">
        <v>10</v>
      </c>
      <c r="Z3333" s="5">
        <v>346338881</v>
      </c>
      <c r="AA3333" s="4" t="s">
        <v>50</v>
      </c>
      <c r="AB3333" s="385">
        <v>2610007117</v>
      </c>
      <c r="AC3333" s="3"/>
    </row>
    <row r="3334" spans="1:29" x14ac:dyDescent="0.25">
      <c r="A3334" s="7" t="s">
        <v>5</v>
      </c>
      <c r="B3334" s="7" t="s">
        <v>269</v>
      </c>
      <c r="C3334" s="4"/>
      <c r="D3334" s="363" t="s">
        <v>1286</v>
      </c>
      <c r="E3334" s="7" t="s">
        <v>1285</v>
      </c>
      <c r="F3334" s="395">
        <v>9.3000000000000007</v>
      </c>
      <c r="G3334" s="395">
        <v>9.3000000000000007</v>
      </c>
      <c r="H3334" s="395">
        <v>4.6500000000000004</v>
      </c>
      <c r="I3334" s="395">
        <v>4.18</v>
      </c>
      <c r="J3334" s="395">
        <v>4.18</v>
      </c>
      <c r="K3334" s="4">
        <v>5</v>
      </c>
      <c r="L3334" s="6">
        <v>1.44</v>
      </c>
      <c r="M3334" s="6">
        <v>3.22</v>
      </c>
      <c r="N3334" s="6">
        <v>11.14</v>
      </c>
      <c r="O3334" s="6">
        <v>0.48</v>
      </c>
      <c r="P3334" s="6">
        <v>8.75</v>
      </c>
      <c r="Q3334" s="6">
        <v>4.375</v>
      </c>
      <c r="R3334" s="6">
        <v>12</v>
      </c>
      <c r="S3334" s="6">
        <v>2.78</v>
      </c>
      <c r="T3334" s="4">
        <v>5</v>
      </c>
      <c r="U3334" s="6">
        <v>12.75</v>
      </c>
      <c r="V3334" s="6">
        <v>11.15</v>
      </c>
      <c r="W3334" s="6">
        <v>12</v>
      </c>
      <c r="X3334" s="6">
        <v>6.59</v>
      </c>
      <c r="Y3334" s="4">
        <v>10</v>
      </c>
      <c r="Z3334" s="5">
        <v>346338911</v>
      </c>
      <c r="AA3334" s="4" t="s">
        <v>50</v>
      </c>
      <c r="AB3334" s="385">
        <v>2610007120</v>
      </c>
      <c r="AC3334" s="3"/>
    </row>
    <row r="3335" spans="1:29" x14ac:dyDescent="0.25">
      <c r="A3335" s="7" t="s">
        <v>5</v>
      </c>
      <c r="B3335" s="7" t="s">
        <v>269</v>
      </c>
      <c r="C3335" s="4"/>
      <c r="D3335" s="363" t="s">
        <v>1284</v>
      </c>
      <c r="E3335" s="7" t="s">
        <v>1283</v>
      </c>
      <c r="F3335" s="395">
        <v>8.82</v>
      </c>
      <c r="G3335" s="395">
        <v>8.82</v>
      </c>
      <c r="H3335" s="395">
        <v>4.41</v>
      </c>
      <c r="I3335" s="395">
        <v>3.97</v>
      </c>
      <c r="J3335" s="395">
        <v>3.97</v>
      </c>
      <c r="K3335" s="4">
        <v>5</v>
      </c>
      <c r="L3335" s="6">
        <v>1.34</v>
      </c>
      <c r="M3335" s="6">
        <v>3.1</v>
      </c>
      <c r="N3335" s="6">
        <v>11.53</v>
      </c>
      <c r="O3335" s="6">
        <v>0.34</v>
      </c>
      <c r="P3335" s="6">
        <v>8.75</v>
      </c>
      <c r="Q3335" s="6">
        <v>4.375</v>
      </c>
      <c r="R3335" s="6">
        <v>12</v>
      </c>
      <c r="S3335" s="6">
        <v>2.0720000000000001</v>
      </c>
      <c r="T3335" s="4">
        <v>5</v>
      </c>
      <c r="U3335" s="6">
        <v>12.5</v>
      </c>
      <c r="V3335" s="6">
        <v>11.5</v>
      </c>
      <c r="W3335" s="6">
        <v>12</v>
      </c>
      <c r="X3335" s="6">
        <v>4.9400000000000004</v>
      </c>
      <c r="Y3335" s="4">
        <v>10</v>
      </c>
      <c r="Z3335" s="5">
        <v>346338935</v>
      </c>
      <c r="AA3335" s="4" t="s">
        <v>50</v>
      </c>
      <c r="AB3335" s="385">
        <v>2610007122</v>
      </c>
      <c r="AC3335" s="3"/>
    </row>
    <row r="3336" spans="1:29" x14ac:dyDescent="0.25">
      <c r="A3336" s="7" t="s">
        <v>5</v>
      </c>
      <c r="B3336" s="7" t="s">
        <v>269</v>
      </c>
      <c r="C3336" s="4"/>
      <c r="D3336" s="363" t="s">
        <v>1282</v>
      </c>
      <c r="E3336" s="7" t="s">
        <v>1281</v>
      </c>
      <c r="F3336" s="395">
        <v>8.82</v>
      </c>
      <c r="G3336" s="395">
        <v>8.82</v>
      </c>
      <c r="H3336" s="395">
        <v>4.41</v>
      </c>
      <c r="I3336" s="395">
        <v>3.97</v>
      </c>
      <c r="J3336" s="395">
        <v>3.97</v>
      </c>
      <c r="K3336" s="4">
        <v>5</v>
      </c>
      <c r="L3336" s="6">
        <v>2</v>
      </c>
      <c r="M3336" s="6">
        <v>3</v>
      </c>
      <c r="N3336" s="6">
        <v>11.5</v>
      </c>
      <c r="O3336" s="6">
        <v>0.26</v>
      </c>
      <c r="P3336" s="6">
        <v>8.75</v>
      </c>
      <c r="Q3336" s="6">
        <v>4.375</v>
      </c>
      <c r="R3336" s="6">
        <v>12</v>
      </c>
      <c r="S3336" s="6">
        <v>2.226</v>
      </c>
      <c r="T3336" s="4">
        <v>5</v>
      </c>
      <c r="U3336" s="6">
        <v>12.5</v>
      </c>
      <c r="V3336" s="6">
        <v>11.5</v>
      </c>
      <c r="W3336" s="6">
        <v>12</v>
      </c>
      <c r="X3336" s="6">
        <v>4.16</v>
      </c>
      <c r="Y3336" s="4">
        <v>10</v>
      </c>
      <c r="Z3336" s="5">
        <v>346338959</v>
      </c>
      <c r="AA3336" s="4" t="s">
        <v>50</v>
      </c>
      <c r="AB3336" s="385">
        <v>2610007124</v>
      </c>
      <c r="AC3336" s="3"/>
    </row>
    <row r="3337" spans="1:29" x14ac:dyDescent="0.25">
      <c r="A3337" s="7" t="s">
        <v>5</v>
      </c>
      <c r="B3337" s="7" t="s">
        <v>269</v>
      </c>
      <c r="C3337" s="4"/>
      <c r="D3337" s="363" t="s">
        <v>1280</v>
      </c>
      <c r="E3337" s="7" t="s">
        <v>1279</v>
      </c>
      <c r="F3337" s="395">
        <v>8.3000000000000007</v>
      </c>
      <c r="G3337" s="395">
        <v>8.3000000000000007</v>
      </c>
      <c r="H3337" s="395">
        <v>4.1500000000000004</v>
      </c>
      <c r="I3337" s="395">
        <v>3.74</v>
      </c>
      <c r="J3337" s="395">
        <v>3.74</v>
      </c>
      <c r="K3337" s="4">
        <v>5</v>
      </c>
      <c r="L3337" s="6">
        <v>1.3</v>
      </c>
      <c r="M3337" s="6">
        <v>3.15</v>
      </c>
      <c r="N3337" s="6">
        <v>12</v>
      </c>
      <c r="O3337" s="6">
        <v>0.35</v>
      </c>
      <c r="P3337" s="6">
        <v>7.5</v>
      </c>
      <c r="Q3337" s="6">
        <v>4.375</v>
      </c>
      <c r="R3337" s="6">
        <v>12</v>
      </c>
      <c r="S3337" s="6">
        <v>2.2000000000000002</v>
      </c>
      <c r="T3337" s="4">
        <v>5</v>
      </c>
      <c r="U3337" s="6">
        <v>12.5</v>
      </c>
      <c r="V3337" s="6">
        <v>11.5</v>
      </c>
      <c r="W3337" s="6">
        <v>12</v>
      </c>
      <c r="X3337" s="6">
        <v>4.3600000000000003</v>
      </c>
      <c r="Y3337" s="4">
        <v>10</v>
      </c>
      <c r="Z3337" s="5">
        <v>346338973</v>
      </c>
      <c r="AA3337" s="4" t="s">
        <v>50</v>
      </c>
      <c r="AB3337" s="385">
        <v>2610007126</v>
      </c>
      <c r="AC3337" s="3"/>
    </row>
    <row r="3338" spans="1:29" x14ac:dyDescent="0.25">
      <c r="A3338" s="7" t="s">
        <v>5</v>
      </c>
      <c r="B3338" s="7" t="s">
        <v>269</v>
      </c>
      <c r="C3338" s="4"/>
      <c r="D3338" s="363" t="s">
        <v>1278</v>
      </c>
      <c r="E3338" s="7" t="s">
        <v>1277</v>
      </c>
      <c r="F3338" s="395">
        <v>8.3000000000000007</v>
      </c>
      <c r="G3338" s="395">
        <v>8.3000000000000007</v>
      </c>
      <c r="H3338" s="395">
        <v>4.1500000000000004</v>
      </c>
      <c r="I3338" s="395">
        <v>3.74</v>
      </c>
      <c r="J3338" s="395">
        <v>3.74</v>
      </c>
      <c r="K3338" s="4">
        <v>5</v>
      </c>
      <c r="L3338" s="6">
        <v>1.31</v>
      </c>
      <c r="M3338" s="6">
        <v>3.1</v>
      </c>
      <c r="N3338" s="6">
        <v>8.94</v>
      </c>
      <c r="O3338" s="6">
        <v>0.26</v>
      </c>
      <c r="P3338" s="6">
        <v>7.5</v>
      </c>
      <c r="Q3338" s="6">
        <v>4.375</v>
      </c>
      <c r="R3338" s="6">
        <v>12</v>
      </c>
      <c r="S3338" s="6">
        <v>2.0499999999999998</v>
      </c>
      <c r="T3338" s="4">
        <v>5</v>
      </c>
      <c r="U3338" s="6">
        <v>12.5</v>
      </c>
      <c r="V3338" s="6">
        <v>11.5</v>
      </c>
      <c r="W3338" s="6">
        <v>12</v>
      </c>
      <c r="X3338" s="6">
        <v>3.46</v>
      </c>
      <c r="Y3338" s="4">
        <v>10</v>
      </c>
      <c r="Z3338" s="5">
        <v>346338997</v>
      </c>
      <c r="AA3338" s="4" t="s">
        <v>50</v>
      </c>
      <c r="AB3338" s="385">
        <v>2610007128</v>
      </c>
      <c r="AC3338" s="3"/>
    </row>
    <row r="3339" spans="1:29" x14ac:dyDescent="0.25">
      <c r="A3339" s="7" t="s">
        <v>5</v>
      </c>
      <c r="B3339" s="7" t="s">
        <v>269</v>
      </c>
      <c r="C3339" s="4"/>
      <c r="D3339" s="363" t="s">
        <v>1276</v>
      </c>
      <c r="E3339" s="7" t="s">
        <v>1275</v>
      </c>
      <c r="F3339" s="395">
        <v>13.18</v>
      </c>
      <c r="G3339" s="395">
        <v>13.18</v>
      </c>
      <c r="H3339" s="395">
        <v>6.59</v>
      </c>
      <c r="I3339" s="395">
        <v>5.93</v>
      </c>
      <c r="J3339" s="395">
        <v>5.93</v>
      </c>
      <c r="K3339" s="4">
        <v>5</v>
      </c>
      <c r="L3339" s="6">
        <v>1.37</v>
      </c>
      <c r="M3339" s="6">
        <v>4.22</v>
      </c>
      <c r="N3339" s="6">
        <v>12.25</v>
      </c>
      <c r="O3339" s="6">
        <v>0.64</v>
      </c>
      <c r="P3339" s="6">
        <v>12</v>
      </c>
      <c r="Q3339" s="6">
        <v>7.5</v>
      </c>
      <c r="R3339" s="6">
        <v>4.5</v>
      </c>
      <c r="S3339" s="6">
        <v>3.665</v>
      </c>
      <c r="T3339" s="4">
        <v>5</v>
      </c>
      <c r="U3339" s="6">
        <v>12.5</v>
      </c>
      <c r="V3339" s="6">
        <v>11.5</v>
      </c>
      <c r="W3339" s="6">
        <v>12</v>
      </c>
      <c r="X3339" s="6">
        <v>7.26</v>
      </c>
      <c r="Y3339" s="4">
        <v>10</v>
      </c>
      <c r="Z3339" s="5">
        <v>346339017</v>
      </c>
      <c r="AA3339" s="4" t="s">
        <v>50</v>
      </c>
      <c r="AB3339" s="385">
        <v>2610007130</v>
      </c>
      <c r="AC3339" s="3"/>
    </row>
    <row r="3340" spans="1:29" x14ac:dyDescent="0.25">
      <c r="A3340" s="7" t="s">
        <v>5</v>
      </c>
      <c r="B3340" s="7" t="s">
        <v>269</v>
      </c>
      <c r="C3340" s="4"/>
      <c r="D3340" s="363" t="s">
        <v>1274</v>
      </c>
      <c r="E3340" s="7" t="s">
        <v>1273</v>
      </c>
      <c r="F3340" s="395">
        <v>12.48</v>
      </c>
      <c r="G3340" s="395">
        <v>12.48</v>
      </c>
      <c r="H3340" s="395">
        <v>6.24</v>
      </c>
      <c r="I3340" s="395">
        <v>5.61</v>
      </c>
      <c r="J3340" s="395">
        <v>5.61</v>
      </c>
      <c r="K3340" s="4">
        <v>5</v>
      </c>
      <c r="L3340" s="6">
        <v>1.34</v>
      </c>
      <c r="M3340" s="6">
        <v>4.1900000000000004</v>
      </c>
      <c r="N3340" s="6">
        <v>11</v>
      </c>
      <c r="O3340" s="6">
        <v>0.43</v>
      </c>
      <c r="P3340" s="6">
        <v>12</v>
      </c>
      <c r="Q3340" s="6">
        <v>7.5</v>
      </c>
      <c r="R3340" s="6">
        <v>4.5</v>
      </c>
      <c r="S3340" s="6">
        <v>2.665</v>
      </c>
      <c r="T3340" s="4">
        <v>5</v>
      </c>
      <c r="U3340" s="6">
        <v>12.5</v>
      </c>
      <c r="V3340" s="6">
        <v>11.5</v>
      </c>
      <c r="W3340" s="6">
        <v>12</v>
      </c>
      <c r="X3340" s="6">
        <v>5.16</v>
      </c>
      <c r="Y3340" s="4">
        <v>10</v>
      </c>
      <c r="Z3340" s="5">
        <v>346339031</v>
      </c>
      <c r="AA3340" s="4" t="s">
        <v>50</v>
      </c>
      <c r="AB3340" s="385">
        <v>2610007132</v>
      </c>
      <c r="AC3340" s="3"/>
    </row>
    <row r="3341" spans="1:29" x14ac:dyDescent="0.25">
      <c r="A3341" s="7" t="s">
        <v>5</v>
      </c>
      <c r="B3341" s="7" t="s">
        <v>269</v>
      </c>
      <c r="C3341" s="4"/>
      <c r="D3341" s="363" t="s">
        <v>1272</v>
      </c>
      <c r="E3341" s="7" t="s">
        <v>1271</v>
      </c>
      <c r="F3341" s="395">
        <v>12.08</v>
      </c>
      <c r="G3341" s="395">
        <v>12.08</v>
      </c>
      <c r="H3341" s="395">
        <v>6.04</v>
      </c>
      <c r="I3341" s="395">
        <v>5.43</v>
      </c>
      <c r="J3341" s="395">
        <v>5.43</v>
      </c>
      <c r="K3341" s="4">
        <v>5</v>
      </c>
      <c r="L3341" s="6">
        <v>1.44</v>
      </c>
      <c r="M3341" s="6">
        <v>4.25</v>
      </c>
      <c r="N3341" s="6">
        <v>11</v>
      </c>
      <c r="O3341" s="6">
        <v>0.48499999999999999</v>
      </c>
      <c r="P3341" s="6">
        <v>8.75</v>
      </c>
      <c r="Q3341" s="6">
        <v>4.375</v>
      </c>
      <c r="R3341" s="6">
        <v>12</v>
      </c>
      <c r="S3341" s="6">
        <v>2.82</v>
      </c>
      <c r="T3341" s="4">
        <v>5</v>
      </c>
      <c r="U3341" s="6">
        <v>12.5</v>
      </c>
      <c r="V3341" s="6">
        <v>11.5</v>
      </c>
      <c r="W3341" s="6">
        <v>12</v>
      </c>
      <c r="X3341" s="6">
        <v>5.71</v>
      </c>
      <c r="Y3341" s="4">
        <v>10</v>
      </c>
      <c r="Z3341" s="5">
        <v>346339055</v>
      </c>
      <c r="AA3341" s="4" t="s">
        <v>50</v>
      </c>
      <c r="AB3341" s="385">
        <v>2610007134</v>
      </c>
      <c r="AC3341" s="3"/>
    </row>
    <row r="3342" spans="1:29" x14ac:dyDescent="0.25">
      <c r="A3342" s="7" t="s">
        <v>5</v>
      </c>
      <c r="B3342" s="7" t="s">
        <v>269</v>
      </c>
      <c r="C3342" s="4"/>
      <c r="D3342" s="363" t="s">
        <v>1270</v>
      </c>
      <c r="E3342" s="7" t="s">
        <v>1269</v>
      </c>
      <c r="F3342" s="395">
        <v>11.7</v>
      </c>
      <c r="G3342" s="395">
        <v>11.7</v>
      </c>
      <c r="H3342" s="395">
        <v>5.85</v>
      </c>
      <c r="I3342" s="395">
        <v>5.26</v>
      </c>
      <c r="J3342" s="395">
        <v>5.26</v>
      </c>
      <c r="K3342" s="4">
        <v>5</v>
      </c>
      <c r="L3342" s="6">
        <v>1.5</v>
      </c>
      <c r="M3342" s="6">
        <v>4.25</v>
      </c>
      <c r="N3342" s="6">
        <v>11.5</v>
      </c>
      <c r="O3342" s="6">
        <v>0.46</v>
      </c>
      <c r="P3342" s="6">
        <v>8.75</v>
      </c>
      <c r="Q3342" s="6">
        <v>4.375</v>
      </c>
      <c r="R3342" s="6">
        <v>12</v>
      </c>
      <c r="S3342" s="6">
        <v>2.66</v>
      </c>
      <c r="T3342" s="4">
        <v>5</v>
      </c>
      <c r="U3342" s="6">
        <v>12.5</v>
      </c>
      <c r="V3342" s="6">
        <v>11.5</v>
      </c>
      <c r="W3342" s="6">
        <v>12</v>
      </c>
      <c r="X3342" s="6">
        <v>5.46</v>
      </c>
      <c r="Y3342" s="4">
        <v>10</v>
      </c>
      <c r="Z3342" s="5">
        <v>346339079</v>
      </c>
      <c r="AA3342" s="4" t="s">
        <v>50</v>
      </c>
      <c r="AB3342" s="385">
        <v>2610007136</v>
      </c>
      <c r="AC3342" s="3"/>
    </row>
    <row r="3343" spans="1:29" x14ac:dyDescent="0.25">
      <c r="A3343" s="7" t="s">
        <v>5</v>
      </c>
      <c r="B3343" s="7" t="s">
        <v>269</v>
      </c>
      <c r="C3343" s="4"/>
      <c r="D3343" s="363" t="s">
        <v>1268</v>
      </c>
      <c r="E3343" s="7" t="s">
        <v>1267</v>
      </c>
      <c r="F3343" s="395">
        <v>11.7</v>
      </c>
      <c r="G3343" s="395">
        <v>11.7</v>
      </c>
      <c r="H3343" s="395">
        <v>5.85</v>
      </c>
      <c r="I3343" s="395">
        <v>5.26</v>
      </c>
      <c r="J3343" s="395">
        <v>5.26</v>
      </c>
      <c r="K3343" s="4">
        <v>5</v>
      </c>
      <c r="L3343" s="6">
        <v>1.35</v>
      </c>
      <c r="M3343" s="6">
        <v>4.2300000000000004</v>
      </c>
      <c r="N3343" s="6">
        <v>11</v>
      </c>
      <c r="O3343" s="6">
        <v>0.44</v>
      </c>
      <c r="P3343" s="6">
        <v>8.75</v>
      </c>
      <c r="Q3343" s="6">
        <v>4.375</v>
      </c>
      <c r="R3343" s="6">
        <v>12</v>
      </c>
      <c r="S3343" s="6">
        <v>2.58</v>
      </c>
      <c r="T3343" s="4">
        <v>5</v>
      </c>
      <c r="U3343" s="6">
        <v>12.5</v>
      </c>
      <c r="V3343" s="6">
        <v>11.5</v>
      </c>
      <c r="W3343" s="6">
        <v>12</v>
      </c>
      <c r="X3343" s="6">
        <v>5.26</v>
      </c>
      <c r="Y3343" s="4">
        <v>10</v>
      </c>
      <c r="Z3343" s="5">
        <v>346339093</v>
      </c>
      <c r="AA3343" s="4" t="s">
        <v>50</v>
      </c>
      <c r="AB3343" s="385">
        <v>2610007138</v>
      </c>
      <c r="AC3343" s="3"/>
    </row>
    <row r="3344" spans="1:29" x14ac:dyDescent="0.25">
      <c r="A3344" s="7" t="s">
        <v>5</v>
      </c>
      <c r="B3344" s="7" t="s">
        <v>71</v>
      </c>
      <c r="C3344" s="4"/>
      <c r="D3344" s="363" t="s">
        <v>1266</v>
      </c>
      <c r="E3344" s="7" t="s">
        <v>1265</v>
      </c>
      <c r="F3344" s="395">
        <v>35</v>
      </c>
      <c r="G3344" s="395">
        <v>35</v>
      </c>
      <c r="H3344" s="395">
        <v>17.5</v>
      </c>
      <c r="I3344" s="395">
        <v>15.75</v>
      </c>
      <c r="J3344" s="395">
        <v>14.17</v>
      </c>
      <c r="K3344" s="4">
        <v>1</v>
      </c>
      <c r="L3344" s="6">
        <v>1.88</v>
      </c>
      <c r="M3344" s="6">
        <v>8</v>
      </c>
      <c r="N3344" s="6">
        <v>10.25</v>
      </c>
      <c r="O3344" s="6">
        <v>0.91</v>
      </c>
      <c r="P3344" s="6"/>
      <c r="Q3344" s="6"/>
      <c r="R3344" s="6"/>
      <c r="S3344" s="6"/>
      <c r="T3344" s="4">
        <v>1</v>
      </c>
      <c r="U3344" s="6">
        <v>11.75</v>
      </c>
      <c r="V3344" s="6">
        <v>9.25</v>
      </c>
      <c r="W3344" s="6">
        <v>8</v>
      </c>
      <c r="X3344" s="6">
        <v>6.21</v>
      </c>
      <c r="Y3344" s="4">
        <v>6</v>
      </c>
      <c r="Z3344" s="5">
        <v>346484762</v>
      </c>
      <c r="AA3344" s="4" t="s">
        <v>68</v>
      </c>
      <c r="AB3344" s="385">
        <v>2610039701</v>
      </c>
      <c r="AC3344" s="3"/>
    </row>
    <row r="3345" spans="1:29" x14ac:dyDescent="0.25">
      <c r="A3345" s="7" t="s">
        <v>5</v>
      </c>
      <c r="B3345" s="7" t="s">
        <v>275</v>
      </c>
      <c r="C3345" s="4"/>
      <c r="D3345" s="363" t="s">
        <v>1264</v>
      </c>
      <c r="E3345" s="7" t="s">
        <v>1263</v>
      </c>
      <c r="F3345" s="395">
        <v>7.82</v>
      </c>
      <c r="G3345" s="395">
        <v>7.82</v>
      </c>
      <c r="H3345" s="395">
        <v>3.91</v>
      </c>
      <c r="I3345" s="395">
        <v>3.52</v>
      </c>
      <c r="J3345" s="395">
        <v>3.52</v>
      </c>
      <c r="K3345" s="4">
        <v>1</v>
      </c>
      <c r="L3345" s="6">
        <v>5</v>
      </c>
      <c r="M3345" s="6">
        <v>2.4</v>
      </c>
      <c r="N3345" s="6">
        <v>0.37</v>
      </c>
      <c r="O3345" s="6">
        <v>0.05</v>
      </c>
      <c r="P3345" s="6"/>
      <c r="Q3345" s="6"/>
      <c r="R3345" s="6"/>
      <c r="S3345" s="6"/>
      <c r="T3345" s="4"/>
      <c r="U3345" s="6">
        <v>5</v>
      </c>
      <c r="V3345" s="6">
        <v>2.4</v>
      </c>
      <c r="W3345" s="6">
        <v>0.37</v>
      </c>
      <c r="X3345" s="6">
        <v>0.05</v>
      </c>
      <c r="Y3345" s="4">
        <v>1</v>
      </c>
      <c r="Z3345" s="5">
        <v>346301236</v>
      </c>
      <c r="AA3345" s="4" t="s">
        <v>272</v>
      </c>
      <c r="AB3345" s="385">
        <v>2610968906</v>
      </c>
      <c r="AC3345" s="3"/>
    </row>
    <row r="3346" spans="1:29" x14ac:dyDescent="0.25">
      <c r="A3346" s="7" t="s">
        <v>5</v>
      </c>
      <c r="B3346" s="7" t="s">
        <v>269</v>
      </c>
      <c r="C3346" s="4"/>
      <c r="D3346" s="363" t="s">
        <v>1262</v>
      </c>
      <c r="E3346" s="7" t="s">
        <v>1261</v>
      </c>
      <c r="F3346" s="395">
        <v>7.48</v>
      </c>
      <c r="G3346" s="395">
        <v>7.48</v>
      </c>
      <c r="H3346" s="395">
        <v>3.74</v>
      </c>
      <c r="I3346" s="395">
        <v>3.37</v>
      </c>
      <c r="J3346" s="395">
        <v>3.37</v>
      </c>
      <c r="K3346" s="4">
        <v>1</v>
      </c>
      <c r="L3346" s="6">
        <v>1.1299999999999999</v>
      </c>
      <c r="M3346" s="6">
        <v>1.67</v>
      </c>
      <c r="N3346" s="6">
        <v>6.14</v>
      </c>
      <c r="O3346" s="6">
        <v>0.09</v>
      </c>
      <c r="P3346" s="6">
        <v>1.1299999999999999</v>
      </c>
      <c r="Q3346" s="6">
        <v>1.67</v>
      </c>
      <c r="R3346" s="6">
        <v>6.14</v>
      </c>
      <c r="S3346" s="6">
        <v>0.09</v>
      </c>
      <c r="T3346" s="4">
        <v>1</v>
      </c>
      <c r="U3346" s="6">
        <v>14.25</v>
      </c>
      <c r="V3346" s="6">
        <v>8.375</v>
      </c>
      <c r="W3346" s="6">
        <v>9.5</v>
      </c>
      <c r="X3346" s="6">
        <v>5.9749999999999996</v>
      </c>
      <c r="Y3346" s="4">
        <v>60</v>
      </c>
      <c r="Z3346" s="5">
        <v>346339116</v>
      </c>
      <c r="AA3346" s="4" t="s">
        <v>50</v>
      </c>
      <c r="AB3346" s="385">
        <v>2610007142</v>
      </c>
      <c r="AC3346" s="3"/>
    </row>
    <row r="3347" spans="1:29" x14ac:dyDescent="0.25">
      <c r="A3347" s="7" t="s">
        <v>5</v>
      </c>
      <c r="B3347" s="7" t="s">
        <v>454</v>
      </c>
      <c r="C3347" s="4"/>
      <c r="D3347" s="363" t="s">
        <v>1260</v>
      </c>
      <c r="E3347" s="7" t="s">
        <v>1259</v>
      </c>
      <c r="F3347" s="395">
        <v>70.34</v>
      </c>
      <c r="G3347" s="395">
        <v>148.49</v>
      </c>
      <c r="H3347" s="395">
        <v>74.239999999999995</v>
      </c>
      <c r="I3347" s="395">
        <v>49.5</v>
      </c>
      <c r="J3347" s="395">
        <v>44.55</v>
      </c>
      <c r="K3347" s="4">
        <v>1</v>
      </c>
      <c r="L3347" s="6">
        <v>1.339</v>
      </c>
      <c r="M3347" s="6">
        <v>3.2349999999999999</v>
      </c>
      <c r="N3347" s="6">
        <v>5.8289999999999997</v>
      </c>
      <c r="O3347" s="6">
        <v>0.39</v>
      </c>
      <c r="P3347" s="6"/>
      <c r="Q3347" s="6"/>
      <c r="R3347" s="6"/>
      <c r="S3347" s="6"/>
      <c r="T3347" s="8"/>
      <c r="U3347" s="6">
        <v>10</v>
      </c>
      <c r="V3347" s="6">
        <v>7</v>
      </c>
      <c r="W3347" s="6">
        <v>4.5</v>
      </c>
      <c r="X3347" s="6">
        <v>4.24</v>
      </c>
      <c r="Y3347" s="8">
        <v>10</v>
      </c>
      <c r="Z3347" s="5">
        <v>346636543</v>
      </c>
      <c r="AA3347" s="4" t="s">
        <v>50</v>
      </c>
      <c r="AB3347" s="385">
        <v>2610051005</v>
      </c>
      <c r="AC3347" s="3"/>
    </row>
    <row r="3348" spans="1:29" x14ac:dyDescent="0.25">
      <c r="A3348" s="7" t="s">
        <v>5</v>
      </c>
      <c r="B3348" s="7" t="s">
        <v>454</v>
      </c>
      <c r="C3348" s="4"/>
      <c r="D3348" s="363" t="s">
        <v>1258</v>
      </c>
      <c r="E3348" s="7" t="s">
        <v>1257</v>
      </c>
      <c r="F3348" s="395">
        <v>43.04</v>
      </c>
      <c r="G3348" s="395">
        <v>92.96</v>
      </c>
      <c r="H3348" s="395">
        <v>46.48</v>
      </c>
      <c r="I3348" s="395">
        <v>30.99</v>
      </c>
      <c r="J3348" s="395">
        <v>27.89</v>
      </c>
      <c r="K3348" s="4">
        <v>1</v>
      </c>
      <c r="L3348" s="6">
        <v>1.323</v>
      </c>
      <c r="M3348" s="6">
        <v>3.25</v>
      </c>
      <c r="N3348" s="6">
        <v>5.8479999999999999</v>
      </c>
      <c r="O3348" s="6">
        <v>0.16</v>
      </c>
      <c r="P3348" s="6"/>
      <c r="Q3348" s="6"/>
      <c r="R3348" s="6"/>
      <c r="S3348" s="6"/>
      <c r="T3348" s="8"/>
      <c r="U3348" s="6">
        <v>10</v>
      </c>
      <c r="V3348" s="6">
        <v>7</v>
      </c>
      <c r="W3348" s="6">
        <v>4.5</v>
      </c>
      <c r="X3348" s="6">
        <v>1.94</v>
      </c>
      <c r="Y3348" s="8">
        <v>10</v>
      </c>
      <c r="Z3348" s="5">
        <v>346636536</v>
      </c>
      <c r="AA3348" s="4" t="s">
        <v>50</v>
      </c>
      <c r="AB3348" s="385">
        <v>2610051004</v>
      </c>
      <c r="AC3348" s="3"/>
    </row>
    <row r="3349" spans="1:29" x14ac:dyDescent="0.25">
      <c r="A3349" s="7" t="s">
        <v>5</v>
      </c>
      <c r="B3349" s="7" t="s">
        <v>454</v>
      </c>
      <c r="C3349" s="4"/>
      <c r="D3349" s="363" t="s">
        <v>1256</v>
      </c>
      <c r="E3349" s="7" t="s">
        <v>1255</v>
      </c>
      <c r="F3349" s="395">
        <v>49.34</v>
      </c>
      <c r="G3349" s="395">
        <v>85.57</v>
      </c>
      <c r="H3349" s="395">
        <v>42.78</v>
      </c>
      <c r="I3349" s="395">
        <v>28.52</v>
      </c>
      <c r="J3349" s="395">
        <v>25.67</v>
      </c>
      <c r="K3349" s="4">
        <v>1</v>
      </c>
      <c r="L3349" s="6">
        <v>1.34</v>
      </c>
      <c r="M3349" s="6">
        <v>3.2330000000000001</v>
      </c>
      <c r="N3349" s="6">
        <v>5.859</v>
      </c>
      <c r="O3349" s="6">
        <v>0.14000000000000001</v>
      </c>
      <c r="P3349" s="6"/>
      <c r="Q3349" s="6"/>
      <c r="R3349" s="6"/>
      <c r="S3349" s="6"/>
      <c r="T3349" s="8"/>
      <c r="U3349" s="6">
        <v>10</v>
      </c>
      <c r="V3349" s="6">
        <v>7</v>
      </c>
      <c r="W3349" s="6">
        <v>4.5</v>
      </c>
      <c r="X3349" s="6">
        <v>1.67</v>
      </c>
      <c r="Y3349" s="8">
        <v>10</v>
      </c>
      <c r="Z3349" s="5">
        <v>346636529</v>
      </c>
      <c r="AA3349" s="4" t="s">
        <v>50</v>
      </c>
      <c r="AB3349" s="385">
        <v>2610051003</v>
      </c>
      <c r="AC3349" s="3"/>
    </row>
    <row r="3350" spans="1:29" x14ac:dyDescent="0.25">
      <c r="A3350" s="7" t="s">
        <v>5</v>
      </c>
      <c r="B3350" s="7" t="s">
        <v>454</v>
      </c>
      <c r="C3350" s="4"/>
      <c r="D3350" s="363" t="s">
        <v>1254</v>
      </c>
      <c r="E3350" s="7" t="s">
        <v>1253</v>
      </c>
      <c r="F3350" s="395">
        <v>83.99</v>
      </c>
      <c r="G3350" s="395">
        <v>166.63</v>
      </c>
      <c r="H3350" s="395">
        <v>83.32</v>
      </c>
      <c r="I3350" s="395">
        <v>55.54</v>
      </c>
      <c r="J3350" s="395">
        <v>49.99</v>
      </c>
      <c r="K3350" s="4">
        <v>1</v>
      </c>
      <c r="L3350" s="6">
        <v>6.25</v>
      </c>
      <c r="M3350" s="6">
        <v>6.25</v>
      </c>
      <c r="N3350" s="6">
        <v>0.91600000000000004</v>
      </c>
      <c r="O3350" s="6">
        <v>0.31</v>
      </c>
      <c r="P3350" s="6"/>
      <c r="Q3350" s="6"/>
      <c r="R3350" s="6"/>
      <c r="S3350" s="6"/>
      <c r="T3350" s="8"/>
      <c r="U3350" s="6">
        <v>8.25</v>
      </c>
      <c r="V3350" s="6">
        <v>7</v>
      </c>
      <c r="W3350" s="6">
        <v>7.5</v>
      </c>
      <c r="X3350" s="6">
        <v>3.43</v>
      </c>
      <c r="Y3350" s="8">
        <v>10</v>
      </c>
      <c r="Z3350" s="5">
        <v>346636574</v>
      </c>
      <c r="AA3350" s="4" t="s">
        <v>50</v>
      </c>
      <c r="AB3350" s="385">
        <v>2610051008</v>
      </c>
      <c r="AC3350" s="3"/>
    </row>
    <row r="3351" spans="1:29" x14ac:dyDescent="0.25">
      <c r="A3351" s="7" t="s">
        <v>5</v>
      </c>
      <c r="B3351" s="7" t="s">
        <v>454</v>
      </c>
      <c r="C3351" s="4"/>
      <c r="D3351" s="363" t="s">
        <v>1252</v>
      </c>
      <c r="E3351" s="7" t="s">
        <v>1251</v>
      </c>
      <c r="F3351" s="395">
        <v>52.49</v>
      </c>
      <c r="G3351" s="395">
        <v>140.4</v>
      </c>
      <c r="H3351" s="395">
        <v>70.2</v>
      </c>
      <c r="I3351" s="395">
        <v>46.8</v>
      </c>
      <c r="J3351" s="395">
        <v>42.12</v>
      </c>
      <c r="K3351" s="4">
        <v>1</v>
      </c>
      <c r="L3351" s="6">
        <v>1.3120000000000001</v>
      </c>
      <c r="M3351" s="6">
        <v>3.2469999999999999</v>
      </c>
      <c r="N3351" s="6">
        <v>5.8470000000000004</v>
      </c>
      <c r="O3351" s="6">
        <v>0.24</v>
      </c>
      <c r="P3351" s="6"/>
      <c r="Q3351" s="6"/>
      <c r="R3351" s="6"/>
      <c r="S3351" s="6"/>
      <c r="T3351" s="8"/>
      <c r="U3351" s="6">
        <v>10</v>
      </c>
      <c r="V3351" s="6">
        <v>7</v>
      </c>
      <c r="W3351" s="6">
        <v>4.5</v>
      </c>
      <c r="X3351" s="6">
        <v>2.58</v>
      </c>
      <c r="Y3351" s="8">
        <v>10</v>
      </c>
      <c r="Z3351" s="5">
        <v>346636550</v>
      </c>
      <c r="AA3351" s="4" t="s">
        <v>50</v>
      </c>
      <c r="AB3351" s="385">
        <v>2610051006</v>
      </c>
      <c r="AC3351" s="3"/>
    </row>
    <row r="3352" spans="1:29" x14ac:dyDescent="0.25">
      <c r="A3352" s="7" t="s">
        <v>5</v>
      </c>
      <c r="B3352" s="7" t="s">
        <v>454</v>
      </c>
      <c r="C3352" s="4"/>
      <c r="D3352" s="363" t="s">
        <v>1250</v>
      </c>
      <c r="E3352" s="7" t="s">
        <v>1249</v>
      </c>
      <c r="F3352" s="395">
        <v>38.840000000000003</v>
      </c>
      <c r="G3352" s="395">
        <v>57.43</v>
      </c>
      <c r="H3352" s="395">
        <v>28.72</v>
      </c>
      <c r="I3352" s="395">
        <v>19.14</v>
      </c>
      <c r="J3352" s="395">
        <v>17.23</v>
      </c>
      <c r="K3352" s="4">
        <v>1</v>
      </c>
      <c r="L3352" s="6">
        <v>0.65600000000000003</v>
      </c>
      <c r="M3352" s="6">
        <v>3.286</v>
      </c>
      <c r="N3352" s="6">
        <v>5.8810000000000002</v>
      </c>
      <c r="O3352" s="6">
        <v>0.1</v>
      </c>
      <c r="P3352" s="6"/>
      <c r="Q3352" s="6"/>
      <c r="R3352" s="6"/>
      <c r="S3352" s="6"/>
      <c r="T3352" s="8"/>
      <c r="U3352" s="6">
        <v>10</v>
      </c>
      <c r="V3352" s="6">
        <v>7</v>
      </c>
      <c r="W3352" s="6">
        <v>4.25</v>
      </c>
      <c r="X3352" s="6">
        <v>1.31</v>
      </c>
      <c r="Y3352" s="8">
        <v>10</v>
      </c>
      <c r="Z3352" s="5">
        <v>346636512</v>
      </c>
      <c r="AA3352" s="4" t="s">
        <v>50</v>
      </c>
      <c r="AB3352" s="385">
        <v>2610051002</v>
      </c>
      <c r="AC3352" s="3"/>
    </row>
    <row r="3353" spans="1:29" x14ac:dyDescent="0.25">
      <c r="A3353" s="7" t="s">
        <v>5</v>
      </c>
      <c r="B3353" s="7" t="s">
        <v>454</v>
      </c>
      <c r="C3353" s="4"/>
      <c r="D3353" s="363" t="s">
        <v>1248</v>
      </c>
      <c r="E3353" s="7" t="s">
        <v>1247</v>
      </c>
      <c r="F3353" s="395">
        <v>52.49</v>
      </c>
      <c r="G3353" s="395">
        <v>105.35</v>
      </c>
      <c r="H3353" s="395">
        <v>52.68</v>
      </c>
      <c r="I3353" s="395">
        <v>35.119999999999997</v>
      </c>
      <c r="J3353" s="395">
        <v>31.61</v>
      </c>
      <c r="K3353" s="4">
        <v>1</v>
      </c>
      <c r="L3353" s="6">
        <v>1.335</v>
      </c>
      <c r="M3353" s="6">
        <v>3.327</v>
      </c>
      <c r="N3353" s="6">
        <v>5.84</v>
      </c>
      <c r="O3353" s="6">
        <v>0.24</v>
      </c>
      <c r="P3353" s="6"/>
      <c r="Q3353" s="6"/>
      <c r="R3353" s="6"/>
      <c r="S3353" s="6"/>
      <c r="T3353" s="8"/>
      <c r="U3353" s="6">
        <v>10</v>
      </c>
      <c r="V3353" s="6">
        <v>7</v>
      </c>
      <c r="W3353" s="6">
        <v>4.5</v>
      </c>
      <c r="X3353" s="6">
        <v>2.74</v>
      </c>
      <c r="Y3353" s="8">
        <v>10</v>
      </c>
      <c r="Z3353" s="5">
        <v>346636567</v>
      </c>
      <c r="AA3353" s="4" t="s">
        <v>50</v>
      </c>
      <c r="AB3353" s="385">
        <v>2610051007</v>
      </c>
      <c r="AC3353" s="3"/>
    </row>
    <row r="3354" spans="1:29" x14ac:dyDescent="0.25">
      <c r="A3354" s="7" t="s">
        <v>5</v>
      </c>
      <c r="B3354" s="7" t="s">
        <v>454</v>
      </c>
      <c r="C3354" s="4"/>
      <c r="D3354" s="363" t="s">
        <v>1246</v>
      </c>
      <c r="E3354" s="7" t="s">
        <v>1245</v>
      </c>
      <c r="F3354" s="395">
        <v>27.94</v>
      </c>
      <c r="G3354" s="395">
        <v>27.94</v>
      </c>
      <c r="H3354" s="395">
        <v>13.97</v>
      </c>
      <c r="I3354" s="395">
        <v>12.57</v>
      </c>
      <c r="J3354" s="395">
        <v>12.57</v>
      </c>
      <c r="K3354" s="4">
        <v>1</v>
      </c>
      <c r="L3354" s="6">
        <v>5.5</v>
      </c>
      <c r="M3354" s="6"/>
      <c r="N3354" s="6"/>
      <c r="O3354" s="6">
        <v>0.09</v>
      </c>
      <c r="P3354" s="6">
        <v>5.75</v>
      </c>
      <c r="Q3354" s="6">
        <v>3</v>
      </c>
      <c r="R3354" s="6">
        <v>0.75</v>
      </c>
      <c r="S3354" s="6">
        <v>0.09</v>
      </c>
      <c r="T3354" s="4">
        <v>1</v>
      </c>
      <c r="U3354" s="6">
        <v>10</v>
      </c>
      <c r="V3354" s="6">
        <v>7</v>
      </c>
      <c r="W3354" s="6">
        <v>4.5</v>
      </c>
      <c r="X3354" s="6">
        <v>1.21</v>
      </c>
      <c r="Y3354" s="4">
        <v>10</v>
      </c>
      <c r="Z3354" s="5">
        <v>346333824</v>
      </c>
      <c r="AA3354" s="4" t="s">
        <v>50</v>
      </c>
      <c r="AB3354" s="385">
        <v>2610918946</v>
      </c>
      <c r="AC3354" s="3"/>
    </row>
    <row r="3355" spans="1:29" x14ac:dyDescent="0.25">
      <c r="A3355" s="7" t="s">
        <v>5</v>
      </c>
      <c r="B3355" s="7" t="s">
        <v>454</v>
      </c>
      <c r="C3355" s="4"/>
      <c r="D3355" s="363" t="s">
        <v>1244</v>
      </c>
      <c r="E3355" s="7" t="s">
        <v>1243</v>
      </c>
      <c r="F3355" s="395">
        <v>107.76</v>
      </c>
      <c r="G3355" s="395">
        <v>107.76</v>
      </c>
      <c r="H3355" s="395">
        <v>53.88</v>
      </c>
      <c r="I3355" s="395">
        <v>48.49</v>
      </c>
      <c r="J3355" s="395">
        <v>48.49</v>
      </c>
      <c r="K3355" s="4">
        <v>1</v>
      </c>
      <c r="L3355" s="6">
        <v>5.75</v>
      </c>
      <c r="M3355" s="6"/>
      <c r="N3355" s="6"/>
      <c r="O3355" s="6">
        <v>0.38</v>
      </c>
      <c r="P3355" s="6">
        <v>5.75</v>
      </c>
      <c r="Q3355" s="6">
        <v>3</v>
      </c>
      <c r="R3355" s="6">
        <v>1.75</v>
      </c>
      <c r="S3355" s="6">
        <v>0.38</v>
      </c>
      <c r="T3355" s="4">
        <v>1</v>
      </c>
      <c r="U3355" s="6">
        <v>10</v>
      </c>
      <c r="V3355" s="6">
        <v>7</v>
      </c>
      <c r="W3355" s="6">
        <v>4.5</v>
      </c>
      <c r="X3355" s="6">
        <v>4.1100000000000003</v>
      </c>
      <c r="Y3355" s="4">
        <v>10</v>
      </c>
      <c r="Z3355" s="5">
        <v>346333909</v>
      </c>
      <c r="AA3355" s="4" t="s">
        <v>50</v>
      </c>
      <c r="AB3355" s="385">
        <v>2610918954</v>
      </c>
      <c r="AC3355" s="3"/>
    </row>
    <row r="3356" spans="1:29" x14ac:dyDescent="0.25">
      <c r="A3356" s="7" t="s">
        <v>5</v>
      </c>
      <c r="B3356" s="7" t="s">
        <v>454</v>
      </c>
      <c r="C3356" s="4"/>
      <c r="D3356" s="363" t="s">
        <v>1242</v>
      </c>
      <c r="E3356" s="7" t="s">
        <v>1241</v>
      </c>
      <c r="F3356" s="395">
        <v>73.540000000000006</v>
      </c>
      <c r="G3356" s="395">
        <v>73.540000000000006</v>
      </c>
      <c r="H3356" s="395">
        <v>36.770000000000003</v>
      </c>
      <c r="I3356" s="395">
        <v>33.090000000000003</v>
      </c>
      <c r="J3356" s="395">
        <v>33.090000000000003</v>
      </c>
      <c r="K3356" s="4">
        <v>1</v>
      </c>
      <c r="L3356" s="6">
        <v>5.75</v>
      </c>
      <c r="M3356" s="6"/>
      <c r="N3356" s="6"/>
      <c r="O3356" s="6">
        <v>0.26</v>
      </c>
      <c r="P3356" s="6">
        <v>5.75</v>
      </c>
      <c r="Q3356" s="6">
        <v>3</v>
      </c>
      <c r="R3356" s="6">
        <v>1.75</v>
      </c>
      <c r="S3356" s="6">
        <v>0.26</v>
      </c>
      <c r="T3356" s="4">
        <v>1</v>
      </c>
      <c r="U3356" s="6">
        <v>10</v>
      </c>
      <c r="V3356" s="6">
        <v>7</v>
      </c>
      <c r="W3356" s="6">
        <v>4.5</v>
      </c>
      <c r="X3356" s="6">
        <v>2.91</v>
      </c>
      <c r="Y3356" s="4">
        <v>10</v>
      </c>
      <c r="Z3356" s="5">
        <v>346333879</v>
      </c>
      <c r="AA3356" s="4" t="s">
        <v>50</v>
      </c>
      <c r="AB3356" s="385">
        <v>2610918951</v>
      </c>
      <c r="AC3356" s="3"/>
    </row>
    <row r="3357" spans="1:29" x14ac:dyDescent="0.25">
      <c r="A3357" s="7" t="s">
        <v>5</v>
      </c>
      <c r="B3357" s="7" t="s">
        <v>454</v>
      </c>
      <c r="C3357" s="4"/>
      <c r="D3357" s="363" t="s">
        <v>1240</v>
      </c>
      <c r="E3357" s="7" t="s">
        <v>1239</v>
      </c>
      <c r="F3357" s="395">
        <v>59.56</v>
      </c>
      <c r="G3357" s="395">
        <v>59.56</v>
      </c>
      <c r="H3357" s="395">
        <v>29.78</v>
      </c>
      <c r="I3357" s="395">
        <v>26.8</v>
      </c>
      <c r="J3357" s="395">
        <v>26.8</v>
      </c>
      <c r="K3357" s="4">
        <v>1</v>
      </c>
      <c r="L3357" s="6">
        <v>5.5</v>
      </c>
      <c r="M3357" s="6"/>
      <c r="N3357" s="6"/>
      <c r="O3357" s="6">
        <v>0.19</v>
      </c>
      <c r="P3357" s="6">
        <v>5.75</v>
      </c>
      <c r="Q3357" s="6">
        <v>3</v>
      </c>
      <c r="R3357" s="6">
        <v>1.5</v>
      </c>
      <c r="S3357" s="6">
        <v>0.19</v>
      </c>
      <c r="T3357" s="4">
        <v>1</v>
      </c>
      <c r="U3357" s="6">
        <v>10</v>
      </c>
      <c r="V3357" s="6">
        <v>7</v>
      </c>
      <c r="W3357" s="6">
        <v>4.5</v>
      </c>
      <c r="X3357" s="6">
        <v>2.21</v>
      </c>
      <c r="Y3357" s="4">
        <v>10</v>
      </c>
      <c r="Z3357" s="5">
        <v>346333848</v>
      </c>
      <c r="AA3357" s="4" t="s">
        <v>50</v>
      </c>
      <c r="AB3357" s="385">
        <v>2610918948</v>
      </c>
      <c r="AC3357" s="3"/>
    </row>
    <row r="3358" spans="1:29" x14ac:dyDescent="0.25">
      <c r="A3358" s="7" t="s">
        <v>5</v>
      </c>
      <c r="B3358" s="7" t="s">
        <v>454</v>
      </c>
      <c r="C3358" s="4"/>
      <c r="D3358" s="363" t="s">
        <v>1238</v>
      </c>
      <c r="E3358" s="7" t="s">
        <v>1237</v>
      </c>
      <c r="F3358" s="395">
        <v>50.38</v>
      </c>
      <c r="G3358" s="395">
        <v>50.38</v>
      </c>
      <c r="H3358" s="395">
        <v>25.19</v>
      </c>
      <c r="I3358" s="395">
        <v>22.67</v>
      </c>
      <c r="J3358" s="395">
        <v>22.67</v>
      </c>
      <c r="K3358" s="4">
        <v>1</v>
      </c>
      <c r="L3358" s="6">
        <v>5.7</v>
      </c>
      <c r="M3358" s="6"/>
      <c r="N3358" s="6"/>
      <c r="O3358" s="6">
        <v>0.16</v>
      </c>
      <c r="P3358" s="6">
        <v>5.75</v>
      </c>
      <c r="Q3358" s="6">
        <v>3</v>
      </c>
      <c r="R3358" s="6">
        <v>1.5</v>
      </c>
      <c r="S3358" s="6">
        <v>0.16</v>
      </c>
      <c r="T3358" s="4">
        <v>1</v>
      </c>
      <c r="U3358" s="6">
        <v>10</v>
      </c>
      <c r="V3358" s="6">
        <v>7</v>
      </c>
      <c r="W3358" s="6">
        <v>4.5</v>
      </c>
      <c r="X3358" s="6">
        <v>1.91</v>
      </c>
      <c r="Y3358" s="4">
        <v>10</v>
      </c>
      <c r="Z3358" s="5">
        <v>346333886</v>
      </c>
      <c r="AA3358" s="4" t="s">
        <v>50</v>
      </c>
      <c r="AB3358" s="385">
        <v>2610918952</v>
      </c>
      <c r="AC3358" s="3"/>
    </row>
    <row r="3359" spans="1:29" x14ac:dyDescent="0.25">
      <c r="A3359" s="7" t="s">
        <v>5</v>
      </c>
      <c r="B3359" s="7" t="s">
        <v>454</v>
      </c>
      <c r="C3359" s="4"/>
      <c r="D3359" s="363" t="s">
        <v>1236</v>
      </c>
      <c r="E3359" s="7" t="s">
        <v>1235</v>
      </c>
      <c r="F3359" s="395">
        <v>83.04</v>
      </c>
      <c r="G3359" s="395">
        <v>83.04</v>
      </c>
      <c r="H3359" s="395">
        <v>41.52</v>
      </c>
      <c r="I3359" s="395">
        <v>37.369999999999997</v>
      </c>
      <c r="J3359" s="395">
        <v>37.369999999999997</v>
      </c>
      <c r="K3359" s="4">
        <v>1</v>
      </c>
      <c r="L3359" s="6">
        <v>6</v>
      </c>
      <c r="M3359" s="6"/>
      <c r="N3359" s="6"/>
      <c r="O3359" s="6">
        <v>0.28000000000000003</v>
      </c>
      <c r="P3359" s="6">
        <v>6</v>
      </c>
      <c r="Q3359" s="6">
        <v>6</v>
      </c>
      <c r="R3359" s="6">
        <v>0.75</v>
      </c>
      <c r="S3359" s="6">
        <v>0.28000000000000003</v>
      </c>
      <c r="T3359" s="4">
        <v>1</v>
      </c>
      <c r="U3359" s="6">
        <v>8.25</v>
      </c>
      <c r="V3359" s="6">
        <v>7</v>
      </c>
      <c r="W3359" s="6">
        <v>7.5</v>
      </c>
      <c r="X3359" s="6">
        <v>2.8</v>
      </c>
      <c r="Y3359" s="4">
        <v>10</v>
      </c>
      <c r="Z3359" s="5">
        <v>346333947</v>
      </c>
      <c r="AA3359" s="4" t="s">
        <v>50</v>
      </c>
      <c r="AB3359" s="385">
        <v>2610918958</v>
      </c>
      <c r="AC3359" s="3"/>
    </row>
    <row r="3360" spans="1:29" x14ac:dyDescent="0.25">
      <c r="A3360" s="7" t="s">
        <v>5</v>
      </c>
      <c r="B3360" s="7" t="s">
        <v>454</v>
      </c>
      <c r="C3360" s="4"/>
      <c r="D3360" s="363" t="s">
        <v>1234</v>
      </c>
      <c r="E3360" s="7" t="s">
        <v>1233</v>
      </c>
      <c r="F3360" s="395">
        <v>88.68</v>
      </c>
      <c r="G3360" s="395">
        <v>86.03</v>
      </c>
      <c r="H3360" s="395">
        <v>44.34</v>
      </c>
      <c r="I3360" s="395">
        <v>40.35</v>
      </c>
      <c r="J3360" s="395">
        <v>40.35</v>
      </c>
      <c r="K3360" s="4">
        <v>1</v>
      </c>
      <c r="L3360" s="6">
        <v>5.6</v>
      </c>
      <c r="M3360" s="6"/>
      <c r="N3360" s="6"/>
      <c r="O3360" s="6">
        <v>0.33</v>
      </c>
      <c r="P3360" s="6">
        <v>5.75</v>
      </c>
      <c r="Q3360" s="6">
        <v>3</v>
      </c>
      <c r="R3360" s="6">
        <v>1.5</v>
      </c>
      <c r="S3360" s="6">
        <v>0.33</v>
      </c>
      <c r="T3360" s="4">
        <v>1</v>
      </c>
      <c r="U3360" s="6">
        <v>10</v>
      </c>
      <c r="V3360" s="6">
        <v>7</v>
      </c>
      <c r="W3360" s="6">
        <v>4.5</v>
      </c>
      <c r="X3360" s="6">
        <v>3.61</v>
      </c>
      <c r="Y3360" s="4">
        <v>10</v>
      </c>
      <c r="Z3360" s="5">
        <v>346333893</v>
      </c>
      <c r="AA3360" s="4" t="s">
        <v>50</v>
      </c>
      <c r="AB3360" s="385">
        <v>2610918953</v>
      </c>
      <c r="AC3360" s="3"/>
    </row>
    <row r="3361" spans="1:29" x14ac:dyDescent="0.25">
      <c r="A3361" s="7" t="s">
        <v>5</v>
      </c>
      <c r="B3361" s="7" t="s">
        <v>454</v>
      </c>
      <c r="C3361" s="4"/>
      <c r="D3361" s="363" t="s">
        <v>1232</v>
      </c>
      <c r="E3361" s="7" t="s">
        <v>1231</v>
      </c>
      <c r="F3361" s="395">
        <v>55.9</v>
      </c>
      <c r="G3361" s="395">
        <v>55.9</v>
      </c>
      <c r="H3361" s="395">
        <v>27.95</v>
      </c>
      <c r="I3361" s="395">
        <v>25.16</v>
      </c>
      <c r="J3361" s="395">
        <v>25.16</v>
      </c>
      <c r="K3361" s="4">
        <v>1</v>
      </c>
      <c r="L3361" s="6">
        <v>5.75</v>
      </c>
      <c r="M3361" s="6"/>
      <c r="N3361" s="6"/>
      <c r="O3361" s="6">
        <v>0.15</v>
      </c>
      <c r="P3361" s="6">
        <v>5.75</v>
      </c>
      <c r="Q3361" s="6">
        <v>3</v>
      </c>
      <c r="R3361" s="6">
        <v>1.25</v>
      </c>
      <c r="S3361" s="6">
        <v>0.16</v>
      </c>
      <c r="T3361" s="4">
        <v>1</v>
      </c>
      <c r="U3361" s="6">
        <v>10</v>
      </c>
      <c r="V3361" s="6">
        <v>7</v>
      </c>
      <c r="W3361" s="6">
        <v>4.5</v>
      </c>
      <c r="X3361" s="6">
        <v>1.81</v>
      </c>
      <c r="Y3361" s="4">
        <v>10</v>
      </c>
      <c r="Z3361" s="5">
        <v>346333923</v>
      </c>
      <c r="AA3361" s="4" t="s">
        <v>50</v>
      </c>
      <c r="AB3361" s="385">
        <v>2610918956</v>
      </c>
      <c r="AC3361" s="3"/>
    </row>
    <row r="3362" spans="1:29" x14ac:dyDescent="0.25">
      <c r="A3362" s="7" t="s">
        <v>5</v>
      </c>
      <c r="B3362" s="7" t="s">
        <v>454</v>
      </c>
      <c r="C3362" s="4"/>
      <c r="D3362" s="363" t="s">
        <v>1230</v>
      </c>
      <c r="E3362" s="7" t="s">
        <v>1229</v>
      </c>
      <c r="F3362" s="395">
        <v>28.56</v>
      </c>
      <c r="G3362" s="395">
        <v>28.56</v>
      </c>
      <c r="H3362" s="395">
        <v>14.28</v>
      </c>
      <c r="I3362" s="395">
        <v>12.84</v>
      </c>
      <c r="J3362" s="395">
        <v>12.84</v>
      </c>
      <c r="K3362" s="4">
        <v>1</v>
      </c>
      <c r="L3362" s="6">
        <v>5.75</v>
      </c>
      <c r="M3362" s="6"/>
      <c r="N3362" s="6"/>
      <c r="O3362" s="6">
        <v>0.1</v>
      </c>
      <c r="P3362" s="6">
        <v>5.75</v>
      </c>
      <c r="Q3362" s="6">
        <v>3</v>
      </c>
      <c r="R3362" s="6">
        <v>0.75</v>
      </c>
      <c r="S3362" s="6">
        <v>0.1</v>
      </c>
      <c r="T3362" s="4">
        <v>1</v>
      </c>
      <c r="U3362" s="6">
        <v>10</v>
      </c>
      <c r="V3362" s="6">
        <v>7</v>
      </c>
      <c r="W3362" s="6">
        <v>4.5</v>
      </c>
      <c r="X3362" s="6">
        <v>1.31</v>
      </c>
      <c r="Y3362" s="4">
        <v>10</v>
      </c>
      <c r="Z3362" s="5">
        <v>346333831</v>
      </c>
      <c r="AA3362" s="4" t="s">
        <v>50</v>
      </c>
      <c r="AB3362" s="385">
        <v>2610918947</v>
      </c>
      <c r="AC3362" s="3"/>
    </row>
    <row r="3363" spans="1:29" x14ac:dyDescent="0.25">
      <c r="A3363" s="7" t="s">
        <v>5</v>
      </c>
      <c r="B3363" s="7" t="s">
        <v>454</v>
      </c>
      <c r="C3363" s="4"/>
      <c r="D3363" s="363" t="s">
        <v>1228</v>
      </c>
      <c r="E3363" s="7" t="s">
        <v>1227</v>
      </c>
      <c r="F3363" s="395">
        <v>63.42</v>
      </c>
      <c r="G3363" s="395">
        <v>63.42</v>
      </c>
      <c r="H3363" s="395">
        <v>31.71</v>
      </c>
      <c r="I3363" s="395">
        <v>28.54</v>
      </c>
      <c r="J3363" s="395">
        <v>28.54</v>
      </c>
      <c r="K3363" s="4">
        <v>1</v>
      </c>
      <c r="L3363" s="6">
        <v>5.75</v>
      </c>
      <c r="M3363" s="6"/>
      <c r="N3363" s="6"/>
      <c r="O3363" s="6">
        <v>0.27</v>
      </c>
      <c r="P3363" s="6">
        <v>5.75</v>
      </c>
      <c r="Q3363" s="6">
        <v>3</v>
      </c>
      <c r="R3363" s="6">
        <v>1.75</v>
      </c>
      <c r="S3363" s="6">
        <v>0.28000000000000003</v>
      </c>
      <c r="T3363" s="4">
        <v>1</v>
      </c>
      <c r="U3363" s="6">
        <v>10</v>
      </c>
      <c r="V3363" s="6">
        <v>7</v>
      </c>
      <c r="W3363" s="6">
        <v>4.5</v>
      </c>
      <c r="X3363" s="6">
        <v>2.91</v>
      </c>
      <c r="Y3363" s="4">
        <v>10</v>
      </c>
      <c r="Z3363" s="5">
        <v>346333916</v>
      </c>
      <c r="AA3363" s="4" t="s">
        <v>50</v>
      </c>
      <c r="AB3363" s="385">
        <v>2610918955</v>
      </c>
      <c r="AC3363" s="3"/>
    </row>
    <row r="3364" spans="1:29" x14ac:dyDescent="0.25">
      <c r="A3364" s="7" t="s">
        <v>5</v>
      </c>
      <c r="B3364" s="7" t="s">
        <v>454</v>
      </c>
      <c r="C3364" s="4"/>
      <c r="D3364" s="363" t="s">
        <v>1226</v>
      </c>
      <c r="E3364" s="7" t="s">
        <v>1225</v>
      </c>
      <c r="F3364" s="395">
        <v>27.68</v>
      </c>
      <c r="G3364" s="395">
        <v>27.68</v>
      </c>
      <c r="H3364" s="395">
        <v>13.84</v>
      </c>
      <c r="I3364" s="395">
        <v>12.46</v>
      </c>
      <c r="J3364" s="395">
        <v>12.46</v>
      </c>
      <c r="K3364" s="4">
        <v>1</v>
      </c>
      <c r="L3364" s="6">
        <v>5.5</v>
      </c>
      <c r="M3364" s="6"/>
      <c r="N3364" s="6"/>
      <c r="O3364" s="6">
        <v>7.0000000000000007E-2</v>
      </c>
      <c r="P3364" s="6">
        <v>5.75</v>
      </c>
      <c r="Q3364" s="6">
        <v>3</v>
      </c>
      <c r="R3364" s="6">
        <v>0.75</v>
      </c>
      <c r="S3364" s="6">
        <v>7.0000000000000007E-2</v>
      </c>
      <c r="T3364" s="4">
        <v>1</v>
      </c>
      <c r="U3364" s="6">
        <v>10</v>
      </c>
      <c r="V3364" s="6">
        <v>7</v>
      </c>
      <c r="W3364" s="6">
        <v>4.5</v>
      </c>
      <c r="X3364" s="6">
        <v>1.01</v>
      </c>
      <c r="Y3364" s="4">
        <v>10</v>
      </c>
      <c r="Z3364" s="5">
        <v>346333862</v>
      </c>
      <c r="AA3364" s="4" t="s">
        <v>50</v>
      </c>
      <c r="AB3364" s="385">
        <v>2610918950</v>
      </c>
      <c r="AC3364" s="3"/>
    </row>
    <row r="3365" spans="1:29" x14ac:dyDescent="0.25">
      <c r="A3365" s="7" t="s">
        <v>5</v>
      </c>
      <c r="B3365" s="7" t="s">
        <v>454</v>
      </c>
      <c r="C3365" s="4"/>
      <c r="D3365" s="363" t="s">
        <v>1224</v>
      </c>
      <c r="E3365" s="7" t="s">
        <v>1223</v>
      </c>
      <c r="F3365" s="395">
        <v>128.82</v>
      </c>
      <c r="G3365" s="395">
        <v>128.82</v>
      </c>
      <c r="H3365" s="395">
        <v>64.41</v>
      </c>
      <c r="I3365" s="395">
        <v>57.97</v>
      </c>
      <c r="J3365" s="395">
        <v>57.97</v>
      </c>
      <c r="K3365" s="4">
        <v>1</v>
      </c>
      <c r="L3365" s="6">
        <v>5.75</v>
      </c>
      <c r="M3365" s="6"/>
      <c r="N3365" s="6"/>
      <c r="O3365" s="6">
        <v>0.53</v>
      </c>
      <c r="P3365" s="6">
        <v>5.75</v>
      </c>
      <c r="Q3365" s="6">
        <v>3</v>
      </c>
      <c r="R3365" s="6">
        <v>1.75</v>
      </c>
      <c r="S3365" s="6">
        <v>0.53</v>
      </c>
      <c r="T3365" s="4">
        <v>1</v>
      </c>
      <c r="U3365" s="6">
        <v>10</v>
      </c>
      <c r="V3365" s="6">
        <v>7</v>
      </c>
      <c r="W3365" s="6">
        <v>4.5</v>
      </c>
      <c r="X3365" s="6">
        <v>5.61</v>
      </c>
      <c r="Y3365" s="4">
        <v>10</v>
      </c>
      <c r="Z3365" s="5">
        <v>346333930</v>
      </c>
      <c r="AA3365" s="4" t="s">
        <v>50</v>
      </c>
      <c r="AB3365" s="385">
        <v>2610918957</v>
      </c>
      <c r="AC3365" s="3"/>
    </row>
    <row r="3366" spans="1:29" x14ac:dyDescent="0.25">
      <c r="A3366" s="7" t="s">
        <v>5</v>
      </c>
      <c r="B3366" s="7" t="s">
        <v>71</v>
      </c>
      <c r="C3366" s="4"/>
      <c r="D3366" s="363" t="s">
        <v>1222</v>
      </c>
      <c r="E3366" s="7" t="s">
        <v>1221</v>
      </c>
      <c r="F3366" s="395">
        <v>37.06</v>
      </c>
      <c r="G3366" s="395">
        <v>37.06</v>
      </c>
      <c r="H3366" s="395">
        <v>18.53</v>
      </c>
      <c r="I3366" s="395">
        <v>11.77</v>
      </c>
      <c r="J3366" s="395">
        <v>10.7</v>
      </c>
      <c r="K3366" s="4">
        <v>6</v>
      </c>
      <c r="L3366" s="6">
        <v>48</v>
      </c>
      <c r="M3366" s="6">
        <v>40</v>
      </c>
      <c r="N3366" s="6">
        <v>40.5</v>
      </c>
      <c r="O3366" s="6">
        <v>625.6</v>
      </c>
      <c r="P3366" s="6">
        <v>48</v>
      </c>
      <c r="Q3366" s="6">
        <v>40</v>
      </c>
      <c r="R3366" s="6">
        <v>40.5</v>
      </c>
      <c r="S3366" s="6">
        <v>625.6</v>
      </c>
      <c r="T3366" s="4">
        <v>1</v>
      </c>
      <c r="U3366" s="6">
        <v>9.25</v>
      </c>
      <c r="V3366" s="6">
        <v>5.75</v>
      </c>
      <c r="W3366" s="6">
        <v>9</v>
      </c>
      <c r="X3366" s="6">
        <v>4.88</v>
      </c>
      <c r="Y3366" s="4">
        <v>6</v>
      </c>
      <c r="Z3366" s="5">
        <v>346493115</v>
      </c>
      <c r="AA3366" s="4" t="s">
        <v>68</v>
      </c>
      <c r="AB3366" s="385">
        <v>2610045672</v>
      </c>
      <c r="AC3366" s="3"/>
    </row>
    <row r="3367" spans="1:29" x14ac:dyDescent="0.25">
      <c r="A3367" s="7" t="s">
        <v>5</v>
      </c>
      <c r="B3367" s="7" t="s">
        <v>71</v>
      </c>
      <c r="C3367" s="4"/>
      <c r="D3367" s="363" t="s">
        <v>1220</v>
      </c>
      <c r="E3367" s="7" t="s">
        <v>1219</v>
      </c>
      <c r="F3367" s="395">
        <v>33.770000000000003</v>
      </c>
      <c r="G3367" s="395">
        <v>33.770000000000003</v>
      </c>
      <c r="H3367" s="395">
        <v>23.45</v>
      </c>
      <c r="I3367" s="395">
        <v>21.11</v>
      </c>
      <c r="J3367" s="395">
        <v>18.989999999999998</v>
      </c>
      <c r="K3367" s="4">
        <v>6</v>
      </c>
      <c r="L3367" s="6">
        <v>10</v>
      </c>
      <c r="M3367" s="6">
        <v>10</v>
      </c>
      <c r="N3367" s="6">
        <v>1.675</v>
      </c>
      <c r="O3367" s="6">
        <v>1.26</v>
      </c>
      <c r="P3367" s="6"/>
      <c r="Q3367" s="6"/>
      <c r="R3367" s="6"/>
      <c r="S3367" s="6"/>
      <c r="T3367" s="8"/>
      <c r="U3367" s="6">
        <v>9.5</v>
      </c>
      <c r="V3367" s="6">
        <v>10.5</v>
      </c>
      <c r="W3367" s="6">
        <v>10.75</v>
      </c>
      <c r="X3367" s="6">
        <v>8.49</v>
      </c>
      <c r="Y3367" s="8">
        <v>6</v>
      </c>
      <c r="Z3367" s="5">
        <v>346638400</v>
      </c>
      <c r="AA3367" s="4" t="s">
        <v>68</v>
      </c>
      <c r="AB3367" s="385">
        <v>2610051228</v>
      </c>
      <c r="AC3367" s="3"/>
    </row>
    <row r="3368" spans="1:29" x14ac:dyDescent="0.25">
      <c r="A3368" s="7" t="s">
        <v>5</v>
      </c>
      <c r="B3368" s="7" t="s">
        <v>71</v>
      </c>
      <c r="C3368" s="4"/>
      <c r="D3368" s="363" t="s">
        <v>1218</v>
      </c>
      <c r="E3368" s="7" t="s">
        <v>1217</v>
      </c>
      <c r="F3368" s="395">
        <v>39.9</v>
      </c>
      <c r="G3368" s="395">
        <v>39.9</v>
      </c>
      <c r="H3368" s="395">
        <v>27.71</v>
      </c>
      <c r="I3368" s="395">
        <v>24.94</v>
      </c>
      <c r="J3368" s="395">
        <v>22.45</v>
      </c>
      <c r="K3368" s="4">
        <v>6</v>
      </c>
      <c r="L3368" s="6">
        <v>10</v>
      </c>
      <c r="M3368" s="6">
        <v>10</v>
      </c>
      <c r="N3368" s="6">
        <v>1.7809999999999999</v>
      </c>
      <c r="O3368" s="6">
        <v>1.35</v>
      </c>
      <c r="P3368" s="6"/>
      <c r="Q3368" s="6"/>
      <c r="R3368" s="6"/>
      <c r="S3368" s="6"/>
      <c r="T3368" s="8"/>
      <c r="U3368" s="6">
        <v>9.75</v>
      </c>
      <c r="V3368" s="6">
        <v>10.5</v>
      </c>
      <c r="W3368" s="6">
        <v>11</v>
      </c>
      <c r="X3368" s="6">
        <v>9.09</v>
      </c>
      <c r="Y3368" s="8">
        <v>6</v>
      </c>
      <c r="Z3368" s="5">
        <v>346638417</v>
      </c>
      <c r="AA3368" s="4" t="s">
        <v>68</v>
      </c>
      <c r="AB3368" s="385">
        <v>2610051229</v>
      </c>
      <c r="AC3368" s="3"/>
    </row>
    <row r="3369" spans="1:29" x14ac:dyDescent="0.25">
      <c r="A3369" s="7" t="s">
        <v>5</v>
      </c>
      <c r="B3369" s="7" t="s">
        <v>71</v>
      </c>
      <c r="C3369" s="4"/>
      <c r="D3369" s="363" t="s">
        <v>1216</v>
      </c>
      <c r="E3369" s="7" t="s">
        <v>1215</v>
      </c>
      <c r="F3369" s="395">
        <v>40.119999999999997</v>
      </c>
      <c r="G3369" s="395">
        <v>40.119999999999997</v>
      </c>
      <c r="H3369" s="395">
        <v>27.86</v>
      </c>
      <c r="I3369" s="395">
        <v>25.07</v>
      </c>
      <c r="J3369" s="395">
        <v>22.57</v>
      </c>
      <c r="K3369" s="4">
        <v>6</v>
      </c>
      <c r="L3369" s="6">
        <v>1.73</v>
      </c>
      <c r="M3369" s="6">
        <v>10</v>
      </c>
      <c r="N3369" s="6">
        <v>10</v>
      </c>
      <c r="O3369" s="6">
        <v>1.4</v>
      </c>
      <c r="P3369" s="6">
        <v>0</v>
      </c>
      <c r="Q3369" s="6">
        <v>0</v>
      </c>
      <c r="R3369" s="6">
        <v>0</v>
      </c>
      <c r="S3369" s="6">
        <v>0</v>
      </c>
      <c r="T3369" s="8">
        <v>1</v>
      </c>
      <c r="U3369" s="6">
        <v>10.5</v>
      </c>
      <c r="V3369" s="6">
        <v>9.75</v>
      </c>
      <c r="W3369" s="6">
        <v>11</v>
      </c>
      <c r="X3369" s="6">
        <v>9.2799999999999994</v>
      </c>
      <c r="Y3369" s="8">
        <v>6</v>
      </c>
      <c r="Z3369" s="5">
        <v>346639810</v>
      </c>
      <c r="AA3369" s="4" t="s">
        <v>68</v>
      </c>
      <c r="AB3369" s="385">
        <v>2610053371</v>
      </c>
      <c r="AC3369" s="3"/>
    </row>
    <row r="3370" spans="1:29" x14ac:dyDescent="0.25">
      <c r="A3370" s="7" t="s">
        <v>5</v>
      </c>
      <c r="B3370" s="7" t="s">
        <v>71</v>
      </c>
      <c r="C3370" s="4"/>
      <c r="D3370" s="363" t="s">
        <v>1214</v>
      </c>
      <c r="E3370" s="7" t="s">
        <v>1213</v>
      </c>
      <c r="F3370" s="395">
        <v>53.54</v>
      </c>
      <c r="G3370" s="395">
        <v>53.54</v>
      </c>
      <c r="H3370" s="395">
        <v>26.77</v>
      </c>
      <c r="I3370" s="395">
        <v>17.52</v>
      </c>
      <c r="J3370" s="395">
        <v>15.92</v>
      </c>
      <c r="K3370" s="4">
        <v>6</v>
      </c>
      <c r="L3370" s="6">
        <v>48</v>
      </c>
      <c r="M3370" s="6">
        <v>40</v>
      </c>
      <c r="N3370" s="6">
        <v>37.5</v>
      </c>
      <c r="O3370" s="6">
        <v>477.76</v>
      </c>
      <c r="P3370" s="6">
        <v>48</v>
      </c>
      <c r="Q3370" s="6">
        <v>40</v>
      </c>
      <c r="R3370" s="6">
        <v>37.5</v>
      </c>
      <c r="S3370" s="6">
        <v>477.76</v>
      </c>
      <c r="T3370" s="4">
        <v>1</v>
      </c>
      <c r="U3370" s="6">
        <v>11</v>
      </c>
      <c r="V3370" s="6">
        <v>10</v>
      </c>
      <c r="W3370" s="6">
        <v>11</v>
      </c>
      <c r="X3370" s="6">
        <v>9.1199999999999992</v>
      </c>
      <c r="Y3370" s="4">
        <v>6</v>
      </c>
      <c r="Z3370" s="5">
        <v>346493122</v>
      </c>
      <c r="AA3370" s="4" t="s">
        <v>68</v>
      </c>
      <c r="AB3370" s="385">
        <v>2610045673</v>
      </c>
      <c r="AC3370" s="3"/>
    </row>
    <row r="3371" spans="1:29" x14ac:dyDescent="0.25">
      <c r="A3371" s="7" t="s">
        <v>5</v>
      </c>
      <c r="B3371" s="7" t="s">
        <v>71</v>
      </c>
      <c r="C3371" s="4"/>
      <c r="D3371" s="363" t="s">
        <v>1212</v>
      </c>
      <c r="E3371" s="7" t="s">
        <v>1211</v>
      </c>
      <c r="F3371" s="395">
        <v>61.78</v>
      </c>
      <c r="G3371" s="395">
        <v>61.78</v>
      </c>
      <c r="H3371" s="395">
        <v>30.89</v>
      </c>
      <c r="I3371" s="395">
        <v>20.309999999999999</v>
      </c>
      <c r="J3371" s="395">
        <v>18.47</v>
      </c>
      <c r="K3371" s="4">
        <v>6</v>
      </c>
      <c r="L3371" s="6">
        <v>48</v>
      </c>
      <c r="M3371" s="6">
        <v>40</v>
      </c>
      <c r="N3371" s="6">
        <v>37.5</v>
      </c>
      <c r="O3371" s="6">
        <v>472</v>
      </c>
      <c r="P3371" s="6">
        <v>48</v>
      </c>
      <c r="Q3371" s="6">
        <v>40</v>
      </c>
      <c r="R3371" s="6">
        <v>37.5</v>
      </c>
      <c r="S3371" s="6">
        <v>472</v>
      </c>
      <c r="T3371" s="4">
        <v>1</v>
      </c>
      <c r="U3371" s="6">
        <v>11</v>
      </c>
      <c r="V3371" s="6">
        <v>10</v>
      </c>
      <c r="W3371" s="6">
        <v>11</v>
      </c>
      <c r="X3371" s="6">
        <v>9</v>
      </c>
      <c r="Y3371" s="4">
        <v>6</v>
      </c>
      <c r="Z3371" s="5">
        <v>346493139</v>
      </c>
      <c r="AA3371" s="4" t="s">
        <v>68</v>
      </c>
      <c r="AB3371" s="385">
        <v>2610045674</v>
      </c>
      <c r="AC3371" s="3"/>
    </row>
    <row r="3372" spans="1:29" x14ac:dyDescent="0.25">
      <c r="A3372" s="7" t="s">
        <v>5</v>
      </c>
      <c r="B3372" s="7" t="s">
        <v>454</v>
      </c>
      <c r="C3372" s="4"/>
      <c r="D3372" s="363" t="s">
        <v>1210</v>
      </c>
      <c r="E3372" s="7" t="s">
        <v>1209</v>
      </c>
      <c r="F3372" s="395">
        <v>37.24</v>
      </c>
      <c r="G3372" s="395">
        <v>37.24</v>
      </c>
      <c r="H3372" s="395">
        <v>18.62</v>
      </c>
      <c r="I3372" s="395">
        <v>16.760000000000002</v>
      </c>
      <c r="J3372" s="395">
        <v>16.760000000000002</v>
      </c>
      <c r="K3372" s="4">
        <v>1</v>
      </c>
      <c r="L3372" s="6">
        <v>5.73</v>
      </c>
      <c r="M3372" s="6"/>
      <c r="N3372" s="6"/>
      <c r="O3372" s="6">
        <v>0.09</v>
      </c>
      <c r="P3372" s="6">
        <v>5.75</v>
      </c>
      <c r="Q3372" s="6">
        <v>3</v>
      </c>
      <c r="R3372" s="6">
        <v>0.75</v>
      </c>
      <c r="S3372" s="6">
        <v>0.09</v>
      </c>
      <c r="T3372" s="4">
        <v>1</v>
      </c>
      <c r="U3372" s="6">
        <v>10</v>
      </c>
      <c r="V3372" s="6">
        <v>7</v>
      </c>
      <c r="W3372" s="6">
        <v>4.5</v>
      </c>
      <c r="X3372" s="6">
        <v>1.21</v>
      </c>
      <c r="Y3372" s="4">
        <v>10</v>
      </c>
      <c r="Z3372" s="5">
        <v>346333954</v>
      </c>
      <c r="AA3372" s="4" t="s">
        <v>50</v>
      </c>
      <c r="AB3372" s="385">
        <v>2610918959</v>
      </c>
      <c r="AC3372" s="3"/>
    </row>
    <row r="3373" spans="1:29" x14ac:dyDescent="0.25">
      <c r="A3373" s="7" t="s">
        <v>5</v>
      </c>
      <c r="B3373" s="7" t="s">
        <v>454</v>
      </c>
      <c r="C3373" s="4"/>
      <c r="D3373" s="363" t="s">
        <v>1208</v>
      </c>
      <c r="E3373" s="7" t="s">
        <v>1207</v>
      </c>
      <c r="F3373" s="395">
        <v>155.06</v>
      </c>
      <c r="G3373" s="395">
        <v>155.06</v>
      </c>
      <c r="H3373" s="395">
        <v>77.53</v>
      </c>
      <c r="I3373" s="395">
        <v>69.77</v>
      </c>
      <c r="J3373" s="395">
        <v>69.77</v>
      </c>
      <c r="K3373" s="4">
        <v>1</v>
      </c>
      <c r="L3373" s="6">
        <v>5.7</v>
      </c>
      <c r="M3373" s="6"/>
      <c r="N3373" s="6"/>
      <c r="O3373" s="6">
        <v>0.36</v>
      </c>
      <c r="P3373" s="6">
        <v>5.75</v>
      </c>
      <c r="Q3373" s="6">
        <v>3</v>
      </c>
      <c r="R3373" s="6">
        <v>1.75</v>
      </c>
      <c r="S3373" s="6">
        <v>0.36</v>
      </c>
      <c r="T3373" s="4">
        <v>1</v>
      </c>
      <c r="U3373" s="6">
        <v>10</v>
      </c>
      <c r="V3373" s="6">
        <v>7</v>
      </c>
      <c r="W3373" s="6">
        <v>4.5</v>
      </c>
      <c r="X3373" s="6">
        <v>3.91</v>
      </c>
      <c r="Y3373" s="4">
        <v>10</v>
      </c>
      <c r="Z3373" s="5">
        <v>346334036</v>
      </c>
      <c r="AA3373" s="4" t="s">
        <v>50</v>
      </c>
      <c r="AB3373" s="385">
        <v>2610918967</v>
      </c>
      <c r="AC3373" s="3"/>
    </row>
    <row r="3374" spans="1:29" x14ac:dyDescent="0.25">
      <c r="A3374" s="7" t="s">
        <v>5</v>
      </c>
      <c r="B3374" s="7" t="s">
        <v>454</v>
      </c>
      <c r="C3374" s="4" t="s">
        <v>425</v>
      </c>
      <c r="D3374" s="363" t="s">
        <v>1206</v>
      </c>
      <c r="E3374" s="7" t="s">
        <v>1205</v>
      </c>
      <c r="F3374" s="395">
        <v>105.76</v>
      </c>
      <c r="G3374" s="395">
        <v>105.76</v>
      </c>
      <c r="H3374" s="395">
        <v>52.88</v>
      </c>
      <c r="I3374" s="395">
        <v>47.6</v>
      </c>
      <c r="J3374" s="395">
        <v>47.6</v>
      </c>
      <c r="K3374" s="4">
        <v>1</v>
      </c>
      <c r="L3374" s="6">
        <v>5.66</v>
      </c>
      <c r="M3374" s="6"/>
      <c r="N3374" s="6"/>
      <c r="O3374" s="6">
        <v>0.26</v>
      </c>
      <c r="P3374" s="6">
        <v>5.75</v>
      </c>
      <c r="Q3374" s="6">
        <v>3</v>
      </c>
      <c r="R3374" s="6">
        <v>1.75</v>
      </c>
      <c r="S3374" s="6">
        <v>0.26</v>
      </c>
      <c r="T3374" s="4">
        <v>1</v>
      </c>
      <c r="U3374" s="6">
        <v>10</v>
      </c>
      <c r="V3374" s="6">
        <v>7</v>
      </c>
      <c r="W3374" s="6">
        <v>4.5</v>
      </c>
      <c r="X3374" s="6">
        <v>2.91</v>
      </c>
      <c r="Y3374" s="4">
        <v>10</v>
      </c>
      <c r="Z3374" s="5">
        <v>346334005</v>
      </c>
      <c r="AA3374" s="4" t="s">
        <v>50</v>
      </c>
      <c r="AB3374" s="385">
        <v>2610918964</v>
      </c>
      <c r="AC3374" s="3"/>
    </row>
    <row r="3375" spans="1:29" x14ac:dyDescent="0.25">
      <c r="A3375" s="7" t="s">
        <v>5</v>
      </c>
      <c r="B3375" s="7" t="s">
        <v>454</v>
      </c>
      <c r="C3375" s="4"/>
      <c r="D3375" s="363" t="s">
        <v>1204</v>
      </c>
      <c r="E3375" s="7" t="s">
        <v>1203</v>
      </c>
      <c r="F3375" s="395">
        <v>31.98</v>
      </c>
      <c r="G3375" s="395">
        <v>31.98</v>
      </c>
      <c r="H3375" s="395">
        <v>15.99</v>
      </c>
      <c r="I3375" s="395">
        <v>14.39</v>
      </c>
      <c r="J3375" s="395">
        <v>14.39</v>
      </c>
      <c r="K3375" s="4">
        <v>1</v>
      </c>
      <c r="L3375" s="6">
        <v>5.75</v>
      </c>
      <c r="M3375" s="6"/>
      <c r="N3375" s="6"/>
      <c r="O3375" s="6">
        <v>7.0000000000000007E-2</v>
      </c>
      <c r="P3375" s="6">
        <v>5.75</v>
      </c>
      <c r="Q3375" s="6">
        <v>3</v>
      </c>
      <c r="R3375" s="6">
        <v>0.75</v>
      </c>
      <c r="S3375" s="6">
        <v>7.0000000000000007E-2</v>
      </c>
      <c r="T3375" s="4">
        <v>1</v>
      </c>
      <c r="U3375" s="6">
        <v>10</v>
      </c>
      <c r="V3375" s="6">
        <v>7</v>
      </c>
      <c r="W3375" s="6">
        <v>4.5</v>
      </c>
      <c r="X3375" s="6">
        <v>1.01</v>
      </c>
      <c r="Y3375" s="4">
        <v>10</v>
      </c>
      <c r="Z3375" s="5">
        <v>346333985</v>
      </c>
      <c r="AA3375" s="4" t="s">
        <v>50</v>
      </c>
      <c r="AB3375" s="385">
        <v>2610918962</v>
      </c>
      <c r="AC3375" s="3"/>
    </row>
    <row r="3376" spans="1:29" x14ac:dyDescent="0.25">
      <c r="A3376" s="7" t="s">
        <v>5</v>
      </c>
      <c r="B3376" s="7" t="s">
        <v>454</v>
      </c>
      <c r="C3376" s="4"/>
      <c r="D3376" s="363" t="s">
        <v>1202</v>
      </c>
      <c r="E3376" s="7" t="s">
        <v>1201</v>
      </c>
      <c r="F3376" s="395">
        <v>79.36</v>
      </c>
      <c r="G3376" s="395">
        <v>79.36</v>
      </c>
      <c r="H3376" s="395">
        <v>39.68</v>
      </c>
      <c r="I3376" s="395">
        <v>35.71</v>
      </c>
      <c r="J3376" s="395">
        <v>35.71</v>
      </c>
      <c r="K3376" s="4">
        <v>1</v>
      </c>
      <c r="L3376" s="6">
        <v>5.75</v>
      </c>
      <c r="M3376" s="6"/>
      <c r="N3376" s="6"/>
      <c r="O3376" s="6">
        <v>0.18</v>
      </c>
      <c r="P3376" s="6">
        <v>5.25</v>
      </c>
      <c r="Q3376" s="6">
        <v>3</v>
      </c>
      <c r="R3376" s="6">
        <v>1.5</v>
      </c>
      <c r="S3376" s="6">
        <v>0.18</v>
      </c>
      <c r="T3376" s="4">
        <v>1</v>
      </c>
      <c r="U3376" s="6">
        <v>10</v>
      </c>
      <c r="V3376" s="6">
        <v>7</v>
      </c>
      <c r="W3376" s="6">
        <v>4.5</v>
      </c>
      <c r="X3376" s="6">
        <v>2.12</v>
      </c>
      <c r="Y3376" s="4">
        <v>10</v>
      </c>
      <c r="Z3376" s="5">
        <v>346333978</v>
      </c>
      <c r="AA3376" s="4" t="s">
        <v>50</v>
      </c>
      <c r="AB3376" s="385">
        <v>2610918961</v>
      </c>
      <c r="AC3376" s="3"/>
    </row>
    <row r="3377" spans="1:29" x14ac:dyDescent="0.25">
      <c r="A3377" s="7" t="s">
        <v>5</v>
      </c>
      <c r="B3377" s="7" t="s">
        <v>454</v>
      </c>
      <c r="C3377" s="4"/>
      <c r="D3377" s="363" t="s">
        <v>1200</v>
      </c>
      <c r="E3377" s="7" t="s">
        <v>1199</v>
      </c>
      <c r="F3377" s="395">
        <v>67.180000000000007</v>
      </c>
      <c r="G3377" s="395">
        <v>67.180000000000007</v>
      </c>
      <c r="H3377" s="395">
        <v>33.590000000000003</v>
      </c>
      <c r="I3377" s="395">
        <v>30.23</v>
      </c>
      <c r="J3377" s="395">
        <v>30.23</v>
      </c>
      <c r="K3377" s="4">
        <v>1</v>
      </c>
      <c r="L3377" s="6">
        <v>5.75</v>
      </c>
      <c r="M3377" s="6"/>
      <c r="N3377" s="6"/>
      <c r="O3377" s="6">
        <v>0.16</v>
      </c>
      <c r="P3377" s="6">
        <v>5.75</v>
      </c>
      <c r="Q3377" s="6">
        <v>3</v>
      </c>
      <c r="R3377" s="6">
        <v>1.5</v>
      </c>
      <c r="S3377" s="6">
        <v>0.16</v>
      </c>
      <c r="T3377" s="4">
        <v>1</v>
      </c>
      <c r="U3377" s="6">
        <v>10</v>
      </c>
      <c r="V3377" s="6">
        <v>7</v>
      </c>
      <c r="W3377" s="6">
        <v>4.5</v>
      </c>
      <c r="X3377" s="6">
        <v>1.91</v>
      </c>
      <c r="Y3377" s="4">
        <v>10</v>
      </c>
      <c r="Z3377" s="5">
        <v>346334012</v>
      </c>
      <c r="AA3377" s="4" t="s">
        <v>50</v>
      </c>
      <c r="AB3377" s="385">
        <v>2610918965</v>
      </c>
      <c r="AC3377" s="3"/>
    </row>
    <row r="3378" spans="1:29" x14ac:dyDescent="0.25">
      <c r="A3378" s="7" t="s">
        <v>5</v>
      </c>
      <c r="B3378" s="7" t="s">
        <v>454</v>
      </c>
      <c r="C3378" s="4"/>
      <c r="D3378" s="363" t="s">
        <v>1198</v>
      </c>
      <c r="E3378" s="7" t="s">
        <v>1197</v>
      </c>
      <c r="F3378" s="395">
        <v>110.74</v>
      </c>
      <c r="G3378" s="395">
        <v>110.74</v>
      </c>
      <c r="H3378" s="395">
        <v>55.37</v>
      </c>
      <c r="I3378" s="395">
        <v>49.83</v>
      </c>
      <c r="J3378" s="395">
        <v>49.83</v>
      </c>
      <c r="K3378" s="4">
        <v>1</v>
      </c>
      <c r="L3378" s="6">
        <v>6</v>
      </c>
      <c r="M3378" s="6"/>
      <c r="N3378" s="6"/>
      <c r="O3378" s="6">
        <v>0.27</v>
      </c>
      <c r="P3378" s="6">
        <v>6</v>
      </c>
      <c r="Q3378" s="6">
        <v>6</v>
      </c>
      <c r="R3378" s="6">
        <v>0.9</v>
      </c>
      <c r="S3378" s="6">
        <v>0.28000000000000003</v>
      </c>
      <c r="T3378" s="4">
        <v>1</v>
      </c>
      <c r="U3378" s="6">
        <v>8.25</v>
      </c>
      <c r="V3378" s="6">
        <v>7</v>
      </c>
      <c r="W3378" s="6">
        <v>7.5</v>
      </c>
      <c r="X3378" s="6">
        <v>2.8</v>
      </c>
      <c r="Y3378" s="4">
        <v>10</v>
      </c>
      <c r="Z3378" s="5">
        <v>346334074</v>
      </c>
      <c r="AA3378" s="4" t="s">
        <v>50</v>
      </c>
      <c r="AB3378" s="385">
        <v>2610918971</v>
      </c>
      <c r="AC3378" s="3"/>
    </row>
    <row r="3379" spans="1:29" x14ac:dyDescent="0.25">
      <c r="A3379" s="7" t="s">
        <v>5</v>
      </c>
      <c r="B3379" s="7" t="s">
        <v>454</v>
      </c>
      <c r="C3379" s="4"/>
      <c r="D3379" s="363" t="s">
        <v>1196</v>
      </c>
      <c r="E3379" s="7" t="s">
        <v>1195</v>
      </c>
      <c r="F3379" s="395">
        <v>114.86</v>
      </c>
      <c r="G3379" s="395">
        <v>114.86</v>
      </c>
      <c r="H3379" s="395">
        <v>57.43</v>
      </c>
      <c r="I3379" s="395">
        <v>51.69</v>
      </c>
      <c r="J3379" s="395">
        <v>51.69</v>
      </c>
      <c r="K3379" s="4">
        <v>1</v>
      </c>
      <c r="L3379" s="6">
        <v>1.32</v>
      </c>
      <c r="M3379" s="6"/>
      <c r="N3379" s="6"/>
      <c r="O3379" s="6">
        <v>0.31</v>
      </c>
      <c r="P3379" s="6">
        <v>5.75</v>
      </c>
      <c r="Q3379" s="6">
        <v>3</v>
      </c>
      <c r="R3379" s="6">
        <v>1.32</v>
      </c>
      <c r="S3379" s="6">
        <v>0.31</v>
      </c>
      <c r="T3379" s="4">
        <v>1</v>
      </c>
      <c r="U3379" s="6">
        <v>10</v>
      </c>
      <c r="V3379" s="6">
        <v>7</v>
      </c>
      <c r="W3379" s="6">
        <v>4.5</v>
      </c>
      <c r="X3379" s="6">
        <v>3.41</v>
      </c>
      <c r="Y3379" s="4">
        <v>10</v>
      </c>
      <c r="Z3379" s="5">
        <v>346334029</v>
      </c>
      <c r="AA3379" s="4" t="s">
        <v>50</v>
      </c>
      <c r="AB3379" s="385">
        <v>2610918966</v>
      </c>
      <c r="AC3379" s="3"/>
    </row>
    <row r="3380" spans="1:29" x14ac:dyDescent="0.25">
      <c r="A3380" s="7" t="s">
        <v>5</v>
      </c>
      <c r="B3380" s="7" t="s">
        <v>454</v>
      </c>
      <c r="C3380" s="4"/>
      <c r="D3380" s="363" t="s">
        <v>1194</v>
      </c>
      <c r="E3380" s="7" t="s">
        <v>1193</v>
      </c>
      <c r="F3380" s="395">
        <v>80.400000000000006</v>
      </c>
      <c r="G3380" s="395">
        <v>80.400000000000006</v>
      </c>
      <c r="H3380" s="395">
        <v>40.200000000000003</v>
      </c>
      <c r="I3380" s="395">
        <v>36.18</v>
      </c>
      <c r="J3380" s="395">
        <v>36.18</v>
      </c>
      <c r="K3380" s="4">
        <v>1</v>
      </c>
      <c r="L3380" s="6">
        <v>5.75</v>
      </c>
      <c r="M3380" s="6"/>
      <c r="N3380" s="6"/>
      <c r="O3380" s="6">
        <v>0.15</v>
      </c>
      <c r="P3380" s="6">
        <v>5.75</v>
      </c>
      <c r="Q3380" s="6">
        <v>3</v>
      </c>
      <c r="R3380" s="6">
        <v>1.25</v>
      </c>
      <c r="S3380" s="6">
        <v>0.16</v>
      </c>
      <c r="T3380" s="4">
        <v>1</v>
      </c>
      <c r="U3380" s="6">
        <v>10</v>
      </c>
      <c r="V3380" s="6">
        <v>7</v>
      </c>
      <c r="W3380" s="6">
        <v>4.5</v>
      </c>
      <c r="X3380" s="6">
        <v>1.81</v>
      </c>
      <c r="Y3380" s="4">
        <v>10</v>
      </c>
      <c r="Z3380" s="5">
        <v>346334050</v>
      </c>
      <c r="AA3380" s="4" t="s">
        <v>50</v>
      </c>
      <c r="AB3380" s="385">
        <v>2610918969</v>
      </c>
      <c r="AC3380" s="3"/>
    </row>
    <row r="3381" spans="1:29" x14ac:dyDescent="0.25">
      <c r="A3381" s="7" t="s">
        <v>5</v>
      </c>
      <c r="B3381" s="7" t="s">
        <v>454</v>
      </c>
      <c r="C3381" s="4"/>
      <c r="D3381" s="363" t="s">
        <v>1192</v>
      </c>
      <c r="E3381" s="7" t="s">
        <v>1191</v>
      </c>
      <c r="F3381" s="395">
        <v>38.020000000000003</v>
      </c>
      <c r="G3381" s="395">
        <v>38.020000000000003</v>
      </c>
      <c r="H3381" s="395">
        <v>19.010000000000002</v>
      </c>
      <c r="I3381" s="395">
        <v>17.11</v>
      </c>
      <c r="J3381" s="395">
        <v>17.11</v>
      </c>
      <c r="K3381" s="4">
        <v>1</v>
      </c>
      <c r="L3381" s="6">
        <v>5.75</v>
      </c>
      <c r="M3381" s="6"/>
      <c r="N3381" s="6"/>
      <c r="O3381" s="6">
        <v>0.09</v>
      </c>
      <c r="P3381" s="6">
        <v>5.75</v>
      </c>
      <c r="Q3381" s="6">
        <v>3</v>
      </c>
      <c r="R3381" s="6">
        <v>0.75</v>
      </c>
      <c r="S3381" s="6">
        <v>0.09</v>
      </c>
      <c r="T3381" s="4">
        <v>1</v>
      </c>
      <c r="U3381" s="6">
        <v>10</v>
      </c>
      <c r="V3381" s="6">
        <v>7</v>
      </c>
      <c r="W3381" s="6">
        <v>4.5</v>
      </c>
      <c r="X3381" s="6">
        <v>1.21</v>
      </c>
      <c r="Y3381" s="4">
        <v>10</v>
      </c>
      <c r="Z3381" s="5">
        <v>346333961</v>
      </c>
      <c r="AA3381" s="4" t="s">
        <v>50</v>
      </c>
      <c r="AB3381" s="385">
        <v>2610918960</v>
      </c>
      <c r="AC3381" s="3"/>
    </row>
    <row r="3382" spans="1:29" x14ac:dyDescent="0.25">
      <c r="A3382" s="7" t="s">
        <v>5</v>
      </c>
      <c r="B3382" s="7" t="s">
        <v>454</v>
      </c>
      <c r="C3382" s="4"/>
      <c r="D3382" s="363" t="s">
        <v>1190</v>
      </c>
      <c r="E3382" s="7" t="s">
        <v>1189</v>
      </c>
      <c r="F3382" s="395">
        <v>84.58</v>
      </c>
      <c r="G3382" s="395">
        <v>84.58</v>
      </c>
      <c r="H3382" s="395">
        <v>42.29</v>
      </c>
      <c r="I3382" s="395">
        <v>38.06</v>
      </c>
      <c r="J3382" s="395">
        <v>38.06</v>
      </c>
      <c r="K3382" s="4">
        <v>1</v>
      </c>
      <c r="L3382" s="6">
        <v>5.65</v>
      </c>
      <c r="M3382" s="6"/>
      <c r="N3382" s="6"/>
      <c r="O3382" s="6">
        <v>0.28999999999999998</v>
      </c>
      <c r="P3382" s="6">
        <v>5.75</v>
      </c>
      <c r="Q3382" s="6">
        <v>3</v>
      </c>
      <c r="R3382" s="6">
        <v>1.5</v>
      </c>
      <c r="S3382" s="6">
        <v>0.28999999999999998</v>
      </c>
      <c r="T3382" s="4">
        <v>1</v>
      </c>
      <c r="U3382" s="6">
        <v>10</v>
      </c>
      <c r="V3382" s="6">
        <v>7</v>
      </c>
      <c r="W3382" s="6">
        <v>4.5</v>
      </c>
      <c r="X3382" s="6">
        <v>3.23</v>
      </c>
      <c r="Y3382" s="4">
        <v>10</v>
      </c>
      <c r="Z3382" s="5">
        <v>346334043</v>
      </c>
      <c r="AA3382" s="4" t="s">
        <v>50</v>
      </c>
      <c r="AB3382" s="385">
        <v>2610918968</v>
      </c>
      <c r="AC3382" s="3"/>
    </row>
    <row r="3383" spans="1:29" x14ac:dyDescent="0.25">
      <c r="A3383" s="7" t="s">
        <v>5</v>
      </c>
      <c r="B3383" s="7" t="s">
        <v>454</v>
      </c>
      <c r="C3383" s="4"/>
      <c r="D3383" s="363" t="s">
        <v>1188</v>
      </c>
      <c r="E3383" s="7" t="s">
        <v>1187</v>
      </c>
      <c r="F3383" s="395">
        <v>39.799999999999997</v>
      </c>
      <c r="G3383" s="395">
        <v>39.799999999999997</v>
      </c>
      <c r="H3383" s="395">
        <v>19.899999999999999</v>
      </c>
      <c r="I3383" s="395">
        <v>17.91</v>
      </c>
      <c r="J3383" s="395">
        <v>17.91</v>
      </c>
      <c r="K3383" s="4">
        <v>1</v>
      </c>
      <c r="L3383" s="6">
        <v>5.75</v>
      </c>
      <c r="M3383" s="6"/>
      <c r="N3383" s="6"/>
      <c r="O3383" s="6">
        <v>7.0000000000000007E-2</v>
      </c>
      <c r="P3383" s="6">
        <v>5.75</v>
      </c>
      <c r="Q3383" s="6">
        <v>3</v>
      </c>
      <c r="R3383" s="6">
        <v>0.75</v>
      </c>
      <c r="S3383" s="6">
        <v>7.0000000000000007E-2</v>
      </c>
      <c r="T3383" s="4">
        <v>1</v>
      </c>
      <c r="U3383" s="6">
        <v>10</v>
      </c>
      <c r="V3383" s="6">
        <v>7</v>
      </c>
      <c r="W3383" s="6">
        <v>4.5</v>
      </c>
      <c r="X3383" s="6">
        <v>1.01</v>
      </c>
      <c r="Y3383" s="4">
        <v>10</v>
      </c>
      <c r="Z3383" s="5">
        <v>346333992</v>
      </c>
      <c r="AA3383" s="4" t="s">
        <v>50</v>
      </c>
      <c r="AB3383" s="385">
        <v>2610918963</v>
      </c>
      <c r="AC3383" s="3"/>
    </row>
    <row r="3384" spans="1:29" x14ac:dyDescent="0.25">
      <c r="A3384" s="7" t="s">
        <v>5</v>
      </c>
      <c r="B3384" s="7" t="s">
        <v>454</v>
      </c>
      <c r="C3384" s="4"/>
      <c r="D3384" s="363" t="s">
        <v>1186</v>
      </c>
      <c r="E3384" s="7" t="s">
        <v>1185</v>
      </c>
      <c r="F3384" s="395">
        <v>171.76</v>
      </c>
      <c r="G3384" s="395">
        <v>171.76</v>
      </c>
      <c r="H3384" s="395">
        <v>85.88</v>
      </c>
      <c r="I3384" s="395">
        <v>77.290000000000006</v>
      </c>
      <c r="J3384" s="395">
        <v>77.290000000000006</v>
      </c>
      <c r="K3384" s="4">
        <v>1</v>
      </c>
      <c r="L3384" s="6">
        <v>5.7</v>
      </c>
      <c r="M3384" s="6"/>
      <c r="N3384" s="6"/>
      <c r="O3384" s="6">
        <v>0.52</v>
      </c>
      <c r="P3384" s="6">
        <v>5.75</v>
      </c>
      <c r="Q3384" s="6">
        <v>3</v>
      </c>
      <c r="R3384" s="6">
        <v>1.75</v>
      </c>
      <c r="S3384" s="6">
        <v>0.52</v>
      </c>
      <c r="T3384" s="4">
        <v>1</v>
      </c>
      <c r="U3384" s="6">
        <v>10</v>
      </c>
      <c r="V3384" s="6">
        <v>7</v>
      </c>
      <c r="W3384" s="6">
        <v>4.5</v>
      </c>
      <c r="X3384" s="6">
        <v>5.51</v>
      </c>
      <c r="Y3384" s="4">
        <v>10</v>
      </c>
      <c r="Z3384" s="5">
        <v>346334067</v>
      </c>
      <c r="AA3384" s="4" t="s">
        <v>50</v>
      </c>
      <c r="AB3384" s="385">
        <v>2610918970</v>
      </c>
      <c r="AC3384" s="3"/>
    </row>
    <row r="3385" spans="1:29" x14ac:dyDescent="0.25">
      <c r="A3385" s="7" t="s">
        <v>5</v>
      </c>
      <c r="B3385" s="7" t="s">
        <v>269</v>
      </c>
      <c r="C3385" s="4"/>
      <c r="D3385" s="363" t="s">
        <v>1184</v>
      </c>
      <c r="E3385" s="7" t="s">
        <v>1183</v>
      </c>
      <c r="F3385" s="395">
        <v>3.54</v>
      </c>
      <c r="G3385" s="395">
        <v>3.54</v>
      </c>
      <c r="H3385" s="395">
        <v>1.77</v>
      </c>
      <c r="I3385" s="395">
        <v>1.6</v>
      </c>
      <c r="J3385" s="395">
        <v>1.6</v>
      </c>
      <c r="K3385" s="4">
        <v>1</v>
      </c>
      <c r="L3385" s="6">
        <v>0.3</v>
      </c>
      <c r="M3385" s="6">
        <v>4</v>
      </c>
      <c r="N3385" s="6">
        <v>4.4000000000000004</v>
      </c>
      <c r="O3385" s="6">
        <v>0.06</v>
      </c>
      <c r="P3385" s="6"/>
      <c r="Q3385" s="6"/>
      <c r="R3385" s="6"/>
      <c r="S3385" s="6"/>
      <c r="T3385" s="4"/>
      <c r="U3385" s="6">
        <v>8.5</v>
      </c>
      <c r="V3385" s="6">
        <v>4.5</v>
      </c>
      <c r="W3385" s="6">
        <v>5</v>
      </c>
      <c r="X3385" s="6">
        <v>1.51</v>
      </c>
      <c r="Y3385" s="4">
        <v>20</v>
      </c>
      <c r="Z3385" s="5">
        <v>346339284</v>
      </c>
      <c r="AA3385" s="4" t="s">
        <v>1078</v>
      </c>
      <c r="AB3385" s="385">
        <v>2610038891</v>
      </c>
      <c r="AC3385" s="3"/>
    </row>
    <row r="3386" spans="1:29" x14ac:dyDescent="0.25">
      <c r="A3386" s="7" t="s">
        <v>5</v>
      </c>
      <c r="B3386" s="7" t="s">
        <v>269</v>
      </c>
      <c r="C3386" s="4"/>
      <c r="D3386" s="363" t="s">
        <v>1182</v>
      </c>
      <c r="E3386" s="7" t="s">
        <v>1181</v>
      </c>
      <c r="F3386" s="395">
        <v>3.06</v>
      </c>
      <c r="G3386" s="395">
        <v>3.06</v>
      </c>
      <c r="H3386" s="395">
        <v>1.53</v>
      </c>
      <c r="I3386" s="395">
        <v>1.38</v>
      </c>
      <c r="J3386" s="395">
        <v>1.38</v>
      </c>
      <c r="K3386" s="4">
        <v>1</v>
      </c>
      <c r="L3386" s="6">
        <v>0.5</v>
      </c>
      <c r="M3386" s="6">
        <v>4</v>
      </c>
      <c r="N3386" s="6">
        <v>4.37</v>
      </c>
      <c r="O3386" s="6">
        <v>7.0000000000000007E-2</v>
      </c>
      <c r="P3386" s="6"/>
      <c r="Q3386" s="6"/>
      <c r="R3386" s="6"/>
      <c r="S3386" s="6"/>
      <c r="T3386" s="4"/>
      <c r="U3386" s="6">
        <v>8.5</v>
      </c>
      <c r="V3386" s="6">
        <v>4.5</v>
      </c>
      <c r="W3386" s="6">
        <v>5</v>
      </c>
      <c r="X3386" s="6">
        <v>1.71</v>
      </c>
      <c r="Y3386" s="4">
        <v>20</v>
      </c>
      <c r="Z3386" s="5">
        <v>346339291</v>
      </c>
      <c r="AA3386" s="4" t="s">
        <v>1078</v>
      </c>
      <c r="AB3386" s="385">
        <v>2610038892</v>
      </c>
      <c r="AC3386" s="3"/>
    </row>
    <row r="3387" spans="1:29" x14ac:dyDescent="0.25">
      <c r="A3387" s="7" t="s">
        <v>5</v>
      </c>
      <c r="B3387" s="7" t="s">
        <v>269</v>
      </c>
      <c r="C3387" s="4"/>
      <c r="D3387" s="363" t="s">
        <v>1180</v>
      </c>
      <c r="E3387" s="7" t="s">
        <v>1179</v>
      </c>
      <c r="F3387" s="395">
        <v>3.06</v>
      </c>
      <c r="G3387" s="395">
        <v>3.06</v>
      </c>
      <c r="H3387" s="395">
        <v>1.53</v>
      </c>
      <c r="I3387" s="395">
        <v>1.38</v>
      </c>
      <c r="J3387" s="395">
        <v>1.38</v>
      </c>
      <c r="K3387" s="4">
        <v>1</v>
      </c>
      <c r="L3387" s="6">
        <v>0.35</v>
      </c>
      <c r="M3387" s="6">
        <v>4</v>
      </c>
      <c r="N3387" s="6">
        <v>4.3499999999999996</v>
      </c>
      <c r="O3387" s="6">
        <v>0.06</v>
      </c>
      <c r="P3387" s="6"/>
      <c r="Q3387" s="6"/>
      <c r="R3387" s="6"/>
      <c r="S3387" s="6"/>
      <c r="T3387" s="4"/>
      <c r="U3387" s="6">
        <v>0.35</v>
      </c>
      <c r="V3387" s="6">
        <v>4</v>
      </c>
      <c r="W3387" s="6">
        <v>4.3499999999999996</v>
      </c>
      <c r="X3387" s="6">
        <v>0.06</v>
      </c>
      <c r="Y3387" s="4">
        <v>1</v>
      </c>
      <c r="Z3387" s="5">
        <v>346339314</v>
      </c>
      <c r="AA3387" s="4" t="s">
        <v>0</v>
      </c>
      <c r="AB3387" s="385">
        <v>2610922392</v>
      </c>
      <c r="AC3387" s="3"/>
    </row>
    <row r="3388" spans="1:29" x14ac:dyDescent="0.25">
      <c r="A3388" s="7" t="s">
        <v>5</v>
      </c>
      <c r="B3388" s="7" t="s">
        <v>269</v>
      </c>
      <c r="C3388" s="4"/>
      <c r="D3388" s="363" t="s">
        <v>1178</v>
      </c>
      <c r="E3388" s="7" t="s">
        <v>1177</v>
      </c>
      <c r="F3388" s="395">
        <v>3.06</v>
      </c>
      <c r="G3388" s="395">
        <v>3.06</v>
      </c>
      <c r="H3388" s="395">
        <v>1.53</v>
      </c>
      <c r="I3388" s="395">
        <v>1.38</v>
      </c>
      <c r="J3388" s="395">
        <v>1.38</v>
      </c>
      <c r="K3388" s="4">
        <v>1</v>
      </c>
      <c r="L3388" s="6">
        <v>0.25</v>
      </c>
      <c r="M3388" s="6">
        <v>4</v>
      </c>
      <c r="N3388" s="6">
        <v>4.3499999999999996</v>
      </c>
      <c r="O3388" s="6">
        <v>0.05</v>
      </c>
      <c r="P3388" s="6"/>
      <c r="Q3388" s="6"/>
      <c r="R3388" s="6"/>
      <c r="S3388" s="6"/>
      <c r="T3388" s="4"/>
      <c r="U3388" s="6">
        <v>8.5</v>
      </c>
      <c r="V3388" s="6">
        <v>4.5</v>
      </c>
      <c r="W3388" s="6">
        <v>5</v>
      </c>
      <c r="X3388" s="6">
        <v>1.53</v>
      </c>
      <c r="Y3388" s="4">
        <v>20</v>
      </c>
      <c r="Z3388" s="5">
        <v>346339338</v>
      </c>
      <c r="AA3388" s="4" t="s">
        <v>1078</v>
      </c>
      <c r="AB3388" s="385">
        <v>2610038894</v>
      </c>
      <c r="AC3388" s="3"/>
    </row>
    <row r="3389" spans="1:29" x14ac:dyDescent="0.25">
      <c r="A3389" s="7" t="s">
        <v>5</v>
      </c>
      <c r="B3389" s="7" t="s">
        <v>269</v>
      </c>
      <c r="C3389" s="4"/>
      <c r="D3389" s="363" t="s">
        <v>1176</v>
      </c>
      <c r="E3389" s="7" t="s">
        <v>1175</v>
      </c>
      <c r="F3389" s="395">
        <v>12.3</v>
      </c>
      <c r="G3389" s="395">
        <v>12.3</v>
      </c>
      <c r="H3389" s="395">
        <v>6.15</v>
      </c>
      <c r="I3389" s="395">
        <v>5.53</v>
      </c>
      <c r="J3389" s="395">
        <v>5.53</v>
      </c>
      <c r="K3389" s="4">
        <v>1</v>
      </c>
      <c r="L3389" s="6">
        <v>1.25</v>
      </c>
      <c r="M3389" s="6">
        <v>4.875</v>
      </c>
      <c r="N3389" s="6">
        <v>5.625</v>
      </c>
      <c r="O3389" s="6">
        <v>0.22</v>
      </c>
      <c r="P3389" s="6">
        <v>1.25</v>
      </c>
      <c r="Q3389" s="6">
        <v>4.875</v>
      </c>
      <c r="R3389" s="6">
        <v>5.625</v>
      </c>
      <c r="S3389" s="6">
        <v>0.22</v>
      </c>
      <c r="T3389" s="4">
        <v>1</v>
      </c>
      <c r="U3389" s="6">
        <v>14</v>
      </c>
      <c r="V3389" s="6">
        <v>10</v>
      </c>
      <c r="W3389" s="6">
        <v>7.25</v>
      </c>
      <c r="X3389" s="6">
        <v>5.2859999999999996</v>
      </c>
      <c r="Y3389" s="4">
        <v>20</v>
      </c>
      <c r="Z3389" s="5">
        <v>346429763</v>
      </c>
      <c r="AA3389" s="4" t="s">
        <v>0</v>
      </c>
      <c r="AB3389" s="385">
        <v>2610015987</v>
      </c>
      <c r="AC3389" s="3"/>
    </row>
    <row r="3390" spans="1:29" x14ac:dyDescent="0.25">
      <c r="A3390" s="7" t="s">
        <v>5</v>
      </c>
      <c r="B3390" s="7" t="s">
        <v>269</v>
      </c>
      <c r="C3390" s="4"/>
      <c r="D3390" s="363" t="s">
        <v>1174</v>
      </c>
      <c r="E3390" s="7" t="s">
        <v>1173</v>
      </c>
      <c r="F3390" s="395">
        <v>3.06</v>
      </c>
      <c r="G3390" s="395">
        <v>3.06</v>
      </c>
      <c r="H3390" s="395">
        <v>1.53</v>
      </c>
      <c r="I3390" s="395">
        <v>1.38</v>
      </c>
      <c r="J3390" s="395">
        <v>1.38</v>
      </c>
      <c r="K3390" s="4">
        <v>1</v>
      </c>
      <c r="L3390" s="6">
        <v>0.04</v>
      </c>
      <c r="M3390" s="6">
        <v>4</v>
      </c>
      <c r="N3390" s="6">
        <v>4.3</v>
      </c>
      <c r="O3390" s="6">
        <v>0.05</v>
      </c>
      <c r="P3390" s="6"/>
      <c r="Q3390" s="6"/>
      <c r="R3390" s="6"/>
      <c r="S3390" s="6"/>
      <c r="T3390" s="4"/>
      <c r="U3390" s="6">
        <v>8.25</v>
      </c>
      <c r="V3390" s="6">
        <v>4.5</v>
      </c>
      <c r="W3390" s="6">
        <v>5</v>
      </c>
      <c r="X3390" s="6">
        <v>1.41</v>
      </c>
      <c r="Y3390" s="4">
        <v>20</v>
      </c>
      <c r="Z3390" s="5">
        <v>346339352</v>
      </c>
      <c r="AA3390" s="4" t="s">
        <v>1078</v>
      </c>
      <c r="AB3390" s="385">
        <v>2610038895</v>
      </c>
      <c r="AC3390" s="3"/>
    </row>
    <row r="3391" spans="1:29" x14ac:dyDescent="0.25">
      <c r="A3391" s="7" t="s">
        <v>5</v>
      </c>
      <c r="B3391" s="7" t="s">
        <v>269</v>
      </c>
      <c r="C3391" s="4"/>
      <c r="D3391" s="363" t="s">
        <v>1172</v>
      </c>
      <c r="E3391" s="7" t="s">
        <v>1171</v>
      </c>
      <c r="F3391" s="395">
        <v>12.3</v>
      </c>
      <c r="G3391" s="395">
        <v>12.3</v>
      </c>
      <c r="H3391" s="395">
        <v>6.15</v>
      </c>
      <c r="I3391" s="395">
        <v>5.53</v>
      </c>
      <c r="J3391" s="395">
        <v>5.53</v>
      </c>
      <c r="K3391" s="4">
        <v>1</v>
      </c>
      <c r="L3391" s="6">
        <v>1.25</v>
      </c>
      <c r="M3391" s="6">
        <v>4.8120000000000003</v>
      </c>
      <c r="N3391" s="6">
        <v>5.625</v>
      </c>
      <c r="O3391" s="6">
        <v>0.22</v>
      </c>
      <c r="P3391" s="6">
        <v>1.25</v>
      </c>
      <c r="Q3391" s="6">
        <v>4.8120000000000003</v>
      </c>
      <c r="R3391" s="6">
        <v>5.625</v>
      </c>
      <c r="S3391" s="6">
        <v>0.22</v>
      </c>
      <c r="T3391" s="4">
        <v>1</v>
      </c>
      <c r="U3391" s="6">
        <v>14</v>
      </c>
      <c r="V3391" s="6">
        <v>10</v>
      </c>
      <c r="W3391" s="6">
        <v>7.25</v>
      </c>
      <c r="X3391" s="6">
        <v>5.33</v>
      </c>
      <c r="Y3391" s="4">
        <v>20</v>
      </c>
      <c r="Z3391" s="5">
        <v>346429787</v>
      </c>
      <c r="AA3391" s="4" t="s">
        <v>0</v>
      </c>
      <c r="AB3391" s="385">
        <v>2610015988</v>
      </c>
      <c r="AC3391" s="3"/>
    </row>
    <row r="3392" spans="1:29" x14ac:dyDescent="0.25">
      <c r="A3392" s="7" t="s">
        <v>5</v>
      </c>
      <c r="B3392" s="7" t="s">
        <v>269</v>
      </c>
      <c r="C3392" s="4"/>
      <c r="D3392" s="363" t="s">
        <v>1170</v>
      </c>
      <c r="E3392" s="7" t="s">
        <v>1169</v>
      </c>
      <c r="F3392" s="395">
        <v>3.06</v>
      </c>
      <c r="G3392" s="395">
        <v>3.06</v>
      </c>
      <c r="H3392" s="395">
        <v>1.53</v>
      </c>
      <c r="I3392" s="395">
        <v>1.38</v>
      </c>
      <c r="J3392" s="395">
        <v>1.38</v>
      </c>
      <c r="K3392" s="4">
        <v>1</v>
      </c>
      <c r="L3392" s="6">
        <v>0.25</v>
      </c>
      <c r="M3392" s="6">
        <v>4</v>
      </c>
      <c r="N3392" s="6">
        <v>4.3499999999999996</v>
      </c>
      <c r="O3392" s="6">
        <v>0.04</v>
      </c>
      <c r="P3392" s="6"/>
      <c r="Q3392" s="6"/>
      <c r="R3392" s="6"/>
      <c r="S3392" s="6"/>
      <c r="T3392" s="4">
        <v>1</v>
      </c>
      <c r="U3392" s="6"/>
      <c r="V3392" s="6"/>
      <c r="W3392" s="6"/>
      <c r="X3392" s="6"/>
      <c r="Y3392" s="4">
        <v>20</v>
      </c>
      <c r="Z3392" s="5">
        <v>346339376</v>
      </c>
      <c r="AA3392" s="4" t="s">
        <v>1078</v>
      </c>
      <c r="AB3392" s="385">
        <v>2610038896</v>
      </c>
      <c r="AC3392" s="3"/>
    </row>
    <row r="3393" spans="1:29" x14ac:dyDescent="0.25">
      <c r="A3393" s="7" t="s">
        <v>5</v>
      </c>
      <c r="B3393" s="7" t="s">
        <v>269</v>
      </c>
      <c r="C3393" s="4"/>
      <c r="D3393" s="363" t="s">
        <v>1168</v>
      </c>
      <c r="E3393" s="7" t="s">
        <v>1167</v>
      </c>
      <c r="F3393" s="395">
        <v>3.06</v>
      </c>
      <c r="G3393" s="395">
        <v>3.06</v>
      </c>
      <c r="H3393" s="395">
        <v>1.53</v>
      </c>
      <c r="I3393" s="395">
        <v>1.38</v>
      </c>
      <c r="J3393" s="395">
        <v>1.38</v>
      </c>
      <c r="K3393" s="4">
        <v>1</v>
      </c>
      <c r="L3393" s="6">
        <v>0.4</v>
      </c>
      <c r="M3393" s="6">
        <v>4</v>
      </c>
      <c r="N3393" s="6">
        <v>4.4000000000000004</v>
      </c>
      <c r="O3393" s="6">
        <v>0.04</v>
      </c>
      <c r="P3393" s="6"/>
      <c r="Q3393" s="6"/>
      <c r="R3393" s="6"/>
      <c r="S3393" s="6"/>
      <c r="T3393" s="4">
        <v>1</v>
      </c>
      <c r="U3393" s="6"/>
      <c r="V3393" s="6"/>
      <c r="W3393" s="6"/>
      <c r="X3393" s="6"/>
      <c r="Y3393" s="4">
        <v>20</v>
      </c>
      <c r="Z3393" s="5">
        <v>346339390</v>
      </c>
      <c r="AA3393" s="4" t="s">
        <v>1078</v>
      </c>
      <c r="AB3393" s="385">
        <v>2610038897</v>
      </c>
      <c r="AC3393" s="3"/>
    </row>
    <row r="3394" spans="1:29" x14ac:dyDescent="0.25">
      <c r="A3394" s="7" t="s">
        <v>5</v>
      </c>
      <c r="B3394" s="7" t="s">
        <v>454</v>
      </c>
      <c r="C3394" s="4"/>
      <c r="D3394" s="363" t="s">
        <v>1166</v>
      </c>
      <c r="E3394" s="7" t="s">
        <v>1165</v>
      </c>
      <c r="F3394" s="395">
        <v>29.06</v>
      </c>
      <c r="G3394" s="395">
        <v>28.44</v>
      </c>
      <c r="H3394" s="395">
        <v>14.53</v>
      </c>
      <c r="I3394" s="395">
        <v>13.18</v>
      </c>
      <c r="J3394" s="395">
        <v>11.97</v>
      </c>
      <c r="K3394" s="4">
        <v>1</v>
      </c>
      <c r="L3394" s="6">
        <v>1.99</v>
      </c>
      <c r="M3394" s="6"/>
      <c r="N3394" s="6"/>
      <c r="O3394" s="6">
        <v>0.42</v>
      </c>
      <c r="P3394" s="6">
        <v>1.99</v>
      </c>
      <c r="Q3394" s="6">
        <v>1.99</v>
      </c>
      <c r="R3394" s="6">
        <v>6.82</v>
      </c>
      <c r="S3394" s="6">
        <v>0.42</v>
      </c>
      <c r="T3394" s="4">
        <v>1</v>
      </c>
      <c r="U3394" s="6">
        <v>11</v>
      </c>
      <c r="V3394" s="6">
        <v>7.74</v>
      </c>
      <c r="W3394" s="6">
        <v>6.81</v>
      </c>
      <c r="X3394" s="6">
        <v>6.97</v>
      </c>
      <c r="Y3394" s="4">
        <v>15</v>
      </c>
      <c r="Z3394" s="5">
        <v>346353884</v>
      </c>
      <c r="AA3394" s="4" t="s">
        <v>8</v>
      </c>
      <c r="AB3394" s="385">
        <v>2610957268</v>
      </c>
      <c r="AC3394" s="3"/>
    </row>
    <row r="3395" spans="1:29" x14ac:dyDescent="0.25">
      <c r="A3395" s="7" t="s">
        <v>5</v>
      </c>
      <c r="B3395" s="7" t="s">
        <v>454</v>
      </c>
      <c r="C3395" s="4"/>
      <c r="D3395" s="363" t="s">
        <v>1164</v>
      </c>
      <c r="E3395" s="7" t="s">
        <v>1163</v>
      </c>
      <c r="F3395" s="395">
        <v>29.58</v>
      </c>
      <c r="G3395" s="395">
        <v>28.93</v>
      </c>
      <c r="H3395" s="395">
        <v>14.79</v>
      </c>
      <c r="I3395" s="395">
        <v>13.42</v>
      </c>
      <c r="J3395" s="395">
        <v>12.18</v>
      </c>
      <c r="K3395" s="4">
        <v>1</v>
      </c>
      <c r="L3395" s="6">
        <v>2.0099999999999998</v>
      </c>
      <c r="M3395" s="6"/>
      <c r="N3395" s="6"/>
      <c r="O3395" s="6">
        <v>0.43</v>
      </c>
      <c r="P3395" s="6">
        <v>2.0099999999999998</v>
      </c>
      <c r="Q3395" s="6">
        <v>2.0099999999999998</v>
      </c>
      <c r="R3395" s="6">
        <v>6.5</v>
      </c>
      <c r="S3395" s="6">
        <v>0.43</v>
      </c>
      <c r="T3395" s="4">
        <v>1</v>
      </c>
      <c r="U3395" s="6">
        <v>11</v>
      </c>
      <c r="V3395" s="6">
        <v>7.7</v>
      </c>
      <c r="W3395" s="6">
        <v>6.5</v>
      </c>
      <c r="X3395" s="6">
        <v>7.1</v>
      </c>
      <c r="Y3395" s="4">
        <v>15</v>
      </c>
      <c r="Z3395" s="5">
        <v>346353891</v>
      </c>
      <c r="AA3395" s="4" t="s">
        <v>8</v>
      </c>
      <c r="AB3395" s="385">
        <v>2610957269</v>
      </c>
      <c r="AC3395" s="3"/>
    </row>
    <row r="3396" spans="1:29" x14ac:dyDescent="0.25">
      <c r="A3396" s="7" t="s">
        <v>5</v>
      </c>
      <c r="B3396" s="7" t="s">
        <v>454</v>
      </c>
      <c r="C3396" s="4"/>
      <c r="D3396" s="363" t="s">
        <v>1162</v>
      </c>
      <c r="E3396" s="7" t="s">
        <v>1161</v>
      </c>
      <c r="F3396" s="395">
        <v>31.5</v>
      </c>
      <c r="G3396" s="395">
        <v>30.83</v>
      </c>
      <c r="H3396" s="395">
        <v>15.75</v>
      </c>
      <c r="I3396" s="395">
        <v>14.28</v>
      </c>
      <c r="J3396" s="395">
        <v>12.97</v>
      </c>
      <c r="K3396" s="4">
        <v>1</v>
      </c>
      <c r="L3396" s="6">
        <v>2.12</v>
      </c>
      <c r="M3396" s="6"/>
      <c r="N3396" s="6"/>
      <c r="O3396" s="6">
        <v>0.45</v>
      </c>
      <c r="P3396" s="6">
        <v>2.12</v>
      </c>
      <c r="Q3396" s="6">
        <v>2.12</v>
      </c>
      <c r="R3396" s="6">
        <v>6.91</v>
      </c>
      <c r="S3396" s="6">
        <v>0.45</v>
      </c>
      <c r="T3396" s="4">
        <v>1</v>
      </c>
      <c r="U3396" s="6">
        <v>11.05</v>
      </c>
      <c r="V3396" s="6">
        <v>6.5</v>
      </c>
      <c r="W3396" s="6">
        <v>7.3</v>
      </c>
      <c r="X3396" s="6">
        <v>7.24</v>
      </c>
      <c r="Y3396" s="4">
        <v>15</v>
      </c>
      <c r="Z3396" s="5">
        <v>346353907</v>
      </c>
      <c r="AA3396" s="4" t="s">
        <v>8</v>
      </c>
      <c r="AB3396" s="385">
        <v>2610957270</v>
      </c>
      <c r="AC3396" s="3"/>
    </row>
    <row r="3397" spans="1:29" x14ac:dyDescent="0.25">
      <c r="A3397" s="7" t="s">
        <v>5</v>
      </c>
      <c r="B3397" s="7" t="s">
        <v>454</v>
      </c>
      <c r="C3397" s="4"/>
      <c r="D3397" s="363" t="s">
        <v>1160</v>
      </c>
      <c r="E3397" s="7" t="s">
        <v>1159</v>
      </c>
      <c r="F3397" s="395">
        <v>32.020000000000003</v>
      </c>
      <c r="G3397" s="395">
        <v>31.32</v>
      </c>
      <c r="H3397" s="395">
        <v>16.010000000000002</v>
      </c>
      <c r="I3397" s="395">
        <v>14.53</v>
      </c>
      <c r="J3397" s="395">
        <v>13.19</v>
      </c>
      <c r="K3397" s="4">
        <v>1</v>
      </c>
      <c r="L3397" s="6">
        <v>2.11</v>
      </c>
      <c r="M3397" s="6"/>
      <c r="N3397" s="6"/>
      <c r="O3397" s="6">
        <v>0.48</v>
      </c>
      <c r="P3397" s="6">
        <v>2.11</v>
      </c>
      <c r="Q3397" s="6">
        <v>2.11</v>
      </c>
      <c r="R3397" s="6">
        <v>6.64</v>
      </c>
      <c r="S3397" s="6">
        <v>0.48</v>
      </c>
      <c r="T3397" s="4">
        <v>1</v>
      </c>
      <c r="U3397" s="6">
        <v>11.05</v>
      </c>
      <c r="V3397" s="6">
        <v>6.5</v>
      </c>
      <c r="W3397" s="6">
        <v>7.3</v>
      </c>
      <c r="X3397" s="6">
        <v>7.69</v>
      </c>
      <c r="Y3397" s="4">
        <v>15</v>
      </c>
      <c r="Z3397" s="5">
        <v>346353914</v>
      </c>
      <c r="AA3397" s="4" t="s">
        <v>8</v>
      </c>
      <c r="AB3397" s="385">
        <v>2610957271</v>
      </c>
      <c r="AC3397" s="3"/>
    </row>
    <row r="3398" spans="1:29" x14ac:dyDescent="0.25">
      <c r="A3398" s="7" t="s">
        <v>5</v>
      </c>
      <c r="B3398" s="7" t="s">
        <v>454</v>
      </c>
      <c r="C3398" s="4"/>
      <c r="D3398" s="363" t="s">
        <v>1158</v>
      </c>
      <c r="E3398" s="7" t="s">
        <v>1157</v>
      </c>
      <c r="F3398" s="395">
        <v>33.18</v>
      </c>
      <c r="G3398" s="395">
        <v>32.409999999999997</v>
      </c>
      <c r="H3398" s="395">
        <v>16.59</v>
      </c>
      <c r="I3398" s="395">
        <v>15.05</v>
      </c>
      <c r="J3398" s="395">
        <v>13.67</v>
      </c>
      <c r="K3398" s="4">
        <v>1</v>
      </c>
      <c r="L3398" s="6">
        <v>6.75</v>
      </c>
      <c r="M3398" s="6"/>
      <c r="N3398" s="6"/>
      <c r="O3398" s="6">
        <v>0.53</v>
      </c>
      <c r="P3398" s="6">
        <v>6.75</v>
      </c>
      <c r="Q3398" s="6">
        <v>2</v>
      </c>
      <c r="R3398" s="6">
        <v>2</v>
      </c>
      <c r="S3398" s="6">
        <v>0.53</v>
      </c>
      <c r="T3398" s="4">
        <v>1</v>
      </c>
      <c r="U3398" s="6">
        <v>11</v>
      </c>
      <c r="V3398" s="6">
        <v>6.75</v>
      </c>
      <c r="W3398" s="6">
        <v>7.5</v>
      </c>
      <c r="X3398" s="6">
        <v>8.49</v>
      </c>
      <c r="Y3398" s="4">
        <v>15</v>
      </c>
      <c r="Z3398" s="5">
        <v>346353921</v>
      </c>
      <c r="AA3398" s="4" t="s">
        <v>8</v>
      </c>
      <c r="AB3398" s="385">
        <v>2610957272</v>
      </c>
      <c r="AC3398" s="3"/>
    </row>
    <row r="3399" spans="1:29" x14ac:dyDescent="0.25">
      <c r="A3399" s="7" t="s">
        <v>5</v>
      </c>
      <c r="B3399" s="7" t="s">
        <v>454</v>
      </c>
      <c r="C3399" s="4"/>
      <c r="D3399" s="363" t="s">
        <v>1156</v>
      </c>
      <c r="E3399" s="7" t="s">
        <v>1155</v>
      </c>
      <c r="F3399" s="395">
        <v>33.78</v>
      </c>
      <c r="G3399" s="395">
        <v>32.96</v>
      </c>
      <c r="H3399" s="395">
        <v>16.89</v>
      </c>
      <c r="I3399" s="395">
        <v>15.34</v>
      </c>
      <c r="J3399" s="395">
        <v>13.95</v>
      </c>
      <c r="K3399" s="4">
        <v>1</v>
      </c>
      <c r="L3399" s="6">
        <v>2</v>
      </c>
      <c r="M3399" s="6"/>
      <c r="N3399" s="6"/>
      <c r="O3399" s="6">
        <v>0.56000000000000005</v>
      </c>
      <c r="P3399" s="6">
        <v>2</v>
      </c>
      <c r="Q3399" s="6">
        <v>2</v>
      </c>
      <c r="R3399" s="6">
        <v>7</v>
      </c>
      <c r="S3399" s="6">
        <v>0.56000000000000005</v>
      </c>
      <c r="T3399" s="4">
        <v>1</v>
      </c>
      <c r="U3399" s="6">
        <v>8.75</v>
      </c>
      <c r="V3399" s="6">
        <v>9.75</v>
      </c>
      <c r="W3399" s="6">
        <v>9.25</v>
      </c>
      <c r="X3399" s="6">
        <v>8.93</v>
      </c>
      <c r="Y3399" s="4">
        <v>15</v>
      </c>
      <c r="Z3399" s="5">
        <v>346353938</v>
      </c>
      <c r="AA3399" s="4" t="s">
        <v>8</v>
      </c>
      <c r="AB3399" s="385">
        <v>2610957273</v>
      </c>
      <c r="AC3399" s="3"/>
    </row>
    <row r="3400" spans="1:29" x14ac:dyDescent="0.25">
      <c r="A3400" s="7" t="s">
        <v>5</v>
      </c>
      <c r="B3400" s="7" t="s">
        <v>454</v>
      </c>
      <c r="C3400" s="4"/>
      <c r="D3400" s="363" t="s">
        <v>1154</v>
      </c>
      <c r="E3400" s="7" t="s">
        <v>1153</v>
      </c>
      <c r="F3400" s="395">
        <v>35.32</v>
      </c>
      <c r="G3400" s="395">
        <v>34.36</v>
      </c>
      <c r="H3400" s="395">
        <v>17.66</v>
      </c>
      <c r="I3400" s="395">
        <v>16.05</v>
      </c>
      <c r="J3400" s="395">
        <v>14.61</v>
      </c>
      <c r="K3400" s="4">
        <v>1</v>
      </c>
      <c r="L3400" s="6">
        <v>5.375</v>
      </c>
      <c r="M3400" s="6"/>
      <c r="N3400" s="6"/>
      <c r="O3400" s="6">
        <v>0.745</v>
      </c>
      <c r="P3400" s="6">
        <v>5.375</v>
      </c>
      <c r="Q3400" s="6">
        <v>2.5</v>
      </c>
      <c r="R3400" s="6">
        <v>2.5</v>
      </c>
      <c r="S3400" s="6">
        <v>0.745</v>
      </c>
      <c r="T3400" s="4">
        <v>1</v>
      </c>
      <c r="U3400" s="6">
        <v>12.25</v>
      </c>
      <c r="V3400" s="6">
        <v>12.5</v>
      </c>
      <c r="W3400" s="6">
        <v>9.75</v>
      </c>
      <c r="X3400" s="6">
        <v>12.35</v>
      </c>
      <c r="Y3400" s="4">
        <v>15</v>
      </c>
      <c r="Z3400" s="5">
        <v>346353945</v>
      </c>
      <c r="AA3400" s="4" t="s">
        <v>8</v>
      </c>
      <c r="AB3400" s="385">
        <v>2610957274</v>
      </c>
      <c r="AC3400" s="3"/>
    </row>
    <row r="3401" spans="1:29" x14ac:dyDescent="0.25">
      <c r="A3401" s="7" t="s">
        <v>5</v>
      </c>
      <c r="B3401" s="7" t="s">
        <v>454</v>
      </c>
      <c r="C3401" s="4"/>
      <c r="D3401" s="363" t="s">
        <v>1152</v>
      </c>
      <c r="E3401" s="7" t="s">
        <v>1151</v>
      </c>
      <c r="F3401" s="395">
        <v>36.64</v>
      </c>
      <c r="G3401" s="395">
        <v>35.6</v>
      </c>
      <c r="H3401" s="395">
        <v>18.32</v>
      </c>
      <c r="I3401" s="395">
        <v>16.670000000000002</v>
      </c>
      <c r="J3401" s="395">
        <v>15.17</v>
      </c>
      <c r="K3401" s="4">
        <v>1</v>
      </c>
      <c r="L3401" s="6">
        <v>2.75</v>
      </c>
      <c r="M3401" s="6"/>
      <c r="N3401" s="6"/>
      <c r="O3401" s="6">
        <v>0.81</v>
      </c>
      <c r="P3401" s="6">
        <v>2.75</v>
      </c>
      <c r="Q3401" s="6">
        <v>3</v>
      </c>
      <c r="R3401" s="6">
        <v>7</v>
      </c>
      <c r="S3401" s="6">
        <v>0.81</v>
      </c>
      <c r="T3401" s="4">
        <v>1</v>
      </c>
      <c r="U3401" s="6">
        <v>14</v>
      </c>
      <c r="V3401" s="6">
        <v>8.58</v>
      </c>
      <c r="W3401" s="6">
        <v>7.5</v>
      </c>
      <c r="X3401" s="6">
        <v>12.755000000000001</v>
      </c>
      <c r="Y3401" s="4">
        <v>15</v>
      </c>
      <c r="Z3401" s="5">
        <v>346353952</v>
      </c>
      <c r="AA3401" s="4" t="s">
        <v>8</v>
      </c>
      <c r="AB3401" s="385">
        <v>2610957275</v>
      </c>
      <c r="AC3401" s="3"/>
    </row>
    <row r="3402" spans="1:29" x14ac:dyDescent="0.25">
      <c r="A3402" s="7" t="s">
        <v>5</v>
      </c>
      <c r="B3402" s="7" t="s">
        <v>454</v>
      </c>
      <c r="C3402" s="4"/>
      <c r="D3402" s="363" t="s">
        <v>1150</v>
      </c>
      <c r="E3402" s="7" t="s">
        <v>1149</v>
      </c>
      <c r="F3402" s="395">
        <v>39.92</v>
      </c>
      <c r="G3402" s="395">
        <v>38.81</v>
      </c>
      <c r="H3402" s="395">
        <v>19.96</v>
      </c>
      <c r="I3402" s="395">
        <v>18.14</v>
      </c>
      <c r="J3402" s="395">
        <v>16.52</v>
      </c>
      <c r="K3402" s="4">
        <v>1</v>
      </c>
      <c r="L3402" s="6">
        <v>2.625</v>
      </c>
      <c r="M3402" s="6"/>
      <c r="N3402" s="6"/>
      <c r="O3402" s="6">
        <v>0.84</v>
      </c>
      <c r="P3402" s="6">
        <v>2.625</v>
      </c>
      <c r="Q3402" s="6">
        <v>2.75</v>
      </c>
      <c r="R3402" s="6">
        <v>7</v>
      </c>
      <c r="S3402" s="6">
        <v>0.84</v>
      </c>
      <c r="T3402" s="4">
        <v>1</v>
      </c>
      <c r="U3402" s="6">
        <v>14</v>
      </c>
      <c r="V3402" s="6">
        <v>8.5</v>
      </c>
      <c r="W3402" s="6">
        <v>7.5</v>
      </c>
      <c r="X3402" s="6">
        <v>12.98</v>
      </c>
      <c r="Y3402" s="4">
        <v>15</v>
      </c>
      <c r="Z3402" s="5">
        <v>346353969</v>
      </c>
      <c r="AA3402" s="4" t="s">
        <v>8</v>
      </c>
      <c r="AB3402" s="385">
        <v>2610957276</v>
      </c>
      <c r="AC3402" s="3"/>
    </row>
    <row r="3403" spans="1:29" x14ac:dyDescent="0.25">
      <c r="A3403" s="7" t="s">
        <v>5</v>
      </c>
      <c r="B3403" s="7" t="s">
        <v>454</v>
      </c>
      <c r="C3403" s="4"/>
      <c r="D3403" s="363" t="s">
        <v>1148</v>
      </c>
      <c r="E3403" s="7" t="s">
        <v>1147</v>
      </c>
      <c r="F3403" s="395">
        <v>44.88</v>
      </c>
      <c r="G3403" s="395">
        <v>43.72</v>
      </c>
      <c r="H3403" s="395">
        <v>22.44</v>
      </c>
      <c r="I3403" s="395">
        <v>20.39</v>
      </c>
      <c r="J3403" s="395">
        <v>18.54</v>
      </c>
      <c r="K3403" s="4">
        <v>1</v>
      </c>
      <c r="L3403" s="6">
        <v>2.75</v>
      </c>
      <c r="M3403" s="6"/>
      <c r="N3403" s="6"/>
      <c r="O3403" s="6">
        <v>1.04</v>
      </c>
      <c r="P3403" s="6">
        <v>2.75</v>
      </c>
      <c r="Q3403" s="6">
        <v>2.75</v>
      </c>
      <c r="R3403" s="6">
        <v>5.5</v>
      </c>
      <c r="S3403" s="6">
        <v>1.04</v>
      </c>
      <c r="T3403" s="4">
        <v>1</v>
      </c>
      <c r="U3403" s="6">
        <v>14.25</v>
      </c>
      <c r="V3403" s="6">
        <v>8.5</v>
      </c>
      <c r="W3403" s="6">
        <v>6.5</v>
      </c>
      <c r="X3403" s="6">
        <v>16.3</v>
      </c>
      <c r="Y3403" s="4">
        <v>15</v>
      </c>
      <c r="Z3403" s="5">
        <v>346353976</v>
      </c>
      <c r="AA3403" s="4" t="s">
        <v>8</v>
      </c>
      <c r="AB3403" s="385">
        <v>2610957277</v>
      </c>
      <c r="AC3403" s="3"/>
    </row>
    <row r="3404" spans="1:29" x14ac:dyDescent="0.25">
      <c r="A3404" s="7" t="s">
        <v>5</v>
      </c>
      <c r="B3404" s="7" t="s">
        <v>454</v>
      </c>
      <c r="C3404" s="4"/>
      <c r="D3404" s="363" t="s">
        <v>1146</v>
      </c>
      <c r="E3404" s="7" t="s">
        <v>1145</v>
      </c>
      <c r="F3404" s="395">
        <v>81.66</v>
      </c>
      <c r="G3404" s="395">
        <v>79.739999999999995</v>
      </c>
      <c r="H3404" s="395">
        <v>40.83</v>
      </c>
      <c r="I3404" s="395">
        <v>37.07</v>
      </c>
      <c r="J3404" s="395">
        <v>33.68</v>
      </c>
      <c r="K3404" s="4">
        <v>1</v>
      </c>
      <c r="L3404" s="6">
        <v>7</v>
      </c>
      <c r="M3404" s="6"/>
      <c r="N3404" s="6"/>
      <c r="O3404" s="6">
        <v>1.9</v>
      </c>
      <c r="P3404" s="6"/>
      <c r="Q3404" s="6"/>
      <c r="R3404" s="6"/>
      <c r="S3404" s="6"/>
      <c r="T3404" s="4"/>
      <c r="U3404" s="6">
        <v>21.5</v>
      </c>
      <c r="V3404" s="6">
        <v>8</v>
      </c>
      <c r="W3404" s="6">
        <v>4.75</v>
      </c>
      <c r="X3404" s="6">
        <v>10.19</v>
      </c>
      <c r="Y3404" s="4">
        <v>5</v>
      </c>
      <c r="Z3404" s="5">
        <v>346353983</v>
      </c>
      <c r="AA3404" s="4" t="s">
        <v>8</v>
      </c>
      <c r="AB3404" s="385">
        <v>2610957278</v>
      </c>
      <c r="AC3404" s="3"/>
    </row>
    <row r="3405" spans="1:29" x14ac:dyDescent="0.25">
      <c r="A3405" s="7" t="s">
        <v>5</v>
      </c>
      <c r="B3405" s="7" t="s">
        <v>454</v>
      </c>
      <c r="C3405" s="4"/>
      <c r="D3405" s="363" t="s">
        <v>1144</v>
      </c>
      <c r="E3405" s="7" t="s">
        <v>1143</v>
      </c>
      <c r="F3405" s="395">
        <v>131.4</v>
      </c>
      <c r="G3405" s="395">
        <v>128.97999999999999</v>
      </c>
      <c r="H3405" s="395">
        <v>65.7</v>
      </c>
      <c r="I3405" s="395">
        <v>59.53</v>
      </c>
      <c r="J3405" s="395">
        <v>53.97</v>
      </c>
      <c r="K3405" s="4">
        <v>1</v>
      </c>
      <c r="L3405" s="6">
        <v>4</v>
      </c>
      <c r="M3405" s="6"/>
      <c r="N3405" s="6"/>
      <c r="O3405" s="6">
        <v>2.17</v>
      </c>
      <c r="P3405" s="6">
        <v>4</v>
      </c>
      <c r="Q3405" s="6">
        <v>4.18</v>
      </c>
      <c r="R3405" s="6">
        <v>6.94</v>
      </c>
      <c r="S3405" s="6">
        <v>2.17</v>
      </c>
      <c r="T3405" s="4">
        <v>1</v>
      </c>
      <c r="U3405" s="6">
        <v>21.5</v>
      </c>
      <c r="V3405" s="6">
        <v>7.84</v>
      </c>
      <c r="W3405" s="6">
        <v>4.8</v>
      </c>
      <c r="X3405" s="6">
        <v>11.49</v>
      </c>
      <c r="Y3405" s="4">
        <v>5</v>
      </c>
      <c r="Z3405" s="5">
        <v>346353990</v>
      </c>
      <c r="AA3405" s="4" t="s">
        <v>8</v>
      </c>
      <c r="AB3405" s="385">
        <v>2610957279</v>
      </c>
      <c r="AC3405" s="3"/>
    </row>
    <row r="3406" spans="1:29" x14ac:dyDescent="0.25">
      <c r="A3406" s="7" t="s">
        <v>5</v>
      </c>
      <c r="B3406" s="7" t="s">
        <v>454</v>
      </c>
      <c r="C3406" s="4"/>
      <c r="D3406" s="363" t="s">
        <v>1142</v>
      </c>
      <c r="E3406" s="7" t="s">
        <v>1141</v>
      </c>
      <c r="F3406" s="395">
        <v>152.6</v>
      </c>
      <c r="G3406" s="395">
        <v>149.61000000000001</v>
      </c>
      <c r="H3406" s="395">
        <v>76.3</v>
      </c>
      <c r="I3406" s="395">
        <v>69.17</v>
      </c>
      <c r="J3406" s="395">
        <v>62.74</v>
      </c>
      <c r="K3406" s="4">
        <v>1</v>
      </c>
      <c r="L3406" s="6">
        <v>7.15</v>
      </c>
      <c r="M3406" s="6"/>
      <c r="N3406" s="6"/>
      <c r="O3406" s="6">
        <v>2.86</v>
      </c>
      <c r="P3406" s="6">
        <v>7.15</v>
      </c>
      <c r="Q3406" s="6">
        <v>5.0049999999999999</v>
      </c>
      <c r="R3406" s="6">
        <v>4.75</v>
      </c>
      <c r="S3406" s="6">
        <v>2.86</v>
      </c>
      <c r="T3406" s="4">
        <v>1</v>
      </c>
      <c r="U3406" s="6">
        <v>26.5</v>
      </c>
      <c r="V3406" s="6">
        <v>7.92</v>
      </c>
      <c r="W3406" s="6">
        <v>5.68</v>
      </c>
      <c r="X3406" s="6">
        <v>16.260000000000002</v>
      </c>
      <c r="Y3406" s="4">
        <v>5</v>
      </c>
      <c r="Z3406" s="5">
        <v>346354003</v>
      </c>
      <c r="AA3406" s="4" t="s">
        <v>8</v>
      </c>
      <c r="AB3406" s="385">
        <v>2610957280</v>
      </c>
      <c r="AC3406" s="3"/>
    </row>
    <row r="3407" spans="1:29" x14ac:dyDescent="0.25">
      <c r="A3407" s="7" t="s">
        <v>5</v>
      </c>
      <c r="B3407" s="7" t="s">
        <v>454</v>
      </c>
      <c r="C3407" s="4"/>
      <c r="D3407" s="363" t="s">
        <v>1140</v>
      </c>
      <c r="E3407" s="7" t="s">
        <v>1139</v>
      </c>
      <c r="F3407" s="395">
        <v>3.62</v>
      </c>
      <c r="G3407" s="395">
        <v>3.56</v>
      </c>
      <c r="H3407" s="395">
        <v>1.81</v>
      </c>
      <c r="I3407" s="395">
        <v>1.63</v>
      </c>
      <c r="J3407" s="395">
        <v>1.48</v>
      </c>
      <c r="K3407" s="4">
        <v>5</v>
      </c>
      <c r="L3407" s="6">
        <v>0.24</v>
      </c>
      <c r="M3407" s="6"/>
      <c r="N3407" s="6"/>
      <c r="O3407" s="6">
        <v>0.04</v>
      </c>
      <c r="P3407" s="6">
        <v>8.75</v>
      </c>
      <c r="Q3407" s="6">
        <v>3.75</v>
      </c>
      <c r="R3407" s="6">
        <v>1</v>
      </c>
      <c r="S3407" s="6">
        <v>0.20100000000000001</v>
      </c>
      <c r="T3407" s="4">
        <v>5</v>
      </c>
      <c r="U3407" s="6">
        <v>10</v>
      </c>
      <c r="V3407" s="6">
        <v>7</v>
      </c>
      <c r="W3407" s="6">
        <v>4.5</v>
      </c>
      <c r="X3407" s="6">
        <v>4.3099999999999996</v>
      </c>
      <c r="Y3407" s="4">
        <v>100</v>
      </c>
      <c r="Z3407" s="5">
        <v>346385199</v>
      </c>
      <c r="AA3407" s="4" t="s">
        <v>8</v>
      </c>
      <c r="AB3407" s="385">
        <v>2610956544</v>
      </c>
      <c r="AC3407" s="3"/>
    </row>
    <row r="3408" spans="1:29" x14ac:dyDescent="0.25">
      <c r="A3408" s="7" t="s">
        <v>5</v>
      </c>
      <c r="B3408" s="7" t="s">
        <v>454</v>
      </c>
      <c r="C3408" s="4"/>
      <c r="D3408" s="363" t="s">
        <v>1138</v>
      </c>
      <c r="E3408" s="7" t="s">
        <v>1137</v>
      </c>
      <c r="F3408" s="395">
        <v>3.68</v>
      </c>
      <c r="G3408" s="395">
        <v>3.6</v>
      </c>
      <c r="H3408" s="395">
        <v>1.84</v>
      </c>
      <c r="I3408" s="395">
        <v>1.66</v>
      </c>
      <c r="J3408" s="395">
        <v>1.51</v>
      </c>
      <c r="K3408" s="4">
        <v>5</v>
      </c>
      <c r="L3408" s="6">
        <v>0.32</v>
      </c>
      <c r="M3408" s="6"/>
      <c r="N3408" s="6"/>
      <c r="O3408" s="6">
        <v>7.0000000000000007E-2</v>
      </c>
      <c r="P3408" s="6">
        <v>9</v>
      </c>
      <c r="Q3408" s="6">
        <v>3.75</v>
      </c>
      <c r="R3408" s="6">
        <v>0.5</v>
      </c>
      <c r="S3408" s="6">
        <v>0.36</v>
      </c>
      <c r="T3408" s="4">
        <v>5</v>
      </c>
      <c r="U3408" s="6">
        <v>10</v>
      </c>
      <c r="V3408" s="6">
        <v>7</v>
      </c>
      <c r="W3408" s="6">
        <v>4.5</v>
      </c>
      <c r="X3408" s="6">
        <v>7.31</v>
      </c>
      <c r="Y3408" s="4">
        <v>100</v>
      </c>
      <c r="Z3408" s="5">
        <v>346385229</v>
      </c>
      <c r="AA3408" s="4" t="s">
        <v>8</v>
      </c>
      <c r="AB3408" s="385">
        <v>2610956545</v>
      </c>
      <c r="AC3408" s="3"/>
    </row>
    <row r="3409" spans="1:29" x14ac:dyDescent="0.25">
      <c r="A3409" s="7" t="s">
        <v>5</v>
      </c>
      <c r="B3409" s="7" t="s">
        <v>71</v>
      </c>
      <c r="C3409" s="4"/>
      <c r="D3409" s="363" t="s">
        <v>1136</v>
      </c>
      <c r="E3409" s="7" t="s">
        <v>1135</v>
      </c>
      <c r="F3409" s="395">
        <v>7.92</v>
      </c>
      <c r="G3409" s="395">
        <v>7.92</v>
      </c>
      <c r="H3409" s="395">
        <v>3.96</v>
      </c>
      <c r="I3409" s="395">
        <v>3.56</v>
      </c>
      <c r="J3409" s="395">
        <v>3.2</v>
      </c>
      <c r="K3409" s="4">
        <v>10</v>
      </c>
      <c r="L3409" s="6">
        <v>0.4</v>
      </c>
      <c r="M3409" s="6">
        <v>2.75</v>
      </c>
      <c r="N3409" s="6">
        <v>9.25</v>
      </c>
      <c r="O3409" s="6"/>
      <c r="P3409" s="6"/>
      <c r="Q3409" s="6"/>
      <c r="R3409" s="6"/>
      <c r="S3409" s="6"/>
      <c r="T3409" s="4"/>
      <c r="U3409" s="6">
        <v>9.75</v>
      </c>
      <c r="V3409" s="6">
        <v>5</v>
      </c>
      <c r="W3409" s="6">
        <v>3</v>
      </c>
      <c r="X3409" s="6">
        <v>1.62</v>
      </c>
      <c r="Y3409" s="4">
        <v>10</v>
      </c>
      <c r="Z3409" s="5">
        <v>346452365</v>
      </c>
      <c r="AA3409" s="4" t="s">
        <v>258</v>
      </c>
      <c r="AB3409" s="385">
        <v>2610024139</v>
      </c>
      <c r="AC3409" s="3"/>
    </row>
    <row r="3410" spans="1:29" x14ac:dyDescent="0.25">
      <c r="A3410" s="7" t="s">
        <v>5</v>
      </c>
      <c r="B3410" s="7" t="s">
        <v>454</v>
      </c>
      <c r="C3410" s="4" t="s">
        <v>283</v>
      </c>
      <c r="D3410" s="363" t="s">
        <v>1134</v>
      </c>
      <c r="E3410" s="7" t="s">
        <v>1133</v>
      </c>
      <c r="F3410" s="395">
        <v>5.9</v>
      </c>
      <c r="G3410" s="395">
        <v>5.82</v>
      </c>
      <c r="H3410" s="395">
        <v>2.95</v>
      </c>
      <c r="I3410" s="395">
        <v>2.67</v>
      </c>
      <c r="J3410" s="395">
        <v>2.42</v>
      </c>
      <c r="K3410" s="4">
        <v>1</v>
      </c>
      <c r="L3410" s="6">
        <v>0.312</v>
      </c>
      <c r="M3410" s="6"/>
      <c r="N3410" s="6"/>
      <c r="O3410" s="6">
        <v>3.7999999999999999E-2</v>
      </c>
      <c r="P3410" s="6">
        <v>5.875</v>
      </c>
      <c r="Q3410" s="6">
        <v>3.67</v>
      </c>
      <c r="R3410" s="6">
        <v>1.41</v>
      </c>
      <c r="S3410" s="6">
        <v>0.19</v>
      </c>
      <c r="T3410" s="4">
        <v>5</v>
      </c>
      <c r="U3410" s="6">
        <v>10</v>
      </c>
      <c r="V3410" s="6">
        <v>7</v>
      </c>
      <c r="W3410" s="6">
        <v>4.5</v>
      </c>
      <c r="X3410" s="6">
        <v>4.1100000000000003</v>
      </c>
      <c r="Y3410" s="4">
        <v>100</v>
      </c>
      <c r="Z3410" s="5">
        <v>346460582</v>
      </c>
      <c r="AA3410" s="4" t="s">
        <v>8</v>
      </c>
      <c r="AB3410" s="385">
        <v>2610050981</v>
      </c>
      <c r="AC3410" s="3"/>
    </row>
    <row r="3411" spans="1:29" x14ac:dyDescent="0.25">
      <c r="A3411" s="7" t="s">
        <v>5</v>
      </c>
      <c r="B3411" s="7" t="s">
        <v>454</v>
      </c>
      <c r="C3411" s="4" t="s">
        <v>283</v>
      </c>
      <c r="D3411" s="363" t="s">
        <v>1132</v>
      </c>
      <c r="E3411" s="7" t="s">
        <v>1131</v>
      </c>
      <c r="F3411" s="395">
        <v>5.78</v>
      </c>
      <c r="G3411" s="395">
        <v>5.7</v>
      </c>
      <c r="H3411" s="395">
        <v>2.89</v>
      </c>
      <c r="I3411" s="395">
        <v>2.61</v>
      </c>
      <c r="J3411" s="395">
        <v>2.37</v>
      </c>
      <c r="K3411" s="4">
        <v>1</v>
      </c>
      <c r="L3411" s="6">
        <v>0.312</v>
      </c>
      <c r="M3411" s="6"/>
      <c r="N3411" s="6"/>
      <c r="O3411" s="6">
        <v>3.7999999999999999E-2</v>
      </c>
      <c r="P3411" s="6">
        <v>5.875</v>
      </c>
      <c r="Q3411" s="6">
        <v>3.28</v>
      </c>
      <c r="R3411" s="6">
        <v>1.3</v>
      </c>
      <c r="S3411" s="6">
        <v>0.186</v>
      </c>
      <c r="T3411" s="4">
        <v>5</v>
      </c>
      <c r="U3411" s="6">
        <v>10</v>
      </c>
      <c r="V3411" s="6">
        <v>7</v>
      </c>
      <c r="W3411" s="6">
        <v>4.5</v>
      </c>
      <c r="X3411" s="6">
        <v>3.91</v>
      </c>
      <c r="Y3411" s="4">
        <v>100</v>
      </c>
      <c r="Z3411" s="5">
        <v>346460599</v>
      </c>
      <c r="AA3411" s="4" t="s">
        <v>8</v>
      </c>
      <c r="AB3411" s="385">
        <v>2610050982</v>
      </c>
      <c r="AC3411" s="3"/>
    </row>
    <row r="3412" spans="1:29" x14ac:dyDescent="0.25">
      <c r="A3412" s="7" t="s">
        <v>5</v>
      </c>
      <c r="B3412" s="7" t="s">
        <v>454</v>
      </c>
      <c r="C3412" s="4" t="s">
        <v>283</v>
      </c>
      <c r="D3412" s="363" t="s">
        <v>1130</v>
      </c>
      <c r="E3412" s="7" t="s">
        <v>1129</v>
      </c>
      <c r="F3412" s="395">
        <v>6.08</v>
      </c>
      <c r="G3412" s="395">
        <v>6</v>
      </c>
      <c r="H3412" s="395">
        <v>3.04</v>
      </c>
      <c r="I3412" s="395">
        <v>2.76</v>
      </c>
      <c r="J3412" s="395">
        <v>2.5</v>
      </c>
      <c r="K3412" s="4">
        <v>1</v>
      </c>
      <c r="L3412" s="6">
        <v>0.312</v>
      </c>
      <c r="M3412" s="6"/>
      <c r="N3412" s="6"/>
      <c r="O3412" s="6">
        <v>3.7999999999999999E-2</v>
      </c>
      <c r="P3412" s="6">
        <v>5.875</v>
      </c>
      <c r="Q3412" s="6">
        <v>1.8120000000000001</v>
      </c>
      <c r="R3412" s="6">
        <v>1</v>
      </c>
      <c r="S3412" s="6">
        <v>0.2</v>
      </c>
      <c r="T3412" s="4">
        <v>5</v>
      </c>
      <c r="U3412" s="6">
        <v>10</v>
      </c>
      <c r="V3412" s="6">
        <v>7</v>
      </c>
      <c r="W3412" s="6">
        <v>4.5</v>
      </c>
      <c r="X3412" s="6">
        <v>4.2720000000000002</v>
      </c>
      <c r="Y3412" s="4">
        <v>100</v>
      </c>
      <c r="Z3412" s="5">
        <v>346460605</v>
      </c>
      <c r="AA3412" s="4" t="s">
        <v>8</v>
      </c>
      <c r="AB3412" s="385">
        <v>2610050983</v>
      </c>
      <c r="AC3412" s="3"/>
    </row>
    <row r="3413" spans="1:29" x14ac:dyDescent="0.25">
      <c r="A3413" s="7" t="s">
        <v>5</v>
      </c>
      <c r="B3413" s="7" t="s">
        <v>454</v>
      </c>
      <c r="C3413" s="4" t="s">
        <v>283</v>
      </c>
      <c r="D3413" s="363" t="s">
        <v>1128</v>
      </c>
      <c r="E3413" s="7" t="s">
        <v>1127</v>
      </c>
      <c r="F3413" s="395">
        <v>6.62</v>
      </c>
      <c r="G3413" s="395">
        <v>6.53</v>
      </c>
      <c r="H3413" s="395">
        <v>3.31</v>
      </c>
      <c r="I3413" s="395">
        <v>2.99</v>
      </c>
      <c r="J3413" s="395">
        <v>2.7</v>
      </c>
      <c r="K3413" s="4">
        <v>1</v>
      </c>
      <c r="L3413" s="6">
        <v>0.312</v>
      </c>
      <c r="M3413" s="6"/>
      <c r="N3413" s="6"/>
      <c r="O3413" s="6">
        <v>0.05</v>
      </c>
      <c r="P3413" s="6">
        <v>5.875</v>
      </c>
      <c r="Q3413" s="6">
        <v>3.63</v>
      </c>
      <c r="R3413" s="6">
        <v>1</v>
      </c>
      <c r="S3413" s="6">
        <v>0.23799999999999999</v>
      </c>
      <c r="T3413" s="4">
        <v>5</v>
      </c>
      <c r="U3413" s="6">
        <v>9</v>
      </c>
      <c r="V3413" s="6">
        <v>8.75</v>
      </c>
      <c r="W3413" s="6">
        <v>6</v>
      </c>
      <c r="X3413" s="6">
        <v>5.0439999999999996</v>
      </c>
      <c r="Y3413" s="4">
        <v>100</v>
      </c>
      <c r="Z3413" s="5">
        <v>346460612</v>
      </c>
      <c r="AA3413" s="4" t="s">
        <v>8</v>
      </c>
      <c r="AB3413" s="385">
        <v>2610050984</v>
      </c>
      <c r="AC3413" s="3"/>
    </row>
    <row r="3414" spans="1:29" x14ac:dyDescent="0.25">
      <c r="A3414" s="7" t="s">
        <v>5</v>
      </c>
      <c r="B3414" s="7" t="s">
        <v>454</v>
      </c>
      <c r="C3414" s="4" t="s">
        <v>283</v>
      </c>
      <c r="D3414" s="363" t="s">
        <v>1126</v>
      </c>
      <c r="E3414" s="7" t="s">
        <v>1125</v>
      </c>
      <c r="F3414" s="395">
        <v>23.12</v>
      </c>
      <c r="G3414" s="395">
        <v>22.8</v>
      </c>
      <c r="H3414" s="395">
        <v>11.56</v>
      </c>
      <c r="I3414" s="395">
        <v>10.46</v>
      </c>
      <c r="J3414" s="395">
        <v>9.4700000000000006</v>
      </c>
      <c r="K3414" s="4">
        <v>1</v>
      </c>
      <c r="L3414" s="6">
        <v>0.44500000000000001</v>
      </c>
      <c r="M3414" s="6"/>
      <c r="N3414" s="6"/>
      <c r="O3414" s="6">
        <v>0.14000000000000001</v>
      </c>
      <c r="P3414" s="6">
        <v>10.25</v>
      </c>
      <c r="Q3414" s="6">
        <v>4.5</v>
      </c>
      <c r="R3414" s="6">
        <v>1.31</v>
      </c>
      <c r="S3414" s="6">
        <v>0.72</v>
      </c>
      <c r="T3414" s="4">
        <v>5</v>
      </c>
      <c r="U3414" s="6">
        <v>13</v>
      </c>
      <c r="V3414" s="6">
        <v>6.5</v>
      </c>
      <c r="W3414" s="6">
        <v>8</v>
      </c>
      <c r="X3414" s="6">
        <v>14.82</v>
      </c>
      <c r="Y3414" s="4">
        <v>100</v>
      </c>
      <c r="Z3414" s="5">
        <v>346460629</v>
      </c>
      <c r="AA3414" s="4" t="s">
        <v>8</v>
      </c>
      <c r="AB3414" s="385">
        <v>2610050972</v>
      </c>
      <c r="AC3414" s="3"/>
    </row>
    <row r="3415" spans="1:29" x14ac:dyDescent="0.25">
      <c r="A3415" s="7" t="s">
        <v>5</v>
      </c>
      <c r="B3415" s="7" t="s">
        <v>4</v>
      </c>
      <c r="C3415" s="4"/>
      <c r="D3415" s="363" t="s">
        <v>1124</v>
      </c>
      <c r="E3415" s="7" t="s">
        <v>1123</v>
      </c>
      <c r="F3415" s="395">
        <v>1768.66</v>
      </c>
      <c r="G3415" s="395">
        <v>1768.66</v>
      </c>
      <c r="H3415" s="395">
        <v>884.33</v>
      </c>
      <c r="I3415" s="395">
        <v>736.98</v>
      </c>
      <c r="J3415" s="395">
        <v>560.07000000000005</v>
      </c>
      <c r="K3415" s="4">
        <v>1</v>
      </c>
      <c r="L3415" s="6">
        <v>0</v>
      </c>
      <c r="M3415" s="6">
        <v>0</v>
      </c>
      <c r="N3415" s="6">
        <v>0</v>
      </c>
      <c r="O3415" s="6">
        <v>20</v>
      </c>
      <c r="P3415" s="6"/>
      <c r="Q3415" s="6"/>
      <c r="R3415" s="6"/>
      <c r="S3415" s="6"/>
      <c r="T3415" s="4"/>
      <c r="U3415" s="6"/>
      <c r="V3415" s="6"/>
      <c r="W3415" s="6"/>
      <c r="X3415" s="6"/>
      <c r="Y3415" s="4"/>
      <c r="Z3415" s="5">
        <v>346648638</v>
      </c>
      <c r="AA3415" s="4" t="s">
        <v>331</v>
      </c>
      <c r="AB3415" s="385">
        <v>2610054857</v>
      </c>
      <c r="AC3415" s="3"/>
    </row>
    <row r="3416" spans="1:29" x14ac:dyDescent="0.25">
      <c r="A3416" s="7" t="s">
        <v>5</v>
      </c>
      <c r="B3416" s="7" t="s">
        <v>4</v>
      </c>
      <c r="C3416" s="4"/>
      <c r="D3416" s="363" t="s">
        <v>1122</v>
      </c>
      <c r="E3416" s="7" t="s">
        <v>1121</v>
      </c>
      <c r="F3416" s="395">
        <v>3286.36</v>
      </c>
      <c r="G3416" s="395">
        <v>3286.36</v>
      </c>
      <c r="H3416" s="395">
        <v>1643.18</v>
      </c>
      <c r="I3416" s="395">
        <v>1369.36</v>
      </c>
      <c r="J3416" s="395">
        <v>1040.6600000000001</v>
      </c>
      <c r="K3416" s="4">
        <v>1</v>
      </c>
      <c r="L3416" s="6">
        <v>0</v>
      </c>
      <c r="M3416" s="6">
        <v>0</v>
      </c>
      <c r="N3416" s="6">
        <v>0</v>
      </c>
      <c r="O3416" s="6">
        <v>20</v>
      </c>
      <c r="P3416" s="6"/>
      <c r="Q3416" s="6"/>
      <c r="R3416" s="6"/>
      <c r="S3416" s="6"/>
      <c r="T3416" s="4"/>
      <c r="U3416" s="6"/>
      <c r="V3416" s="6"/>
      <c r="W3416" s="6"/>
      <c r="X3416" s="6"/>
      <c r="Y3416" s="4"/>
      <c r="Z3416" s="5">
        <v>346648645</v>
      </c>
      <c r="AA3416" s="4" t="s">
        <v>331</v>
      </c>
      <c r="AB3416" s="385">
        <v>2610054858</v>
      </c>
      <c r="AC3416" s="3"/>
    </row>
    <row r="3417" spans="1:29" x14ac:dyDescent="0.25">
      <c r="A3417" s="7" t="s">
        <v>5</v>
      </c>
      <c r="B3417" s="7" t="s">
        <v>71</v>
      </c>
      <c r="C3417" s="4"/>
      <c r="D3417" s="363" t="s">
        <v>1120</v>
      </c>
      <c r="E3417" s="7" t="s">
        <v>1119</v>
      </c>
      <c r="F3417" s="395">
        <v>2.4</v>
      </c>
      <c r="G3417" s="395">
        <v>2.38</v>
      </c>
      <c r="H3417" s="395">
        <v>1.2</v>
      </c>
      <c r="I3417" s="395">
        <v>1.0900000000000001</v>
      </c>
      <c r="J3417" s="395">
        <v>0.99</v>
      </c>
      <c r="K3417" s="4">
        <v>5</v>
      </c>
      <c r="L3417" s="6">
        <v>0.28000000000000003</v>
      </c>
      <c r="M3417" s="6">
        <v>1.8</v>
      </c>
      <c r="N3417" s="6">
        <v>5.85</v>
      </c>
      <c r="O3417" s="6">
        <v>0.05</v>
      </c>
      <c r="P3417" s="6">
        <v>7.75</v>
      </c>
      <c r="Q3417" s="6">
        <v>3.75</v>
      </c>
      <c r="R3417" s="6">
        <v>1</v>
      </c>
      <c r="S3417" s="6">
        <v>0.25</v>
      </c>
      <c r="T3417" s="4">
        <v>5</v>
      </c>
      <c r="U3417" s="6">
        <v>11.5</v>
      </c>
      <c r="V3417" s="6">
        <v>9.75</v>
      </c>
      <c r="W3417" s="6">
        <v>11.5</v>
      </c>
      <c r="X3417" s="6">
        <v>25.69</v>
      </c>
      <c r="Y3417" s="4">
        <v>500</v>
      </c>
      <c r="Z3417" s="5">
        <v>346362503</v>
      </c>
      <c r="AA3417" s="4" t="s">
        <v>8</v>
      </c>
      <c r="AB3417" s="385">
        <v>2610939327</v>
      </c>
      <c r="AC3417" s="3"/>
    </row>
    <row r="3418" spans="1:29" x14ac:dyDescent="0.25">
      <c r="A3418" s="7" t="s">
        <v>5</v>
      </c>
      <c r="B3418" s="7" t="s">
        <v>71</v>
      </c>
      <c r="C3418" s="4"/>
      <c r="D3418" s="363" t="s">
        <v>1118</v>
      </c>
      <c r="E3418" s="7" t="s">
        <v>1117</v>
      </c>
      <c r="F3418" s="395">
        <v>2.2000000000000002</v>
      </c>
      <c r="G3418" s="395">
        <v>2.1800000000000002</v>
      </c>
      <c r="H3418" s="395">
        <v>1.1000000000000001</v>
      </c>
      <c r="I3418" s="395">
        <v>1</v>
      </c>
      <c r="J3418" s="395">
        <v>0.91</v>
      </c>
      <c r="K3418" s="4">
        <v>5</v>
      </c>
      <c r="L3418" s="6">
        <v>0.3</v>
      </c>
      <c r="M3418" s="6">
        <v>1.75</v>
      </c>
      <c r="N3418" s="6">
        <v>5.75</v>
      </c>
      <c r="O3418" s="6">
        <v>4.5999999999999999E-2</v>
      </c>
      <c r="P3418" s="6">
        <v>7.75</v>
      </c>
      <c r="Q3418" s="6">
        <v>3.75</v>
      </c>
      <c r="R3418" s="6">
        <v>1</v>
      </c>
      <c r="S3418" s="6">
        <v>0.23</v>
      </c>
      <c r="T3418" s="4">
        <v>5</v>
      </c>
      <c r="U3418" s="6">
        <v>11.5</v>
      </c>
      <c r="V3418" s="6">
        <v>9.75</v>
      </c>
      <c r="W3418" s="6">
        <v>11.5</v>
      </c>
      <c r="X3418" s="6">
        <v>23.69</v>
      </c>
      <c r="Y3418" s="4">
        <v>500</v>
      </c>
      <c r="Z3418" s="5">
        <v>346362534</v>
      </c>
      <c r="AA3418" s="4" t="s">
        <v>8</v>
      </c>
      <c r="AB3418" s="385">
        <v>2610939330</v>
      </c>
      <c r="AC3418" s="3"/>
    </row>
    <row r="3419" spans="1:29" x14ac:dyDescent="0.25">
      <c r="A3419" s="7" t="s">
        <v>5</v>
      </c>
      <c r="B3419" s="7" t="s">
        <v>71</v>
      </c>
      <c r="C3419" s="4"/>
      <c r="D3419" s="363" t="s">
        <v>1116</v>
      </c>
      <c r="E3419" s="7" t="s">
        <v>1115</v>
      </c>
      <c r="F3419" s="395">
        <v>2.4</v>
      </c>
      <c r="G3419" s="395">
        <v>2.38</v>
      </c>
      <c r="H3419" s="395">
        <v>1.2</v>
      </c>
      <c r="I3419" s="395">
        <v>1.0900000000000001</v>
      </c>
      <c r="J3419" s="395">
        <v>0.99</v>
      </c>
      <c r="K3419" s="4">
        <v>5</v>
      </c>
      <c r="L3419" s="6">
        <v>0.27</v>
      </c>
      <c r="M3419" s="6">
        <v>1.75</v>
      </c>
      <c r="N3419" s="6">
        <v>5.85</v>
      </c>
      <c r="O3419" s="6">
        <v>0.04</v>
      </c>
      <c r="P3419" s="6">
        <v>7</v>
      </c>
      <c r="Q3419" s="6">
        <v>3.75</v>
      </c>
      <c r="R3419" s="6">
        <v>1</v>
      </c>
      <c r="S3419" s="6">
        <v>0.24</v>
      </c>
      <c r="T3419" s="4">
        <v>5</v>
      </c>
      <c r="U3419" s="6">
        <v>11.5</v>
      </c>
      <c r="V3419" s="6">
        <v>9.75</v>
      </c>
      <c r="W3419" s="6">
        <v>11.5</v>
      </c>
      <c r="X3419" s="6">
        <v>20.69</v>
      </c>
      <c r="Y3419" s="4">
        <v>500</v>
      </c>
      <c r="Z3419" s="5">
        <v>346362541</v>
      </c>
      <c r="AA3419" s="4" t="s">
        <v>272</v>
      </c>
      <c r="AB3419" s="385">
        <v>2610939331</v>
      </c>
      <c r="AC3419" s="3"/>
    </row>
    <row r="3420" spans="1:29" x14ac:dyDescent="0.25">
      <c r="A3420" s="7" t="s">
        <v>5</v>
      </c>
      <c r="B3420" s="7" t="s">
        <v>71</v>
      </c>
      <c r="C3420" s="4"/>
      <c r="D3420" s="363" t="s">
        <v>1114</v>
      </c>
      <c r="E3420" s="7" t="s">
        <v>1113</v>
      </c>
      <c r="F3420" s="395">
        <v>2.4</v>
      </c>
      <c r="G3420" s="395">
        <v>2.38</v>
      </c>
      <c r="H3420" s="395">
        <v>1.2</v>
      </c>
      <c r="I3420" s="395">
        <v>1.0900000000000001</v>
      </c>
      <c r="J3420" s="395">
        <v>0.99</v>
      </c>
      <c r="K3420" s="4">
        <v>5</v>
      </c>
      <c r="L3420" s="6">
        <v>0.27</v>
      </c>
      <c r="M3420" s="6">
        <v>1.8</v>
      </c>
      <c r="N3420" s="6">
        <v>5.9</v>
      </c>
      <c r="O3420" s="6">
        <v>0.05</v>
      </c>
      <c r="P3420" s="6">
        <v>7.75</v>
      </c>
      <c r="Q3420" s="6">
        <v>3.75</v>
      </c>
      <c r="R3420" s="6">
        <v>1</v>
      </c>
      <c r="S3420" s="6">
        <v>0.25</v>
      </c>
      <c r="T3420" s="4">
        <v>5</v>
      </c>
      <c r="U3420" s="6">
        <v>11.5</v>
      </c>
      <c r="V3420" s="6">
        <v>9.75</v>
      </c>
      <c r="W3420" s="6">
        <v>11.5</v>
      </c>
      <c r="X3420" s="6">
        <v>25.69</v>
      </c>
      <c r="Y3420" s="4">
        <v>500</v>
      </c>
      <c r="Z3420" s="5">
        <v>346362589</v>
      </c>
      <c r="AA3420" s="4" t="s">
        <v>272</v>
      </c>
      <c r="AB3420" s="385">
        <v>2610939335</v>
      </c>
      <c r="AC3420" s="3"/>
    </row>
    <row r="3421" spans="1:29" x14ac:dyDescent="0.25">
      <c r="A3421" s="7" t="s">
        <v>5</v>
      </c>
      <c r="B3421" s="7" t="s">
        <v>71</v>
      </c>
      <c r="C3421" s="4"/>
      <c r="D3421" s="363" t="s">
        <v>1112</v>
      </c>
      <c r="E3421" s="7" t="s">
        <v>1111</v>
      </c>
      <c r="F3421" s="395">
        <v>4.8</v>
      </c>
      <c r="G3421" s="395">
        <v>4.76</v>
      </c>
      <c r="H3421" s="395">
        <v>2.4</v>
      </c>
      <c r="I3421" s="395">
        <v>2.16</v>
      </c>
      <c r="J3421" s="395">
        <v>1.95</v>
      </c>
      <c r="K3421" s="4">
        <v>5</v>
      </c>
      <c r="L3421" s="6">
        <v>0.25</v>
      </c>
      <c r="M3421" s="6">
        <v>1.8120000000000001</v>
      </c>
      <c r="N3421" s="6">
        <v>7.875</v>
      </c>
      <c r="O3421" s="6">
        <v>9.5000000000000001E-2</v>
      </c>
      <c r="P3421" s="6">
        <v>9.5</v>
      </c>
      <c r="Q3421" s="6">
        <v>3.75</v>
      </c>
      <c r="R3421" s="6">
        <v>1</v>
      </c>
      <c r="S3421" s="6">
        <v>0.48499999999999999</v>
      </c>
      <c r="T3421" s="4">
        <v>5</v>
      </c>
      <c r="U3421" s="6">
        <v>22.25</v>
      </c>
      <c r="V3421" s="6">
        <v>10.75</v>
      </c>
      <c r="W3421" s="6">
        <v>10.25</v>
      </c>
      <c r="X3421" s="6">
        <v>39.19</v>
      </c>
      <c r="Y3421" s="4">
        <v>400</v>
      </c>
      <c r="Z3421" s="5">
        <v>346362602</v>
      </c>
      <c r="AA3421" s="4" t="s">
        <v>272</v>
      </c>
      <c r="AB3421" s="385">
        <v>2610939337</v>
      </c>
      <c r="AC3421" s="3"/>
    </row>
    <row r="3422" spans="1:29" x14ac:dyDescent="0.25">
      <c r="A3422" s="7" t="s">
        <v>5</v>
      </c>
      <c r="B3422" s="7" t="s">
        <v>269</v>
      </c>
      <c r="C3422" s="4"/>
      <c r="D3422" s="363" t="s">
        <v>1110</v>
      </c>
      <c r="E3422" s="7" t="s">
        <v>1109</v>
      </c>
      <c r="F3422" s="395">
        <v>4.76</v>
      </c>
      <c r="G3422" s="395">
        <v>4.76</v>
      </c>
      <c r="H3422" s="395">
        <v>2.38</v>
      </c>
      <c r="I3422" s="395">
        <v>2.14</v>
      </c>
      <c r="J3422" s="395">
        <v>2.14</v>
      </c>
      <c r="K3422" s="4">
        <v>1</v>
      </c>
      <c r="L3422" s="6">
        <v>0.3</v>
      </c>
      <c r="M3422" s="6">
        <v>5.2</v>
      </c>
      <c r="N3422" s="6">
        <v>6</v>
      </c>
      <c r="O3422" s="6">
        <v>0.14000000000000001</v>
      </c>
      <c r="P3422" s="6"/>
      <c r="Q3422" s="6"/>
      <c r="R3422" s="6"/>
      <c r="S3422" s="6"/>
      <c r="T3422" s="4"/>
      <c r="U3422" s="6">
        <v>11.5</v>
      </c>
      <c r="V3422" s="6">
        <v>11</v>
      </c>
      <c r="W3422" s="6">
        <v>6.75</v>
      </c>
      <c r="X3422" s="6">
        <v>9.93</v>
      </c>
      <c r="Y3422" s="4">
        <v>60</v>
      </c>
      <c r="Z3422" s="5">
        <v>346339543</v>
      </c>
      <c r="AA3422" s="4" t="s">
        <v>1078</v>
      </c>
      <c r="AB3422" s="385">
        <v>2610038809</v>
      </c>
      <c r="AC3422" s="3"/>
    </row>
    <row r="3423" spans="1:29" x14ac:dyDescent="0.25">
      <c r="A3423" s="7" t="s">
        <v>5</v>
      </c>
      <c r="B3423" s="7" t="s">
        <v>269</v>
      </c>
      <c r="C3423" s="4"/>
      <c r="D3423" s="363" t="s">
        <v>1108</v>
      </c>
      <c r="E3423" s="7" t="s">
        <v>1107</v>
      </c>
      <c r="F3423" s="395">
        <v>4.76</v>
      </c>
      <c r="G3423" s="395">
        <v>4.76</v>
      </c>
      <c r="H3423" s="395">
        <v>2.38</v>
      </c>
      <c r="I3423" s="395">
        <v>2.14</v>
      </c>
      <c r="J3423" s="395">
        <v>2.14</v>
      </c>
      <c r="K3423" s="4">
        <v>1</v>
      </c>
      <c r="L3423" s="6">
        <v>0.3</v>
      </c>
      <c r="M3423" s="6">
        <v>5.2</v>
      </c>
      <c r="N3423" s="6">
        <v>6</v>
      </c>
      <c r="O3423" s="6">
        <v>0.16</v>
      </c>
      <c r="P3423" s="6"/>
      <c r="Q3423" s="6"/>
      <c r="R3423" s="6"/>
      <c r="S3423" s="6"/>
      <c r="T3423" s="4">
        <v>1</v>
      </c>
      <c r="U3423" s="6"/>
      <c r="V3423" s="6"/>
      <c r="W3423" s="6"/>
      <c r="X3423" s="6"/>
      <c r="Y3423" s="4">
        <v>60</v>
      </c>
      <c r="Z3423" s="5">
        <v>346339550</v>
      </c>
      <c r="AA3423" s="4" t="s">
        <v>1078</v>
      </c>
      <c r="AB3423" s="385">
        <v>2610038810</v>
      </c>
      <c r="AC3423" s="3"/>
    </row>
    <row r="3424" spans="1:29" x14ac:dyDescent="0.25">
      <c r="A3424" s="7" t="s">
        <v>5</v>
      </c>
      <c r="B3424" s="7" t="s">
        <v>269</v>
      </c>
      <c r="C3424" s="4"/>
      <c r="D3424" s="363" t="s">
        <v>1106</v>
      </c>
      <c r="E3424" s="7" t="s">
        <v>1105</v>
      </c>
      <c r="F3424" s="395">
        <v>4.54</v>
      </c>
      <c r="G3424" s="395">
        <v>4.54</v>
      </c>
      <c r="H3424" s="395">
        <v>2.27</v>
      </c>
      <c r="I3424" s="395">
        <v>2.04</v>
      </c>
      <c r="J3424" s="395">
        <v>2.04</v>
      </c>
      <c r="K3424" s="4">
        <v>1</v>
      </c>
      <c r="L3424" s="6">
        <v>0.25</v>
      </c>
      <c r="M3424" s="6">
        <v>5.2</v>
      </c>
      <c r="N3424" s="6">
        <v>6</v>
      </c>
      <c r="O3424" s="6">
        <v>0.13</v>
      </c>
      <c r="P3424" s="6"/>
      <c r="Q3424" s="6"/>
      <c r="R3424" s="6"/>
      <c r="S3424" s="6"/>
      <c r="T3424" s="4"/>
      <c r="U3424" s="6">
        <v>11.25</v>
      </c>
      <c r="V3424" s="6">
        <v>11</v>
      </c>
      <c r="W3424" s="6">
        <v>6.75</v>
      </c>
      <c r="X3424" s="6">
        <v>9.99</v>
      </c>
      <c r="Y3424" s="4">
        <v>60</v>
      </c>
      <c r="Z3424" s="5">
        <v>346339581</v>
      </c>
      <c r="AA3424" s="4" t="s">
        <v>1078</v>
      </c>
      <c r="AB3424" s="385">
        <v>2610038811</v>
      </c>
      <c r="AC3424" s="3"/>
    </row>
    <row r="3425" spans="1:29" x14ac:dyDescent="0.25">
      <c r="A3425" s="7" t="s">
        <v>5</v>
      </c>
      <c r="B3425" s="7" t="s">
        <v>269</v>
      </c>
      <c r="C3425" s="4"/>
      <c r="D3425" s="363" t="s">
        <v>1104</v>
      </c>
      <c r="E3425" s="7" t="s">
        <v>1103</v>
      </c>
      <c r="F3425" s="395">
        <v>4.16</v>
      </c>
      <c r="G3425" s="395">
        <v>4.16</v>
      </c>
      <c r="H3425" s="395">
        <v>2.08</v>
      </c>
      <c r="I3425" s="395">
        <v>1.87</v>
      </c>
      <c r="J3425" s="395">
        <v>1.87</v>
      </c>
      <c r="K3425" s="4">
        <v>1</v>
      </c>
      <c r="L3425" s="6">
        <v>0.25</v>
      </c>
      <c r="M3425" s="6">
        <v>5.2</v>
      </c>
      <c r="N3425" s="6">
        <v>6</v>
      </c>
      <c r="O3425" s="6">
        <v>0.12</v>
      </c>
      <c r="P3425" s="6"/>
      <c r="Q3425" s="6"/>
      <c r="R3425" s="6"/>
      <c r="S3425" s="6"/>
      <c r="T3425" s="4"/>
      <c r="U3425" s="6">
        <v>11.75</v>
      </c>
      <c r="V3425" s="6">
        <v>10.75</v>
      </c>
      <c r="W3425" s="6">
        <v>7</v>
      </c>
      <c r="X3425" s="6">
        <v>10.130000000000001</v>
      </c>
      <c r="Y3425" s="4">
        <v>60</v>
      </c>
      <c r="Z3425" s="5">
        <v>346339611</v>
      </c>
      <c r="AA3425" s="4" t="s">
        <v>1078</v>
      </c>
      <c r="AB3425" s="385">
        <v>2610038812</v>
      </c>
      <c r="AC3425" s="3"/>
    </row>
    <row r="3426" spans="1:29" x14ac:dyDescent="0.25">
      <c r="A3426" s="7" t="s">
        <v>5</v>
      </c>
      <c r="B3426" s="7" t="s">
        <v>269</v>
      </c>
      <c r="C3426" s="4"/>
      <c r="D3426" s="363" t="s">
        <v>1102</v>
      </c>
      <c r="E3426" s="7" t="s">
        <v>1101</v>
      </c>
      <c r="F3426" s="395">
        <v>3.74</v>
      </c>
      <c r="G3426" s="395">
        <v>3.74</v>
      </c>
      <c r="H3426" s="395">
        <v>1.87</v>
      </c>
      <c r="I3426" s="395">
        <v>1.69</v>
      </c>
      <c r="J3426" s="395">
        <v>1.69</v>
      </c>
      <c r="K3426" s="4">
        <v>1</v>
      </c>
      <c r="L3426" s="6">
        <v>0.34</v>
      </c>
      <c r="M3426" s="6">
        <v>5.2</v>
      </c>
      <c r="N3426" s="6">
        <v>6</v>
      </c>
      <c r="O3426" s="6">
        <v>0.12</v>
      </c>
      <c r="P3426" s="6"/>
      <c r="Q3426" s="6"/>
      <c r="R3426" s="6"/>
      <c r="S3426" s="6"/>
      <c r="T3426" s="4"/>
      <c r="U3426" s="6">
        <v>11.5</v>
      </c>
      <c r="V3426" s="6">
        <v>11.25</v>
      </c>
      <c r="W3426" s="6">
        <v>6.75</v>
      </c>
      <c r="X3426" s="6">
        <v>9.2799999999999994</v>
      </c>
      <c r="Y3426" s="4">
        <v>60</v>
      </c>
      <c r="Z3426" s="5">
        <v>346339642</v>
      </c>
      <c r="AA3426" s="4" t="s">
        <v>1078</v>
      </c>
      <c r="AB3426" s="385">
        <v>2610038813</v>
      </c>
      <c r="AC3426" s="3"/>
    </row>
    <row r="3427" spans="1:29" x14ac:dyDescent="0.25">
      <c r="A3427" s="7" t="s">
        <v>5</v>
      </c>
      <c r="B3427" s="7" t="s">
        <v>269</v>
      </c>
      <c r="C3427" s="4"/>
      <c r="D3427" s="363" t="s">
        <v>1100</v>
      </c>
      <c r="E3427" s="7" t="s">
        <v>1099</v>
      </c>
      <c r="F3427" s="395">
        <v>3.74</v>
      </c>
      <c r="G3427" s="395">
        <v>3.74</v>
      </c>
      <c r="H3427" s="395">
        <v>1.87</v>
      </c>
      <c r="I3427" s="395">
        <v>1.69</v>
      </c>
      <c r="J3427" s="395">
        <v>1.69</v>
      </c>
      <c r="K3427" s="4">
        <v>1</v>
      </c>
      <c r="L3427" s="6">
        <v>0.32</v>
      </c>
      <c r="M3427" s="6">
        <v>5.2</v>
      </c>
      <c r="N3427" s="6">
        <v>6</v>
      </c>
      <c r="O3427" s="6">
        <v>0.12</v>
      </c>
      <c r="P3427" s="6"/>
      <c r="Q3427" s="6"/>
      <c r="R3427" s="6"/>
      <c r="S3427" s="6"/>
      <c r="T3427" s="4"/>
      <c r="U3427" s="6">
        <v>0.32</v>
      </c>
      <c r="V3427" s="6">
        <v>5.2</v>
      </c>
      <c r="W3427" s="6">
        <v>6</v>
      </c>
      <c r="X3427" s="6">
        <v>0.12</v>
      </c>
      <c r="Y3427" s="4">
        <v>1</v>
      </c>
      <c r="Z3427" s="5">
        <v>346339673</v>
      </c>
      <c r="AA3427" s="4" t="s">
        <v>0</v>
      </c>
      <c r="AB3427" s="385">
        <v>2610922428</v>
      </c>
      <c r="AC3427" s="3"/>
    </row>
    <row r="3428" spans="1:29" x14ac:dyDescent="0.25">
      <c r="A3428" s="7" t="s">
        <v>5</v>
      </c>
      <c r="B3428" s="7" t="s">
        <v>269</v>
      </c>
      <c r="C3428" s="4"/>
      <c r="D3428" s="363" t="s">
        <v>1098</v>
      </c>
      <c r="E3428" s="7" t="s">
        <v>1097</v>
      </c>
      <c r="F3428" s="395">
        <v>3.74</v>
      </c>
      <c r="G3428" s="395">
        <v>3.74</v>
      </c>
      <c r="H3428" s="395">
        <v>1.87</v>
      </c>
      <c r="I3428" s="395">
        <v>1.69</v>
      </c>
      <c r="J3428" s="395">
        <v>1.69</v>
      </c>
      <c r="K3428" s="4">
        <v>1</v>
      </c>
      <c r="L3428" s="6">
        <v>0.32</v>
      </c>
      <c r="M3428" s="6">
        <v>5.2</v>
      </c>
      <c r="N3428" s="6">
        <v>6</v>
      </c>
      <c r="O3428" s="6">
        <v>0.1</v>
      </c>
      <c r="P3428" s="6"/>
      <c r="Q3428" s="6"/>
      <c r="R3428" s="6"/>
      <c r="S3428" s="6"/>
      <c r="T3428" s="4">
        <v>1</v>
      </c>
      <c r="U3428" s="6"/>
      <c r="V3428" s="6"/>
      <c r="W3428" s="6"/>
      <c r="X3428" s="6"/>
      <c r="Y3428" s="4">
        <v>60</v>
      </c>
      <c r="Z3428" s="5">
        <v>346339703</v>
      </c>
      <c r="AA3428" s="4" t="s">
        <v>1078</v>
      </c>
      <c r="AB3428" s="385">
        <v>2610038815</v>
      </c>
      <c r="AC3428" s="3"/>
    </row>
    <row r="3429" spans="1:29" x14ac:dyDescent="0.25">
      <c r="A3429" s="7" t="s">
        <v>5</v>
      </c>
      <c r="B3429" s="7" t="s">
        <v>269</v>
      </c>
      <c r="C3429" s="4"/>
      <c r="D3429" s="363" t="s">
        <v>1096</v>
      </c>
      <c r="E3429" s="7" t="s">
        <v>1095</v>
      </c>
      <c r="F3429" s="395">
        <v>3.74</v>
      </c>
      <c r="G3429" s="395">
        <v>3.74</v>
      </c>
      <c r="H3429" s="395">
        <v>1.87</v>
      </c>
      <c r="I3429" s="395">
        <v>1.69</v>
      </c>
      <c r="J3429" s="395">
        <v>1.69</v>
      </c>
      <c r="K3429" s="4">
        <v>1</v>
      </c>
      <c r="L3429" s="6">
        <v>0.4</v>
      </c>
      <c r="M3429" s="6">
        <v>5.25</v>
      </c>
      <c r="N3429" s="6">
        <v>6</v>
      </c>
      <c r="O3429" s="6">
        <v>0.1</v>
      </c>
      <c r="P3429" s="6"/>
      <c r="Q3429" s="6"/>
      <c r="R3429" s="6"/>
      <c r="S3429" s="6"/>
      <c r="T3429" s="4">
        <v>1</v>
      </c>
      <c r="U3429" s="6"/>
      <c r="V3429" s="6"/>
      <c r="W3429" s="6"/>
      <c r="X3429" s="6"/>
      <c r="Y3429" s="4">
        <v>60</v>
      </c>
      <c r="Z3429" s="5">
        <v>346341188</v>
      </c>
      <c r="AA3429" s="4" t="s">
        <v>1078</v>
      </c>
      <c r="AB3429" s="385">
        <v>2610038816</v>
      </c>
      <c r="AC3429" s="3"/>
    </row>
    <row r="3430" spans="1:29" x14ac:dyDescent="0.25">
      <c r="A3430" s="7" t="s">
        <v>5</v>
      </c>
      <c r="B3430" s="7" t="s">
        <v>269</v>
      </c>
      <c r="C3430" s="4"/>
      <c r="D3430" s="363" t="s">
        <v>1094</v>
      </c>
      <c r="E3430" s="7" t="s">
        <v>1093</v>
      </c>
      <c r="F3430" s="395">
        <v>5.72</v>
      </c>
      <c r="G3430" s="395">
        <v>5.72</v>
      </c>
      <c r="H3430" s="395">
        <v>2.86</v>
      </c>
      <c r="I3430" s="395">
        <v>2.58</v>
      </c>
      <c r="J3430" s="395">
        <v>2.58</v>
      </c>
      <c r="K3430" s="4">
        <v>1</v>
      </c>
      <c r="L3430" s="6">
        <v>0.4</v>
      </c>
      <c r="M3430" s="6">
        <v>6.25</v>
      </c>
      <c r="N3430" s="6">
        <v>6.9</v>
      </c>
      <c r="O3430" s="6">
        <v>0.2</v>
      </c>
      <c r="P3430" s="6"/>
      <c r="Q3430" s="6"/>
      <c r="R3430" s="6"/>
      <c r="S3430" s="6"/>
      <c r="T3430" s="4"/>
      <c r="U3430" s="6">
        <v>13.5</v>
      </c>
      <c r="V3430" s="6">
        <v>6.75</v>
      </c>
      <c r="W3430" s="6">
        <v>7.5</v>
      </c>
      <c r="X3430" s="6">
        <v>8.4499999999999993</v>
      </c>
      <c r="Y3430" s="4">
        <v>35</v>
      </c>
      <c r="Z3430" s="5">
        <v>346340372</v>
      </c>
      <c r="AA3430" s="4" t="s">
        <v>1078</v>
      </c>
      <c r="AB3430" s="385">
        <v>2610038831</v>
      </c>
      <c r="AC3430" s="3"/>
    </row>
    <row r="3431" spans="1:29" x14ac:dyDescent="0.25">
      <c r="A3431" s="7" t="s">
        <v>5</v>
      </c>
      <c r="B3431" s="7" t="s">
        <v>269</v>
      </c>
      <c r="C3431" s="4"/>
      <c r="D3431" s="363" t="s">
        <v>1092</v>
      </c>
      <c r="E3431" s="7" t="s">
        <v>1091</v>
      </c>
      <c r="F3431" s="395">
        <v>5.72</v>
      </c>
      <c r="G3431" s="395">
        <v>5.72</v>
      </c>
      <c r="H3431" s="395">
        <v>2.86</v>
      </c>
      <c r="I3431" s="395">
        <v>2.58</v>
      </c>
      <c r="J3431" s="395">
        <v>2.58</v>
      </c>
      <c r="K3431" s="4">
        <v>1</v>
      </c>
      <c r="L3431" s="6">
        <v>0.4</v>
      </c>
      <c r="M3431" s="6">
        <v>6.25</v>
      </c>
      <c r="N3431" s="6">
        <v>6.9</v>
      </c>
      <c r="O3431" s="6">
        <v>0.22500000000000001</v>
      </c>
      <c r="P3431" s="6"/>
      <c r="Q3431" s="6"/>
      <c r="R3431" s="6"/>
      <c r="S3431" s="6"/>
      <c r="T3431" s="4">
        <v>1</v>
      </c>
      <c r="U3431" s="6"/>
      <c r="V3431" s="6"/>
      <c r="W3431" s="6"/>
      <c r="X3431" s="6"/>
      <c r="Y3431" s="4">
        <v>35</v>
      </c>
      <c r="Z3431" s="5">
        <v>346340389</v>
      </c>
      <c r="AA3431" s="4" t="s">
        <v>1078</v>
      </c>
      <c r="AB3431" s="385">
        <v>2610038832</v>
      </c>
      <c r="AC3431" s="3"/>
    </row>
    <row r="3432" spans="1:29" x14ac:dyDescent="0.25">
      <c r="A3432" s="7" t="s">
        <v>5</v>
      </c>
      <c r="B3432" s="7" t="s">
        <v>269</v>
      </c>
      <c r="C3432" s="4"/>
      <c r="D3432" s="363" t="s">
        <v>1090</v>
      </c>
      <c r="E3432" s="7" t="s">
        <v>1089</v>
      </c>
      <c r="F3432" s="395">
        <v>5.48</v>
      </c>
      <c r="G3432" s="395">
        <v>5.48</v>
      </c>
      <c r="H3432" s="395">
        <v>2.74</v>
      </c>
      <c r="I3432" s="395">
        <v>2.46</v>
      </c>
      <c r="J3432" s="395">
        <v>2.46</v>
      </c>
      <c r="K3432" s="4">
        <v>1</v>
      </c>
      <c r="L3432" s="6">
        <v>0.25</v>
      </c>
      <c r="M3432" s="6">
        <v>6.25</v>
      </c>
      <c r="N3432" s="6">
        <v>6.9</v>
      </c>
      <c r="O3432" s="6">
        <v>0.19</v>
      </c>
      <c r="P3432" s="6"/>
      <c r="Q3432" s="6"/>
      <c r="R3432" s="6"/>
      <c r="S3432" s="6"/>
      <c r="T3432" s="4">
        <v>1</v>
      </c>
      <c r="U3432" s="6"/>
      <c r="V3432" s="6"/>
      <c r="W3432" s="6"/>
      <c r="X3432" s="6"/>
      <c r="Y3432" s="4">
        <v>35</v>
      </c>
      <c r="Z3432" s="5">
        <v>346340402</v>
      </c>
      <c r="AA3432" s="4" t="s">
        <v>1078</v>
      </c>
      <c r="AB3432" s="385">
        <v>2610038833</v>
      </c>
      <c r="AC3432" s="3"/>
    </row>
    <row r="3433" spans="1:29" x14ac:dyDescent="0.25">
      <c r="A3433" s="7" t="s">
        <v>5</v>
      </c>
      <c r="B3433" s="7" t="s">
        <v>269</v>
      </c>
      <c r="C3433" s="4"/>
      <c r="D3433" s="363" t="s">
        <v>1088</v>
      </c>
      <c r="E3433" s="7" t="s">
        <v>1087</v>
      </c>
      <c r="F3433" s="395">
        <v>5.0999999999999996</v>
      </c>
      <c r="G3433" s="395">
        <v>5.0999999999999996</v>
      </c>
      <c r="H3433" s="395">
        <v>2.5499999999999998</v>
      </c>
      <c r="I3433" s="395">
        <v>2.2999999999999998</v>
      </c>
      <c r="J3433" s="395">
        <v>2.2999999999999998</v>
      </c>
      <c r="K3433" s="4">
        <v>1</v>
      </c>
      <c r="L3433" s="6">
        <v>0.4</v>
      </c>
      <c r="M3433" s="6">
        <v>6.25</v>
      </c>
      <c r="N3433" s="6">
        <v>6.9</v>
      </c>
      <c r="O3433" s="6">
        <v>0.18</v>
      </c>
      <c r="P3433" s="6"/>
      <c r="Q3433" s="6"/>
      <c r="R3433" s="6"/>
      <c r="S3433" s="6"/>
      <c r="T3433" s="4">
        <v>1</v>
      </c>
      <c r="U3433" s="6"/>
      <c r="V3433" s="6"/>
      <c r="W3433" s="6"/>
      <c r="X3433" s="6"/>
      <c r="Y3433" s="4">
        <v>35</v>
      </c>
      <c r="Z3433" s="5">
        <v>346340426</v>
      </c>
      <c r="AA3433" s="4" t="s">
        <v>1078</v>
      </c>
      <c r="AB3433" s="385">
        <v>2610038834</v>
      </c>
      <c r="AC3433" s="3"/>
    </row>
    <row r="3434" spans="1:29" x14ac:dyDescent="0.25">
      <c r="A3434" s="7" t="s">
        <v>5</v>
      </c>
      <c r="B3434" s="7" t="s">
        <v>269</v>
      </c>
      <c r="C3434" s="4"/>
      <c r="D3434" s="363" t="s">
        <v>1086</v>
      </c>
      <c r="E3434" s="7" t="s">
        <v>1085</v>
      </c>
      <c r="F3434" s="395">
        <v>4.72</v>
      </c>
      <c r="G3434" s="395">
        <v>4.72</v>
      </c>
      <c r="H3434" s="395">
        <v>2.36</v>
      </c>
      <c r="I3434" s="395">
        <v>2.12</v>
      </c>
      <c r="J3434" s="395">
        <v>2.12</v>
      </c>
      <c r="K3434" s="4">
        <v>1</v>
      </c>
      <c r="L3434" s="6">
        <v>0.4</v>
      </c>
      <c r="M3434" s="6">
        <v>6.25</v>
      </c>
      <c r="N3434" s="6">
        <v>6.9</v>
      </c>
      <c r="O3434" s="6">
        <v>0.16</v>
      </c>
      <c r="P3434" s="6"/>
      <c r="Q3434" s="6"/>
      <c r="R3434" s="6"/>
      <c r="S3434" s="6"/>
      <c r="T3434" s="4">
        <v>1</v>
      </c>
      <c r="U3434" s="6"/>
      <c r="V3434" s="6"/>
      <c r="W3434" s="6"/>
      <c r="X3434" s="6"/>
      <c r="Y3434" s="4">
        <v>35</v>
      </c>
      <c r="Z3434" s="5">
        <v>346340440</v>
      </c>
      <c r="AA3434" s="4" t="s">
        <v>1078</v>
      </c>
      <c r="AB3434" s="385">
        <v>2610038835</v>
      </c>
      <c r="AC3434" s="3"/>
    </row>
    <row r="3435" spans="1:29" x14ac:dyDescent="0.25">
      <c r="A3435" s="7" t="s">
        <v>5</v>
      </c>
      <c r="B3435" s="7" t="s">
        <v>269</v>
      </c>
      <c r="C3435" s="4"/>
      <c r="D3435" s="363" t="s">
        <v>1084</v>
      </c>
      <c r="E3435" s="7" t="s">
        <v>1083</v>
      </c>
      <c r="F3435" s="395">
        <v>4.72</v>
      </c>
      <c r="G3435" s="395">
        <v>4.72</v>
      </c>
      <c r="H3435" s="395">
        <v>2.36</v>
      </c>
      <c r="I3435" s="395">
        <v>2.12</v>
      </c>
      <c r="J3435" s="395">
        <v>2.12</v>
      </c>
      <c r="K3435" s="4">
        <v>1</v>
      </c>
      <c r="L3435" s="6">
        <v>0.4</v>
      </c>
      <c r="M3435" s="6">
        <v>6.25</v>
      </c>
      <c r="N3435" s="6">
        <v>6.9</v>
      </c>
      <c r="O3435" s="6">
        <v>0.16</v>
      </c>
      <c r="P3435" s="6"/>
      <c r="Q3435" s="6"/>
      <c r="R3435" s="6"/>
      <c r="S3435" s="6"/>
      <c r="T3435" s="4">
        <v>1</v>
      </c>
      <c r="U3435" s="6"/>
      <c r="V3435" s="6"/>
      <c r="W3435" s="6"/>
      <c r="X3435" s="6"/>
      <c r="Y3435" s="4">
        <v>35</v>
      </c>
      <c r="Z3435" s="5">
        <v>346340464</v>
      </c>
      <c r="AA3435" s="4" t="s">
        <v>1078</v>
      </c>
      <c r="AB3435" s="385">
        <v>2610038836</v>
      </c>
      <c r="AC3435" s="3"/>
    </row>
    <row r="3436" spans="1:29" x14ac:dyDescent="0.25">
      <c r="A3436" s="7" t="s">
        <v>5</v>
      </c>
      <c r="B3436" s="7" t="s">
        <v>269</v>
      </c>
      <c r="C3436" s="4"/>
      <c r="D3436" s="363" t="s">
        <v>1082</v>
      </c>
      <c r="E3436" s="7" t="s">
        <v>1081</v>
      </c>
      <c r="F3436" s="395">
        <v>4.72</v>
      </c>
      <c r="G3436" s="395">
        <v>4.72</v>
      </c>
      <c r="H3436" s="395">
        <v>2.36</v>
      </c>
      <c r="I3436" s="395">
        <v>2.12</v>
      </c>
      <c r="J3436" s="395">
        <v>2.12</v>
      </c>
      <c r="K3436" s="4">
        <v>1</v>
      </c>
      <c r="L3436" s="6">
        <v>0.4</v>
      </c>
      <c r="M3436" s="6">
        <v>6.25</v>
      </c>
      <c r="N3436" s="6">
        <v>6.9</v>
      </c>
      <c r="O3436" s="6">
        <v>0.16</v>
      </c>
      <c r="P3436" s="6"/>
      <c r="Q3436" s="6"/>
      <c r="R3436" s="6"/>
      <c r="S3436" s="6"/>
      <c r="T3436" s="4">
        <v>1</v>
      </c>
      <c r="U3436" s="6"/>
      <c r="V3436" s="6"/>
      <c r="W3436" s="6"/>
      <c r="X3436" s="6"/>
      <c r="Y3436" s="4">
        <v>35</v>
      </c>
      <c r="Z3436" s="5">
        <v>346341218</v>
      </c>
      <c r="AA3436" s="4" t="s">
        <v>1078</v>
      </c>
      <c r="AB3436" s="385">
        <v>2610038837</v>
      </c>
      <c r="AC3436" s="3"/>
    </row>
    <row r="3437" spans="1:29" x14ac:dyDescent="0.25">
      <c r="A3437" s="7" t="s">
        <v>5</v>
      </c>
      <c r="B3437" s="7" t="s">
        <v>269</v>
      </c>
      <c r="C3437" s="4"/>
      <c r="D3437" s="363" t="s">
        <v>1080</v>
      </c>
      <c r="E3437" s="7" t="s">
        <v>1079</v>
      </c>
      <c r="F3437" s="395">
        <v>4.72</v>
      </c>
      <c r="G3437" s="395">
        <v>4.72</v>
      </c>
      <c r="H3437" s="395">
        <v>2.36</v>
      </c>
      <c r="I3437" s="395">
        <v>2.12</v>
      </c>
      <c r="J3437" s="395">
        <v>2.12</v>
      </c>
      <c r="K3437" s="4">
        <v>1</v>
      </c>
      <c r="L3437" s="6">
        <v>0.4</v>
      </c>
      <c r="M3437" s="6">
        <v>6.25</v>
      </c>
      <c r="N3437" s="6">
        <v>6.9</v>
      </c>
      <c r="O3437" s="6">
        <v>0.14000000000000001</v>
      </c>
      <c r="P3437" s="6"/>
      <c r="Q3437" s="6"/>
      <c r="R3437" s="6"/>
      <c r="S3437" s="6"/>
      <c r="T3437" s="4">
        <v>1</v>
      </c>
      <c r="U3437" s="6"/>
      <c r="V3437" s="6"/>
      <c r="W3437" s="6"/>
      <c r="X3437" s="6"/>
      <c r="Y3437" s="4">
        <v>35</v>
      </c>
      <c r="Z3437" s="5">
        <v>346341232</v>
      </c>
      <c r="AA3437" s="4" t="s">
        <v>1078</v>
      </c>
      <c r="AB3437" s="385">
        <v>2610038838</v>
      </c>
      <c r="AC3437" s="3"/>
    </row>
    <row r="3438" spans="1:29" x14ac:dyDescent="0.25">
      <c r="A3438" s="7" t="s">
        <v>5</v>
      </c>
      <c r="B3438" s="7" t="s">
        <v>326</v>
      </c>
      <c r="C3438" s="4"/>
      <c r="D3438" s="363" t="s">
        <v>1077</v>
      </c>
      <c r="E3438" s="7" t="s">
        <v>1076</v>
      </c>
      <c r="F3438" s="395">
        <v>6.98</v>
      </c>
      <c r="G3438" s="395">
        <v>6.98</v>
      </c>
      <c r="H3438" s="395">
        <v>3.49</v>
      </c>
      <c r="I3438" s="395">
        <v>3.14</v>
      </c>
      <c r="J3438" s="395">
        <v>3.14</v>
      </c>
      <c r="K3438" s="4">
        <v>1</v>
      </c>
      <c r="L3438" s="6">
        <v>0.25</v>
      </c>
      <c r="M3438" s="6"/>
      <c r="N3438" s="6"/>
      <c r="O3438" s="6">
        <v>0.02</v>
      </c>
      <c r="P3438" s="6">
        <v>0.25</v>
      </c>
      <c r="Q3438" s="6">
        <v>1.8120000000000001</v>
      </c>
      <c r="R3438" s="6">
        <v>9.875</v>
      </c>
      <c r="S3438" s="6">
        <v>0.02</v>
      </c>
      <c r="T3438" s="4">
        <v>1</v>
      </c>
      <c r="U3438" s="6">
        <v>11.75</v>
      </c>
      <c r="V3438" s="6">
        <v>8.75</v>
      </c>
      <c r="W3438" s="6">
        <v>9</v>
      </c>
      <c r="X3438" s="6">
        <v>2.5299999999999998</v>
      </c>
      <c r="Y3438" s="4">
        <v>100</v>
      </c>
      <c r="Z3438" s="5">
        <v>346406733</v>
      </c>
      <c r="AA3438" s="4" t="s">
        <v>272</v>
      </c>
      <c r="AB3438" s="385">
        <v>2610009492</v>
      </c>
      <c r="AC3438" s="3"/>
    </row>
    <row r="3439" spans="1:29" x14ac:dyDescent="0.25">
      <c r="A3439" s="7" t="s">
        <v>5</v>
      </c>
      <c r="B3439" s="7" t="s">
        <v>326</v>
      </c>
      <c r="C3439" s="4"/>
      <c r="D3439" s="363" t="s">
        <v>1075</v>
      </c>
      <c r="E3439" s="7" t="s">
        <v>1074</v>
      </c>
      <c r="F3439" s="395">
        <v>3.32</v>
      </c>
      <c r="G3439" s="395">
        <v>3.32</v>
      </c>
      <c r="H3439" s="395">
        <v>1.66</v>
      </c>
      <c r="I3439" s="395">
        <v>1.49</v>
      </c>
      <c r="J3439" s="395">
        <v>1.49</v>
      </c>
      <c r="K3439" s="4">
        <v>1</v>
      </c>
      <c r="L3439" s="6">
        <v>0.25</v>
      </c>
      <c r="M3439" s="6"/>
      <c r="N3439" s="6"/>
      <c r="O3439" s="6">
        <v>2.5000000000000001E-2</v>
      </c>
      <c r="P3439" s="6">
        <v>0.25</v>
      </c>
      <c r="Q3439" s="6">
        <v>1.8120000000000001</v>
      </c>
      <c r="R3439" s="6">
        <v>9.875</v>
      </c>
      <c r="S3439" s="6">
        <v>2.5000000000000001E-2</v>
      </c>
      <c r="T3439" s="4">
        <v>1</v>
      </c>
      <c r="U3439" s="6">
        <v>11.75</v>
      </c>
      <c r="V3439" s="6">
        <v>8.75</v>
      </c>
      <c r="W3439" s="6">
        <v>9</v>
      </c>
      <c r="X3439" s="6">
        <v>3.03</v>
      </c>
      <c r="Y3439" s="4">
        <v>100</v>
      </c>
      <c r="Z3439" s="5">
        <v>346406702</v>
      </c>
      <c r="AA3439" s="4" t="s">
        <v>272</v>
      </c>
      <c r="AB3439" s="385">
        <v>2610009489</v>
      </c>
      <c r="AC3439" s="3"/>
    </row>
    <row r="3440" spans="1:29" x14ac:dyDescent="0.25">
      <c r="A3440" s="7" t="s">
        <v>5</v>
      </c>
      <c r="B3440" s="7" t="s">
        <v>326</v>
      </c>
      <c r="C3440" s="4"/>
      <c r="D3440" s="363" t="s">
        <v>1073</v>
      </c>
      <c r="E3440" s="7" t="s">
        <v>1072</v>
      </c>
      <c r="F3440" s="395">
        <v>3.36</v>
      </c>
      <c r="G3440" s="395">
        <v>3.36</v>
      </c>
      <c r="H3440" s="395">
        <v>1.68</v>
      </c>
      <c r="I3440" s="395">
        <v>1.51</v>
      </c>
      <c r="J3440" s="395">
        <v>1.51</v>
      </c>
      <c r="K3440" s="4">
        <v>1</v>
      </c>
      <c r="L3440" s="6">
        <v>0.125</v>
      </c>
      <c r="M3440" s="6"/>
      <c r="N3440" s="6"/>
      <c r="O3440" s="6">
        <v>2.5000000000000001E-2</v>
      </c>
      <c r="P3440" s="6">
        <v>0.125</v>
      </c>
      <c r="Q3440" s="6">
        <v>1.8120000000000001</v>
      </c>
      <c r="R3440" s="6">
        <v>9.875</v>
      </c>
      <c r="S3440" s="6">
        <v>2.5000000000000001E-2</v>
      </c>
      <c r="T3440" s="4">
        <v>1</v>
      </c>
      <c r="U3440" s="6">
        <v>11.75</v>
      </c>
      <c r="V3440" s="6">
        <v>8.75</v>
      </c>
      <c r="W3440" s="6">
        <v>9</v>
      </c>
      <c r="X3440" s="6">
        <v>3.03</v>
      </c>
      <c r="Y3440" s="4">
        <v>100</v>
      </c>
      <c r="Z3440" s="5">
        <v>346406689</v>
      </c>
      <c r="AA3440" s="4" t="s">
        <v>272</v>
      </c>
      <c r="AB3440" s="385">
        <v>2610009487</v>
      </c>
      <c r="AC3440" s="3"/>
    </row>
    <row r="3441" spans="1:29" x14ac:dyDescent="0.25">
      <c r="A3441" s="7" t="s">
        <v>5</v>
      </c>
      <c r="B3441" s="7" t="s">
        <v>326</v>
      </c>
      <c r="C3441" s="4"/>
      <c r="D3441" s="363" t="s">
        <v>1071</v>
      </c>
      <c r="E3441" s="7" t="s">
        <v>1070</v>
      </c>
      <c r="F3441" s="395">
        <v>3.48</v>
      </c>
      <c r="G3441" s="395">
        <v>3.48</v>
      </c>
      <c r="H3441" s="395">
        <v>1.74</v>
      </c>
      <c r="I3441" s="395">
        <v>1.57</v>
      </c>
      <c r="J3441" s="395">
        <v>1.57</v>
      </c>
      <c r="K3441" s="4">
        <v>1</v>
      </c>
      <c r="L3441" s="6">
        <v>0.25</v>
      </c>
      <c r="M3441" s="6"/>
      <c r="N3441" s="6"/>
      <c r="O3441" s="6">
        <v>2.5000000000000001E-2</v>
      </c>
      <c r="P3441" s="6">
        <v>0.25</v>
      </c>
      <c r="Q3441" s="6">
        <v>1.8120000000000001</v>
      </c>
      <c r="R3441" s="6">
        <v>9.875</v>
      </c>
      <c r="S3441" s="6">
        <v>2.5000000000000001E-2</v>
      </c>
      <c r="T3441" s="4">
        <v>1</v>
      </c>
      <c r="U3441" s="6">
        <v>11.75</v>
      </c>
      <c r="V3441" s="6">
        <v>8.75</v>
      </c>
      <c r="W3441" s="6">
        <v>9</v>
      </c>
      <c r="X3441" s="6">
        <v>3.03</v>
      </c>
      <c r="Y3441" s="4">
        <v>100</v>
      </c>
      <c r="Z3441" s="5">
        <v>346406719</v>
      </c>
      <c r="AA3441" s="4" t="s">
        <v>272</v>
      </c>
      <c r="AB3441" s="385">
        <v>2610009490</v>
      </c>
      <c r="AC3441" s="3"/>
    </row>
    <row r="3442" spans="1:29" x14ac:dyDescent="0.25">
      <c r="A3442" s="7" t="s">
        <v>5</v>
      </c>
      <c r="B3442" s="7" t="s">
        <v>326</v>
      </c>
      <c r="C3442" s="4"/>
      <c r="D3442" s="363" t="s">
        <v>1069</v>
      </c>
      <c r="E3442" s="7" t="s">
        <v>1068</v>
      </c>
      <c r="F3442" s="395">
        <v>4.62</v>
      </c>
      <c r="G3442" s="395">
        <v>4.62</v>
      </c>
      <c r="H3442" s="395">
        <v>2.31</v>
      </c>
      <c r="I3442" s="395">
        <v>2.08</v>
      </c>
      <c r="J3442" s="395">
        <v>2.08</v>
      </c>
      <c r="K3442" s="4">
        <v>1</v>
      </c>
      <c r="L3442" s="6">
        <v>0.125</v>
      </c>
      <c r="M3442" s="6"/>
      <c r="N3442" s="6"/>
      <c r="O3442" s="6">
        <v>2.5000000000000001E-2</v>
      </c>
      <c r="P3442" s="6">
        <v>0.125</v>
      </c>
      <c r="Q3442" s="6">
        <v>1.8120000000000001</v>
      </c>
      <c r="R3442" s="6">
        <v>9.875</v>
      </c>
      <c r="S3442" s="6">
        <v>2.5000000000000001E-2</v>
      </c>
      <c r="T3442" s="4">
        <v>1</v>
      </c>
      <c r="U3442" s="6">
        <v>11.75</v>
      </c>
      <c r="V3442" s="6">
        <v>8.75</v>
      </c>
      <c r="W3442" s="6">
        <v>9</v>
      </c>
      <c r="X3442" s="6">
        <v>3.03</v>
      </c>
      <c r="Y3442" s="4">
        <v>100</v>
      </c>
      <c r="Z3442" s="5">
        <v>346406757</v>
      </c>
      <c r="AA3442" s="4" t="s">
        <v>272</v>
      </c>
      <c r="AB3442" s="385">
        <v>2610009494</v>
      </c>
      <c r="AC3442" s="3"/>
    </row>
    <row r="3443" spans="1:29" x14ac:dyDescent="0.25">
      <c r="A3443" s="7" t="s">
        <v>5</v>
      </c>
      <c r="B3443" s="7" t="s">
        <v>326</v>
      </c>
      <c r="C3443" s="4"/>
      <c r="D3443" s="363" t="s">
        <v>1067</v>
      </c>
      <c r="E3443" s="7" t="s">
        <v>1066</v>
      </c>
      <c r="F3443" s="395">
        <v>6.98</v>
      </c>
      <c r="G3443" s="395">
        <v>6.98</v>
      </c>
      <c r="H3443" s="395">
        <v>3.49</v>
      </c>
      <c r="I3443" s="395">
        <v>3.14</v>
      </c>
      <c r="J3443" s="395">
        <v>3.14</v>
      </c>
      <c r="K3443" s="4">
        <v>1</v>
      </c>
      <c r="L3443" s="6">
        <v>0.25</v>
      </c>
      <c r="M3443" s="6"/>
      <c r="N3443" s="6"/>
      <c r="O3443" s="6">
        <v>0.02</v>
      </c>
      <c r="P3443" s="6">
        <v>0.25</v>
      </c>
      <c r="Q3443" s="6">
        <v>1.8120000000000001</v>
      </c>
      <c r="R3443" s="6">
        <v>9.875</v>
      </c>
      <c r="S3443" s="6">
        <v>0.02</v>
      </c>
      <c r="T3443" s="4">
        <v>1</v>
      </c>
      <c r="U3443" s="6">
        <v>11.75</v>
      </c>
      <c r="V3443" s="6">
        <v>8.75</v>
      </c>
      <c r="W3443" s="6">
        <v>9</v>
      </c>
      <c r="X3443" s="6">
        <v>2.5299999999999998</v>
      </c>
      <c r="Y3443" s="4">
        <v>100</v>
      </c>
      <c r="Z3443" s="5">
        <v>346406726</v>
      </c>
      <c r="AA3443" s="4" t="s">
        <v>272</v>
      </c>
      <c r="AB3443" s="385">
        <v>2610009491</v>
      </c>
      <c r="AC3443" s="3"/>
    </row>
    <row r="3444" spans="1:29" x14ac:dyDescent="0.25">
      <c r="A3444" s="7" t="s">
        <v>5</v>
      </c>
      <c r="B3444" s="7" t="s">
        <v>326</v>
      </c>
      <c r="C3444" s="4"/>
      <c r="D3444" s="363" t="s">
        <v>1065</v>
      </c>
      <c r="E3444" s="7" t="s">
        <v>1064</v>
      </c>
      <c r="F3444" s="395">
        <v>6.98</v>
      </c>
      <c r="G3444" s="395">
        <v>6.98</v>
      </c>
      <c r="H3444" s="395">
        <v>3.49</v>
      </c>
      <c r="I3444" s="395">
        <v>3.14</v>
      </c>
      <c r="J3444" s="395">
        <v>3.14</v>
      </c>
      <c r="K3444" s="4">
        <v>1</v>
      </c>
      <c r="L3444" s="6">
        <v>0.25</v>
      </c>
      <c r="M3444" s="6"/>
      <c r="N3444" s="6"/>
      <c r="O3444" s="6">
        <v>3.2000000000000001E-2</v>
      </c>
      <c r="P3444" s="6">
        <v>0.25</v>
      </c>
      <c r="Q3444" s="6">
        <v>1.8120000000000001</v>
      </c>
      <c r="R3444" s="6">
        <v>9.875</v>
      </c>
      <c r="S3444" s="6">
        <v>3.2000000000000001E-2</v>
      </c>
      <c r="T3444" s="4">
        <v>1</v>
      </c>
      <c r="U3444" s="6">
        <v>11.75</v>
      </c>
      <c r="V3444" s="6">
        <v>8.75</v>
      </c>
      <c r="W3444" s="6">
        <v>9</v>
      </c>
      <c r="X3444" s="6">
        <v>3.73</v>
      </c>
      <c r="Y3444" s="4">
        <v>100</v>
      </c>
      <c r="Z3444" s="5">
        <v>346406740</v>
      </c>
      <c r="AA3444" s="4" t="s">
        <v>272</v>
      </c>
      <c r="AB3444" s="385">
        <v>2610009493</v>
      </c>
      <c r="AC3444" s="3"/>
    </row>
    <row r="3445" spans="1:29" x14ac:dyDescent="0.25">
      <c r="A3445" s="7" t="s">
        <v>5</v>
      </c>
      <c r="B3445" s="7" t="s">
        <v>326</v>
      </c>
      <c r="C3445" s="4"/>
      <c r="D3445" s="363" t="s">
        <v>1063</v>
      </c>
      <c r="E3445" s="7" t="s">
        <v>1062</v>
      </c>
      <c r="F3445" s="395">
        <v>3.28</v>
      </c>
      <c r="G3445" s="395">
        <v>3.28</v>
      </c>
      <c r="H3445" s="395">
        <v>1.64</v>
      </c>
      <c r="I3445" s="395">
        <v>1.47</v>
      </c>
      <c r="J3445" s="395">
        <v>1.47</v>
      </c>
      <c r="K3445" s="4">
        <v>1</v>
      </c>
      <c r="L3445" s="6">
        <v>0.25</v>
      </c>
      <c r="M3445" s="6"/>
      <c r="N3445" s="6"/>
      <c r="O3445" s="6">
        <v>0.02</v>
      </c>
      <c r="P3445" s="6">
        <v>0.25</v>
      </c>
      <c r="Q3445" s="6">
        <v>1.8120000000000001</v>
      </c>
      <c r="R3445" s="6">
        <v>9.875</v>
      </c>
      <c r="S3445" s="6">
        <v>0.02</v>
      </c>
      <c r="T3445" s="4">
        <v>1</v>
      </c>
      <c r="U3445" s="6">
        <v>11.75</v>
      </c>
      <c r="V3445" s="6">
        <v>8.75</v>
      </c>
      <c r="W3445" s="6">
        <v>9</v>
      </c>
      <c r="X3445" s="6">
        <v>2.5299999999999998</v>
      </c>
      <c r="Y3445" s="4">
        <v>100</v>
      </c>
      <c r="Z3445" s="5">
        <v>346406696</v>
      </c>
      <c r="AA3445" s="4" t="s">
        <v>272</v>
      </c>
      <c r="AB3445" s="385">
        <v>2610009488</v>
      </c>
      <c r="AC3445" s="3"/>
    </row>
    <row r="3446" spans="1:29" x14ac:dyDescent="0.25">
      <c r="A3446" s="7" t="s">
        <v>5</v>
      </c>
      <c r="B3446" s="7" t="s">
        <v>326</v>
      </c>
      <c r="C3446" s="4"/>
      <c r="D3446" s="363" t="s">
        <v>1061</v>
      </c>
      <c r="E3446" s="7" t="s">
        <v>1060</v>
      </c>
      <c r="F3446" s="395">
        <v>8.2200000000000006</v>
      </c>
      <c r="G3446" s="395">
        <v>8.2200000000000006</v>
      </c>
      <c r="H3446" s="395">
        <v>4.1100000000000003</v>
      </c>
      <c r="I3446" s="395">
        <v>3.91</v>
      </c>
      <c r="J3446" s="395">
        <v>3.72</v>
      </c>
      <c r="K3446" s="4">
        <v>1</v>
      </c>
      <c r="L3446" s="6">
        <v>6.2E-2</v>
      </c>
      <c r="M3446" s="6">
        <v>1.875</v>
      </c>
      <c r="N3446" s="6">
        <v>13.811999999999999</v>
      </c>
      <c r="O3446" s="6">
        <v>0.11600000000000001</v>
      </c>
      <c r="P3446" s="6"/>
      <c r="Q3446" s="6"/>
      <c r="R3446" s="6"/>
      <c r="S3446" s="6"/>
      <c r="T3446" s="4">
        <v>50</v>
      </c>
      <c r="U3446" s="6">
        <v>16</v>
      </c>
      <c r="V3446" s="6">
        <v>4.25</v>
      </c>
      <c r="W3446" s="6">
        <v>3.75</v>
      </c>
      <c r="X3446" s="6">
        <v>6.0960000000000001</v>
      </c>
      <c r="Y3446" s="4">
        <v>50</v>
      </c>
      <c r="Z3446" s="5">
        <v>346464924</v>
      </c>
      <c r="AA3446" s="4" t="s">
        <v>50</v>
      </c>
      <c r="AB3446" s="385">
        <v>2610066003</v>
      </c>
      <c r="AC3446" s="3"/>
    </row>
    <row r="3447" spans="1:29" x14ac:dyDescent="0.25">
      <c r="A3447" s="7" t="s">
        <v>5</v>
      </c>
      <c r="B3447" s="7" t="s">
        <v>326</v>
      </c>
      <c r="C3447" s="4"/>
      <c r="D3447" s="363" t="s">
        <v>1059</v>
      </c>
      <c r="E3447" s="7" t="s">
        <v>1058</v>
      </c>
      <c r="F3447" s="395">
        <v>20.64</v>
      </c>
      <c r="G3447" s="395">
        <v>20.64</v>
      </c>
      <c r="H3447" s="395">
        <v>10.32</v>
      </c>
      <c r="I3447" s="395">
        <v>9.2899999999999991</v>
      </c>
      <c r="J3447" s="395">
        <v>9.2899999999999991</v>
      </c>
      <c r="K3447" s="4">
        <v>5</v>
      </c>
      <c r="L3447" s="6">
        <v>0.28000000000000003</v>
      </c>
      <c r="M3447" s="6"/>
      <c r="N3447" s="6"/>
      <c r="O3447" s="6">
        <v>0.09</v>
      </c>
      <c r="P3447" s="6">
        <v>9.5</v>
      </c>
      <c r="Q3447" s="6">
        <v>6.25</v>
      </c>
      <c r="R3447" s="6">
        <v>1.41</v>
      </c>
      <c r="S3447" s="6">
        <v>0.44</v>
      </c>
      <c r="T3447" s="4">
        <v>5</v>
      </c>
      <c r="U3447" s="6">
        <v>17.5</v>
      </c>
      <c r="V3447" s="6">
        <v>10.5</v>
      </c>
      <c r="W3447" s="6">
        <v>6</v>
      </c>
      <c r="X3447" s="6">
        <v>9.57</v>
      </c>
      <c r="Y3447" s="4">
        <v>100</v>
      </c>
      <c r="Z3447" s="5">
        <v>346270983</v>
      </c>
      <c r="AA3447" s="4" t="s">
        <v>50</v>
      </c>
      <c r="AB3447" s="385">
        <v>2608668603</v>
      </c>
      <c r="AC3447" s="3"/>
    </row>
    <row r="3448" spans="1:29" x14ac:dyDescent="0.25">
      <c r="A3448" s="7" t="s">
        <v>5</v>
      </c>
      <c r="B3448" s="7" t="s">
        <v>326</v>
      </c>
      <c r="C3448" s="4"/>
      <c r="D3448" s="363" t="s">
        <v>1057</v>
      </c>
      <c r="E3448" s="7" t="s">
        <v>1056</v>
      </c>
      <c r="F3448" s="395">
        <v>13.62</v>
      </c>
      <c r="G3448" s="395">
        <v>13.62</v>
      </c>
      <c r="H3448" s="395">
        <v>6.81</v>
      </c>
      <c r="I3448" s="395">
        <v>6.13</v>
      </c>
      <c r="J3448" s="395">
        <v>6.13</v>
      </c>
      <c r="K3448" s="4">
        <v>5</v>
      </c>
      <c r="L3448" s="6">
        <v>0.25</v>
      </c>
      <c r="M3448" s="6"/>
      <c r="N3448" s="6"/>
      <c r="O3448" s="6">
        <v>0.06</v>
      </c>
      <c r="P3448" s="6">
        <v>6.25</v>
      </c>
      <c r="Q3448" s="6">
        <v>7.43</v>
      </c>
      <c r="R3448" s="6">
        <v>9.5</v>
      </c>
      <c r="S3448" s="6">
        <v>0.28000000000000003</v>
      </c>
      <c r="T3448" s="4">
        <v>5</v>
      </c>
      <c r="U3448" s="6">
        <v>17.5</v>
      </c>
      <c r="V3448" s="6">
        <v>10.75</v>
      </c>
      <c r="W3448" s="6">
        <v>4.75</v>
      </c>
      <c r="X3448" s="6">
        <v>6.33</v>
      </c>
      <c r="Y3448" s="4">
        <v>100</v>
      </c>
      <c r="Z3448" s="5">
        <v>346305210</v>
      </c>
      <c r="AA3448" s="4" t="s">
        <v>50</v>
      </c>
      <c r="AB3448" s="385">
        <v>2608668599</v>
      </c>
      <c r="AC3448" s="3"/>
    </row>
    <row r="3449" spans="1:29" x14ac:dyDescent="0.25">
      <c r="A3449" s="7" t="s">
        <v>5</v>
      </c>
      <c r="B3449" s="7" t="s">
        <v>326</v>
      </c>
      <c r="C3449" s="4"/>
      <c r="D3449" s="363" t="s">
        <v>1055</v>
      </c>
      <c r="E3449" s="7" t="s">
        <v>1054</v>
      </c>
      <c r="F3449" s="395">
        <v>9.06</v>
      </c>
      <c r="G3449" s="395">
        <v>9.06</v>
      </c>
      <c r="H3449" s="395">
        <v>4.53</v>
      </c>
      <c r="I3449" s="395">
        <v>4.08</v>
      </c>
      <c r="J3449" s="395">
        <v>4.08</v>
      </c>
      <c r="K3449" s="4">
        <v>1</v>
      </c>
      <c r="L3449" s="6">
        <v>0.25</v>
      </c>
      <c r="M3449" s="6"/>
      <c r="N3449" s="6"/>
      <c r="O3449" s="6">
        <v>0.05</v>
      </c>
      <c r="P3449" s="6"/>
      <c r="Q3449" s="6"/>
      <c r="R3449" s="6"/>
      <c r="S3449" s="6"/>
      <c r="T3449" s="4"/>
      <c r="U3449" s="6">
        <v>15.25</v>
      </c>
      <c r="V3449" s="6">
        <v>9.5</v>
      </c>
      <c r="W3449" s="6">
        <v>5</v>
      </c>
      <c r="X3449" s="6">
        <v>6</v>
      </c>
      <c r="Y3449" s="4">
        <v>100</v>
      </c>
      <c r="Z3449" s="5">
        <v>346270884</v>
      </c>
      <c r="AA3449" s="4" t="s">
        <v>50</v>
      </c>
      <c r="AB3449" s="385">
        <v>2608667813</v>
      </c>
      <c r="AC3449" s="3"/>
    </row>
    <row r="3450" spans="1:29" x14ac:dyDescent="0.25">
      <c r="A3450" s="7" t="s">
        <v>5</v>
      </c>
      <c r="B3450" s="7" t="s">
        <v>326</v>
      </c>
      <c r="C3450" s="4"/>
      <c r="D3450" s="363" t="s">
        <v>1053</v>
      </c>
      <c r="E3450" s="7" t="s">
        <v>1052</v>
      </c>
      <c r="F3450" s="395">
        <v>146.22</v>
      </c>
      <c r="G3450" s="395">
        <v>146.22</v>
      </c>
      <c r="H3450" s="395">
        <v>73.11</v>
      </c>
      <c r="I3450" s="395">
        <v>65.8</v>
      </c>
      <c r="J3450" s="395">
        <v>65.8</v>
      </c>
      <c r="K3450" s="4">
        <v>1</v>
      </c>
      <c r="L3450" s="6">
        <v>2</v>
      </c>
      <c r="M3450" s="6"/>
      <c r="N3450" s="6"/>
      <c r="O3450" s="6">
        <v>0.75</v>
      </c>
      <c r="P3450" s="6">
        <v>2</v>
      </c>
      <c r="Q3450" s="6">
        <v>2</v>
      </c>
      <c r="R3450" s="6">
        <v>4.4000000000000004</v>
      </c>
      <c r="S3450" s="6">
        <v>0.75</v>
      </c>
      <c r="T3450" s="4">
        <v>1</v>
      </c>
      <c r="U3450" s="6">
        <v>11.5</v>
      </c>
      <c r="V3450" s="6">
        <v>4.5</v>
      </c>
      <c r="W3450" s="6">
        <v>4.38</v>
      </c>
      <c r="X3450" s="6">
        <v>7.66</v>
      </c>
      <c r="Y3450" s="4">
        <v>10</v>
      </c>
      <c r="Z3450" s="5">
        <v>346272611</v>
      </c>
      <c r="AA3450" s="4" t="s">
        <v>50</v>
      </c>
      <c r="AB3450" s="385">
        <v>2608633209</v>
      </c>
      <c r="AC3450" s="3"/>
    </row>
    <row r="3451" spans="1:29" x14ac:dyDescent="0.25">
      <c r="A3451" s="7" t="s">
        <v>5</v>
      </c>
      <c r="B3451" s="7" t="s">
        <v>326</v>
      </c>
      <c r="C3451" s="4"/>
      <c r="D3451" s="363" t="s">
        <v>1051</v>
      </c>
      <c r="E3451" s="7" t="s">
        <v>1050</v>
      </c>
      <c r="F3451" s="395">
        <v>6</v>
      </c>
      <c r="G3451" s="395">
        <v>6</v>
      </c>
      <c r="H3451" s="395">
        <v>3</v>
      </c>
      <c r="I3451" s="395">
        <v>2.7</v>
      </c>
      <c r="J3451" s="395">
        <v>2.7</v>
      </c>
      <c r="K3451" s="4">
        <v>5</v>
      </c>
      <c r="L3451" s="6">
        <v>0.27</v>
      </c>
      <c r="M3451" s="6"/>
      <c r="N3451" s="6"/>
      <c r="O3451" s="6">
        <v>0.04</v>
      </c>
      <c r="P3451" s="6">
        <v>9.5</v>
      </c>
      <c r="Q3451" s="6">
        <v>6.75</v>
      </c>
      <c r="R3451" s="6">
        <v>1.42</v>
      </c>
      <c r="S3451" s="6">
        <v>0.18</v>
      </c>
      <c r="T3451" s="4">
        <v>5</v>
      </c>
      <c r="U3451" s="6">
        <v>17.5</v>
      </c>
      <c r="V3451" s="6">
        <v>10.5</v>
      </c>
      <c r="W3451" s="6">
        <v>4.25</v>
      </c>
      <c r="X3451" s="6">
        <v>4.2</v>
      </c>
      <c r="Y3451" s="4">
        <v>100</v>
      </c>
      <c r="Z3451" s="5">
        <v>346305227</v>
      </c>
      <c r="AA3451" s="4" t="s">
        <v>50</v>
      </c>
      <c r="AB3451" s="385" t="s">
        <v>1049</v>
      </c>
      <c r="AC3451" s="3"/>
    </row>
    <row r="3452" spans="1:29" x14ac:dyDescent="0.25">
      <c r="A3452" s="7" t="s">
        <v>5</v>
      </c>
      <c r="B3452" s="7" t="s">
        <v>326</v>
      </c>
      <c r="C3452" s="4"/>
      <c r="D3452" s="363" t="s">
        <v>1048</v>
      </c>
      <c r="E3452" s="7" t="s">
        <v>1047</v>
      </c>
      <c r="F3452" s="395">
        <v>19.52</v>
      </c>
      <c r="G3452" s="395">
        <v>19.52</v>
      </c>
      <c r="H3452" s="395">
        <v>9.76</v>
      </c>
      <c r="I3452" s="395">
        <v>8.7899999999999991</v>
      </c>
      <c r="J3452" s="395">
        <v>8.7899999999999991</v>
      </c>
      <c r="K3452" s="4">
        <v>5</v>
      </c>
      <c r="L3452" s="6">
        <v>0.26</v>
      </c>
      <c r="M3452" s="6"/>
      <c r="N3452" s="6"/>
      <c r="O3452" s="6">
        <v>0.06</v>
      </c>
      <c r="P3452" s="6">
        <v>9.25</v>
      </c>
      <c r="Q3452" s="6">
        <v>6</v>
      </c>
      <c r="R3452" s="6">
        <v>1.23</v>
      </c>
      <c r="S3452" s="6">
        <v>0.27</v>
      </c>
      <c r="T3452" s="4">
        <v>5</v>
      </c>
      <c r="U3452" s="6">
        <v>17.5</v>
      </c>
      <c r="V3452" s="6">
        <v>10.5</v>
      </c>
      <c r="W3452" s="6">
        <v>6</v>
      </c>
      <c r="X3452" s="6">
        <v>5.33</v>
      </c>
      <c r="Y3452" s="4">
        <v>100</v>
      </c>
      <c r="Z3452" s="5">
        <v>346360905</v>
      </c>
      <c r="AA3452" s="4" t="s">
        <v>50</v>
      </c>
      <c r="AB3452" s="385">
        <v>2608636913</v>
      </c>
      <c r="AC3452" s="3"/>
    </row>
    <row r="3453" spans="1:29" x14ac:dyDescent="0.25">
      <c r="A3453" s="7" t="s">
        <v>5</v>
      </c>
      <c r="B3453" s="7" t="s">
        <v>326</v>
      </c>
      <c r="C3453" s="4"/>
      <c r="D3453" s="363" t="s">
        <v>1046</v>
      </c>
      <c r="E3453" s="7" t="s">
        <v>1036</v>
      </c>
      <c r="F3453" s="395">
        <v>11.62</v>
      </c>
      <c r="G3453" s="395">
        <v>11.62</v>
      </c>
      <c r="H3453" s="395">
        <v>5.81</v>
      </c>
      <c r="I3453" s="395">
        <v>5.23</v>
      </c>
      <c r="J3453" s="395">
        <v>5.23</v>
      </c>
      <c r="K3453" s="4">
        <v>1</v>
      </c>
      <c r="L3453" s="6">
        <v>0.3</v>
      </c>
      <c r="M3453" s="6"/>
      <c r="N3453" s="6"/>
      <c r="O3453" s="6">
        <v>0.09</v>
      </c>
      <c r="P3453" s="6"/>
      <c r="Q3453" s="6"/>
      <c r="R3453" s="6"/>
      <c r="S3453" s="6"/>
      <c r="T3453" s="4"/>
      <c r="U3453" s="6">
        <v>15.25</v>
      </c>
      <c r="V3453" s="6">
        <v>9.15</v>
      </c>
      <c r="W3453" s="6">
        <v>4.5</v>
      </c>
      <c r="X3453" s="6">
        <v>8</v>
      </c>
      <c r="Y3453" s="4">
        <v>100</v>
      </c>
      <c r="Z3453" s="5">
        <v>346270808</v>
      </c>
      <c r="AA3453" s="4" t="s">
        <v>50</v>
      </c>
      <c r="AB3453" s="385">
        <v>2608667812</v>
      </c>
      <c r="AC3453" s="3"/>
    </row>
    <row r="3454" spans="1:29" x14ac:dyDescent="0.25">
      <c r="A3454" s="7" t="s">
        <v>5</v>
      </c>
      <c r="B3454" s="7" t="s">
        <v>326</v>
      </c>
      <c r="C3454" s="4"/>
      <c r="D3454" s="363" t="s">
        <v>1045</v>
      </c>
      <c r="E3454" s="7" t="s">
        <v>1034</v>
      </c>
      <c r="F3454" s="395">
        <v>186.84</v>
      </c>
      <c r="G3454" s="395">
        <v>186.84</v>
      </c>
      <c r="H3454" s="395">
        <v>93.42</v>
      </c>
      <c r="I3454" s="395">
        <v>84.08</v>
      </c>
      <c r="J3454" s="395">
        <v>84.08</v>
      </c>
      <c r="K3454" s="4">
        <v>1</v>
      </c>
      <c r="L3454" s="6">
        <v>2</v>
      </c>
      <c r="M3454" s="6"/>
      <c r="N3454" s="6"/>
      <c r="O3454" s="6">
        <v>1.35</v>
      </c>
      <c r="P3454" s="6"/>
      <c r="Q3454" s="6"/>
      <c r="R3454" s="6"/>
      <c r="S3454" s="6"/>
      <c r="T3454" s="4"/>
      <c r="U3454" s="6">
        <v>11.6</v>
      </c>
      <c r="V3454" s="6">
        <v>4.5</v>
      </c>
      <c r="W3454" s="6">
        <v>5</v>
      </c>
      <c r="X3454" s="6">
        <v>13.78</v>
      </c>
      <c r="Y3454" s="4">
        <v>100</v>
      </c>
      <c r="Z3454" s="5">
        <v>346261332</v>
      </c>
      <c r="AA3454" s="4" t="s">
        <v>50</v>
      </c>
      <c r="AB3454" s="385">
        <v>2608633210</v>
      </c>
      <c r="AC3454" s="3"/>
    </row>
    <row r="3455" spans="1:29" x14ac:dyDescent="0.25">
      <c r="A3455" s="7" t="s">
        <v>5</v>
      </c>
      <c r="B3455" s="7" t="s">
        <v>326</v>
      </c>
      <c r="C3455" s="4"/>
      <c r="D3455" s="363" t="s">
        <v>1044</v>
      </c>
      <c r="E3455" s="7" t="s">
        <v>1043</v>
      </c>
      <c r="F3455" s="395">
        <v>7.7</v>
      </c>
      <c r="G3455" s="395">
        <v>7.7</v>
      </c>
      <c r="H3455" s="395">
        <v>3.85</v>
      </c>
      <c r="I3455" s="395">
        <v>3.47</v>
      </c>
      <c r="J3455" s="395">
        <v>3.47</v>
      </c>
      <c r="K3455" s="4">
        <v>5</v>
      </c>
      <c r="L3455" s="6">
        <v>0.26</v>
      </c>
      <c r="M3455" s="6"/>
      <c r="N3455" s="6"/>
      <c r="O3455" s="6">
        <v>0.06</v>
      </c>
      <c r="P3455" s="6">
        <v>9.4499999999999993</v>
      </c>
      <c r="Q3455" s="6">
        <v>6</v>
      </c>
      <c r="R3455" s="6">
        <v>1.37</v>
      </c>
      <c r="S3455" s="6">
        <v>0.28000000000000003</v>
      </c>
      <c r="T3455" s="4">
        <v>5</v>
      </c>
      <c r="U3455" s="6">
        <v>17.5</v>
      </c>
      <c r="V3455" s="6">
        <v>10.75</v>
      </c>
      <c r="W3455" s="6">
        <v>4.5</v>
      </c>
      <c r="X3455" s="6">
        <v>6.28</v>
      </c>
      <c r="Y3455" s="4">
        <v>100</v>
      </c>
      <c r="Z3455" s="5">
        <v>346305234</v>
      </c>
      <c r="AA3455" s="4" t="s">
        <v>50</v>
      </c>
      <c r="AB3455" s="385" t="s">
        <v>1042</v>
      </c>
      <c r="AC3455" s="3"/>
    </row>
    <row r="3456" spans="1:29" x14ac:dyDescent="0.25">
      <c r="A3456" s="7" t="s">
        <v>5</v>
      </c>
      <c r="B3456" s="7" t="s">
        <v>326</v>
      </c>
      <c r="C3456" s="4"/>
      <c r="D3456" s="363" t="s">
        <v>1041</v>
      </c>
      <c r="E3456" s="7" t="s">
        <v>1040</v>
      </c>
      <c r="F3456" s="395">
        <v>19.52</v>
      </c>
      <c r="G3456" s="395">
        <v>19.52</v>
      </c>
      <c r="H3456" s="395">
        <v>9.76</v>
      </c>
      <c r="I3456" s="395">
        <v>8.7899999999999991</v>
      </c>
      <c r="J3456" s="395">
        <v>8.7899999999999991</v>
      </c>
      <c r="K3456" s="4">
        <v>1</v>
      </c>
      <c r="L3456" s="6">
        <v>0.3</v>
      </c>
      <c r="M3456" s="6"/>
      <c r="N3456" s="6"/>
      <c r="O3456" s="6">
        <v>0.08</v>
      </c>
      <c r="P3456" s="6"/>
      <c r="Q3456" s="6"/>
      <c r="R3456" s="6"/>
      <c r="S3456" s="6"/>
      <c r="T3456" s="4"/>
      <c r="U3456" s="6">
        <v>17.5</v>
      </c>
      <c r="V3456" s="6">
        <v>10.75</v>
      </c>
      <c r="W3456" s="6">
        <v>4.5</v>
      </c>
      <c r="X3456" s="6">
        <v>7.81</v>
      </c>
      <c r="Y3456" s="4">
        <v>100</v>
      </c>
      <c r="Z3456" s="5">
        <v>346271119</v>
      </c>
      <c r="AA3456" s="4" t="s">
        <v>50</v>
      </c>
      <c r="AB3456" s="385">
        <v>2608636849</v>
      </c>
      <c r="AC3456" s="3"/>
    </row>
    <row r="3457" spans="1:29" x14ac:dyDescent="0.25">
      <c r="A3457" s="7" t="s">
        <v>5</v>
      </c>
      <c r="B3457" s="7" t="s">
        <v>326</v>
      </c>
      <c r="C3457" s="4"/>
      <c r="D3457" s="363" t="s">
        <v>1039</v>
      </c>
      <c r="E3457" s="7" t="s">
        <v>1038</v>
      </c>
      <c r="F3457" s="395">
        <v>19.54</v>
      </c>
      <c r="G3457" s="395">
        <v>19.54</v>
      </c>
      <c r="H3457" s="395">
        <v>9.77</v>
      </c>
      <c r="I3457" s="395">
        <v>8.8000000000000007</v>
      </c>
      <c r="J3457" s="395">
        <v>8.8000000000000007</v>
      </c>
      <c r="K3457" s="4">
        <v>5</v>
      </c>
      <c r="L3457" s="6">
        <v>0.26</v>
      </c>
      <c r="M3457" s="6"/>
      <c r="N3457" s="6"/>
      <c r="O3457" s="6">
        <v>7.0000000000000007E-2</v>
      </c>
      <c r="P3457" s="6">
        <v>10.75</v>
      </c>
      <c r="Q3457" s="6">
        <v>6</v>
      </c>
      <c r="R3457" s="6">
        <v>1.4</v>
      </c>
      <c r="S3457" s="6">
        <v>0.33</v>
      </c>
      <c r="T3457" s="4">
        <v>5</v>
      </c>
      <c r="U3457" s="6">
        <v>17.5</v>
      </c>
      <c r="V3457" s="6">
        <v>10.5</v>
      </c>
      <c r="W3457" s="6">
        <v>6</v>
      </c>
      <c r="X3457" s="6">
        <v>7.17</v>
      </c>
      <c r="Y3457" s="4">
        <v>100</v>
      </c>
      <c r="Z3457" s="5">
        <v>346360899</v>
      </c>
      <c r="AA3457" s="4" t="s">
        <v>50</v>
      </c>
      <c r="AB3457" s="385">
        <v>2608636914</v>
      </c>
      <c r="AC3457" s="3"/>
    </row>
    <row r="3458" spans="1:29" x14ac:dyDescent="0.25">
      <c r="A3458" s="7" t="s">
        <v>5</v>
      </c>
      <c r="B3458" s="7" t="s">
        <v>326</v>
      </c>
      <c r="C3458" s="4"/>
      <c r="D3458" s="363" t="s">
        <v>1037</v>
      </c>
      <c r="E3458" s="7" t="s">
        <v>1036</v>
      </c>
      <c r="F3458" s="395">
        <v>13.02</v>
      </c>
      <c r="G3458" s="395">
        <v>13.02</v>
      </c>
      <c r="H3458" s="395">
        <v>6.51</v>
      </c>
      <c r="I3458" s="395">
        <v>5.86</v>
      </c>
      <c r="J3458" s="395">
        <v>5.86</v>
      </c>
      <c r="K3458" s="4">
        <v>1</v>
      </c>
      <c r="L3458" s="6">
        <v>0.31</v>
      </c>
      <c r="M3458" s="6"/>
      <c r="N3458" s="6"/>
      <c r="O3458" s="6">
        <v>0.09</v>
      </c>
      <c r="P3458" s="6"/>
      <c r="Q3458" s="6"/>
      <c r="R3458" s="6"/>
      <c r="S3458" s="6"/>
      <c r="T3458" s="4"/>
      <c r="U3458" s="6">
        <v>17.5</v>
      </c>
      <c r="V3458" s="6">
        <v>10.75</v>
      </c>
      <c r="W3458" s="6">
        <v>4.75</v>
      </c>
      <c r="X3458" s="6">
        <v>9.3699999999999992</v>
      </c>
      <c r="Y3458" s="4">
        <v>100</v>
      </c>
      <c r="Z3458" s="5">
        <v>346270891</v>
      </c>
      <c r="AA3458" s="4" t="s">
        <v>50</v>
      </c>
      <c r="AB3458" s="385">
        <v>2608667814</v>
      </c>
      <c r="AC3458" s="3"/>
    </row>
    <row r="3459" spans="1:29" x14ac:dyDescent="0.25">
      <c r="A3459" s="7" t="s">
        <v>5</v>
      </c>
      <c r="B3459" s="7" t="s">
        <v>326</v>
      </c>
      <c r="C3459" s="4"/>
      <c r="D3459" s="363" t="s">
        <v>1035</v>
      </c>
      <c r="E3459" s="7" t="s">
        <v>1034</v>
      </c>
      <c r="F3459" s="395">
        <v>208.5</v>
      </c>
      <c r="G3459" s="395">
        <v>208.5</v>
      </c>
      <c r="H3459" s="395">
        <v>104.25</v>
      </c>
      <c r="I3459" s="395">
        <v>93.82</v>
      </c>
      <c r="J3459" s="395">
        <v>93.82</v>
      </c>
      <c r="K3459" s="4">
        <v>1</v>
      </c>
      <c r="L3459" s="6">
        <v>2</v>
      </c>
      <c r="M3459" s="6"/>
      <c r="N3459" s="6"/>
      <c r="O3459" s="6">
        <v>1.44</v>
      </c>
      <c r="P3459" s="6">
        <v>2</v>
      </c>
      <c r="Q3459" s="6">
        <v>2</v>
      </c>
      <c r="R3459" s="6">
        <v>5</v>
      </c>
      <c r="S3459" s="6">
        <v>1.44</v>
      </c>
      <c r="T3459" s="4">
        <v>1</v>
      </c>
      <c r="U3459" s="6">
        <v>11.5</v>
      </c>
      <c r="V3459" s="6">
        <v>5</v>
      </c>
      <c r="W3459" s="6">
        <v>4.5</v>
      </c>
      <c r="X3459" s="6">
        <v>14.75</v>
      </c>
      <c r="Y3459" s="4">
        <v>10</v>
      </c>
      <c r="Z3459" s="5">
        <v>346272628</v>
      </c>
      <c r="AA3459" s="4" t="s">
        <v>50</v>
      </c>
      <c r="AB3459" s="385">
        <v>2608633211</v>
      </c>
      <c r="AC3459" s="3"/>
    </row>
    <row r="3460" spans="1:29" x14ac:dyDescent="0.25">
      <c r="A3460" s="7" t="s">
        <v>5</v>
      </c>
      <c r="B3460" s="7" t="s">
        <v>326</v>
      </c>
      <c r="C3460" s="4"/>
      <c r="D3460" s="363" t="s">
        <v>1033</v>
      </c>
      <c r="E3460" s="7" t="s">
        <v>866</v>
      </c>
      <c r="F3460" s="395">
        <v>11.62</v>
      </c>
      <c r="G3460" s="395">
        <v>11.62</v>
      </c>
      <c r="H3460" s="395">
        <v>5.81</v>
      </c>
      <c r="I3460" s="395">
        <v>5.23</v>
      </c>
      <c r="J3460" s="395">
        <v>5.23</v>
      </c>
      <c r="K3460" s="4">
        <v>5</v>
      </c>
      <c r="L3460" s="6">
        <v>0.28000000000000003</v>
      </c>
      <c r="M3460" s="6"/>
      <c r="N3460" s="6"/>
      <c r="O3460" s="6">
        <v>0.08</v>
      </c>
      <c r="P3460" s="6">
        <v>9.5</v>
      </c>
      <c r="Q3460" s="6">
        <v>6</v>
      </c>
      <c r="R3460" s="6">
        <v>1.36</v>
      </c>
      <c r="S3460" s="6">
        <v>0.42</v>
      </c>
      <c r="T3460" s="4">
        <v>5</v>
      </c>
      <c r="U3460" s="6">
        <v>17.5</v>
      </c>
      <c r="V3460" s="6">
        <v>10.75</v>
      </c>
      <c r="W3460" s="6">
        <v>6</v>
      </c>
      <c r="X3460" s="6">
        <v>8.25</v>
      </c>
      <c r="Y3460" s="4">
        <v>100</v>
      </c>
      <c r="Z3460" s="5">
        <v>346270815</v>
      </c>
      <c r="AA3460" s="4" t="s">
        <v>50</v>
      </c>
      <c r="AB3460" s="385" t="s">
        <v>1032</v>
      </c>
      <c r="AC3460" s="3"/>
    </row>
    <row r="3461" spans="1:29" x14ac:dyDescent="0.25">
      <c r="A3461" s="7" t="s">
        <v>5</v>
      </c>
      <c r="B3461" s="7" t="s">
        <v>326</v>
      </c>
      <c r="C3461" s="4"/>
      <c r="D3461" s="363" t="s">
        <v>1031</v>
      </c>
      <c r="E3461" s="7" t="s">
        <v>863</v>
      </c>
      <c r="F3461" s="395">
        <v>186.84</v>
      </c>
      <c r="G3461" s="395">
        <v>186.84</v>
      </c>
      <c r="H3461" s="395">
        <v>93.42</v>
      </c>
      <c r="I3461" s="395">
        <v>84.08</v>
      </c>
      <c r="J3461" s="395">
        <v>84.08</v>
      </c>
      <c r="K3461" s="4">
        <v>1</v>
      </c>
      <c r="L3461" s="6">
        <v>2</v>
      </c>
      <c r="M3461" s="6"/>
      <c r="N3461" s="6"/>
      <c r="O3461" s="6">
        <v>1.4</v>
      </c>
      <c r="P3461" s="6">
        <v>2</v>
      </c>
      <c r="Q3461" s="6">
        <v>2</v>
      </c>
      <c r="R3461" s="6">
        <v>5</v>
      </c>
      <c r="S3461" s="6">
        <v>1.4</v>
      </c>
      <c r="T3461" s="4">
        <v>1</v>
      </c>
      <c r="U3461" s="6">
        <v>11.5</v>
      </c>
      <c r="V3461" s="6">
        <v>5.0999999999999996</v>
      </c>
      <c r="W3461" s="6">
        <v>4.5999999999999996</v>
      </c>
      <c r="X3461" s="6">
        <v>14</v>
      </c>
      <c r="Y3461" s="4">
        <v>10</v>
      </c>
      <c r="Z3461" s="5">
        <v>346261417</v>
      </c>
      <c r="AA3461" s="4" t="s">
        <v>50</v>
      </c>
      <c r="AB3461" s="385">
        <v>2608633212</v>
      </c>
      <c r="AC3461" s="3"/>
    </row>
    <row r="3462" spans="1:29" x14ac:dyDescent="0.25">
      <c r="A3462" s="7" t="s">
        <v>5</v>
      </c>
      <c r="B3462" s="7" t="s">
        <v>326</v>
      </c>
      <c r="C3462" s="4"/>
      <c r="D3462" s="363" t="s">
        <v>1030</v>
      </c>
      <c r="E3462" s="7" t="s">
        <v>866</v>
      </c>
      <c r="F3462" s="395">
        <v>13.68</v>
      </c>
      <c r="G3462" s="395">
        <v>13.68</v>
      </c>
      <c r="H3462" s="395">
        <v>6.84</v>
      </c>
      <c r="I3462" s="395">
        <v>6.16</v>
      </c>
      <c r="J3462" s="395">
        <v>6.16</v>
      </c>
      <c r="K3462" s="4">
        <v>5</v>
      </c>
      <c r="L3462" s="6">
        <v>0.26</v>
      </c>
      <c r="M3462" s="6"/>
      <c r="N3462" s="6"/>
      <c r="O3462" s="6">
        <v>0.09</v>
      </c>
      <c r="P3462" s="6">
        <v>5.59</v>
      </c>
      <c r="Q3462" s="6">
        <v>1.42</v>
      </c>
      <c r="R3462" s="6">
        <v>9</v>
      </c>
      <c r="S3462" s="6">
        <v>0.47</v>
      </c>
      <c r="T3462" s="4">
        <v>5</v>
      </c>
      <c r="U3462" s="6">
        <v>17.5</v>
      </c>
      <c r="V3462" s="6">
        <v>17.5</v>
      </c>
      <c r="W3462" s="6">
        <v>6</v>
      </c>
      <c r="X3462" s="6">
        <v>9.6999999999999993</v>
      </c>
      <c r="Y3462" s="4">
        <v>100</v>
      </c>
      <c r="Z3462" s="5">
        <v>346270914</v>
      </c>
      <c r="AA3462" s="4" t="s">
        <v>50</v>
      </c>
      <c r="AB3462" s="385" t="s">
        <v>1029</v>
      </c>
      <c r="AC3462" s="3"/>
    </row>
    <row r="3463" spans="1:29" x14ac:dyDescent="0.25">
      <c r="A3463" s="7" t="s">
        <v>5</v>
      </c>
      <c r="B3463" s="7" t="s">
        <v>326</v>
      </c>
      <c r="C3463" s="4"/>
      <c r="D3463" s="363" t="s">
        <v>1028</v>
      </c>
      <c r="E3463" s="7" t="s">
        <v>1027</v>
      </c>
      <c r="F3463" s="395">
        <v>10.58</v>
      </c>
      <c r="G3463" s="395">
        <v>10.58</v>
      </c>
      <c r="H3463" s="395">
        <v>5.29</v>
      </c>
      <c r="I3463" s="395">
        <v>4.7699999999999996</v>
      </c>
      <c r="J3463" s="395">
        <v>4.7699999999999996</v>
      </c>
      <c r="K3463" s="4">
        <v>5</v>
      </c>
      <c r="L3463" s="6">
        <v>0.28000000000000003</v>
      </c>
      <c r="M3463" s="6"/>
      <c r="N3463" s="6"/>
      <c r="O3463" s="6"/>
      <c r="P3463" s="6">
        <v>8.26</v>
      </c>
      <c r="Q3463" s="6">
        <v>6</v>
      </c>
      <c r="R3463" s="6">
        <v>1.41</v>
      </c>
      <c r="S3463" s="6">
        <v>0.22</v>
      </c>
      <c r="T3463" s="4">
        <v>5</v>
      </c>
      <c r="U3463" s="6">
        <v>17.5</v>
      </c>
      <c r="V3463" s="6">
        <v>10.75</v>
      </c>
      <c r="W3463" s="6">
        <v>4.5</v>
      </c>
      <c r="X3463" s="6">
        <v>5.0999999999999996</v>
      </c>
      <c r="Y3463" s="4">
        <v>100</v>
      </c>
      <c r="Z3463" s="5">
        <v>346450132</v>
      </c>
      <c r="AA3463" s="4" t="s">
        <v>50</v>
      </c>
      <c r="AB3463" s="385">
        <v>2608636808</v>
      </c>
      <c r="AC3463" s="3"/>
    </row>
    <row r="3464" spans="1:29" x14ac:dyDescent="0.25">
      <c r="A3464" s="7" t="s">
        <v>5</v>
      </c>
      <c r="B3464" s="7" t="s">
        <v>326</v>
      </c>
      <c r="C3464" s="4"/>
      <c r="D3464" s="363" t="s">
        <v>1026</v>
      </c>
      <c r="E3464" s="7" t="s">
        <v>1025</v>
      </c>
      <c r="F3464" s="395">
        <v>10.62</v>
      </c>
      <c r="G3464" s="395">
        <v>10.62</v>
      </c>
      <c r="H3464" s="395">
        <v>5.31</v>
      </c>
      <c r="I3464" s="395">
        <v>4.78</v>
      </c>
      <c r="J3464" s="395">
        <v>4.78</v>
      </c>
      <c r="K3464" s="4">
        <v>5</v>
      </c>
      <c r="L3464" s="6">
        <v>0.28999999999999998</v>
      </c>
      <c r="M3464" s="6"/>
      <c r="N3464" s="6"/>
      <c r="O3464" s="6"/>
      <c r="P3464" s="6">
        <v>6</v>
      </c>
      <c r="Q3464" s="6">
        <v>1.1499999999999999</v>
      </c>
      <c r="R3464" s="6">
        <v>9.5</v>
      </c>
      <c r="S3464" s="6">
        <v>0.28999999999999998</v>
      </c>
      <c r="T3464" s="4">
        <v>5</v>
      </c>
      <c r="U3464" s="6">
        <v>17.5</v>
      </c>
      <c r="V3464" s="6">
        <v>10.75</v>
      </c>
      <c r="W3464" s="6">
        <v>4.75</v>
      </c>
      <c r="X3464" s="6">
        <v>6.45</v>
      </c>
      <c r="Y3464" s="4">
        <v>100</v>
      </c>
      <c r="Z3464" s="5">
        <v>346450811</v>
      </c>
      <c r="AA3464" s="4" t="s">
        <v>50</v>
      </c>
      <c r="AB3464" s="385">
        <v>2608667900</v>
      </c>
      <c r="AC3464" s="3"/>
    </row>
    <row r="3465" spans="1:29" x14ac:dyDescent="0.25">
      <c r="A3465" s="7" t="s">
        <v>5</v>
      </c>
      <c r="B3465" s="7" t="s">
        <v>326</v>
      </c>
      <c r="C3465" s="4"/>
      <c r="D3465" s="363" t="s">
        <v>1024</v>
      </c>
      <c r="E3465" s="7" t="s">
        <v>847</v>
      </c>
      <c r="F3465" s="395">
        <v>10.58</v>
      </c>
      <c r="G3465" s="395">
        <v>10.58</v>
      </c>
      <c r="H3465" s="395">
        <v>5.29</v>
      </c>
      <c r="I3465" s="395">
        <v>4.7699999999999996</v>
      </c>
      <c r="J3465" s="395">
        <v>4.7699999999999996</v>
      </c>
      <c r="K3465" s="4">
        <v>5</v>
      </c>
      <c r="L3465" s="6">
        <v>0.28999999999999998</v>
      </c>
      <c r="M3465" s="6"/>
      <c r="N3465" s="6"/>
      <c r="O3465" s="6"/>
      <c r="P3465" s="6">
        <v>9.25</v>
      </c>
      <c r="Q3465" s="6">
        <v>6.5</v>
      </c>
      <c r="R3465" s="6">
        <v>1.45</v>
      </c>
      <c r="S3465" s="6">
        <v>0.28000000000000003</v>
      </c>
      <c r="T3465" s="4">
        <v>5</v>
      </c>
      <c r="U3465" s="6">
        <v>17.5</v>
      </c>
      <c r="V3465" s="6">
        <v>11</v>
      </c>
      <c r="W3465" s="6">
        <v>4.5</v>
      </c>
      <c r="X3465" s="6">
        <v>6.27</v>
      </c>
      <c r="Y3465" s="4">
        <v>100</v>
      </c>
      <c r="Z3465" s="5">
        <v>346450125</v>
      </c>
      <c r="AA3465" s="4" t="s">
        <v>50</v>
      </c>
      <c r="AB3465" s="385">
        <v>2608667901</v>
      </c>
      <c r="AC3465" s="3"/>
    </row>
    <row r="3466" spans="1:29" x14ac:dyDescent="0.25">
      <c r="A3466" s="7" t="s">
        <v>5</v>
      </c>
      <c r="B3466" s="7" t="s">
        <v>326</v>
      </c>
      <c r="C3466" s="4"/>
      <c r="D3466" s="363" t="s">
        <v>1023</v>
      </c>
      <c r="E3466" s="7" t="s">
        <v>1022</v>
      </c>
      <c r="F3466" s="395">
        <v>8.2200000000000006</v>
      </c>
      <c r="G3466" s="395">
        <v>8.2200000000000006</v>
      </c>
      <c r="H3466" s="395">
        <v>4.1100000000000003</v>
      </c>
      <c r="I3466" s="395">
        <v>3.91</v>
      </c>
      <c r="J3466" s="395">
        <v>3.72</v>
      </c>
      <c r="K3466" s="4">
        <v>1</v>
      </c>
      <c r="L3466" s="6">
        <v>6.2E-2</v>
      </c>
      <c r="M3466" s="6">
        <v>1.875</v>
      </c>
      <c r="N3466" s="6">
        <v>13.811999999999999</v>
      </c>
      <c r="O3466" s="6">
        <v>0.108</v>
      </c>
      <c r="P3466" s="6"/>
      <c r="Q3466" s="6"/>
      <c r="R3466" s="6"/>
      <c r="S3466" s="6"/>
      <c r="T3466" s="4">
        <v>50</v>
      </c>
      <c r="U3466" s="6">
        <v>16</v>
      </c>
      <c r="V3466" s="6">
        <v>4.25</v>
      </c>
      <c r="W3466" s="6">
        <v>3.75</v>
      </c>
      <c r="X3466" s="6">
        <v>5.5759999999999996</v>
      </c>
      <c r="Y3466" s="4">
        <v>50</v>
      </c>
      <c r="Z3466" s="5">
        <v>346464917</v>
      </c>
      <c r="AA3466" s="4" t="s">
        <v>50</v>
      </c>
      <c r="AB3466" s="385">
        <v>2610066002</v>
      </c>
      <c r="AC3466" s="3"/>
    </row>
    <row r="3467" spans="1:29" x14ac:dyDescent="0.25">
      <c r="A3467" s="7" t="s">
        <v>5</v>
      </c>
      <c r="B3467" s="7" t="s">
        <v>326</v>
      </c>
      <c r="C3467" s="4"/>
      <c r="D3467" s="363" t="s">
        <v>1021</v>
      </c>
      <c r="E3467" s="7" t="s">
        <v>1020</v>
      </c>
      <c r="F3467" s="395">
        <v>39.22</v>
      </c>
      <c r="G3467" s="395">
        <v>39.22</v>
      </c>
      <c r="H3467" s="395">
        <v>19.61</v>
      </c>
      <c r="I3467" s="395">
        <v>17.649999999999999</v>
      </c>
      <c r="J3467" s="395">
        <v>17.649999999999999</v>
      </c>
      <c r="K3467" s="4">
        <v>5</v>
      </c>
      <c r="L3467" s="6">
        <v>0.28999999999999998</v>
      </c>
      <c r="M3467" s="6"/>
      <c r="N3467" s="6"/>
      <c r="O3467" s="6"/>
      <c r="P3467" s="6">
        <v>9.9</v>
      </c>
      <c r="Q3467" s="6">
        <v>7</v>
      </c>
      <c r="R3467" s="6">
        <v>1.5</v>
      </c>
      <c r="S3467" s="6">
        <v>0.28999999999999998</v>
      </c>
      <c r="T3467" s="4">
        <v>5</v>
      </c>
      <c r="U3467" s="6">
        <v>17.5</v>
      </c>
      <c r="V3467" s="6">
        <v>10.75</v>
      </c>
      <c r="W3467" s="6">
        <v>4.5</v>
      </c>
      <c r="X3467" s="6">
        <v>6.46</v>
      </c>
      <c r="Y3467" s="4">
        <v>100</v>
      </c>
      <c r="Z3467" s="5">
        <v>346450842</v>
      </c>
      <c r="AA3467" s="4" t="s">
        <v>50</v>
      </c>
      <c r="AB3467" s="385">
        <v>2608667488</v>
      </c>
      <c r="AC3467" s="3"/>
    </row>
    <row r="3468" spans="1:29" x14ac:dyDescent="0.25">
      <c r="A3468" s="7" t="s">
        <v>5</v>
      </c>
      <c r="B3468" s="7" t="s">
        <v>326</v>
      </c>
      <c r="C3468" s="4" t="s">
        <v>283</v>
      </c>
      <c r="D3468" s="363" t="s">
        <v>1019</v>
      </c>
      <c r="E3468" s="7" t="s">
        <v>1018</v>
      </c>
      <c r="F3468" s="395">
        <v>27.68</v>
      </c>
      <c r="G3468" s="395">
        <v>27.68</v>
      </c>
      <c r="H3468" s="395">
        <v>13.84</v>
      </c>
      <c r="I3468" s="395">
        <v>12.46</v>
      </c>
      <c r="J3468" s="395">
        <v>12.46</v>
      </c>
      <c r="K3468" s="4">
        <v>3</v>
      </c>
      <c r="L3468" s="6">
        <v>4.25</v>
      </c>
      <c r="M3468" s="6"/>
      <c r="N3468" s="6"/>
      <c r="O3468" s="6">
        <v>0.46500000000000002</v>
      </c>
      <c r="P3468" s="6">
        <v>7</v>
      </c>
      <c r="Q3468" s="6">
        <v>2.5</v>
      </c>
      <c r="R3468" s="6">
        <v>2.65</v>
      </c>
      <c r="S3468" s="6">
        <v>1.4</v>
      </c>
      <c r="T3468" s="4">
        <v>3</v>
      </c>
      <c r="U3468" s="6">
        <v>13</v>
      </c>
      <c r="V3468" s="6">
        <v>11.25</v>
      </c>
      <c r="W3468" s="6">
        <v>8</v>
      </c>
      <c r="X3468" s="6">
        <v>14.8</v>
      </c>
      <c r="Y3468" s="4">
        <v>30</v>
      </c>
      <c r="Z3468" s="5">
        <v>346393149</v>
      </c>
      <c r="AA3468" s="4" t="s">
        <v>50</v>
      </c>
      <c r="AB3468" s="385">
        <v>2607010604</v>
      </c>
      <c r="AC3468" s="3" t="str">
        <f>VLOOKUP(D:D,'[8]Edit Log'!$E:$W,19,FALSE)</f>
        <v>BIM Change 1 to 3</v>
      </c>
    </row>
    <row r="3469" spans="1:29" x14ac:dyDescent="0.25">
      <c r="A3469" s="7" t="s">
        <v>5</v>
      </c>
      <c r="B3469" s="7" t="s">
        <v>326</v>
      </c>
      <c r="C3469" s="4" t="s">
        <v>3</v>
      </c>
      <c r="D3469" s="363" t="s">
        <v>12864</v>
      </c>
      <c r="E3469" s="7" t="s">
        <v>12863</v>
      </c>
      <c r="F3469" s="395">
        <v>29.98</v>
      </c>
      <c r="G3469" s="395">
        <v>29.98</v>
      </c>
      <c r="H3469" s="395">
        <v>14.99</v>
      </c>
      <c r="I3469" s="395">
        <v>13.491</v>
      </c>
      <c r="J3469" s="395">
        <v>11.12</v>
      </c>
      <c r="K3469" s="4">
        <v>1</v>
      </c>
      <c r="L3469" s="6">
        <v>0.39</v>
      </c>
      <c r="M3469" s="6">
        <v>4.88</v>
      </c>
      <c r="N3469" s="6">
        <v>6.75</v>
      </c>
      <c r="O3469" s="6">
        <v>0.27</v>
      </c>
      <c r="P3469" s="6"/>
      <c r="Q3469" s="6"/>
      <c r="R3469" s="6"/>
      <c r="S3469" s="6"/>
      <c r="T3469" s="4"/>
      <c r="U3469" s="6">
        <v>5.25</v>
      </c>
      <c r="V3469" s="6">
        <v>4.75</v>
      </c>
      <c r="W3469" s="6">
        <v>7.25</v>
      </c>
      <c r="X3469" s="6">
        <v>2.91</v>
      </c>
      <c r="Y3469" s="4">
        <v>10</v>
      </c>
      <c r="Z3469" s="5">
        <v>346640359</v>
      </c>
      <c r="AA3469" s="4" t="s">
        <v>50</v>
      </c>
      <c r="AB3469" s="385">
        <v>2607011666</v>
      </c>
      <c r="AC3469" s="3" t="str">
        <f>VLOOKUP(D:D,'[8]Edit Log'!$E:$W,19,FALSE)</f>
        <v>New to price file</v>
      </c>
    </row>
    <row r="3470" spans="1:29" x14ac:dyDescent="0.25">
      <c r="A3470" s="7" t="s">
        <v>5</v>
      </c>
      <c r="B3470" s="7" t="s">
        <v>326</v>
      </c>
      <c r="C3470" s="4"/>
      <c r="D3470" s="363" t="s">
        <v>1017</v>
      </c>
      <c r="E3470" s="7" t="s">
        <v>1016</v>
      </c>
      <c r="F3470" s="395">
        <v>7.78</v>
      </c>
      <c r="G3470" s="395">
        <v>7.78</v>
      </c>
      <c r="H3470" s="395">
        <v>3.89</v>
      </c>
      <c r="I3470" s="395">
        <v>3.5</v>
      </c>
      <c r="J3470" s="395">
        <v>3.5</v>
      </c>
      <c r="K3470" s="4">
        <v>1</v>
      </c>
      <c r="L3470" s="6">
        <v>0.28000000000000003</v>
      </c>
      <c r="M3470" s="6"/>
      <c r="N3470" s="6"/>
      <c r="O3470" s="6">
        <v>0.09</v>
      </c>
      <c r="P3470" s="6"/>
      <c r="Q3470" s="6"/>
      <c r="R3470" s="6"/>
      <c r="S3470" s="6"/>
      <c r="T3470" s="4"/>
      <c r="U3470" s="6">
        <v>17.5</v>
      </c>
      <c r="V3470" s="6">
        <v>10.75</v>
      </c>
      <c r="W3470" s="6">
        <v>4.5</v>
      </c>
      <c r="X3470" s="6">
        <v>9.41</v>
      </c>
      <c r="Y3470" s="4">
        <v>100</v>
      </c>
      <c r="Z3470" s="5">
        <v>346270839</v>
      </c>
      <c r="AA3470" s="4" t="s">
        <v>50</v>
      </c>
      <c r="AB3470" s="385">
        <v>2608667811</v>
      </c>
      <c r="AC3470" s="3"/>
    </row>
    <row r="3471" spans="1:29" x14ac:dyDescent="0.25">
      <c r="A3471" s="7" t="s">
        <v>5</v>
      </c>
      <c r="B3471" s="7" t="s">
        <v>326</v>
      </c>
      <c r="C3471" s="4"/>
      <c r="D3471" s="363" t="s">
        <v>1015</v>
      </c>
      <c r="E3471" s="7" t="s">
        <v>1014</v>
      </c>
      <c r="F3471" s="395">
        <v>5.12</v>
      </c>
      <c r="G3471" s="395">
        <v>5.12</v>
      </c>
      <c r="H3471" s="395">
        <v>2.56</v>
      </c>
      <c r="I3471" s="395">
        <v>2.31</v>
      </c>
      <c r="J3471" s="395">
        <v>2.31</v>
      </c>
      <c r="K3471" s="4">
        <v>5</v>
      </c>
      <c r="L3471" s="6">
        <v>0.2</v>
      </c>
      <c r="M3471" s="6"/>
      <c r="N3471" s="6"/>
      <c r="O3471" s="6">
        <v>0.06</v>
      </c>
      <c r="P3471" s="6">
        <v>9.25</v>
      </c>
      <c r="Q3471" s="6">
        <v>6</v>
      </c>
      <c r="R3471" s="6">
        <v>1.5</v>
      </c>
      <c r="S3471" s="6">
        <v>0.31</v>
      </c>
      <c r="T3471" s="4">
        <v>5</v>
      </c>
      <c r="U3471" s="6">
        <v>17.5</v>
      </c>
      <c r="V3471" s="6">
        <v>10.75</v>
      </c>
      <c r="W3471" s="6">
        <v>4.5</v>
      </c>
      <c r="X3471" s="6">
        <v>6.56</v>
      </c>
      <c r="Y3471" s="4">
        <v>100</v>
      </c>
      <c r="Z3471" s="5">
        <v>346305241</v>
      </c>
      <c r="AA3471" s="4" t="s">
        <v>50</v>
      </c>
      <c r="AB3471" s="385" t="s">
        <v>1013</v>
      </c>
      <c r="AC3471" s="3"/>
    </row>
    <row r="3472" spans="1:29" x14ac:dyDescent="0.25">
      <c r="A3472" s="7" t="s">
        <v>5</v>
      </c>
      <c r="B3472" s="7" t="s">
        <v>326</v>
      </c>
      <c r="C3472" s="4"/>
      <c r="D3472" s="363" t="s">
        <v>1012</v>
      </c>
      <c r="E3472" s="7" t="s">
        <v>946</v>
      </c>
      <c r="F3472" s="395">
        <v>16.62</v>
      </c>
      <c r="G3472" s="395">
        <v>16.62</v>
      </c>
      <c r="H3472" s="395">
        <v>8.31</v>
      </c>
      <c r="I3472" s="395">
        <v>7.48</v>
      </c>
      <c r="J3472" s="395">
        <v>7.48</v>
      </c>
      <c r="K3472" s="4">
        <v>5</v>
      </c>
      <c r="L3472" s="6">
        <v>0.26</v>
      </c>
      <c r="M3472" s="6"/>
      <c r="N3472" s="6"/>
      <c r="O3472" s="6">
        <v>0.08</v>
      </c>
      <c r="P3472" s="6">
        <v>8.9700000000000006</v>
      </c>
      <c r="Q3472" s="6">
        <v>6.25</v>
      </c>
      <c r="R3472" s="6">
        <v>1.19</v>
      </c>
      <c r="S3472" s="6">
        <v>0.38</v>
      </c>
      <c r="T3472" s="4">
        <v>5</v>
      </c>
      <c r="U3472" s="6">
        <v>17.5</v>
      </c>
      <c r="V3472" s="6">
        <v>10.75</v>
      </c>
      <c r="W3472" s="6">
        <v>6</v>
      </c>
      <c r="X3472" s="6">
        <v>8.19</v>
      </c>
      <c r="Y3472" s="4">
        <v>100</v>
      </c>
      <c r="Z3472" s="5">
        <v>346272086</v>
      </c>
      <c r="AA3472" s="4" t="s">
        <v>50</v>
      </c>
      <c r="AB3472" s="385" t="s">
        <v>1011</v>
      </c>
      <c r="AC3472" s="3"/>
    </row>
    <row r="3473" spans="1:29" x14ac:dyDescent="0.25">
      <c r="A3473" s="7" t="s">
        <v>5</v>
      </c>
      <c r="B3473" s="7" t="s">
        <v>326</v>
      </c>
      <c r="C3473" s="4"/>
      <c r="D3473" s="363" t="s">
        <v>1010</v>
      </c>
      <c r="E3473" s="7" t="s">
        <v>1009</v>
      </c>
      <c r="F3473" s="395">
        <v>14.38</v>
      </c>
      <c r="G3473" s="395">
        <v>14.38</v>
      </c>
      <c r="H3473" s="395">
        <v>7.19</v>
      </c>
      <c r="I3473" s="395">
        <v>6.47</v>
      </c>
      <c r="J3473" s="395">
        <v>6.47</v>
      </c>
      <c r="K3473" s="4">
        <v>5</v>
      </c>
      <c r="L3473" s="6">
        <v>0.27</v>
      </c>
      <c r="M3473" s="6"/>
      <c r="N3473" s="6"/>
      <c r="O3473" s="6">
        <v>0.05</v>
      </c>
      <c r="P3473" s="6">
        <v>9.5</v>
      </c>
      <c r="Q3473" s="6">
        <v>6.5</v>
      </c>
      <c r="R3473" s="6">
        <v>1.4</v>
      </c>
      <c r="S3473" s="6">
        <v>0.22</v>
      </c>
      <c r="T3473" s="4">
        <v>5</v>
      </c>
      <c r="U3473" s="6">
        <v>17.5</v>
      </c>
      <c r="V3473" s="6">
        <v>10.75</v>
      </c>
      <c r="W3473" s="6">
        <v>4.75</v>
      </c>
      <c r="X3473" s="6">
        <v>5.0199999999999996</v>
      </c>
      <c r="Y3473" s="4">
        <v>100</v>
      </c>
      <c r="Z3473" s="5">
        <v>346305258</v>
      </c>
      <c r="AA3473" s="4" t="s">
        <v>50</v>
      </c>
      <c r="AB3473" s="385" t="s">
        <v>1008</v>
      </c>
      <c r="AC3473" s="3"/>
    </row>
    <row r="3474" spans="1:29" x14ac:dyDescent="0.25">
      <c r="A3474" s="7" t="s">
        <v>5</v>
      </c>
      <c r="B3474" s="7" t="s">
        <v>326</v>
      </c>
      <c r="C3474" s="4"/>
      <c r="D3474" s="363" t="s">
        <v>1007</v>
      </c>
      <c r="E3474" s="7" t="s">
        <v>1006</v>
      </c>
      <c r="F3474" s="395">
        <v>10.68</v>
      </c>
      <c r="G3474" s="395">
        <v>10.68</v>
      </c>
      <c r="H3474" s="395">
        <v>5.34</v>
      </c>
      <c r="I3474" s="395">
        <v>4.8</v>
      </c>
      <c r="J3474" s="395">
        <v>4.8</v>
      </c>
      <c r="K3474" s="4">
        <v>1</v>
      </c>
      <c r="L3474" s="6">
        <v>2.5000000000000001E-2</v>
      </c>
      <c r="M3474" s="6"/>
      <c r="N3474" s="6"/>
      <c r="O3474" s="6">
        <v>7.0000000000000007E-2</v>
      </c>
      <c r="P3474" s="6"/>
      <c r="Q3474" s="6"/>
      <c r="R3474" s="6"/>
      <c r="S3474" s="6"/>
      <c r="T3474" s="4"/>
      <c r="U3474" s="6">
        <v>15.5</v>
      </c>
      <c r="V3474" s="6">
        <v>9.25</v>
      </c>
      <c r="W3474" s="6">
        <v>5.25</v>
      </c>
      <c r="X3474" s="6">
        <v>7.35</v>
      </c>
      <c r="Y3474" s="4">
        <v>100</v>
      </c>
      <c r="Z3474" s="5">
        <v>346270921</v>
      </c>
      <c r="AA3474" s="4" t="s">
        <v>50</v>
      </c>
      <c r="AB3474" s="385">
        <v>2608668581</v>
      </c>
      <c r="AC3474" s="3"/>
    </row>
    <row r="3475" spans="1:29" x14ac:dyDescent="0.25">
      <c r="A3475" s="7" t="s">
        <v>5</v>
      </c>
      <c r="B3475" s="7" t="s">
        <v>326</v>
      </c>
      <c r="C3475" s="4"/>
      <c r="D3475" s="363" t="s">
        <v>1005</v>
      </c>
      <c r="E3475" s="7" t="s">
        <v>1004</v>
      </c>
      <c r="F3475" s="395">
        <v>170.58</v>
      </c>
      <c r="G3475" s="395">
        <v>170.58</v>
      </c>
      <c r="H3475" s="395">
        <v>85.29</v>
      </c>
      <c r="I3475" s="395">
        <v>76.77</v>
      </c>
      <c r="J3475" s="395">
        <v>76.77</v>
      </c>
      <c r="K3475" s="4">
        <v>1</v>
      </c>
      <c r="L3475" s="6">
        <v>2</v>
      </c>
      <c r="M3475" s="6"/>
      <c r="N3475" s="6"/>
      <c r="O3475" s="6">
        <v>1.0900000000000001</v>
      </c>
      <c r="P3475" s="6"/>
      <c r="Q3475" s="6"/>
      <c r="R3475" s="6"/>
      <c r="S3475" s="6"/>
      <c r="T3475" s="4"/>
      <c r="U3475" s="6">
        <v>11.4</v>
      </c>
      <c r="V3475" s="6">
        <v>4.5</v>
      </c>
      <c r="W3475" s="6">
        <v>4.4000000000000004</v>
      </c>
      <c r="X3475" s="6">
        <v>11.15</v>
      </c>
      <c r="Y3475" s="4">
        <v>10</v>
      </c>
      <c r="Z3475" s="5">
        <v>346261370</v>
      </c>
      <c r="AA3475" s="4" t="s">
        <v>50</v>
      </c>
      <c r="AB3475" s="385">
        <v>2608638663</v>
      </c>
      <c r="AC3475" s="3"/>
    </row>
    <row r="3476" spans="1:29" x14ac:dyDescent="0.25">
      <c r="A3476" s="7" t="s">
        <v>5</v>
      </c>
      <c r="B3476" s="7" t="s">
        <v>326</v>
      </c>
      <c r="C3476" s="4"/>
      <c r="D3476" s="363" t="s">
        <v>1003</v>
      </c>
      <c r="E3476" s="7" t="s">
        <v>1002</v>
      </c>
      <c r="F3476" s="395">
        <v>7.02</v>
      </c>
      <c r="G3476" s="395">
        <v>7.02</v>
      </c>
      <c r="H3476" s="395">
        <v>3.51</v>
      </c>
      <c r="I3476" s="395">
        <v>3.16</v>
      </c>
      <c r="J3476" s="395">
        <v>3.16</v>
      </c>
      <c r="K3476" s="4">
        <v>5</v>
      </c>
      <c r="L3476" s="6">
        <v>0.27</v>
      </c>
      <c r="M3476" s="6"/>
      <c r="N3476" s="6"/>
      <c r="O3476" s="6">
        <v>5.3999999999999999E-2</v>
      </c>
      <c r="P3476" s="6">
        <v>9.25</v>
      </c>
      <c r="Q3476" s="6">
        <v>6.25</v>
      </c>
      <c r="R3476" s="6">
        <v>1.28</v>
      </c>
      <c r="S3476" s="6">
        <v>0.23</v>
      </c>
      <c r="T3476" s="4">
        <v>5</v>
      </c>
      <c r="U3476" s="6">
        <v>17.5</v>
      </c>
      <c r="V3476" s="6">
        <v>10.75</v>
      </c>
      <c r="W3476" s="6">
        <v>4.5</v>
      </c>
      <c r="X3476" s="6">
        <v>5.24</v>
      </c>
      <c r="Y3476" s="4">
        <v>100</v>
      </c>
      <c r="Z3476" s="5">
        <v>346305265</v>
      </c>
      <c r="AA3476" s="4" t="s">
        <v>50</v>
      </c>
      <c r="AB3476" s="385">
        <v>2608668600</v>
      </c>
      <c r="AC3476" s="3"/>
    </row>
    <row r="3477" spans="1:29" x14ac:dyDescent="0.25">
      <c r="A3477" s="7" t="s">
        <v>5</v>
      </c>
      <c r="B3477" s="7" t="s">
        <v>326</v>
      </c>
      <c r="C3477" s="4"/>
      <c r="D3477" s="363" t="s">
        <v>1001</v>
      </c>
      <c r="E3477" s="7" t="s">
        <v>1000</v>
      </c>
      <c r="F3477" s="395">
        <v>15.8</v>
      </c>
      <c r="G3477" s="395">
        <v>15.8</v>
      </c>
      <c r="H3477" s="395">
        <v>7.9</v>
      </c>
      <c r="I3477" s="395">
        <v>7.11</v>
      </c>
      <c r="J3477" s="395">
        <v>7.11</v>
      </c>
      <c r="K3477" s="4">
        <v>5</v>
      </c>
      <c r="L3477" s="6">
        <v>2.5000000000000001E-2</v>
      </c>
      <c r="M3477" s="6"/>
      <c r="N3477" s="6"/>
      <c r="O3477" s="6">
        <v>7.0000000000000007E-2</v>
      </c>
      <c r="P3477" s="6">
        <v>5.39</v>
      </c>
      <c r="Q3477" s="6">
        <v>1.24</v>
      </c>
      <c r="R3477" s="6">
        <v>9.5</v>
      </c>
      <c r="S3477" s="6">
        <v>0.36</v>
      </c>
      <c r="T3477" s="4">
        <v>5</v>
      </c>
      <c r="U3477" s="6">
        <v>17.5</v>
      </c>
      <c r="V3477" s="6">
        <v>10.75</v>
      </c>
      <c r="W3477" s="6">
        <v>6</v>
      </c>
      <c r="X3477" s="6">
        <v>7.72</v>
      </c>
      <c r="Y3477" s="4">
        <v>100</v>
      </c>
      <c r="Z3477" s="5">
        <v>346272062</v>
      </c>
      <c r="AA3477" s="4" t="s">
        <v>50</v>
      </c>
      <c r="AB3477" s="385">
        <v>2608636915</v>
      </c>
      <c r="AC3477" s="3"/>
    </row>
    <row r="3478" spans="1:29" x14ac:dyDescent="0.25">
      <c r="A3478" s="7" t="s">
        <v>5</v>
      </c>
      <c r="B3478" s="7" t="s">
        <v>326</v>
      </c>
      <c r="C3478" s="4"/>
      <c r="D3478" s="363" t="s">
        <v>999</v>
      </c>
      <c r="E3478" s="7" t="s">
        <v>998</v>
      </c>
      <c r="F3478" s="395">
        <v>251.8</v>
      </c>
      <c r="G3478" s="395">
        <v>251.8</v>
      </c>
      <c r="H3478" s="395">
        <v>125.9</v>
      </c>
      <c r="I3478" s="395">
        <v>113.31</v>
      </c>
      <c r="J3478" s="395">
        <v>113.31</v>
      </c>
      <c r="K3478" s="4">
        <v>1</v>
      </c>
      <c r="L3478" s="6">
        <v>2</v>
      </c>
      <c r="M3478" s="6"/>
      <c r="N3478" s="6"/>
      <c r="O3478" s="6">
        <v>0.94</v>
      </c>
      <c r="P3478" s="6">
        <v>2</v>
      </c>
      <c r="Q3478" s="6">
        <v>2</v>
      </c>
      <c r="R3478" s="6">
        <v>4.25</v>
      </c>
      <c r="S3478" s="6">
        <v>0.94</v>
      </c>
      <c r="T3478" s="4">
        <v>1</v>
      </c>
      <c r="U3478" s="6">
        <v>11.4</v>
      </c>
      <c r="V3478" s="6">
        <v>4.5</v>
      </c>
      <c r="W3478" s="6">
        <v>4.4000000000000004</v>
      </c>
      <c r="X3478" s="6">
        <v>9.4</v>
      </c>
      <c r="Y3478" s="4">
        <v>10</v>
      </c>
      <c r="Z3478" s="5">
        <v>346261363</v>
      </c>
      <c r="AA3478" s="4" t="s">
        <v>50</v>
      </c>
      <c r="AB3478" s="385">
        <v>2608634465</v>
      </c>
      <c r="AC3478" s="3"/>
    </row>
    <row r="3479" spans="1:29" x14ac:dyDescent="0.25">
      <c r="A3479" s="7" t="s">
        <v>5</v>
      </c>
      <c r="B3479" s="7" t="s">
        <v>326</v>
      </c>
      <c r="C3479" s="4"/>
      <c r="D3479" s="363" t="s">
        <v>997</v>
      </c>
      <c r="E3479" s="7" t="s">
        <v>996</v>
      </c>
      <c r="F3479" s="395">
        <v>16.440000000000001</v>
      </c>
      <c r="G3479" s="395">
        <v>16.440000000000001</v>
      </c>
      <c r="H3479" s="395">
        <v>8.2200000000000006</v>
      </c>
      <c r="I3479" s="395">
        <v>7.4</v>
      </c>
      <c r="J3479" s="395">
        <v>7.4</v>
      </c>
      <c r="K3479" s="4">
        <v>1</v>
      </c>
      <c r="L3479" s="6">
        <v>0.28999999999999998</v>
      </c>
      <c r="M3479" s="6"/>
      <c r="N3479" s="6"/>
      <c r="O3479" s="6">
        <v>0.02</v>
      </c>
      <c r="P3479" s="6">
        <v>1.21</v>
      </c>
      <c r="Q3479" s="6">
        <v>8</v>
      </c>
      <c r="R3479" s="6">
        <v>5.75</v>
      </c>
      <c r="S3479" s="6">
        <v>0.14000000000000001</v>
      </c>
      <c r="T3479" s="4">
        <v>5</v>
      </c>
      <c r="U3479" s="6">
        <v>10.75</v>
      </c>
      <c r="V3479" s="6">
        <v>17.5</v>
      </c>
      <c r="W3479" s="6">
        <v>4.75</v>
      </c>
      <c r="X3479" s="6">
        <v>3.26</v>
      </c>
      <c r="Y3479" s="4">
        <v>100</v>
      </c>
      <c r="Z3479" s="5">
        <v>346336634</v>
      </c>
      <c r="AA3479" s="4" t="s">
        <v>50</v>
      </c>
      <c r="AB3479" s="385">
        <v>2608663969</v>
      </c>
      <c r="AC3479" s="3"/>
    </row>
    <row r="3480" spans="1:29" x14ac:dyDescent="0.25">
      <c r="A3480" s="7" t="s">
        <v>5</v>
      </c>
      <c r="B3480" s="7" t="s">
        <v>326</v>
      </c>
      <c r="C3480" s="4"/>
      <c r="D3480" s="363" t="s">
        <v>995</v>
      </c>
      <c r="E3480" s="7" t="s">
        <v>994</v>
      </c>
      <c r="F3480" s="395">
        <v>42.66</v>
      </c>
      <c r="G3480" s="395">
        <v>41.68</v>
      </c>
      <c r="H3480" s="395">
        <v>21.33</v>
      </c>
      <c r="I3480" s="395">
        <v>19.37</v>
      </c>
      <c r="J3480" s="395">
        <v>19.37</v>
      </c>
      <c r="K3480" s="4">
        <v>5</v>
      </c>
      <c r="L3480" s="6">
        <v>6.67</v>
      </c>
      <c r="M3480" s="6"/>
      <c r="N3480" s="6"/>
      <c r="O3480" s="6">
        <v>0.05</v>
      </c>
      <c r="P3480" s="6">
        <v>6.67</v>
      </c>
      <c r="Q3480" s="6">
        <v>3.56</v>
      </c>
      <c r="R3480" s="6">
        <v>1.48</v>
      </c>
      <c r="S3480" s="6">
        <v>0.28000000000000003</v>
      </c>
      <c r="T3480" s="4">
        <v>5</v>
      </c>
      <c r="U3480" s="6">
        <v>17.5</v>
      </c>
      <c r="V3480" s="6">
        <v>10.75</v>
      </c>
      <c r="W3480" s="6">
        <v>4.5</v>
      </c>
      <c r="X3480" s="6">
        <v>6.12</v>
      </c>
      <c r="Y3480" s="4">
        <v>100</v>
      </c>
      <c r="Z3480" s="5">
        <v>346271102</v>
      </c>
      <c r="AA3480" s="4" t="s">
        <v>50</v>
      </c>
      <c r="AB3480" s="385">
        <v>2608663973</v>
      </c>
      <c r="AC3480" s="3"/>
    </row>
    <row r="3481" spans="1:29" x14ac:dyDescent="0.25">
      <c r="A3481" s="7" t="s">
        <v>5</v>
      </c>
      <c r="B3481" s="7" t="s">
        <v>326</v>
      </c>
      <c r="C3481" s="4"/>
      <c r="D3481" s="363" t="s">
        <v>993</v>
      </c>
      <c r="E3481" s="7" t="s">
        <v>992</v>
      </c>
      <c r="F3481" s="395">
        <v>10.68</v>
      </c>
      <c r="G3481" s="395">
        <v>10.68</v>
      </c>
      <c r="H3481" s="395">
        <v>5.34</v>
      </c>
      <c r="I3481" s="395">
        <v>4.8</v>
      </c>
      <c r="J3481" s="395">
        <v>4.8</v>
      </c>
      <c r="K3481" s="4">
        <v>1</v>
      </c>
      <c r="L3481" s="6">
        <v>0.28000000000000003</v>
      </c>
      <c r="M3481" s="6"/>
      <c r="N3481" s="6"/>
      <c r="O3481" s="6">
        <v>7.0000000000000007E-2</v>
      </c>
      <c r="P3481" s="6"/>
      <c r="Q3481" s="6"/>
      <c r="R3481" s="6"/>
      <c r="S3481" s="6"/>
      <c r="T3481" s="4"/>
      <c r="U3481" s="6">
        <v>15.25</v>
      </c>
      <c r="V3481" s="6">
        <v>9.25</v>
      </c>
      <c r="W3481" s="6">
        <v>5</v>
      </c>
      <c r="X3481" s="6">
        <v>7.34</v>
      </c>
      <c r="Y3481" s="4">
        <v>100</v>
      </c>
      <c r="Z3481" s="5">
        <v>346270938</v>
      </c>
      <c r="AA3481" s="4" t="s">
        <v>50</v>
      </c>
      <c r="AB3481" s="385">
        <v>2608668582</v>
      </c>
      <c r="AC3481" s="3"/>
    </row>
    <row r="3482" spans="1:29" x14ac:dyDescent="0.25">
      <c r="A3482" s="7" t="s">
        <v>5</v>
      </c>
      <c r="B3482" s="7" t="s">
        <v>326</v>
      </c>
      <c r="C3482" s="4"/>
      <c r="D3482" s="363" t="s">
        <v>991</v>
      </c>
      <c r="E3482" s="7" t="s">
        <v>990</v>
      </c>
      <c r="F3482" s="395">
        <v>170.58</v>
      </c>
      <c r="G3482" s="395">
        <v>170.58</v>
      </c>
      <c r="H3482" s="395">
        <v>85.29</v>
      </c>
      <c r="I3482" s="395">
        <v>76.77</v>
      </c>
      <c r="J3482" s="395">
        <v>76.77</v>
      </c>
      <c r="K3482" s="4">
        <v>1</v>
      </c>
      <c r="L3482" s="6">
        <v>2</v>
      </c>
      <c r="M3482" s="6"/>
      <c r="N3482" s="6"/>
      <c r="O3482" s="6">
        <v>1.08</v>
      </c>
      <c r="P3482" s="6">
        <v>2</v>
      </c>
      <c r="Q3482" s="6">
        <v>2</v>
      </c>
      <c r="R3482" s="6">
        <v>4.5</v>
      </c>
      <c r="S3482" s="6">
        <v>1.08</v>
      </c>
      <c r="T3482" s="4">
        <v>1</v>
      </c>
      <c r="U3482" s="6">
        <v>11.5</v>
      </c>
      <c r="V3482" s="6">
        <v>4.5</v>
      </c>
      <c r="W3482" s="6">
        <v>4.5</v>
      </c>
      <c r="X3482" s="6">
        <v>10.92</v>
      </c>
      <c r="Y3482" s="4">
        <v>10</v>
      </c>
      <c r="Z3482" s="5">
        <v>346261349</v>
      </c>
      <c r="AA3482" s="4" t="s">
        <v>50</v>
      </c>
      <c r="AB3482" s="385">
        <v>2608638664</v>
      </c>
      <c r="AC3482" s="3"/>
    </row>
    <row r="3483" spans="1:29" x14ac:dyDescent="0.25">
      <c r="A3483" s="7" t="s">
        <v>5</v>
      </c>
      <c r="B3483" s="7" t="s">
        <v>326</v>
      </c>
      <c r="C3483" s="4"/>
      <c r="D3483" s="363" t="s">
        <v>989</v>
      </c>
      <c r="E3483" s="7" t="s">
        <v>988</v>
      </c>
      <c r="F3483" s="395">
        <v>7.02</v>
      </c>
      <c r="G3483" s="395">
        <v>7.02</v>
      </c>
      <c r="H3483" s="395">
        <v>3.51</v>
      </c>
      <c r="I3483" s="395">
        <v>3.16</v>
      </c>
      <c r="J3483" s="395">
        <v>3.16</v>
      </c>
      <c r="K3483" s="4">
        <v>5</v>
      </c>
      <c r="L3483" s="6">
        <v>0.27500000000000002</v>
      </c>
      <c r="M3483" s="6"/>
      <c r="N3483" s="6"/>
      <c r="O3483" s="6">
        <v>0.05</v>
      </c>
      <c r="P3483" s="6">
        <v>9.5</v>
      </c>
      <c r="Q3483" s="6">
        <v>6</v>
      </c>
      <c r="R3483" s="6">
        <v>1.2</v>
      </c>
      <c r="S3483" s="6">
        <v>0.23</v>
      </c>
      <c r="T3483" s="4">
        <v>5</v>
      </c>
      <c r="U3483" s="6">
        <v>17.5</v>
      </c>
      <c r="V3483" s="6">
        <v>10.75</v>
      </c>
      <c r="W3483" s="6">
        <v>4.5</v>
      </c>
      <c r="X3483" s="6">
        <v>5.18</v>
      </c>
      <c r="Y3483" s="4">
        <v>100</v>
      </c>
      <c r="Z3483" s="5">
        <v>346305272</v>
      </c>
      <c r="AA3483" s="4" t="s">
        <v>50</v>
      </c>
      <c r="AB3483" s="385">
        <v>2608668601</v>
      </c>
      <c r="AC3483" s="3"/>
    </row>
    <row r="3484" spans="1:29" x14ac:dyDescent="0.25">
      <c r="A3484" s="7" t="s">
        <v>5</v>
      </c>
      <c r="B3484" s="7" t="s">
        <v>326</v>
      </c>
      <c r="C3484" s="4"/>
      <c r="D3484" s="363" t="s">
        <v>987</v>
      </c>
      <c r="E3484" s="7" t="s">
        <v>986</v>
      </c>
      <c r="F3484" s="395">
        <v>15.8</v>
      </c>
      <c r="G3484" s="395">
        <v>15.8</v>
      </c>
      <c r="H3484" s="395">
        <v>7.9</v>
      </c>
      <c r="I3484" s="395">
        <v>7.11</v>
      </c>
      <c r="J3484" s="395">
        <v>7.11</v>
      </c>
      <c r="K3484" s="4">
        <v>5</v>
      </c>
      <c r="L3484" s="6">
        <v>0.25</v>
      </c>
      <c r="M3484" s="6"/>
      <c r="N3484" s="6"/>
      <c r="O3484" s="6">
        <v>7.0000000000000007E-2</v>
      </c>
      <c r="P3484" s="6">
        <v>9</v>
      </c>
      <c r="Q3484" s="6">
        <v>6.25</v>
      </c>
      <c r="R3484" s="6">
        <v>1.23</v>
      </c>
      <c r="S3484" s="6">
        <v>0.35</v>
      </c>
      <c r="T3484" s="4">
        <v>5</v>
      </c>
      <c r="U3484" s="6">
        <v>17.75</v>
      </c>
      <c r="V3484" s="6">
        <v>10.75</v>
      </c>
      <c r="W3484" s="6">
        <v>6</v>
      </c>
      <c r="X3484" s="6">
        <v>7.23</v>
      </c>
      <c r="Y3484" s="4">
        <v>100</v>
      </c>
      <c r="Z3484" s="5">
        <v>346271034</v>
      </c>
      <c r="AA3484" s="4" t="s">
        <v>50</v>
      </c>
      <c r="AB3484" s="385">
        <v>2608636916</v>
      </c>
      <c r="AC3484" s="3"/>
    </row>
    <row r="3485" spans="1:29" x14ac:dyDescent="0.25">
      <c r="A3485" s="7" t="s">
        <v>5</v>
      </c>
      <c r="B3485" s="7" t="s">
        <v>326</v>
      </c>
      <c r="C3485" s="4"/>
      <c r="D3485" s="363" t="s">
        <v>985</v>
      </c>
      <c r="E3485" s="7" t="s">
        <v>984</v>
      </c>
      <c r="F3485" s="395">
        <v>251.8</v>
      </c>
      <c r="G3485" s="395">
        <v>251.8</v>
      </c>
      <c r="H3485" s="395">
        <v>125.9</v>
      </c>
      <c r="I3485" s="395">
        <v>113.31</v>
      </c>
      <c r="J3485" s="395">
        <v>113.31</v>
      </c>
      <c r="K3485" s="4">
        <v>1</v>
      </c>
      <c r="L3485" s="6">
        <v>2</v>
      </c>
      <c r="M3485" s="6"/>
      <c r="N3485" s="6"/>
      <c r="O3485" s="6">
        <v>1.05</v>
      </c>
      <c r="P3485" s="6">
        <v>2</v>
      </c>
      <c r="Q3485" s="6">
        <v>2</v>
      </c>
      <c r="R3485" s="6">
        <v>4.25</v>
      </c>
      <c r="S3485" s="6">
        <v>1.05</v>
      </c>
      <c r="T3485" s="4">
        <v>1</v>
      </c>
      <c r="U3485" s="6">
        <v>11.5</v>
      </c>
      <c r="V3485" s="6">
        <v>4.5</v>
      </c>
      <c r="W3485" s="6">
        <v>4.5</v>
      </c>
      <c r="X3485" s="6">
        <v>10.76</v>
      </c>
      <c r="Y3485" s="4">
        <v>10</v>
      </c>
      <c r="Z3485" s="5">
        <v>346176131</v>
      </c>
      <c r="AA3485" s="4" t="s">
        <v>50</v>
      </c>
      <c r="AB3485" s="385">
        <v>2608634466</v>
      </c>
      <c r="AC3485" s="3"/>
    </row>
    <row r="3486" spans="1:29" x14ac:dyDescent="0.25">
      <c r="A3486" s="7" t="s">
        <v>5</v>
      </c>
      <c r="B3486" s="7" t="s">
        <v>326</v>
      </c>
      <c r="C3486" s="4"/>
      <c r="D3486" s="363" t="s">
        <v>983</v>
      </c>
      <c r="E3486" s="7" t="s">
        <v>982</v>
      </c>
      <c r="F3486" s="395">
        <v>9.94</v>
      </c>
      <c r="G3486" s="395">
        <v>9.94</v>
      </c>
      <c r="H3486" s="395">
        <v>4.97</v>
      </c>
      <c r="I3486" s="395">
        <v>4.4800000000000004</v>
      </c>
      <c r="J3486" s="395">
        <v>4.4800000000000004</v>
      </c>
      <c r="K3486" s="4">
        <v>5</v>
      </c>
      <c r="L3486" s="6">
        <v>0.27</v>
      </c>
      <c r="M3486" s="6"/>
      <c r="N3486" s="6"/>
      <c r="O3486" s="6">
        <v>7.3999999999999996E-2</v>
      </c>
      <c r="P3486" s="6">
        <v>9.5</v>
      </c>
      <c r="Q3486" s="6">
        <v>5.59</v>
      </c>
      <c r="R3486" s="6">
        <v>1.23</v>
      </c>
      <c r="S3486" s="6">
        <v>0.36</v>
      </c>
      <c r="T3486" s="4">
        <v>5</v>
      </c>
      <c r="U3486" s="6">
        <v>17.5</v>
      </c>
      <c r="V3486" s="6">
        <v>10.75</v>
      </c>
      <c r="W3486" s="6">
        <v>6</v>
      </c>
      <c r="X3486" s="6">
        <v>7.84</v>
      </c>
      <c r="Y3486" s="4">
        <v>100</v>
      </c>
      <c r="Z3486" s="5">
        <v>346372786</v>
      </c>
      <c r="AA3486" s="4" t="s">
        <v>50</v>
      </c>
      <c r="AB3486" s="385">
        <v>2608668612</v>
      </c>
      <c r="AC3486" s="3"/>
    </row>
    <row r="3487" spans="1:29" x14ac:dyDescent="0.25">
      <c r="A3487" s="7" t="s">
        <v>5</v>
      </c>
      <c r="B3487" s="7" t="s">
        <v>326</v>
      </c>
      <c r="C3487" s="4"/>
      <c r="D3487" s="363" t="s">
        <v>981</v>
      </c>
      <c r="E3487" s="7" t="s">
        <v>980</v>
      </c>
      <c r="F3487" s="395">
        <v>15.8</v>
      </c>
      <c r="G3487" s="395">
        <v>15.8</v>
      </c>
      <c r="H3487" s="395">
        <v>7.9</v>
      </c>
      <c r="I3487" s="395">
        <v>7.11</v>
      </c>
      <c r="J3487" s="395">
        <v>7.11</v>
      </c>
      <c r="K3487" s="4">
        <v>5</v>
      </c>
      <c r="L3487" s="6">
        <v>0.27</v>
      </c>
      <c r="M3487" s="6"/>
      <c r="N3487" s="6"/>
      <c r="O3487" s="6">
        <v>7.3999999999999996E-2</v>
      </c>
      <c r="P3487" s="6">
        <v>9.6</v>
      </c>
      <c r="Q3487" s="6">
        <v>6</v>
      </c>
      <c r="R3487" s="6">
        <v>1.38</v>
      </c>
      <c r="S3487" s="6">
        <v>0.35</v>
      </c>
      <c r="T3487" s="4">
        <v>5</v>
      </c>
      <c r="U3487" s="6">
        <v>17.5</v>
      </c>
      <c r="V3487" s="6">
        <v>10.75</v>
      </c>
      <c r="W3487" s="6">
        <v>6</v>
      </c>
      <c r="X3487" s="6">
        <v>7.69</v>
      </c>
      <c r="Y3487" s="4">
        <v>100</v>
      </c>
      <c r="Z3487" s="5">
        <v>346271010</v>
      </c>
      <c r="AA3487" s="4" t="s">
        <v>50</v>
      </c>
      <c r="AB3487" s="385">
        <v>2608636917</v>
      </c>
      <c r="AC3487" s="3"/>
    </row>
    <row r="3488" spans="1:29" x14ac:dyDescent="0.25">
      <c r="A3488" s="7" t="s">
        <v>5</v>
      </c>
      <c r="B3488" s="7" t="s">
        <v>326</v>
      </c>
      <c r="C3488" s="4"/>
      <c r="D3488" s="363" t="s">
        <v>979</v>
      </c>
      <c r="E3488" s="7" t="s">
        <v>978</v>
      </c>
      <c r="F3488" s="395">
        <v>251.8</v>
      </c>
      <c r="G3488" s="395">
        <v>251.8</v>
      </c>
      <c r="H3488" s="395">
        <v>125.9</v>
      </c>
      <c r="I3488" s="395">
        <v>113.31</v>
      </c>
      <c r="J3488" s="395">
        <v>113.31</v>
      </c>
      <c r="K3488" s="4">
        <v>1</v>
      </c>
      <c r="L3488" s="6">
        <v>2</v>
      </c>
      <c r="M3488" s="6"/>
      <c r="N3488" s="6"/>
      <c r="O3488" s="6">
        <v>0.92</v>
      </c>
      <c r="P3488" s="6">
        <v>2</v>
      </c>
      <c r="Q3488" s="6">
        <v>2</v>
      </c>
      <c r="R3488" s="6">
        <v>4.25</v>
      </c>
      <c r="S3488" s="6">
        <v>0.92</v>
      </c>
      <c r="T3488" s="4">
        <v>1</v>
      </c>
      <c r="U3488" s="6">
        <v>11.5</v>
      </c>
      <c r="V3488" s="6">
        <v>4.5</v>
      </c>
      <c r="W3488" s="6">
        <v>4.5</v>
      </c>
      <c r="X3488" s="6">
        <v>9.4600000000000009</v>
      </c>
      <c r="Y3488" s="4">
        <v>10</v>
      </c>
      <c r="Z3488" s="5">
        <v>346176124</v>
      </c>
      <c r="AA3488" s="4" t="s">
        <v>50</v>
      </c>
      <c r="AB3488" s="385">
        <v>2608634467</v>
      </c>
      <c r="AC3488" s="3"/>
    </row>
    <row r="3489" spans="1:29" x14ac:dyDescent="0.25">
      <c r="A3489" s="7" t="s">
        <v>5</v>
      </c>
      <c r="B3489" s="7" t="s">
        <v>326</v>
      </c>
      <c r="C3489" s="4"/>
      <c r="D3489" s="363" t="s">
        <v>977</v>
      </c>
      <c r="E3489" s="7" t="s">
        <v>976</v>
      </c>
      <c r="F3489" s="395">
        <v>15.98</v>
      </c>
      <c r="G3489" s="395">
        <v>15.98</v>
      </c>
      <c r="H3489" s="395">
        <v>7.99</v>
      </c>
      <c r="I3489" s="395">
        <v>7.19</v>
      </c>
      <c r="J3489" s="395">
        <v>7.19</v>
      </c>
      <c r="K3489" s="4">
        <v>5</v>
      </c>
      <c r="L3489" s="6">
        <v>0.28000000000000003</v>
      </c>
      <c r="M3489" s="6"/>
      <c r="N3489" s="6"/>
      <c r="O3489" s="6">
        <v>7.0000000000000007E-2</v>
      </c>
      <c r="P3489" s="6">
        <v>9.5</v>
      </c>
      <c r="Q3489" s="6">
        <v>6.25</v>
      </c>
      <c r="R3489" s="6">
        <v>1.27</v>
      </c>
      <c r="S3489" s="6">
        <v>0.35</v>
      </c>
      <c r="T3489" s="4">
        <v>5</v>
      </c>
      <c r="U3489" s="6">
        <v>17.5</v>
      </c>
      <c r="V3489" s="6">
        <v>10.5</v>
      </c>
      <c r="W3489" s="6">
        <v>6.75</v>
      </c>
      <c r="X3489" s="6">
        <v>7.57</v>
      </c>
      <c r="Y3489" s="4">
        <v>100</v>
      </c>
      <c r="Z3489" s="5">
        <v>346381429</v>
      </c>
      <c r="AA3489" s="4" t="s">
        <v>50</v>
      </c>
      <c r="AB3489" s="385">
        <v>2608668613</v>
      </c>
      <c r="AC3489" s="3"/>
    </row>
    <row r="3490" spans="1:29" x14ac:dyDescent="0.25">
      <c r="A3490" s="7" t="s">
        <v>5</v>
      </c>
      <c r="B3490" s="7" t="s">
        <v>326</v>
      </c>
      <c r="C3490" s="4"/>
      <c r="D3490" s="363" t="s">
        <v>975</v>
      </c>
      <c r="E3490" s="7" t="s">
        <v>974</v>
      </c>
      <c r="F3490" s="395">
        <v>16.440000000000001</v>
      </c>
      <c r="G3490" s="395">
        <v>16.440000000000001</v>
      </c>
      <c r="H3490" s="395">
        <v>8.2200000000000006</v>
      </c>
      <c r="I3490" s="395">
        <v>7.4</v>
      </c>
      <c r="J3490" s="395">
        <v>7.4</v>
      </c>
      <c r="K3490" s="4">
        <v>1</v>
      </c>
      <c r="L3490" s="6">
        <v>0.28999999999999998</v>
      </c>
      <c r="M3490" s="6"/>
      <c r="N3490" s="6"/>
      <c r="O3490" s="6">
        <v>0.02</v>
      </c>
      <c r="P3490" s="6">
        <v>7.5</v>
      </c>
      <c r="Q3490" s="6">
        <v>6</v>
      </c>
      <c r="R3490" s="6">
        <v>1.33</v>
      </c>
      <c r="S3490" s="6">
        <v>0.14000000000000001</v>
      </c>
      <c r="T3490" s="4">
        <v>5</v>
      </c>
      <c r="U3490" s="6">
        <v>17.5</v>
      </c>
      <c r="V3490" s="6">
        <v>10.75</v>
      </c>
      <c r="W3490" s="6">
        <v>4.5</v>
      </c>
      <c r="X3490" s="6">
        <v>3.28</v>
      </c>
      <c r="Y3490" s="4">
        <v>100</v>
      </c>
      <c r="Z3490" s="5">
        <v>346336641</v>
      </c>
      <c r="AA3490" s="4" t="s">
        <v>50</v>
      </c>
      <c r="AB3490" s="385">
        <v>2608663978</v>
      </c>
      <c r="AC3490" s="3"/>
    </row>
    <row r="3491" spans="1:29" x14ac:dyDescent="0.25">
      <c r="A3491" s="7" t="s">
        <v>5</v>
      </c>
      <c r="B3491" s="7" t="s">
        <v>326</v>
      </c>
      <c r="C3491" s="4"/>
      <c r="D3491" s="363" t="s">
        <v>973</v>
      </c>
      <c r="E3491" s="7" t="s">
        <v>972</v>
      </c>
      <c r="F3491" s="395">
        <v>39.380000000000003</v>
      </c>
      <c r="G3491" s="395">
        <v>39.380000000000003</v>
      </c>
      <c r="H3491" s="395">
        <v>19.690000000000001</v>
      </c>
      <c r="I3491" s="395">
        <v>17.73</v>
      </c>
      <c r="J3491" s="395">
        <v>17.73</v>
      </c>
      <c r="K3491" s="4">
        <v>1</v>
      </c>
      <c r="L3491" s="6">
        <v>6.67</v>
      </c>
      <c r="M3491" s="6"/>
      <c r="N3491" s="6"/>
      <c r="O3491" s="6">
        <v>0.05</v>
      </c>
      <c r="P3491" s="6">
        <v>6.67</v>
      </c>
      <c r="Q3491" s="6">
        <v>2.1800000000000002</v>
      </c>
      <c r="R3491" s="6">
        <v>1.27</v>
      </c>
      <c r="S3491" s="6">
        <v>0.28000000000000003</v>
      </c>
      <c r="T3491" s="4">
        <v>5</v>
      </c>
      <c r="U3491" s="6">
        <v>17.5</v>
      </c>
      <c r="V3491" s="6">
        <v>10.5</v>
      </c>
      <c r="W3491" s="6">
        <v>4.5</v>
      </c>
      <c r="X3491" s="6">
        <v>5.98</v>
      </c>
      <c r="Y3491" s="4">
        <v>100</v>
      </c>
      <c r="Z3491" s="5">
        <v>346271096</v>
      </c>
      <c r="AA3491" s="4" t="s">
        <v>50</v>
      </c>
      <c r="AB3491" s="385">
        <v>2608663974</v>
      </c>
      <c r="AC3491" s="3"/>
    </row>
    <row r="3492" spans="1:29" x14ac:dyDescent="0.25">
      <c r="A3492" s="7" t="s">
        <v>5</v>
      </c>
      <c r="B3492" s="7" t="s">
        <v>326</v>
      </c>
      <c r="C3492" s="4" t="s">
        <v>283</v>
      </c>
      <c r="D3492" s="363" t="s">
        <v>971</v>
      </c>
      <c r="E3492" s="7" t="s">
        <v>970</v>
      </c>
      <c r="F3492" s="395">
        <v>10.68</v>
      </c>
      <c r="G3492" s="395">
        <v>10.68</v>
      </c>
      <c r="H3492" s="395">
        <v>5.34</v>
      </c>
      <c r="I3492" s="395">
        <v>4.8</v>
      </c>
      <c r="J3492" s="395">
        <v>4.8</v>
      </c>
      <c r="K3492" s="4">
        <v>5</v>
      </c>
      <c r="L3492" s="6">
        <v>0.28000000000000003</v>
      </c>
      <c r="M3492" s="6"/>
      <c r="N3492" s="6"/>
      <c r="O3492" s="6">
        <v>0.08</v>
      </c>
      <c r="P3492" s="6">
        <v>9</v>
      </c>
      <c r="Q3492" s="6">
        <v>5.64</v>
      </c>
      <c r="R3492" s="6">
        <v>1.44</v>
      </c>
      <c r="S3492" s="6">
        <v>0.39</v>
      </c>
      <c r="T3492" s="4">
        <v>5</v>
      </c>
      <c r="U3492" s="6">
        <v>17.5</v>
      </c>
      <c r="V3492" s="6">
        <v>10.5</v>
      </c>
      <c r="W3492" s="6">
        <v>5.9</v>
      </c>
      <c r="X3492" s="6">
        <v>8.36</v>
      </c>
      <c r="Y3492" s="4">
        <v>100</v>
      </c>
      <c r="Z3492" s="5">
        <v>346270945</v>
      </c>
      <c r="AA3492" s="4" t="s">
        <v>50</v>
      </c>
      <c r="AB3492" s="385">
        <v>2608668137</v>
      </c>
      <c r="AC3492" s="3" t="str">
        <f>VLOOKUP(D:D,'[8]Edit Log'!$E:$W,19,FALSE)</f>
        <v xml:space="preserve">BIM Change 1 to 5 </v>
      </c>
    </row>
    <row r="3493" spans="1:29" x14ac:dyDescent="0.25">
      <c r="A3493" s="7" t="s">
        <v>5</v>
      </c>
      <c r="B3493" s="7" t="s">
        <v>326</v>
      </c>
      <c r="C3493" s="4"/>
      <c r="D3493" s="363" t="s">
        <v>969</v>
      </c>
      <c r="E3493" s="7" t="s">
        <v>968</v>
      </c>
      <c r="F3493" s="395">
        <v>15.98</v>
      </c>
      <c r="G3493" s="395">
        <v>15.98</v>
      </c>
      <c r="H3493" s="395">
        <v>7.99</v>
      </c>
      <c r="I3493" s="395">
        <v>7.19</v>
      </c>
      <c r="J3493" s="395">
        <v>7.19</v>
      </c>
      <c r="K3493" s="4">
        <v>5</v>
      </c>
      <c r="L3493" s="6">
        <v>0.28000000000000003</v>
      </c>
      <c r="M3493" s="6"/>
      <c r="N3493" s="6"/>
      <c r="O3493" s="6">
        <v>7.0000000000000007E-2</v>
      </c>
      <c r="P3493" s="6">
        <v>9.5</v>
      </c>
      <c r="Q3493" s="6">
        <v>6.25</v>
      </c>
      <c r="R3493" s="6">
        <v>1.38</v>
      </c>
      <c r="S3493" s="6">
        <v>0.35</v>
      </c>
      <c r="T3493" s="4">
        <v>5</v>
      </c>
      <c r="U3493" s="6">
        <v>17.5</v>
      </c>
      <c r="V3493" s="6">
        <v>10.75</v>
      </c>
      <c r="W3493" s="6">
        <v>6</v>
      </c>
      <c r="X3493" s="6">
        <v>7.6</v>
      </c>
      <c r="Y3493" s="4">
        <v>100</v>
      </c>
      <c r="Z3493" s="5">
        <v>346381436</v>
      </c>
      <c r="AA3493" s="4" t="s">
        <v>50</v>
      </c>
      <c r="AB3493" s="385">
        <v>2608668614</v>
      </c>
      <c r="AC3493" s="3"/>
    </row>
    <row r="3494" spans="1:29" x14ac:dyDescent="0.25">
      <c r="A3494" s="7" t="s">
        <v>5</v>
      </c>
      <c r="B3494" s="7" t="s">
        <v>326</v>
      </c>
      <c r="C3494" s="4"/>
      <c r="D3494" s="363" t="s">
        <v>967</v>
      </c>
      <c r="E3494" s="7" t="s">
        <v>966</v>
      </c>
      <c r="F3494" s="395">
        <v>9.92</v>
      </c>
      <c r="G3494" s="395">
        <v>9.92</v>
      </c>
      <c r="H3494" s="395">
        <v>4.96</v>
      </c>
      <c r="I3494" s="395">
        <v>4.47</v>
      </c>
      <c r="J3494" s="395">
        <v>4.47</v>
      </c>
      <c r="K3494" s="4">
        <v>5</v>
      </c>
      <c r="L3494" s="6">
        <v>0.28000000000000003</v>
      </c>
      <c r="M3494" s="6"/>
      <c r="N3494" s="6"/>
      <c r="O3494" s="6">
        <v>0.04</v>
      </c>
      <c r="P3494" s="6">
        <v>9.5</v>
      </c>
      <c r="Q3494" s="6">
        <v>6</v>
      </c>
      <c r="R3494" s="6">
        <v>1.35</v>
      </c>
      <c r="S3494" s="6">
        <v>0.21</v>
      </c>
      <c r="T3494" s="4">
        <v>5</v>
      </c>
      <c r="U3494" s="6">
        <v>17.5</v>
      </c>
      <c r="V3494" s="6">
        <v>10.75</v>
      </c>
      <c r="W3494" s="6">
        <v>6</v>
      </c>
      <c r="X3494" s="6">
        <v>5.92</v>
      </c>
      <c r="Y3494" s="4">
        <v>100</v>
      </c>
      <c r="Z3494" s="5">
        <v>346270853</v>
      </c>
      <c r="AA3494" s="4" t="s">
        <v>50</v>
      </c>
      <c r="AB3494" s="385" t="s">
        <v>965</v>
      </c>
      <c r="AC3494" s="3"/>
    </row>
    <row r="3495" spans="1:29" x14ac:dyDescent="0.25">
      <c r="A3495" s="7" t="s">
        <v>5</v>
      </c>
      <c r="B3495" s="7" t="s">
        <v>326</v>
      </c>
      <c r="C3495" s="4"/>
      <c r="D3495" s="363" t="s">
        <v>964</v>
      </c>
      <c r="E3495" s="7" t="s">
        <v>963</v>
      </c>
      <c r="F3495" s="395">
        <v>6.56</v>
      </c>
      <c r="G3495" s="395">
        <v>6.56</v>
      </c>
      <c r="H3495" s="395">
        <v>3.28</v>
      </c>
      <c r="I3495" s="395">
        <v>2.95</v>
      </c>
      <c r="J3495" s="395">
        <v>2.95</v>
      </c>
      <c r="K3495" s="4">
        <v>5</v>
      </c>
      <c r="L3495" s="6">
        <v>0.27500000000000002</v>
      </c>
      <c r="M3495" s="6"/>
      <c r="N3495" s="6"/>
      <c r="O3495" s="6">
        <v>3.5000000000000003E-2</v>
      </c>
      <c r="P3495" s="6">
        <v>9.5</v>
      </c>
      <c r="Q3495" s="6">
        <v>6</v>
      </c>
      <c r="R3495" s="6">
        <v>1.33</v>
      </c>
      <c r="S3495" s="6">
        <v>0.19</v>
      </c>
      <c r="T3495" s="4">
        <v>5</v>
      </c>
      <c r="U3495" s="6">
        <v>17.5</v>
      </c>
      <c r="V3495" s="6">
        <v>10.95</v>
      </c>
      <c r="W3495" s="6">
        <v>4.5</v>
      </c>
      <c r="X3495" s="6">
        <v>4.41</v>
      </c>
      <c r="Y3495" s="4">
        <v>100</v>
      </c>
      <c r="Z3495" s="5">
        <v>346305289</v>
      </c>
      <c r="AA3495" s="4" t="s">
        <v>50</v>
      </c>
      <c r="AB3495" s="385" t="s">
        <v>962</v>
      </c>
      <c r="AC3495" s="3"/>
    </row>
    <row r="3496" spans="1:29" x14ac:dyDescent="0.25">
      <c r="A3496" s="7" t="s">
        <v>5</v>
      </c>
      <c r="B3496" s="7" t="s">
        <v>326</v>
      </c>
      <c r="C3496" s="4"/>
      <c r="D3496" s="363" t="s">
        <v>961</v>
      </c>
      <c r="E3496" s="7" t="s">
        <v>821</v>
      </c>
      <c r="F3496" s="395">
        <v>11.68</v>
      </c>
      <c r="G3496" s="395">
        <v>11.68</v>
      </c>
      <c r="H3496" s="395">
        <v>5.84</v>
      </c>
      <c r="I3496" s="395">
        <v>5.25</v>
      </c>
      <c r="J3496" s="395">
        <v>5.25</v>
      </c>
      <c r="K3496" s="4">
        <v>5</v>
      </c>
      <c r="L3496" s="6">
        <v>2.25</v>
      </c>
      <c r="M3496" s="6"/>
      <c r="N3496" s="6"/>
      <c r="O3496" s="6">
        <v>4.8000000000000001E-2</v>
      </c>
      <c r="P3496" s="6">
        <v>9.5</v>
      </c>
      <c r="Q3496" s="6">
        <v>6.5</v>
      </c>
      <c r="R3496" s="6">
        <v>1.43</v>
      </c>
      <c r="S3496" s="6">
        <v>0.23</v>
      </c>
      <c r="T3496" s="4">
        <v>5</v>
      </c>
      <c r="U3496" s="6">
        <v>17.5</v>
      </c>
      <c r="V3496" s="6">
        <v>11</v>
      </c>
      <c r="W3496" s="6">
        <v>4.5</v>
      </c>
      <c r="X3496" s="6">
        <v>5.17</v>
      </c>
      <c r="Y3496" s="4">
        <v>100</v>
      </c>
      <c r="Z3496" s="5">
        <v>346430165</v>
      </c>
      <c r="AA3496" s="4" t="s">
        <v>50</v>
      </c>
      <c r="AB3496" s="385">
        <v>2608636908</v>
      </c>
      <c r="AC3496" s="3"/>
    </row>
    <row r="3497" spans="1:29" x14ac:dyDescent="0.25">
      <c r="A3497" s="7" t="s">
        <v>5</v>
      </c>
      <c r="B3497" s="7" t="s">
        <v>326</v>
      </c>
      <c r="C3497" s="4"/>
      <c r="D3497" s="363" t="s">
        <v>960</v>
      </c>
      <c r="E3497" s="7" t="s">
        <v>819</v>
      </c>
      <c r="F3497" s="395">
        <v>11.68</v>
      </c>
      <c r="G3497" s="395">
        <v>11.68</v>
      </c>
      <c r="H3497" s="395">
        <v>5.84</v>
      </c>
      <c r="I3497" s="395">
        <v>5.25</v>
      </c>
      <c r="J3497" s="395">
        <v>5.25</v>
      </c>
      <c r="K3497" s="4">
        <v>5</v>
      </c>
      <c r="L3497" s="6">
        <v>2</v>
      </c>
      <c r="M3497" s="6"/>
      <c r="N3497" s="6"/>
      <c r="O3497" s="6">
        <v>4.5999999999999999E-2</v>
      </c>
      <c r="P3497" s="6">
        <v>9.5</v>
      </c>
      <c r="Q3497" s="6">
        <v>6.5</v>
      </c>
      <c r="R3497" s="6">
        <v>1.43</v>
      </c>
      <c r="S3497" s="6">
        <v>0.22</v>
      </c>
      <c r="T3497" s="4">
        <v>5</v>
      </c>
      <c r="U3497" s="6">
        <v>17.5</v>
      </c>
      <c r="V3497" s="6">
        <v>11</v>
      </c>
      <c r="W3497" s="6">
        <v>4.5</v>
      </c>
      <c r="X3497" s="6">
        <v>5.09</v>
      </c>
      <c r="Y3497" s="4">
        <v>100</v>
      </c>
      <c r="Z3497" s="5">
        <v>346430189</v>
      </c>
      <c r="AA3497" s="4" t="s">
        <v>50</v>
      </c>
      <c r="AB3497" s="385">
        <v>2608636909</v>
      </c>
      <c r="AC3497" s="3"/>
    </row>
    <row r="3498" spans="1:29" x14ac:dyDescent="0.25">
      <c r="A3498" s="7" t="s">
        <v>5</v>
      </c>
      <c r="B3498" s="7" t="s">
        <v>326</v>
      </c>
      <c r="C3498" s="4"/>
      <c r="D3498" s="363" t="s">
        <v>959</v>
      </c>
      <c r="E3498" s="7" t="s">
        <v>958</v>
      </c>
      <c r="F3498" s="395">
        <v>11.68</v>
      </c>
      <c r="G3498" s="395">
        <v>11.68</v>
      </c>
      <c r="H3498" s="395">
        <v>5.84</v>
      </c>
      <c r="I3498" s="395">
        <v>5.25</v>
      </c>
      <c r="J3498" s="395">
        <v>5.25</v>
      </c>
      <c r="K3498" s="4">
        <v>5</v>
      </c>
      <c r="L3498" s="6">
        <v>2.25</v>
      </c>
      <c r="M3498" s="6"/>
      <c r="N3498" s="6"/>
      <c r="O3498" s="6">
        <v>4.8000000000000001E-2</v>
      </c>
      <c r="P3498" s="6">
        <v>9.5</v>
      </c>
      <c r="Q3498" s="6">
        <v>6.5</v>
      </c>
      <c r="R3498" s="6">
        <v>1.43</v>
      </c>
      <c r="S3498" s="6">
        <v>0.23</v>
      </c>
      <c r="T3498" s="4">
        <v>5</v>
      </c>
      <c r="U3498" s="6">
        <v>17.5</v>
      </c>
      <c r="V3498" s="6">
        <v>11</v>
      </c>
      <c r="W3498" s="6">
        <v>4.5</v>
      </c>
      <c r="X3498" s="6">
        <v>5.2</v>
      </c>
      <c r="Y3498" s="4">
        <v>100</v>
      </c>
      <c r="Z3498" s="5">
        <v>346430141</v>
      </c>
      <c r="AA3498" s="4" t="s">
        <v>50</v>
      </c>
      <c r="AB3498" s="385">
        <v>2608636910</v>
      </c>
      <c r="AC3498" s="3"/>
    </row>
    <row r="3499" spans="1:29" x14ac:dyDescent="0.25">
      <c r="A3499" s="7" t="s">
        <v>5</v>
      </c>
      <c r="B3499" s="7" t="s">
        <v>326</v>
      </c>
      <c r="C3499" s="4" t="s">
        <v>283</v>
      </c>
      <c r="D3499" s="363" t="s">
        <v>957</v>
      </c>
      <c r="E3499" s="7" t="s">
        <v>953</v>
      </c>
      <c r="F3499" s="395">
        <v>14.7</v>
      </c>
      <c r="G3499" s="395">
        <v>14.7</v>
      </c>
      <c r="H3499" s="395">
        <v>7.35</v>
      </c>
      <c r="I3499" s="395">
        <v>6.62</v>
      </c>
      <c r="J3499" s="395">
        <v>6.62</v>
      </c>
      <c r="K3499" s="4">
        <v>5</v>
      </c>
      <c r="L3499" s="6">
        <v>0.3</v>
      </c>
      <c r="M3499" s="6"/>
      <c r="N3499" s="6"/>
      <c r="O3499" s="6">
        <v>0.09</v>
      </c>
      <c r="P3499" s="6">
        <v>10</v>
      </c>
      <c r="Q3499" s="6">
        <v>6</v>
      </c>
      <c r="R3499" s="6">
        <v>1.25</v>
      </c>
      <c r="S3499" s="6">
        <v>0.45</v>
      </c>
      <c r="T3499" s="4">
        <v>5</v>
      </c>
      <c r="U3499" s="6">
        <v>17.75</v>
      </c>
      <c r="V3499" s="6">
        <v>10.75</v>
      </c>
      <c r="W3499" s="6">
        <v>6</v>
      </c>
      <c r="X3499" s="6">
        <v>9.59</v>
      </c>
      <c r="Y3499" s="4">
        <v>100</v>
      </c>
      <c r="Z3499" s="5">
        <v>346303551</v>
      </c>
      <c r="AA3499" s="4" t="s">
        <v>50</v>
      </c>
      <c r="AB3499" s="385">
        <v>2608668085</v>
      </c>
      <c r="AC3499" s="3" t="str">
        <f>VLOOKUP(D:D,'[8]Edit Log'!$E:$W,19,FALSE)</f>
        <v xml:space="preserve">BIM Change 1 to 5 </v>
      </c>
    </row>
    <row r="3500" spans="1:29" x14ac:dyDescent="0.25">
      <c r="A3500" s="7" t="s">
        <v>5</v>
      </c>
      <c r="B3500" s="7" t="s">
        <v>326</v>
      </c>
      <c r="C3500" s="4"/>
      <c r="D3500" s="363" t="s">
        <v>956</v>
      </c>
      <c r="E3500" s="7" t="s">
        <v>955</v>
      </c>
      <c r="F3500" s="395">
        <v>235.58</v>
      </c>
      <c r="G3500" s="395">
        <v>235.58</v>
      </c>
      <c r="H3500" s="395">
        <v>117.79</v>
      </c>
      <c r="I3500" s="395">
        <v>106.01</v>
      </c>
      <c r="J3500" s="395">
        <v>106.01</v>
      </c>
      <c r="K3500" s="4">
        <v>1</v>
      </c>
      <c r="L3500" s="6">
        <v>2</v>
      </c>
      <c r="M3500" s="6"/>
      <c r="N3500" s="6"/>
      <c r="O3500" s="6">
        <v>1.29</v>
      </c>
      <c r="P3500" s="6"/>
      <c r="Q3500" s="6"/>
      <c r="R3500" s="6"/>
      <c r="S3500" s="6"/>
      <c r="T3500" s="4"/>
      <c r="U3500" s="6">
        <v>11.5</v>
      </c>
      <c r="V3500" s="6">
        <v>5.0999999999999996</v>
      </c>
      <c r="W3500" s="6">
        <v>4.5999999999999996</v>
      </c>
      <c r="X3500" s="6">
        <v>13.07</v>
      </c>
      <c r="Y3500" s="4">
        <v>10</v>
      </c>
      <c r="Z3500" s="5">
        <v>346305531</v>
      </c>
      <c r="AA3500" s="4" t="s">
        <v>50</v>
      </c>
      <c r="AB3500" s="385">
        <v>2608638665</v>
      </c>
      <c r="AC3500" s="3"/>
    </row>
    <row r="3501" spans="1:29" x14ac:dyDescent="0.25">
      <c r="A3501" s="7" t="s">
        <v>5</v>
      </c>
      <c r="B3501" s="7" t="s">
        <v>326</v>
      </c>
      <c r="C3501" s="4" t="s">
        <v>425</v>
      </c>
      <c r="D3501" s="363" t="s">
        <v>954</v>
      </c>
      <c r="E3501" s="7" t="s">
        <v>953</v>
      </c>
      <c r="F3501" s="395">
        <v>66.3</v>
      </c>
      <c r="G3501" s="395">
        <v>66.3</v>
      </c>
      <c r="H3501" s="395">
        <v>33.15</v>
      </c>
      <c r="I3501" s="395">
        <v>29.83</v>
      </c>
      <c r="J3501" s="395">
        <v>29.83</v>
      </c>
      <c r="K3501" s="4">
        <v>1</v>
      </c>
      <c r="L3501" s="6">
        <v>4.5</v>
      </c>
      <c r="M3501" s="6"/>
      <c r="N3501" s="6"/>
      <c r="O3501" s="6">
        <v>0.33</v>
      </c>
      <c r="P3501" s="6">
        <v>4.5</v>
      </c>
      <c r="Q3501" s="6">
        <v>1.5</v>
      </c>
      <c r="R3501" s="6">
        <v>0.51</v>
      </c>
      <c r="S3501" s="6">
        <v>0.33</v>
      </c>
      <c r="T3501" s="4">
        <v>1</v>
      </c>
      <c r="U3501" s="6">
        <v>5</v>
      </c>
      <c r="V3501" s="6">
        <v>3.2</v>
      </c>
      <c r="W3501" s="6">
        <v>2.5</v>
      </c>
      <c r="X3501" s="6">
        <v>3.38</v>
      </c>
      <c r="Y3501" s="4">
        <v>10</v>
      </c>
      <c r="Z3501" s="5">
        <v>346303735</v>
      </c>
      <c r="AA3501" s="4" t="s">
        <v>50</v>
      </c>
      <c r="AB3501" s="385">
        <v>2608638501</v>
      </c>
      <c r="AC3501" s="3"/>
    </row>
    <row r="3502" spans="1:29" x14ac:dyDescent="0.25">
      <c r="A3502" s="7" t="s">
        <v>5</v>
      </c>
      <c r="B3502" s="7" t="s">
        <v>326</v>
      </c>
      <c r="C3502" s="4"/>
      <c r="D3502" s="363" t="s">
        <v>952</v>
      </c>
      <c r="E3502" s="7" t="s">
        <v>951</v>
      </c>
      <c r="F3502" s="395">
        <v>9.82</v>
      </c>
      <c r="G3502" s="395">
        <v>9.82</v>
      </c>
      <c r="H3502" s="395">
        <v>4.91</v>
      </c>
      <c r="I3502" s="395">
        <v>4.42</v>
      </c>
      <c r="J3502" s="395">
        <v>4.42</v>
      </c>
      <c r="K3502" s="4">
        <v>1</v>
      </c>
      <c r="L3502" s="6">
        <v>0.3</v>
      </c>
      <c r="M3502" s="6"/>
      <c r="N3502" s="6"/>
      <c r="O3502" s="6">
        <v>0.06</v>
      </c>
      <c r="P3502" s="6"/>
      <c r="Q3502" s="6"/>
      <c r="R3502" s="6"/>
      <c r="S3502" s="6"/>
      <c r="T3502" s="4"/>
      <c r="U3502" s="6">
        <v>15.5</v>
      </c>
      <c r="V3502" s="6">
        <v>9.25</v>
      </c>
      <c r="W3502" s="6">
        <v>5.25</v>
      </c>
      <c r="X3502" s="6">
        <v>5</v>
      </c>
      <c r="Y3502" s="4">
        <v>100</v>
      </c>
      <c r="Z3502" s="5">
        <v>346303797</v>
      </c>
      <c r="AA3502" s="4" t="s">
        <v>50</v>
      </c>
      <c r="AB3502" s="385">
        <v>2608636847</v>
      </c>
      <c r="AC3502" s="3"/>
    </row>
    <row r="3503" spans="1:29" x14ac:dyDescent="0.25">
      <c r="A3503" s="7" t="s">
        <v>5</v>
      </c>
      <c r="B3503" s="7" t="s">
        <v>326</v>
      </c>
      <c r="C3503" s="4"/>
      <c r="D3503" s="363" t="s">
        <v>950</v>
      </c>
      <c r="E3503" s="7" t="s">
        <v>878</v>
      </c>
      <c r="F3503" s="395">
        <v>12.9</v>
      </c>
      <c r="G3503" s="395">
        <v>12.9</v>
      </c>
      <c r="H3503" s="395">
        <v>6.45</v>
      </c>
      <c r="I3503" s="395">
        <v>5.8</v>
      </c>
      <c r="J3503" s="395">
        <v>5.8</v>
      </c>
      <c r="K3503" s="4">
        <v>5</v>
      </c>
      <c r="L3503" s="6">
        <v>0.25</v>
      </c>
      <c r="M3503" s="6"/>
      <c r="N3503" s="6"/>
      <c r="O3503" s="6">
        <v>0.08</v>
      </c>
      <c r="P3503" s="6">
        <v>9.4499999999999993</v>
      </c>
      <c r="Q3503" s="6">
        <v>6</v>
      </c>
      <c r="R3503" s="6">
        <v>1.39</v>
      </c>
      <c r="S3503" s="6">
        <v>0.38</v>
      </c>
      <c r="T3503" s="4">
        <v>5</v>
      </c>
      <c r="U3503" s="6">
        <v>17.5</v>
      </c>
      <c r="V3503" s="6">
        <v>10.75</v>
      </c>
      <c r="W3503" s="6">
        <v>6</v>
      </c>
      <c r="X3503" s="6">
        <v>8.2799999999999994</v>
      </c>
      <c r="Y3503" s="4">
        <v>100</v>
      </c>
      <c r="Z3503" s="5">
        <v>346270990</v>
      </c>
      <c r="AA3503" s="4" t="s">
        <v>50</v>
      </c>
      <c r="AB3503" s="385">
        <v>2608668604</v>
      </c>
      <c r="AC3503" s="3"/>
    </row>
    <row r="3504" spans="1:29" x14ac:dyDescent="0.25">
      <c r="A3504" s="7" t="s">
        <v>5</v>
      </c>
      <c r="B3504" s="7" t="s">
        <v>326</v>
      </c>
      <c r="C3504" s="4"/>
      <c r="D3504" s="363" t="s">
        <v>949</v>
      </c>
      <c r="E3504" s="7" t="s">
        <v>948</v>
      </c>
      <c r="F3504" s="395">
        <v>205.8</v>
      </c>
      <c r="G3504" s="395">
        <v>205.8</v>
      </c>
      <c r="H3504" s="395">
        <v>102.9</v>
      </c>
      <c r="I3504" s="395">
        <v>92.61</v>
      </c>
      <c r="J3504" s="395">
        <v>92.61</v>
      </c>
      <c r="K3504" s="4">
        <v>1</v>
      </c>
      <c r="L3504" s="6">
        <v>2</v>
      </c>
      <c r="M3504" s="6"/>
      <c r="N3504" s="6"/>
      <c r="O3504" s="6">
        <v>1.1499999999999999</v>
      </c>
      <c r="P3504" s="6">
        <v>2</v>
      </c>
      <c r="Q3504" s="6">
        <v>2</v>
      </c>
      <c r="R3504" s="6">
        <v>5</v>
      </c>
      <c r="S3504" s="6">
        <v>1.1499999999999999</v>
      </c>
      <c r="T3504" s="4">
        <v>1</v>
      </c>
      <c r="U3504" s="6">
        <v>11.5</v>
      </c>
      <c r="V3504" s="6">
        <v>5</v>
      </c>
      <c r="W3504" s="6">
        <v>4.5</v>
      </c>
      <c r="X3504" s="6">
        <v>11.87</v>
      </c>
      <c r="Y3504" s="4">
        <v>10</v>
      </c>
      <c r="Z3504" s="5">
        <v>346261356</v>
      </c>
      <c r="AA3504" s="4" t="s">
        <v>50</v>
      </c>
      <c r="AB3504" s="385">
        <v>2608638666</v>
      </c>
      <c r="AC3504" s="3"/>
    </row>
    <row r="3505" spans="1:29" x14ac:dyDescent="0.25">
      <c r="A3505" s="7" t="s">
        <v>5</v>
      </c>
      <c r="B3505" s="7" t="s">
        <v>326</v>
      </c>
      <c r="C3505" s="4"/>
      <c r="D3505" s="363" t="s">
        <v>947</v>
      </c>
      <c r="E3505" s="7" t="s">
        <v>946</v>
      </c>
      <c r="F3505" s="395">
        <v>17.32</v>
      </c>
      <c r="G3505" s="395">
        <v>17.32</v>
      </c>
      <c r="H3505" s="395">
        <v>8.66</v>
      </c>
      <c r="I3505" s="395">
        <v>7.8</v>
      </c>
      <c r="J3505" s="395">
        <v>7.8</v>
      </c>
      <c r="K3505" s="4">
        <v>5</v>
      </c>
      <c r="L3505" s="6">
        <v>0.26</v>
      </c>
      <c r="M3505" s="6"/>
      <c r="N3505" s="6"/>
      <c r="O3505" s="6">
        <v>0.08</v>
      </c>
      <c r="P3505" s="6">
        <v>9</v>
      </c>
      <c r="Q3505" s="6">
        <v>6</v>
      </c>
      <c r="R3505" s="6">
        <v>1.39</v>
      </c>
      <c r="S3505" s="6">
        <v>0.38</v>
      </c>
      <c r="T3505" s="4">
        <v>5</v>
      </c>
      <c r="U3505" s="6">
        <v>17.5</v>
      </c>
      <c r="V3505" s="6">
        <v>10.75</v>
      </c>
      <c r="W3505" s="6">
        <v>6</v>
      </c>
      <c r="X3505" s="6">
        <v>335.92</v>
      </c>
      <c r="Y3505" s="4">
        <v>100</v>
      </c>
      <c r="Z3505" s="5">
        <v>346271041</v>
      </c>
      <c r="AA3505" s="4" t="s">
        <v>50</v>
      </c>
      <c r="AB3505" s="385">
        <v>2608636918</v>
      </c>
      <c r="AC3505" s="3"/>
    </row>
    <row r="3506" spans="1:29" x14ac:dyDescent="0.25">
      <c r="A3506" s="7" t="s">
        <v>5</v>
      </c>
      <c r="B3506" s="7" t="s">
        <v>326</v>
      </c>
      <c r="C3506" s="4"/>
      <c r="D3506" s="363" t="s">
        <v>945</v>
      </c>
      <c r="E3506" s="7" t="s">
        <v>944</v>
      </c>
      <c r="F3506" s="395">
        <v>265.56</v>
      </c>
      <c r="G3506" s="395">
        <v>265.56</v>
      </c>
      <c r="H3506" s="395">
        <v>132.78</v>
      </c>
      <c r="I3506" s="395">
        <v>119.5</v>
      </c>
      <c r="J3506" s="395">
        <v>119.5</v>
      </c>
      <c r="K3506" s="4">
        <v>1</v>
      </c>
      <c r="L3506" s="6">
        <v>2</v>
      </c>
      <c r="M3506" s="6"/>
      <c r="N3506" s="6"/>
      <c r="O3506" s="6">
        <v>1.33</v>
      </c>
      <c r="P3506" s="6">
        <v>2</v>
      </c>
      <c r="Q3506" s="6">
        <v>2</v>
      </c>
      <c r="R3506" s="6">
        <v>5.5</v>
      </c>
      <c r="S3506" s="6">
        <v>1.33</v>
      </c>
      <c r="T3506" s="4">
        <v>1</v>
      </c>
      <c r="U3506" s="6">
        <v>11.5</v>
      </c>
      <c r="V3506" s="6">
        <v>6.75</v>
      </c>
      <c r="W3506" s="6">
        <v>4.5</v>
      </c>
      <c r="X3506" s="6">
        <v>13.5</v>
      </c>
      <c r="Y3506" s="4">
        <v>10</v>
      </c>
      <c r="Z3506" s="5">
        <v>346176117</v>
      </c>
      <c r="AA3506" s="4" t="s">
        <v>331</v>
      </c>
      <c r="AB3506" s="385">
        <v>2608636259</v>
      </c>
      <c r="AC3506" s="3"/>
    </row>
    <row r="3507" spans="1:29" x14ac:dyDescent="0.25">
      <c r="A3507" s="7" t="s">
        <v>5</v>
      </c>
      <c r="B3507" s="7" t="s">
        <v>326</v>
      </c>
      <c r="C3507" s="4"/>
      <c r="D3507" s="363" t="s">
        <v>943</v>
      </c>
      <c r="E3507" s="7" t="s">
        <v>942</v>
      </c>
      <c r="F3507" s="395">
        <v>11.72</v>
      </c>
      <c r="G3507" s="395">
        <v>11.72</v>
      </c>
      <c r="H3507" s="395">
        <v>5.86</v>
      </c>
      <c r="I3507" s="395">
        <v>5.27</v>
      </c>
      <c r="J3507" s="395">
        <v>5.0199999999999996</v>
      </c>
      <c r="K3507" s="4">
        <v>5</v>
      </c>
      <c r="L3507" s="6">
        <v>0.28000000000000003</v>
      </c>
      <c r="M3507" s="6">
        <v>2.1</v>
      </c>
      <c r="N3507" s="6">
        <v>6.75</v>
      </c>
      <c r="O3507" s="6">
        <v>0.03</v>
      </c>
      <c r="P3507" s="6">
        <v>11.25</v>
      </c>
      <c r="Q3507" s="6">
        <v>7</v>
      </c>
      <c r="R3507" s="6">
        <v>1.27</v>
      </c>
      <c r="S3507" s="6">
        <v>0.45</v>
      </c>
      <c r="T3507" s="4">
        <v>1</v>
      </c>
      <c r="U3507" s="6">
        <v>17.25</v>
      </c>
      <c r="V3507" s="6">
        <v>10.75</v>
      </c>
      <c r="W3507" s="6">
        <v>4.5</v>
      </c>
      <c r="X3507" s="6">
        <v>9.59</v>
      </c>
      <c r="Y3507" s="4">
        <v>100</v>
      </c>
      <c r="Z3507" s="5">
        <v>346493900</v>
      </c>
      <c r="AA3507" s="4" t="s">
        <v>50</v>
      </c>
      <c r="AB3507" s="385">
        <v>2608667908</v>
      </c>
      <c r="AC3507" s="3"/>
    </row>
    <row r="3508" spans="1:29" x14ac:dyDescent="0.25">
      <c r="A3508" s="7" t="s">
        <v>5</v>
      </c>
      <c r="B3508" s="7" t="s">
        <v>326</v>
      </c>
      <c r="C3508" s="4" t="s">
        <v>283</v>
      </c>
      <c r="D3508" s="363" t="s">
        <v>941</v>
      </c>
      <c r="E3508" s="7" t="s">
        <v>940</v>
      </c>
      <c r="F3508" s="395">
        <v>26.8</v>
      </c>
      <c r="G3508" s="395">
        <v>26.8</v>
      </c>
      <c r="H3508" s="395">
        <v>13.4</v>
      </c>
      <c r="I3508" s="395">
        <v>12.73</v>
      </c>
      <c r="J3508" s="395">
        <v>12.09</v>
      </c>
      <c r="K3508" s="4">
        <v>5</v>
      </c>
      <c r="L3508" s="6">
        <v>0.3</v>
      </c>
      <c r="M3508" s="6">
        <v>2.15</v>
      </c>
      <c r="N3508" s="6">
        <v>6.75</v>
      </c>
      <c r="O3508" s="6">
        <v>0.05</v>
      </c>
      <c r="P3508" s="6">
        <v>8.5</v>
      </c>
      <c r="Q3508" s="6">
        <v>7.25</v>
      </c>
      <c r="R3508" s="6">
        <v>1.18</v>
      </c>
      <c r="S3508" s="6">
        <v>0.28999999999999998</v>
      </c>
      <c r="T3508" s="4">
        <v>1</v>
      </c>
      <c r="U3508" s="6">
        <v>17.25</v>
      </c>
      <c r="V3508" s="6">
        <v>11</v>
      </c>
      <c r="W3508" s="6">
        <v>4.5</v>
      </c>
      <c r="X3508" s="6">
        <v>6.36</v>
      </c>
      <c r="Y3508" s="4">
        <v>100</v>
      </c>
      <c r="Z3508" s="5">
        <v>346493924</v>
      </c>
      <c r="AA3508" s="4" t="s">
        <v>50</v>
      </c>
      <c r="AB3508" s="385">
        <v>2608667909</v>
      </c>
      <c r="AC3508" s="3"/>
    </row>
    <row r="3509" spans="1:29" x14ac:dyDescent="0.25">
      <c r="A3509" s="7" t="s">
        <v>5</v>
      </c>
      <c r="B3509" s="7" t="s">
        <v>326</v>
      </c>
      <c r="C3509" s="4" t="s">
        <v>283</v>
      </c>
      <c r="D3509" s="363" t="s">
        <v>939</v>
      </c>
      <c r="E3509" s="7" t="s">
        <v>938</v>
      </c>
      <c r="F3509" s="395">
        <v>15.24</v>
      </c>
      <c r="G3509" s="395">
        <v>15.24</v>
      </c>
      <c r="H3509" s="395">
        <v>7.62</v>
      </c>
      <c r="I3509" s="395">
        <v>6.86</v>
      </c>
      <c r="J3509" s="395">
        <v>6.86</v>
      </c>
      <c r="K3509" s="4">
        <v>3</v>
      </c>
      <c r="L3509" s="6">
        <v>0.28000000000000003</v>
      </c>
      <c r="M3509" s="6"/>
      <c r="N3509" s="6"/>
      <c r="O3509" s="6">
        <v>0.03</v>
      </c>
      <c r="P3509" s="6">
        <v>7</v>
      </c>
      <c r="Q3509" s="6">
        <v>2.5</v>
      </c>
      <c r="R3509" s="6">
        <v>1</v>
      </c>
      <c r="S3509" s="6">
        <v>0.12</v>
      </c>
      <c r="T3509" s="4">
        <v>3</v>
      </c>
      <c r="U3509" s="6">
        <v>7.5</v>
      </c>
      <c r="V3509" s="6">
        <v>5.5</v>
      </c>
      <c r="W3509" s="6">
        <v>6.25</v>
      </c>
      <c r="X3509" s="6">
        <v>1.48</v>
      </c>
      <c r="Y3509" s="4">
        <v>30</v>
      </c>
      <c r="Z3509" s="5">
        <v>346392241</v>
      </c>
      <c r="AA3509" s="4" t="s">
        <v>937</v>
      </c>
      <c r="AB3509" s="385">
        <v>2610034486</v>
      </c>
      <c r="AC3509" s="3" t="str">
        <f>VLOOKUP(D:D,'[8]Edit Log'!$E:$W,19,FALSE)</f>
        <v>BIM Change 1 to 3</v>
      </c>
    </row>
    <row r="3510" spans="1:29" x14ac:dyDescent="0.25">
      <c r="A3510" s="7" t="s">
        <v>5</v>
      </c>
      <c r="B3510" s="7" t="s">
        <v>326</v>
      </c>
      <c r="C3510" s="4"/>
      <c r="D3510" s="363" t="s">
        <v>936</v>
      </c>
      <c r="E3510" s="7" t="s">
        <v>935</v>
      </c>
      <c r="F3510" s="395">
        <v>10.72</v>
      </c>
      <c r="G3510" s="395">
        <v>10.72</v>
      </c>
      <c r="H3510" s="395">
        <v>5.36</v>
      </c>
      <c r="I3510" s="395">
        <v>4.82</v>
      </c>
      <c r="J3510" s="395">
        <v>4.82</v>
      </c>
      <c r="K3510" s="4">
        <v>1</v>
      </c>
      <c r="L3510" s="6">
        <v>0.25</v>
      </c>
      <c r="M3510" s="6"/>
      <c r="N3510" s="6"/>
      <c r="O3510" s="6">
        <v>0.02</v>
      </c>
      <c r="P3510" s="6"/>
      <c r="Q3510" s="6"/>
      <c r="R3510" s="6"/>
      <c r="S3510" s="6"/>
      <c r="T3510" s="4"/>
      <c r="U3510" s="6">
        <v>12.5</v>
      </c>
      <c r="V3510" s="6">
        <v>9.25</v>
      </c>
      <c r="W3510" s="6">
        <v>5.25</v>
      </c>
      <c r="X3510" s="6">
        <v>2.72</v>
      </c>
      <c r="Y3510" s="4">
        <v>100</v>
      </c>
      <c r="Z3510" s="5">
        <v>346317404</v>
      </c>
      <c r="AA3510" s="4" t="s">
        <v>50</v>
      </c>
      <c r="AB3510" s="385">
        <v>2608667810</v>
      </c>
      <c r="AC3510" s="3"/>
    </row>
    <row r="3511" spans="1:29" x14ac:dyDescent="0.25">
      <c r="A3511" s="7" t="s">
        <v>5</v>
      </c>
      <c r="B3511" s="7" t="s">
        <v>326</v>
      </c>
      <c r="C3511" s="4"/>
      <c r="D3511" s="363" t="s">
        <v>934</v>
      </c>
      <c r="E3511" s="7" t="s">
        <v>933</v>
      </c>
      <c r="F3511" s="395">
        <v>26.18</v>
      </c>
      <c r="G3511" s="395">
        <v>26.18</v>
      </c>
      <c r="H3511" s="395">
        <v>13.09</v>
      </c>
      <c r="I3511" s="395">
        <v>11.78</v>
      </c>
      <c r="J3511" s="395">
        <v>11.78</v>
      </c>
      <c r="K3511" s="4">
        <v>1</v>
      </c>
      <c r="L3511" s="6">
        <v>0.28999999999999998</v>
      </c>
      <c r="M3511" s="6"/>
      <c r="N3511" s="6"/>
      <c r="O3511" s="6">
        <v>0.03</v>
      </c>
      <c r="P3511" s="6">
        <v>10.5</v>
      </c>
      <c r="Q3511" s="6">
        <v>6</v>
      </c>
      <c r="R3511" s="6">
        <v>1.1000000000000001</v>
      </c>
      <c r="S3511" s="6">
        <v>0.15</v>
      </c>
      <c r="T3511" s="4">
        <v>5</v>
      </c>
      <c r="U3511" s="6">
        <v>17.25</v>
      </c>
      <c r="V3511" s="6">
        <v>10.75</v>
      </c>
      <c r="W3511" s="6">
        <v>4.75</v>
      </c>
      <c r="X3511" s="6">
        <v>3.69</v>
      </c>
      <c r="Y3511" s="4">
        <v>100</v>
      </c>
      <c r="Z3511" s="5">
        <v>346336672</v>
      </c>
      <c r="AA3511" s="4" t="s">
        <v>50</v>
      </c>
      <c r="AB3511" s="385">
        <v>2608667817</v>
      </c>
      <c r="AC3511" s="3"/>
    </row>
    <row r="3512" spans="1:29" x14ac:dyDescent="0.25">
      <c r="A3512" s="7" t="s">
        <v>5</v>
      </c>
      <c r="B3512" s="7" t="s">
        <v>326</v>
      </c>
      <c r="C3512" s="4"/>
      <c r="D3512" s="363" t="s">
        <v>932</v>
      </c>
      <c r="E3512" s="7" t="s">
        <v>866</v>
      </c>
      <c r="F3512" s="395">
        <v>11.88</v>
      </c>
      <c r="G3512" s="395">
        <v>11.88</v>
      </c>
      <c r="H3512" s="395">
        <v>5.94</v>
      </c>
      <c r="I3512" s="395">
        <v>5.35</v>
      </c>
      <c r="J3512" s="395">
        <v>5.35</v>
      </c>
      <c r="K3512" s="4">
        <v>5</v>
      </c>
      <c r="L3512" s="6">
        <v>0.28999999999999998</v>
      </c>
      <c r="M3512" s="6"/>
      <c r="N3512" s="6"/>
      <c r="O3512" s="6">
        <v>0.08</v>
      </c>
      <c r="P3512" s="6">
        <v>9.25</v>
      </c>
      <c r="Q3512" s="6">
        <v>6.5</v>
      </c>
      <c r="R3512" s="6">
        <v>1.45</v>
      </c>
      <c r="S3512" s="6">
        <v>0.42</v>
      </c>
      <c r="T3512" s="4">
        <v>5</v>
      </c>
      <c r="U3512" s="6">
        <v>17.5</v>
      </c>
      <c r="V3512" s="6">
        <v>10.5</v>
      </c>
      <c r="W3512" s="6">
        <v>6</v>
      </c>
      <c r="X3512" s="6">
        <v>9</v>
      </c>
      <c r="Y3512" s="4">
        <v>100</v>
      </c>
      <c r="Z3512" s="5">
        <v>346270860</v>
      </c>
      <c r="AA3512" s="4" t="s">
        <v>50</v>
      </c>
      <c r="AB3512" s="385" t="s">
        <v>931</v>
      </c>
      <c r="AC3512" s="3"/>
    </row>
    <row r="3513" spans="1:29" x14ac:dyDescent="0.25">
      <c r="A3513" s="7" t="s">
        <v>5</v>
      </c>
      <c r="B3513" s="7" t="s">
        <v>326</v>
      </c>
      <c r="C3513" s="4"/>
      <c r="D3513" s="363" t="s">
        <v>930</v>
      </c>
      <c r="E3513" s="7" t="s">
        <v>863</v>
      </c>
      <c r="F3513" s="395">
        <v>189.52</v>
      </c>
      <c r="G3513" s="395">
        <v>189.52</v>
      </c>
      <c r="H3513" s="395">
        <v>94.76</v>
      </c>
      <c r="I3513" s="395">
        <v>85.28</v>
      </c>
      <c r="J3513" s="395">
        <v>85.28</v>
      </c>
      <c r="K3513" s="4">
        <v>1</v>
      </c>
      <c r="L3513" s="6">
        <v>2</v>
      </c>
      <c r="M3513" s="6"/>
      <c r="N3513" s="6"/>
      <c r="O3513" s="6">
        <v>1.3</v>
      </c>
      <c r="P3513" s="6">
        <v>2</v>
      </c>
      <c r="Q3513" s="6">
        <v>2</v>
      </c>
      <c r="R3513" s="6">
        <v>5</v>
      </c>
      <c r="S3513" s="6">
        <v>1.3</v>
      </c>
      <c r="T3513" s="4">
        <v>1</v>
      </c>
      <c r="U3513" s="6">
        <v>11.75</v>
      </c>
      <c r="V3513" s="6">
        <v>4.5</v>
      </c>
      <c r="W3513" s="6">
        <v>5.5</v>
      </c>
      <c r="X3513" s="6">
        <v>13</v>
      </c>
      <c r="Y3513" s="4">
        <v>10</v>
      </c>
      <c r="Z3513" s="5">
        <v>346261394</v>
      </c>
      <c r="AA3513" s="4" t="s">
        <v>50</v>
      </c>
      <c r="AB3513" s="385">
        <v>2608633213</v>
      </c>
      <c r="AC3513" s="3"/>
    </row>
    <row r="3514" spans="1:29" x14ac:dyDescent="0.25">
      <c r="A3514" s="7" t="s">
        <v>5</v>
      </c>
      <c r="B3514" s="7" t="s">
        <v>326</v>
      </c>
      <c r="C3514" s="4"/>
      <c r="D3514" s="363" t="s">
        <v>929</v>
      </c>
      <c r="E3514" s="7" t="s">
        <v>861</v>
      </c>
      <c r="F3514" s="395">
        <v>7.82</v>
      </c>
      <c r="G3514" s="395">
        <v>7.82</v>
      </c>
      <c r="H3514" s="395">
        <v>3.91</v>
      </c>
      <c r="I3514" s="395">
        <v>3.52</v>
      </c>
      <c r="J3514" s="395">
        <v>3.52</v>
      </c>
      <c r="K3514" s="4">
        <v>5</v>
      </c>
      <c r="L3514" s="6">
        <v>0.27</v>
      </c>
      <c r="M3514" s="6"/>
      <c r="N3514" s="6"/>
      <c r="O3514" s="6">
        <v>0.06</v>
      </c>
      <c r="P3514" s="6">
        <v>9.75</v>
      </c>
      <c r="Q3514" s="6">
        <v>6</v>
      </c>
      <c r="R3514" s="6">
        <v>1.44</v>
      </c>
      <c r="S3514" s="6">
        <v>0.28000000000000003</v>
      </c>
      <c r="T3514" s="4">
        <v>5</v>
      </c>
      <c r="U3514" s="6">
        <v>17.5</v>
      </c>
      <c r="V3514" s="6">
        <v>10.75</v>
      </c>
      <c r="W3514" s="6">
        <v>4.75</v>
      </c>
      <c r="X3514" s="6">
        <v>5.99</v>
      </c>
      <c r="Y3514" s="4">
        <v>100</v>
      </c>
      <c r="Z3514" s="5">
        <v>346305319</v>
      </c>
      <c r="AA3514" s="4" t="s">
        <v>50</v>
      </c>
      <c r="AB3514" s="385" t="s">
        <v>928</v>
      </c>
      <c r="AC3514" s="3"/>
    </row>
    <row r="3515" spans="1:29" x14ac:dyDescent="0.25">
      <c r="A3515" s="7" t="s">
        <v>5</v>
      </c>
      <c r="B3515" s="7" t="s">
        <v>326</v>
      </c>
      <c r="C3515" s="4"/>
      <c r="D3515" s="363" t="s">
        <v>927</v>
      </c>
      <c r="E3515" s="7" t="s">
        <v>926</v>
      </c>
      <c r="F3515" s="395">
        <v>19.52</v>
      </c>
      <c r="G3515" s="395">
        <v>19.52</v>
      </c>
      <c r="H3515" s="395">
        <v>9.76</v>
      </c>
      <c r="I3515" s="395">
        <v>8.7899999999999991</v>
      </c>
      <c r="J3515" s="395">
        <v>8.7899999999999991</v>
      </c>
      <c r="K3515" s="4">
        <v>5</v>
      </c>
      <c r="L3515" s="6">
        <v>0.25</v>
      </c>
      <c r="M3515" s="6"/>
      <c r="N3515" s="6"/>
      <c r="O3515" s="6">
        <v>9.1999999999999998E-2</v>
      </c>
      <c r="P3515" s="6">
        <v>9.5</v>
      </c>
      <c r="Q3515" s="6">
        <v>6</v>
      </c>
      <c r="R3515" s="6">
        <v>1.42</v>
      </c>
      <c r="S3515" s="6">
        <v>0.42</v>
      </c>
      <c r="T3515" s="4">
        <v>5</v>
      </c>
      <c r="U3515" s="6">
        <v>17.5</v>
      </c>
      <c r="V3515" s="6">
        <v>10.5</v>
      </c>
      <c r="W3515" s="6">
        <v>6</v>
      </c>
      <c r="X3515" s="6">
        <v>9.02</v>
      </c>
      <c r="Y3515" s="4">
        <v>100</v>
      </c>
      <c r="Z3515" s="5">
        <v>346272079</v>
      </c>
      <c r="AA3515" s="4" t="s">
        <v>50</v>
      </c>
      <c r="AB3515" s="385">
        <v>2608636919</v>
      </c>
      <c r="AC3515" s="3"/>
    </row>
    <row r="3516" spans="1:29" x14ac:dyDescent="0.25">
      <c r="A3516" s="7" t="s">
        <v>5</v>
      </c>
      <c r="B3516" s="7" t="s">
        <v>326</v>
      </c>
      <c r="C3516" s="4"/>
      <c r="D3516" s="363" t="s">
        <v>925</v>
      </c>
      <c r="E3516" s="7" t="s">
        <v>924</v>
      </c>
      <c r="F3516" s="395">
        <v>16.600000000000001</v>
      </c>
      <c r="G3516" s="395">
        <v>16.600000000000001</v>
      </c>
      <c r="H3516" s="395">
        <v>8.3000000000000007</v>
      </c>
      <c r="I3516" s="395">
        <v>7.47</v>
      </c>
      <c r="J3516" s="395">
        <v>7.47</v>
      </c>
      <c r="K3516" s="4">
        <v>5</v>
      </c>
      <c r="L3516" s="6">
        <v>0.25</v>
      </c>
      <c r="M3516" s="6"/>
      <c r="N3516" s="6"/>
      <c r="O3516" s="6">
        <v>0.11</v>
      </c>
      <c r="P3516" s="6">
        <v>9.25</v>
      </c>
      <c r="Q3516" s="6">
        <v>6</v>
      </c>
      <c r="R3516" s="6">
        <v>1.25</v>
      </c>
      <c r="S3516" s="6">
        <v>0.51</v>
      </c>
      <c r="T3516" s="4">
        <v>5</v>
      </c>
      <c r="U3516" s="6">
        <v>17.5</v>
      </c>
      <c r="V3516" s="6">
        <v>10.5</v>
      </c>
      <c r="W3516" s="6">
        <v>6</v>
      </c>
      <c r="X3516" s="6">
        <v>10.85</v>
      </c>
      <c r="Y3516" s="4">
        <v>100</v>
      </c>
      <c r="Z3516" s="5">
        <v>346345865</v>
      </c>
      <c r="AA3516" s="4" t="s">
        <v>50</v>
      </c>
      <c r="AB3516" s="385" t="s">
        <v>923</v>
      </c>
      <c r="AC3516" s="3"/>
    </row>
    <row r="3517" spans="1:29" x14ac:dyDescent="0.25">
      <c r="A3517" s="7" t="s">
        <v>5</v>
      </c>
      <c r="B3517" s="7" t="s">
        <v>326</v>
      </c>
      <c r="C3517" s="4"/>
      <c r="D3517" s="363" t="s">
        <v>922</v>
      </c>
      <c r="E3517" s="7" t="s">
        <v>921</v>
      </c>
      <c r="F3517" s="395">
        <v>32.82</v>
      </c>
      <c r="G3517" s="395">
        <v>32.74</v>
      </c>
      <c r="H3517" s="395">
        <v>16.41</v>
      </c>
      <c r="I3517" s="395">
        <v>14.79</v>
      </c>
      <c r="J3517" s="395">
        <v>14.79</v>
      </c>
      <c r="K3517" s="4">
        <v>1</v>
      </c>
      <c r="L3517" s="6">
        <v>1</v>
      </c>
      <c r="M3517" s="6"/>
      <c r="N3517" s="6"/>
      <c r="O3517" s="6">
        <v>0.37</v>
      </c>
      <c r="P3517" s="6"/>
      <c r="Q3517" s="6"/>
      <c r="R3517" s="6"/>
      <c r="S3517" s="6"/>
      <c r="T3517" s="4"/>
      <c r="U3517" s="6">
        <v>10.25</v>
      </c>
      <c r="V3517" s="6">
        <v>8.5</v>
      </c>
      <c r="W3517" s="6">
        <v>6.25</v>
      </c>
      <c r="X3517" s="6">
        <v>2.38</v>
      </c>
      <c r="Y3517" s="4">
        <v>5</v>
      </c>
      <c r="Z3517" s="5">
        <v>346357646</v>
      </c>
      <c r="AA3517" s="4" t="s">
        <v>50</v>
      </c>
      <c r="AB3517" s="385">
        <v>2610032361</v>
      </c>
      <c r="AC3517" s="3"/>
    </row>
    <row r="3518" spans="1:29" x14ac:dyDescent="0.25">
      <c r="A3518" s="7" t="s">
        <v>5</v>
      </c>
      <c r="B3518" s="7" t="s">
        <v>454</v>
      </c>
      <c r="C3518" s="4"/>
      <c r="D3518" s="363" t="s">
        <v>920</v>
      </c>
      <c r="E3518" s="7" t="s">
        <v>919</v>
      </c>
      <c r="F3518" s="395">
        <v>22.92</v>
      </c>
      <c r="G3518" s="395">
        <v>22.92</v>
      </c>
      <c r="H3518" s="395">
        <v>11.46</v>
      </c>
      <c r="I3518" s="395">
        <v>10.32</v>
      </c>
      <c r="J3518" s="395">
        <v>10.32</v>
      </c>
      <c r="K3518" s="4">
        <v>1</v>
      </c>
      <c r="L3518" s="6">
        <v>1.1000000000000001</v>
      </c>
      <c r="M3518" s="6"/>
      <c r="N3518" s="6"/>
      <c r="O3518" s="6">
        <v>5.6000000000000001E-2</v>
      </c>
      <c r="P3518" s="6"/>
      <c r="Q3518" s="6"/>
      <c r="R3518" s="6"/>
      <c r="S3518" s="6"/>
      <c r="T3518" s="4"/>
      <c r="U3518" s="6">
        <v>1.1000000000000001</v>
      </c>
      <c r="V3518" s="6">
        <v>1.1000000000000001</v>
      </c>
      <c r="W3518" s="6">
        <v>3.5</v>
      </c>
      <c r="X3518" s="6">
        <v>5.6000000000000001E-2</v>
      </c>
      <c r="Y3518" s="4">
        <v>1</v>
      </c>
      <c r="Z3518" s="5">
        <v>346182699</v>
      </c>
      <c r="AA3518" s="4" t="s">
        <v>258</v>
      </c>
      <c r="AB3518" s="385">
        <v>3609386675</v>
      </c>
      <c r="AC3518" s="3"/>
    </row>
    <row r="3519" spans="1:29" x14ac:dyDescent="0.25">
      <c r="A3519" s="7" t="s">
        <v>5</v>
      </c>
      <c r="B3519" s="7" t="s">
        <v>454</v>
      </c>
      <c r="C3519" s="4"/>
      <c r="D3519" s="363" t="s">
        <v>918</v>
      </c>
      <c r="E3519" s="7" t="s">
        <v>917</v>
      </c>
      <c r="F3519" s="395">
        <v>26.56</v>
      </c>
      <c r="G3519" s="395">
        <v>26.56</v>
      </c>
      <c r="H3519" s="395">
        <v>13.28</v>
      </c>
      <c r="I3519" s="395">
        <v>11.95</v>
      </c>
      <c r="J3519" s="395">
        <v>11.95</v>
      </c>
      <c r="K3519" s="4">
        <v>1</v>
      </c>
      <c r="L3519" s="6">
        <v>3.552</v>
      </c>
      <c r="M3519" s="6"/>
      <c r="N3519" s="6"/>
      <c r="O3519" s="6">
        <v>6.5000000000000002E-2</v>
      </c>
      <c r="P3519" s="6"/>
      <c r="Q3519" s="6"/>
      <c r="R3519" s="6"/>
      <c r="S3519" s="6"/>
      <c r="T3519" s="4"/>
      <c r="U3519" s="6">
        <v>3.552</v>
      </c>
      <c r="V3519" s="6">
        <v>1.139</v>
      </c>
      <c r="W3519" s="6">
        <v>1.139</v>
      </c>
      <c r="X3519" s="6">
        <v>6.5000000000000002E-2</v>
      </c>
      <c r="Y3519" s="4">
        <v>1</v>
      </c>
      <c r="Z3519" s="5">
        <v>346182736</v>
      </c>
      <c r="AA3519" s="4" t="s">
        <v>258</v>
      </c>
      <c r="AB3519" s="385">
        <v>3609386679</v>
      </c>
      <c r="AC3519" s="3"/>
    </row>
    <row r="3520" spans="1:29" x14ac:dyDescent="0.25">
      <c r="A3520" s="7" t="s">
        <v>5</v>
      </c>
      <c r="B3520" s="7" t="s">
        <v>454</v>
      </c>
      <c r="C3520" s="4"/>
      <c r="D3520" s="363" t="s">
        <v>916</v>
      </c>
      <c r="E3520" s="7" t="s">
        <v>915</v>
      </c>
      <c r="F3520" s="395">
        <v>27.38</v>
      </c>
      <c r="G3520" s="395">
        <v>27.38</v>
      </c>
      <c r="H3520" s="395">
        <v>13.69</v>
      </c>
      <c r="I3520" s="395">
        <v>12.32</v>
      </c>
      <c r="J3520" s="395">
        <v>12.32</v>
      </c>
      <c r="K3520" s="4">
        <v>1</v>
      </c>
      <c r="L3520" s="6">
        <v>3.58</v>
      </c>
      <c r="M3520" s="6"/>
      <c r="N3520" s="6"/>
      <c r="O3520" s="6">
        <v>0.08</v>
      </c>
      <c r="P3520" s="6"/>
      <c r="Q3520" s="6"/>
      <c r="R3520" s="6"/>
      <c r="S3520" s="6"/>
      <c r="T3520" s="4"/>
      <c r="U3520" s="6">
        <v>3.58</v>
      </c>
      <c r="V3520" s="6">
        <v>1.135</v>
      </c>
      <c r="W3520" s="6">
        <v>1</v>
      </c>
      <c r="X3520" s="6">
        <v>0.08</v>
      </c>
      <c r="Y3520" s="4">
        <v>1</v>
      </c>
      <c r="Z3520" s="5">
        <v>346182750</v>
      </c>
      <c r="AA3520" s="4" t="s">
        <v>258</v>
      </c>
      <c r="AB3520" s="385">
        <v>3609386681</v>
      </c>
      <c r="AC3520" s="3"/>
    </row>
    <row r="3521" spans="1:29" x14ac:dyDescent="0.25">
      <c r="A3521" s="7" t="s">
        <v>5</v>
      </c>
      <c r="B3521" s="7" t="s">
        <v>71</v>
      </c>
      <c r="C3521" s="4"/>
      <c r="D3521" s="363" t="s">
        <v>914</v>
      </c>
      <c r="E3521" s="7" t="s">
        <v>913</v>
      </c>
      <c r="F3521" s="395">
        <v>22.92</v>
      </c>
      <c r="G3521" s="395">
        <v>22.92</v>
      </c>
      <c r="H3521" s="395">
        <v>11.46</v>
      </c>
      <c r="I3521" s="395">
        <v>10.32</v>
      </c>
      <c r="J3521" s="395">
        <v>10.32</v>
      </c>
      <c r="K3521" s="4">
        <v>1</v>
      </c>
      <c r="L3521" s="6">
        <v>3.5</v>
      </c>
      <c r="M3521" s="6"/>
      <c r="N3521" s="6"/>
      <c r="O3521" s="6">
        <v>0.06</v>
      </c>
      <c r="P3521" s="6">
        <v>7.9</v>
      </c>
      <c r="Q3521" s="6">
        <v>6.9</v>
      </c>
      <c r="R3521" s="6">
        <v>4.3</v>
      </c>
      <c r="S3521" s="6">
        <v>2.59</v>
      </c>
      <c r="T3521" s="4">
        <v>36</v>
      </c>
      <c r="U3521" s="6">
        <v>7.9</v>
      </c>
      <c r="V3521" s="6">
        <v>6.9</v>
      </c>
      <c r="W3521" s="6">
        <v>4.3</v>
      </c>
      <c r="X3521" s="6">
        <v>2.59</v>
      </c>
      <c r="Y3521" s="4">
        <v>216</v>
      </c>
      <c r="Z3521" s="5">
        <v>346182705</v>
      </c>
      <c r="AA3521" s="4" t="s">
        <v>258</v>
      </c>
      <c r="AB3521" s="385">
        <v>3609386676</v>
      </c>
      <c r="AC3521" s="3"/>
    </row>
    <row r="3522" spans="1:29" x14ac:dyDescent="0.25">
      <c r="A3522" s="7" t="s">
        <v>5</v>
      </c>
      <c r="B3522" s="7" t="s">
        <v>454</v>
      </c>
      <c r="C3522" s="4"/>
      <c r="D3522" s="363" t="s">
        <v>912</v>
      </c>
      <c r="E3522" s="7" t="s">
        <v>911</v>
      </c>
      <c r="F3522" s="395">
        <v>26.56</v>
      </c>
      <c r="G3522" s="395">
        <v>26.56</v>
      </c>
      <c r="H3522" s="395">
        <v>13.28</v>
      </c>
      <c r="I3522" s="395">
        <v>11.95</v>
      </c>
      <c r="J3522" s="395">
        <v>11.95</v>
      </c>
      <c r="K3522" s="4">
        <v>1</v>
      </c>
      <c r="L3522" s="6">
        <v>3.5</v>
      </c>
      <c r="M3522" s="6"/>
      <c r="N3522" s="6"/>
      <c r="O3522" s="6">
        <v>6.4000000000000001E-2</v>
      </c>
      <c r="P3522" s="6"/>
      <c r="Q3522" s="6"/>
      <c r="R3522" s="6"/>
      <c r="S3522" s="6"/>
      <c r="T3522" s="4"/>
      <c r="U3522" s="6">
        <v>3.5</v>
      </c>
      <c r="V3522" s="6">
        <v>1</v>
      </c>
      <c r="W3522" s="6">
        <v>1</v>
      </c>
      <c r="X3522" s="6">
        <v>6.4000000000000001E-2</v>
      </c>
      <c r="Y3522" s="4">
        <v>1</v>
      </c>
      <c r="Z3522" s="5">
        <v>346182743</v>
      </c>
      <c r="AA3522" s="4" t="s">
        <v>258</v>
      </c>
      <c r="AB3522" s="385">
        <v>3609386680</v>
      </c>
      <c r="AC3522" s="3"/>
    </row>
    <row r="3523" spans="1:29" x14ac:dyDescent="0.25">
      <c r="A3523" s="7" t="s">
        <v>5</v>
      </c>
      <c r="B3523" s="7" t="s">
        <v>454</v>
      </c>
      <c r="C3523" s="4"/>
      <c r="D3523" s="363" t="s">
        <v>910</v>
      </c>
      <c r="E3523" s="7" t="s">
        <v>909</v>
      </c>
      <c r="F3523" s="395">
        <v>41.22</v>
      </c>
      <c r="G3523" s="395">
        <v>41.22</v>
      </c>
      <c r="H3523" s="395">
        <v>20.61</v>
      </c>
      <c r="I3523" s="395">
        <v>18.55</v>
      </c>
      <c r="J3523" s="395">
        <v>18.55</v>
      </c>
      <c r="K3523" s="4">
        <v>1</v>
      </c>
      <c r="L3523" s="6">
        <v>3.5219999999999998</v>
      </c>
      <c r="M3523" s="6"/>
      <c r="N3523" s="6"/>
      <c r="O3523" s="6">
        <v>0.14000000000000001</v>
      </c>
      <c r="P3523" s="6"/>
      <c r="Q3523" s="6"/>
      <c r="R3523" s="6"/>
      <c r="S3523" s="6"/>
      <c r="T3523" s="4"/>
      <c r="U3523" s="6">
        <v>3.5219999999999998</v>
      </c>
      <c r="V3523" s="6">
        <v>1.0660000000000001</v>
      </c>
      <c r="W3523" s="6">
        <v>1.0820000000000001</v>
      </c>
      <c r="X3523" s="6">
        <v>0.14000000000000001</v>
      </c>
      <c r="Y3523" s="4">
        <v>1</v>
      </c>
      <c r="Z3523" s="5">
        <v>346182811</v>
      </c>
      <c r="AA3523" s="4" t="s">
        <v>258</v>
      </c>
      <c r="AB3523" s="385">
        <v>3609386687</v>
      </c>
      <c r="AC3523" s="3"/>
    </row>
    <row r="3524" spans="1:29" x14ac:dyDescent="0.25">
      <c r="A3524" s="7" t="s">
        <v>5</v>
      </c>
      <c r="B3524" s="7" t="s">
        <v>454</v>
      </c>
      <c r="C3524" s="4"/>
      <c r="D3524" s="363" t="s">
        <v>908</v>
      </c>
      <c r="E3524" s="7" t="s">
        <v>907</v>
      </c>
      <c r="F3524" s="395">
        <v>45.54</v>
      </c>
      <c r="G3524" s="395">
        <v>45.54</v>
      </c>
      <c r="H3524" s="395">
        <v>22.77</v>
      </c>
      <c r="I3524" s="395">
        <v>20.5</v>
      </c>
      <c r="J3524" s="395">
        <v>20.5</v>
      </c>
      <c r="K3524" s="4">
        <v>1</v>
      </c>
      <c r="L3524" s="6">
        <v>3.58</v>
      </c>
      <c r="M3524" s="6"/>
      <c r="N3524" s="6"/>
      <c r="O3524" s="6">
        <v>0.2</v>
      </c>
      <c r="P3524" s="6">
        <v>3.58</v>
      </c>
      <c r="Q3524" s="6">
        <v>1.6</v>
      </c>
      <c r="R3524" s="6">
        <v>1.6</v>
      </c>
      <c r="S3524" s="6">
        <v>0.2</v>
      </c>
      <c r="T3524" s="4">
        <v>1</v>
      </c>
      <c r="U3524" s="6">
        <v>16</v>
      </c>
      <c r="V3524" s="6">
        <v>14.25</v>
      </c>
      <c r="W3524" s="6">
        <v>8.65</v>
      </c>
      <c r="X3524" s="6">
        <v>30.72</v>
      </c>
      <c r="Y3524" s="4">
        <v>128</v>
      </c>
      <c r="Z3524" s="5">
        <v>346182873</v>
      </c>
      <c r="AA3524" s="4" t="s">
        <v>258</v>
      </c>
      <c r="AB3524" s="385">
        <v>3609386693</v>
      </c>
      <c r="AC3524" s="3"/>
    </row>
    <row r="3525" spans="1:29" x14ac:dyDescent="0.25">
      <c r="A3525" s="7" t="s">
        <v>5</v>
      </c>
      <c r="B3525" s="7" t="s">
        <v>454</v>
      </c>
      <c r="C3525" s="4"/>
      <c r="D3525" s="363" t="s">
        <v>906</v>
      </c>
      <c r="E3525" s="7" t="s">
        <v>905</v>
      </c>
      <c r="F3525" s="395">
        <v>46.98</v>
      </c>
      <c r="G3525" s="395">
        <v>46.98</v>
      </c>
      <c r="H3525" s="395">
        <v>23.49</v>
      </c>
      <c r="I3525" s="395">
        <v>21.15</v>
      </c>
      <c r="J3525" s="395">
        <v>21.15</v>
      </c>
      <c r="K3525" s="4">
        <v>1</v>
      </c>
      <c r="L3525" s="6">
        <v>3.5</v>
      </c>
      <c r="M3525" s="6"/>
      <c r="N3525" s="6"/>
      <c r="O3525" s="6">
        <v>0.24</v>
      </c>
      <c r="P3525" s="6"/>
      <c r="Q3525" s="6"/>
      <c r="R3525" s="6"/>
      <c r="S3525" s="6"/>
      <c r="T3525" s="4"/>
      <c r="U3525" s="6">
        <v>16</v>
      </c>
      <c r="V3525" s="6">
        <v>14.5</v>
      </c>
      <c r="W3525" s="6">
        <v>8.75</v>
      </c>
      <c r="X3525" s="6">
        <v>34.18</v>
      </c>
      <c r="Y3525" s="4">
        <v>128</v>
      </c>
      <c r="Z3525" s="5">
        <v>346182897</v>
      </c>
      <c r="AA3525" s="4" t="s">
        <v>258</v>
      </c>
      <c r="AB3525" s="385">
        <v>3609386695</v>
      </c>
      <c r="AC3525" s="3"/>
    </row>
    <row r="3526" spans="1:29" x14ac:dyDescent="0.25">
      <c r="A3526" s="7" t="s">
        <v>5</v>
      </c>
      <c r="B3526" s="7" t="s">
        <v>454</v>
      </c>
      <c r="C3526" s="4"/>
      <c r="D3526" s="363" t="s">
        <v>904</v>
      </c>
      <c r="E3526" s="7" t="s">
        <v>903</v>
      </c>
      <c r="F3526" s="395">
        <v>51.98</v>
      </c>
      <c r="G3526" s="395">
        <v>51.98</v>
      </c>
      <c r="H3526" s="395">
        <v>25.99</v>
      </c>
      <c r="I3526" s="395">
        <v>23.39</v>
      </c>
      <c r="J3526" s="395">
        <v>23.39</v>
      </c>
      <c r="K3526" s="4">
        <v>1</v>
      </c>
      <c r="L3526" s="6">
        <v>3.5</v>
      </c>
      <c r="M3526" s="6"/>
      <c r="N3526" s="6"/>
      <c r="O3526" s="6">
        <v>0.26</v>
      </c>
      <c r="P3526" s="6"/>
      <c r="Q3526" s="6"/>
      <c r="R3526" s="6"/>
      <c r="S3526" s="6"/>
      <c r="T3526" s="4"/>
      <c r="U3526" s="6">
        <v>16</v>
      </c>
      <c r="V3526" s="6">
        <v>14.5</v>
      </c>
      <c r="W3526" s="6">
        <v>8.75</v>
      </c>
      <c r="X3526" s="6">
        <v>37.94</v>
      </c>
      <c r="Y3526" s="4">
        <v>128</v>
      </c>
      <c r="Z3526" s="5">
        <v>346182934</v>
      </c>
      <c r="AA3526" s="4" t="s">
        <v>258</v>
      </c>
      <c r="AB3526" s="385">
        <v>3609386699</v>
      </c>
      <c r="AC3526" s="3"/>
    </row>
    <row r="3527" spans="1:29" x14ac:dyDescent="0.25">
      <c r="A3527" s="7" t="s">
        <v>5</v>
      </c>
      <c r="B3527" s="7" t="s">
        <v>326</v>
      </c>
      <c r="C3527" s="4"/>
      <c r="D3527" s="363" t="s">
        <v>902</v>
      </c>
      <c r="E3527" s="7" t="s">
        <v>901</v>
      </c>
      <c r="F3527" s="395">
        <v>10.72</v>
      </c>
      <c r="G3527" s="395">
        <v>10.72</v>
      </c>
      <c r="H3527" s="395">
        <v>5.36</v>
      </c>
      <c r="I3527" s="395">
        <v>4.82</v>
      </c>
      <c r="J3527" s="395">
        <v>4.82</v>
      </c>
      <c r="K3527" s="4">
        <v>5</v>
      </c>
      <c r="L3527" s="6">
        <v>0.3</v>
      </c>
      <c r="M3527" s="6"/>
      <c r="N3527" s="6"/>
      <c r="O3527" s="6">
        <v>0.02</v>
      </c>
      <c r="P3527" s="6">
        <v>8.75</v>
      </c>
      <c r="Q3527" s="6">
        <v>7</v>
      </c>
      <c r="R3527" s="6">
        <v>1.37</v>
      </c>
      <c r="S3527" s="6">
        <v>0.12</v>
      </c>
      <c r="T3527" s="4">
        <v>5</v>
      </c>
      <c r="U3527" s="6">
        <v>17.5</v>
      </c>
      <c r="V3527" s="6">
        <v>10.75</v>
      </c>
      <c r="W3527" s="6">
        <v>4.5</v>
      </c>
      <c r="X3527" s="6">
        <v>2.99</v>
      </c>
      <c r="Y3527" s="4">
        <v>100</v>
      </c>
      <c r="Z3527" s="5">
        <v>346336658</v>
      </c>
      <c r="AA3527" s="4" t="s">
        <v>50</v>
      </c>
      <c r="AB3527" s="385" t="s">
        <v>900</v>
      </c>
      <c r="AC3527" s="3"/>
    </row>
    <row r="3528" spans="1:29" x14ac:dyDescent="0.25">
      <c r="A3528" s="7" t="s">
        <v>5</v>
      </c>
      <c r="B3528" s="7" t="s">
        <v>326</v>
      </c>
      <c r="C3528" s="4"/>
      <c r="D3528" s="363" t="s">
        <v>899</v>
      </c>
      <c r="E3528" s="7" t="s">
        <v>898</v>
      </c>
      <c r="F3528" s="395">
        <v>25.76</v>
      </c>
      <c r="G3528" s="395">
        <v>25.76</v>
      </c>
      <c r="H3528" s="395">
        <v>12.88</v>
      </c>
      <c r="I3528" s="395">
        <v>11.59</v>
      </c>
      <c r="J3528" s="395">
        <v>11.59</v>
      </c>
      <c r="K3528" s="4">
        <v>5</v>
      </c>
      <c r="L3528" s="6">
        <v>0.3</v>
      </c>
      <c r="M3528" s="6"/>
      <c r="N3528" s="6"/>
      <c r="O3528" s="6">
        <v>0.04</v>
      </c>
      <c r="P3528" s="6">
        <v>9</v>
      </c>
      <c r="Q3528" s="6">
        <v>7</v>
      </c>
      <c r="R3528" s="6">
        <v>1.38</v>
      </c>
      <c r="S3528" s="6">
        <v>0.22</v>
      </c>
      <c r="T3528" s="4">
        <v>5</v>
      </c>
      <c r="U3528" s="6">
        <v>17.5</v>
      </c>
      <c r="V3528" s="6">
        <v>10.75</v>
      </c>
      <c r="W3528" s="6">
        <v>4.75</v>
      </c>
      <c r="X3528" s="6">
        <v>5.0999999999999996</v>
      </c>
      <c r="Y3528" s="4">
        <v>100</v>
      </c>
      <c r="Z3528" s="5">
        <v>346305326</v>
      </c>
      <c r="AA3528" s="4" t="s">
        <v>50</v>
      </c>
      <c r="AB3528" s="385" t="s">
        <v>897</v>
      </c>
      <c r="AC3528" s="3"/>
    </row>
    <row r="3529" spans="1:29" x14ac:dyDescent="0.25">
      <c r="A3529" s="7" t="s">
        <v>5</v>
      </c>
      <c r="B3529" s="7" t="s">
        <v>454</v>
      </c>
      <c r="C3529" s="4"/>
      <c r="D3529" s="363" t="s">
        <v>896</v>
      </c>
      <c r="E3529" s="7" t="s">
        <v>895</v>
      </c>
      <c r="F3529" s="395">
        <v>27.34</v>
      </c>
      <c r="G3529" s="395">
        <v>27.34</v>
      </c>
      <c r="H3529" s="395">
        <v>13.67</v>
      </c>
      <c r="I3529" s="395">
        <v>12.3</v>
      </c>
      <c r="J3529" s="395">
        <v>12.3</v>
      </c>
      <c r="K3529" s="4">
        <v>1</v>
      </c>
      <c r="L3529" s="6">
        <v>3.5430000000000001</v>
      </c>
      <c r="M3529" s="6"/>
      <c r="N3529" s="6"/>
      <c r="O3529" s="6">
        <v>0.1</v>
      </c>
      <c r="P3529" s="6"/>
      <c r="Q3529" s="6"/>
      <c r="R3529" s="6"/>
      <c r="S3529" s="6"/>
      <c r="T3529" s="4"/>
      <c r="U3529" s="6">
        <v>1.1000000000000001</v>
      </c>
      <c r="V3529" s="6">
        <v>1.1000000000000001</v>
      </c>
      <c r="W3529" s="6">
        <v>3.5</v>
      </c>
      <c r="X3529" s="6">
        <v>0.1</v>
      </c>
      <c r="Y3529" s="4">
        <v>1</v>
      </c>
      <c r="Z3529" s="5">
        <v>346182767</v>
      </c>
      <c r="AA3529" s="4" t="s">
        <v>258</v>
      </c>
      <c r="AB3529" s="385">
        <v>3609386682</v>
      </c>
      <c r="AC3529" s="3"/>
    </row>
    <row r="3530" spans="1:29" x14ac:dyDescent="0.25">
      <c r="A3530" s="7" t="s">
        <v>5</v>
      </c>
      <c r="B3530" s="7" t="s">
        <v>454</v>
      </c>
      <c r="C3530" s="4"/>
      <c r="D3530" s="363" t="s">
        <v>894</v>
      </c>
      <c r="E3530" s="7" t="s">
        <v>893</v>
      </c>
      <c r="F3530" s="395">
        <v>44.12</v>
      </c>
      <c r="G3530" s="395">
        <v>44.12</v>
      </c>
      <c r="H3530" s="395">
        <v>22.06</v>
      </c>
      <c r="I3530" s="395">
        <v>19.86</v>
      </c>
      <c r="J3530" s="395">
        <v>19.86</v>
      </c>
      <c r="K3530" s="4">
        <v>1</v>
      </c>
      <c r="L3530" s="6">
        <v>3.7</v>
      </c>
      <c r="M3530" s="6"/>
      <c r="N3530" s="6"/>
      <c r="O3530" s="6">
        <v>0.17</v>
      </c>
      <c r="P3530" s="6">
        <v>3.7</v>
      </c>
      <c r="Q3530" s="6">
        <v>1.3</v>
      </c>
      <c r="R3530" s="6">
        <v>1.3</v>
      </c>
      <c r="S3530" s="6">
        <v>0.17</v>
      </c>
      <c r="T3530" s="4">
        <v>1</v>
      </c>
      <c r="U3530" s="6">
        <v>3.7</v>
      </c>
      <c r="V3530" s="6">
        <v>1.3</v>
      </c>
      <c r="W3530" s="6">
        <v>1.3</v>
      </c>
      <c r="X3530" s="6">
        <v>0.17</v>
      </c>
      <c r="Y3530" s="4">
        <v>1</v>
      </c>
      <c r="Z3530" s="5">
        <v>346182866</v>
      </c>
      <c r="AA3530" s="4" t="s">
        <v>258</v>
      </c>
      <c r="AB3530" s="385">
        <v>3609386692</v>
      </c>
      <c r="AC3530" s="3"/>
    </row>
    <row r="3531" spans="1:29" x14ac:dyDescent="0.25">
      <c r="A3531" s="7" t="s">
        <v>5</v>
      </c>
      <c r="B3531" s="7" t="s">
        <v>454</v>
      </c>
      <c r="C3531" s="4"/>
      <c r="D3531" s="363" t="s">
        <v>892</v>
      </c>
      <c r="E3531" s="7" t="s">
        <v>891</v>
      </c>
      <c r="F3531" s="395">
        <v>39.82</v>
      </c>
      <c r="G3531" s="395">
        <v>39.82</v>
      </c>
      <c r="H3531" s="395">
        <v>19.91</v>
      </c>
      <c r="I3531" s="395">
        <v>17.920000000000002</v>
      </c>
      <c r="J3531" s="395">
        <v>17.920000000000002</v>
      </c>
      <c r="K3531" s="4">
        <v>1</v>
      </c>
      <c r="L3531" s="6">
        <v>3.5</v>
      </c>
      <c r="M3531" s="6"/>
      <c r="N3531" s="6"/>
      <c r="O3531" s="6">
        <v>0.11700000000000001</v>
      </c>
      <c r="P3531" s="6"/>
      <c r="Q3531" s="6"/>
      <c r="R3531" s="6"/>
      <c r="S3531" s="6"/>
      <c r="T3531" s="4"/>
      <c r="U3531" s="6">
        <v>3.5</v>
      </c>
      <c r="V3531" s="6">
        <v>1</v>
      </c>
      <c r="W3531" s="6">
        <v>1</v>
      </c>
      <c r="X3531" s="6">
        <v>0.11700000000000001</v>
      </c>
      <c r="Y3531" s="4">
        <v>1</v>
      </c>
      <c r="Z3531" s="5">
        <v>346182798</v>
      </c>
      <c r="AA3531" s="4" t="s">
        <v>258</v>
      </c>
      <c r="AB3531" s="385">
        <v>3609386685</v>
      </c>
      <c r="AC3531" s="3"/>
    </row>
    <row r="3532" spans="1:29" x14ac:dyDescent="0.25">
      <c r="A3532" s="7" t="s">
        <v>5</v>
      </c>
      <c r="B3532" s="7" t="s">
        <v>326</v>
      </c>
      <c r="C3532" s="4" t="s">
        <v>283</v>
      </c>
      <c r="D3532" s="363" t="s">
        <v>890</v>
      </c>
      <c r="E3532" s="7" t="s">
        <v>889</v>
      </c>
      <c r="F3532" s="395">
        <v>34.200000000000003</v>
      </c>
      <c r="G3532" s="395">
        <v>34.200000000000003</v>
      </c>
      <c r="H3532" s="395">
        <v>17.100000000000001</v>
      </c>
      <c r="I3532" s="395">
        <v>15.39</v>
      </c>
      <c r="J3532" s="395">
        <v>15.39</v>
      </c>
      <c r="K3532" s="4">
        <v>3</v>
      </c>
      <c r="L3532" s="6">
        <v>0.8</v>
      </c>
      <c r="M3532" s="6"/>
      <c r="N3532" s="6"/>
      <c r="O3532" s="6">
        <v>0.51600000000000001</v>
      </c>
      <c r="P3532" s="6">
        <v>6.9</v>
      </c>
      <c r="Q3532" s="6">
        <v>4.17</v>
      </c>
      <c r="R3532" s="6">
        <v>2.48</v>
      </c>
      <c r="S3532" s="6">
        <v>1.55</v>
      </c>
      <c r="T3532" s="4">
        <v>3</v>
      </c>
      <c r="U3532" s="6">
        <v>15</v>
      </c>
      <c r="V3532" s="6">
        <v>7.1</v>
      </c>
      <c r="W3532" s="6">
        <v>9.9499999999999993</v>
      </c>
      <c r="X3532" s="6">
        <v>16.09</v>
      </c>
      <c r="Y3532" s="4">
        <v>30</v>
      </c>
      <c r="Z3532" s="5">
        <v>346393156</v>
      </c>
      <c r="AA3532" s="4" t="s">
        <v>50</v>
      </c>
      <c r="AB3532" s="385">
        <v>2607010605</v>
      </c>
      <c r="AC3532" s="3" t="str">
        <f>VLOOKUP(D:D,'[8]Edit Log'!$E:$W,19,FALSE)</f>
        <v>BIM Change 1 to 3</v>
      </c>
    </row>
    <row r="3533" spans="1:29" x14ac:dyDescent="0.25">
      <c r="A3533" s="7" t="s">
        <v>5</v>
      </c>
      <c r="B3533" s="7" t="s">
        <v>275</v>
      </c>
      <c r="C3533" s="4"/>
      <c r="D3533" s="363" t="s">
        <v>888</v>
      </c>
      <c r="E3533" s="7" t="s">
        <v>887</v>
      </c>
      <c r="F3533" s="395">
        <v>14.17</v>
      </c>
      <c r="G3533" s="395">
        <v>14.17</v>
      </c>
      <c r="H3533" s="395">
        <v>7.15</v>
      </c>
      <c r="I3533" s="395">
        <v>6.45</v>
      </c>
      <c r="J3533" s="395">
        <v>6.45</v>
      </c>
      <c r="K3533" s="4">
        <v>1</v>
      </c>
      <c r="L3533" s="6">
        <v>1.89</v>
      </c>
      <c r="M3533" s="6"/>
      <c r="N3533" s="6"/>
      <c r="O3533" s="6">
        <v>0.12</v>
      </c>
      <c r="P3533" s="6">
        <v>1.89</v>
      </c>
      <c r="Q3533" s="6">
        <v>5.0599999999999996</v>
      </c>
      <c r="R3533" s="6">
        <v>11.62</v>
      </c>
      <c r="S3533" s="6">
        <v>0.12</v>
      </c>
      <c r="T3533" s="4">
        <v>1</v>
      </c>
      <c r="U3533" s="6">
        <v>9.44</v>
      </c>
      <c r="V3533" s="6">
        <v>9.41</v>
      </c>
      <c r="W3533" s="6">
        <v>10.5</v>
      </c>
      <c r="X3533" s="6">
        <v>5.52</v>
      </c>
      <c r="Y3533" s="4">
        <v>40</v>
      </c>
      <c r="Z3533" s="5">
        <v>346393705</v>
      </c>
      <c r="AA3533" s="4" t="s">
        <v>8</v>
      </c>
      <c r="AB3533" s="385">
        <v>2610006290</v>
      </c>
      <c r="AC3533" s="3"/>
    </row>
    <row r="3534" spans="1:29" x14ac:dyDescent="0.25">
      <c r="A3534" s="7" t="s">
        <v>5</v>
      </c>
      <c r="B3534" s="7" t="s">
        <v>326</v>
      </c>
      <c r="C3534" s="4"/>
      <c r="D3534" s="363" t="s">
        <v>886</v>
      </c>
      <c r="E3534" s="7" t="s">
        <v>884</v>
      </c>
      <c r="F3534" s="395">
        <v>42.72</v>
      </c>
      <c r="G3534" s="395">
        <v>42.72</v>
      </c>
      <c r="H3534" s="395">
        <v>21.36</v>
      </c>
      <c r="I3534" s="395">
        <v>19.23</v>
      </c>
      <c r="J3534" s="395">
        <v>19.23</v>
      </c>
      <c r="K3534" s="4">
        <v>1</v>
      </c>
      <c r="L3534" s="6">
        <v>22.5</v>
      </c>
      <c r="M3534" s="6"/>
      <c r="N3534" s="6"/>
      <c r="O3534" s="6">
        <v>8.8800000000000008</v>
      </c>
      <c r="P3534" s="6"/>
      <c r="Q3534" s="6"/>
      <c r="R3534" s="6"/>
      <c r="S3534" s="6"/>
      <c r="T3534" s="4"/>
      <c r="U3534" s="6">
        <v>15.5</v>
      </c>
      <c r="V3534" s="6">
        <v>9.5</v>
      </c>
      <c r="W3534" s="6">
        <v>6</v>
      </c>
      <c r="X3534" s="6">
        <v>9.7780000000000005</v>
      </c>
      <c r="Y3534" s="4">
        <v>12</v>
      </c>
      <c r="Z3534" s="5">
        <v>346437478</v>
      </c>
      <c r="AA3534" s="4" t="s">
        <v>50</v>
      </c>
      <c r="AB3534" s="385">
        <v>2610041255</v>
      </c>
      <c r="AC3534" s="3"/>
    </row>
    <row r="3535" spans="1:29" x14ac:dyDescent="0.25">
      <c r="A3535" s="7" t="s">
        <v>5</v>
      </c>
      <c r="B3535" s="7" t="s">
        <v>326</v>
      </c>
      <c r="C3535" s="4"/>
      <c r="D3535" s="363" t="s">
        <v>885</v>
      </c>
      <c r="E3535" s="7" t="s">
        <v>884</v>
      </c>
      <c r="F3535" s="395">
        <v>42.98</v>
      </c>
      <c r="G3535" s="395">
        <v>42.9</v>
      </c>
      <c r="H3535" s="395">
        <v>21.49</v>
      </c>
      <c r="I3535" s="395">
        <v>19.36</v>
      </c>
      <c r="J3535" s="395">
        <v>19.36</v>
      </c>
      <c r="K3535" s="4">
        <v>1</v>
      </c>
      <c r="L3535" s="6">
        <v>0.87</v>
      </c>
      <c r="M3535" s="6"/>
      <c r="N3535" s="6"/>
      <c r="O3535" s="6">
        <v>0.44</v>
      </c>
      <c r="P3535" s="6"/>
      <c r="Q3535" s="6"/>
      <c r="R3535" s="6"/>
      <c r="S3535" s="6"/>
      <c r="T3535" s="4"/>
      <c r="U3535" s="6">
        <v>10.25</v>
      </c>
      <c r="V3535" s="6">
        <v>8.5</v>
      </c>
      <c r="W3535" s="6">
        <v>6.25</v>
      </c>
      <c r="X3535" s="6">
        <v>3.03</v>
      </c>
      <c r="Y3535" s="4">
        <v>6</v>
      </c>
      <c r="Z3535" s="5">
        <v>346465815</v>
      </c>
      <c r="AA3535" s="4" t="s">
        <v>50</v>
      </c>
      <c r="AB3535" s="385">
        <v>2610032363</v>
      </c>
      <c r="AC3535" s="3"/>
    </row>
    <row r="3536" spans="1:29" x14ac:dyDescent="0.25">
      <c r="A3536" s="7" t="s">
        <v>5</v>
      </c>
      <c r="B3536" s="7" t="s">
        <v>326</v>
      </c>
      <c r="C3536" s="4"/>
      <c r="D3536" s="363" t="s">
        <v>883</v>
      </c>
      <c r="E3536" s="7" t="s">
        <v>882</v>
      </c>
      <c r="F3536" s="395">
        <v>18.22</v>
      </c>
      <c r="G3536" s="395">
        <v>18.22</v>
      </c>
      <c r="H3536" s="395">
        <v>9.11</v>
      </c>
      <c r="I3536" s="395">
        <v>8.1999999999999993</v>
      </c>
      <c r="J3536" s="395">
        <v>8.1999999999999993</v>
      </c>
      <c r="K3536" s="4">
        <v>5</v>
      </c>
      <c r="L3536" s="6">
        <v>0.26</v>
      </c>
      <c r="M3536" s="6"/>
      <c r="N3536" s="6"/>
      <c r="O3536" s="6">
        <v>0.05</v>
      </c>
      <c r="P3536" s="6">
        <v>9</v>
      </c>
      <c r="Q3536" s="6">
        <v>6.25</v>
      </c>
      <c r="R3536" s="6">
        <v>1.39</v>
      </c>
      <c r="S3536" s="6">
        <v>0.26</v>
      </c>
      <c r="T3536" s="4">
        <v>5</v>
      </c>
      <c r="U3536" s="6">
        <v>17.25</v>
      </c>
      <c r="V3536" s="6">
        <v>10.75</v>
      </c>
      <c r="W3536" s="6">
        <v>6</v>
      </c>
      <c r="X3536" s="6">
        <v>5.83</v>
      </c>
      <c r="Y3536" s="4">
        <v>100</v>
      </c>
      <c r="Z3536" s="5">
        <v>346271027</v>
      </c>
      <c r="AA3536" s="4" t="s">
        <v>50</v>
      </c>
      <c r="AB3536" s="385">
        <v>2608636920</v>
      </c>
      <c r="AC3536" s="3"/>
    </row>
    <row r="3537" spans="1:29" x14ac:dyDescent="0.25">
      <c r="A3537" s="7" t="s">
        <v>5</v>
      </c>
      <c r="B3537" s="7" t="s">
        <v>326</v>
      </c>
      <c r="C3537" s="4"/>
      <c r="D3537" s="363" t="s">
        <v>881</v>
      </c>
      <c r="E3537" s="7" t="s">
        <v>880</v>
      </c>
      <c r="F3537" s="395">
        <v>12.24</v>
      </c>
      <c r="G3537" s="395">
        <v>12.24</v>
      </c>
      <c r="H3537" s="395">
        <v>6.12</v>
      </c>
      <c r="I3537" s="395">
        <v>5.51</v>
      </c>
      <c r="J3537" s="395">
        <v>5.51</v>
      </c>
      <c r="K3537" s="4">
        <v>5</v>
      </c>
      <c r="L3537" s="6">
        <v>0.3</v>
      </c>
      <c r="M3537" s="6"/>
      <c r="N3537" s="6"/>
      <c r="O3537" s="6">
        <v>0.06</v>
      </c>
      <c r="P3537" s="6">
        <v>9</v>
      </c>
      <c r="Q3537" s="6">
        <v>6</v>
      </c>
      <c r="R3537" s="6">
        <v>1.36</v>
      </c>
      <c r="S3537" s="6">
        <v>0.33</v>
      </c>
      <c r="T3537" s="4">
        <v>5</v>
      </c>
      <c r="U3537" s="6">
        <v>17.5</v>
      </c>
      <c r="V3537" s="6">
        <v>10.5</v>
      </c>
      <c r="W3537" s="6">
        <v>6</v>
      </c>
      <c r="X3537" s="6">
        <v>7.23</v>
      </c>
      <c r="Y3537" s="4">
        <v>100</v>
      </c>
      <c r="Z3537" s="5">
        <v>346270952</v>
      </c>
      <c r="AA3537" s="4" t="s">
        <v>50</v>
      </c>
      <c r="AB3537" s="385">
        <v>2608668605</v>
      </c>
      <c r="AC3537" s="3"/>
    </row>
    <row r="3538" spans="1:29" x14ac:dyDescent="0.25">
      <c r="A3538" s="7" t="s">
        <v>5</v>
      </c>
      <c r="B3538" s="7" t="s">
        <v>326</v>
      </c>
      <c r="C3538" s="4"/>
      <c r="D3538" s="363" t="s">
        <v>879</v>
      </c>
      <c r="E3538" s="7" t="s">
        <v>878</v>
      </c>
      <c r="F3538" s="395">
        <v>14.1</v>
      </c>
      <c r="G3538" s="395">
        <v>14.1</v>
      </c>
      <c r="H3538" s="395">
        <v>7.05</v>
      </c>
      <c r="I3538" s="395">
        <v>6.34</v>
      </c>
      <c r="J3538" s="395">
        <v>6.34</v>
      </c>
      <c r="K3538" s="4">
        <v>5</v>
      </c>
      <c r="L3538" s="6">
        <v>0.27</v>
      </c>
      <c r="M3538" s="6"/>
      <c r="N3538" s="6"/>
      <c r="O3538" s="6">
        <v>0.08</v>
      </c>
      <c r="P3538" s="6">
        <v>9.25</v>
      </c>
      <c r="Q3538" s="6">
        <v>6</v>
      </c>
      <c r="R3538" s="6">
        <v>1.37</v>
      </c>
      <c r="S3538" s="6">
        <v>0.34</v>
      </c>
      <c r="T3538" s="4">
        <v>5</v>
      </c>
      <c r="U3538" s="6">
        <v>17.5</v>
      </c>
      <c r="V3538" s="6">
        <v>10.5</v>
      </c>
      <c r="W3538" s="6">
        <v>6</v>
      </c>
      <c r="X3538" s="6">
        <v>7.6</v>
      </c>
      <c r="Y3538" s="4">
        <v>100</v>
      </c>
      <c r="Z3538" s="5">
        <v>346271003</v>
      </c>
      <c r="AA3538" s="4" t="s">
        <v>50</v>
      </c>
      <c r="AB3538" s="385">
        <v>2608668606</v>
      </c>
      <c r="AC3538" s="3"/>
    </row>
    <row r="3539" spans="1:29" x14ac:dyDescent="0.25">
      <c r="A3539" s="7" t="s">
        <v>5</v>
      </c>
      <c r="B3539" s="7" t="s">
        <v>326</v>
      </c>
      <c r="C3539" s="4"/>
      <c r="D3539" s="363" t="s">
        <v>877</v>
      </c>
      <c r="E3539" s="7" t="s">
        <v>876</v>
      </c>
      <c r="F3539" s="395">
        <v>13.78</v>
      </c>
      <c r="G3539" s="395">
        <v>13.78</v>
      </c>
      <c r="H3539" s="395">
        <v>6.89</v>
      </c>
      <c r="I3539" s="395">
        <v>6.2</v>
      </c>
      <c r="J3539" s="395">
        <v>6.2</v>
      </c>
      <c r="K3539" s="4">
        <v>5</v>
      </c>
      <c r="L3539" s="6">
        <v>0.375</v>
      </c>
      <c r="M3539" s="6"/>
      <c r="N3539" s="6"/>
      <c r="O3539" s="6">
        <v>0.11</v>
      </c>
      <c r="P3539" s="6">
        <v>10.25</v>
      </c>
      <c r="Q3539" s="6">
        <v>6</v>
      </c>
      <c r="R3539" s="6">
        <v>1.6</v>
      </c>
      <c r="S3539" s="6">
        <v>0.55000000000000004</v>
      </c>
      <c r="T3539" s="4">
        <v>5</v>
      </c>
      <c r="U3539" s="6">
        <v>17.5</v>
      </c>
      <c r="V3539" s="6">
        <v>10.75</v>
      </c>
      <c r="W3539" s="6">
        <v>6</v>
      </c>
      <c r="X3539" s="6">
        <v>11.52</v>
      </c>
      <c r="Y3539" s="4">
        <v>100</v>
      </c>
      <c r="Z3539" s="5">
        <v>346307870</v>
      </c>
      <c r="AA3539" s="4" t="s">
        <v>50</v>
      </c>
      <c r="AB3539" s="385" t="s">
        <v>875</v>
      </c>
      <c r="AC3539" s="3"/>
    </row>
    <row r="3540" spans="1:29" x14ac:dyDescent="0.25">
      <c r="A3540" s="7" t="s">
        <v>5</v>
      </c>
      <c r="B3540" s="7" t="s">
        <v>326</v>
      </c>
      <c r="C3540" s="4"/>
      <c r="D3540" s="363" t="s">
        <v>874</v>
      </c>
      <c r="E3540" s="7" t="s">
        <v>873</v>
      </c>
      <c r="F3540" s="395">
        <v>9.08</v>
      </c>
      <c r="G3540" s="395">
        <v>9.08</v>
      </c>
      <c r="H3540" s="395">
        <v>4.54</v>
      </c>
      <c r="I3540" s="395">
        <v>4.09</v>
      </c>
      <c r="J3540" s="395">
        <v>4.09</v>
      </c>
      <c r="K3540" s="4">
        <v>1</v>
      </c>
      <c r="L3540" s="6">
        <v>0.06</v>
      </c>
      <c r="M3540" s="6"/>
      <c r="N3540" s="6"/>
      <c r="O3540" s="6">
        <v>7.0000000000000007E-2</v>
      </c>
      <c r="P3540" s="6"/>
      <c r="Q3540" s="6"/>
      <c r="R3540" s="6"/>
      <c r="S3540" s="6"/>
      <c r="T3540" s="4"/>
      <c r="U3540" s="6">
        <v>15.25</v>
      </c>
      <c r="V3540" s="6">
        <v>9.25</v>
      </c>
      <c r="W3540" s="6">
        <v>5</v>
      </c>
      <c r="X3540" s="6">
        <v>7.08</v>
      </c>
      <c r="Y3540" s="4">
        <v>100</v>
      </c>
      <c r="Z3540" s="5">
        <v>346307887</v>
      </c>
      <c r="AA3540" s="4" t="s">
        <v>50</v>
      </c>
      <c r="AB3540" s="385">
        <v>2608667815</v>
      </c>
      <c r="AC3540" s="3"/>
    </row>
    <row r="3541" spans="1:29" x14ac:dyDescent="0.25">
      <c r="A3541" s="7" t="s">
        <v>5</v>
      </c>
      <c r="B3541" s="7" t="s">
        <v>71</v>
      </c>
      <c r="C3541" s="4"/>
      <c r="D3541" s="363" t="s">
        <v>872</v>
      </c>
      <c r="E3541" s="7" t="s">
        <v>871</v>
      </c>
      <c r="F3541" s="395">
        <v>15.84</v>
      </c>
      <c r="G3541" s="395">
        <v>15.78</v>
      </c>
      <c r="H3541" s="395">
        <v>7.92</v>
      </c>
      <c r="I3541" s="395">
        <v>7.13</v>
      </c>
      <c r="J3541" s="395">
        <v>7.13</v>
      </c>
      <c r="K3541" s="4">
        <v>1</v>
      </c>
      <c r="L3541" s="6">
        <v>4.75</v>
      </c>
      <c r="M3541" s="6">
        <v>2.4</v>
      </c>
      <c r="N3541" s="6">
        <v>1.1000000000000001</v>
      </c>
      <c r="O3541" s="6">
        <v>0.32500000000000001</v>
      </c>
      <c r="P3541" s="6">
        <v>4.75</v>
      </c>
      <c r="Q3541" s="6">
        <v>2.4</v>
      </c>
      <c r="R3541" s="6">
        <v>1.1000000000000001</v>
      </c>
      <c r="S3541" s="6">
        <v>0.32500000000000001</v>
      </c>
      <c r="T3541" s="4">
        <v>1</v>
      </c>
      <c r="U3541" s="6">
        <v>16.25</v>
      </c>
      <c r="V3541" s="6">
        <v>8.25</v>
      </c>
      <c r="W3541" s="6">
        <v>10.75</v>
      </c>
      <c r="X3541" s="6">
        <v>33.414999999999999</v>
      </c>
      <c r="Y3541" s="4">
        <v>100</v>
      </c>
      <c r="Z3541" s="5">
        <v>346171884</v>
      </c>
      <c r="AA3541" s="4" t="s">
        <v>272</v>
      </c>
      <c r="AB3541" s="385">
        <v>3607000504</v>
      </c>
      <c r="AC3541" s="3"/>
    </row>
    <row r="3542" spans="1:29" x14ac:dyDescent="0.25">
      <c r="A3542" s="7" t="s">
        <v>5</v>
      </c>
      <c r="B3542" s="7" t="s">
        <v>870</v>
      </c>
      <c r="C3542" s="4" t="s">
        <v>425</v>
      </c>
      <c r="D3542" s="363" t="s">
        <v>869</v>
      </c>
      <c r="E3542" s="7" t="s">
        <v>868</v>
      </c>
      <c r="F3542" s="395">
        <v>1471.44</v>
      </c>
      <c r="G3542" s="395">
        <v>1471.44</v>
      </c>
      <c r="H3542" s="395">
        <v>735.72</v>
      </c>
      <c r="I3542" s="395">
        <v>662.16</v>
      </c>
      <c r="J3542" s="395">
        <v>662.16</v>
      </c>
      <c r="K3542" s="4">
        <v>1</v>
      </c>
      <c r="L3542" s="6">
        <v>47</v>
      </c>
      <c r="M3542" s="6">
        <v>8.5</v>
      </c>
      <c r="N3542" s="6">
        <v>24.5</v>
      </c>
      <c r="O3542" s="6">
        <v>38</v>
      </c>
      <c r="P3542" s="6"/>
      <c r="Q3542" s="6"/>
      <c r="R3542" s="6"/>
      <c r="S3542" s="6"/>
      <c r="T3542" s="4">
        <v>1</v>
      </c>
      <c r="U3542" s="6">
        <v>47</v>
      </c>
      <c r="V3542" s="6">
        <v>8.5</v>
      </c>
      <c r="W3542" s="6">
        <v>24.5</v>
      </c>
      <c r="X3542" s="6">
        <v>38</v>
      </c>
      <c r="Y3542" s="4">
        <v>1</v>
      </c>
      <c r="Z3542" s="5">
        <v>346461909</v>
      </c>
      <c r="AA3542" s="4" t="s">
        <v>8</v>
      </c>
      <c r="AB3542" s="385">
        <v>2610026861</v>
      </c>
      <c r="AC3542" s="3"/>
    </row>
    <row r="3543" spans="1:29" x14ac:dyDescent="0.25">
      <c r="A3543" s="7" t="s">
        <v>5</v>
      </c>
      <c r="B3543" s="7" t="s">
        <v>326</v>
      </c>
      <c r="C3543" s="4"/>
      <c r="D3543" s="363" t="s">
        <v>867</v>
      </c>
      <c r="E3543" s="7" t="s">
        <v>866</v>
      </c>
      <c r="F3543" s="395">
        <v>12.78</v>
      </c>
      <c r="G3543" s="395">
        <v>12.78</v>
      </c>
      <c r="H3543" s="395">
        <v>6.39</v>
      </c>
      <c r="I3543" s="395">
        <v>5.75</v>
      </c>
      <c r="J3543" s="395">
        <v>5.75</v>
      </c>
      <c r="K3543" s="4">
        <v>5</v>
      </c>
      <c r="L3543" s="6">
        <v>0.26</v>
      </c>
      <c r="M3543" s="6"/>
      <c r="N3543" s="6"/>
      <c r="O3543" s="6">
        <v>0.08</v>
      </c>
      <c r="P3543" s="6">
        <v>9</v>
      </c>
      <c r="Q3543" s="6">
        <v>6</v>
      </c>
      <c r="R3543" s="6">
        <v>1.25</v>
      </c>
      <c r="S3543" s="6">
        <v>0.38</v>
      </c>
      <c r="T3543" s="4">
        <v>5</v>
      </c>
      <c r="U3543" s="6">
        <v>17.75</v>
      </c>
      <c r="V3543" s="6">
        <v>10.75</v>
      </c>
      <c r="W3543" s="6">
        <v>6</v>
      </c>
      <c r="X3543" s="6">
        <v>8.26</v>
      </c>
      <c r="Y3543" s="4">
        <v>100</v>
      </c>
      <c r="Z3543" s="5">
        <v>346270877</v>
      </c>
      <c r="AA3543" s="4" t="s">
        <v>50</v>
      </c>
      <c r="AB3543" s="385" t="s">
        <v>865</v>
      </c>
      <c r="AC3543" s="3"/>
    </row>
    <row r="3544" spans="1:29" x14ac:dyDescent="0.25">
      <c r="A3544" s="7" t="s">
        <v>5</v>
      </c>
      <c r="B3544" s="7" t="s">
        <v>326</v>
      </c>
      <c r="C3544" s="4"/>
      <c r="D3544" s="363" t="s">
        <v>864</v>
      </c>
      <c r="E3544" s="7" t="s">
        <v>863</v>
      </c>
      <c r="F3544" s="395">
        <v>203.08</v>
      </c>
      <c r="G3544" s="395">
        <v>203.08</v>
      </c>
      <c r="H3544" s="395">
        <v>101.54</v>
      </c>
      <c r="I3544" s="395">
        <v>91.38</v>
      </c>
      <c r="J3544" s="395">
        <v>91.38</v>
      </c>
      <c r="K3544" s="4">
        <v>1</v>
      </c>
      <c r="L3544" s="6">
        <v>2</v>
      </c>
      <c r="M3544" s="6"/>
      <c r="N3544" s="6"/>
      <c r="O3544" s="6">
        <v>1.21</v>
      </c>
      <c r="P3544" s="6">
        <v>2</v>
      </c>
      <c r="Q3544" s="6">
        <v>2</v>
      </c>
      <c r="R3544" s="6">
        <v>5</v>
      </c>
      <c r="S3544" s="6">
        <v>1.21</v>
      </c>
      <c r="T3544" s="4">
        <v>1</v>
      </c>
      <c r="U3544" s="6">
        <v>11.5</v>
      </c>
      <c r="V3544" s="6">
        <v>5</v>
      </c>
      <c r="W3544" s="6">
        <v>4.5</v>
      </c>
      <c r="X3544" s="6">
        <v>12.1</v>
      </c>
      <c r="Y3544" s="4">
        <v>10</v>
      </c>
      <c r="Z3544" s="5">
        <v>346261387</v>
      </c>
      <c r="AA3544" s="4" t="s">
        <v>50</v>
      </c>
      <c r="AB3544" s="385">
        <v>2608633215</v>
      </c>
      <c r="AC3544" s="3"/>
    </row>
    <row r="3545" spans="1:29" x14ac:dyDescent="0.25">
      <c r="A3545" s="7" t="s">
        <v>5</v>
      </c>
      <c r="B3545" s="7" t="s">
        <v>326</v>
      </c>
      <c r="C3545" s="4"/>
      <c r="D3545" s="363" t="s">
        <v>862</v>
      </c>
      <c r="E3545" s="7" t="s">
        <v>861</v>
      </c>
      <c r="F3545" s="395">
        <v>8.42</v>
      </c>
      <c r="G3545" s="395">
        <v>8.42</v>
      </c>
      <c r="H3545" s="395">
        <v>4.21</v>
      </c>
      <c r="I3545" s="395">
        <v>3.79</v>
      </c>
      <c r="J3545" s="395">
        <v>3.79</v>
      </c>
      <c r="K3545" s="4">
        <v>5</v>
      </c>
      <c r="L3545" s="6">
        <v>0.25</v>
      </c>
      <c r="M3545" s="6"/>
      <c r="N3545" s="6"/>
      <c r="O3545" s="6">
        <v>5.6000000000000001E-2</v>
      </c>
      <c r="P3545" s="6">
        <v>9.25</v>
      </c>
      <c r="Q3545" s="6">
        <v>6.25</v>
      </c>
      <c r="R3545" s="6">
        <v>1.41</v>
      </c>
      <c r="S3545" s="6">
        <v>0.26</v>
      </c>
      <c r="T3545" s="4">
        <v>5</v>
      </c>
      <c r="U3545" s="6">
        <v>17.25</v>
      </c>
      <c r="V3545" s="6">
        <v>10.75</v>
      </c>
      <c r="W3545" s="6">
        <v>4.5</v>
      </c>
      <c r="X3545" s="6">
        <v>5.47</v>
      </c>
      <c r="Y3545" s="4">
        <v>100</v>
      </c>
      <c r="Z3545" s="5">
        <v>346305333</v>
      </c>
      <c r="AA3545" s="4" t="s">
        <v>50</v>
      </c>
      <c r="AB3545" s="385" t="s">
        <v>860</v>
      </c>
      <c r="AC3545" s="3"/>
    </row>
    <row r="3546" spans="1:29" x14ac:dyDescent="0.25">
      <c r="A3546" s="7" t="s">
        <v>5</v>
      </c>
      <c r="B3546" s="7" t="s">
        <v>326</v>
      </c>
      <c r="C3546" s="4"/>
      <c r="D3546" s="363" t="s">
        <v>859</v>
      </c>
      <c r="E3546" s="7" t="s">
        <v>858</v>
      </c>
      <c r="F3546" s="395">
        <v>20.36</v>
      </c>
      <c r="G3546" s="395">
        <v>20.36</v>
      </c>
      <c r="H3546" s="395">
        <v>10.18</v>
      </c>
      <c r="I3546" s="395">
        <v>9.16</v>
      </c>
      <c r="J3546" s="395">
        <v>9.16</v>
      </c>
      <c r="K3546" s="4">
        <v>5</v>
      </c>
      <c r="L3546" s="6">
        <v>0.39</v>
      </c>
      <c r="M3546" s="6"/>
      <c r="N3546" s="6"/>
      <c r="O3546" s="6">
        <v>0.1</v>
      </c>
      <c r="P3546" s="6">
        <v>11</v>
      </c>
      <c r="Q3546" s="6">
        <v>6</v>
      </c>
      <c r="R3546" s="6">
        <v>1.74</v>
      </c>
      <c r="S3546" s="6">
        <v>0.51</v>
      </c>
      <c r="T3546" s="4">
        <v>5</v>
      </c>
      <c r="U3546" s="6">
        <v>17.75</v>
      </c>
      <c r="V3546" s="6">
        <v>11</v>
      </c>
      <c r="W3546" s="6">
        <v>6</v>
      </c>
      <c r="X3546" s="6">
        <v>10.92</v>
      </c>
      <c r="Y3546" s="4">
        <v>100</v>
      </c>
      <c r="Z3546" s="5">
        <v>346270822</v>
      </c>
      <c r="AA3546" s="4" t="s">
        <v>50</v>
      </c>
      <c r="AB3546" s="385" t="s">
        <v>857</v>
      </c>
      <c r="AC3546" s="3"/>
    </row>
    <row r="3547" spans="1:29" x14ac:dyDescent="0.25">
      <c r="A3547" s="7" t="s">
        <v>5</v>
      </c>
      <c r="B3547" s="7" t="s">
        <v>326</v>
      </c>
      <c r="C3547" s="4"/>
      <c r="D3547" s="363" t="s">
        <v>856</v>
      </c>
      <c r="E3547" s="7" t="s">
        <v>855</v>
      </c>
      <c r="F3547" s="395">
        <v>24.6</v>
      </c>
      <c r="G3547" s="395">
        <v>24.6</v>
      </c>
      <c r="H3547" s="395">
        <v>12.3</v>
      </c>
      <c r="I3547" s="395">
        <v>11.07</v>
      </c>
      <c r="J3547" s="395">
        <v>11.07</v>
      </c>
      <c r="K3547" s="4">
        <v>5</v>
      </c>
      <c r="L3547" s="6">
        <v>8.6199999999999992</v>
      </c>
      <c r="M3547" s="6"/>
      <c r="N3547" s="6"/>
      <c r="O3547" s="6">
        <v>0.04</v>
      </c>
      <c r="P3547" s="6">
        <v>10.75</v>
      </c>
      <c r="Q3547" s="6">
        <v>6.75</v>
      </c>
      <c r="R3547" s="6">
        <v>1.48</v>
      </c>
      <c r="S3547" s="6">
        <v>0.22</v>
      </c>
      <c r="T3547" s="4">
        <v>5</v>
      </c>
      <c r="U3547" s="6">
        <v>17.5</v>
      </c>
      <c r="V3547" s="6">
        <v>10.75</v>
      </c>
      <c r="W3547" s="6">
        <v>4.75</v>
      </c>
      <c r="X3547" s="6">
        <v>4.97</v>
      </c>
      <c r="Y3547" s="4">
        <v>100</v>
      </c>
      <c r="Z3547" s="5">
        <v>346336665</v>
      </c>
      <c r="AA3547" s="4" t="s">
        <v>50</v>
      </c>
      <c r="AB3547" s="385" t="s">
        <v>854</v>
      </c>
      <c r="AC3547" s="3"/>
    </row>
    <row r="3548" spans="1:29" x14ac:dyDescent="0.25">
      <c r="A3548" s="7" t="s">
        <v>5</v>
      </c>
      <c r="B3548" s="7" t="s">
        <v>326</v>
      </c>
      <c r="C3548" s="4" t="s">
        <v>283</v>
      </c>
      <c r="D3548" s="363" t="s">
        <v>853</v>
      </c>
      <c r="E3548" s="7" t="s">
        <v>852</v>
      </c>
      <c r="F3548" s="395">
        <v>59.04</v>
      </c>
      <c r="G3548" s="395">
        <v>59.04</v>
      </c>
      <c r="H3548" s="395">
        <v>29.52</v>
      </c>
      <c r="I3548" s="395">
        <v>26.56</v>
      </c>
      <c r="J3548" s="395">
        <v>26.56</v>
      </c>
      <c r="K3548" s="4">
        <v>5</v>
      </c>
      <c r="L3548" s="6">
        <v>0.26</v>
      </c>
      <c r="M3548" s="6"/>
      <c r="N3548" s="6"/>
      <c r="O3548" s="6">
        <v>0.09</v>
      </c>
      <c r="P3548" s="6">
        <v>10.3</v>
      </c>
      <c r="Q3548" s="6">
        <v>6</v>
      </c>
      <c r="R3548" s="6">
        <v>2</v>
      </c>
      <c r="S3548" s="6">
        <v>0.49</v>
      </c>
      <c r="T3548" s="4">
        <v>5</v>
      </c>
      <c r="U3548" s="6">
        <v>17.25</v>
      </c>
      <c r="V3548" s="6">
        <v>10.5</v>
      </c>
      <c r="W3548" s="6">
        <v>6</v>
      </c>
      <c r="X3548" s="6">
        <v>9.75</v>
      </c>
      <c r="Y3548" s="4">
        <v>100</v>
      </c>
      <c r="Z3548" s="5">
        <v>346305340</v>
      </c>
      <c r="AA3548" s="4" t="s">
        <v>50</v>
      </c>
      <c r="AB3548" s="385">
        <v>2608663977</v>
      </c>
      <c r="AC3548" s="3" t="str">
        <f>VLOOKUP(D:D,'[8]Edit Log'!$E:$W,19,FALSE)</f>
        <v xml:space="preserve">BIM Change 1 to 5 </v>
      </c>
    </row>
    <row r="3549" spans="1:29" x14ac:dyDescent="0.25">
      <c r="A3549" s="7" t="s">
        <v>5</v>
      </c>
      <c r="B3549" s="7" t="s">
        <v>326</v>
      </c>
      <c r="C3549" s="4"/>
      <c r="D3549" s="363" t="s">
        <v>851</v>
      </c>
      <c r="E3549" s="7" t="s">
        <v>850</v>
      </c>
      <c r="F3549" s="395">
        <v>18.579999999999998</v>
      </c>
      <c r="G3549" s="395">
        <v>18.579999999999998</v>
      </c>
      <c r="H3549" s="395">
        <v>9.2899999999999991</v>
      </c>
      <c r="I3549" s="395">
        <v>8.36</v>
      </c>
      <c r="J3549" s="395">
        <v>8.36</v>
      </c>
      <c r="K3549" s="4">
        <v>5</v>
      </c>
      <c r="L3549" s="6">
        <v>0.4</v>
      </c>
      <c r="M3549" s="6"/>
      <c r="N3549" s="6"/>
      <c r="O3549" s="6">
        <v>0.12</v>
      </c>
      <c r="P3549" s="6">
        <v>12.5</v>
      </c>
      <c r="Q3549" s="6">
        <v>7</v>
      </c>
      <c r="R3549" s="6">
        <v>1.37</v>
      </c>
      <c r="S3549" s="6">
        <v>0.63</v>
      </c>
      <c r="T3549" s="4">
        <v>5</v>
      </c>
      <c r="U3549" s="6">
        <v>17.5</v>
      </c>
      <c r="V3549" s="6">
        <v>10.5</v>
      </c>
      <c r="W3549" s="6">
        <v>6</v>
      </c>
      <c r="X3549" s="6">
        <v>13.27</v>
      </c>
      <c r="Y3549" s="4">
        <v>100</v>
      </c>
      <c r="Z3549" s="5">
        <v>346272574</v>
      </c>
      <c r="AA3549" s="4" t="s">
        <v>50</v>
      </c>
      <c r="AB3549" s="385" t="s">
        <v>849</v>
      </c>
      <c r="AC3549" s="3"/>
    </row>
    <row r="3550" spans="1:29" x14ac:dyDescent="0.25">
      <c r="A3550" s="7" t="s">
        <v>5</v>
      </c>
      <c r="B3550" s="7" t="s">
        <v>326</v>
      </c>
      <c r="C3550" s="4"/>
      <c r="D3550" s="363" t="s">
        <v>848</v>
      </c>
      <c r="E3550" s="7" t="s">
        <v>847</v>
      </c>
      <c r="F3550" s="395">
        <v>13.8</v>
      </c>
      <c r="G3550" s="395">
        <v>13.8</v>
      </c>
      <c r="H3550" s="395">
        <v>6.9</v>
      </c>
      <c r="I3550" s="395">
        <v>6.21</v>
      </c>
      <c r="J3550" s="395">
        <v>6.21</v>
      </c>
      <c r="K3550" s="4">
        <v>5</v>
      </c>
      <c r="L3550" s="6">
        <v>0.39</v>
      </c>
      <c r="M3550" s="6"/>
      <c r="N3550" s="6"/>
      <c r="O3550" s="6"/>
      <c r="P3550" s="6">
        <v>11.25</v>
      </c>
      <c r="Q3550" s="6">
        <v>6</v>
      </c>
      <c r="R3550" s="6">
        <v>1.62</v>
      </c>
      <c r="S3550" s="6">
        <v>0.37</v>
      </c>
      <c r="T3550" s="4">
        <v>5</v>
      </c>
      <c r="U3550" s="6">
        <v>17.25</v>
      </c>
      <c r="V3550" s="6">
        <v>10.75</v>
      </c>
      <c r="W3550" s="6">
        <v>4.5</v>
      </c>
      <c r="X3550" s="6">
        <v>8.08</v>
      </c>
      <c r="Y3550" s="4">
        <v>100</v>
      </c>
      <c r="Z3550" s="5">
        <v>346450835</v>
      </c>
      <c r="AA3550" s="4" t="s">
        <v>50</v>
      </c>
      <c r="AB3550" s="385">
        <v>2608667487</v>
      </c>
      <c r="AC3550" s="3"/>
    </row>
    <row r="3551" spans="1:29" x14ac:dyDescent="0.25">
      <c r="A3551" s="7" t="s">
        <v>5</v>
      </c>
      <c r="B3551" s="7" t="s">
        <v>326</v>
      </c>
      <c r="C3551" s="4"/>
      <c r="D3551" s="363" t="s">
        <v>846</v>
      </c>
      <c r="E3551" s="7" t="s">
        <v>845</v>
      </c>
      <c r="F3551" s="395">
        <v>15.42</v>
      </c>
      <c r="G3551" s="395">
        <v>15.42</v>
      </c>
      <c r="H3551" s="395">
        <v>7.71</v>
      </c>
      <c r="I3551" s="395">
        <v>6.94</v>
      </c>
      <c r="J3551" s="395">
        <v>6.94</v>
      </c>
      <c r="K3551" s="4">
        <v>1</v>
      </c>
      <c r="L3551" s="6">
        <v>0.38</v>
      </c>
      <c r="M3551" s="6"/>
      <c r="N3551" s="6"/>
      <c r="O3551" s="6">
        <v>0.12</v>
      </c>
      <c r="P3551" s="6"/>
      <c r="Q3551" s="6"/>
      <c r="R3551" s="6"/>
      <c r="S3551" s="6"/>
      <c r="T3551" s="4"/>
      <c r="U3551" s="6">
        <v>17</v>
      </c>
      <c r="V3551" s="6">
        <v>10.5</v>
      </c>
      <c r="W3551" s="6">
        <v>6</v>
      </c>
      <c r="X3551" s="6">
        <v>12.04</v>
      </c>
      <c r="Y3551" s="4">
        <v>100</v>
      </c>
      <c r="Z3551" s="5">
        <v>346381405</v>
      </c>
      <c r="AA3551" s="4" t="s">
        <v>50</v>
      </c>
      <c r="AB3551" s="385">
        <v>2608667809</v>
      </c>
      <c r="AC3551" s="3"/>
    </row>
    <row r="3552" spans="1:29" x14ac:dyDescent="0.25">
      <c r="A3552" s="7" t="s">
        <v>5</v>
      </c>
      <c r="B3552" s="7" t="s">
        <v>326</v>
      </c>
      <c r="C3552" s="4"/>
      <c r="D3552" s="363" t="s">
        <v>844</v>
      </c>
      <c r="E3552" s="7" t="s">
        <v>843</v>
      </c>
      <c r="F3552" s="395">
        <v>72.12</v>
      </c>
      <c r="G3552" s="395">
        <v>72.12</v>
      </c>
      <c r="H3552" s="395">
        <v>36.06</v>
      </c>
      <c r="I3552" s="395">
        <v>32.46</v>
      </c>
      <c r="J3552" s="395">
        <v>32.46</v>
      </c>
      <c r="K3552" s="4">
        <v>1</v>
      </c>
      <c r="L3552" s="6">
        <v>0.57999999999999996</v>
      </c>
      <c r="M3552" s="6"/>
      <c r="N3552" s="6"/>
      <c r="O3552" s="6">
        <v>0.46</v>
      </c>
      <c r="P3552" s="6">
        <v>0.57999999999999996</v>
      </c>
      <c r="Q3552" s="6">
        <v>1.8</v>
      </c>
      <c r="R3552" s="6">
        <v>5.43</v>
      </c>
      <c r="S3552" s="6">
        <v>0.46</v>
      </c>
      <c r="T3552" s="4">
        <v>1</v>
      </c>
      <c r="U3552" s="6">
        <v>6</v>
      </c>
      <c r="V3552" s="6">
        <v>3.25</v>
      </c>
      <c r="W3552" s="6">
        <v>4.25</v>
      </c>
      <c r="X3552" s="6">
        <v>4.6500000000000004</v>
      </c>
      <c r="Y3552" s="4">
        <v>10</v>
      </c>
      <c r="Z3552" s="5">
        <v>346381412</v>
      </c>
      <c r="AA3552" s="4" t="s">
        <v>50</v>
      </c>
      <c r="AB3552" s="385">
        <v>2608668508</v>
      </c>
      <c r="AC3552" s="3"/>
    </row>
    <row r="3553" spans="1:29" x14ac:dyDescent="0.25">
      <c r="A3553" s="7" t="s">
        <v>5</v>
      </c>
      <c r="B3553" s="7" t="s">
        <v>326</v>
      </c>
      <c r="C3553" s="4"/>
      <c r="D3553" s="363" t="s">
        <v>842</v>
      </c>
      <c r="E3553" s="7" t="s">
        <v>841</v>
      </c>
      <c r="F3553" s="395">
        <v>22.46</v>
      </c>
      <c r="G3553" s="395">
        <v>22.46</v>
      </c>
      <c r="H3553" s="395">
        <v>11.23</v>
      </c>
      <c r="I3553" s="395">
        <v>10.1</v>
      </c>
      <c r="J3553" s="395">
        <v>10.1</v>
      </c>
      <c r="K3553" s="4">
        <v>5</v>
      </c>
      <c r="L3553" s="6">
        <v>0.39</v>
      </c>
      <c r="M3553" s="6"/>
      <c r="N3553" s="6"/>
      <c r="O3553" s="6"/>
      <c r="P3553" s="6">
        <v>11.5</v>
      </c>
      <c r="Q3553" s="6">
        <v>6</v>
      </c>
      <c r="R3553" s="6">
        <v>1.56</v>
      </c>
      <c r="S3553" s="6">
        <v>0.56000000000000005</v>
      </c>
      <c r="T3553" s="4">
        <v>5</v>
      </c>
      <c r="U3553" s="6">
        <v>17.5</v>
      </c>
      <c r="V3553" s="6">
        <v>10.5</v>
      </c>
      <c r="W3553" s="6">
        <v>6</v>
      </c>
      <c r="X3553" s="6">
        <v>11.46</v>
      </c>
      <c r="Y3553" s="4">
        <v>100</v>
      </c>
      <c r="Z3553" s="5">
        <v>346451238</v>
      </c>
      <c r="AA3553" s="4" t="s">
        <v>50</v>
      </c>
      <c r="AB3553" s="385">
        <v>2608636921</v>
      </c>
      <c r="AC3553" s="3"/>
    </row>
    <row r="3554" spans="1:29" x14ac:dyDescent="0.25">
      <c r="A3554" s="7" t="s">
        <v>5</v>
      </c>
      <c r="B3554" s="7" t="s">
        <v>326</v>
      </c>
      <c r="C3554" s="4" t="s">
        <v>283</v>
      </c>
      <c r="D3554" s="363" t="s">
        <v>840</v>
      </c>
      <c r="E3554" s="7" t="s">
        <v>839</v>
      </c>
      <c r="F3554" s="395">
        <v>14.98</v>
      </c>
      <c r="G3554" s="395">
        <v>14.98</v>
      </c>
      <c r="H3554" s="395">
        <v>7.49</v>
      </c>
      <c r="I3554" s="395">
        <v>6.74</v>
      </c>
      <c r="J3554" s="395">
        <v>6.74</v>
      </c>
      <c r="K3554" s="4">
        <v>5</v>
      </c>
      <c r="L3554" s="6">
        <v>0.38</v>
      </c>
      <c r="M3554" s="6"/>
      <c r="N3554" s="6"/>
      <c r="O3554" s="6">
        <v>0.09</v>
      </c>
      <c r="P3554" s="6">
        <v>1.61</v>
      </c>
      <c r="Q3554" s="6">
        <v>6.25</v>
      </c>
      <c r="R3554" s="6">
        <v>11.25</v>
      </c>
      <c r="S3554" s="6">
        <v>0.46</v>
      </c>
      <c r="T3554" s="4">
        <v>5</v>
      </c>
      <c r="U3554" s="6">
        <v>17.5</v>
      </c>
      <c r="V3554" s="6">
        <v>10.75</v>
      </c>
      <c r="W3554" s="6">
        <v>6</v>
      </c>
      <c r="X3554" s="6">
        <v>9.8230000000000004</v>
      </c>
      <c r="Y3554" s="4">
        <v>100</v>
      </c>
      <c r="Z3554" s="5">
        <v>346387582</v>
      </c>
      <c r="AA3554" s="4" t="s">
        <v>50</v>
      </c>
      <c r="AB3554" s="385">
        <v>2608668583</v>
      </c>
      <c r="AC3554" s="3" t="str">
        <f>VLOOKUP(D:D,'[8]Edit Log'!$E:$W,19,FALSE)</f>
        <v xml:space="preserve">BIM Change 1 to 5 </v>
      </c>
    </row>
    <row r="3555" spans="1:29" x14ac:dyDescent="0.25">
      <c r="A3555" s="7" t="s">
        <v>5</v>
      </c>
      <c r="B3555" s="7" t="s">
        <v>326</v>
      </c>
      <c r="C3555" s="4"/>
      <c r="D3555" s="363" t="s">
        <v>838</v>
      </c>
      <c r="E3555" s="7" t="s">
        <v>837</v>
      </c>
      <c r="F3555" s="395">
        <v>15.74</v>
      </c>
      <c r="G3555" s="395">
        <v>15.74</v>
      </c>
      <c r="H3555" s="395">
        <v>7.87</v>
      </c>
      <c r="I3555" s="395">
        <v>7.09</v>
      </c>
      <c r="J3555" s="395">
        <v>7.09</v>
      </c>
      <c r="K3555" s="4">
        <v>5</v>
      </c>
      <c r="L3555" s="6">
        <v>0.39</v>
      </c>
      <c r="M3555" s="6"/>
      <c r="N3555" s="6"/>
      <c r="O3555" s="6"/>
      <c r="P3555" s="6">
        <v>10.5</v>
      </c>
      <c r="Q3555" s="6">
        <v>6.5</v>
      </c>
      <c r="R3555" s="6">
        <v>1.57</v>
      </c>
      <c r="S3555" s="6">
        <v>0.55000000000000004</v>
      </c>
      <c r="T3555" s="4">
        <v>5</v>
      </c>
      <c r="U3555" s="6">
        <v>21</v>
      </c>
      <c r="V3555" s="6">
        <v>9.75</v>
      </c>
      <c r="W3555" s="6">
        <v>7.25</v>
      </c>
      <c r="X3555" s="6">
        <v>11.7</v>
      </c>
      <c r="Y3555" s="4">
        <v>100</v>
      </c>
      <c r="Z3555" s="5">
        <v>346451245</v>
      </c>
      <c r="AA3555" s="4" t="s">
        <v>50</v>
      </c>
      <c r="AB3555" s="385">
        <v>2608667498</v>
      </c>
      <c r="AC3555" s="3"/>
    </row>
    <row r="3556" spans="1:29" x14ac:dyDescent="0.25">
      <c r="A3556" s="7" t="s">
        <v>5</v>
      </c>
      <c r="B3556" s="7" t="s">
        <v>326</v>
      </c>
      <c r="C3556" s="4"/>
      <c r="D3556" s="363" t="s">
        <v>836</v>
      </c>
      <c r="E3556" s="7" t="s">
        <v>835</v>
      </c>
      <c r="F3556" s="395">
        <v>60.32</v>
      </c>
      <c r="G3556" s="395">
        <v>60.08</v>
      </c>
      <c r="H3556" s="395">
        <v>30.16</v>
      </c>
      <c r="I3556" s="395">
        <v>27.18</v>
      </c>
      <c r="J3556" s="395">
        <v>27.18</v>
      </c>
      <c r="K3556" s="4">
        <v>1</v>
      </c>
      <c r="L3556" s="6">
        <v>1.5</v>
      </c>
      <c r="M3556" s="6"/>
      <c r="N3556" s="6"/>
      <c r="O3556" s="6">
        <v>0.39</v>
      </c>
      <c r="P3556" s="6"/>
      <c r="Q3556" s="6"/>
      <c r="R3556" s="6"/>
      <c r="S3556" s="6"/>
      <c r="T3556" s="4"/>
      <c r="U3556" s="6">
        <v>15.5</v>
      </c>
      <c r="V3556" s="6">
        <v>9.5</v>
      </c>
      <c r="W3556" s="6">
        <v>6</v>
      </c>
      <c r="X3556" s="6">
        <v>11.257999999999999</v>
      </c>
      <c r="Y3556" s="4">
        <v>12</v>
      </c>
      <c r="Z3556" s="5">
        <v>346348842</v>
      </c>
      <c r="AA3556" s="4" t="s">
        <v>50</v>
      </c>
      <c r="AB3556" s="385">
        <v>2610042301</v>
      </c>
      <c r="AC3556" s="3"/>
    </row>
    <row r="3557" spans="1:29" x14ac:dyDescent="0.25">
      <c r="A3557" s="7" t="s">
        <v>5</v>
      </c>
      <c r="B3557" s="7" t="s">
        <v>326</v>
      </c>
      <c r="C3557" s="4"/>
      <c r="D3557" s="363" t="s">
        <v>834</v>
      </c>
      <c r="E3557" s="7" t="s">
        <v>833</v>
      </c>
      <c r="F3557" s="395">
        <v>59.52</v>
      </c>
      <c r="G3557" s="395">
        <v>59.52</v>
      </c>
      <c r="H3557" s="395">
        <v>29.76</v>
      </c>
      <c r="I3557" s="395">
        <v>26.78</v>
      </c>
      <c r="J3557" s="395">
        <v>26.78</v>
      </c>
      <c r="K3557" s="4">
        <v>1</v>
      </c>
      <c r="L3557" s="6">
        <v>1.5</v>
      </c>
      <c r="M3557" s="6"/>
      <c r="N3557" s="6"/>
      <c r="O3557" s="6">
        <v>0.44</v>
      </c>
      <c r="P3557" s="6">
        <v>1.5</v>
      </c>
      <c r="Q3557" s="6">
        <v>1.5</v>
      </c>
      <c r="R3557" s="6">
        <v>5.75</v>
      </c>
      <c r="S3557" s="6">
        <v>0.44</v>
      </c>
      <c r="T3557" s="4">
        <v>1</v>
      </c>
      <c r="U3557" s="6">
        <v>9</v>
      </c>
      <c r="V3557" s="6">
        <v>6</v>
      </c>
      <c r="W3557" s="6">
        <v>6.75</v>
      </c>
      <c r="X3557" s="6">
        <v>9.09</v>
      </c>
      <c r="Y3557" s="4">
        <v>20</v>
      </c>
      <c r="Z3557" s="5">
        <v>346348859</v>
      </c>
      <c r="AA3557" s="4" t="s">
        <v>50</v>
      </c>
      <c r="AB3557" s="385">
        <v>2610928636</v>
      </c>
      <c r="AC3557" s="3"/>
    </row>
    <row r="3558" spans="1:29" x14ac:dyDescent="0.25">
      <c r="A3558" s="7" t="s">
        <v>5</v>
      </c>
      <c r="B3558" s="7" t="s">
        <v>326</v>
      </c>
      <c r="C3558" s="4"/>
      <c r="D3558" s="363" t="s">
        <v>832</v>
      </c>
      <c r="E3558" s="7" t="s">
        <v>831</v>
      </c>
      <c r="F3558" s="395">
        <v>12.96</v>
      </c>
      <c r="G3558" s="395">
        <v>12.96</v>
      </c>
      <c r="H3558" s="395">
        <v>6.48</v>
      </c>
      <c r="I3558" s="395">
        <v>5.83</v>
      </c>
      <c r="J3558" s="395">
        <v>5.83</v>
      </c>
      <c r="K3558" s="4">
        <v>5</v>
      </c>
      <c r="L3558" s="6">
        <v>7.0000000000000007E-2</v>
      </c>
      <c r="M3558" s="6"/>
      <c r="N3558" s="6"/>
      <c r="O3558" s="6">
        <v>0.09</v>
      </c>
      <c r="P3558" s="6">
        <v>7.5</v>
      </c>
      <c r="Q3558" s="6">
        <v>0.4</v>
      </c>
      <c r="R3558" s="6">
        <v>11.25</v>
      </c>
      <c r="S3558" s="6">
        <v>0.43</v>
      </c>
      <c r="T3558" s="4">
        <v>5</v>
      </c>
      <c r="U3558" s="6">
        <v>9.25</v>
      </c>
      <c r="V3558" s="6">
        <v>7.25</v>
      </c>
      <c r="W3558" s="6">
        <v>6.25</v>
      </c>
      <c r="X3558" s="6">
        <v>9.2100000000000009</v>
      </c>
      <c r="Y3558" s="4">
        <v>100</v>
      </c>
      <c r="Z3558" s="5">
        <v>346305357</v>
      </c>
      <c r="AA3558" s="4" t="s">
        <v>50</v>
      </c>
      <c r="AB3558" s="385">
        <v>2608635534</v>
      </c>
      <c r="AC3558" s="3"/>
    </row>
    <row r="3559" spans="1:29" x14ac:dyDescent="0.25">
      <c r="A3559" s="7" t="s">
        <v>5</v>
      </c>
      <c r="B3559" s="7" t="s">
        <v>326</v>
      </c>
      <c r="C3559" s="4"/>
      <c r="D3559" s="363" t="s">
        <v>830</v>
      </c>
      <c r="E3559" s="7" t="s">
        <v>829</v>
      </c>
      <c r="F3559" s="395">
        <v>18.920000000000002</v>
      </c>
      <c r="G3559" s="395">
        <v>18.920000000000002</v>
      </c>
      <c r="H3559" s="395">
        <v>9.4600000000000009</v>
      </c>
      <c r="I3559" s="395">
        <v>8.51</v>
      </c>
      <c r="J3559" s="395">
        <v>8.51</v>
      </c>
      <c r="K3559" s="4">
        <v>5</v>
      </c>
      <c r="L3559" s="6">
        <v>0.375</v>
      </c>
      <c r="M3559" s="6"/>
      <c r="N3559" s="6"/>
      <c r="O3559" s="6">
        <v>0.12</v>
      </c>
      <c r="P3559" s="6">
        <v>10.5</v>
      </c>
      <c r="Q3559" s="6">
        <v>7.25</v>
      </c>
      <c r="R3559" s="6">
        <v>1.39</v>
      </c>
      <c r="S3559" s="6">
        <v>0.62</v>
      </c>
      <c r="T3559" s="4">
        <v>5</v>
      </c>
      <c r="U3559" s="6">
        <v>17.75</v>
      </c>
      <c r="V3559" s="6">
        <v>10.5</v>
      </c>
      <c r="W3559" s="6">
        <v>6.25</v>
      </c>
      <c r="X3559" s="6">
        <v>13.05</v>
      </c>
      <c r="Y3559" s="4">
        <v>100</v>
      </c>
      <c r="Z3559" s="5">
        <v>346270969</v>
      </c>
      <c r="AA3559" s="4" t="s">
        <v>50</v>
      </c>
      <c r="AB3559" s="385">
        <v>2608668615</v>
      </c>
      <c r="AC3559" s="3"/>
    </row>
    <row r="3560" spans="1:29" x14ac:dyDescent="0.25">
      <c r="A3560" s="7" t="s">
        <v>5</v>
      </c>
      <c r="B3560" s="7" t="s">
        <v>326</v>
      </c>
      <c r="C3560" s="4"/>
      <c r="D3560" s="363" t="s">
        <v>828</v>
      </c>
      <c r="E3560" s="7" t="s">
        <v>827</v>
      </c>
      <c r="F3560" s="395">
        <v>303.24</v>
      </c>
      <c r="G3560" s="395">
        <v>303.24</v>
      </c>
      <c r="H3560" s="395">
        <v>151.62</v>
      </c>
      <c r="I3560" s="395">
        <v>136.44999999999999</v>
      </c>
      <c r="J3560" s="395">
        <v>136.44999999999999</v>
      </c>
      <c r="K3560" s="4">
        <v>1</v>
      </c>
      <c r="L3560" s="6">
        <v>2</v>
      </c>
      <c r="M3560" s="6"/>
      <c r="N3560" s="6"/>
      <c r="O3560" s="6">
        <v>1.94</v>
      </c>
      <c r="P3560" s="6">
        <v>2</v>
      </c>
      <c r="Q3560" s="6">
        <v>2</v>
      </c>
      <c r="R3560" s="6">
        <v>6.25</v>
      </c>
      <c r="S3560" s="6">
        <v>1.94</v>
      </c>
      <c r="T3560" s="4">
        <v>1</v>
      </c>
      <c r="U3560" s="6">
        <v>11</v>
      </c>
      <c r="V3560" s="6">
        <v>8</v>
      </c>
      <c r="W3560" s="6">
        <v>4.5999999999999996</v>
      </c>
      <c r="X3560" s="6">
        <v>19.850000000000001</v>
      </c>
      <c r="Y3560" s="4">
        <v>10</v>
      </c>
      <c r="Z3560" s="5">
        <v>346175974</v>
      </c>
      <c r="AA3560" s="4" t="s">
        <v>50</v>
      </c>
      <c r="AB3560" s="385">
        <v>2608633216</v>
      </c>
      <c r="AC3560" s="3"/>
    </row>
    <row r="3561" spans="1:29" x14ac:dyDescent="0.25">
      <c r="A3561" s="7" t="s">
        <v>5</v>
      </c>
      <c r="B3561" s="7" t="s">
        <v>326</v>
      </c>
      <c r="C3561" s="4"/>
      <c r="D3561" s="363" t="s">
        <v>826</v>
      </c>
      <c r="E3561" s="7" t="s">
        <v>825</v>
      </c>
      <c r="F3561" s="395">
        <v>18.920000000000002</v>
      </c>
      <c r="G3561" s="395">
        <v>18.920000000000002</v>
      </c>
      <c r="H3561" s="395">
        <v>9.4600000000000009</v>
      </c>
      <c r="I3561" s="395">
        <v>8.51</v>
      </c>
      <c r="J3561" s="395">
        <v>8.51</v>
      </c>
      <c r="K3561" s="4">
        <v>5</v>
      </c>
      <c r="L3561" s="6">
        <v>0.375</v>
      </c>
      <c r="M3561" s="6"/>
      <c r="N3561" s="6"/>
      <c r="O3561" s="6">
        <v>0.12</v>
      </c>
      <c r="P3561" s="6">
        <v>10.5</v>
      </c>
      <c r="Q3561" s="6">
        <v>6</v>
      </c>
      <c r="R3561" s="6">
        <v>1.67</v>
      </c>
      <c r="S3561" s="6">
        <v>0.63</v>
      </c>
      <c r="T3561" s="4">
        <v>5</v>
      </c>
      <c r="U3561" s="6">
        <v>17.75</v>
      </c>
      <c r="V3561" s="6">
        <v>10.5</v>
      </c>
      <c r="W3561" s="6">
        <v>6</v>
      </c>
      <c r="X3561" s="6">
        <v>13.03</v>
      </c>
      <c r="Y3561" s="4">
        <v>100</v>
      </c>
      <c r="Z3561" s="5">
        <v>346270976</v>
      </c>
      <c r="AA3561" s="4" t="s">
        <v>50</v>
      </c>
      <c r="AB3561" s="385">
        <v>2608668616</v>
      </c>
      <c r="AC3561" s="3"/>
    </row>
    <row r="3562" spans="1:29" x14ac:dyDescent="0.25">
      <c r="A3562" s="7" t="s">
        <v>5</v>
      </c>
      <c r="B3562" s="7" t="s">
        <v>326</v>
      </c>
      <c r="C3562" s="4"/>
      <c r="D3562" s="363" t="s">
        <v>824</v>
      </c>
      <c r="E3562" s="7" t="s">
        <v>823</v>
      </c>
      <c r="F3562" s="395">
        <v>303.24</v>
      </c>
      <c r="G3562" s="395">
        <v>303.24</v>
      </c>
      <c r="H3562" s="395">
        <v>151.62</v>
      </c>
      <c r="I3562" s="395">
        <v>136.44999999999999</v>
      </c>
      <c r="J3562" s="395">
        <v>136.44999999999999</v>
      </c>
      <c r="K3562" s="4">
        <v>1</v>
      </c>
      <c r="L3562" s="6">
        <v>2</v>
      </c>
      <c r="M3562" s="6"/>
      <c r="N3562" s="6"/>
      <c r="O3562" s="6">
        <v>2.02</v>
      </c>
      <c r="P3562" s="6">
        <v>2</v>
      </c>
      <c r="Q3562" s="6">
        <v>2</v>
      </c>
      <c r="R3562" s="6">
        <v>6</v>
      </c>
      <c r="S3562" s="6">
        <v>2.02</v>
      </c>
      <c r="T3562" s="4">
        <v>1</v>
      </c>
      <c r="U3562" s="6">
        <v>11.5</v>
      </c>
      <c r="V3562" s="6">
        <v>8.25</v>
      </c>
      <c r="W3562" s="6">
        <v>4.3499999999999996</v>
      </c>
      <c r="X3562" s="6">
        <v>20.25</v>
      </c>
      <c r="Y3562" s="4">
        <v>10</v>
      </c>
      <c r="Z3562" s="5">
        <v>346124842</v>
      </c>
      <c r="AA3562" s="4" t="s">
        <v>50</v>
      </c>
      <c r="AB3562" s="385">
        <v>2608638667</v>
      </c>
      <c r="AC3562" s="3"/>
    </row>
    <row r="3563" spans="1:29" x14ac:dyDescent="0.25">
      <c r="A3563" s="7" t="s">
        <v>5</v>
      </c>
      <c r="B3563" s="7" t="s">
        <v>326</v>
      </c>
      <c r="C3563" s="4" t="s">
        <v>283</v>
      </c>
      <c r="D3563" s="363" t="s">
        <v>822</v>
      </c>
      <c r="E3563" s="7" t="s">
        <v>821</v>
      </c>
      <c r="F3563" s="395">
        <v>18.059999999999999</v>
      </c>
      <c r="G3563" s="395">
        <v>18.059999999999999</v>
      </c>
      <c r="H3563" s="395">
        <v>9.0299999999999994</v>
      </c>
      <c r="I3563" s="395">
        <v>8.1300000000000008</v>
      </c>
      <c r="J3563" s="395">
        <v>8.1300000000000008</v>
      </c>
      <c r="K3563" s="4">
        <v>5</v>
      </c>
      <c r="L3563" s="6">
        <v>2.25</v>
      </c>
      <c r="M3563" s="6"/>
      <c r="N3563" s="6"/>
      <c r="O3563" s="6">
        <v>6.6000000000000003E-2</v>
      </c>
      <c r="P3563" s="6">
        <v>11</v>
      </c>
      <c r="Q3563" s="6">
        <v>6</v>
      </c>
      <c r="R3563" s="6">
        <v>1</v>
      </c>
      <c r="S3563" s="6">
        <v>0.33</v>
      </c>
      <c r="T3563" s="4">
        <v>5</v>
      </c>
      <c r="U3563" s="6">
        <v>17.5</v>
      </c>
      <c r="V3563" s="6">
        <v>10.75</v>
      </c>
      <c r="W3563" s="6">
        <v>6</v>
      </c>
      <c r="X3563" s="6">
        <v>7.22</v>
      </c>
      <c r="Y3563" s="4">
        <v>100</v>
      </c>
      <c r="Z3563" s="5">
        <v>346430202</v>
      </c>
      <c r="AA3563" s="4" t="s">
        <v>50</v>
      </c>
      <c r="AB3563" s="385">
        <v>2608636752</v>
      </c>
      <c r="AC3563" s="3" t="str">
        <f>VLOOKUP(D:D,'[8]Edit Log'!$E:$W,19,FALSE)</f>
        <v xml:space="preserve">BIM Change 1 to 5 </v>
      </c>
    </row>
    <row r="3564" spans="1:29" x14ac:dyDescent="0.25">
      <c r="A3564" s="7" t="s">
        <v>5</v>
      </c>
      <c r="B3564" s="7" t="s">
        <v>326</v>
      </c>
      <c r="C3564" s="4"/>
      <c r="D3564" s="363" t="s">
        <v>820</v>
      </c>
      <c r="E3564" s="7" t="s">
        <v>819</v>
      </c>
      <c r="F3564" s="395">
        <v>18.059999999999999</v>
      </c>
      <c r="G3564" s="395">
        <v>18.059999999999999</v>
      </c>
      <c r="H3564" s="395">
        <v>9.0299999999999994</v>
      </c>
      <c r="I3564" s="395">
        <v>8.1300000000000008</v>
      </c>
      <c r="J3564" s="395">
        <v>8.1300000000000008</v>
      </c>
      <c r="K3564" s="4">
        <v>5</v>
      </c>
      <c r="L3564" s="6">
        <v>0.28999999999999998</v>
      </c>
      <c r="M3564" s="6"/>
      <c r="N3564" s="6"/>
      <c r="O3564" s="6">
        <v>0.06</v>
      </c>
      <c r="P3564" s="6">
        <v>10.15</v>
      </c>
      <c r="Q3564" s="6">
        <v>6</v>
      </c>
      <c r="R3564" s="6">
        <v>1.29</v>
      </c>
      <c r="S3564" s="6">
        <v>0.32</v>
      </c>
      <c r="T3564" s="4">
        <v>5</v>
      </c>
      <c r="U3564" s="6">
        <v>17.5</v>
      </c>
      <c r="V3564" s="6">
        <v>10.75</v>
      </c>
      <c r="W3564" s="6">
        <v>6</v>
      </c>
      <c r="X3564" s="6">
        <v>7.07</v>
      </c>
      <c r="Y3564" s="4">
        <v>100</v>
      </c>
      <c r="Z3564" s="5">
        <v>346430226</v>
      </c>
      <c r="AA3564" s="4" t="s">
        <v>50</v>
      </c>
      <c r="AB3564" s="385">
        <v>2608636753</v>
      </c>
      <c r="AC3564" s="3"/>
    </row>
    <row r="3565" spans="1:29" x14ac:dyDescent="0.25">
      <c r="A3565" s="7" t="s">
        <v>5</v>
      </c>
      <c r="B3565" s="7" t="s">
        <v>326</v>
      </c>
      <c r="C3565" s="4"/>
      <c r="D3565" s="363" t="s">
        <v>818</v>
      </c>
      <c r="E3565" s="7" t="s">
        <v>817</v>
      </c>
      <c r="F3565" s="395">
        <v>31.52</v>
      </c>
      <c r="G3565" s="395">
        <v>31.52</v>
      </c>
      <c r="H3565" s="395">
        <v>15.76</v>
      </c>
      <c r="I3565" s="395">
        <v>14.18</v>
      </c>
      <c r="J3565" s="395">
        <v>14.18</v>
      </c>
      <c r="K3565" s="4">
        <v>5</v>
      </c>
      <c r="L3565" s="6">
        <v>0.37</v>
      </c>
      <c r="M3565" s="6"/>
      <c r="N3565" s="6"/>
      <c r="O3565" s="6">
        <v>0.04</v>
      </c>
      <c r="P3565" s="6">
        <v>10.5</v>
      </c>
      <c r="Q3565" s="6">
        <v>6.75</v>
      </c>
      <c r="R3565" s="6">
        <v>1.17</v>
      </c>
      <c r="S3565" s="6">
        <v>0.2</v>
      </c>
      <c r="T3565" s="4">
        <v>5</v>
      </c>
      <c r="U3565" s="6">
        <v>17.5</v>
      </c>
      <c r="V3565" s="6">
        <v>10.75</v>
      </c>
      <c r="W3565" s="6">
        <v>4.5</v>
      </c>
      <c r="X3565" s="6">
        <v>4.4000000000000004</v>
      </c>
      <c r="Y3565" s="4">
        <v>100</v>
      </c>
      <c r="Z3565" s="5">
        <v>346336689</v>
      </c>
      <c r="AA3565" s="4" t="s">
        <v>50</v>
      </c>
      <c r="AB3565" s="385" t="s">
        <v>816</v>
      </c>
      <c r="AC3565" s="3"/>
    </row>
    <row r="3566" spans="1:29" x14ac:dyDescent="0.25">
      <c r="A3566" s="7" t="s">
        <v>5</v>
      </c>
      <c r="B3566" s="7" t="s">
        <v>326</v>
      </c>
      <c r="C3566" s="4"/>
      <c r="D3566" s="363" t="s">
        <v>815</v>
      </c>
      <c r="E3566" s="7" t="s">
        <v>814</v>
      </c>
      <c r="F3566" s="395">
        <v>20.440000000000001</v>
      </c>
      <c r="G3566" s="395">
        <v>20.440000000000001</v>
      </c>
      <c r="H3566" s="395">
        <v>10.220000000000001</v>
      </c>
      <c r="I3566" s="395">
        <v>9.1999999999999993</v>
      </c>
      <c r="J3566" s="395">
        <v>9.1999999999999993</v>
      </c>
      <c r="K3566" s="4">
        <v>5</v>
      </c>
      <c r="L3566" s="6">
        <v>0.25</v>
      </c>
      <c r="M3566" s="6"/>
      <c r="N3566" s="6"/>
      <c r="O3566" s="6">
        <v>0.14000000000000001</v>
      </c>
      <c r="P3566" s="6">
        <v>1.07</v>
      </c>
      <c r="Q3566" s="6">
        <v>4.9000000000000004</v>
      </c>
      <c r="R3566" s="6">
        <v>11</v>
      </c>
      <c r="S3566" s="6">
        <v>0.73</v>
      </c>
      <c r="T3566" s="4">
        <v>5</v>
      </c>
      <c r="U3566" s="6">
        <v>21.75</v>
      </c>
      <c r="V3566" s="6">
        <v>9.75</v>
      </c>
      <c r="W3566" s="6">
        <v>7.25</v>
      </c>
      <c r="X3566" s="6">
        <v>14.64</v>
      </c>
      <c r="Y3566" s="4">
        <v>100</v>
      </c>
      <c r="Z3566" s="5">
        <v>346277784</v>
      </c>
      <c r="AA3566" s="4" t="s">
        <v>50</v>
      </c>
      <c r="AB3566" s="385" t="s">
        <v>813</v>
      </c>
      <c r="AC3566" s="3"/>
    </row>
    <row r="3567" spans="1:29" x14ac:dyDescent="0.25">
      <c r="A3567" s="7" t="s">
        <v>5</v>
      </c>
      <c r="B3567" s="7" t="s">
        <v>326</v>
      </c>
      <c r="C3567" s="4"/>
      <c r="D3567" s="363" t="s">
        <v>812</v>
      </c>
      <c r="E3567" s="7" t="s">
        <v>811</v>
      </c>
      <c r="F3567" s="395">
        <v>49.04</v>
      </c>
      <c r="G3567" s="395">
        <v>49.04</v>
      </c>
      <c r="H3567" s="395">
        <v>24.52</v>
      </c>
      <c r="I3567" s="395">
        <v>22.07</v>
      </c>
      <c r="J3567" s="395">
        <v>22.07</v>
      </c>
      <c r="K3567" s="4">
        <v>5</v>
      </c>
      <c r="L3567" s="6">
        <v>0.31</v>
      </c>
      <c r="M3567" s="6"/>
      <c r="N3567" s="6"/>
      <c r="O3567" s="6">
        <v>0.14000000000000001</v>
      </c>
      <c r="P3567" s="6">
        <v>12</v>
      </c>
      <c r="Q3567" s="6">
        <v>7</v>
      </c>
      <c r="R3567" s="6">
        <v>1.24</v>
      </c>
      <c r="S3567" s="6">
        <v>0.72</v>
      </c>
      <c r="T3567" s="4">
        <v>5</v>
      </c>
      <c r="U3567" s="6">
        <v>17.5</v>
      </c>
      <c r="V3567" s="6">
        <v>10.75</v>
      </c>
      <c r="W3567" s="6">
        <v>6</v>
      </c>
      <c r="X3567" s="6">
        <v>15.01</v>
      </c>
      <c r="Y3567" s="4">
        <v>100</v>
      </c>
      <c r="Z3567" s="5">
        <v>346305463</v>
      </c>
      <c r="AA3567" s="4" t="s">
        <v>50</v>
      </c>
      <c r="AB3567" s="385">
        <v>2608636922</v>
      </c>
      <c r="AC3567" s="3"/>
    </row>
    <row r="3568" spans="1:29" x14ac:dyDescent="0.25">
      <c r="A3568" s="7" t="s">
        <v>5</v>
      </c>
      <c r="B3568" s="7" t="s">
        <v>326</v>
      </c>
      <c r="C3568" s="4"/>
      <c r="D3568" s="363" t="s">
        <v>810</v>
      </c>
      <c r="E3568" s="7" t="s">
        <v>809</v>
      </c>
      <c r="F3568" s="395">
        <v>38.159999999999997</v>
      </c>
      <c r="G3568" s="395">
        <v>38.159999999999997</v>
      </c>
      <c r="H3568" s="395">
        <v>19.079999999999998</v>
      </c>
      <c r="I3568" s="395">
        <v>17.170000000000002</v>
      </c>
      <c r="J3568" s="395">
        <v>17.170000000000002</v>
      </c>
      <c r="K3568" s="4">
        <v>5</v>
      </c>
      <c r="L3568" s="6">
        <v>0.32</v>
      </c>
      <c r="M3568" s="6"/>
      <c r="N3568" s="6"/>
      <c r="O3568" s="6">
        <v>0.16</v>
      </c>
      <c r="P3568" s="6">
        <v>11</v>
      </c>
      <c r="Q3568" s="6">
        <v>6</v>
      </c>
      <c r="R3568" s="6">
        <v>1.32</v>
      </c>
      <c r="S3568" s="6">
        <v>0.81</v>
      </c>
      <c r="T3568" s="4">
        <v>5</v>
      </c>
      <c r="U3568" s="6">
        <v>17.5</v>
      </c>
      <c r="V3568" s="6">
        <v>10.75</v>
      </c>
      <c r="W3568" s="6">
        <v>6</v>
      </c>
      <c r="X3568" s="6">
        <v>16.75</v>
      </c>
      <c r="Y3568" s="4">
        <v>100</v>
      </c>
      <c r="Z3568" s="5">
        <v>346345872</v>
      </c>
      <c r="AA3568" s="4" t="s">
        <v>50</v>
      </c>
      <c r="AB3568" s="385" t="s">
        <v>808</v>
      </c>
      <c r="AC3568" s="3"/>
    </row>
    <row r="3569" spans="1:29" x14ac:dyDescent="0.25">
      <c r="A3569" s="7" t="s">
        <v>5</v>
      </c>
      <c r="B3569" s="7" t="s">
        <v>326</v>
      </c>
      <c r="C3569" s="4"/>
      <c r="D3569" s="363" t="s">
        <v>807</v>
      </c>
      <c r="E3569" s="7" t="s">
        <v>806</v>
      </c>
      <c r="F3569" s="395">
        <v>20.8</v>
      </c>
      <c r="G3569" s="395">
        <v>20.8</v>
      </c>
      <c r="H3569" s="395">
        <v>10.4</v>
      </c>
      <c r="I3569" s="395">
        <v>9.36</v>
      </c>
      <c r="J3569" s="395">
        <v>9.36</v>
      </c>
      <c r="K3569" s="4">
        <v>5</v>
      </c>
      <c r="L3569" s="6">
        <v>0.39</v>
      </c>
      <c r="M3569" s="6"/>
      <c r="N3569" s="6"/>
      <c r="O3569" s="6">
        <v>0.12</v>
      </c>
      <c r="P3569" s="6">
        <v>10.5</v>
      </c>
      <c r="Q3569" s="6">
        <v>6</v>
      </c>
      <c r="R3569" s="6">
        <v>1.38</v>
      </c>
      <c r="S3569" s="6">
        <v>0.64</v>
      </c>
      <c r="T3569" s="4">
        <v>5</v>
      </c>
      <c r="U3569" s="6">
        <v>17.5</v>
      </c>
      <c r="V3569" s="6">
        <v>10.5</v>
      </c>
      <c r="W3569" s="6">
        <v>6</v>
      </c>
      <c r="X3569" s="6">
        <v>13.42</v>
      </c>
      <c r="Y3569" s="4">
        <v>100</v>
      </c>
      <c r="Z3569" s="5">
        <v>346303544</v>
      </c>
      <c r="AA3569" s="4" t="s">
        <v>50</v>
      </c>
      <c r="AB3569" s="385">
        <v>2608636923</v>
      </c>
      <c r="AC3569" s="3"/>
    </row>
    <row r="3570" spans="1:29" x14ac:dyDescent="0.25">
      <c r="A3570" s="7" t="s">
        <v>5</v>
      </c>
      <c r="B3570" s="7" t="s">
        <v>326</v>
      </c>
      <c r="C3570" s="4"/>
      <c r="D3570" s="363" t="s">
        <v>805</v>
      </c>
      <c r="E3570" s="7" t="s">
        <v>804</v>
      </c>
      <c r="F3570" s="395">
        <v>333.06</v>
      </c>
      <c r="G3570" s="395">
        <v>333.06</v>
      </c>
      <c r="H3570" s="395">
        <v>166.53</v>
      </c>
      <c r="I3570" s="395">
        <v>149.88</v>
      </c>
      <c r="J3570" s="395">
        <v>149.88</v>
      </c>
      <c r="K3570" s="4">
        <v>1</v>
      </c>
      <c r="L3570" s="6">
        <v>2</v>
      </c>
      <c r="M3570" s="6"/>
      <c r="N3570" s="6"/>
      <c r="O3570" s="6">
        <v>2.1</v>
      </c>
      <c r="P3570" s="6">
        <v>2</v>
      </c>
      <c r="Q3570" s="6">
        <v>2</v>
      </c>
      <c r="R3570" s="6">
        <v>6.25</v>
      </c>
      <c r="S3570" s="6">
        <v>2.1</v>
      </c>
      <c r="T3570" s="4">
        <v>1</v>
      </c>
      <c r="U3570" s="6">
        <v>11</v>
      </c>
      <c r="V3570" s="6">
        <v>8.6</v>
      </c>
      <c r="W3570" s="6">
        <v>4.5999999999999996</v>
      </c>
      <c r="X3570" s="6">
        <v>21.49</v>
      </c>
      <c r="Y3570" s="4">
        <v>10</v>
      </c>
      <c r="Z3570" s="5">
        <v>346305555</v>
      </c>
      <c r="AA3570" s="4" t="s">
        <v>50</v>
      </c>
      <c r="AB3570" s="385">
        <v>2608634470</v>
      </c>
      <c r="AC3570" s="3"/>
    </row>
    <row r="3571" spans="1:29" x14ac:dyDescent="0.25">
      <c r="A3571" s="7" t="s">
        <v>5</v>
      </c>
      <c r="B3571" s="7" t="s">
        <v>326</v>
      </c>
      <c r="C3571" s="4"/>
      <c r="D3571" s="363" t="s">
        <v>803</v>
      </c>
      <c r="E3571" s="7" t="s">
        <v>802</v>
      </c>
      <c r="F3571" s="395">
        <v>13.88</v>
      </c>
      <c r="G3571" s="395">
        <v>13.88</v>
      </c>
      <c r="H3571" s="395">
        <v>6.94</v>
      </c>
      <c r="I3571" s="395">
        <v>6.25</v>
      </c>
      <c r="J3571" s="395">
        <v>6.25</v>
      </c>
      <c r="K3571" s="4">
        <v>1</v>
      </c>
      <c r="L3571" s="6">
        <v>0.3</v>
      </c>
      <c r="M3571" s="6"/>
      <c r="N3571" s="6"/>
      <c r="O3571" s="6">
        <v>0.08</v>
      </c>
      <c r="P3571" s="6"/>
      <c r="Q3571" s="6"/>
      <c r="R3571" s="6"/>
      <c r="S3571" s="6"/>
      <c r="T3571" s="4"/>
      <c r="U3571" s="6">
        <v>15.5</v>
      </c>
      <c r="V3571" s="6">
        <v>9.25</v>
      </c>
      <c r="W3571" s="6">
        <v>5.15</v>
      </c>
      <c r="X3571" s="6">
        <v>8.1300000000000008</v>
      </c>
      <c r="Y3571" s="4">
        <v>100</v>
      </c>
      <c r="Z3571" s="5">
        <v>346303568</v>
      </c>
      <c r="AA3571" s="4" t="s">
        <v>50</v>
      </c>
      <c r="AB3571" s="385">
        <v>2608636848</v>
      </c>
      <c r="AC3571" s="3"/>
    </row>
    <row r="3572" spans="1:29" x14ac:dyDescent="0.25">
      <c r="A3572" s="7" t="s">
        <v>5</v>
      </c>
      <c r="B3572" s="7" t="s">
        <v>326</v>
      </c>
      <c r="C3572" s="4"/>
      <c r="D3572" s="363" t="s">
        <v>801</v>
      </c>
      <c r="E3572" s="7" t="s">
        <v>800</v>
      </c>
      <c r="F3572" s="395">
        <v>12.48</v>
      </c>
      <c r="G3572" s="395">
        <v>12.48</v>
      </c>
      <c r="H3572" s="395">
        <v>6.24</v>
      </c>
      <c r="I3572" s="395">
        <v>5.61</v>
      </c>
      <c r="J3572" s="395">
        <v>5.34</v>
      </c>
      <c r="K3572" s="4">
        <v>5</v>
      </c>
      <c r="L3572" s="6">
        <v>0.38</v>
      </c>
      <c r="M3572" s="6">
        <v>2.12</v>
      </c>
      <c r="N3572" s="6">
        <v>8.5</v>
      </c>
      <c r="O3572" s="6">
        <v>0.04</v>
      </c>
      <c r="P3572" s="6">
        <v>11.5</v>
      </c>
      <c r="Q3572" s="6">
        <v>7.25</v>
      </c>
      <c r="R3572" s="6">
        <v>1.1100000000000001</v>
      </c>
      <c r="S3572" s="6">
        <v>0.2</v>
      </c>
      <c r="T3572" s="4">
        <v>5</v>
      </c>
      <c r="U3572" s="6">
        <v>17.25</v>
      </c>
      <c r="V3572" s="6">
        <v>11</v>
      </c>
      <c r="W3572" s="6">
        <v>4.5</v>
      </c>
      <c r="X3572" s="6">
        <v>4.74</v>
      </c>
      <c r="Y3572" s="4">
        <v>100</v>
      </c>
      <c r="Z3572" s="5">
        <v>346493894</v>
      </c>
      <c r="AA3572" s="4" t="s">
        <v>50</v>
      </c>
      <c r="AB3572" s="385">
        <v>2608667906</v>
      </c>
      <c r="AC3572" s="3"/>
    </row>
    <row r="3573" spans="1:29" x14ac:dyDescent="0.25">
      <c r="A3573" s="7" t="s">
        <v>5</v>
      </c>
      <c r="B3573" s="7" t="s">
        <v>326</v>
      </c>
      <c r="C3573" s="4" t="s">
        <v>283</v>
      </c>
      <c r="D3573" s="363" t="s">
        <v>799</v>
      </c>
      <c r="E3573" s="7" t="s">
        <v>798</v>
      </c>
      <c r="F3573" s="395">
        <v>32.18</v>
      </c>
      <c r="G3573" s="395">
        <v>32.18</v>
      </c>
      <c r="H3573" s="395">
        <v>16.09</v>
      </c>
      <c r="I3573" s="395">
        <v>15.29</v>
      </c>
      <c r="J3573" s="395">
        <v>14.51</v>
      </c>
      <c r="K3573" s="4">
        <v>5</v>
      </c>
      <c r="L3573" s="6">
        <v>0.4</v>
      </c>
      <c r="M3573" s="6">
        <v>2.14</v>
      </c>
      <c r="N3573" s="6">
        <v>8.5</v>
      </c>
      <c r="O3573" s="6">
        <v>0.09</v>
      </c>
      <c r="P3573" s="6">
        <v>11.25</v>
      </c>
      <c r="Q3573" s="6">
        <v>7</v>
      </c>
      <c r="R3573" s="6">
        <v>1.27</v>
      </c>
      <c r="S3573" s="6">
        <v>0.45</v>
      </c>
      <c r="T3573" s="4">
        <v>1</v>
      </c>
      <c r="U3573" s="6">
        <v>17.25</v>
      </c>
      <c r="V3573" s="6">
        <v>10.75</v>
      </c>
      <c r="W3573" s="6">
        <v>4.5</v>
      </c>
      <c r="X3573" s="6">
        <v>9.59</v>
      </c>
      <c r="Y3573" s="4">
        <v>100</v>
      </c>
      <c r="Z3573" s="5">
        <v>346493900</v>
      </c>
      <c r="AA3573" s="4" t="s">
        <v>50</v>
      </c>
      <c r="AB3573" s="385">
        <v>2608667907</v>
      </c>
      <c r="AC3573" s="3" t="str">
        <f>VLOOKUP(D:D,'[8]Edit Log'!$E:$W,19,FALSE)</f>
        <v xml:space="preserve">BIM Change 1 to 5 </v>
      </c>
    </row>
    <row r="3574" spans="1:29" x14ac:dyDescent="0.25">
      <c r="A3574" s="7" t="s">
        <v>5</v>
      </c>
      <c r="B3574" s="7" t="s">
        <v>4</v>
      </c>
      <c r="C3574" s="4"/>
      <c r="D3574" s="363" t="s">
        <v>797</v>
      </c>
      <c r="E3574" s="7" t="s">
        <v>796</v>
      </c>
      <c r="F3574" s="395">
        <v>67.38</v>
      </c>
      <c r="G3574" s="395">
        <v>67.38</v>
      </c>
      <c r="H3574" s="395">
        <v>33.69</v>
      </c>
      <c r="I3574" s="395">
        <v>30.32</v>
      </c>
      <c r="J3574" s="395">
        <v>23.04</v>
      </c>
      <c r="K3574" s="4">
        <v>1</v>
      </c>
      <c r="L3574" s="6">
        <v>1.4370000000000001</v>
      </c>
      <c r="M3574" s="6"/>
      <c r="N3574" s="6"/>
      <c r="O3574" s="6">
        <v>0.32400000000000001</v>
      </c>
      <c r="P3574" s="6">
        <v>1.4370000000000001</v>
      </c>
      <c r="Q3574" s="6">
        <v>2.875</v>
      </c>
      <c r="R3574" s="6">
        <v>5.625</v>
      </c>
      <c r="S3574" s="6">
        <v>0.32400000000000001</v>
      </c>
      <c r="T3574" s="4">
        <v>1</v>
      </c>
      <c r="U3574" s="6">
        <v>25.25</v>
      </c>
      <c r="V3574" s="6">
        <v>16.75</v>
      </c>
      <c r="W3574" s="6">
        <v>11</v>
      </c>
      <c r="X3574" s="6">
        <v>12.6</v>
      </c>
      <c r="Y3574" s="4">
        <v>20</v>
      </c>
      <c r="Z3574" s="5">
        <v>346429954</v>
      </c>
      <c r="AA3574" s="4" t="s">
        <v>331</v>
      </c>
      <c r="AB3574" s="385">
        <v>2610014925</v>
      </c>
      <c r="AC3574" s="3"/>
    </row>
    <row r="3575" spans="1:29" x14ac:dyDescent="0.25">
      <c r="A3575" s="7" t="s">
        <v>5</v>
      </c>
      <c r="B3575" s="7" t="s">
        <v>4</v>
      </c>
      <c r="C3575" s="4"/>
      <c r="D3575" s="363" t="s">
        <v>795</v>
      </c>
      <c r="E3575" s="7" t="s">
        <v>794</v>
      </c>
      <c r="F3575" s="395">
        <v>72.88</v>
      </c>
      <c r="G3575" s="395">
        <v>72.88</v>
      </c>
      <c r="H3575" s="395">
        <v>36.44</v>
      </c>
      <c r="I3575" s="395">
        <v>32.799999999999997</v>
      </c>
      <c r="J3575" s="395">
        <v>24.93</v>
      </c>
      <c r="K3575" s="4">
        <v>1</v>
      </c>
      <c r="L3575" s="6">
        <v>1.46</v>
      </c>
      <c r="M3575" s="6"/>
      <c r="N3575" s="6"/>
      <c r="O3575" s="6">
        <v>0.44</v>
      </c>
      <c r="P3575" s="6">
        <v>1.46</v>
      </c>
      <c r="Q3575" s="6">
        <v>1.43</v>
      </c>
      <c r="R3575" s="6">
        <v>5.61</v>
      </c>
      <c r="S3575" s="6">
        <v>0.44</v>
      </c>
      <c r="T3575" s="4">
        <v>1</v>
      </c>
      <c r="U3575" s="6">
        <v>25.25</v>
      </c>
      <c r="V3575" s="6">
        <v>16.75</v>
      </c>
      <c r="W3575" s="6">
        <v>11.25</v>
      </c>
      <c r="X3575" s="6">
        <v>9.5500000000000007</v>
      </c>
      <c r="Y3575" s="4">
        <v>20</v>
      </c>
      <c r="Z3575" s="5">
        <v>346429961</v>
      </c>
      <c r="AA3575" s="4" t="s">
        <v>331</v>
      </c>
      <c r="AB3575" s="385">
        <v>2610014926</v>
      </c>
      <c r="AC3575" s="3"/>
    </row>
    <row r="3576" spans="1:29" x14ac:dyDescent="0.25">
      <c r="A3576" s="7" t="s">
        <v>5</v>
      </c>
      <c r="B3576" s="7" t="s">
        <v>4</v>
      </c>
      <c r="C3576" s="4"/>
      <c r="D3576" s="363" t="s">
        <v>793</v>
      </c>
      <c r="E3576" s="7" t="s">
        <v>792</v>
      </c>
      <c r="F3576" s="395">
        <v>90.7</v>
      </c>
      <c r="G3576" s="395">
        <v>90.7</v>
      </c>
      <c r="H3576" s="395">
        <v>45.35</v>
      </c>
      <c r="I3576" s="395">
        <v>40.82</v>
      </c>
      <c r="J3576" s="395">
        <v>31.02</v>
      </c>
      <c r="K3576" s="4">
        <v>1</v>
      </c>
      <c r="L3576" s="6">
        <v>1.375</v>
      </c>
      <c r="M3576" s="6"/>
      <c r="N3576" s="6"/>
      <c r="O3576" s="6">
        <v>0.53600000000000003</v>
      </c>
      <c r="P3576" s="6"/>
      <c r="Q3576" s="6"/>
      <c r="R3576" s="6"/>
      <c r="S3576" s="6"/>
      <c r="T3576" s="4"/>
      <c r="U3576" s="6">
        <v>25</v>
      </c>
      <c r="V3576" s="6">
        <v>16.5</v>
      </c>
      <c r="W3576" s="6">
        <v>11</v>
      </c>
      <c r="X3576" s="6">
        <v>11.432</v>
      </c>
      <c r="Y3576" s="4">
        <v>20</v>
      </c>
      <c r="Z3576" s="5">
        <v>346429978</v>
      </c>
      <c r="AA3576" s="4" t="s">
        <v>331</v>
      </c>
      <c r="AB3576" s="385">
        <v>2610014927</v>
      </c>
      <c r="AC3576" s="3"/>
    </row>
    <row r="3577" spans="1:29" x14ac:dyDescent="0.25">
      <c r="A3577" s="7" t="s">
        <v>5</v>
      </c>
      <c r="B3577" s="7" t="s">
        <v>4</v>
      </c>
      <c r="C3577" s="4"/>
      <c r="D3577" s="363" t="s">
        <v>791</v>
      </c>
      <c r="E3577" s="7" t="s">
        <v>790</v>
      </c>
      <c r="F3577" s="395">
        <v>98.98</v>
      </c>
      <c r="G3577" s="395">
        <v>98.98</v>
      </c>
      <c r="H3577" s="395">
        <v>49.5</v>
      </c>
      <c r="I3577" s="395">
        <v>44.56</v>
      </c>
      <c r="J3577" s="395">
        <v>33.869999999999997</v>
      </c>
      <c r="K3577" s="4">
        <v>1</v>
      </c>
      <c r="L3577" s="6">
        <v>6.2</v>
      </c>
      <c r="M3577" s="6"/>
      <c r="N3577" s="6"/>
      <c r="O3577" s="6">
        <v>0.65</v>
      </c>
      <c r="P3577" s="6">
        <v>4.75</v>
      </c>
      <c r="Q3577" s="6">
        <v>4.75</v>
      </c>
      <c r="R3577" s="6">
        <v>8.5</v>
      </c>
      <c r="S3577" s="6">
        <v>0.82</v>
      </c>
      <c r="T3577" s="4">
        <v>1</v>
      </c>
      <c r="U3577" s="6">
        <v>25.25</v>
      </c>
      <c r="V3577" s="6">
        <v>16.75</v>
      </c>
      <c r="W3577" s="6">
        <v>11.25</v>
      </c>
      <c r="X3577" s="6">
        <v>18.52</v>
      </c>
      <c r="Y3577" s="4">
        <v>20</v>
      </c>
      <c r="Z3577" s="5">
        <v>346429985</v>
      </c>
      <c r="AA3577" s="4" t="s">
        <v>331</v>
      </c>
      <c r="AB3577" s="385">
        <v>2610014928</v>
      </c>
      <c r="AC3577" s="3"/>
    </row>
    <row r="3578" spans="1:29" x14ac:dyDescent="0.25">
      <c r="A3578" s="7" t="s">
        <v>5</v>
      </c>
      <c r="B3578" s="7" t="s">
        <v>4</v>
      </c>
      <c r="C3578" s="4"/>
      <c r="D3578" s="363" t="s">
        <v>789</v>
      </c>
      <c r="E3578" s="7" t="s">
        <v>788</v>
      </c>
      <c r="F3578" s="395">
        <v>111.34</v>
      </c>
      <c r="G3578" s="395">
        <v>111.34</v>
      </c>
      <c r="H3578" s="395">
        <v>55.68</v>
      </c>
      <c r="I3578" s="395">
        <v>50.12</v>
      </c>
      <c r="J3578" s="395">
        <v>38.1</v>
      </c>
      <c r="K3578" s="4">
        <v>1</v>
      </c>
      <c r="L3578" s="6">
        <v>7.5</v>
      </c>
      <c r="M3578" s="6"/>
      <c r="N3578" s="6"/>
      <c r="O3578" s="6">
        <v>0.74</v>
      </c>
      <c r="P3578" s="6">
        <v>2</v>
      </c>
      <c r="Q3578" s="6">
        <v>2.875</v>
      </c>
      <c r="R3578" s="6">
        <v>5.5620000000000003</v>
      </c>
      <c r="S3578" s="6">
        <v>0.8</v>
      </c>
      <c r="T3578" s="4">
        <v>1</v>
      </c>
      <c r="U3578" s="6">
        <v>25.25</v>
      </c>
      <c r="V3578" s="6">
        <v>16.75</v>
      </c>
      <c r="W3578" s="6">
        <v>11.25</v>
      </c>
      <c r="X3578" s="6">
        <v>18.350000000000001</v>
      </c>
      <c r="Y3578" s="4">
        <v>20</v>
      </c>
      <c r="Z3578" s="5">
        <v>346429992</v>
      </c>
      <c r="AA3578" s="4" t="s">
        <v>331</v>
      </c>
      <c r="AB3578" s="385">
        <v>2610014929</v>
      </c>
      <c r="AC3578" s="3"/>
    </row>
    <row r="3579" spans="1:29" x14ac:dyDescent="0.25">
      <c r="A3579" s="7" t="s">
        <v>5</v>
      </c>
      <c r="B3579" s="7" t="s">
        <v>4</v>
      </c>
      <c r="C3579" s="4"/>
      <c r="D3579" s="363" t="s">
        <v>787</v>
      </c>
      <c r="E3579" s="7" t="s">
        <v>786</v>
      </c>
      <c r="F3579" s="395">
        <v>118.24</v>
      </c>
      <c r="G3579" s="395">
        <v>118.24</v>
      </c>
      <c r="H3579" s="395">
        <v>59.13</v>
      </c>
      <c r="I3579" s="395">
        <v>53.22</v>
      </c>
      <c r="J3579" s="395">
        <v>40.450000000000003</v>
      </c>
      <c r="K3579" s="4">
        <v>1</v>
      </c>
      <c r="L3579" s="6">
        <v>2.85</v>
      </c>
      <c r="M3579" s="6"/>
      <c r="N3579" s="6"/>
      <c r="O3579" s="6">
        <v>1.1599999999999999</v>
      </c>
      <c r="P3579" s="6"/>
      <c r="Q3579" s="6"/>
      <c r="R3579" s="6"/>
      <c r="S3579" s="6"/>
      <c r="T3579" s="4">
        <v>1</v>
      </c>
      <c r="U3579" s="6">
        <v>25.25</v>
      </c>
      <c r="V3579" s="6">
        <v>16.75</v>
      </c>
      <c r="W3579" s="6">
        <v>11.25</v>
      </c>
      <c r="X3579" s="6">
        <v>28.707999999999998</v>
      </c>
      <c r="Y3579" s="4">
        <v>20</v>
      </c>
      <c r="Z3579" s="5">
        <v>346430004</v>
      </c>
      <c r="AA3579" s="4" t="s">
        <v>331</v>
      </c>
      <c r="AB3579" s="385">
        <v>2610014930</v>
      </c>
      <c r="AC3579" s="3"/>
    </row>
    <row r="3580" spans="1:29" x14ac:dyDescent="0.25">
      <c r="A3580" s="7" t="s">
        <v>5</v>
      </c>
      <c r="B3580" s="7" t="s">
        <v>4</v>
      </c>
      <c r="C3580" s="4"/>
      <c r="D3580" s="363" t="s">
        <v>785</v>
      </c>
      <c r="E3580" s="7" t="s">
        <v>784</v>
      </c>
      <c r="F3580" s="395">
        <v>141.62</v>
      </c>
      <c r="G3580" s="395">
        <v>141.62</v>
      </c>
      <c r="H3580" s="395">
        <v>70.819999999999993</v>
      </c>
      <c r="I3580" s="395">
        <v>63.75</v>
      </c>
      <c r="J3580" s="395">
        <v>48.45</v>
      </c>
      <c r="K3580" s="4">
        <v>1</v>
      </c>
      <c r="L3580" s="6">
        <v>7.2830000000000004</v>
      </c>
      <c r="M3580" s="6"/>
      <c r="N3580" s="6"/>
      <c r="O3580" s="6">
        <v>1.1499999999999999</v>
      </c>
      <c r="P3580" s="6">
        <v>2.75</v>
      </c>
      <c r="Q3580" s="6">
        <v>2.875</v>
      </c>
      <c r="R3580" s="6">
        <v>5.625</v>
      </c>
      <c r="S3580" s="6">
        <v>1.2</v>
      </c>
      <c r="T3580" s="4">
        <v>1</v>
      </c>
      <c r="U3580" s="6">
        <v>23</v>
      </c>
      <c r="V3580" s="6">
        <v>9.75</v>
      </c>
      <c r="W3580" s="6">
        <v>7</v>
      </c>
      <c r="X3580" s="6">
        <v>24.974</v>
      </c>
      <c r="Y3580" s="4">
        <v>20</v>
      </c>
      <c r="Z3580" s="5">
        <v>346430011</v>
      </c>
      <c r="AA3580" s="4" t="s">
        <v>331</v>
      </c>
      <c r="AB3580" s="385">
        <v>2610014931</v>
      </c>
      <c r="AC3580" s="3"/>
    </row>
    <row r="3581" spans="1:29" x14ac:dyDescent="0.25">
      <c r="A3581" s="7" t="s">
        <v>5</v>
      </c>
      <c r="B3581" s="7" t="s">
        <v>4</v>
      </c>
      <c r="C3581" s="4"/>
      <c r="D3581" s="363" t="s">
        <v>783</v>
      </c>
      <c r="E3581" s="7" t="s">
        <v>782</v>
      </c>
      <c r="F3581" s="395">
        <v>162.27000000000001</v>
      </c>
      <c r="G3581" s="395">
        <v>162.27000000000001</v>
      </c>
      <c r="H3581" s="395">
        <v>81.150000000000006</v>
      </c>
      <c r="I3581" s="395">
        <v>73.040000000000006</v>
      </c>
      <c r="J3581" s="395">
        <v>55.52</v>
      </c>
      <c r="K3581" s="4">
        <v>1</v>
      </c>
      <c r="L3581" s="6">
        <v>7.3150000000000004</v>
      </c>
      <c r="M3581" s="6"/>
      <c r="N3581" s="6"/>
      <c r="O3581" s="6">
        <v>1.377</v>
      </c>
      <c r="P3581" s="6">
        <v>3.59</v>
      </c>
      <c r="Q3581" s="6">
        <v>3.59</v>
      </c>
      <c r="R3581" s="6">
        <v>5.71</v>
      </c>
      <c r="S3581" s="6">
        <v>1.55</v>
      </c>
      <c r="T3581" s="4">
        <v>1</v>
      </c>
      <c r="U3581" s="6">
        <v>16</v>
      </c>
      <c r="V3581" s="6">
        <v>11</v>
      </c>
      <c r="W3581" s="6">
        <v>12.75</v>
      </c>
      <c r="X3581" s="6">
        <v>18.064</v>
      </c>
      <c r="Y3581" s="4">
        <v>10</v>
      </c>
      <c r="Z3581" s="5">
        <v>346430028</v>
      </c>
      <c r="AA3581" s="4" t="s">
        <v>331</v>
      </c>
      <c r="AB3581" s="385">
        <v>2610014932</v>
      </c>
      <c r="AC3581" s="3"/>
    </row>
    <row r="3582" spans="1:29" x14ac:dyDescent="0.25">
      <c r="A3582" s="7" t="s">
        <v>5</v>
      </c>
      <c r="B3582" s="7" t="s">
        <v>4</v>
      </c>
      <c r="C3582" s="4"/>
      <c r="D3582" s="363" t="s">
        <v>781</v>
      </c>
      <c r="E3582" s="7" t="s">
        <v>780</v>
      </c>
      <c r="F3582" s="395">
        <v>163.93</v>
      </c>
      <c r="G3582" s="395">
        <v>163.93</v>
      </c>
      <c r="H3582" s="395">
        <v>81.98</v>
      </c>
      <c r="I3582" s="395">
        <v>73.78</v>
      </c>
      <c r="J3582" s="395">
        <v>56.08</v>
      </c>
      <c r="K3582" s="4">
        <v>1</v>
      </c>
      <c r="L3582" s="6">
        <v>3.5</v>
      </c>
      <c r="M3582" s="6"/>
      <c r="N3582" s="6"/>
      <c r="O3582" s="6">
        <v>1.5720000000000001</v>
      </c>
      <c r="P3582" s="6">
        <v>3.5</v>
      </c>
      <c r="Q3582" s="6">
        <v>3.5</v>
      </c>
      <c r="R3582" s="6">
        <v>5.75</v>
      </c>
      <c r="S3582" s="6">
        <v>1.5720000000000001</v>
      </c>
      <c r="T3582" s="4">
        <v>1</v>
      </c>
      <c r="U3582" s="6">
        <v>20.75</v>
      </c>
      <c r="V3582" s="6">
        <v>10.5</v>
      </c>
      <c r="W3582" s="6">
        <v>7.5</v>
      </c>
      <c r="X3582" s="6">
        <v>17.076000000000001</v>
      </c>
      <c r="Y3582" s="4">
        <v>10</v>
      </c>
      <c r="Z3582" s="5">
        <v>346430035</v>
      </c>
      <c r="AA3582" s="4" t="s">
        <v>331</v>
      </c>
      <c r="AB3582" s="385">
        <v>2610014933</v>
      </c>
      <c r="AC3582" s="3"/>
    </row>
    <row r="3583" spans="1:29" x14ac:dyDescent="0.25">
      <c r="A3583" s="7" t="s">
        <v>5</v>
      </c>
      <c r="B3583" s="7" t="s">
        <v>4</v>
      </c>
      <c r="C3583" s="4"/>
      <c r="D3583" s="363" t="s">
        <v>779</v>
      </c>
      <c r="E3583" s="7" t="s">
        <v>778</v>
      </c>
      <c r="F3583" s="395">
        <v>195.25</v>
      </c>
      <c r="G3583" s="395">
        <v>195.25</v>
      </c>
      <c r="H3583" s="395">
        <v>97.64</v>
      </c>
      <c r="I3583" s="395">
        <v>87.88</v>
      </c>
      <c r="J3583" s="395">
        <v>66.790000000000006</v>
      </c>
      <c r="K3583" s="4">
        <v>1</v>
      </c>
      <c r="L3583" s="6">
        <v>7.5</v>
      </c>
      <c r="M3583" s="6"/>
      <c r="N3583" s="6"/>
      <c r="O3583" s="6">
        <v>1.7</v>
      </c>
      <c r="P3583" s="6">
        <v>3.59</v>
      </c>
      <c r="Q3583" s="6">
        <v>3.59</v>
      </c>
      <c r="R3583" s="6">
        <v>5.64</v>
      </c>
      <c r="S3583" s="6">
        <v>1.81</v>
      </c>
      <c r="T3583" s="4">
        <v>1</v>
      </c>
      <c r="U3583" s="6">
        <v>16</v>
      </c>
      <c r="V3583" s="6">
        <v>11</v>
      </c>
      <c r="W3583" s="6">
        <v>10.75</v>
      </c>
      <c r="X3583" s="6">
        <v>20.596</v>
      </c>
      <c r="Y3583" s="4">
        <v>10</v>
      </c>
      <c r="Z3583" s="5">
        <v>346430042</v>
      </c>
      <c r="AA3583" s="4" t="s">
        <v>331</v>
      </c>
      <c r="AB3583" s="385">
        <v>2610014934</v>
      </c>
      <c r="AC3583" s="3"/>
    </row>
    <row r="3584" spans="1:29" x14ac:dyDescent="0.25">
      <c r="A3584" s="7" t="s">
        <v>5</v>
      </c>
      <c r="B3584" s="7" t="s">
        <v>4</v>
      </c>
      <c r="C3584" s="4"/>
      <c r="D3584" s="363" t="s">
        <v>777</v>
      </c>
      <c r="E3584" s="7" t="s">
        <v>776</v>
      </c>
      <c r="F3584" s="395">
        <v>207.13</v>
      </c>
      <c r="G3584" s="395">
        <v>207.13</v>
      </c>
      <c r="H3584" s="395">
        <v>103.58</v>
      </c>
      <c r="I3584" s="395">
        <v>93.22</v>
      </c>
      <c r="J3584" s="395">
        <v>70.849999999999994</v>
      </c>
      <c r="K3584" s="4">
        <v>1</v>
      </c>
      <c r="L3584" s="6">
        <v>4.5</v>
      </c>
      <c r="M3584" s="6"/>
      <c r="N3584" s="6"/>
      <c r="O3584" s="6">
        <v>2.25</v>
      </c>
      <c r="P3584" s="6"/>
      <c r="Q3584" s="6"/>
      <c r="R3584" s="6"/>
      <c r="S3584" s="6"/>
      <c r="T3584" s="4">
        <v>1</v>
      </c>
      <c r="U3584" s="6">
        <v>23</v>
      </c>
      <c r="V3584" s="6">
        <v>9.75</v>
      </c>
      <c r="W3584" s="6">
        <v>7</v>
      </c>
      <c r="X3584" s="6">
        <v>22.25</v>
      </c>
      <c r="Y3584" s="4">
        <v>10</v>
      </c>
      <c r="Z3584" s="5">
        <v>346430059</v>
      </c>
      <c r="AA3584" s="4" t="s">
        <v>331</v>
      </c>
      <c r="AB3584" s="385">
        <v>2610014935</v>
      </c>
      <c r="AC3584" s="3"/>
    </row>
    <row r="3585" spans="1:29" x14ac:dyDescent="0.25">
      <c r="A3585" s="7" t="s">
        <v>5</v>
      </c>
      <c r="B3585" s="7" t="s">
        <v>4</v>
      </c>
      <c r="C3585" s="4"/>
      <c r="D3585" s="363" t="s">
        <v>775</v>
      </c>
      <c r="E3585" s="7" t="s">
        <v>774</v>
      </c>
      <c r="F3585" s="395">
        <v>217.23</v>
      </c>
      <c r="G3585" s="395">
        <v>217.23</v>
      </c>
      <c r="H3585" s="395">
        <v>108.63</v>
      </c>
      <c r="I3585" s="395">
        <v>97.78</v>
      </c>
      <c r="J3585" s="395">
        <v>74.31</v>
      </c>
      <c r="K3585" s="4">
        <v>1</v>
      </c>
      <c r="L3585" s="6">
        <v>6.26</v>
      </c>
      <c r="M3585" s="6"/>
      <c r="N3585" s="6"/>
      <c r="O3585" s="6">
        <v>2.0499999999999998</v>
      </c>
      <c r="P3585" s="6">
        <v>4.4370000000000003</v>
      </c>
      <c r="Q3585" s="6">
        <v>4.4370000000000003</v>
      </c>
      <c r="R3585" s="6">
        <v>5.625</v>
      </c>
      <c r="S3585" s="6">
        <v>2.46</v>
      </c>
      <c r="T3585" s="4">
        <v>1</v>
      </c>
      <c r="U3585" s="6">
        <v>16</v>
      </c>
      <c r="V3585" s="6">
        <v>11</v>
      </c>
      <c r="W3585" s="6">
        <v>10.75</v>
      </c>
      <c r="X3585" s="6">
        <v>25.475000000000001</v>
      </c>
      <c r="Y3585" s="4">
        <v>10</v>
      </c>
      <c r="Z3585" s="5">
        <v>346430066</v>
      </c>
      <c r="AA3585" s="4" t="s">
        <v>331</v>
      </c>
      <c r="AB3585" s="385">
        <v>2610014936</v>
      </c>
      <c r="AC3585" s="3"/>
    </row>
    <row r="3586" spans="1:29" x14ac:dyDescent="0.25">
      <c r="A3586" s="7" t="s">
        <v>5</v>
      </c>
      <c r="B3586" s="7" t="s">
        <v>4</v>
      </c>
      <c r="C3586" s="4"/>
      <c r="D3586" s="363" t="s">
        <v>773</v>
      </c>
      <c r="E3586" s="7" t="s">
        <v>772</v>
      </c>
      <c r="F3586" s="395">
        <v>24.48</v>
      </c>
      <c r="G3586" s="395">
        <v>24.48</v>
      </c>
      <c r="H3586" s="395">
        <v>12.24</v>
      </c>
      <c r="I3586" s="395">
        <v>11.01</v>
      </c>
      <c r="J3586" s="395">
        <v>8.36</v>
      </c>
      <c r="K3586" s="4">
        <v>1</v>
      </c>
      <c r="L3586" s="6">
        <v>0.875</v>
      </c>
      <c r="M3586" s="6"/>
      <c r="N3586" s="6"/>
      <c r="O3586" s="6">
        <v>0.26600000000000001</v>
      </c>
      <c r="P3586" s="6">
        <v>0.875</v>
      </c>
      <c r="Q3586" s="6">
        <v>2.875</v>
      </c>
      <c r="R3586" s="6">
        <v>6.9370000000000003</v>
      </c>
      <c r="S3586" s="6">
        <v>0.26600000000000001</v>
      </c>
      <c r="T3586" s="4">
        <v>1</v>
      </c>
      <c r="U3586" s="6">
        <v>13</v>
      </c>
      <c r="V3586" s="6">
        <v>6.75</v>
      </c>
      <c r="W3586" s="6">
        <v>8</v>
      </c>
      <c r="X3586" s="6">
        <v>13.666</v>
      </c>
      <c r="Y3586" s="4">
        <v>50</v>
      </c>
      <c r="Z3586" s="5">
        <v>346430073</v>
      </c>
      <c r="AA3586" s="4" t="s">
        <v>331</v>
      </c>
      <c r="AB3586" s="385">
        <v>2610014937</v>
      </c>
      <c r="AC3586" s="3"/>
    </row>
    <row r="3587" spans="1:29" x14ac:dyDescent="0.25">
      <c r="A3587" s="7" t="s">
        <v>5</v>
      </c>
      <c r="B3587" s="7" t="s">
        <v>4</v>
      </c>
      <c r="C3587" s="4"/>
      <c r="D3587" s="363" t="s">
        <v>771</v>
      </c>
      <c r="E3587" s="7" t="s">
        <v>770</v>
      </c>
      <c r="F3587" s="395">
        <v>29.96</v>
      </c>
      <c r="G3587" s="395">
        <v>29.96</v>
      </c>
      <c r="H3587" s="395">
        <v>14.98</v>
      </c>
      <c r="I3587" s="395">
        <v>13.48</v>
      </c>
      <c r="J3587" s="395">
        <v>10.25</v>
      </c>
      <c r="K3587" s="4">
        <v>1</v>
      </c>
      <c r="L3587" s="6">
        <v>0.11</v>
      </c>
      <c r="M3587" s="6"/>
      <c r="N3587" s="6"/>
      <c r="O3587" s="6">
        <v>0.3</v>
      </c>
      <c r="P3587" s="6"/>
      <c r="Q3587" s="6"/>
      <c r="R3587" s="6"/>
      <c r="S3587" s="6"/>
      <c r="T3587" s="4">
        <v>1</v>
      </c>
      <c r="U3587" s="6">
        <v>11.25</v>
      </c>
      <c r="V3587" s="6">
        <v>8.5</v>
      </c>
      <c r="W3587" s="6">
        <v>7.25</v>
      </c>
      <c r="X3587" s="6">
        <v>15.72</v>
      </c>
      <c r="Y3587" s="4">
        <v>50</v>
      </c>
      <c r="Z3587" s="5">
        <v>346430080</v>
      </c>
      <c r="AA3587" s="4" t="s">
        <v>331</v>
      </c>
      <c r="AB3587" s="385">
        <v>2610014938</v>
      </c>
      <c r="AC3587" s="3"/>
    </row>
    <row r="3588" spans="1:29" x14ac:dyDescent="0.25">
      <c r="A3588" s="7" t="s">
        <v>5</v>
      </c>
      <c r="B3588" s="7" t="s">
        <v>4</v>
      </c>
      <c r="C3588" s="4"/>
      <c r="D3588" s="363" t="s">
        <v>769</v>
      </c>
      <c r="E3588" s="7" t="s">
        <v>768</v>
      </c>
      <c r="F3588" s="395">
        <v>6.3</v>
      </c>
      <c r="G3588" s="395">
        <v>6.3</v>
      </c>
      <c r="H3588" s="395">
        <v>3.15</v>
      </c>
      <c r="I3588" s="395">
        <v>2.83</v>
      </c>
      <c r="J3588" s="395">
        <v>2.15</v>
      </c>
      <c r="K3588" s="4">
        <v>1</v>
      </c>
      <c r="L3588" s="6">
        <v>0.312</v>
      </c>
      <c r="M3588" s="6"/>
      <c r="N3588" s="6"/>
      <c r="O3588" s="6">
        <v>0.08</v>
      </c>
      <c r="P3588" s="6">
        <v>0.312</v>
      </c>
      <c r="Q3588" s="6">
        <v>1.875</v>
      </c>
      <c r="R3588" s="6">
        <v>7.9370000000000003</v>
      </c>
      <c r="S3588" s="6">
        <v>0.08</v>
      </c>
      <c r="T3588" s="4">
        <v>1</v>
      </c>
      <c r="U3588" s="6">
        <v>10</v>
      </c>
      <c r="V3588" s="6">
        <v>7</v>
      </c>
      <c r="W3588" s="6">
        <v>4.5</v>
      </c>
      <c r="X3588" s="6">
        <v>4.3680000000000003</v>
      </c>
      <c r="Y3588" s="4">
        <v>50</v>
      </c>
      <c r="Z3588" s="5">
        <v>346430097</v>
      </c>
      <c r="AA3588" s="4" t="s">
        <v>331</v>
      </c>
      <c r="AB3588" s="385">
        <v>2610014939</v>
      </c>
      <c r="AC3588" s="3"/>
    </row>
    <row r="3589" spans="1:29" x14ac:dyDescent="0.25">
      <c r="A3589" s="7" t="s">
        <v>5</v>
      </c>
      <c r="B3589" s="7" t="s">
        <v>4</v>
      </c>
      <c r="C3589" s="4"/>
      <c r="D3589" s="363" t="s">
        <v>767</v>
      </c>
      <c r="E3589" s="7" t="s">
        <v>766</v>
      </c>
      <c r="F3589" s="395">
        <v>29.2</v>
      </c>
      <c r="G3589" s="395">
        <v>29.2</v>
      </c>
      <c r="H3589" s="395">
        <v>14.6</v>
      </c>
      <c r="I3589" s="395">
        <v>13.13</v>
      </c>
      <c r="J3589" s="395">
        <v>9.98</v>
      </c>
      <c r="K3589" s="4">
        <v>1</v>
      </c>
      <c r="L3589" s="6">
        <v>5</v>
      </c>
      <c r="M3589" s="6"/>
      <c r="N3589" s="6"/>
      <c r="O3589" s="6">
        <v>0.22</v>
      </c>
      <c r="P3589" s="6">
        <v>0.81200000000000006</v>
      </c>
      <c r="Q3589" s="6">
        <v>1.625</v>
      </c>
      <c r="R3589" s="6">
        <v>10.5</v>
      </c>
      <c r="S3589" s="6">
        <v>0.308</v>
      </c>
      <c r="T3589" s="4">
        <v>1</v>
      </c>
      <c r="U3589" s="6">
        <v>14.5</v>
      </c>
      <c r="V3589" s="6">
        <v>8.75</v>
      </c>
      <c r="W3589" s="6">
        <v>7.5</v>
      </c>
      <c r="X3589" s="6">
        <v>16.164000000000001</v>
      </c>
      <c r="Y3589" s="4">
        <v>50</v>
      </c>
      <c r="Z3589" s="5">
        <v>346430103</v>
      </c>
      <c r="AA3589" s="4" t="s">
        <v>331</v>
      </c>
      <c r="AB3589" s="385">
        <v>2610014940</v>
      </c>
      <c r="AC3589" s="3"/>
    </row>
    <row r="3590" spans="1:29" x14ac:dyDescent="0.25">
      <c r="A3590" s="7" t="s">
        <v>5</v>
      </c>
      <c r="B3590" s="7" t="s">
        <v>4</v>
      </c>
      <c r="C3590" s="4"/>
      <c r="D3590" s="363" t="s">
        <v>765</v>
      </c>
      <c r="E3590" s="7" t="s">
        <v>764</v>
      </c>
      <c r="F3590" s="395">
        <v>67.02</v>
      </c>
      <c r="G3590" s="395">
        <v>67.02</v>
      </c>
      <c r="H3590" s="395">
        <v>33.51</v>
      </c>
      <c r="I3590" s="395">
        <v>30.16</v>
      </c>
      <c r="J3590" s="395">
        <v>22.92</v>
      </c>
      <c r="K3590" s="4">
        <v>1</v>
      </c>
      <c r="L3590" s="6">
        <v>0.86</v>
      </c>
      <c r="M3590" s="6"/>
      <c r="N3590" s="6"/>
      <c r="O3590" s="6">
        <v>0.63</v>
      </c>
      <c r="P3590" s="6">
        <v>0.86</v>
      </c>
      <c r="Q3590" s="6">
        <v>1.6</v>
      </c>
      <c r="R3590" s="6">
        <v>16.75</v>
      </c>
      <c r="S3590" s="6">
        <v>0.63</v>
      </c>
      <c r="T3590" s="4">
        <v>1</v>
      </c>
      <c r="U3590" s="6">
        <v>20.75</v>
      </c>
      <c r="V3590" s="6">
        <v>10.5</v>
      </c>
      <c r="W3590" s="6">
        <v>7.5</v>
      </c>
      <c r="X3590" s="6">
        <v>33.07</v>
      </c>
      <c r="Y3590" s="4">
        <v>50</v>
      </c>
      <c r="Z3590" s="5">
        <v>346430110</v>
      </c>
      <c r="AA3590" s="4" t="s">
        <v>331</v>
      </c>
      <c r="AB3590" s="385">
        <v>2610059017</v>
      </c>
      <c r="AC3590" s="3" t="str">
        <f>VLOOKUP(D:D,'[8]Edit Log'!$E:$W,19,FALSE)</f>
        <v>10 digit change - 2610059017</v>
      </c>
    </row>
    <row r="3591" spans="1:29" x14ac:dyDescent="0.25">
      <c r="A3591" s="7" t="s">
        <v>5</v>
      </c>
      <c r="B3591" s="7" t="s">
        <v>4</v>
      </c>
      <c r="C3591" s="4"/>
      <c r="D3591" s="363" t="s">
        <v>763</v>
      </c>
      <c r="E3591" s="7" t="s">
        <v>762</v>
      </c>
      <c r="F3591" s="395">
        <v>76.260000000000005</v>
      </c>
      <c r="G3591" s="395">
        <v>76.260000000000005</v>
      </c>
      <c r="H3591" s="395">
        <v>38.130000000000003</v>
      </c>
      <c r="I3591" s="395">
        <v>34.32</v>
      </c>
      <c r="J3591" s="395">
        <v>26.08</v>
      </c>
      <c r="K3591" s="4">
        <v>1</v>
      </c>
      <c r="L3591" s="6">
        <v>0.87</v>
      </c>
      <c r="M3591" s="6"/>
      <c r="N3591" s="6"/>
      <c r="O3591" s="6">
        <v>0.83</v>
      </c>
      <c r="P3591" s="6"/>
      <c r="Q3591" s="6"/>
      <c r="R3591" s="6"/>
      <c r="S3591" s="6">
        <v>0.83</v>
      </c>
      <c r="T3591" s="4">
        <v>1</v>
      </c>
      <c r="U3591" s="6">
        <v>21.75</v>
      </c>
      <c r="V3591" s="6">
        <v>6.5</v>
      </c>
      <c r="W3591" s="6">
        <v>4.5</v>
      </c>
      <c r="X3591" s="6">
        <v>17.341999999999999</v>
      </c>
      <c r="Y3591" s="4">
        <v>20</v>
      </c>
      <c r="Z3591" s="5">
        <v>346430127</v>
      </c>
      <c r="AA3591" s="4" t="s">
        <v>331</v>
      </c>
      <c r="AB3591" s="385">
        <v>2610014942</v>
      </c>
      <c r="AC3591" s="3"/>
    </row>
    <row r="3592" spans="1:29" x14ac:dyDescent="0.25">
      <c r="A3592" s="7" t="s">
        <v>5</v>
      </c>
      <c r="B3592" s="7" t="s">
        <v>71</v>
      </c>
      <c r="C3592" s="4"/>
      <c r="D3592" s="363" t="s">
        <v>761</v>
      </c>
      <c r="E3592" s="7" t="s">
        <v>760</v>
      </c>
      <c r="F3592" s="395">
        <v>16.66</v>
      </c>
      <c r="G3592" s="395">
        <v>16.3</v>
      </c>
      <c r="H3592" s="395">
        <v>8.33</v>
      </c>
      <c r="I3592" s="395">
        <v>7.55</v>
      </c>
      <c r="J3592" s="395">
        <v>6.86</v>
      </c>
      <c r="K3592" s="4">
        <v>1</v>
      </c>
      <c r="L3592" s="6">
        <v>1.58</v>
      </c>
      <c r="M3592" s="6">
        <v>4.8499999999999996</v>
      </c>
      <c r="N3592" s="6">
        <v>8.85</v>
      </c>
      <c r="O3592" s="6">
        <v>0.49</v>
      </c>
      <c r="P3592" s="6"/>
      <c r="Q3592" s="6"/>
      <c r="R3592" s="6"/>
      <c r="S3592" s="6"/>
      <c r="T3592" s="4"/>
      <c r="U3592" s="6">
        <v>12</v>
      </c>
      <c r="V3592" s="6">
        <v>6</v>
      </c>
      <c r="W3592" s="6">
        <v>5.75</v>
      </c>
      <c r="X3592" s="6">
        <v>3.29</v>
      </c>
      <c r="Y3592" s="4">
        <v>6</v>
      </c>
      <c r="Z3592" s="5">
        <v>346352436</v>
      </c>
      <c r="AA3592" s="4" t="s">
        <v>8</v>
      </c>
      <c r="AB3592" s="385">
        <v>2610947024</v>
      </c>
      <c r="AC3592" s="3"/>
    </row>
    <row r="3593" spans="1:29" x14ac:dyDescent="0.25">
      <c r="A3593" s="7" t="s">
        <v>5</v>
      </c>
      <c r="B3593" s="7" t="s">
        <v>71</v>
      </c>
      <c r="C3593" s="4"/>
      <c r="D3593" s="363" t="s">
        <v>759</v>
      </c>
      <c r="E3593" s="7" t="s">
        <v>758</v>
      </c>
      <c r="F3593" s="395">
        <v>28.76</v>
      </c>
      <c r="G3593" s="395">
        <v>28.14</v>
      </c>
      <c r="H3593" s="395">
        <v>14.38</v>
      </c>
      <c r="I3593" s="395">
        <v>13.04</v>
      </c>
      <c r="J3593" s="395">
        <v>11.83</v>
      </c>
      <c r="K3593" s="4">
        <v>6</v>
      </c>
      <c r="L3593" s="6">
        <v>1.2</v>
      </c>
      <c r="M3593" s="6">
        <v>8.1999999999999993</v>
      </c>
      <c r="N3593" s="6">
        <v>9.5</v>
      </c>
      <c r="O3593" s="6">
        <v>1.46</v>
      </c>
      <c r="P3593" s="6"/>
      <c r="Q3593" s="6"/>
      <c r="R3593" s="6"/>
      <c r="S3593" s="6"/>
      <c r="T3593" s="4"/>
      <c r="U3593" s="6">
        <v>9.5</v>
      </c>
      <c r="V3593" s="6">
        <v>8.75</v>
      </c>
      <c r="W3593" s="6">
        <v>9.75</v>
      </c>
      <c r="X3593" s="6">
        <v>8.18</v>
      </c>
      <c r="Y3593" s="4">
        <v>6</v>
      </c>
      <c r="Z3593" s="5">
        <v>346472127</v>
      </c>
      <c r="AA3593" s="4" t="s">
        <v>8</v>
      </c>
      <c r="AB3593" s="385">
        <v>2607017342</v>
      </c>
      <c r="AC3593" s="3"/>
    </row>
    <row r="3594" spans="1:29" x14ac:dyDescent="0.25">
      <c r="A3594" s="7" t="s">
        <v>5</v>
      </c>
      <c r="B3594" s="7" t="s">
        <v>71</v>
      </c>
      <c r="C3594" s="4"/>
      <c r="D3594" s="363" t="s">
        <v>757</v>
      </c>
      <c r="E3594" s="7" t="s">
        <v>756</v>
      </c>
      <c r="F3594" s="395">
        <v>28.96</v>
      </c>
      <c r="G3594" s="395">
        <v>28.28</v>
      </c>
      <c r="H3594" s="395">
        <v>14.48</v>
      </c>
      <c r="I3594" s="395">
        <v>13.14</v>
      </c>
      <c r="J3594" s="395">
        <v>11.93</v>
      </c>
      <c r="K3594" s="4">
        <v>6</v>
      </c>
      <c r="L3594" s="6">
        <v>1.9</v>
      </c>
      <c r="M3594" s="6">
        <v>8</v>
      </c>
      <c r="N3594" s="6">
        <v>10.25</v>
      </c>
      <c r="O3594" s="6">
        <v>1.46</v>
      </c>
      <c r="P3594" s="6"/>
      <c r="Q3594" s="6"/>
      <c r="R3594" s="6"/>
      <c r="S3594" s="6"/>
      <c r="T3594" s="4"/>
      <c r="U3594" s="6">
        <v>9.5</v>
      </c>
      <c r="V3594" s="6">
        <v>8.75</v>
      </c>
      <c r="W3594" s="6">
        <v>9</v>
      </c>
      <c r="X3594" s="6">
        <v>8.2799999999999994</v>
      </c>
      <c r="Y3594" s="4">
        <v>6</v>
      </c>
      <c r="Z3594" s="5">
        <v>346460209</v>
      </c>
      <c r="AA3594" s="4" t="s">
        <v>8</v>
      </c>
      <c r="AB3594" s="385">
        <v>2610030758</v>
      </c>
      <c r="AC3594" s="3"/>
    </row>
    <row r="3595" spans="1:29" x14ac:dyDescent="0.25">
      <c r="A3595" s="7" t="s">
        <v>5</v>
      </c>
      <c r="B3595" s="7" t="s">
        <v>326</v>
      </c>
      <c r="C3595" s="4"/>
      <c r="D3595" s="363" t="s">
        <v>755</v>
      </c>
      <c r="E3595" s="7" t="s">
        <v>754</v>
      </c>
      <c r="F3595" s="395">
        <v>10.96</v>
      </c>
      <c r="G3595" s="395">
        <v>10.96</v>
      </c>
      <c r="H3595" s="395">
        <v>5.48</v>
      </c>
      <c r="I3595" s="395">
        <v>4.93</v>
      </c>
      <c r="J3595" s="395">
        <v>4.93</v>
      </c>
      <c r="K3595" s="4">
        <v>1</v>
      </c>
      <c r="L3595" s="6">
        <v>0.28000000000000003</v>
      </c>
      <c r="M3595" s="6"/>
      <c r="N3595" s="6"/>
      <c r="O3595" s="6">
        <v>7.0000000000000007E-2</v>
      </c>
      <c r="P3595" s="6"/>
      <c r="Q3595" s="6"/>
      <c r="R3595" s="6"/>
      <c r="S3595" s="6"/>
      <c r="T3595" s="4"/>
      <c r="U3595" s="6">
        <v>17.5</v>
      </c>
      <c r="V3595" s="6">
        <v>10.75</v>
      </c>
      <c r="W3595" s="6">
        <v>4.5</v>
      </c>
      <c r="X3595" s="6">
        <v>7.88</v>
      </c>
      <c r="Y3595" s="4">
        <v>100</v>
      </c>
      <c r="Z3595" s="5">
        <v>346279771</v>
      </c>
      <c r="AA3595" s="4" t="s">
        <v>50</v>
      </c>
      <c r="AB3595" s="385">
        <v>2608667816</v>
      </c>
      <c r="AC3595" s="3"/>
    </row>
    <row r="3596" spans="1:29" x14ac:dyDescent="0.25">
      <c r="A3596" s="7" t="s">
        <v>5</v>
      </c>
      <c r="B3596" s="7" t="s">
        <v>326</v>
      </c>
      <c r="C3596" s="4"/>
      <c r="D3596" s="363" t="s">
        <v>753</v>
      </c>
      <c r="E3596" s="7" t="s">
        <v>752</v>
      </c>
      <c r="F3596" s="395">
        <v>285.27999999999997</v>
      </c>
      <c r="G3596" s="395">
        <v>285.27999999999997</v>
      </c>
      <c r="H3596" s="395">
        <v>142.63999999999999</v>
      </c>
      <c r="I3596" s="395">
        <v>128.38</v>
      </c>
      <c r="J3596" s="395">
        <v>128.38</v>
      </c>
      <c r="K3596" s="4">
        <v>1</v>
      </c>
      <c r="L3596" s="6">
        <v>25.75</v>
      </c>
      <c r="M3596" s="6"/>
      <c r="N3596" s="6"/>
      <c r="O3596" s="6">
        <v>12.55</v>
      </c>
      <c r="P3596" s="6">
        <v>25.75</v>
      </c>
      <c r="Q3596" s="6">
        <v>9.75</v>
      </c>
      <c r="R3596" s="6">
        <v>4</v>
      </c>
      <c r="S3596" s="6">
        <v>12.55</v>
      </c>
      <c r="T3596" s="4">
        <v>1</v>
      </c>
      <c r="U3596" s="6">
        <v>25.75</v>
      </c>
      <c r="V3596" s="6">
        <v>9.75</v>
      </c>
      <c r="W3596" s="6">
        <v>4</v>
      </c>
      <c r="X3596" s="6">
        <v>12.55</v>
      </c>
      <c r="Y3596" s="4">
        <v>1</v>
      </c>
      <c r="Z3596" s="5">
        <v>346314694</v>
      </c>
      <c r="AA3596" s="4" t="s">
        <v>50</v>
      </c>
      <c r="AB3596" s="385">
        <v>2610907326</v>
      </c>
      <c r="AC3596" s="3"/>
    </row>
    <row r="3597" spans="1:29" x14ac:dyDescent="0.25">
      <c r="A3597" s="7" t="s">
        <v>5</v>
      </c>
      <c r="B3597" s="7" t="s">
        <v>326</v>
      </c>
      <c r="C3597" s="4"/>
      <c r="D3597" s="363" t="s">
        <v>751</v>
      </c>
      <c r="E3597" s="7" t="s">
        <v>750</v>
      </c>
      <c r="F3597" s="395">
        <v>18.420000000000002</v>
      </c>
      <c r="G3597" s="395">
        <v>18.420000000000002</v>
      </c>
      <c r="H3597" s="395">
        <v>9.2100000000000009</v>
      </c>
      <c r="I3597" s="395">
        <v>8.2899999999999991</v>
      </c>
      <c r="J3597" s="395">
        <v>8.2899999999999991</v>
      </c>
      <c r="K3597" s="4">
        <v>1</v>
      </c>
      <c r="L3597" s="6">
        <v>0.4</v>
      </c>
      <c r="M3597" s="6"/>
      <c r="N3597" s="6"/>
      <c r="O3597" s="6">
        <v>0.23</v>
      </c>
      <c r="P3597" s="6"/>
      <c r="Q3597" s="6"/>
      <c r="R3597" s="6"/>
      <c r="S3597" s="6"/>
      <c r="T3597" s="4"/>
      <c r="U3597" s="6">
        <v>4.75</v>
      </c>
      <c r="V3597" s="6">
        <v>4.75</v>
      </c>
      <c r="W3597" s="6">
        <v>7.25</v>
      </c>
      <c r="X3597" s="6">
        <v>2.4700000000000002</v>
      </c>
      <c r="Y3597" s="4">
        <v>10</v>
      </c>
      <c r="Z3597" s="5">
        <v>346219623</v>
      </c>
      <c r="AA3597" s="4" t="s">
        <v>50</v>
      </c>
      <c r="AB3597" s="385">
        <v>2607010800</v>
      </c>
      <c r="AC3597" s="3"/>
    </row>
    <row r="3598" spans="1:29" x14ac:dyDescent="0.25">
      <c r="A3598" s="7" t="s">
        <v>5</v>
      </c>
      <c r="B3598" s="7" t="s">
        <v>326</v>
      </c>
      <c r="C3598" s="4" t="s">
        <v>425</v>
      </c>
      <c r="D3598" s="363" t="s">
        <v>749</v>
      </c>
      <c r="E3598" s="7" t="s">
        <v>748</v>
      </c>
      <c r="F3598" s="395">
        <v>701.68</v>
      </c>
      <c r="G3598" s="395">
        <v>701.68</v>
      </c>
      <c r="H3598" s="395">
        <v>350.84</v>
      </c>
      <c r="I3598" s="395">
        <v>315.76</v>
      </c>
      <c r="J3598" s="395">
        <v>284.99</v>
      </c>
      <c r="K3598" s="4">
        <v>1</v>
      </c>
      <c r="L3598" s="6">
        <v>25.5</v>
      </c>
      <c r="M3598" s="6"/>
      <c r="N3598" s="6"/>
      <c r="O3598" s="6">
        <v>20.85</v>
      </c>
      <c r="P3598" s="6"/>
      <c r="Q3598" s="6"/>
      <c r="R3598" s="6"/>
      <c r="S3598" s="6"/>
      <c r="T3598" s="4"/>
      <c r="U3598" s="6">
        <v>24</v>
      </c>
      <c r="V3598" s="6">
        <v>9.25</v>
      </c>
      <c r="W3598" s="6">
        <v>6.5</v>
      </c>
      <c r="X3598" s="6">
        <v>19.25</v>
      </c>
      <c r="Y3598" s="4">
        <v>1</v>
      </c>
      <c r="Z3598" s="5">
        <v>346353181</v>
      </c>
      <c r="AA3598" s="4" t="s">
        <v>50</v>
      </c>
      <c r="AB3598" s="385">
        <v>2610934093</v>
      </c>
      <c r="AC3598" s="3"/>
    </row>
    <row r="3599" spans="1:29" x14ac:dyDescent="0.25">
      <c r="A3599" s="7" t="s">
        <v>5</v>
      </c>
      <c r="B3599" s="7" t="s">
        <v>326</v>
      </c>
      <c r="C3599" s="4" t="s">
        <v>425</v>
      </c>
      <c r="D3599" s="363" t="s">
        <v>747</v>
      </c>
      <c r="E3599" s="7" t="s">
        <v>746</v>
      </c>
      <c r="F3599" s="395">
        <v>470</v>
      </c>
      <c r="G3599" s="395">
        <v>470</v>
      </c>
      <c r="H3599" s="395">
        <v>235</v>
      </c>
      <c r="I3599" s="395">
        <v>211.5</v>
      </c>
      <c r="J3599" s="395">
        <v>190.88</v>
      </c>
      <c r="K3599" s="4">
        <v>1</v>
      </c>
      <c r="L3599" s="6">
        <v>25</v>
      </c>
      <c r="M3599" s="6"/>
      <c r="N3599" s="6"/>
      <c r="O3599" s="6">
        <v>14.12</v>
      </c>
      <c r="P3599" s="6"/>
      <c r="Q3599" s="6"/>
      <c r="R3599" s="6"/>
      <c r="S3599" s="6"/>
      <c r="T3599" s="4"/>
      <c r="U3599" s="6">
        <v>25</v>
      </c>
      <c r="V3599" s="6">
        <v>9.5</v>
      </c>
      <c r="W3599" s="6">
        <v>4.25</v>
      </c>
      <c r="X3599" s="6">
        <v>14.12</v>
      </c>
      <c r="Y3599" s="4">
        <v>1</v>
      </c>
      <c r="Z3599" s="5">
        <v>346353235</v>
      </c>
      <c r="AA3599" s="4" t="s">
        <v>50</v>
      </c>
      <c r="AB3599" s="385">
        <v>2610934095</v>
      </c>
      <c r="AC3599" s="3"/>
    </row>
    <row r="3600" spans="1:29" x14ac:dyDescent="0.25">
      <c r="A3600" s="7" t="s">
        <v>5</v>
      </c>
      <c r="B3600" s="7" t="s">
        <v>326</v>
      </c>
      <c r="C3600" s="4"/>
      <c r="D3600" s="363" t="s">
        <v>745</v>
      </c>
      <c r="E3600" s="7" t="s">
        <v>744</v>
      </c>
      <c r="F3600" s="395">
        <v>9.82</v>
      </c>
      <c r="G3600" s="395">
        <v>9.82</v>
      </c>
      <c r="H3600" s="395">
        <v>4.91</v>
      </c>
      <c r="I3600" s="395">
        <v>4.42</v>
      </c>
      <c r="J3600" s="395">
        <v>4.42</v>
      </c>
      <c r="K3600" s="4">
        <v>5</v>
      </c>
      <c r="L3600" s="6">
        <v>0.28000000000000003</v>
      </c>
      <c r="M3600" s="6"/>
      <c r="N3600" s="6"/>
      <c r="O3600" s="6">
        <v>7.0000000000000007E-2</v>
      </c>
      <c r="P3600" s="6">
        <v>1.35</v>
      </c>
      <c r="Q3600" s="6">
        <v>4.97</v>
      </c>
      <c r="R3600" s="6">
        <v>9</v>
      </c>
      <c r="S3600" s="6">
        <v>0.4</v>
      </c>
      <c r="T3600" s="4">
        <v>5</v>
      </c>
      <c r="U3600" s="6">
        <v>17.5</v>
      </c>
      <c r="V3600" s="6">
        <v>10.75</v>
      </c>
      <c r="W3600" s="6">
        <v>6</v>
      </c>
      <c r="X3600" s="6">
        <v>8.3800000000000008</v>
      </c>
      <c r="Y3600" s="4">
        <v>100</v>
      </c>
      <c r="Z3600" s="5">
        <v>346393125</v>
      </c>
      <c r="AA3600" s="4" t="s">
        <v>50</v>
      </c>
      <c r="AB3600" s="385" t="s">
        <v>743</v>
      </c>
      <c r="AC3600" s="3"/>
    </row>
    <row r="3601" spans="1:29" x14ac:dyDescent="0.25">
      <c r="A3601" s="7" t="s">
        <v>5</v>
      </c>
      <c r="B3601" s="7" t="s">
        <v>4</v>
      </c>
      <c r="C3601" s="4"/>
      <c r="D3601" s="363" t="s">
        <v>742</v>
      </c>
      <c r="E3601" s="7" t="s">
        <v>740</v>
      </c>
      <c r="F3601" s="395">
        <v>936.06</v>
      </c>
      <c r="G3601" s="395">
        <v>936.06</v>
      </c>
      <c r="H3601" s="395">
        <v>468.03</v>
      </c>
      <c r="I3601" s="395">
        <v>421.24</v>
      </c>
      <c r="J3601" s="395">
        <v>320.14999999999998</v>
      </c>
      <c r="K3601" s="4">
        <v>1</v>
      </c>
      <c r="L3601" s="6">
        <v>0</v>
      </c>
      <c r="M3601" s="6">
        <v>0</v>
      </c>
      <c r="N3601" s="6">
        <v>0</v>
      </c>
      <c r="O3601" s="6">
        <v>0.1</v>
      </c>
      <c r="P3601" s="6">
        <v>0</v>
      </c>
      <c r="Q3601" s="6">
        <v>0</v>
      </c>
      <c r="R3601" s="6">
        <v>0</v>
      </c>
      <c r="S3601" s="6">
        <v>0</v>
      </c>
      <c r="T3601" s="4">
        <v>1</v>
      </c>
      <c r="U3601" s="6">
        <v>0</v>
      </c>
      <c r="V3601" s="6">
        <v>0</v>
      </c>
      <c r="W3601" s="6">
        <v>0</v>
      </c>
      <c r="X3601" s="6">
        <v>0</v>
      </c>
      <c r="Y3601" s="4">
        <v>1</v>
      </c>
      <c r="Z3601" s="5">
        <v>346355727</v>
      </c>
      <c r="AA3601" s="4" t="s">
        <v>272</v>
      </c>
      <c r="AB3601" s="385">
        <v>2610938635</v>
      </c>
      <c r="AC3601" s="3"/>
    </row>
    <row r="3602" spans="1:29" x14ac:dyDescent="0.25">
      <c r="A3602" s="7" t="s">
        <v>5</v>
      </c>
      <c r="B3602" s="7" t="s">
        <v>4</v>
      </c>
      <c r="C3602" s="4"/>
      <c r="D3602" s="363" t="s">
        <v>741</v>
      </c>
      <c r="E3602" s="7" t="s">
        <v>740</v>
      </c>
      <c r="F3602" s="395">
        <v>936.08</v>
      </c>
      <c r="G3602" s="395">
        <v>936.08</v>
      </c>
      <c r="H3602" s="395">
        <v>468.04</v>
      </c>
      <c r="I3602" s="395">
        <v>421.24</v>
      </c>
      <c r="J3602" s="395">
        <v>320.14</v>
      </c>
      <c r="K3602" s="4">
        <v>1</v>
      </c>
      <c r="L3602" s="6">
        <v>25</v>
      </c>
      <c r="M3602" s="6">
        <v>9.5</v>
      </c>
      <c r="N3602" s="6">
        <v>4.25</v>
      </c>
      <c r="O3602" s="6">
        <v>18.57</v>
      </c>
      <c r="P3602" s="6"/>
      <c r="Q3602" s="6"/>
      <c r="R3602" s="6"/>
      <c r="S3602" s="6"/>
      <c r="T3602" s="4">
        <v>1</v>
      </c>
      <c r="U3602" s="6">
        <v>25</v>
      </c>
      <c r="V3602" s="6">
        <v>9.5</v>
      </c>
      <c r="W3602" s="6">
        <v>4.25</v>
      </c>
      <c r="X3602" s="6">
        <v>18.57</v>
      </c>
      <c r="Y3602" s="4">
        <v>1</v>
      </c>
      <c r="Z3602" s="5">
        <v>346345797</v>
      </c>
      <c r="AA3602" s="4" t="s">
        <v>331</v>
      </c>
      <c r="AB3602" s="385">
        <v>2610925412</v>
      </c>
      <c r="AC3602" s="3"/>
    </row>
    <row r="3603" spans="1:29" x14ac:dyDescent="0.25">
      <c r="A3603" s="7" t="s">
        <v>5</v>
      </c>
      <c r="B3603" s="7" t="s">
        <v>4</v>
      </c>
      <c r="C3603" s="4"/>
      <c r="D3603" s="363" t="s">
        <v>739</v>
      </c>
      <c r="E3603" s="7" t="s">
        <v>738</v>
      </c>
      <c r="F3603" s="395">
        <v>908.02</v>
      </c>
      <c r="G3603" s="395">
        <v>908.02</v>
      </c>
      <c r="H3603" s="395">
        <v>454.01</v>
      </c>
      <c r="I3603" s="395">
        <v>408.61</v>
      </c>
      <c r="J3603" s="395">
        <v>368.78</v>
      </c>
      <c r="K3603" s="4">
        <v>1</v>
      </c>
      <c r="L3603" s="6">
        <v>25</v>
      </c>
      <c r="M3603" s="6"/>
      <c r="N3603" s="6"/>
      <c r="O3603" s="6">
        <v>18.22</v>
      </c>
      <c r="P3603" s="6"/>
      <c r="Q3603" s="6"/>
      <c r="R3603" s="6"/>
      <c r="S3603" s="6"/>
      <c r="T3603" s="4"/>
      <c r="U3603" s="6">
        <v>25</v>
      </c>
      <c r="V3603" s="6">
        <v>9.5</v>
      </c>
      <c r="W3603" s="6">
        <v>4.25</v>
      </c>
      <c r="X3603" s="6">
        <v>18.22</v>
      </c>
      <c r="Y3603" s="4">
        <v>1</v>
      </c>
      <c r="Z3603" s="5">
        <v>346345803</v>
      </c>
      <c r="AA3603" s="4" t="s">
        <v>331</v>
      </c>
      <c r="AB3603" s="385">
        <v>2610925415</v>
      </c>
      <c r="AC3603" s="3"/>
    </row>
    <row r="3604" spans="1:29" x14ac:dyDescent="0.25">
      <c r="A3604" s="7" t="s">
        <v>5</v>
      </c>
      <c r="B3604" s="7" t="s">
        <v>71</v>
      </c>
      <c r="C3604" s="4" t="s">
        <v>425</v>
      </c>
      <c r="D3604" s="363" t="s">
        <v>737</v>
      </c>
      <c r="E3604" s="7" t="s">
        <v>736</v>
      </c>
      <c r="F3604" s="395">
        <v>467.12</v>
      </c>
      <c r="G3604" s="395">
        <v>467.12</v>
      </c>
      <c r="H3604" s="395">
        <v>233.56</v>
      </c>
      <c r="I3604" s="395">
        <v>210.2</v>
      </c>
      <c r="J3604" s="395">
        <v>210.2</v>
      </c>
      <c r="K3604" s="4">
        <v>1</v>
      </c>
      <c r="L3604" s="6">
        <v>14.75</v>
      </c>
      <c r="M3604" s="6">
        <v>9</v>
      </c>
      <c r="N3604" s="6">
        <v>6.5</v>
      </c>
      <c r="O3604" s="6">
        <v>0.1</v>
      </c>
      <c r="P3604" s="6">
        <v>14.75</v>
      </c>
      <c r="Q3604" s="6">
        <v>9</v>
      </c>
      <c r="R3604" s="6">
        <v>6.5</v>
      </c>
      <c r="S3604" s="6"/>
      <c r="T3604" s="4">
        <v>1</v>
      </c>
      <c r="U3604" s="6"/>
      <c r="V3604" s="6"/>
      <c r="W3604" s="6"/>
      <c r="X3604" s="6"/>
      <c r="Y3604" s="4"/>
      <c r="Z3604" s="5">
        <v>346355420</v>
      </c>
      <c r="AA3604" s="4" t="s">
        <v>8</v>
      </c>
      <c r="AB3604" s="385">
        <v>2610936732</v>
      </c>
      <c r="AC3604" s="3"/>
    </row>
    <row r="3605" spans="1:29" x14ac:dyDescent="0.25">
      <c r="A3605" s="7" t="s">
        <v>5</v>
      </c>
      <c r="B3605" s="7" t="s">
        <v>326</v>
      </c>
      <c r="C3605" s="4"/>
      <c r="D3605" s="363" t="s">
        <v>735</v>
      </c>
      <c r="E3605" s="7" t="s">
        <v>734</v>
      </c>
      <c r="F3605" s="395">
        <v>12.9</v>
      </c>
      <c r="G3605" s="395">
        <v>12.9</v>
      </c>
      <c r="H3605" s="395">
        <v>6.45</v>
      </c>
      <c r="I3605" s="395">
        <v>5.8</v>
      </c>
      <c r="J3605" s="395">
        <v>5.8</v>
      </c>
      <c r="K3605" s="4">
        <v>1</v>
      </c>
      <c r="L3605" s="6">
        <v>0.28000000000000003</v>
      </c>
      <c r="M3605" s="6"/>
      <c r="N3605" s="6"/>
      <c r="O3605" s="6">
        <v>0.03</v>
      </c>
      <c r="P3605" s="6"/>
      <c r="Q3605" s="6"/>
      <c r="R3605" s="6"/>
      <c r="S3605" s="6"/>
      <c r="T3605" s="4"/>
      <c r="U3605" s="6">
        <v>12.45</v>
      </c>
      <c r="V3605" s="6">
        <v>9.25</v>
      </c>
      <c r="W3605" s="6">
        <v>5.25</v>
      </c>
      <c r="X3605" s="6">
        <v>4.16</v>
      </c>
      <c r="Y3605" s="4">
        <v>100</v>
      </c>
      <c r="Z3605" s="5">
        <v>346360936</v>
      </c>
      <c r="AA3605" s="4" t="s">
        <v>50</v>
      </c>
      <c r="AB3605" s="385">
        <v>2608636845</v>
      </c>
      <c r="AC3605" s="3"/>
    </row>
    <row r="3606" spans="1:29" x14ac:dyDescent="0.25">
      <c r="A3606" s="7" t="s">
        <v>5</v>
      </c>
      <c r="B3606" s="7" t="s">
        <v>4</v>
      </c>
      <c r="C3606" s="4"/>
      <c r="D3606" s="363" t="s">
        <v>733</v>
      </c>
      <c r="E3606" s="7" t="s">
        <v>731</v>
      </c>
      <c r="F3606" s="395">
        <v>876.78</v>
      </c>
      <c r="G3606" s="395">
        <v>876.78</v>
      </c>
      <c r="H3606" s="395">
        <v>438.39</v>
      </c>
      <c r="I3606" s="395">
        <v>394.57</v>
      </c>
      <c r="J3606" s="395">
        <v>335.37</v>
      </c>
      <c r="K3606" s="4">
        <v>1</v>
      </c>
      <c r="L3606" s="6">
        <v>0</v>
      </c>
      <c r="M3606" s="6">
        <v>0</v>
      </c>
      <c r="N3606" s="6">
        <v>0</v>
      </c>
      <c r="O3606" s="6">
        <v>20</v>
      </c>
      <c r="P3606" s="6">
        <v>0</v>
      </c>
      <c r="Q3606" s="6">
        <v>0</v>
      </c>
      <c r="R3606" s="6">
        <v>0</v>
      </c>
      <c r="S3606" s="6">
        <v>0</v>
      </c>
      <c r="T3606" s="4">
        <v>1</v>
      </c>
      <c r="U3606" s="6">
        <v>0</v>
      </c>
      <c r="V3606" s="6">
        <v>0</v>
      </c>
      <c r="W3606" s="6">
        <v>0</v>
      </c>
      <c r="X3606" s="6">
        <v>0</v>
      </c>
      <c r="Y3606" s="4">
        <v>1</v>
      </c>
      <c r="Z3606" s="5">
        <v>346383041</v>
      </c>
      <c r="AA3606" s="4" t="s">
        <v>331</v>
      </c>
      <c r="AB3606" s="385">
        <v>2610046060</v>
      </c>
      <c r="AC3606" s="3"/>
    </row>
    <row r="3607" spans="1:29" x14ac:dyDescent="0.25">
      <c r="A3607" s="7" t="s">
        <v>5</v>
      </c>
      <c r="B3607" s="7" t="s">
        <v>4</v>
      </c>
      <c r="C3607" s="4"/>
      <c r="D3607" s="363" t="s">
        <v>732</v>
      </c>
      <c r="E3607" s="7" t="s">
        <v>731</v>
      </c>
      <c r="F3607" s="395">
        <v>876.78</v>
      </c>
      <c r="G3607" s="395">
        <v>876.78</v>
      </c>
      <c r="H3607" s="395">
        <v>438.39</v>
      </c>
      <c r="I3607" s="395">
        <v>394.55</v>
      </c>
      <c r="J3607" s="395">
        <v>335.36</v>
      </c>
      <c r="K3607" s="4">
        <v>1</v>
      </c>
      <c r="L3607" s="6">
        <v>26</v>
      </c>
      <c r="M3607" s="6">
        <v>12.5</v>
      </c>
      <c r="N3607" s="6">
        <v>7</v>
      </c>
      <c r="O3607" s="6">
        <v>27.99</v>
      </c>
      <c r="P3607" s="6"/>
      <c r="Q3607" s="6"/>
      <c r="R3607" s="6"/>
      <c r="S3607" s="6"/>
      <c r="T3607" s="4">
        <v>1</v>
      </c>
      <c r="U3607" s="6">
        <v>26</v>
      </c>
      <c r="V3607" s="6">
        <v>12.5</v>
      </c>
      <c r="W3607" s="6">
        <v>7</v>
      </c>
      <c r="X3607" s="6">
        <v>27.99</v>
      </c>
      <c r="Y3607" s="4">
        <v>1</v>
      </c>
      <c r="Z3607" s="5">
        <v>346383072</v>
      </c>
      <c r="AA3607" s="4" t="s">
        <v>331</v>
      </c>
      <c r="AB3607" s="385">
        <v>2610957551</v>
      </c>
      <c r="AC3607" s="3"/>
    </row>
    <row r="3608" spans="1:29" x14ac:dyDescent="0.25">
      <c r="A3608" s="7" t="s">
        <v>5</v>
      </c>
      <c r="B3608" s="7" t="s">
        <v>326</v>
      </c>
      <c r="C3608" s="4"/>
      <c r="D3608" s="363" t="s">
        <v>730</v>
      </c>
      <c r="E3608" s="7" t="s">
        <v>729</v>
      </c>
      <c r="F3608" s="395">
        <v>9.86</v>
      </c>
      <c r="G3608" s="395">
        <v>9.86</v>
      </c>
      <c r="H3608" s="395">
        <v>4.93</v>
      </c>
      <c r="I3608" s="395">
        <v>4.4400000000000004</v>
      </c>
      <c r="J3608" s="395">
        <v>4.4400000000000004</v>
      </c>
      <c r="K3608" s="4">
        <v>5</v>
      </c>
      <c r="L3608" s="6">
        <v>0.25</v>
      </c>
      <c r="M3608" s="6"/>
      <c r="N3608" s="6"/>
      <c r="O3608" s="6">
        <v>7.0000000000000007E-2</v>
      </c>
      <c r="P3608" s="6">
        <v>10</v>
      </c>
      <c r="Q3608" s="6">
        <v>6</v>
      </c>
      <c r="R3608" s="6">
        <v>1.5</v>
      </c>
      <c r="S3608" s="6">
        <v>0.35499999999999998</v>
      </c>
      <c r="T3608" s="4">
        <v>5</v>
      </c>
      <c r="U3608" s="6">
        <v>17.5</v>
      </c>
      <c r="V3608" s="6">
        <v>10.5</v>
      </c>
      <c r="W3608" s="6">
        <v>6</v>
      </c>
      <c r="X3608" s="6">
        <v>7.7649999999999997</v>
      </c>
      <c r="Y3608" s="4">
        <v>100</v>
      </c>
      <c r="Z3608" s="5">
        <v>346311853</v>
      </c>
      <c r="AA3608" s="4" t="s">
        <v>50</v>
      </c>
      <c r="AB3608" s="385">
        <v>2607010560</v>
      </c>
      <c r="AC3608" s="3"/>
    </row>
    <row r="3609" spans="1:29" x14ac:dyDescent="0.25">
      <c r="A3609" s="7" t="s">
        <v>5</v>
      </c>
      <c r="B3609" s="7" t="s">
        <v>326</v>
      </c>
      <c r="C3609" s="4"/>
      <c r="D3609" s="363" t="s">
        <v>728</v>
      </c>
      <c r="E3609" s="7" t="s">
        <v>727</v>
      </c>
      <c r="F3609" s="395">
        <v>33.119999999999997</v>
      </c>
      <c r="G3609" s="395">
        <v>33.119999999999997</v>
      </c>
      <c r="H3609" s="395">
        <v>16.559999999999999</v>
      </c>
      <c r="I3609" s="395">
        <v>14.9</v>
      </c>
      <c r="J3609" s="395">
        <v>14.9</v>
      </c>
      <c r="K3609" s="4">
        <v>3</v>
      </c>
      <c r="L3609" s="6">
        <v>0.35</v>
      </c>
      <c r="M3609" s="6"/>
      <c r="N3609" s="6"/>
      <c r="O3609" s="6">
        <v>0.12</v>
      </c>
      <c r="P3609" s="6">
        <v>13</v>
      </c>
      <c r="Q3609" s="6">
        <v>7.25</v>
      </c>
      <c r="R3609" s="6">
        <v>0.77</v>
      </c>
      <c r="S3609" s="6">
        <v>0.35</v>
      </c>
      <c r="T3609" s="4">
        <v>3</v>
      </c>
      <c r="U3609" s="6">
        <v>11</v>
      </c>
      <c r="V3609" s="6">
        <v>7</v>
      </c>
      <c r="W3609" s="6">
        <v>7.5</v>
      </c>
      <c r="X3609" s="6">
        <v>7.89</v>
      </c>
      <c r="Y3609" s="4">
        <v>60</v>
      </c>
      <c r="Z3609" s="5">
        <v>346356021</v>
      </c>
      <c r="AA3609" s="4" t="s">
        <v>50</v>
      </c>
      <c r="AB3609" s="385">
        <v>2608636924</v>
      </c>
      <c r="AC3609" s="3"/>
    </row>
    <row r="3610" spans="1:29" x14ac:dyDescent="0.25">
      <c r="A3610" s="7" t="s">
        <v>5</v>
      </c>
      <c r="B3610" s="7" t="s">
        <v>326</v>
      </c>
      <c r="C3610" s="4"/>
      <c r="D3610" s="363" t="s">
        <v>726</v>
      </c>
      <c r="E3610" s="7" t="s">
        <v>725</v>
      </c>
      <c r="F3610" s="395">
        <v>24.6</v>
      </c>
      <c r="G3610" s="395">
        <v>24.6</v>
      </c>
      <c r="H3610" s="395">
        <v>12.3</v>
      </c>
      <c r="I3610" s="395">
        <v>11.07</v>
      </c>
      <c r="J3610" s="395">
        <v>11.07</v>
      </c>
      <c r="K3610" s="4">
        <v>3</v>
      </c>
      <c r="L3610" s="6">
        <v>0.35</v>
      </c>
      <c r="M3610" s="6"/>
      <c r="N3610" s="6"/>
      <c r="O3610" s="6">
        <v>0.12</v>
      </c>
      <c r="P3610" s="6">
        <v>12.75</v>
      </c>
      <c r="Q3610" s="6">
        <v>7</v>
      </c>
      <c r="R3610" s="6">
        <v>0.9</v>
      </c>
      <c r="S3610" s="6">
        <v>0.4</v>
      </c>
      <c r="T3610" s="4">
        <v>3</v>
      </c>
      <c r="U3610" s="6">
        <v>11</v>
      </c>
      <c r="V3610" s="6">
        <v>7</v>
      </c>
      <c r="W3610" s="6">
        <v>7.5</v>
      </c>
      <c r="X3610" s="6">
        <v>8.27</v>
      </c>
      <c r="Y3610" s="4">
        <v>60</v>
      </c>
      <c r="Z3610" s="5">
        <v>346356014</v>
      </c>
      <c r="AA3610" s="4" t="s">
        <v>50</v>
      </c>
      <c r="AB3610" s="385" t="s">
        <v>724</v>
      </c>
      <c r="AC3610" s="3"/>
    </row>
    <row r="3611" spans="1:29" x14ac:dyDescent="0.25">
      <c r="A3611" s="7" t="s">
        <v>5</v>
      </c>
      <c r="B3611" s="7" t="s">
        <v>4</v>
      </c>
      <c r="C3611" s="4"/>
      <c r="D3611" s="363" t="s">
        <v>723</v>
      </c>
      <c r="E3611" s="7" t="s">
        <v>722</v>
      </c>
      <c r="F3611" s="395">
        <v>3.14</v>
      </c>
      <c r="G3611" s="395">
        <v>3.08</v>
      </c>
      <c r="H3611" s="395">
        <v>1.57</v>
      </c>
      <c r="I3611" s="395">
        <v>1.43</v>
      </c>
      <c r="J3611" s="395">
        <v>1.43</v>
      </c>
      <c r="K3611" s="4">
        <v>5</v>
      </c>
      <c r="L3611" s="6">
        <v>0.18</v>
      </c>
      <c r="M3611" s="6"/>
      <c r="N3611" s="6"/>
      <c r="O3611" s="6">
        <v>2.8000000000000001E-2</v>
      </c>
      <c r="P3611" s="6">
        <v>7.1</v>
      </c>
      <c r="Q3611" s="6">
        <v>2.84</v>
      </c>
      <c r="R3611" s="6">
        <v>0.95</v>
      </c>
      <c r="S3611" s="6">
        <v>0.14000000000000001</v>
      </c>
      <c r="T3611" s="4">
        <v>5</v>
      </c>
      <c r="U3611" s="6">
        <v>8.5</v>
      </c>
      <c r="V3611" s="6">
        <v>7</v>
      </c>
      <c r="W3611" s="6">
        <v>7.25</v>
      </c>
      <c r="X3611" s="6">
        <v>3.22</v>
      </c>
      <c r="Y3611" s="4">
        <v>100</v>
      </c>
      <c r="Z3611" s="5">
        <v>346372151</v>
      </c>
      <c r="AA3611" s="4" t="s">
        <v>8</v>
      </c>
      <c r="AB3611" s="385">
        <v>2610038989</v>
      </c>
      <c r="AC3611" s="3"/>
    </row>
    <row r="3612" spans="1:29" x14ac:dyDescent="0.25">
      <c r="A3612" s="7" t="s">
        <v>5</v>
      </c>
      <c r="B3612" s="7" t="s">
        <v>4</v>
      </c>
      <c r="C3612" s="4"/>
      <c r="D3612" s="363" t="s">
        <v>721</v>
      </c>
      <c r="E3612" s="7" t="s">
        <v>720</v>
      </c>
      <c r="F3612" s="395">
        <v>11.56</v>
      </c>
      <c r="G3612" s="395">
        <v>11.24</v>
      </c>
      <c r="H3612" s="395">
        <v>5.78</v>
      </c>
      <c r="I3612" s="395">
        <v>5.26</v>
      </c>
      <c r="J3612" s="395">
        <v>5.26</v>
      </c>
      <c r="K3612" s="4">
        <v>5</v>
      </c>
      <c r="L3612" s="6">
        <v>0.18</v>
      </c>
      <c r="M3612" s="6"/>
      <c r="N3612" s="6"/>
      <c r="O3612" s="6">
        <v>0.09</v>
      </c>
      <c r="P3612" s="6">
        <v>12</v>
      </c>
      <c r="Q3612" s="6">
        <v>4.5</v>
      </c>
      <c r="R3612" s="6">
        <v>1.125</v>
      </c>
      <c r="S3612" s="6">
        <v>0.47499999999999998</v>
      </c>
      <c r="T3612" s="4">
        <v>5</v>
      </c>
      <c r="U3612" s="6">
        <v>13.25</v>
      </c>
      <c r="V3612" s="6">
        <v>9.25</v>
      </c>
      <c r="W3612" s="6">
        <v>6.25</v>
      </c>
      <c r="X3612" s="6">
        <v>10</v>
      </c>
      <c r="Y3612" s="4">
        <v>100</v>
      </c>
      <c r="Z3612" s="5">
        <v>346381504</v>
      </c>
      <c r="AA3612" s="4" t="s">
        <v>8</v>
      </c>
      <c r="AB3612" s="385">
        <v>2610957129</v>
      </c>
      <c r="AC3612" s="3"/>
    </row>
    <row r="3613" spans="1:29" x14ac:dyDescent="0.25">
      <c r="A3613" s="7" t="s">
        <v>5</v>
      </c>
      <c r="B3613" s="7" t="s">
        <v>4</v>
      </c>
      <c r="C3613" s="4"/>
      <c r="D3613" s="363" t="s">
        <v>719</v>
      </c>
      <c r="E3613" s="7" t="s">
        <v>718</v>
      </c>
      <c r="F3613" s="395">
        <v>53.1</v>
      </c>
      <c r="G3613" s="395">
        <v>51.5</v>
      </c>
      <c r="H3613" s="395">
        <v>26.55</v>
      </c>
      <c r="I3613" s="395">
        <v>24.16</v>
      </c>
      <c r="J3613" s="395">
        <v>24.16</v>
      </c>
      <c r="K3613" s="4">
        <v>1</v>
      </c>
      <c r="L3613" s="6">
        <v>1.93</v>
      </c>
      <c r="M3613" s="6"/>
      <c r="N3613" s="6"/>
      <c r="O3613" s="6">
        <v>0.47</v>
      </c>
      <c r="P3613" s="6">
        <v>1.93</v>
      </c>
      <c r="Q3613" s="6">
        <v>1.93</v>
      </c>
      <c r="R3613" s="6">
        <v>5.24</v>
      </c>
      <c r="S3613" s="6">
        <v>0.47</v>
      </c>
      <c r="T3613" s="4">
        <v>1</v>
      </c>
      <c r="U3613" s="6">
        <v>10.25</v>
      </c>
      <c r="V3613" s="6">
        <v>8.5</v>
      </c>
      <c r="W3613" s="6">
        <v>6.25</v>
      </c>
      <c r="X3613" s="6">
        <v>9.24</v>
      </c>
      <c r="Y3613" s="4">
        <v>15</v>
      </c>
      <c r="Z3613" s="5">
        <v>346390568</v>
      </c>
      <c r="AA3613" s="4" t="s">
        <v>8</v>
      </c>
      <c r="AB3613" s="385">
        <v>2610001953</v>
      </c>
      <c r="AC3613" s="3"/>
    </row>
    <row r="3614" spans="1:29" x14ac:dyDescent="0.25">
      <c r="A3614" s="7" t="s">
        <v>5</v>
      </c>
      <c r="B3614" s="7" t="s">
        <v>4</v>
      </c>
      <c r="C3614" s="4"/>
      <c r="D3614" s="363" t="s">
        <v>717</v>
      </c>
      <c r="E3614" s="7" t="s">
        <v>716</v>
      </c>
      <c r="F3614" s="395">
        <v>3.34</v>
      </c>
      <c r="G3614" s="395">
        <v>3.28</v>
      </c>
      <c r="H3614" s="395">
        <v>1.67</v>
      </c>
      <c r="I3614" s="395">
        <v>1.51</v>
      </c>
      <c r="J3614" s="395">
        <v>1.51</v>
      </c>
      <c r="K3614" s="4">
        <v>5</v>
      </c>
      <c r="L3614" s="6">
        <v>0.18</v>
      </c>
      <c r="M3614" s="6"/>
      <c r="N3614" s="6"/>
      <c r="O3614" s="6">
        <v>3.2000000000000001E-2</v>
      </c>
      <c r="P3614" s="6">
        <v>9.35</v>
      </c>
      <c r="Q3614" s="6">
        <v>3.2</v>
      </c>
      <c r="R3614" s="6">
        <v>0.88</v>
      </c>
      <c r="S3614" s="6">
        <v>0.17</v>
      </c>
      <c r="T3614" s="4">
        <v>5</v>
      </c>
      <c r="U3614" s="6">
        <v>8.5</v>
      </c>
      <c r="V3614" s="6">
        <v>7</v>
      </c>
      <c r="W3614" s="6">
        <v>7.25</v>
      </c>
      <c r="X3614" s="6">
        <v>3.69</v>
      </c>
      <c r="Y3614" s="4">
        <v>100</v>
      </c>
      <c r="Z3614" s="5">
        <v>346372168</v>
      </c>
      <c r="AA3614" s="4" t="s">
        <v>8</v>
      </c>
      <c r="AB3614" s="385">
        <v>2610038986</v>
      </c>
      <c r="AC3614" s="3"/>
    </row>
    <row r="3615" spans="1:29" x14ac:dyDescent="0.25">
      <c r="A3615" s="7" t="s">
        <v>5</v>
      </c>
      <c r="B3615" s="7" t="s">
        <v>4</v>
      </c>
      <c r="C3615" s="4"/>
      <c r="D3615" s="363" t="s">
        <v>715</v>
      </c>
      <c r="E3615" s="7" t="s">
        <v>714</v>
      </c>
      <c r="F3615" s="395">
        <v>12.56</v>
      </c>
      <c r="G3615" s="395">
        <v>12.22</v>
      </c>
      <c r="H3615" s="395">
        <v>6.28</v>
      </c>
      <c r="I3615" s="395">
        <v>5.71</v>
      </c>
      <c r="J3615" s="395">
        <v>5.71</v>
      </c>
      <c r="K3615" s="4">
        <v>5</v>
      </c>
      <c r="L3615" s="6">
        <v>0.18</v>
      </c>
      <c r="M3615" s="6"/>
      <c r="N3615" s="6"/>
      <c r="O3615" s="6">
        <v>0.112</v>
      </c>
      <c r="P3615" s="6">
        <v>12</v>
      </c>
      <c r="Q3615" s="6">
        <v>4.5</v>
      </c>
      <c r="R3615" s="6">
        <v>1.125</v>
      </c>
      <c r="S3615" s="6">
        <v>0.59</v>
      </c>
      <c r="T3615" s="4">
        <v>5</v>
      </c>
      <c r="U3615" s="6">
        <v>10.42</v>
      </c>
      <c r="V3615" s="6">
        <v>7.11</v>
      </c>
      <c r="W3615" s="6">
        <v>7.8</v>
      </c>
      <c r="X3615" s="6">
        <v>6.37</v>
      </c>
      <c r="Y3615" s="4">
        <v>50</v>
      </c>
      <c r="Z3615" s="5">
        <v>346381511</v>
      </c>
      <c r="AA3615" s="4" t="s">
        <v>8</v>
      </c>
      <c r="AB3615" s="385">
        <v>2610957130</v>
      </c>
      <c r="AC3615" s="3"/>
    </row>
    <row r="3616" spans="1:29" x14ac:dyDescent="0.25">
      <c r="A3616" s="7" t="s">
        <v>5</v>
      </c>
      <c r="B3616" s="7" t="s">
        <v>4</v>
      </c>
      <c r="C3616" s="4" t="s">
        <v>425</v>
      </c>
      <c r="D3616" s="363" t="s">
        <v>713</v>
      </c>
      <c r="E3616" s="7" t="s">
        <v>712</v>
      </c>
      <c r="F3616" s="395">
        <v>56.58</v>
      </c>
      <c r="G3616" s="395">
        <v>54.86</v>
      </c>
      <c r="H3616" s="395">
        <v>28.29</v>
      </c>
      <c r="I3616" s="395">
        <v>25.75</v>
      </c>
      <c r="J3616" s="395">
        <v>25.75</v>
      </c>
      <c r="K3616" s="4">
        <v>1</v>
      </c>
      <c r="L3616" s="6">
        <v>1.93</v>
      </c>
      <c r="M3616" s="6"/>
      <c r="N3616" s="6"/>
      <c r="O3616" s="6">
        <v>0.57999999999999996</v>
      </c>
      <c r="P3616" s="6">
        <v>1.93</v>
      </c>
      <c r="Q3616" s="6">
        <v>1.93</v>
      </c>
      <c r="R3616" s="6">
        <v>5.36</v>
      </c>
      <c r="S3616" s="6">
        <v>0.57999999999999996</v>
      </c>
      <c r="T3616" s="4">
        <v>1</v>
      </c>
      <c r="U3616" s="6">
        <v>10.25</v>
      </c>
      <c r="V3616" s="6">
        <v>8.5</v>
      </c>
      <c r="W3616" s="6">
        <v>6.25</v>
      </c>
      <c r="X3616" s="6">
        <v>11.04</v>
      </c>
      <c r="Y3616" s="4">
        <v>15</v>
      </c>
      <c r="Z3616" s="5">
        <v>346390575</v>
      </c>
      <c r="AA3616" s="4" t="s">
        <v>8</v>
      </c>
      <c r="AB3616" s="385">
        <v>2610001954</v>
      </c>
      <c r="AC3616" s="3"/>
    </row>
    <row r="3617" spans="1:29" x14ac:dyDescent="0.25">
      <c r="A3617" s="7" t="s">
        <v>5</v>
      </c>
      <c r="B3617" s="7" t="s">
        <v>326</v>
      </c>
      <c r="C3617" s="4"/>
      <c r="D3617" s="363" t="s">
        <v>711</v>
      </c>
      <c r="E3617" s="7" t="s">
        <v>710</v>
      </c>
      <c r="F3617" s="395">
        <v>47.8</v>
      </c>
      <c r="G3617" s="395">
        <v>47.65</v>
      </c>
      <c r="H3617" s="395">
        <v>23.9</v>
      </c>
      <c r="I3617" s="395">
        <v>21.53</v>
      </c>
      <c r="J3617" s="395">
        <v>21.53</v>
      </c>
      <c r="K3617" s="4">
        <v>1</v>
      </c>
      <c r="L3617" s="6">
        <v>1.5</v>
      </c>
      <c r="M3617" s="6"/>
      <c r="N3617" s="6"/>
      <c r="O3617" s="6">
        <v>1.02</v>
      </c>
      <c r="P3617" s="6"/>
      <c r="Q3617" s="6"/>
      <c r="R3617" s="6"/>
      <c r="S3617" s="6"/>
      <c r="T3617" s="4"/>
      <c r="U3617" s="6">
        <v>18</v>
      </c>
      <c r="V3617" s="6">
        <v>11</v>
      </c>
      <c r="W3617" s="6">
        <v>8.5</v>
      </c>
      <c r="X3617" s="6">
        <v>11.3</v>
      </c>
      <c r="Y3617" s="4">
        <v>10</v>
      </c>
      <c r="Z3617" s="5">
        <v>346352504</v>
      </c>
      <c r="AA3617" s="4" t="s">
        <v>50</v>
      </c>
      <c r="AB3617" s="385">
        <v>2610930472</v>
      </c>
      <c r="AC3617" s="3"/>
    </row>
    <row r="3618" spans="1:29" x14ac:dyDescent="0.25">
      <c r="A3618" s="7" t="s">
        <v>5</v>
      </c>
      <c r="B3618" s="7" t="s">
        <v>4</v>
      </c>
      <c r="C3618" s="4"/>
      <c r="D3618" s="363" t="s">
        <v>709</v>
      </c>
      <c r="E3618" s="7" t="s">
        <v>708</v>
      </c>
      <c r="F3618" s="395">
        <v>3.58</v>
      </c>
      <c r="G3618" s="395">
        <v>3.51</v>
      </c>
      <c r="H3618" s="395">
        <v>1.79</v>
      </c>
      <c r="I3618" s="395">
        <v>1.62</v>
      </c>
      <c r="J3618" s="395">
        <v>1.62</v>
      </c>
      <c r="K3618" s="4">
        <v>5</v>
      </c>
      <c r="L3618" s="6">
        <v>0.18</v>
      </c>
      <c r="M3618" s="6"/>
      <c r="N3618" s="6"/>
      <c r="O3618" s="6">
        <v>3.5999999999999997E-2</v>
      </c>
      <c r="P3618" s="6">
        <v>7.96</v>
      </c>
      <c r="Q3618" s="6">
        <v>2.92</v>
      </c>
      <c r="R3618" s="6">
        <v>0.99</v>
      </c>
      <c r="S3618" s="6">
        <v>0.2</v>
      </c>
      <c r="T3618" s="4">
        <v>5</v>
      </c>
      <c r="U3618" s="6">
        <v>8.5</v>
      </c>
      <c r="V3618" s="6">
        <v>7</v>
      </c>
      <c r="W3618" s="6">
        <v>7.5</v>
      </c>
      <c r="X3618" s="6">
        <v>4.4000000000000004</v>
      </c>
      <c r="Y3618" s="4">
        <v>100</v>
      </c>
      <c r="Z3618" s="5">
        <v>346372175</v>
      </c>
      <c r="AA3618" s="4" t="s">
        <v>8</v>
      </c>
      <c r="AB3618" s="385">
        <v>2610039444</v>
      </c>
      <c r="AC3618" s="3"/>
    </row>
    <row r="3619" spans="1:29" x14ac:dyDescent="0.25">
      <c r="A3619" s="7" t="s">
        <v>5</v>
      </c>
      <c r="B3619" s="7" t="s">
        <v>4</v>
      </c>
      <c r="C3619" s="4"/>
      <c r="D3619" s="363" t="s">
        <v>707</v>
      </c>
      <c r="E3619" s="7" t="s">
        <v>706</v>
      </c>
      <c r="F3619" s="395">
        <v>13.06</v>
      </c>
      <c r="G3619" s="395">
        <v>12.71</v>
      </c>
      <c r="H3619" s="395">
        <v>6.53</v>
      </c>
      <c r="I3619" s="395">
        <v>5.94</v>
      </c>
      <c r="J3619" s="395">
        <v>5.94</v>
      </c>
      <c r="K3619" s="4">
        <v>5</v>
      </c>
      <c r="L3619" s="6">
        <v>0.18</v>
      </c>
      <c r="M3619" s="6"/>
      <c r="N3619" s="6"/>
      <c r="O3619" s="6">
        <v>0.14000000000000001</v>
      </c>
      <c r="P3619" s="6">
        <v>12</v>
      </c>
      <c r="Q3619" s="6">
        <v>4.5</v>
      </c>
      <c r="R3619" s="6">
        <v>1.125</v>
      </c>
      <c r="S3619" s="6">
        <v>0.71</v>
      </c>
      <c r="T3619" s="4">
        <v>5</v>
      </c>
      <c r="U3619" s="6">
        <v>13.25</v>
      </c>
      <c r="V3619" s="6">
        <v>9.25</v>
      </c>
      <c r="W3619" s="6">
        <v>6.25</v>
      </c>
      <c r="X3619" s="6">
        <v>14.72</v>
      </c>
      <c r="Y3619" s="4">
        <v>100</v>
      </c>
      <c r="Z3619" s="5">
        <v>346381528</v>
      </c>
      <c r="AA3619" s="4" t="s">
        <v>8</v>
      </c>
      <c r="AB3619" s="385">
        <v>2610957131</v>
      </c>
      <c r="AC3619" s="3"/>
    </row>
    <row r="3620" spans="1:29" x14ac:dyDescent="0.25">
      <c r="A3620" s="7" t="s">
        <v>5</v>
      </c>
      <c r="B3620" s="7" t="s">
        <v>4</v>
      </c>
      <c r="C3620" s="4"/>
      <c r="D3620" s="363" t="s">
        <v>705</v>
      </c>
      <c r="E3620" s="7" t="s">
        <v>704</v>
      </c>
      <c r="F3620" s="395">
        <v>59.82</v>
      </c>
      <c r="G3620" s="395">
        <v>58.06</v>
      </c>
      <c r="H3620" s="395">
        <v>29.91</v>
      </c>
      <c r="I3620" s="395">
        <v>27.21</v>
      </c>
      <c r="J3620" s="395">
        <v>27.21</v>
      </c>
      <c r="K3620" s="4">
        <v>1</v>
      </c>
      <c r="L3620" s="6">
        <v>1.95</v>
      </c>
      <c r="M3620" s="6"/>
      <c r="N3620" s="6"/>
      <c r="O3620" s="6">
        <v>0.7</v>
      </c>
      <c r="P3620" s="6">
        <v>1.95</v>
      </c>
      <c r="Q3620" s="6">
        <v>1.95</v>
      </c>
      <c r="R3620" s="6">
        <v>6.38</v>
      </c>
      <c r="S3620" s="6">
        <v>0.7</v>
      </c>
      <c r="T3620" s="4">
        <v>1</v>
      </c>
      <c r="U3620" s="6">
        <v>10.25</v>
      </c>
      <c r="V3620" s="6">
        <v>8.5</v>
      </c>
      <c r="W3620" s="6">
        <v>6.25</v>
      </c>
      <c r="X3620" s="6">
        <v>12.68</v>
      </c>
      <c r="Y3620" s="4">
        <v>15</v>
      </c>
      <c r="Z3620" s="5">
        <v>346390582</v>
      </c>
      <c r="AA3620" s="4" t="s">
        <v>8</v>
      </c>
      <c r="AB3620" s="385">
        <v>2610001955</v>
      </c>
      <c r="AC3620" s="3"/>
    </row>
    <row r="3621" spans="1:29" x14ac:dyDescent="0.25">
      <c r="A3621" s="7" t="s">
        <v>5</v>
      </c>
      <c r="B3621" s="7" t="s">
        <v>4</v>
      </c>
      <c r="C3621" s="4"/>
      <c r="D3621" s="363" t="s">
        <v>703</v>
      </c>
      <c r="E3621" s="7" t="s">
        <v>702</v>
      </c>
      <c r="F3621" s="395">
        <v>3.34</v>
      </c>
      <c r="G3621" s="395">
        <v>3.25</v>
      </c>
      <c r="H3621" s="395">
        <v>1.67</v>
      </c>
      <c r="I3621" s="395">
        <v>1.52</v>
      </c>
      <c r="J3621" s="395">
        <v>1.52</v>
      </c>
      <c r="K3621" s="4">
        <v>5</v>
      </c>
      <c r="L3621" s="6">
        <v>0.2</v>
      </c>
      <c r="M3621" s="6"/>
      <c r="N3621" s="6"/>
      <c r="O3621" s="6">
        <v>0.03</v>
      </c>
      <c r="P3621" s="6">
        <v>7.44</v>
      </c>
      <c r="Q3621" s="6">
        <v>2.81</v>
      </c>
      <c r="R3621" s="6">
        <v>1.1000000000000001</v>
      </c>
      <c r="S3621" s="6">
        <v>0.15</v>
      </c>
      <c r="T3621" s="4">
        <v>5</v>
      </c>
      <c r="U3621" s="6">
        <v>8.5</v>
      </c>
      <c r="V3621" s="6">
        <v>7</v>
      </c>
      <c r="W3621" s="6">
        <v>7.5</v>
      </c>
      <c r="X3621" s="6">
        <v>3.25</v>
      </c>
      <c r="Y3621" s="4">
        <v>100</v>
      </c>
      <c r="Z3621" s="5">
        <v>346372182</v>
      </c>
      <c r="AA3621" s="4" t="s">
        <v>8</v>
      </c>
      <c r="AB3621" s="385">
        <v>2610039443</v>
      </c>
      <c r="AC3621" s="3"/>
    </row>
    <row r="3622" spans="1:29" x14ac:dyDescent="0.25">
      <c r="A3622" s="7" t="s">
        <v>5</v>
      </c>
      <c r="B3622" s="7" t="s">
        <v>4</v>
      </c>
      <c r="C3622" s="4"/>
      <c r="D3622" s="363" t="s">
        <v>701</v>
      </c>
      <c r="E3622" s="7" t="s">
        <v>700</v>
      </c>
      <c r="F3622" s="395">
        <v>12.32</v>
      </c>
      <c r="G3622" s="395">
        <v>12.05</v>
      </c>
      <c r="H3622" s="395">
        <v>6.16</v>
      </c>
      <c r="I3622" s="395">
        <v>5.59</v>
      </c>
      <c r="J3622" s="395">
        <v>5.59</v>
      </c>
      <c r="K3622" s="4">
        <v>5</v>
      </c>
      <c r="L3622" s="6">
        <v>0.18</v>
      </c>
      <c r="M3622" s="6"/>
      <c r="N3622" s="6"/>
      <c r="O3622" s="6">
        <v>0.1</v>
      </c>
      <c r="P3622" s="6">
        <v>12</v>
      </c>
      <c r="Q3622" s="6">
        <v>4.5</v>
      </c>
      <c r="R3622" s="6">
        <v>1.125</v>
      </c>
      <c r="S3622" s="6">
        <v>0.52</v>
      </c>
      <c r="T3622" s="4">
        <v>5</v>
      </c>
      <c r="U3622" s="6">
        <v>13.25</v>
      </c>
      <c r="V3622" s="6">
        <v>9.25</v>
      </c>
      <c r="W3622" s="6">
        <v>6.25</v>
      </c>
      <c r="X3622" s="6">
        <v>10.98</v>
      </c>
      <c r="Y3622" s="4">
        <v>100</v>
      </c>
      <c r="Z3622" s="5">
        <v>346381535</v>
      </c>
      <c r="AA3622" s="4" t="s">
        <v>8</v>
      </c>
      <c r="AB3622" s="385">
        <v>2610957132</v>
      </c>
      <c r="AC3622" s="3"/>
    </row>
    <row r="3623" spans="1:29" x14ac:dyDescent="0.25">
      <c r="A3623" s="7" t="s">
        <v>5</v>
      </c>
      <c r="B3623" s="7" t="s">
        <v>4</v>
      </c>
      <c r="C3623" s="4"/>
      <c r="D3623" s="363" t="s">
        <v>699</v>
      </c>
      <c r="E3623" s="7" t="s">
        <v>698</v>
      </c>
      <c r="F3623" s="395">
        <v>3.44</v>
      </c>
      <c r="G3623" s="395">
        <v>3.38</v>
      </c>
      <c r="H3623" s="395">
        <v>1.72</v>
      </c>
      <c r="I3623" s="395">
        <v>1.55</v>
      </c>
      <c r="J3623" s="395">
        <v>1.55</v>
      </c>
      <c r="K3623" s="4">
        <v>5</v>
      </c>
      <c r="L3623" s="6">
        <v>0.18</v>
      </c>
      <c r="M3623" s="6"/>
      <c r="N3623" s="6"/>
      <c r="O3623" s="6">
        <v>0.03</v>
      </c>
      <c r="P3623" s="6">
        <v>8.6999999999999993</v>
      </c>
      <c r="Q3623" s="6">
        <v>3.06</v>
      </c>
      <c r="R3623" s="6">
        <v>0.8</v>
      </c>
      <c r="S3623" s="6">
        <v>0.17</v>
      </c>
      <c r="T3623" s="4">
        <v>5</v>
      </c>
      <c r="U3623" s="6">
        <v>8.5</v>
      </c>
      <c r="V3623" s="6">
        <v>7</v>
      </c>
      <c r="W3623" s="6">
        <v>7.25</v>
      </c>
      <c r="X3623" s="6">
        <v>3.72</v>
      </c>
      <c r="Y3623" s="4">
        <v>100</v>
      </c>
      <c r="Z3623" s="5">
        <v>346372199</v>
      </c>
      <c r="AA3623" s="4" t="s">
        <v>8</v>
      </c>
      <c r="AB3623" s="385">
        <v>2610038987</v>
      </c>
      <c r="AC3623" s="3"/>
    </row>
    <row r="3624" spans="1:29" x14ac:dyDescent="0.25">
      <c r="A3624" s="7" t="s">
        <v>5</v>
      </c>
      <c r="B3624" s="7" t="s">
        <v>4</v>
      </c>
      <c r="C3624" s="4"/>
      <c r="D3624" s="363" t="s">
        <v>697</v>
      </c>
      <c r="E3624" s="7" t="s">
        <v>696</v>
      </c>
      <c r="F3624" s="395">
        <v>12.68</v>
      </c>
      <c r="G3624" s="395">
        <v>12.44</v>
      </c>
      <c r="H3624" s="395">
        <v>6.34</v>
      </c>
      <c r="I3624" s="395">
        <v>5.75</v>
      </c>
      <c r="J3624" s="395">
        <v>5.75</v>
      </c>
      <c r="K3624" s="4">
        <v>5</v>
      </c>
      <c r="L3624" s="6">
        <v>0.21</v>
      </c>
      <c r="M3624" s="6"/>
      <c r="N3624" s="6"/>
      <c r="O3624" s="6">
        <v>0.13</v>
      </c>
      <c r="P3624" s="6">
        <v>12</v>
      </c>
      <c r="Q3624" s="6">
        <v>4.5</v>
      </c>
      <c r="R3624" s="6">
        <v>1.125</v>
      </c>
      <c r="S3624" s="6">
        <v>0.65500000000000003</v>
      </c>
      <c r="T3624" s="4">
        <v>5</v>
      </c>
      <c r="U3624" s="6">
        <v>10.06</v>
      </c>
      <c r="V3624" s="6">
        <v>7.2</v>
      </c>
      <c r="W3624" s="6">
        <v>7.91</v>
      </c>
      <c r="X3624" s="6">
        <v>6.78</v>
      </c>
      <c r="Y3624" s="4">
        <v>50</v>
      </c>
      <c r="Z3624" s="5">
        <v>346381542</v>
      </c>
      <c r="AA3624" s="4" t="s">
        <v>272</v>
      </c>
      <c r="AB3624" s="385">
        <v>2610957133</v>
      </c>
      <c r="AC3624" s="3"/>
    </row>
    <row r="3625" spans="1:29" x14ac:dyDescent="0.25">
      <c r="A3625" s="7" t="s">
        <v>5</v>
      </c>
      <c r="B3625" s="7" t="s">
        <v>4</v>
      </c>
      <c r="C3625" s="4"/>
      <c r="D3625" s="363" t="s">
        <v>695</v>
      </c>
      <c r="E3625" s="7" t="s">
        <v>694</v>
      </c>
      <c r="F3625" s="395">
        <v>3.7</v>
      </c>
      <c r="G3625" s="395">
        <v>3.62</v>
      </c>
      <c r="H3625" s="395">
        <v>1.85</v>
      </c>
      <c r="I3625" s="395">
        <v>1.68</v>
      </c>
      <c r="J3625" s="395">
        <v>1.68</v>
      </c>
      <c r="K3625" s="4">
        <v>5</v>
      </c>
      <c r="L3625" s="6">
        <v>0.2</v>
      </c>
      <c r="M3625" s="6"/>
      <c r="N3625" s="6"/>
      <c r="O3625" s="6">
        <v>0.04</v>
      </c>
      <c r="P3625" s="6">
        <v>10.75</v>
      </c>
      <c r="Q3625" s="6">
        <v>3.65</v>
      </c>
      <c r="R3625" s="6">
        <v>0.93</v>
      </c>
      <c r="S3625" s="6">
        <v>0.2</v>
      </c>
      <c r="T3625" s="4">
        <v>5</v>
      </c>
      <c r="U3625" s="6">
        <v>8.5</v>
      </c>
      <c r="V3625" s="6">
        <v>6.75</v>
      </c>
      <c r="W3625" s="6">
        <v>7.25</v>
      </c>
      <c r="X3625" s="6">
        <v>4.42</v>
      </c>
      <c r="Y3625" s="4">
        <v>100</v>
      </c>
      <c r="Z3625" s="5">
        <v>346372205</v>
      </c>
      <c r="AA3625" s="4" t="s">
        <v>8</v>
      </c>
      <c r="AB3625" s="385">
        <v>2610038988</v>
      </c>
      <c r="AC3625" s="3"/>
    </row>
    <row r="3626" spans="1:29" x14ac:dyDescent="0.25">
      <c r="A3626" s="7" t="s">
        <v>5</v>
      </c>
      <c r="B3626" s="7" t="s">
        <v>4</v>
      </c>
      <c r="C3626" s="4"/>
      <c r="D3626" s="363" t="s">
        <v>693</v>
      </c>
      <c r="E3626" s="7" t="s">
        <v>692</v>
      </c>
      <c r="F3626" s="395">
        <v>13.32</v>
      </c>
      <c r="G3626" s="395">
        <v>13.03</v>
      </c>
      <c r="H3626" s="395">
        <v>6.66</v>
      </c>
      <c r="I3626" s="395">
        <v>6.04</v>
      </c>
      <c r="J3626" s="395">
        <v>6.04</v>
      </c>
      <c r="K3626" s="4">
        <v>5</v>
      </c>
      <c r="L3626" s="6">
        <v>0.21</v>
      </c>
      <c r="M3626" s="6"/>
      <c r="N3626" s="6"/>
      <c r="O3626" s="6">
        <v>0.15</v>
      </c>
      <c r="P3626" s="6">
        <v>12</v>
      </c>
      <c r="Q3626" s="6">
        <v>4.5</v>
      </c>
      <c r="R3626" s="6">
        <v>1.125</v>
      </c>
      <c r="S3626" s="6">
        <v>0.78500000000000003</v>
      </c>
      <c r="T3626" s="4">
        <v>5</v>
      </c>
      <c r="U3626" s="6">
        <v>13.25</v>
      </c>
      <c r="V3626" s="6">
        <v>9.25</v>
      </c>
      <c r="W3626" s="6">
        <v>6.25</v>
      </c>
      <c r="X3626" s="6">
        <v>16.23</v>
      </c>
      <c r="Y3626" s="4">
        <v>100</v>
      </c>
      <c r="Z3626" s="5">
        <v>346381559</v>
      </c>
      <c r="AA3626" s="4" t="s">
        <v>8</v>
      </c>
      <c r="AB3626" s="385">
        <v>2610957134</v>
      </c>
      <c r="AC3626" s="3"/>
    </row>
    <row r="3627" spans="1:29" x14ac:dyDescent="0.25">
      <c r="A3627" s="7" t="s">
        <v>5</v>
      </c>
      <c r="B3627" s="7" t="s">
        <v>4</v>
      </c>
      <c r="C3627" s="4"/>
      <c r="D3627" s="363" t="s">
        <v>691</v>
      </c>
      <c r="E3627" s="7" t="s">
        <v>690</v>
      </c>
      <c r="F3627" s="395">
        <v>60.38</v>
      </c>
      <c r="G3627" s="395">
        <v>58.91</v>
      </c>
      <c r="H3627" s="395">
        <v>30.19</v>
      </c>
      <c r="I3627" s="395">
        <v>27.42</v>
      </c>
      <c r="J3627" s="395">
        <v>27.42</v>
      </c>
      <c r="K3627" s="4">
        <v>1</v>
      </c>
      <c r="L3627" s="6">
        <v>1.94</v>
      </c>
      <c r="M3627" s="6"/>
      <c r="N3627" s="6"/>
      <c r="O3627" s="6">
        <v>0.78</v>
      </c>
      <c r="P3627" s="6">
        <v>1.94</v>
      </c>
      <c r="Q3627" s="6">
        <v>1.94</v>
      </c>
      <c r="R3627" s="6">
        <v>6.46</v>
      </c>
      <c r="S3627" s="6">
        <v>0.78</v>
      </c>
      <c r="T3627" s="4">
        <v>1</v>
      </c>
      <c r="U3627" s="6">
        <v>10.25</v>
      </c>
      <c r="V3627" s="6">
        <v>8.5</v>
      </c>
      <c r="W3627" s="6">
        <v>6.25</v>
      </c>
      <c r="X3627" s="6">
        <v>13.27</v>
      </c>
      <c r="Y3627" s="4">
        <v>15</v>
      </c>
      <c r="Z3627" s="5">
        <v>346390612</v>
      </c>
      <c r="AA3627" s="4" t="s">
        <v>8</v>
      </c>
      <c r="AB3627" s="385">
        <v>2610001958</v>
      </c>
      <c r="AC3627" s="3"/>
    </row>
    <row r="3628" spans="1:29" x14ac:dyDescent="0.25">
      <c r="A3628" s="7" t="s">
        <v>5</v>
      </c>
      <c r="B3628" s="7" t="s">
        <v>4</v>
      </c>
      <c r="C3628" s="4"/>
      <c r="D3628" s="363" t="s">
        <v>689</v>
      </c>
      <c r="E3628" s="7" t="s">
        <v>688</v>
      </c>
      <c r="F3628" s="395">
        <v>7.06</v>
      </c>
      <c r="G3628" s="395">
        <v>7.06</v>
      </c>
      <c r="H3628" s="395">
        <v>3.53</v>
      </c>
      <c r="I3628" s="395">
        <v>3.18</v>
      </c>
      <c r="J3628" s="395">
        <v>3.18</v>
      </c>
      <c r="K3628" s="4">
        <v>5</v>
      </c>
      <c r="L3628" s="6">
        <v>0.53</v>
      </c>
      <c r="M3628" s="6"/>
      <c r="N3628" s="6"/>
      <c r="O3628" s="6">
        <v>8.7999999999999995E-2</v>
      </c>
      <c r="P3628" s="6">
        <v>10</v>
      </c>
      <c r="Q3628" s="6">
        <v>3.5</v>
      </c>
      <c r="R3628" s="6">
        <v>1.75</v>
      </c>
      <c r="S3628" s="6">
        <v>0.44</v>
      </c>
      <c r="T3628" s="4">
        <v>5</v>
      </c>
      <c r="U3628" s="6">
        <v>9</v>
      </c>
      <c r="V3628" s="6">
        <v>8.75</v>
      </c>
      <c r="W3628" s="6">
        <v>5.75</v>
      </c>
      <c r="X3628" s="6">
        <v>9.23</v>
      </c>
      <c r="Y3628" s="4">
        <v>100</v>
      </c>
      <c r="Z3628" s="5">
        <v>346372212</v>
      </c>
      <c r="AA3628" s="4" t="s">
        <v>8</v>
      </c>
      <c r="AB3628" s="385">
        <v>2610948299</v>
      </c>
      <c r="AC3628" s="3"/>
    </row>
    <row r="3629" spans="1:29" x14ac:dyDescent="0.25">
      <c r="A3629" s="7" t="s">
        <v>5</v>
      </c>
      <c r="B3629" s="7" t="s">
        <v>4</v>
      </c>
      <c r="C3629" s="4"/>
      <c r="D3629" s="363" t="s">
        <v>687</v>
      </c>
      <c r="E3629" s="7" t="s">
        <v>686</v>
      </c>
      <c r="F3629" s="395">
        <v>14.34</v>
      </c>
      <c r="G3629" s="395">
        <v>14.34</v>
      </c>
      <c r="H3629" s="395">
        <v>7.17</v>
      </c>
      <c r="I3629" s="395">
        <v>6.45</v>
      </c>
      <c r="J3629" s="395">
        <v>6.45</v>
      </c>
      <c r="K3629" s="4">
        <v>5</v>
      </c>
      <c r="L3629" s="6">
        <v>0.53</v>
      </c>
      <c r="M3629" s="6"/>
      <c r="N3629" s="6"/>
      <c r="O3629" s="6">
        <v>0.24</v>
      </c>
      <c r="P3629" s="6">
        <v>10.5</v>
      </c>
      <c r="Q3629" s="6">
        <v>4.5</v>
      </c>
      <c r="R3629" s="6">
        <v>1.75</v>
      </c>
      <c r="S3629" s="6">
        <v>1.1850000000000001</v>
      </c>
      <c r="T3629" s="4">
        <v>5</v>
      </c>
      <c r="U3629" s="6">
        <v>12</v>
      </c>
      <c r="V3629" s="6">
        <v>12.25</v>
      </c>
      <c r="W3629" s="6">
        <v>5.5</v>
      </c>
      <c r="X3629" s="6">
        <v>24.38</v>
      </c>
      <c r="Y3629" s="4">
        <v>100</v>
      </c>
      <c r="Z3629" s="5">
        <v>346372229</v>
      </c>
      <c r="AA3629" s="4" t="s">
        <v>8</v>
      </c>
      <c r="AB3629" s="385">
        <v>2610948301</v>
      </c>
      <c r="AC3629" s="3"/>
    </row>
    <row r="3630" spans="1:29" x14ac:dyDescent="0.25">
      <c r="A3630" s="7" t="s">
        <v>5</v>
      </c>
      <c r="B3630" s="7" t="s">
        <v>4</v>
      </c>
      <c r="C3630" s="4"/>
      <c r="D3630" s="363" t="s">
        <v>685</v>
      </c>
      <c r="E3630" s="7" t="s">
        <v>684</v>
      </c>
      <c r="F3630" s="395">
        <v>42.6</v>
      </c>
      <c r="G3630" s="395">
        <v>41.95</v>
      </c>
      <c r="H3630" s="395">
        <v>21.3</v>
      </c>
      <c r="I3630" s="395">
        <v>19.28</v>
      </c>
      <c r="J3630" s="395">
        <v>19.28</v>
      </c>
      <c r="K3630" s="4">
        <v>1</v>
      </c>
      <c r="L3630" s="6">
        <v>1.47</v>
      </c>
      <c r="M3630" s="6"/>
      <c r="N3630" s="6"/>
      <c r="O3630" s="6">
        <v>1.08</v>
      </c>
      <c r="P3630" s="6">
        <v>1.47</v>
      </c>
      <c r="Q3630" s="6">
        <v>8</v>
      </c>
      <c r="R3630" s="6">
        <v>10</v>
      </c>
      <c r="S3630" s="6">
        <v>1.08</v>
      </c>
      <c r="T3630" s="4">
        <v>1</v>
      </c>
      <c r="U3630" s="6">
        <v>9.5</v>
      </c>
      <c r="V3630" s="6">
        <v>8.5</v>
      </c>
      <c r="W3630" s="6">
        <v>11</v>
      </c>
      <c r="X3630" s="6">
        <v>6.97</v>
      </c>
      <c r="Y3630" s="4">
        <v>6</v>
      </c>
      <c r="Z3630" s="5">
        <v>346372236</v>
      </c>
      <c r="AA3630" s="4" t="s">
        <v>8</v>
      </c>
      <c r="AB3630" s="385">
        <v>2610948304</v>
      </c>
      <c r="AC3630" s="3"/>
    </row>
    <row r="3631" spans="1:29" x14ac:dyDescent="0.25">
      <c r="A3631" s="7" t="s">
        <v>5</v>
      </c>
      <c r="B3631" s="7" t="s">
        <v>71</v>
      </c>
      <c r="C3631" s="4"/>
      <c r="D3631" s="363" t="s">
        <v>683</v>
      </c>
      <c r="E3631" s="7" t="s">
        <v>682</v>
      </c>
      <c r="F3631" s="395">
        <v>6.72</v>
      </c>
      <c r="G3631" s="395">
        <v>6.62</v>
      </c>
      <c r="H3631" s="395">
        <v>3.36</v>
      </c>
      <c r="I3631" s="395">
        <v>3.04</v>
      </c>
      <c r="J3631" s="395">
        <v>3.04</v>
      </c>
      <c r="K3631" s="4">
        <v>5</v>
      </c>
      <c r="L3631" s="6">
        <v>0.56999999999999995</v>
      </c>
      <c r="M3631" s="6">
        <v>1.77</v>
      </c>
      <c r="N3631" s="6">
        <v>5.83</v>
      </c>
      <c r="O3631" s="6">
        <v>6.0000000000000001E-3</v>
      </c>
      <c r="P3631" s="6">
        <v>9.5</v>
      </c>
      <c r="Q3631" s="6">
        <v>3.5</v>
      </c>
      <c r="R3631" s="6">
        <v>1.5</v>
      </c>
      <c r="S3631" s="6">
        <v>0.28999999999999998</v>
      </c>
      <c r="T3631" s="4">
        <v>5</v>
      </c>
      <c r="U3631" s="6">
        <v>8.75</v>
      </c>
      <c r="V3631" s="6">
        <v>9</v>
      </c>
      <c r="W3631" s="6">
        <v>6</v>
      </c>
      <c r="X3631" s="6">
        <v>6.23</v>
      </c>
      <c r="Y3631" s="4">
        <v>100</v>
      </c>
      <c r="Z3631" s="5">
        <v>346381566</v>
      </c>
      <c r="AA3631" s="4" t="s">
        <v>8</v>
      </c>
      <c r="AB3631" s="385">
        <v>2610957135</v>
      </c>
      <c r="AC3631" s="3"/>
    </row>
    <row r="3632" spans="1:29" x14ac:dyDescent="0.25">
      <c r="A3632" s="7" t="s">
        <v>5</v>
      </c>
      <c r="B3632" s="7" t="s">
        <v>71</v>
      </c>
      <c r="C3632" s="4"/>
      <c r="D3632" s="363" t="s">
        <v>681</v>
      </c>
      <c r="E3632" s="7" t="s">
        <v>680</v>
      </c>
      <c r="F3632" s="395">
        <v>1.4</v>
      </c>
      <c r="G3632" s="395">
        <v>1.39</v>
      </c>
      <c r="H3632" s="395">
        <v>0.7</v>
      </c>
      <c r="I3632" s="395">
        <v>0.63</v>
      </c>
      <c r="J3632" s="395">
        <v>0.63</v>
      </c>
      <c r="K3632" s="4">
        <v>5</v>
      </c>
      <c r="L3632" s="6">
        <v>0.27</v>
      </c>
      <c r="M3632" s="6">
        <v>1.75</v>
      </c>
      <c r="N3632" s="6">
        <v>5.81</v>
      </c>
      <c r="O3632" s="6">
        <v>0.03</v>
      </c>
      <c r="P3632" s="6">
        <v>10</v>
      </c>
      <c r="Q3632" s="6">
        <v>3.25</v>
      </c>
      <c r="R3632" s="6">
        <v>0.5</v>
      </c>
      <c r="S3632" s="6">
        <v>0.155</v>
      </c>
      <c r="T3632" s="4">
        <v>5</v>
      </c>
      <c r="U3632" s="6">
        <v>10</v>
      </c>
      <c r="V3632" s="6">
        <v>6.95</v>
      </c>
      <c r="W3632" s="6">
        <v>4</v>
      </c>
      <c r="X3632" s="6">
        <v>3.4049999999999998</v>
      </c>
      <c r="Y3632" s="4">
        <v>100</v>
      </c>
      <c r="Z3632" s="5">
        <v>346381580</v>
      </c>
      <c r="AA3632" s="4" t="s">
        <v>272</v>
      </c>
      <c r="AB3632" s="385">
        <v>2610957137</v>
      </c>
      <c r="AC3632" s="3"/>
    </row>
    <row r="3633" spans="1:29" x14ac:dyDescent="0.25">
      <c r="A3633" s="7" t="s">
        <v>5</v>
      </c>
      <c r="B3633" s="7" t="s">
        <v>71</v>
      </c>
      <c r="C3633" s="4"/>
      <c r="D3633" s="363" t="s">
        <v>679</v>
      </c>
      <c r="E3633" s="7" t="s">
        <v>678</v>
      </c>
      <c r="F3633" s="395">
        <v>1.62</v>
      </c>
      <c r="G3633" s="395">
        <v>1.61</v>
      </c>
      <c r="H3633" s="395">
        <v>0.81</v>
      </c>
      <c r="I3633" s="395">
        <v>0.73</v>
      </c>
      <c r="J3633" s="395">
        <v>0.73</v>
      </c>
      <c r="K3633" s="4">
        <v>5</v>
      </c>
      <c r="L3633" s="6">
        <v>0.27</v>
      </c>
      <c r="M3633" s="6">
        <v>1.75</v>
      </c>
      <c r="N3633" s="6">
        <v>5.81</v>
      </c>
      <c r="O3633" s="6">
        <v>0.03</v>
      </c>
      <c r="P3633" s="6">
        <v>10</v>
      </c>
      <c r="Q3633" s="6">
        <v>3.25</v>
      </c>
      <c r="R3633" s="6">
        <v>0.5</v>
      </c>
      <c r="S3633" s="6">
        <v>0.17499999999999999</v>
      </c>
      <c r="T3633" s="4">
        <v>5</v>
      </c>
      <c r="U3633" s="6">
        <v>10.25</v>
      </c>
      <c r="V3633" s="6">
        <v>6.95</v>
      </c>
      <c r="W3633" s="6">
        <v>4.25</v>
      </c>
      <c r="X3633" s="6">
        <v>3.65</v>
      </c>
      <c r="Y3633" s="4">
        <v>100</v>
      </c>
      <c r="Z3633" s="5">
        <v>346381597</v>
      </c>
      <c r="AA3633" s="4" t="s">
        <v>272</v>
      </c>
      <c r="AB3633" s="385">
        <v>2610957138</v>
      </c>
      <c r="AC3633" s="3"/>
    </row>
    <row r="3634" spans="1:29" x14ac:dyDescent="0.25">
      <c r="A3634" s="7" t="s">
        <v>5</v>
      </c>
      <c r="B3634" s="7" t="s">
        <v>269</v>
      </c>
      <c r="C3634" s="4"/>
      <c r="D3634" s="363" t="s">
        <v>677</v>
      </c>
      <c r="E3634" s="7" t="s">
        <v>676</v>
      </c>
      <c r="F3634" s="395">
        <v>1.88</v>
      </c>
      <c r="G3634" s="395">
        <v>1.85</v>
      </c>
      <c r="H3634" s="395">
        <v>0.94</v>
      </c>
      <c r="I3634" s="395">
        <v>0.84</v>
      </c>
      <c r="J3634" s="395">
        <v>0.84</v>
      </c>
      <c r="K3634" s="4">
        <v>25</v>
      </c>
      <c r="L3634" s="6">
        <v>3.95</v>
      </c>
      <c r="M3634" s="6">
        <v>3.95</v>
      </c>
      <c r="N3634" s="6">
        <v>0.04</v>
      </c>
      <c r="O3634" s="6">
        <v>0.04</v>
      </c>
      <c r="P3634" s="6">
        <v>4.25</v>
      </c>
      <c r="Q3634" s="6">
        <v>4</v>
      </c>
      <c r="R3634" s="6">
        <v>2</v>
      </c>
      <c r="S3634" s="6">
        <v>1.0900000000000001</v>
      </c>
      <c r="T3634" s="4">
        <v>25</v>
      </c>
      <c r="U3634" s="6">
        <v>17.5</v>
      </c>
      <c r="V3634" s="6">
        <v>9</v>
      </c>
      <c r="W3634" s="6">
        <v>4.5</v>
      </c>
      <c r="X3634" s="6">
        <v>17.989999999999998</v>
      </c>
      <c r="Y3634" s="4">
        <v>400</v>
      </c>
      <c r="Z3634" s="5">
        <v>346337570</v>
      </c>
      <c r="AA3634" s="4" t="s">
        <v>8</v>
      </c>
      <c r="AB3634" s="385">
        <v>2610065808</v>
      </c>
      <c r="AC3634" s="3"/>
    </row>
    <row r="3635" spans="1:29" x14ac:dyDescent="0.25">
      <c r="A3635" s="7" t="s">
        <v>5</v>
      </c>
      <c r="B3635" s="7" t="s">
        <v>269</v>
      </c>
      <c r="C3635" s="4"/>
      <c r="D3635" s="363" t="s">
        <v>675</v>
      </c>
      <c r="E3635" s="7" t="s">
        <v>674</v>
      </c>
      <c r="F3635" s="395">
        <v>1.88</v>
      </c>
      <c r="G3635" s="395">
        <v>1.85</v>
      </c>
      <c r="H3635" s="395">
        <v>0.94</v>
      </c>
      <c r="I3635" s="395">
        <v>0.84</v>
      </c>
      <c r="J3635" s="395">
        <v>0.84</v>
      </c>
      <c r="K3635" s="4">
        <v>25</v>
      </c>
      <c r="L3635" s="6">
        <v>4.5</v>
      </c>
      <c r="M3635" s="6">
        <v>4.5</v>
      </c>
      <c r="N3635" s="6">
        <v>0.06</v>
      </c>
      <c r="O3635" s="6">
        <v>0.06</v>
      </c>
      <c r="P3635" s="6">
        <v>4.75</v>
      </c>
      <c r="Q3635" s="6">
        <v>4.75</v>
      </c>
      <c r="R3635" s="6">
        <v>1.75</v>
      </c>
      <c r="S3635" s="6">
        <v>1.33</v>
      </c>
      <c r="T3635" s="4">
        <v>25</v>
      </c>
      <c r="U3635" s="6">
        <v>19.75</v>
      </c>
      <c r="V3635" s="6">
        <v>10.25</v>
      </c>
      <c r="W3635" s="6">
        <v>4.5</v>
      </c>
      <c r="X3635" s="6">
        <v>22.09</v>
      </c>
      <c r="Y3635" s="4">
        <v>400</v>
      </c>
      <c r="Z3635" s="5">
        <v>346337587</v>
      </c>
      <c r="AA3635" s="4" t="s">
        <v>8</v>
      </c>
      <c r="AB3635" s="385">
        <v>2610065810</v>
      </c>
      <c r="AC3635" s="3"/>
    </row>
    <row r="3636" spans="1:29" x14ac:dyDescent="0.25">
      <c r="A3636" s="7" t="s">
        <v>5</v>
      </c>
      <c r="B3636" s="7" t="s">
        <v>269</v>
      </c>
      <c r="C3636" s="4"/>
      <c r="D3636" s="363" t="s">
        <v>673</v>
      </c>
      <c r="E3636" s="7" t="s">
        <v>672</v>
      </c>
      <c r="F3636" s="395">
        <v>2.4</v>
      </c>
      <c r="G3636" s="395">
        <v>2.36</v>
      </c>
      <c r="H3636" s="395">
        <v>1.2</v>
      </c>
      <c r="I3636" s="395">
        <v>1.0900000000000001</v>
      </c>
      <c r="J3636" s="395">
        <v>1.0900000000000001</v>
      </c>
      <c r="K3636" s="4">
        <v>25</v>
      </c>
      <c r="L3636" s="6">
        <v>4.5</v>
      </c>
      <c r="M3636" s="6">
        <v>4.5</v>
      </c>
      <c r="N3636" s="6">
        <v>0.05</v>
      </c>
      <c r="O3636" s="6">
        <v>0.05</v>
      </c>
      <c r="P3636" s="6">
        <v>5.25</v>
      </c>
      <c r="Q3636" s="6">
        <v>5.25</v>
      </c>
      <c r="R3636" s="6">
        <v>1.75</v>
      </c>
      <c r="S3636" s="6">
        <v>1.56</v>
      </c>
      <c r="T3636" s="4">
        <v>25</v>
      </c>
      <c r="U3636" s="6">
        <v>21.75</v>
      </c>
      <c r="V3636" s="6">
        <v>11.25</v>
      </c>
      <c r="W3636" s="6">
        <v>4.25</v>
      </c>
      <c r="X3636" s="6">
        <v>26.01</v>
      </c>
      <c r="Y3636" s="4">
        <v>400</v>
      </c>
      <c r="Z3636" s="5">
        <v>346337594</v>
      </c>
      <c r="AA3636" s="4" t="s">
        <v>8</v>
      </c>
      <c r="AB3636" s="385">
        <v>2610065812</v>
      </c>
      <c r="AC3636" s="3"/>
    </row>
    <row r="3637" spans="1:29" x14ac:dyDescent="0.25">
      <c r="A3637" s="7" t="s">
        <v>5</v>
      </c>
      <c r="B3637" s="7" t="s">
        <v>269</v>
      </c>
      <c r="C3637" s="4"/>
      <c r="D3637" s="363" t="s">
        <v>671</v>
      </c>
      <c r="E3637" s="7" t="s">
        <v>670</v>
      </c>
      <c r="F3637" s="395">
        <v>2.6</v>
      </c>
      <c r="G3637" s="395">
        <v>2.5299999999999998</v>
      </c>
      <c r="H3637" s="395">
        <v>1.3</v>
      </c>
      <c r="I3637" s="395">
        <v>1.18</v>
      </c>
      <c r="J3637" s="395">
        <v>1.18</v>
      </c>
      <c r="K3637" s="4">
        <v>25</v>
      </c>
      <c r="L3637" s="6">
        <v>5.9</v>
      </c>
      <c r="M3637" s="6">
        <v>5.9</v>
      </c>
      <c r="N3637" s="6">
        <v>0.08</v>
      </c>
      <c r="O3637" s="6">
        <v>0.13</v>
      </c>
      <c r="P3637" s="6">
        <v>6.15</v>
      </c>
      <c r="Q3637" s="6">
        <v>6.25</v>
      </c>
      <c r="R3637" s="6">
        <v>2.4</v>
      </c>
      <c r="S3637" s="6">
        <v>3.31</v>
      </c>
      <c r="T3637" s="4">
        <v>25</v>
      </c>
      <c r="U3637" s="6">
        <v>13</v>
      </c>
      <c r="V3637" s="6">
        <v>13</v>
      </c>
      <c r="W3637" s="6">
        <v>3.25</v>
      </c>
      <c r="X3637" s="6">
        <v>14.05</v>
      </c>
      <c r="Y3637" s="4">
        <v>100</v>
      </c>
      <c r="Z3637" s="5">
        <v>346337600</v>
      </c>
      <c r="AA3637" s="4" t="s">
        <v>8</v>
      </c>
      <c r="AB3637" s="385">
        <v>2610065815</v>
      </c>
      <c r="AC3637" s="3"/>
    </row>
    <row r="3638" spans="1:29" x14ac:dyDescent="0.25">
      <c r="A3638" s="7" t="s">
        <v>5</v>
      </c>
      <c r="B3638" s="7" t="s">
        <v>269</v>
      </c>
      <c r="C3638" s="4"/>
      <c r="D3638" s="363" t="s">
        <v>669</v>
      </c>
      <c r="E3638" s="7" t="s">
        <v>668</v>
      </c>
      <c r="F3638" s="395">
        <v>2.72</v>
      </c>
      <c r="G3638" s="395">
        <v>2.65</v>
      </c>
      <c r="H3638" s="395">
        <v>1.36</v>
      </c>
      <c r="I3638" s="395">
        <v>1.23</v>
      </c>
      <c r="J3638" s="395">
        <v>1.23</v>
      </c>
      <c r="K3638" s="4">
        <v>25</v>
      </c>
      <c r="L3638" s="6">
        <v>6</v>
      </c>
      <c r="M3638" s="6">
        <v>6</v>
      </c>
      <c r="N3638" s="6">
        <v>0.02</v>
      </c>
      <c r="O3638" s="6">
        <v>0.13</v>
      </c>
      <c r="P3638" s="6">
        <v>6.25</v>
      </c>
      <c r="Q3638" s="6">
        <v>6.25</v>
      </c>
      <c r="R3638" s="6">
        <v>1.75</v>
      </c>
      <c r="S3638" s="6">
        <v>2.42</v>
      </c>
      <c r="T3638" s="4">
        <v>25</v>
      </c>
      <c r="U3638" s="6">
        <v>13.25</v>
      </c>
      <c r="V3638" s="6">
        <v>13.25</v>
      </c>
      <c r="W3638" s="6">
        <v>4</v>
      </c>
      <c r="X3638" s="6">
        <v>19.850000000000001</v>
      </c>
      <c r="Y3638" s="4">
        <v>200</v>
      </c>
      <c r="Z3638" s="5">
        <v>346349016</v>
      </c>
      <c r="AA3638" s="4" t="s">
        <v>8</v>
      </c>
      <c r="AB3638" s="385">
        <v>2610065814</v>
      </c>
      <c r="AC3638" s="3"/>
    </row>
    <row r="3639" spans="1:29" x14ac:dyDescent="0.25">
      <c r="A3639" s="7" t="s">
        <v>5</v>
      </c>
      <c r="B3639" s="7" t="s">
        <v>269</v>
      </c>
      <c r="C3639" s="4"/>
      <c r="D3639" s="363" t="s">
        <v>667</v>
      </c>
      <c r="E3639" s="7" t="s">
        <v>666</v>
      </c>
      <c r="F3639" s="395">
        <v>2.14</v>
      </c>
      <c r="G3639" s="395">
        <v>2.1</v>
      </c>
      <c r="H3639" s="395">
        <v>1.07</v>
      </c>
      <c r="I3639" s="395">
        <v>0.97</v>
      </c>
      <c r="J3639" s="395">
        <v>0.97</v>
      </c>
      <c r="K3639" s="4">
        <v>25</v>
      </c>
      <c r="L3639" s="6">
        <v>0.15</v>
      </c>
      <c r="M3639" s="6">
        <v>4.22</v>
      </c>
      <c r="N3639" s="6">
        <v>4.5</v>
      </c>
      <c r="O3639" s="6">
        <v>0.06</v>
      </c>
      <c r="P3639" s="6">
        <v>4.75</v>
      </c>
      <c r="Q3639" s="6">
        <v>4.75</v>
      </c>
      <c r="R3639" s="6">
        <v>2.75</v>
      </c>
      <c r="S3639" s="6">
        <v>1.49</v>
      </c>
      <c r="T3639" s="4">
        <v>25</v>
      </c>
      <c r="U3639" s="6">
        <v>10.25</v>
      </c>
      <c r="V3639" s="6">
        <v>10.25</v>
      </c>
      <c r="W3639" s="6">
        <v>6.25</v>
      </c>
      <c r="X3639" s="6">
        <v>12.78</v>
      </c>
      <c r="Y3639" s="4">
        <v>200</v>
      </c>
      <c r="Z3639" s="5">
        <v>346326857</v>
      </c>
      <c r="AA3639" s="4" t="s">
        <v>8</v>
      </c>
      <c r="AB3639" s="385">
        <v>2610065811</v>
      </c>
      <c r="AC3639" s="3"/>
    </row>
    <row r="3640" spans="1:29" x14ac:dyDescent="0.25">
      <c r="A3640" s="7" t="s">
        <v>5</v>
      </c>
      <c r="B3640" s="7" t="s">
        <v>269</v>
      </c>
      <c r="C3640" s="4"/>
      <c r="D3640" s="363" t="s">
        <v>665</v>
      </c>
      <c r="E3640" s="7" t="s">
        <v>664</v>
      </c>
      <c r="F3640" s="395">
        <v>3.06</v>
      </c>
      <c r="G3640" s="395">
        <v>3.01</v>
      </c>
      <c r="H3640" s="395">
        <v>1.53</v>
      </c>
      <c r="I3640" s="395">
        <v>1.39</v>
      </c>
      <c r="J3640" s="395">
        <v>1.39</v>
      </c>
      <c r="K3640" s="4">
        <v>25</v>
      </c>
      <c r="L3640" s="6">
        <v>5</v>
      </c>
      <c r="M3640" s="6">
        <v>5</v>
      </c>
      <c r="N3640" s="6">
        <v>0.23</v>
      </c>
      <c r="O3640" s="6">
        <v>7.0000000000000007E-2</v>
      </c>
      <c r="P3640" s="6">
        <v>5</v>
      </c>
      <c r="Q3640" s="6">
        <v>5</v>
      </c>
      <c r="R3640" s="6">
        <v>2.75</v>
      </c>
      <c r="S3640" s="6">
        <v>1.71</v>
      </c>
      <c r="T3640" s="4">
        <v>25</v>
      </c>
      <c r="U3640" s="6">
        <v>11</v>
      </c>
      <c r="V3640" s="6">
        <v>11</v>
      </c>
      <c r="W3640" s="6">
        <v>6.25</v>
      </c>
      <c r="X3640" s="6">
        <v>14.58</v>
      </c>
      <c r="Y3640" s="4">
        <v>200</v>
      </c>
      <c r="Z3640" s="5">
        <v>346326864</v>
      </c>
      <c r="AA3640" s="4" t="s">
        <v>8</v>
      </c>
      <c r="AB3640" s="385">
        <v>2610065813</v>
      </c>
      <c r="AC3640" s="3"/>
    </row>
    <row r="3641" spans="1:29" x14ac:dyDescent="0.25">
      <c r="A3641" s="7" t="s">
        <v>5</v>
      </c>
      <c r="B3641" s="7" t="s">
        <v>269</v>
      </c>
      <c r="C3641" s="4"/>
      <c r="D3641" s="363" t="s">
        <v>663</v>
      </c>
      <c r="E3641" s="7" t="s">
        <v>662</v>
      </c>
      <c r="F3641" s="395">
        <v>3.38</v>
      </c>
      <c r="G3641" s="395">
        <v>3.3</v>
      </c>
      <c r="H3641" s="395">
        <v>1.69</v>
      </c>
      <c r="I3641" s="395">
        <v>1.53</v>
      </c>
      <c r="J3641" s="395">
        <v>1.53</v>
      </c>
      <c r="K3641" s="4">
        <v>25</v>
      </c>
      <c r="L3641" s="6">
        <v>5.84</v>
      </c>
      <c r="M3641" s="6">
        <v>5.84</v>
      </c>
      <c r="N3641" s="6">
        <v>0.3</v>
      </c>
      <c r="O3641" s="6">
        <v>0.12</v>
      </c>
      <c r="P3641" s="6">
        <v>6</v>
      </c>
      <c r="Q3641" s="6">
        <v>6</v>
      </c>
      <c r="R3641" s="6">
        <v>3</v>
      </c>
      <c r="S3641" s="6">
        <v>3.43</v>
      </c>
      <c r="T3641" s="4">
        <v>25</v>
      </c>
      <c r="U3641" s="6">
        <v>13.25</v>
      </c>
      <c r="V3641" s="6">
        <v>13.25</v>
      </c>
      <c r="W3641" s="6">
        <v>4</v>
      </c>
      <c r="X3641" s="6">
        <v>14.46</v>
      </c>
      <c r="Y3641" s="4">
        <v>100</v>
      </c>
      <c r="Z3641" s="5">
        <v>346326871</v>
      </c>
      <c r="AA3641" s="4" t="s">
        <v>8</v>
      </c>
      <c r="AB3641" s="385">
        <v>2610065816</v>
      </c>
      <c r="AC3641" s="3"/>
    </row>
    <row r="3642" spans="1:29" x14ac:dyDescent="0.25">
      <c r="A3642" s="7" t="s">
        <v>5</v>
      </c>
      <c r="B3642" s="7" t="s">
        <v>269</v>
      </c>
      <c r="C3642" s="4"/>
      <c r="D3642" s="363" t="s">
        <v>661</v>
      </c>
      <c r="E3642" s="7" t="s">
        <v>660</v>
      </c>
      <c r="F3642" s="395">
        <v>3.68</v>
      </c>
      <c r="G3642" s="395">
        <v>3.59</v>
      </c>
      <c r="H3642" s="395">
        <v>1.84</v>
      </c>
      <c r="I3642" s="395">
        <v>1.67</v>
      </c>
      <c r="J3642" s="395">
        <v>1.67</v>
      </c>
      <c r="K3642" s="4">
        <v>25</v>
      </c>
      <c r="L3642" s="6">
        <v>7.07</v>
      </c>
      <c r="M3642" s="6">
        <v>7.06</v>
      </c>
      <c r="N3642" s="6">
        <v>0.06</v>
      </c>
      <c r="O3642" s="6">
        <v>0.19</v>
      </c>
      <c r="P3642" s="6">
        <v>7.35</v>
      </c>
      <c r="Q3642" s="6">
        <v>7.25</v>
      </c>
      <c r="R3642" s="6">
        <v>3.25</v>
      </c>
      <c r="S3642" s="6">
        <v>5.14</v>
      </c>
      <c r="T3642" s="4">
        <v>25</v>
      </c>
      <c r="U3642" s="6">
        <v>15.5</v>
      </c>
      <c r="V3642" s="6">
        <v>8.5</v>
      </c>
      <c r="W3642" s="6">
        <v>7.25</v>
      </c>
      <c r="X3642" s="6">
        <v>21.23</v>
      </c>
      <c r="Y3642" s="4">
        <v>100</v>
      </c>
      <c r="Z3642" s="5">
        <v>346326888</v>
      </c>
      <c r="AA3642" s="4" t="s">
        <v>8</v>
      </c>
      <c r="AB3642" s="385">
        <v>2610065817</v>
      </c>
      <c r="AC3642" s="3"/>
    </row>
    <row r="3643" spans="1:29" x14ac:dyDescent="0.25">
      <c r="A3643" s="7" t="s">
        <v>5</v>
      </c>
      <c r="B3643" s="7" t="s">
        <v>269</v>
      </c>
      <c r="C3643" s="4"/>
      <c r="D3643" s="363" t="s">
        <v>659</v>
      </c>
      <c r="E3643" s="7" t="s">
        <v>658</v>
      </c>
      <c r="F3643" s="395">
        <v>6.12</v>
      </c>
      <c r="G3643" s="395">
        <v>6.01</v>
      </c>
      <c r="H3643" s="395">
        <v>3.06</v>
      </c>
      <c r="I3643" s="395">
        <v>2.78</v>
      </c>
      <c r="J3643" s="395">
        <v>2.78</v>
      </c>
      <c r="K3643" s="4">
        <v>25</v>
      </c>
      <c r="L3643" s="6">
        <v>9</v>
      </c>
      <c r="M3643" s="6">
        <v>9</v>
      </c>
      <c r="N3643" s="6">
        <v>0.31</v>
      </c>
      <c r="O3643" s="6">
        <v>0.43</v>
      </c>
      <c r="P3643" s="6">
        <v>9.15</v>
      </c>
      <c r="Q3643" s="6">
        <v>9.15</v>
      </c>
      <c r="R3643" s="6">
        <v>3.25</v>
      </c>
      <c r="S3643" s="6">
        <v>9.1300000000000008</v>
      </c>
      <c r="T3643" s="4">
        <v>25</v>
      </c>
      <c r="U3643" s="6">
        <v>19.25</v>
      </c>
      <c r="V3643" s="6">
        <v>10.25</v>
      </c>
      <c r="W3643" s="6">
        <v>4</v>
      </c>
      <c r="X3643" s="6">
        <v>18.87</v>
      </c>
      <c r="Y3643" s="4">
        <v>50</v>
      </c>
      <c r="Z3643" s="5">
        <v>346326895</v>
      </c>
      <c r="AA3643" s="4" t="s">
        <v>8</v>
      </c>
      <c r="AB3643" s="385">
        <v>2610065818</v>
      </c>
      <c r="AC3643" s="3"/>
    </row>
    <row r="3644" spans="1:29" x14ac:dyDescent="0.25">
      <c r="A3644" s="7" t="s">
        <v>651</v>
      </c>
      <c r="B3644" s="7" t="s">
        <v>269</v>
      </c>
      <c r="C3644" s="4"/>
      <c r="D3644" s="363" t="s">
        <v>657</v>
      </c>
      <c r="E3644" s="7" t="s">
        <v>656</v>
      </c>
      <c r="F3644" s="395">
        <v>3.29</v>
      </c>
      <c r="G3644" s="395">
        <v>4.34</v>
      </c>
      <c r="H3644" s="395">
        <v>1.45</v>
      </c>
      <c r="I3644" s="395">
        <v>1.38</v>
      </c>
      <c r="J3644" s="395">
        <v>0.98</v>
      </c>
      <c r="K3644" s="4">
        <v>25</v>
      </c>
      <c r="L3644" s="6">
        <v>4.5</v>
      </c>
      <c r="M3644" s="6">
        <v>4.5</v>
      </c>
      <c r="N3644" s="6">
        <v>0.23300000000000001</v>
      </c>
      <c r="O3644" s="6">
        <v>0.06</v>
      </c>
      <c r="P3644" s="6">
        <v>5.1260000000000003</v>
      </c>
      <c r="Q3644" s="6">
        <v>5.1260000000000003</v>
      </c>
      <c r="R3644" s="6">
        <v>1.625</v>
      </c>
      <c r="S3644" s="6">
        <v>0.72499999999999998</v>
      </c>
      <c r="T3644" s="4">
        <v>25</v>
      </c>
      <c r="U3644" s="6">
        <v>10.313000000000001</v>
      </c>
      <c r="V3644" s="6">
        <v>5.375</v>
      </c>
      <c r="W3644" s="6">
        <v>7.125</v>
      </c>
      <c r="X3644" s="6">
        <v>8.1199999999999992</v>
      </c>
      <c r="Y3644" s="4">
        <v>200</v>
      </c>
      <c r="Z3644" s="5">
        <v>346641899</v>
      </c>
      <c r="AA3644" s="4" t="s">
        <v>331</v>
      </c>
      <c r="AB3644" s="385">
        <v>2610053357</v>
      </c>
      <c r="AC3644" s="3"/>
    </row>
    <row r="3645" spans="1:29" x14ac:dyDescent="0.25">
      <c r="A3645" s="7" t="s">
        <v>651</v>
      </c>
      <c r="B3645" s="7" t="s">
        <v>269</v>
      </c>
      <c r="C3645" s="4"/>
      <c r="D3645" s="363" t="s">
        <v>655</v>
      </c>
      <c r="E3645" s="7" t="s">
        <v>654</v>
      </c>
      <c r="F3645" s="395">
        <v>3.99</v>
      </c>
      <c r="G3645" s="395">
        <v>5.04</v>
      </c>
      <c r="H3645" s="395">
        <v>1.68</v>
      </c>
      <c r="I3645" s="395">
        <v>1.6</v>
      </c>
      <c r="J3645" s="395">
        <v>1.24</v>
      </c>
      <c r="K3645" s="4">
        <v>25</v>
      </c>
      <c r="L3645" s="6">
        <v>5</v>
      </c>
      <c r="M3645" s="6">
        <v>5</v>
      </c>
      <c r="N3645" s="6">
        <v>0.23300000000000001</v>
      </c>
      <c r="O3645" s="6">
        <v>7.0000000000000007E-2</v>
      </c>
      <c r="P3645" s="6">
        <v>5.1260000000000003</v>
      </c>
      <c r="Q3645" s="6">
        <v>5.1260000000000003</v>
      </c>
      <c r="R3645" s="6">
        <v>1.625</v>
      </c>
      <c r="S3645" s="6">
        <v>0.81499999999999995</v>
      </c>
      <c r="T3645" s="4">
        <v>25</v>
      </c>
      <c r="U3645" s="6">
        <v>10.313000000000001</v>
      </c>
      <c r="V3645" s="6">
        <v>5.375</v>
      </c>
      <c r="W3645" s="6">
        <v>7.125</v>
      </c>
      <c r="X3645" s="6">
        <v>9.1499999999999986</v>
      </c>
      <c r="Y3645" s="4">
        <v>200</v>
      </c>
      <c r="Z3645" s="5">
        <v>346641905</v>
      </c>
      <c r="AA3645" s="4" t="s">
        <v>331</v>
      </c>
      <c r="AB3645" s="385">
        <v>2610053358</v>
      </c>
      <c r="AC3645" s="3"/>
    </row>
    <row r="3646" spans="1:29" x14ac:dyDescent="0.25">
      <c r="A3646" s="7" t="s">
        <v>651</v>
      </c>
      <c r="B3646" s="7" t="s">
        <v>269</v>
      </c>
      <c r="C3646" s="4"/>
      <c r="D3646" s="363" t="s">
        <v>653</v>
      </c>
      <c r="E3646" s="7" t="s">
        <v>652</v>
      </c>
      <c r="F3646" s="395">
        <v>3.29</v>
      </c>
      <c r="G3646" s="395">
        <v>4.34</v>
      </c>
      <c r="H3646" s="395">
        <v>1.45</v>
      </c>
      <c r="I3646" s="395">
        <v>1.38</v>
      </c>
      <c r="J3646" s="395">
        <v>1.1000000000000001</v>
      </c>
      <c r="K3646" s="4">
        <v>25</v>
      </c>
      <c r="L3646" s="6">
        <v>4.5</v>
      </c>
      <c r="M3646" s="6">
        <v>4.5</v>
      </c>
      <c r="N3646" s="6">
        <v>0.23300000000000001</v>
      </c>
      <c r="O3646" s="6">
        <v>0.06</v>
      </c>
      <c r="P3646" s="6">
        <v>5.1260000000000003</v>
      </c>
      <c r="Q3646" s="6">
        <v>5.1260000000000003</v>
      </c>
      <c r="R3646" s="6">
        <v>1.625</v>
      </c>
      <c r="S3646" s="6">
        <v>0.72499999999999998</v>
      </c>
      <c r="T3646" s="4">
        <v>25</v>
      </c>
      <c r="U3646" s="6">
        <v>10.313000000000001</v>
      </c>
      <c r="V3646" s="6">
        <v>5.375</v>
      </c>
      <c r="W3646" s="6">
        <v>7.125</v>
      </c>
      <c r="X3646" s="6">
        <v>8.1199999999999992</v>
      </c>
      <c r="Y3646" s="4">
        <v>200</v>
      </c>
      <c r="Z3646" s="5">
        <v>346641912</v>
      </c>
      <c r="AA3646" s="4" t="s">
        <v>331</v>
      </c>
      <c r="AB3646" s="385">
        <v>2610053359</v>
      </c>
      <c r="AC3646" s="3"/>
    </row>
    <row r="3647" spans="1:29" x14ac:dyDescent="0.25">
      <c r="A3647" s="7" t="s">
        <v>651</v>
      </c>
      <c r="B3647" s="7" t="s">
        <v>269</v>
      </c>
      <c r="C3647" s="4"/>
      <c r="D3647" s="363" t="s">
        <v>650</v>
      </c>
      <c r="E3647" s="7" t="s">
        <v>649</v>
      </c>
      <c r="F3647" s="395">
        <v>3.99</v>
      </c>
      <c r="G3647" s="395">
        <v>5.04</v>
      </c>
      <c r="H3647" s="395">
        <v>1.68</v>
      </c>
      <c r="I3647" s="395">
        <v>1.6</v>
      </c>
      <c r="J3647" s="395">
        <v>1.32</v>
      </c>
      <c r="K3647" s="4">
        <v>25</v>
      </c>
      <c r="L3647" s="6">
        <v>5</v>
      </c>
      <c r="M3647" s="6">
        <v>5</v>
      </c>
      <c r="N3647" s="6">
        <v>0.23300000000000001</v>
      </c>
      <c r="O3647" s="6">
        <v>7.0000000000000007E-2</v>
      </c>
      <c r="P3647" s="6">
        <v>5.1260000000000003</v>
      </c>
      <c r="Q3647" s="6">
        <v>5.1260000000000003</v>
      </c>
      <c r="R3647" s="6">
        <v>1.625</v>
      </c>
      <c r="S3647" s="6">
        <v>0.81499999999999995</v>
      </c>
      <c r="T3647" s="4">
        <v>25</v>
      </c>
      <c r="U3647" s="6">
        <v>10.313000000000001</v>
      </c>
      <c r="V3647" s="6">
        <v>5.375</v>
      </c>
      <c r="W3647" s="6">
        <v>7.125</v>
      </c>
      <c r="X3647" s="6">
        <v>7.52</v>
      </c>
      <c r="Y3647" s="4">
        <v>200</v>
      </c>
      <c r="Z3647" s="5">
        <v>346641929</v>
      </c>
      <c r="AA3647" s="4" t="s">
        <v>331</v>
      </c>
      <c r="AB3647" s="385">
        <v>2610053360</v>
      </c>
      <c r="AC3647" s="3"/>
    </row>
    <row r="3648" spans="1:29" x14ac:dyDescent="0.25">
      <c r="A3648" s="7" t="s">
        <v>5</v>
      </c>
      <c r="B3648" s="7" t="s">
        <v>648</v>
      </c>
      <c r="C3648" s="4" t="s">
        <v>425</v>
      </c>
      <c r="D3648" s="363" t="s">
        <v>647</v>
      </c>
      <c r="E3648" s="7" t="s">
        <v>646</v>
      </c>
      <c r="F3648" s="395">
        <v>644.58000000000004</v>
      </c>
      <c r="G3648" s="395">
        <v>644.58000000000004</v>
      </c>
      <c r="H3648" s="395">
        <v>322.29000000000002</v>
      </c>
      <c r="I3648" s="395">
        <v>290.2</v>
      </c>
      <c r="J3648" s="395">
        <v>290.2</v>
      </c>
      <c r="K3648" s="4">
        <v>1</v>
      </c>
      <c r="L3648" s="6">
        <v>0</v>
      </c>
      <c r="M3648" s="6">
        <v>0</v>
      </c>
      <c r="N3648" s="6">
        <v>0</v>
      </c>
      <c r="O3648" s="6">
        <v>20</v>
      </c>
      <c r="P3648" s="6">
        <v>0</v>
      </c>
      <c r="Q3648" s="6">
        <v>0</v>
      </c>
      <c r="R3648" s="6">
        <v>0</v>
      </c>
      <c r="S3648" s="6">
        <v>0</v>
      </c>
      <c r="T3648" s="4">
        <v>1</v>
      </c>
      <c r="U3648" s="6">
        <v>0</v>
      </c>
      <c r="V3648" s="6">
        <v>0</v>
      </c>
      <c r="W3648" s="6">
        <v>0</v>
      </c>
      <c r="X3648" s="6">
        <v>0</v>
      </c>
      <c r="Y3648" s="4">
        <v>1</v>
      </c>
      <c r="Z3648" s="5">
        <v>346494716</v>
      </c>
      <c r="AA3648" s="4" t="s">
        <v>8</v>
      </c>
      <c r="AB3648" s="385">
        <v>2610045900</v>
      </c>
      <c r="AC3648" s="3"/>
    </row>
    <row r="3649" spans="1:29" x14ac:dyDescent="0.25">
      <c r="A3649" s="7" t="s">
        <v>5</v>
      </c>
      <c r="B3649" s="7" t="s">
        <v>454</v>
      </c>
      <c r="C3649" s="4"/>
      <c r="D3649" s="363" t="s">
        <v>645</v>
      </c>
      <c r="E3649" s="7" t="s">
        <v>644</v>
      </c>
      <c r="F3649" s="395">
        <v>44.38</v>
      </c>
      <c r="G3649" s="395">
        <v>42.92</v>
      </c>
      <c r="H3649" s="395">
        <v>22.19</v>
      </c>
      <c r="I3649" s="395">
        <v>20.21</v>
      </c>
      <c r="J3649" s="395">
        <v>18.440000000000001</v>
      </c>
      <c r="K3649" s="4">
        <v>1</v>
      </c>
      <c r="L3649" s="6">
        <v>1.5</v>
      </c>
      <c r="M3649" s="6"/>
      <c r="N3649" s="6"/>
      <c r="O3649" s="6">
        <v>1.03</v>
      </c>
      <c r="P3649" s="6"/>
      <c r="Q3649" s="6"/>
      <c r="R3649" s="6"/>
      <c r="S3649" s="6"/>
      <c r="T3649" s="4">
        <v>1</v>
      </c>
      <c r="U3649" s="6">
        <v>14.25</v>
      </c>
      <c r="V3649" s="6">
        <v>7.25</v>
      </c>
      <c r="W3649" s="6">
        <v>10</v>
      </c>
      <c r="X3649" s="6">
        <v>13.35</v>
      </c>
      <c r="Y3649" s="4">
        <v>12</v>
      </c>
      <c r="Z3649" s="5">
        <v>346471502</v>
      </c>
      <c r="AA3649" s="4" t="s">
        <v>8</v>
      </c>
      <c r="AB3649" s="385">
        <v>2610036684</v>
      </c>
      <c r="AC3649" s="3"/>
    </row>
    <row r="3650" spans="1:29" x14ac:dyDescent="0.25">
      <c r="A3650" s="7" t="s">
        <v>5</v>
      </c>
      <c r="B3650" s="7" t="s">
        <v>454</v>
      </c>
      <c r="C3650" s="4" t="s">
        <v>283</v>
      </c>
      <c r="D3650" s="363" t="s">
        <v>643</v>
      </c>
      <c r="E3650" s="7" t="s">
        <v>642</v>
      </c>
      <c r="F3650" s="395">
        <v>3.14</v>
      </c>
      <c r="G3650" s="395">
        <v>3.08</v>
      </c>
      <c r="H3650" s="395">
        <v>1.57</v>
      </c>
      <c r="I3650" s="395">
        <v>1.43</v>
      </c>
      <c r="J3650" s="395">
        <v>1.23</v>
      </c>
      <c r="K3650" s="4">
        <v>10</v>
      </c>
      <c r="L3650" s="6">
        <v>5.8</v>
      </c>
      <c r="M3650" s="6"/>
      <c r="N3650" s="6"/>
      <c r="O3650" s="6">
        <v>8.9999999999999993E-3</v>
      </c>
      <c r="P3650" s="6">
        <v>8.1</v>
      </c>
      <c r="Q3650" s="6">
        <v>2.95</v>
      </c>
      <c r="R3650" s="6">
        <v>1.41</v>
      </c>
      <c r="S3650" s="6">
        <v>0.12</v>
      </c>
      <c r="T3650" s="4">
        <v>10</v>
      </c>
      <c r="U3650" s="6">
        <v>11.25</v>
      </c>
      <c r="V3650" s="6">
        <v>7.5</v>
      </c>
      <c r="W3650" s="6">
        <v>6.5</v>
      </c>
      <c r="X3650" s="6">
        <v>3.15</v>
      </c>
      <c r="Y3650" s="4">
        <v>200</v>
      </c>
      <c r="Z3650" s="5">
        <v>346318746</v>
      </c>
      <c r="AA3650" s="4" t="s">
        <v>8</v>
      </c>
      <c r="AB3650" s="385">
        <v>2610036655</v>
      </c>
      <c r="AC3650" s="3" t="str">
        <f>VLOOKUP(D:D,'[8]Edit Log'!$E:$W,19,FALSE)</f>
        <v>BIM Change 1 to 10</v>
      </c>
    </row>
    <row r="3651" spans="1:29" x14ac:dyDescent="0.25">
      <c r="A3651" s="7" t="s">
        <v>5</v>
      </c>
      <c r="B3651" s="7" t="s">
        <v>454</v>
      </c>
      <c r="C3651" s="4" t="s">
        <v>283</v>
      </c>
      <c r="D3651" s="363" t="s">
        <v>641</v>
      </c>
      <c r="E3651" s="7" t="s">
        <v>640</v>
      </c>
      <c r="F3651" s="395">
        <v>2.84</v>
      </c>
      <c r="G3651" s="395">
        <v>2.73</v>
      </c>
      <c r="H3651" s="395">
        <v>1.42</v>
      </c>
      <c r="I3651" s="395">
        <v>1.29</v>
      </c>
      <c r="J3651" s="395">
        <v>1.18</v>
      </c>
      <c r="K3651" s="4">
        <v>5</v>
      </c>
      <c r="L3651" s="6">
        <v>1.81</v>
      </c>
      <c r="M3651" s="6"/>
      <c r="N3651" s="6"/>
      <c r="O3651" s="6">
        <v>0.03</v>
      </c>
      <c r="P3651" s="6">
        <v>6.1</v>
      </c>
      <c r="Q3651" s="6">
        <v>2.61</v>
      </c>
      <c r="R3651" s="6">
        <v>1.57</v>
      </c>
      <c r="S3651" s="6">
        <v>0.13</v>
      </c>
      <c r="T3651" s="4">
        <v>5</v>
      </c>
      <c r="U3651" s="6">
        <v>12.25</v>
      </c>
      <c r="V3651" s="6">
        <v>12.25</v>
      </c>
      <c r="W3651" s="6">
        <v>5.25</v>
      </c>
      <c r="X3651" s="6">
        <v>6.36</v>
      </c>
      <c r="Y3651" s="4">
        <v>200</v>
      </c>
      <c r="Z3651" s="5">
        <v>346471366</v>
      </c>
      <c r="AA3651" s="4" t="s">
        <v>8</v>
      </c>
      <c r="AB3651" s="385">
        <v>2610036899</v>
      </c>
      <c r="AC3651" s="3" t="str">
        <f>VLOOKUP(D:D,'[8]Edit Log'!$E:$W,19,FALSE)</f>
        <v xml:space="preserve">BIM Change 1 to 5 </v>
      </c>
    </row>
    <row r="3652" spans="1:29" x14ac:dyDescent="0.25">
      <c r="A3652" s="7" t="s">
        <v>5</v>
      </c>
      <c r="B3652" s="7" t="s">
        <v>454</v>
      </c>
      <c r="C3652" s="4" t="s">
        <v>283</v>
      </c>
      <c r="D3652" s="363" t="s">
        <v>639</v>
      </c>
      <c r="E3652" s="7" t="s">
        <v>638</v>
      </c>
      <c r="F3652" s="395">
        <v>3.26</v>
      </c>
      <c r="G3652" s="395">
        <v>3.2</v>
      </c>
      <c r="H3652" s="395">
        <v>1.63</v>
      </c>
      <c r="I3652" s="395">
        <v>1.48</v>
      </c>
      <c r="J3652" s="395">
        <v>1.27</v>
      </c>
      <c r="K3652" s="4">
        <v>10</v>
      </c>
      <c r="L3652" s="6">
        <v>5.8</v>
      </c>
      <c r="M3652" s="6"/>
      <c r="N3652" s="6"/>
      <c r="O3652" s="6">
        <v>1.2999999999999999E-2</v>
      </c>
      <c r="P3652" s="6">
        <v>9.25</v>
      </c>
      <c r="Q3652" s="6">
        <v>3.5</v>
      </c>
      <c r="R3652" s="6">
        <v>1.55</v>
      </c>
      <c r="S3652" s="6">
        <v>0.14000000000000001</v>
      </c>
      <c r="T3652" s="4">
        <v>10</v>
      </c>
      <c r="U3652" s="6">
        <v>11.25</v>
      </c>
      <c r="V3652" s="6">
        <v>7.5</v>
      </c>
      <c r="W3652" s="6">
        <v>7</v>
      </c>
      <c r="X3652" s="6">
        <v>3.67</v>
      </c>
      <c r="Y3652" s="4">
        <v>200</v>
      </c>
      <c r="Z3652" s="5">
        <v>346318753</v>
      </c>
      <c r="AA3652" s="4" t="s">
        <v>8</v>
      </c>
      <c r="AB3652" s="385">
        <v>2610036656</v>
      </c>
      <c r="AC3652" s="3" t="str">
        <f>VLOOKUP(D:D,'[8]Edit Log'!$E:$W,19,FALSE)</f>
        <v>BIM Change 1 to 10</v>
      </c>
    </row>
    <row r="3653" spans="1:29" x14ac:dyDescent="0.25">
      <c r="A3653" s="7" t="s">
        <v>5</v>
      </c>
      <c r="B3653" s="7" t="s">
        <v>454</v>
      </c>
      <c r="C3653" s="4" t="s">
        <v>283</v>
      </c>
      <c r="D3653" s="363" t="s">
        <v>637</v>
      </c>
      <c r="E3653" s="7" t="s">
        <v>636</v>
      </c>
      <c r="F3653" s="395">
        <v>2.82</v>
      </c>
      <c r="G3653" s="395">
        <v>2.71</v>
      </c>
      <c r="H3653" s="395">
        <v>1.41</v>
      </c>
      <c r="I3653" s="395">
        <v>1.28</v>
      </c>
      <c r="J3653" s="395">
        <v>1.17</v>
      </c>
      <c r="K3653" s="4">
        <v>5</v>
      </c>
      <c r="L3653" s="6">
        <v>1.81</v>
      </c>
      <c r="M3653" s="6"/>
      <c r="N3653" s="6"/>
      <c r="O3653" s="6">
        <v>0.03</v>
      </c>
      <c r="P3653" s="6">
        <v>9</v>
      </c>
      <c r="Q3653" s="6">
        <v>3.44</v>
      </c>
      <c r="R3653" s="6">
        <v>1.46</v>
      </c>
      <c r="S3653" s="6">
        <v>0.13</v>
      </c>
      <c r="T3653" s="4">
        <v>5</v>
      </c>
      <c r="U3653" s="6">
        <v>12.5</v>
      </c>
      <c r="V3653" s="6">
        <v>12.5</v>
      </c>
      <c r="W3653" s="6">
        <v>5.5</v>
      </c>
      <c r="X3653" s="6">
        <v>6.41</v>
      </c>
      <c r="Y3653" s="4">
        <v>200</v>
      </c>
      <c r="Z3653" s="5">
        <v>346471373</v>
      </c>
      <c r="AA3653" s="4" t="s">
        <v>8</v>
      </c>
      <c r="AB3653" s="385">
        <v>2610036900</v>
      </c>
      <c r="AC3653" s="3" t="str">
        <f>VLOOKUP(D:D,'[8]Edit Log'!$E:$W,19,FALSE)</f>
        <v xml:space="preserve">BIM Change 1 to 5 </v>
      </c>
    </row>
    <row r="3654" spans="1:29" x14ac:dyDescent="0.25">
      <c r="A3654" s="7" t="s">
        <v>5</v>
      </c>
      <c r="B3654" s="7" t="s">
        <v>454</v>
      </c>
      <c r="C3654" s="4" t="s">
        <v>283</v>
      </c>
      <c r="D3654" s="363" t="s">
        <v>635</v>
      </c>
      <c r="E3654" s="7" t="s">
        <v>634</v>
      </c>
      <c r="F3654" s="395">
        <v>3.6</v>
      </c>
      <c r="G3654" s="395">
        <v>3.55</v>
      </c>
      <c r="H3654" s="395">
        <v>1.8</v>
      </c>
      <c r="I3654" s="395">
        <v>1.62</v>
      </c>
      <c r="J3654" s="395">
        <v>1.4</v>
      </c>
      <c r="K3654" s="4">
        <v>10</v>
      </c>
      <c r="L3654" s="6">
        <v>5.9</v>
      </c>
      <c r="M3654" s="6"/>
      <c r="N3654" s="6"/>
      <c r="O3654" s="6">
        <v>1.7000000000000001E-2</v>
      </c>
      <c r="P3654" s="6">
        <v>7.08</v>
      </c>
      <c r="Q3654" s="6">
        <v>2.84</v>
      </c>
      <c r="R3654" s="6">
        <v>1.9</v>
      </c>
      <c r="S3654" s="6">
        <v>0.2</v>
      </c>
      <c r="T3654" s="4">
        <v>10</v>
      </c>
      <c r="U3654" s="6">
        <v>11.25</v>
      </c>
      <c r="V3654" s="6">
        <v>7.75</v>
      </c>
      <c r="W3654" s="6">
        <v>6.5</v>
      </c>
      <c r="X3654" s="6">
        <v>4</v>
      </c>
      <c r="Y3654" s="4">
        <v>200</v>
      </c>
      <c r="Z3654" s="5">
        <v>346318760</v>
      </c>
      <c r="AA3654" s="4" t="s">
        <v>8</v>
      </c>
      <c r="AB3654" s="385">
        <v>2610036657</v>
      </c>
      <c r="AC3654" s="3" t="str">
        <f>VLOOKUP(D:D,'[8]Edit Log'!$E:$W,19,FALSE)</f>
        <v>BIM Change 1 to 10</v>
      </c>
    </row>
    <row r="3655" spans="1:29" x14ac:dyDescent="0.25">
      <c r="A3655" s="7" t="s">
        <v>5</v>
      </c>
      <c r="B3655" s="7" t="s">
        <v>454</v>
      </c>
      <c r="C3655" s="4" t="s">
        <v>283</v>
      </c>
      <c r="D3655" s="363" t="s">
        <v>633</v>
      </c>
      <c r="E3655" s="7" t="s">
        <v>632</v>
      </c>
      <c r="F3655" s="395">
        <v>3.02</v>
      </c>
      <c r="G3655" s="395">
        <v>2.93</v>
      </c>
      <c r="H3655" s="395">
        <v>1.51</v>
      </c>
      <c r="I3655" s="395">
        <v>1.38</v>
      </c>
      <c r="J3655" s="395">
        <v>1.25</v>
      </c>
      <c r="K3655" s="4">
        <v>5</v>
      </c>
      <c r="L3655" s="6">
        <v>1.81</v>
      </c>
      <c r="M3655" s="6"/>
      <c r="N3655" s="6"/>
      <c r="O3655" s="6">
        <v>0.03</v>
      </c>
      <c r="P3655" s="6">
        <v>6.11</v>
      </c>
      <c r="Q3655" s="6">
        <v>2.97</v>
      </c>
      <c r="R3655" s="6">
        <v>1.58</v>
      </c>
      <c r="S3655" s="6">
        <v>0.14000000000000001</v>
      </c>
      <c r="T3655" s="4">
        <v>5</v>
      </c>
      <c r="U3655" s="6">
        <v>12.25</v>
      </c>
      <c r="V3655" s="6">
        <v>12.25</v>
      </c>
      <c r="W3655" s="6">
        <v>5.25</v>
      </c>
      <c r="X3655" s="6">
        <v>6.55</v>
      </c>
      <c r="Y3655" s="4">
        <v>200</v>
      </c>
      <c r="Z3655" s="5">
        <v>346471380</v>
      </c>
      <c r="AA3655" s="4" t="s">
        <v>8</v>
      </c>
      <c r="AB3655" s="385">
        <v>2610036901</v>
      </c>
      <c r="AC3655" s="3" t="str">
        <f>VLOOKUP(D:D,'[8]Edit Log'!$E:$W,19,FALSE)</f>
        <v xml:space="preserve">BIM Change 1 to 5 </v>
      </c>
    </row>
    <row r="3656" spans="1:29" x14ac:dyDescent="0.25">
      <c r="A3656" s="7" t="s">
        <v>5</v>
      </c>
      <c r="B3656" s="7" t="s">
        <v>454</v>
      </c>
      <c r="C3656" s="4" t="s">
        <v>283</v>
      </c>
      <c r="D3656" s="363" t="s">
        <v>631</v>
      </c>
      <c r="E3656" s="7" t="s">
        <v>630</v>
      </c>
      <c r="F3656" s="395">
        <v>3.64</v>
      </c>
      <c r="G3656" s="395">
        <v>3.58</v>
      </c>
      <c r="H3656" s="395">
        <v>1.82</v>
      </c>
      <c r="I3656" s="395">
        <v>1.65</v>
      </c>
      <c r="J3656" s="395">
        <v>1.42</v>
      </c>
      <c r="K3656" s="4">
        <v>10</v>
      </c>
      <c r="L3656" s="6">
        <v>5.8</v>
      </c>
      <c r="M3656" s="6"/>
      <c r="N3656" s="6"/>
      <c r="O3656" s="6">
        <v>0.02</v>
      </c>
      <c r="P3656" s="6">
        <v>8</v>
      </c>
      <c r="Q3656" s="6">
        <v>3.65</v>
      </c>
      <c r="R3656" s="6">
        <v>2.0299999999999998</v>
      </c>
      <c r="S3656" s="6">
        <v>0.21</v>
      </c>
      <c r="T3656" s="4">
        <v>10</v>
      </c>
      <c r="U3656" s="6">
        <v>11.5</v>
      </c>
      <c r="V3656" s="6">
        <v>7.5</v>
      </c>
      <c r="W3656" s="6">
        <v>6.75</v>
      </c>
      <c r="X3656" s="6">
        <v>4.74</v>
      </c>
      <c r="Y3656" s="4">
        <v>200</v>
      </c>
      <c r="Z3656" s="5">
        <v>346318777</v>
      </c>
      <c r="AA3656" s="4" t="s">
        <v>8</v>
      </c>
      <c r="AB3656" s="385">
        <v>2610036658</v>
      </c>
      <c r="AC3656" s="3" t="str">
        <f>VLOOKUP(D:D,'[8]Edit Log'!$E:$W,19,FALSE)</f>
        <v>BIM Change 1 to 10</v>
      </c>
    </row>
    <row r="3657" spans="1:29" x14ac:dyDescent="0.25">
      <c r="A3657" s="7" t="s">
        <v>5</v>
      </c>
      <c r="B3657" s="7" t="s">
        <v>454</v>
      </c>
      <c r="C3657" s="4" t="s">
        <v>283</v>
      </c>
      <c r="D3657" s="363" t="s">
        <v>629</v>
      </c>
      <c r="E3657" s="7" t="s">
        <v>628</v>
      </c>
      <c r="F3657" s="395">
        <v>3.22</v>
      </c>
      <c r="G3657" s="395">
        <v>3.11</v>
      </c>
      <c r="H3657" s="395">
        <v>1.61</v>
      </c>
      <c r="I3657" s="395">
        <v>1.47</v>
      </c>
      <c r="J3657" s="395">
        <v>1.34</v>
      </c>
      <c r="K3657" s="4">
        <v>5</v>
      </c>
      <c r="L3657" s="6">
        <v>1.81</v>
      </c>
      <c r="M3657" s="6"/>
      <c r="N3657" s="6"/>
      <c r="O3657" s="6">
        <v>0.03</v>
      </c>
      <c r="P3657" s="6">
        <v>8.5</v>
      </c>
      <c r="Q3657" s="6">
        <v>4</v>
      </c>
      <c r="R3657" s="6">
        <v>1.07</v>
      </c>
      <c r="S3657" s="6">
        <v>2.39</v>
      </c>
      <c r="T3657" s="4">
        <v>5</v>
      </c>
      <c r="U3657" s="6">
        <v>12.5</v>
      </c>
      <c r="V3657" s="6">
        <v>12.25</v>
      </c>
      <c r="W3657" s="6">
        <v>5.25</v>
      </c>
      <c r="X3657" s="6">
        <v>6.89</v>
      </c>
      <c r="Y3657" s="4">
        <v>200</v>
      </c>
      <c r="Z3657" s="5">
        <v>346471397</v>
      </c>
      <c r="AA3657" s="4" t="s">
        <v>8</v>
      </c>
      <c r="AB3657" s="385">
        <v>2610036902</v>
      </c>
      <c r="AC3657" s="3" t="str">
        <f>VLOOKUP(D:D,'[8]Edit Log'!$E:$W,19,FALSE)</f>
        <v xml:space="preserve">BIM Change 1 to 5 </v>
      </c>
    </row>
    <row r="3658" spans="1:29" x14ac:dyDescent="0.25">
      <c r="A3658" s="7" t="s">
        <v>5</v>
      </c>
      <c r="B3658" s="7" t="s">
        <v>454</v>
      </c>
      <c r="C3658" s="4" t="s">
        <v>283</v>
      </c>
      <c r="D3658" s="363" t="s">
        <v>627</v>
      </c>
      <c r="E3658" s="7" t="s">
        <v>626</v>
      </c>
      <c r="F3658" s="395">
        <v>3.68</v>
      </c>
      <c r="G3658" s="395">
        <v>3.62</v>
      </c>
      <c r="H3658" s="395">
        <v>1.84</v>
      </c>
      <c r="I3658" s="395">
        <v>1.67</v>
      </c>
      <c r="J3658" s="395">
        <v>1.43</v>
      </c>
      <c r="K3658" s="4">
        <v>10</v>
      </c>
      <c r="L3658" s="6">
        <v>5.8</v>
      </c>
      <c r="M3658" s="6"/>
      <c r="N3658" s="6"/>
      <c r="O3658" s="6">
        <v>0.02</v>
      </c>
      <c r="P3658" s="6">
        <v>6.75</v>
      </c>
      <c r="Q3658" s="6">
        <v>2.81</v>
      </c>
      <c r="R3658" s="6">
        <v>1.75</v>
      </c>
      <c r="S3658" s="6">
        <v>0.25</v>
      </c>
      <c r="T3658" s="4">
        <v>10</v>
      </c>
      <c r="U3658" s="6">
        <v>9</v>
      </c>
      <c r="V3658" s="6">
        <v>8.5</v>
      </c>
      <c r="W3658" s="6">
        <v>5.5</v>
      </c>
      <c r="X3658" s="6">
        <v>5.28</v>
      </c>
      <c r="Y3658" s="4">
        <v>200</v>
      </c>
      <c r="Z3658" s="5">
        <v>346318784</v>
      </c>
      <c r="AA3658" s="4" t="s">
        <v>8</v>
      </c>
      <c r="AB3658" s="385">
        <v>2610036659</v>
      </c>
      <c r="AC3658" s="3" t="str">
        <f>VLOOKUP(D:D,'[8]Edit Log'!$E:$W,19,FALSE)</f>
        <v>BIM Change 1 to 10</v>
      </c>
    </row>
    <row r="3659" spans="1:29" x14ac:dyDescent="0.25">
      <c r="A3659" s="7" t="s">
        <v>5</v>
      </c>
      <c r="B3659" s="7" t="s">
        <v>454</v>
      </c>
      <c r="C3659" s="4" t="s">
        <v>283</v>
      </c>
      <c r="D3659" s="363" t="s">
        <v>625</v>
      </c>
      <c r="E3659" s="7" t="s">
        <v>624</v>
      </c>
      <c r="F3659" s="395">
        <v>3.32</v>
      </c>
      <c r="G3659" s="395">
        <v>3.23</v>
      </c>
      <c r="H3659" s="395">
        <v>1.66</v>
      </c>
      <c r="I3659" s="395">
        <v>1.51</v>
      </c>
      <c r="J3659" s="395">
        <v>1.38</v>
      </c>
      <c r="K3659" s="4">
        <v>5</v>
      </c>
      <c r="L3659" s="6">
        <v>1.81</v>
      </c>
      <c r="M3659" s="6"/>
      <c r="N3659" s="6"/>
      <c r="O3659" s="6">
        <v>0.03</v>
      </c>
      <c r="P3659" s="6">
        <v>6.1</v>
      </c>
      <c r="Q3659" s="6">
        <v>3.56</v>
      </c>
      <c r="R3659" s="6">
        <v>1.35</v>
      </c>
      <c r="S3659" s="6">
        <v>0.15</v>
      </c>
      <c r="T3659" s="4">
        <v>5</v>
      </c>
      <c r="U3659" s="6">
        <v>12.5</v>
      </c>
      <c r="V3659" s="6">
        <v>12.25</v>
      </c>
      <c r="W3659" s="6">
        <v>5.25</v>
      </c>
      <c r="X3659" s="6">
        <v>6.95</v>
      </c>
      <c r="Y3659" s="4">
        <v>200</v>
      </c>
      <c r="Z3659" s="5">
        <v>346471403</v>
      </c>
      <c r="AA3659" s="4" t="s">
        <v>8</v>
      </c>
      <c r="AB3659" s="385">
        <v>2610036903</v>
      </c>
      <c r="AC3659" s="3" t="str">
        <f>VLOOKUP(D:D,'[8]Edit Log'!$E:$W,19,FALSE)</f>
        <v xml:space="preserve">BIM Change 1 to 5 </v>
      </c>
    </row>
    <row r="3660" spans="1:29" x14ac:dyDescent="0.25">
      <c r="A3660" s="7" t="s">
        <v>5</v>
      </c>
      <c r="B3660" s="7" t="s">
        <v>454</v>
      </c>
      <c r="C3660" s="4" t="s">
        <v>283</v>
      </c>
      <c r="D3660" s="363" t="s">
        <v>623</v>
      </c>
      <c r="E3660" s="7" t="s">
        <v>622</v>
      </c>
      <c r="F3660" s="395">
        <v>4.34</v>
      </c>
      <c r="G3660" s="395">
        <v>4.28</v>
      </c>
      <c r="H3660" s="395">
        <v>2.17</v>
      </c>
      <c r="I3660" s="395">
        <v>1.96</v>
      </c>
      <c r="J3660" s="395">
        <v>1.69</v>
      </c>
      <c r="K3660" s="4">
        <v>10</v>
      </c>
      <c r="L3660" s="6">
        <v>0.16</v>
      </c>
      <c r="M3660" s="6"/>
      <c r="N3660" s="6"/>
      <c r="O3660" s="6">
        <v>0.02</v>
      </c>
      <c r="P3660" s="6">
        <v>7.1</v>
      </c>
      <c r="Q3660" s="6">
        <v>2.98</v>
      </c>
      <c r="R3660" s="6">
        <v>1.28</v>
      </c>
      <c r="S3660" s="6">
        <v>0.2</v>
      </c>
      <c r="T3660" s="4">
        <v>10</v>
      </c>
      <c r="U3660" s="6">
        <v>8.75</v>
      </c>
      <c r="V3660" s="6">
        <v>8.75</v>
      </c>
      <c r="W3660" s="6">
        <v>5.75</v>
      </c>
      <c r="X3660" s="6">
        <v>4.54</v>
      </c>
      <c r="Y3660" s="4">
        <v>200</v>
      </c>
      <c r="Z3660" s="5">
        <v>346318791</v>
      </c>
      <c r="AA3660" s="4" t="s">
        <v>8</v>
      </c>
      <c r="AB3660" s="385">
        <v>2610036660</v>
      </c>
      <c r="AC3660" s="3"/>
    </row>
    <row r="3661" spans="1:29" x14ac:dyDescent="0.25">
      <c r="A3661" s="7" t="s">
        <v>5</v>
      </c>
      <c r="B3661" s="7" t="s">
        <v>454</v>
      </c>
      <c r="C3661" s="4" t="s">
        <v>283</v>
      </c>
      <c r="D3661" s="363" t="s">
        <v>621</v>
      </c>
      <c r="E3661" s="7" t="s">
        <v>620</v>
      </c>
      <c r="F3661" s="395">
        <v>3.58</v>
      </c>
      <c r="G3661" s="395">
        <v>3.46</v>
      </c>
      <c r="H3661" s="395">
        <v>1.79</v>
      </c>
      <c r="I3661" s="395">
        <v>1.63</v>
      </c>
      <c r="J3661" s="395">
        <v>1.49</v>
      </c>
      <c r="K3661" s="4">
        <v>5</v>
      </c>
      <c r="L3661" s="6">
        <v>1.81</v>
      </c>
      <c r="M3661" s="6"/>
      <c r="N3661" s="6"/>
      <c r="O3661" s="6">
        <v>0.03</v>
      </c>
      <c r="P3661" s="6">
        <v>9.5</v>
      </c>
      <c r="Q3661" s="6">
        <v>3.63</v>
      </c>
      <c r="R3661" s="6">
        <v>1.2</v>
      </c>
      <c r="S3661" s="6">
        <v>0.16</v>
      </c>
      <c r="T3661" s="4">
        <v>5</v>
      </c>
      <c r="U3661" s="6">
        <v>12.5</v>
      </c>
      <c r="V3661" s="6">
        <v>12.5</v>
      </c>
      <c r="W3661" s="6">
        <v>5.5</v>
      </c>
      <c r="X3661" s="6">
        <v>7.17</v>
      </c>
      <c r="Y3661" s="4">
        <v>200</v>
      </c>
      <c r="Z3661" s="5">
        <v>346471410</v>
      </c>
      <c r="AA3661" s="4" t="s">
        <v>8</v>
      </c>
      <c r="AB3661" s="385">
        <v>2610036904</v>
      </c>
      <c r="AC3661" s="3" t="str">
        <f>VLOOKUP(D:D,'[8]Edit Log'!$E:$W,19,FALSE)</f>
        <v xml:space="preserve">BIM Change 1 to 5 </v>
      </c>
    </row>
    <row r="3662" spans="1:29" x14ac:dyDescent="0.25">
      <c r="A3662" s="7" t="s">
        <v>5</v>
      </c>
      <c r="B3662" s="7" t="s">
        <v>454</v>
      </c>
      <c r="C3662" s="4" t="s">
        <v>283</v>
      </c>
      <c r="D3662" s="363" t="s">
        <v>619</v>
      </c>
      <c r="E3662" s="7" t="s">
        <v>618</v>
      </c>
      <c r="F3662" s="395">
        <v>4.66</v>
      </c>
      <c r="G3662" s="395">
        <v>4.6100000000000003</v>
      </c>
      <c r="H3662" s="395">
        <v>2.33</v>
      </c>
      <c r="I3662" s="395">
        <v>2.1</v>
      </c>
      <c r="J3662" s="395">
        <v>1.8</v>
      </c>
      <c r="K3662" s="4">
        <v>10</v>
      </c>
      <c r="L3662" s="6">
        <v>5.9</v>
      </c>
      <c r="M3662" s="6"/>
      <c r="N3662" s="6"/>
      <c r="O3662" s="6">
        <v>2.1999999999999999E-2</v>
      </c>
      <c r="P3662" s="6">
        <v>9.5</v>
      </c>
      <c r="Q3662" s="6">
        <v>4</v>
      </c>
      <c r="R3662" s="6">
        <v>1.0900000000000001</v>
      </c>
      <c r="S3662" s="6">
        <v>0.23</v>
      </c>
      <c r="T3662" s="4">
        <v>10</v>
      </c>
      <c r="U3662" s="6">
        <v>9</v>
      </c>
      <c r="V3662" s="6">
        <v>8.75</v>
      </c>
      <c r="W3662" s="6">
        <v>5.75</v>
      </c>
      <c r="X3662" s="6">
        <v>5.05</v>
      </c>
      <c r="Y3662" s="4">
        <v>200</v>
      </c>
      <c r="Z3662" s="5">
        <v>346318807</v>
      </c>
      <c r="AA3662" s="4" t="s">
        <v>8</v>
      </c>
      <c r="AB3662" s="385">
        <v>2610036661</v>
      </c>
      <c r="AC3662" s="3" t="str">
        <f>VLOOKUP(D:D,'[8]Edit Log'!$E:$W,19,FALSE)</f>
        <v>BIM Change 1 to 10</v>
      </c>
    </row>
    <row r="3663" spans="1:29" x14ac:dyDescent="0.25">
      <c r="A3663" s="7" t="s">
        <v>5</v>
      </c>
      <c r="B3663" s="7" t="s">
        <v>454</v>
      </c>
      <c r="C3663" s="4" t="s">
        <v>283</v>
      </c>
      <c r="D3663" s="363" t="s">
        <v>617</v>
      </c>
      <c r="E3663" s="7" t="s">
        <v>616</v>
      </c>
      <c r="F3663" s="395">
        <v>3.9</v>
      </c>
      <c r="G3663" s="395">
        <v>3.77</v>
      </c>
      <c r="H3663" s="395">
        <v>1.95</v>
      </c>
      <c r="I3663" s="395">
        <v>1.78</v>
      </c>
      <c r="J3663" s="395">
        <v>1.62</v>
      </c>
      <c r="K3663" s="4">
        <v>5</v>
      </c>
      <c r="L3663" s="6">
        <v>1.81</v>
      </c>
      <c r="M3663" s="6"/>
      <c r="N3663" s="6"/>
      <c r="O3663" s="6">
        <v>0.03</v>
      </c>
      <c r="P3663" s="6">
        <v>6.1</v>
      </c>
      <c r="Q3663" s="6">
        <v>3.1</v>
      </c>
      <c r="R3663" s="6">
        <v>1.45</v>
      </c>
      <c r="S3663" s="6">
        <v>0.16</v>
      </c>
      <c r="T3663" s="4">
        <v>5</v>
      </c>
      <c r="U3663" s="6">
        <v>12.5</v>
      </c>
      <c r="V3663" s="6">
        <v>12.5</v>
      </c>
      <c r="W3663" s="6">
        <v>5.25</v>
      </c>
      <c r="X3663" s="6">
        <v>7.51</v>
      </c>
      <c r="Y3663" s="4">
        <v>200</v>
      </c>
      <c r="Z3663" s="5">
        <v>346471427</v>
      </c>
      <c r="AA3663" s="4" t="s">
        <v>8</v>
      </c>
      <c r="AB3663" s="385">
        <v>2610036905</v>
      </c>
      <c r="AC3663" s="3" t="str">
        <f>VLOOKUP(D:D,'[8]Edit Log'!$E:$W,19,FALSE)</f>
        <v xml:space="preserve">BIM Change 1 to 5 </v>
      </c>
    </row>
    <row r="3664" spans="1:29" x14ac:dyDescent="0.25">
      <c r="A3664" s="7" t="s">
        <v>5</v>
      </c>
      <c r="B3664" s="7" t="s">
        <v>454</v>
      </c>
      <c r="C3664" s="4" t="s">
        <v>283</v>
      </c>
      <c r="D3664" s="363" t="s">
        <v>615</v>
      </c>
      <c r="E3664" s="7" t="s">
        <v>614</v>
      </c>
      <c r="F3664" s="395">
        <v>5.08</v>
      </c>
      <c r="G3664" s="395">
        <v>5.01</v>
      </c>
      <c r="H3664" s="395">
        <v>2.54</v>
      </c>
      <c r="I3664" s="395">
        <v>2.29</v>
      </c>
      <c r="J3664" s="395">
        <v>1.96</v>
      </c>
      <c r="K3664" s="4">
        <v>10</v>
      </c>
      <c r="L3664" s="6">
        <v>0.17100000000000001</v>
      </c>
      <c r="M3664" s="6"/>
      <c r="N3664" s="6"/>
      <c r="O3664" s="6">
        <v>2.4E-2</v>
      </c>
      <c r="P3664" s="6">
        <v>6.35</v>
      </c>
      <c r="Q3664" s="6">
        <v>2.5499999999999998</v>
      </c>
      <c r="R3664" s="6">
        <v>1.34</v>
      </c>
      <c r="S3664" s="6">
        <v>0.24</v>
      </c>
      <c r="T3664" s="4">
        <v>10</v>
      </c>
      <c r="U3664" s="6">
        <v>8.75</v>
      </c>
      <c r="V3664" s="6">
        <v>8.75</v>
      </c>
      <c r="W3664" s="6">
        <v>5.5</v>
      </c>
      <c r="X3664" s="6">
        <v>5.33</v>
      </c>
      <c r="Y3664" s="4">
        <v>200</v>
      </c>
      <c r="Z3664" s="5">
        <v>346318814</v>
      </c>
      <c r="AA3664" s="4" t="s">
        <v>8</v>
      </c>
      <c r="AB3664" s="385">
        <v>2610036662</v>
      </c>
      <c r="AC3664" s="3" t="str">
        <f>VLOOKUP(D:D,'[8]Edit Log'!$E:$W,19,FALSE)</f>
        <v>BIM Change 1 to 10</v>
      </c>
    </row>
    <row r="3665" spans="1:29" x14ac:dyDescent="0.25">
      <c r="A3665" s="7" t="s">
        <v>5</v>
      </c>
      <c r="B3665" s="7" t="s">
        <v>454</v>
      </c>
      <c r="C3665" s="4" t="s">
        <v>283</v>
      </c>
      <c r="D3665" s="363" t="s">
        <v>613</v>
      </c>
      <c r="E3665" s="7" t="s">
        <v>612</v>
      </c>
      <c r="F3665" s="395">
        <v>4.0199999999999996</v>
      </c>
      <c r="G3665" s="395">
        <v>3.89</v>
      </c>
      <c r="H3665" s="395">
        <v>2.0099999999999998</v>
      </c>
      <c r="I3665" s="395">
        <v>1.83</v>
      </c>
      <c r="J3665" s="395">
        <v>1.67</v>
      </c>
      <c r="K3665" s="4">
        <v>5</v>
      </c>
      <c r="L3665" s="6">
        <v>1.81</v>
      </c>
      <c r="M3665" s="6"/>
      <c r="N3665" s="6"/>
      <c r="O3665" s="6">
        <v>0.03</v>
      </c>
      <c r="P3665" s="6">
        <v>9</v>
      </c>
      <c r="Q3665" s="6">
        <v>4.5</v>
      </c>
      <c r="R3665" s="6">
        <v>0.71</v>
      </c>
      <c r="S3665" s="6">
        <v>0.16</v>
      </c>
      <c r="T3665" s="4">
        <v>5</v>
      </c>
      <c r="U3665" s="6">
        <v>12.5</v>
      </c>
      <c r="V3665" s="6">
        <v>12.5</v>
      </c>
      <c r="W3665" s="6">
        <v>5.5</v>
      </c>
      <c r="X3665" s="6">
        <v>4.9800000000000004</v>
      </c>
      <c r="Y3665" s="4">
        <v>125</v>
      </c>
      <c r="Z3665" s="5">
        <v>346471434</v>
      </c>
      <c r="AA3665" s="4" t="s">
        <v>8</v>
      </c>
      <c r="AB3665" s="385">
        <v>2610036906</v>
      </c>
      <c r="AC3665" s="3" t="str">
        <f>VLOOKUP(D:D,'[8]Edit Log'!$E:$W,19,FALSE)</f>
        <v xml:space="preserve">BIM Change 1 to 5 </v>
      </c>
    </row>
    <row r="3666" spans="1:29" x14ac:dyDescent="0.25">
      <c r="A3666" s="7" t="s">
        <v>5</v>
      </c>
      <c r="B3666" s="7" t="s">
        <v>454</v>
      </c>
      <c r="C3666" s="4" t="s">
        <v>283</v>
      </c>
      <c r="D3666" s="363" t="s">
        <v>611</v>
      </c>
      <c r="E3666" s="7" t="s">
        <v>610</v>
      </c>
      <c r="F3666" s="395">
        <v>4.58</v>
      </c>
      <c r="G3666" s="395">
        <v>4.5199999999999996</v>
      </c>
      <c r="H3666" s="395">
        <v>2.29</v>
      </c>
      <c r="I3666" s="395">
        <v>2.08</v>
      </c>
      <c r="J3666" s="395">
        <v>1.78</v>
      </c>
      <c r="K3666" s="4">
        <v>10</v>
      </c>
      <c r="L3666" s="6">
        <v>5.8</v>
      </c>
      <c r="M3666" s="6"/>
      <c r="N3666" s="6"/>
      <c r="O3666" s="6">
        <v>2.9000000000000001E-2</v>
      </c>
      <c r="P3666" s="6">
        <v>6.25</v>
      </c>
      <c r="Q3666" s="6">
        <v>2.2999999999999998</v>
      </c>
      <c r="R3666" s="6">
        <v>1.75</v>
      </c>
      <c r="S3666" s="6">
        <v>0.28000000000000003</v>
      </c>
      <c r="T3666" s="4">
        <v>10</v>
      </c>
      <c r="U3666" s="6">
        <v>8.5</v>
      </c>
      <c r="V3666" s="6">
        <v>8.75</v>
      </c>
      <c r="W3666" s="6">
        <v>5.75</v>
      </c>
      <c r="X3666" s="6">
        <v>6.11</v>
      </c>
      <c r="Y3666" s="4">
        <v>200</v>
      </c>
      <c r="Z3666" s="5">
        <v>346318821</v>
      </c>
      <c r="AA3666" s="4" t="s">
        <v>8</v>
      </c>
      <c r="AB3666" s="385">
        <v>2610036663</v>
      </c>
      <c r="AC3666" s="3" t="str">
        <f>VLOOKUP(D:D,'[8]Edit Log'!$E:$W,19,FALSE)</f>
        <v>BIM Change 1 to 10</v>
      </c>
    </row>
    <row r="3667" spans="1:29" x14ac:dyDescent="0.25">
      <c r="A3667" s="7" t="s">
        <v>5</v>
      </c>
      <c r="B3667" s="7" t="s">
        <v>454</v>
      </c>
      <c r="C3667" s="4" t="s">
        <v>283</v>
      </c>
      <c r="D3667" s="363" t="s">
        <v>609</v>
      </c>
      <c r="E3667" s="7" t="s">
        <v>608</v>
      </c>
      <c r="F3667" s="395">
        <v>4.62</v>
      </c>
      <c r="G3667" s="395">
        <v>4.5</v>
      </c>
      <c r="H3667" s="395">
        <v>2.31</v>
      </c>
      <c r="I3667" s="395">
        <v>2.11</v>
      </c>
      <c r="J3667" s="395">
        <v>1.91</v>
      </c>
      <c r="K3667" s="4">
        <v>5</v>
      </c>
      <c r="L3667" s="6">
        <v>1.81</v>
      </c>
      <c r="M3667" s="6"/>
      <c r="N3667" s="6"/>
      <c r="O3667" s="6">
        <v>0.03</v>
      </c>
      <c r="P3667" s="6">
        <v>8</v>
      </c>
      <c r="Q3667" s="6">
        <v>4</v>
      </c>
      <c r="R3667" s="6">
        <v>0.59</v>
      </c>
      <c r="S3667" s="6">
        <v>0.18</v>
      </c>
      <c r="T3667" s="4">
        <v>5</v>
      </c>
      <c r="U3667" s="6">
        <v>12.5</v>
      </c>
      <c r="V3667" s="6">
        <v>12</v>
      </c>
      <c r="W3667" s="6">
        <v>5.5</v>
      </c>
      <c r="X3667" s="6">
        <v>9.83</v>
      </c>
      <c r="Y3667" s="4">
        <v>250</v>
      </c>
      <c r="Z3667" s="5">
        <v>346471441</v>
      </c>
      <c r="AA3667" s="4" t="s">
        <v>8</v>
      </c>
      <c r="AB3667" s="385">
        <v>2610036907</v>
      </c>
      <c r="AC3667" s="3" t="str">
        <f>VLOOKUP(D:D,'[8]Edit Log'!$E:$W,19,FALSE)</f>
        <v xml:space="preserve">BIM Change 1 to 5 </v>
      </c>
    </row>
    <row r="3668" spans="1:29" x14ac:dyDescent="0.25">
      <c r="A3668" s="7" t="s">
        <v>5</v>
      </c>
      <c r="B3668" s="7" t="s">
        <v>454</v>
      </c>
      <c r="C3668" s="4" t="s">
        <v>283</v>
      </c>
      <c r="D3668" s="363" t="s">
        <v>607</v>
      </c>
      <c r="E3668" s="7" t="s">
        <v>606</v>
      </c>
      <c r="F3668" s="395">
        <v>6.5</v>
      </c>
      <c r="G3668" s="395">
        <v>6.38</v>
      </c>
      <c r="H3668" s="395">
        <v>3.25</v>
      </c>
      <c r="I3668" s="395">
        <v>2.94</v>
      </c>
      <c r="J3668" s="395">
        <v>2.5299999999999998</v>
      </c>
      <c r="K3668" s="4">
        <v>10</v>
      </c>
      <c r="L3668" s="6">
        <v>0.20300000000000001</v>
      </c>
      <c r="M3668" s="6"/>
      <c r="N3668" s="6"/>
      <c r="O3668" s="6">
        <v>3.2000000000000001E-2</v>
      </c>
      <c r="P3668" s="6">
        <v>9.5</v>
      </c>
      <c r="Q3668" s="6">
        <v>3.25</v>
      </c>
      <c r="R3668" s="6">
        <v>1.03</v>
      </c>
      <c r="S3668" s="6">
        <v>0.33</v>
      </c>
      <c r="T3668" s="4">
        <v>10</v>
      </c>
      <c r="U3668" s="6">
        <v>10.5</v>
      </c>
      <c r="V3668" s="6">
        <v>7</v>
      </c>
      <c r="W3668" s="6">
        <v>7.5</v>
      </c>
      <c r="X3668" s="6">
        <v>7.08</v>
      </c>
      <c r="Y3668" s="4">
        <v>200</v>
      </c>
      <c r="Z3668" s="5">
        <v>346318838</v>
      </c>
      <c r="AA3668" s="4" t="s">
        <v>8</v>
      </c>
      <c r="AB3668" s="385">
        <v>2610036664</v>
      </c>
      <c r="AC3668" s="3"/>
    </row>
    <row r="3669" spans="1:29" x14ac:dyDescent="0.25">
      <c r="A3669" s="7" t="s">
        <v>5</v>
      </c>
      <c r="B3669" s="7" t="s">
        <v>454</v>
      </c>
      <c r="C3669" s="4" t="s">
        <v>283</v>
      </c>
      <c r="D3669" s="363" t="s">
        <v>605</v>
      </c>
      <c r="E3669" s="7" t="s">
        <v>604</v>
      </c>
      <c r="F3669" s="395">
        <v>6.08</v>
      </c>
      <c r="G3669" s="395">
        <v>5.92</v>
      </c>
      <c r="H3669" s="395">
        <v>3.04</v>
      </c>
      <c r="I3669" s="395">
        <v>2.76</v>
      </c>
      <c r="J3669" s="395">
        <v>2.52</v>
      </c>
      <c r="K3669" s="4">
        <v>5</v>
      </c>
      <c r="L3669" s="6">
        <v>1.81</v>
      </c>
      <c r="M3669" s="6"/>
      <c r="N3669" s="6"/>
      <c r="O3669" s="6">
        <v>0.04</v>
      </c>
      <c r="P3669" s="6">
        <v>8.75</v>
      </c>
      <c r="Q3669" s="6">
        <v>2.78</v>
      </c>
      <c r="R3669" s="6">
        <v>0.93</v>
      </c>
      <c r="S3669" s="6">
        <v>0.21</v>
      </c>
      <c r="T3669" s="4">
        <v>5</v>
      </c>
      <c r="U3669" s="6">
        <v>10.25</v>
      </c>
      <c r="V3669" s="6">
        <v>6.5</v>
      </c>
      <c r="W3669" s="6">
        <v>8.75</v>
      </c>
      <c r="X3669" s="6">
        <v>5.64</v>
      </c>
      <c r="Y3669" s="4">
        <v>125</v>
      </c>
      <c r="Z3669" s="5">
        <v>346471458</v>
      </c>
      <c r="AA3669" s="4" t="s">
        <v>8</v>
      </c>
      <c r="AB3669" s="385">
        <v>2610036908</v>
      </c>
      <c r="AC3669" s="3" t="str">
        <f>VLOOKUP(D:D,'[8]Edit Log'!$E:$W,19,FALSE)</f>
        <v xml:space="preserve">BIM Change 1 to 5 </v>
      </c>
    </row>
    <row r="3670" spans="1:29" x14ac:dyDescent="0.25">
      <c r="A3670" s="7" t="s">
        <v>5</v>
      </c>
      <c r="B3670" s="7" t="s">
        <v>454</v>
      </c>
      <c r="C3670" s="4" t="s">
        <v>283</v>
      </c>
      <c r="D3670" s="363" t="s">
        <v>603</v>
      </c>
      <c r="E3670" s="7" t="s">
        <v>602</v>
      </c>
      <c r="F3670" s="395">
        <v>6.78</v>
      </c>
      <c r="G3670" s="395">
        <v>6.66</v>
      </c>
      <c r="H3670" s="395">
        <v>3.39</v>
      </c>
      <c r="I3670" s="395">
        <v>3.07</v>
      </c>
      <c r="J3670" s="395">
        <v>2.64</v>
      </c>
      <c r="K3670" s="4">
        <v>10</v>
      </c>
      <c r="L3670" s="6">
        <v>0.218</v>
      </c>
      <c r="M3670" s="6"/>
      <c r="N3670" s="6"/>
      <c r="O3670" s="6">
        <v>3.6999999999999998E-2</v>
      </c>
      <c r="P3670" s="6">
        <v>6.55</v>
      </c>
      <c r="Q3670" s="6">
        <v>3.41</v>
      </c>
      <c r="R3670" s="6">
        <v>2.37</v>
      </c>
      <c r="S3670" s="6">
        <v>0.4</v>
      </c>
      <c r="T3670" s="4">
        <v>10</v>
      </c>
      <c r="U3670" s="6">
        <v>10.5</v>
      </c>
      <c r="V3670" s="6">
        <v>7</v>
      </c>
      <c r="W3670" s="6">
        <v>7.5</v>
      </c>
      <c r="X3670" s="6">
        <v>7.86</v>
      </c>
      <c r="Y3670" s="4">
        <v>200</v>
      </c>
      <c r="Z3670" s="5">
        <v>346318845</v>
      </c>
      <c r="AA3670" s="4" t="s">
        <v>8</v>
      </c>
      <c r="AB3670" s="385">
        <v>2610036665</v>
      </c>
      <c r="AC3670" s="3" t="str">
        <f>VLOOKUP(D:D,'[8]Edit Log'!$E:$W,19,FALSE)</f>
        <v>BIM Change 1 to 10</v>
      </c>
    </row>
    <row r="3671" spans="1:29" x14ac:dyDescent="0.25">
      <c r="A3671" s="7" t="s">
        <v>5</v>
      </c>
      <c r="B3671" s="7" t="s">
        <v>454</v>
      </c>
      <c r="C3671" s="4" t="s">
        <v>283</v>
      </c>
      <c r="D3671" s="363" t="s">
        <v>601</v>
      </c>
      <c r="E3671" s="7" t="s">
        <v>600</v>
      </c>
      <c r="F3671" s="395">
        <v>6.48</v>
      </c>
      <c r="G3671" s="395">
        <v>6.31</v>
      </c>
      <c r="H3671" s="395">
        <v>3.24</v>
      </c>
      <c r="I3671" s="395">
        <v>2.95</v>
      </c>
      <c r="J3671" s="395">
        <v>2.68</v>
      </c>
      <c r="K3671" s="4">
        <v>5</v>
      </c>
      <c r="L3671" s="6">
        <v>1.81</v>
      </c>
      <c r="M3671" s="6"/>
      <c r="N3671" s="6"/>
      <c r="O3671" s="6">
        <v>0.04</v>
      </c>
      <c r="P3671" s="6">
        <v>8</v>
      </c>
      <c r="Q3671" s="6">
        <v>3.5</v>
      </c>
      <c r="R3671" s="6">
        <v>1.25</v>
      </c>
      <c r="S3671" s="6">
        <v>0.21</v>
      </c>
      <c r="T3671" s="4">
        <v>5</v>
      </c>
      <c r="U3671" s="6">
        <v>10</v>
      </c>
      <c r="V3671" s="6">
        <v>6.75</v>
      </c>
      <c r="W3671" s="6">
        <v>8.5</v>
      </c>
      <c r="X3671" s="6">
        <v>8.83</v>
      </c>
      <c r="Y3671" s="4">
        <v>200</v>
      </c>
      <c r="Z3671" s="5">
        <v>346471465</v>
      </c>
      <c r="AA3671" s="4" t="s">
        <v>8</v>
      </c>
      <c r="AB3671" s="385">
        <v>2610036909</v>
      </c>
      <c r="AC3671" s="3" t="str">
        <f>VLOOKUP(D:D,'[8]Edit Log'!$E:$W,19,FALSE)</f>
        <v xml:space="preserve">BIM Change 1 to 5 </v>
      </c>
    </row>
    <row r="3672" spans="1:29" x14ac:dyDescent="0.25">
      <c r="A3672" s="7" t="s">
        <v>5</v>
      </c>
      <c r="B3672" s="7" t="s">
        <v>454</v>
      </c>
      <c r="C3672" s="4" t="s">
        <v>283</v>
      </c>
      <c r="D3672" s="363" t="s">
        <v>599</v>
      </c>
      <c r="E3672" s="7" t="s">
        <v>598</v>
      </c>
      <c r="F3672" s="395">
        <v>7.4</v>
      </c>
      <c r="G3672" s="395">
        <v>7.27</v>
      </c>
      <c r="H3672" s="395">
        <v>3.7</v>
      </c>
      <c r="I3672" s="395">
        <v>3.35</v>
      </c>
      <c r="J3672" s="395">
        <v>2.88</v>
      </c>
      <c r="K3672" s="4">
        <v>10</v>
      </c>
      <c r="L3672" s="6">
        <v>6.9</v>
      </c>
      <c r="M3672" s="6"/>
      <c r="N3672" s="6"/>
      <c r="O3672" s="6">
        <v>4.2000000000000003E-2</v>
      </c>
      <c r="P3672" s="6">
        <v>7.55</v>
      </c>
      <c r="Q3672" s="6">
        <v>3.25</v>
      </c>
      <c r="R3672" s="6">
        <v>1.55</v>
      </c>
      <c r="S3672" s="6">
        <v>0.42</v>
      </c>
      <c r="T3672" s="4">
        <v>10</v>
      </c>
      <c r="U3672" s="6">
        <v>10.5</v>
      </c>
      <c r="V3672" s="6">
        <v>7</v>
      </c>
      <c r="W3672" s="6">
        <v>7.5</v>
      </c>
      <c r="X3672" s="6">
        <v>8.89</v>
      </c>
      <c r="Y3672" s="4">
        <v>200</v>
      </c>
      <c r="Z3672" s="5">
        <v>346318852</v>
      </c>
      <c r="AA3672" s="4" t="s">
        <v>8</v>
      </c>
      <c r="AB3672" s="385">
        <v>2610036666</v>
      </c>
      <c r="AC3672" s="3" t="str">
        <f>VLOOKUP(D:D,'[8]Edit Log'!$E:$W,19,FALSE)</f>
        <v>BIM Change 1 to 10</v>
      </c>
    </row>
    <row r="3673" spans="1:29" x14ac:dyDescent="0.25">
      <c r="A3673" s="7" t="s">
        <v>5</v>
      </c>
      <c r="B3673" s="7" t="s">
        <v>454</v>
      </c>
      <c r="C3673" s="4" t="s">
        <v>283</v>
      </c>
      <c r="D3673" s="363" t="s">
        <v>597</v>
      </c>
      <c r="E3673" s="7" t="s">
        <v>596</v>
      </c>
      <c r="F3673" s="395">
        <v>6.42</v>
      </c>
      <c r="G3673" s="395">
        <v>6.33</v>
      </c>
      <c r="H3673" s="395">
        <v>3.21</v>
      </c>
      <c r="I3673" s="395">
        <v>2.9</v>
      </c>
      <c r="J3673" s="395">
        <v>2.4900000000000002</v>
      </c>
      <c r="K3673" s="4">
        <v>10</v>
      </c>
      <c r="L3673" s="6">
        <v>0.28000000000000003</v>
      </c>
      <c r="M3673" s="6"/>
      <c r="N3673" s="6"/>
      <c r="O3673" s="6">
        <v>0.05</v>
      </c>
      <c r="P3673" s="6">
        <v>9</v>
      </c>
      <c r="Q3673" s="6">
        <v>4.16</v>
      </c>
      <c r="R3673" s="6">
        <v>1.49</v>
      </c>
      <c r="S3673" s="6">
        <v>0.48</v>
      </c>
      <c r="T3673" s="4">
        <v>10</v>
      </c>
      <c r="U3673" s="6">
        <v>10.5</v>
      </c>
      <c r="V3673" s="6">
        <v>7</v>
      </c>
      <c r="W3673" s="6">
        <v>7.75</v>
      </c>
      <c r="X3673" s="6">
        <v>9.8699999999999992</v>
      </c>
      <c r="Y3673" s="4">
        <v>200</v>
      </c>
      <c r="Z3673" s="5">
        <v>346318869</v>
      </c>
      <c r="AA3673" s="4" t="s">
        <v>8</v>
      </c>
      <c r="AB3673" s="385">
        <v>2610036667</v>
      </c>
      <c r="AC3673" s="3" t="str">
        <f>VLOOKUP(D:D,'[8]Edit Log'!$E:$W,19,FALSE)</f>
        <v>BIM Change 1 to 10</v>
      </c>
    </row>
    <row r="3674" spans="1:29" x14ac:dyDescent="0.25">
      <c r="A3674" s="7" t="s">
        <v>5</v>
      </c>
      <c r="B3674" s="7" t="s">
        <v>454</v>
      </c>
      <c r="C3674" s="4" t="s">
        <v>283</v>
      </c>
      <c r="D3674" s="363" t="s">
        <v>595</v>
      </c>
      <c r="E3674" s="7" t="s">
        <v>594</v>
      </c>
      <c r="F3674" s="395">
        <v>6.58</v>
      </c>
      <c r="G3674" s="395">
        <v>6.43</v>
      </c>
      <c r="H3674" s="395">
        <v>3.29</v>
      </c>
      <c r="I3674" s="395">
        <v>2.99</v>
      </c>
      <c r="J3674" s="395">
        <v>2.71</v>
      </c>
      <c r="K3674" s="4">
        <v>5</v>
      </c>
      <c r="L3674" s="6">
        <v>1.81</v>
      </c>
      <c r="M3674" s="6"/>
      <c r="N3674" s="6"/>
      <c r="O3674" s="6">
        <v>0.05</v>
      </c>
      <c r="P3674" s="6">
        <v>10</v>
      </c>
      <c r="Q3674" s="6">
        <v>3.75</v>
      </c>
      <c r="R3674" s="6">
        <v>1.1000000000000001</v>
      </c>
      <c r="S3674" s="6">
        <v>0.25</v>
      </c>
      <c r="T3674" s="4">
        <v>5</v>
      </c>
      <c r="U3674" s="6">
        <v>13</v>
      </c>
      <c r="V3674" s="6">
        <v>7.5</v>
      </c>
      <c r="W3674" s="6">
        <v>7.5</v>
      </c>
      <c r="X3674" s="6">
        <v>10.84</v>
      </c>
      <c r="Y3674" s="4">
        <v>200</v>
      </c>
      <c r="Z3674" s="5">
        <v>346471557</v>
      </c>
      <c r="AA3674" s="4" t="s">
        <v>8</v>
      </c>
      <c r="AB3674" s="385">
        <v>2610036910</v>
      </c>
      <c r="AC3674" s="3" t="str">
        <f>VLOOKUP(D:D,'[8]Edit Log'!$E:$W,19,FALSE)</f>
        <v xml:space="preserve">BIM Change 1 to 5 </v>
      </c>
    </row>
    <row r="3675" spans="1:29" x14ac:dyDescent="0.25">
      <c r="A3675" s="7" t="s">
        <v>5</v>
      </c>
      <c r="B3675" s="7" t="s">
        <v>454</v>
      </c>
      <c r="C3675" s="4" t="s">
        <v>283</v>
      </c>
      <c r="D3675" s="363" t="s">
        <v>593</v>
      </c>
      <c r="E3675" s="7" t="s">
        <v>592</v>
      </c>
      <c r="F3675" s="395">
        <v>9.84</v>
      </c>
      <c r="G3675" s="395">
        <v>9.69</v>
      </c>
      <c r="H3675" s="395">
        <v>4.92</v>
      </c>
      <c r="I3675" s="395">
        <v>4.45</v>
      </c>
      <c r="J3675" s="395">
        <v>3.82</v>
      </c>
      <c r="K3675" s="4">
        <v>3</v>
      </c>
      <c r="L3675" s="6">
        <v>6.75</v>
      </c>
      <c r="M3675" s="6"/>
      <c r="N3675" s="6"/>
      <c r="O3675" s="6">
        <v>0.05</v>
      </c>
      <c r="P3675" s="6">
        <v>7.38</v>
      </c>
      <c r="Q3675" s="6">
        <v>2.7</v>
      </c>
      <c r="R3675" s="6">
        <v>0.9</v>
      </c>
      <c r="S3675" s="6">
        <v>0.18</v>
      </c>
      <c r="T3675" s="4">
        <v>3</v>
      </c>
      <c r="U3675" s="6">
        <v>8.75</v>
      </c>
      <c r="V3675" s="6">
        <v>8.75</v>
      </c>
      <c r="W3675" s="6">
        <v>5.75</v>
      </c>
      <c r="X3675" s="6">
        <v>4.05</v>
      </c>
      <c r="Y3675" s="4">
        <v>60</v>
      </c>
      <c r="Z3675" s="5">
        <v>346332957</v>
      </c>
      <c r="AA3675" s="4" t="s">
        <v>8</v>
      </c>
      <c r="AB3675" s="385">
        <v>2610036668</v>
      </c>
      <c r="AC3675" s="3" t="str">
        <f>VLOOKUP(D:D,'[8]Edit Log'!$E:$W,19,FALSE)</f>
        <v>BIM Change 1 to 3</v>
      </c>
    </row>
    <row r="3676" spans="1:29" x14ac:dyDescent="0.25">
      <c r="A3676" s="7" t="s">
        <v>5</v>
      </c>
      <c r="B3676" s="7" t="s">
        <v>454</v>
      </c>
      <c r="C3676" s="4" t="s">
        <v>283</v>
      </c>
      <c r="D3676" s="363" t="s">
        <v>591</v>
      </c>
      <c r="E3676" s="7" t="s">
        <v>590</v>
      </c>
      <c r="F3676" s="395">
        <v>9.84</v>
      </c>
      <c r="G3676" s="395">
        <v>9.68</v>
      </c>
      <c r="H3676" s="395">
        <v>4.92</v>
      </c>
      <c r="I3676" s="395">
        <v>4.45</v>
      </c>
      <c r="J3676" s="395">
        <v>3.82</v>
      </c>
      <c r="K3676" s="4">
        <v>3</v>
      </c>
      <c r="L3676" s="6">
        <v>6.75</v>
      </c>
      <c r="M3676" s="6"/>
      <c r="N3676" s="6"/>
      <c r="O3676" s="6">
        <v>0.06</v>
      </c>
      <c r="P3676" s="6">
        <v>7.43</v>
      </c>
      <c r="Q3676" s="6">
        <v>2.2200000000000002</v>
      </c>
      <c r="R3676" s="6">
        <v>0.92</v>
      </c>
      <c r="S3676" s="6">
        <v>0.2</v>
      </c>
      <c r="T3676" s="4">
        <v>3</v>
      </c>
      <c r="U3676" s="6">
        <v>8.5</v>
      </c>
      <c r="V3676" s="6">
        <v>8.75</v>
      </c>
      <c r="W3676" s="6">
        <v>5.5</v>
      </c>
      <c r="X3676" s="6">
        <v>4.49</v>
      </c>
      <c r="Y3676" s="4">
        <v>60</v>
      </c>
      <c r="Z3676" s="5">
        <v>346332964</v>
      </c>
      <c r="AA3676" s="4" t="s">
        <v>8</v>
      </c>
      <c r="AB3676" s="385">
        <v>2610036669</v>
      </c>
      <c r="AC3676" s="3" t="str">
        <f>VLOOKUP(D:D,'[8]Edit Log'!$E:$W,19,FALSE)</f>
        <v>BIM Change 1 to 3</v>
      </c>
    </row>
    <row r="3677" spans="1:29" x14ac:dyDescent="0.25">
      <c r="A3677" s="7" t="s">
        <v>5</v>
      </c>
      <c r="B3677" s="7" t="s">
        <v>454</v>
      </c>
      <c r="C3677" s="4" t="s">
        <v>283</v>
      </c>
      <c r="D3677" s="363" t="s">
        <v>589</v>
      </c>
      <c r="E3677" s="7" t="s">
        <v>588</v>
      </c>
      <c r="F3677" s="395">
        <v>10.82</v>
      </c>
      <c r="G3677" s="395">
        <v>10.66</v>
      </c>
      <c r="H3677" s="395">
        <v>5.41</v>
      </c>
      <c r="I3677" s="395">
        <v>4.8899999999999997</v>
      </c>
      <c r="J3677" s="395">
        <v>4.2</v>
      </c>
      <c r="K3677" s="4">
        <v>3</v>
      </c>
      <c r="L3677" s="6">
        <v>7.9</v>
      </c>
      <c r="M3677" s="6"/>
      <c r="N3677" s="6"/>
      <c r="O3677" s="6">
        <v>0.06</v>
      </c>
      <c r="P3677" s="6">
        <v>7.45</v>
      </c>
      <c r="Q3677" s="6">
        <v>2.71</v>
      </c>
      <c r="R3677" s="6">
        <v>1.1100000000000001</v>
      </c>
      <c r="S3677" s="6">
        <v>0.23</v>
      </c>
      <c r="T3677" s="4">
        <v>3</v>
      </c>
      <c r="U3677" s="6">
        <v>10.5</v>
      </c>
      <c r="V3677" s="6">
        <v>7</v>
      </c>
      <c r="W3677" s="6">
        <v>4.25</v>
      </c>
      <c r="X3677" s="6">
        <v>4.8899999999999997</v>
      </c>
      <c r="Y3677" s="4">
        <v>60</v>
      </c>
      <c r="Z3677" s="5">
        <v>346332971</v>
      </c>
      <c r="AA3677" s="4" t="s">
        <v>8</v>
      </c>
      <c r="AB3677" s="385">
        <v>2610036670</v>
      </c>
      <c r="AC3677" s="3" t="str">
        <f>VLOOKUP(D:D,'[8]Edit Log'!$E:$W,19,FALSE)</f>
        <v>BIM Change 1 to 3</v>
      </c>
    </row>
    <row r="3678" spans="1:29" x14ac:dyDescent="0.25">
      <c r="A3678" s="7" t="s">
        <v>5</v>
      </c>
      <c r="B3678" s="7" t="s">
        <v>454</v>
      </c>
      <c r="C3678" s="4" t="s">
        <v>283</v>
      </c>
      <c r="D3678" s="363" t="s">
        <v>587</v>
      </c>
      <c r="E3678" s="7" t="s">
        <v>586</v>
      </c>
      <c r="F3678" s="395">
        <v>10.74</v>
      </c>
      <c r="G3678" s="395">
        <v>10.6</v>
      </c>
      <c r="H3678" s="395">
        <v>5.37</v>
      </c>
      <c r="I3678" s="395">
        <v>4.8499999999999996</v>
      </c>
      <c r="J3678" s="395">
        <v>4.16</v>
      </c>
      <c r="K3678" s="4">
        <v>3</v>
      </c>
      <c r="L3678" s="6">
        <v>7.9050000000000002</v>
      </c>
      <c r="M3678" s="6"/>
      <c r="N3678" s="6"/>
      <c r="O3678" s="6">
        <v>7.6999999999999999E-2</v>
      </c>
      <c r="P3678" s="6">
        <v>7.77</v>
      </c>
      <c r="Q3678" s="6">
        <v>2.4500000000000002</v>
      </c>
      <c r="R3678" s="6">
        <v>1.01</v>
      </c>
      <c r="S3678" s="6">
        <v>0.24</v>
      </c>
      <c r="T3678" s="4">
        <v>3</v>
      </c>
      <c r="U3678" s="6">
        <v>8.75</v>
      </c>
      <c r="V3678" s="6">
        <v>8.75</v>
      </c>
      <c r="W3678" s="6">
        <v>5.75</v>
      </c>
      <c r="X3678" s="6">
        <v>5.38</v>
      </c>
      <c r="Y3678" s="4">
        <v>60</v>
      </c>
      <c r="Z3678" s="5">
        <v>346318876</v>
      </c>
      <c r="AA3678" s="4" t="s">
        <v>8</v>
      </c>
      <c r="AB3678" s="385">
        <v>2610036671</v>
      </c>
      <c r="AC3678" s="3" t="str">
        <f>VLOOKUP(D:D,'[8]Edit Log'!$E:$W,19,FALSE)</f>
        <v>BIM Change 1 to 3</v>
      </c>
    </row>
    <row r="3679" spans="1:29" x14ac:dyDescent="0.25">
      <c r="A3679" s="7" t="s">
        <v>5</v>
      </c>
      <c r="B3679" s="7" t="s">
        <v>454</v>
      </c>
      <c r="C3679" s="4" t="s">
        <v>283</v>
      </c>
      <c r="D3679" s="363" t="s">
        <v>585</v>
      </c>
      <c r="E3679" s="7" t="s">
        <v>584</v>
      </c>
      <c r="F3679" s="395">
        <v>8.1199999999999992</v>
      </c>
      <c r="G3679" s="395">
        <v>7.89</v>
      </c>
      <c r="H3679" s="395">
        <v>4.0599999999999996</v>
      </c>
      <c r="I3679" s="395">
        <v>3.69</v>
      </c>
      <c r="J3679" s="395">
        <v>3.36</v>
      </c>
      <c r="K3679" s="4">
        <v>3</v>
      </c>
      <c r="L3679" s="6">
        <v>1.81</v>
      </c>
      <c r="M3679" s="6"/>
      <c r="N3679" s="6"/>
      <c r="O3679" s="6">
        <v>7.0000000000000007E-2</v>
      </c>
      <c r="P3679" s="6">
        <v>7.29</v>
      </c>
      <c r="Q3679" s="6">
        <v>3.1</v>
      </c>
      <c r="R3679" s="6">
        <v>0.93</v>
      </c>
      <c r="S3679" s="6">
        <v>0.21</v>
      </c>
      <c r="T3679" s="4">
        <v>3</v>
      </c>
      <c r="U3679" s="6">
        <v>11.25</v>
      </c>
      <c r="V3679" s="6">
        <v>7.5</v>
      </c>
      <c r="W3679" s="6">
        <v>5.25</v>
      </c>
      <c r="X3679" s="6">
        <v>4.79</v>
      </c>
      <c r="Y3679" s="4">
        <v>60</v>
      </c>
      <c r="Z3679" s="5">
        <v>346475593</v>
      </c>
      <c r="AA3679" s="4" t="s">
        <v>8</v>
      </c>
      <c r="AB3679" s="385">
        <v>2610036911</v>
      </c>
      <c r="AC3679" s="3" t="str">
        <f>VLOOKUP(D:D,'[8]Edit Log'!$E:$W,19,FALSE)</f>
        <v>BIM Change 1 to 3</v>
      </c>
    </row>
    <row r="3680" spans="1:29" x14ac:dyDescent="0.25">
      <c r="A3680" s="7" t="s">
        <v>5</v>
      </c>
      <c r="B3680" s="7" t="s">
        <v>454</v>
      </c>
      <c r="C3680" s="4" t="s">
        <v>283</v>
      </c>
      <c r="D3680" s="363" t="s">
        <v>583</v>
      </c>
      <c r="E3680" s="7" t="s">
        <v>582</v>
      </c>
      <c r="F3680" s="395">
        <v>13.18</v>
      </c>
      <c r="G3680" s="395">
        <v>12.99</v>
      </c>
      <c r="H3680" s="395">
        <v>6.59</v>
      </c>
      <c r="I3680" s="395">
        <v>5.96</v>
      </c>
      <c r="J3680" s="395">
        <v>5.12</v>
      </c>
      <c r="K3680" s="4">
        <v>3</v>
      </c>
      <c r="L3680" s="6">
        <v>7.8</v>
      </c>
      <c r="M3680" s="6"/>
      <c r="N3680" s="6"/>
      <c r="O3680" s="6">
        <v>0.08</v>
      </c>
      <c r="P3680" s="6">
        <v>9.5</v>
      </c>
      <c r="Q3680" s="6">
        <v>3.75</v>
      </c>
      <c r="R3680" s="6">
        <v>0.79</v>
      </c>
      <c r="S3680" s="6">
        <v>0.27</v>
      </c>
      <c r="T3680" s="4">
        <v>3</v>
      </c>
      <c r="U3680" s="6">
        <v>10.25</v>
      </c>
      <c r="V3680" s="6">
        <v>6.75</v>
      </c>
      <c r="W3680" s="6">
        <v>4.25</v>
      </c>
      <c r="X3680" s="6">
        <v>5.77</v>
      </c>
      <c r="Y3680" s="4">
        <v>60</v>
      </c>
      <c r="Z3680" s="5">
        <v>346332988</v>
      </c>
      <c r="AA3680" s="4" t="s">
        <v>8</v>
      </c>
      <c r="AB3680" s="385">
        <v>2610036672</v>
      </c>
      <c r="AC3680" s="3" t="str">
        <f>VLOOKUP(D:D,'[8]Edit Log'!$E:$W,19,FALSE)</f>
        <v>BIM Change 1 to 3</v>
      </c>
    </row>
    <row r="3681" spans="1:29" x14ac:dyDescent="0.25">
      <c r="A3681" s="7" t="s">
        <v>5</v>
      </c>
      <c r="B3681" s="7" t="s">
        <v>454</v>
      </c>
      <c r="C3681" s="4" t="s">
        <v>283</v>
      </c>
      <c r="D3681" s="363" t="s">
        <v>581</v>
      </c>
      <c r="E3681" s="7" t="s">
        <v>580</v>
      </c>
      <c r="F3681" s="395">
        <v>13.9</v>
      </c>
      <c r="G3681" s="395">
        <v>13.7</v>
      </c>
      <c r="H3681" s="395">
        <v>6.95</v>
      </c>
      <c r="I3681" s="395">
        <v>6.29</v>
      </c>
      <c r="J3681" s="395">
        <v>5.4</v>
      </c>
      <c r="K3681" s="4">
        <v>3</v>
      </c>
      <c r="L3681" s="6">
        <v>7.8</v>
      </c>
      <c r="M3681" s="6"/>
      <c r="N3681" s="6"/>
      <c r="O3681" s="6">
        <v>0.09</v>
      </c>
      <c r="P3681" s="6">
        <v>7.05</v>
      </c>
      <c r="Q3681" s="6">
        <v>2.89</v>
      </c>
      <c r="R3681" s="6">
        <v>1.2</v>
      </c>
      <c r="S3681" s="6">
        <v>0.3</v>
      </c>
      <c r="T3681" s="4">
        <v>3</v>
      </c>
      <c r="U3681" s="6">
        <v>8.75</v>
      </c>
      <c r="V3681" s="6">
        <v>8.75</v>
      </c>
      <c r="W3681" s="6">
        <v>5.75</v>
      </c>
      <c r="X3681" s="6">
        <v>6.52</v>
      </c>
      <c r="Y3681" s="4">
        <v>60</v>
      </c>
      <c r="Z3681" s="5">
        <v>346332995</v>
      </c>
      <c r="AA3681" s="4" t="s">
        <v>8</v>
      </c>
      <c r="AB3681" s="385">
        <v>2610036673</v>
      </c>
      <c r="AC3681" s="3" t="str">
        <f>VLOOKUP(D:D,'[8]Edit Log'!$E:$W,19,FALSE)</f>
        <v>BIM Change 1 to 3</v>
      </c>
    </row>
    <row r="3682" spans="1:29" x14ac:dyDescent="0.25">
      <c r="A3682" s="7" t="s">
        <v>5</v>
      </c>
      <c r="B3682" s="7" t="s">
        <v>454</v>
      </c>
      <c r="C3682" s="4" t="s">
        <v>283</v>
      </c>
      <c r="D3682" s="363" t="s">
        <v>579</v>
      </c>
      <c r="E3682" s="7" t="s">
        <v>578</v>
      </c>
      <c r="F3682" s="395">
        <v>15.36</v>
      </c>
      <c r="G3682" s="395">
        <v>15.15</v>
      </c>
      <c r="H3682" s="395">
        <v>7.68</v>
      </c>
      <c r="I3682" s="395">
        <v>6.95</v>
      </c>
      <c r="J3682" s="395">
        <v>5.96</v>
      </c>
      <c r="K3682" s="4">
        <v>3</v>
      </c>
      <c r="L3682" s="6">
        <v>7.8</v>
      </c>
      <c r="M3682" s="6"/>
      <c r="N3682" s="6"/>
      <c r="O3682" s="6">
        <v>0.11</v>
      </c>
      <c r="P3682" s="6">
        <v>6.93</v>
      </c>
      <c r="Q3682" s="6">
        <v>2.57</v>
      </c>
      <c r="R3682" s="6">
        <v>1.1000000000000001</v>
      </c>
      <c r="S3682" s="6">
        <v>0.32</v>
      </c>
      <c r="T3682" s="4">
        <v>3</v>
      </c>
      <c r="U3682" s="6">
        <v>8.75</v>
      </c>
      <c r="V3682" s="6">
        <v>8.75</v>
      </c>
      <c r="W3682" s="6">
        <v>5.75</v>
      </c>
      <c r="X3682" s="6">
        <v>7.11</v>
      </c>
      <c r="Y3682" s="4">
        <v>60</v>
      </c>
      <c r="Z3682" s="5">
        <v>346333008</v>
      </c>
      <c r="AA3682" s="4" t="s">
        <v>8</v>
      </c>
      <c r="AB3682" s="385">
        <v>2610036674</v>
      </c>
      <c r="AC3682" s="3" t="str">
        <f>VLOOKUP(D:D,'[8]Edit Log'!$E:$W,19,FALSE)</f>
        <v>BIM Change 1 to 3</v>
      </c>
    </row>
    <row r="3683" spans="1:29" x14ac:dyDescent="0.25">
      <c r="A3683" s="7" t="s">
        <v>5</v>
      </c>
      <c r="B3683" s="7" t="s">
        <v>454</v>
      </c>
      <c r="C3683" s="4" t="s">
        <v>283</v>
      </c>
      <c r="D3683" s="363" t="s">
        <v>577</v>
      </c>
      <c r="E3683" s="7" t="s">
        <v>576</v>
      </c>
      <c r="F3683" s="395">
        <v>14.78</v>
      </c>
      <c r="G3683" s="395">
        <v>14.59</v>
      </c>
      <c r="H3683" s="395">
        <v>7.39</v>
      </c>
      <c r="I3683" s="395">
        <v>6.68</v>
      </c>
      <c r="J3683" s="395">
        <v>5.72</v>
      </c>
      <c r="K3683" s="4">
        <v>3</v>
      </c>
      <c r="L3683" s="6">
        <v>7.9</v>
      </c>
      <c r="M3683" s="6"/>
      <c r="N3683" s="6"/>
      <c r="O3683" s="6">
        <v>0.12</v>
      </c>
      <c r="P3683" s="6">
        <v>6.93</v>
      </c>
      <c r="Q3683" s="6">
        <v>2.5</v>
      </c>
      <c r="R3683" s="6">
        <v>1.1200000000000001</v>
      </c>
      <c r="S3683" s="6">
        <v>0.36</v>
      </c>
      <c r="T3683" s="4">
        <v>3</v>
      </c>
      <c r="U3683" s="6">
        <v>8.75</v>
      </c>
      <c r="V3683" s="6">
        <v>9</v>
      </c>
      <c r="W3683" s="6">
        <v>5.5</v>
      </c>
      <c r="X3683" s="6">
        <v>7.79</v>
      </c>
      <c r="Y3683" s="4">
        <v>60</v>
      </c>
      <c r="Z3683" s="5">
        <v>346318883</v>
      </c>
      <c r="AA3683" s="4" t="s">
        <v>8</v>
      </c>
      <c r="AB3683" s="385">
        <v>2610036675</v>
      </c>
      <c r="AC3683" s="3" t="str">
        <f>VLOOKUP(D:D,'[8]Edit Log'!$E:$W,19,FALSE)</f>
        <v>BIM Change 1 to 3</v>
      </c>
    </row>
    <row r="3684" spans="1:29" x14ac:dyDescent="0.25">
      <c r="A3684" s="7" t="s">
        <v>5</v>
      </c>
      <c r="B3684" s="7" t="s">
        <v>454</v>
      </c>
      <c r="C3684" s="4" t="s">
        <v>283</v>
      </c>
      <c r="D3684" s="363" t="s">
        <v>575</v>
      </c>
      <c r="E3684" s="7" t="s">
        <v>574</v>
      </c>
      <c r="F3684" s="395">
        <v>11.32</v>
      </c>
      <c r="G3684" s="395">
        <v>11.03</v>
      </c>
      <c r="H3684" s="395">
        <v>5.66</v>
      </c>
      <c r="I3684" s="395">
        <v>5.14</v>
      </c>
      <c r="J3684" s="395">
        <v>4.67</v>
      </c>
      <c r="K3684" s="4">
        <v>3</v>
      </c>
      <c r="L3684" s="6">
        <v>1.81</v>
      </c>
      <c r="M3684" s="6"/>
      <c r="N3684" s="6"/>
      <c r="O3684" s="6">
        <v>0.1</v>
      </c>
      <c r="P3684" s="6">
        <v>10</v>
      </c>
      <c r="Q3684" s="6">
        <v>3.5</v>
      </c>
      <c r="R3684" s="6">
        <v>1.08</v>
      </c>
      <c r="S3684" s="6">
        <v>0.31</v>
      </c>
      <c r="T3684" s="4">
        <v>3</v>
      </c>
      <c r="U3684" s="6">
        <v>11.75</v>
      </c>
      <c r="V3684" s="6">
        <v>8.75</v>
      </c>
      <c r="W3684" s="6">
        <v>6</v>
      </c>
      <c r="X3684" s="6">
        <v>7.16</v>
      </c>
      <c r="Y3684" s="4">
        <v>60</v>
      </c>
      <c r="Z3684" s="5">
        <v>346475609</v>
      </c>
      <c r="AA3684" s="4" t="s">
        <v>8</v>
      </c>
      <c r="AB3684" s="385">
        <v>2610036912</v>
      </c>
      <c r="AC3684" s="3" t="str">
        <f>VLOOKUP(D:D,'[8]Edit Log'!$E:$W,19,FALSE)</f>
        <v>BIM Change 1 to 3</v>
      </c>
    </row>
    <row r="3685" spans="1:29" x14ac:dyDescent="0.25">
      <c r="A3685" s="7" t="s">
        <v>5</v>
      </c>
      <c r="B3685" s="7" t="s">
        <v>454</v>
      </c>
      <c r="C3685" s="4" t="s">
        <v>283</v>
      </c>
      <c r="D3685" s="363" t="s">
        <v>573</v>
      </c>
      <c r="E3685" s="7" t="s">
        <v>572</v>
      </c>
      <c r="F3685" s="395">
        <v>18.5</v>
      </c>
      <c r="G3685" s="395">
        <v>18.25</v>
      </c>
      <c r="H3685" s="395">
        <v>9.25</v>
      </c>
      <c r="I3685" s="395">
        <v>8.36</v>
      </c>
      <c r="J3685" s="395">
        <v>7.17</v>
      </c>
      <c r="K3685" s="4">
        <v>3</v>
      </c>
      <c r="L3685" s="6">
        <v>7.88</v>
      </c>
      <c r="M3685" s="6"/>
      <c r="N3685" s="6"/>
      <c r="O3685" s="6">
        <v>0.12</v>
      </c>
      <c r="P3685" s="6">
        <v>7.95</v>
      </c>
      <c r="Q3685" s="6">
        <v>2.85</v>
      </c>
      <c r="R3685" s="6">
        <v>1.45</v>
      </c>
      <c r="S3685" s="6">
        <v>0.39</v>
      </c>
      <c r="T3685" s="4">
        <v>3</v>
      </c>
      <c r="U3685" s="6">
        <v>8.75</v>
      </c>
      <c r="V3685" s="6">
        <v>8.75</v>
      </c>
      <c r="W3685" s="6">
        <v>5.75</v>
      </c>
      <c r="X3685" s="6">
        <v>8.25</v>
      </c>
      <c r="Y3685" s="4">
        <v>60</v>
      </c>
      <c r="Z3685" s="5">
        <v>346333015</v>
      </c>
      <c r="AA3685" s="4" t="s">
        <v>8</v>
      </c>
      <c r="AB3685" s="385">
        <v>2610036676</v>
      </c>
      <c r="AC3685" s="3" t="str">
        <f>VLOOKUP(D:D,'[8]Edit Log'!$E:$W,19,FALSE)</f>
        <v>BIM Change 1 to 3</v>
      </c>
    </row>
    <row r="3686" spans="1:29" x14ac:dyDescent="0.25">
      <c r="A3686" s="7" t="s">
        <v>5</v>
      </c>
      <c r="B3686" s="7" t="s">
        <v>454</v>
      </c>
      <c r="C3686" s="4" t="s">
        <v>283</v>
      </c>
      <c r="D3686" s="363" t="s">
        <v>571</v>
      </c>
      <c r="E3686" s="7" t="s">
        <v>570</v>
      </c>
      <c r="F3686" s="395">
        <v>20.58</v>
      </c>
      <c r="G3686" s="395">
        <v>20.32</v>
      </c>
      <c r="H3686" s="395">
        <v>10.29</v>
      </c>
      <c r="I3686" s="395">
        <v>9.3000000000000007</v>
      </c>
      <c r="J3686" s="395">
        <v>7.97</v>
      </c>
      <c r="K3686" s="4">
        <v>3</v>
      </c>
      <c r="L3686" s="6">
        <v>7.9</v>
      </c>
      <c r="M3686" s="6"/>
      <c r="N3686" s="6"/>
      <c r="O3686" s="6">
        <v>0.13</v>
      </c>
      <c r="P3686" s="6">
        <v>8.48</v>
      </c>
      <c r="Q3686" s="6">
        <v>2.7</v>
      </c>
      <c r="R3686" s="6">
        <v>1.2</v>
      </c>
      <c r="S3686" s="6">
        <v>0.43</v>
      </c>
      <c r="T3686" s="4">
        <v>3</v>
      </c>
      <c r="U3686" s="6">
        <v>8.75</v>
      </c>
      <c r="V3686" s="6">
        <v>8.75</v>
      </c>
      <c r="W3686" s="6">
        <v>5.75</v>
      </c>
      <c r="X3686" s="6">
        <v>9.1199999999999992</v>
      </c>
      <c r="Y3686" s="4">
        <v>60</v>
      </c>
      <c r="Z3686" s="5">
        <v>346333022</v>
      </c>
      <c r="AA3686" s="4" t="s">
        <v>8</v>
      </c>
      <c r="AB3686" s="385">
        <v>2610036677</v>
      </c>
      <c r="AC3686" s="3" t="str">
        <f>VLOOKUP(D:D,'[8]Edit Log'!$E:$W,19,FALSE)</f>
        <v>BIM Change 1 to 3</v>
      </c>
    </row>
    <row r="3687" spans="1:29" x14ac:dyDescent="0.25">
      <c r="A3687" s="7" t="s">
        <v>5</v>
      </c>
      <c r="B3687" s="7" t="s">
        <v>454</v>
      </c>
      <c r="C3687" s="4" t="s">
        <v>283</v>
      </c>
      <c r="D3687" s="363" t="s">
        <v>569</v>
      </c>
      <c r="E3687" s="7" t="s">
        <v>568</v>
      </c>
      <c r="F3687" s="395">
        <v>22.62</v>
      </c>
      <c r="G3687" s="395">
        <v>22.34</v>
      </c>
      <c r="H3687" s="395">
        <v>11.31</v>
      </c>
      <c r="I3687" s="395">
        <v>10.220000000000001</v>
      </c>
      <c r="J3687" s="395">
        <v>8.76</v>
      </c>
      <c r="K3687" s="4">
        <v>3</v>
      </c>
      <c r="L3687" s="6">
        <v>8.9</v>
      </c>
      <c r="M3687" s="6"/>
      <c r="N3687" s="6"/>
      <c r="O3687" s="6">
        <v>0.14000000000000001</v>
      </c>
      <c r="P3687" s="6">
        <v>10.25</v>
      </c>
      <c r="Q3687" s="6">
        <v>2.85</v>
      </c>
      <c r="R3687" s="6">
        <v>1.04</v>
      </c>
      <c r="S3687" s="6">
        <v>0.46</v>
      </c>
      <c r="T3687" s="4">
        <v>3</v>
      </c>
      <c r="U3687" s="6">
        <v>8.75</v>
      </c>
      <c r="V3687" s="6">
        <v>9</v>
      </c>
      <c r="W3687" s="6">
        <v>5.75</v>
      </c>
      <c r="X3687" s="6">
        <v>9.66</v>
      </c>
      <c r="Y3687" s="4">
        <v>60</v>
      </c>
      <c r="Z3687" s="5">
        <v>346333039</v>
      </c>
      <c r="AA3687" s="4" t="s">
        <v>8</v>
      </c>
      <c r="AB3687" s="385">
        <v>2610036678</v>
      </c>
      <c r="AC3687" s="3"/>
    </row>
    <row r="3688" spans="1:29" x14ac:dyDescent="0.25">
      <c r="A3688" s="7" t="s">
        <v>5</v>
      </c>
      <c r="B3688" s="7" t="s">
        <v>454</v>
      </c>
      <c r="C3688" s="4" t="s">
        <v>283</v>
      </c>
      <c r="D3688" s="363" t="s">
        <v>567</v>
      </c>
      <c r="E3688" s="7" t="s">
        <v>566</v>
      </c>
      <c r="F3688" s="395">
        <v>23.44</v>
      </c>
      <c r="G3688" s="395">
        <v>23.16</v>
      </c>
      <c r="H3688" s="395">
        <v>11.72</v>
      </c>
      <c r="I3688" s="395">
        <v>10.6</v>
      </c>
      <c r="J3688" s="395">
        <v>9.07</v>
      </c>
      <c r="K3688" s="4">
        <v>3</v>
      </c>
      <c r="L3688" s="6">
        <v>7.84</v>
      </c>
      <c r="M3688" s="6"/>
      <c r="N3688" s="6"/>
      <c r="O3688" s="6">
        <v>0.16500000000000001</v>
      </c>
      <c r="P3688" s="6">
        <v>8.1300000000000008</v>
      </c>
      <c r="Q3688" s="6">
        <v>2.4</v>
      </c>
      <c r="R3688" s="6">
        <v>1.25</v>
      </c>
      <c r="S3688" s="6">
        <v>0.5</v>
      </c>
      <c r="T3688" s="4">
        <v>3</v>
      </c>
      <c r="U3688" s="6">
        <v>10.25</v>
      </c>
      <c r="V3688" s="6">
        <v>8.5</v>
      </c>
      <c r="W3688" s="6">
        <v>6</v>
      </c>
      <c r="X3688" s="6">
        <v>10.14</v>
      </c>
      <c r="Y3688" s="4">
        <v>60</v>
      </c>
      <c r="Z3688" s="5">
        <v>346318890</v>
      </c>
      <c r="AA3688" s="4" t="s">
        <v>8</v>
      </c>
      <c r="AB3688" s="385">
        <v>2610036679</v>
      </c>
      <c r="AC3688" s="3" t="str">
        <f>VLOOKUP(D:D,'[8]Edit Log'!$E:$W,19,FALSE)</f>
        <v>BIM Change 1 to 3</v>
      </c>
    </row>
    <row r="3689" spans="1:29" x14ac:dyDescent="0.25">
      <c r="A3689" s="7" t="s">
        <v>5</v>
      </c>
      <c r="B3689" s="7" t="s">
        <v>454</v>
      </c>
      <c r="C3689" s="4" t="s">
        <v>283</v>
      </c>
      <c r="D3689" s="363" t="s">
        <v>565</v>
      </c>
      <c r="E3689" s="7" t="s">
        <v>564</v>
      </c>
      <c r="F3689" s="395">
        <v>17.16</v>
      </c>
      <c r="G3689" s="395">
        <v>16.79</v>
      </c>
      <c r="H3689" s="395">
        <v>8.58</v>
      </c>
      <c r="I3689" s="395">
        <v>7.78</v>
      </c>
      <c r="J3689" s="395">
        <v>7.07</v>
      </c>
      <c r="K3689" s="4">
        <v>3</v>
      </c>
      <c r="L3689" s="6">
        <v>1.81</v>
      </c>
      <c r="M3689" s="6"/>
      <c r="N3689" s="6"/>
      <c r="O3689" s="6">
        <v>0.13</v>
      </c>
      <c r="P3689" s="6">
        <v>11.5</v>
      </c>
      <c r="Q3689" s="6">
        <v>3.14</v>
      </c>
      <c r="R3689" s="6">
        <v>1.1100000000000001</v>
      </c>
      <c r="S3689" s="6">
        <v>0.41</v>
      </c>
      <c r="T3689" s="4">
        <v>3</v>
      </c>
      <c r="U3689" s="6">
        <v>11.75</v>
      </c>
      <c r="V3689" s="6">
        <v>9</v>
      </c>
      <c r="W3689" s="6">
        <v>6.25</v>
      </c>
      <c r="X3689" s="6">
        <v>9.0500000000000007</v>
      </c>
      <c r="Y3689" s="4">
        <v>60</v>
      </c>
      <c r="Z3689" s="5">
        <v>346475616</v>
      </c>
      <c r="AA3689" s="4" t="s">
        <v>8</v>
      </c>
      <c r="AB3689" s="385">
        <v>2610036913</v>
      </c>
      <c r="AC3689" s="3" t="str">
        <f>VLOOKUP(D:D,'[8]Edit Log'!$E:$W,19,FALSE)</f>
        <v>BIM Change 1 to 3</v>
      </c>
    </row>
    <row r="3690" spans="1:29" x14ac:dyDescent="0.25">
      <c r="A3690" s="7" t="s">
        <v>5</v>
      </c>
      <c r="B3690" s="7" t="s">
        <v>454</v>
      </c>
      <c r="C3690" s="4" t="s">
        <v>283</v>
      </c>
      <c r="D3690" s="363" t="s">
        <v>563</v>
      </c>
      <c r="E3690" s="7" t="s">
        <v>562</v>
      </c>
      <c r="F3690" s="395">
        <v>26.66</v>
      </c>
      <c r="G3690" s="395">
        <v>26.32</v>
      </c>
      <c r="H3690" s="395">
        <v>13.33</v>
      </c>
      <c r="I3690" s="395">
        <v>12.05</v>
      </c>
      <c r="J3690" s="395">
        <v>10.33</v>
      </c>
      <c r="K3690" s="4">
        <v>3</v>
      </c>
      <c r="L3690" s="6">
        <v>9</v>
      </c>
      <c r="M3690" s="6"/>
      <c r="N3690" s="6"/>
      <c r="O3690" s="6">
        <v>0.15</v>
      </c>
      <c r="P3690" s="6">
        <v>8.9</v>
      </c>
      <c r="Q3690" s="6">
        <v>1.9</v>
      </c>
      <c r="R3690" s="6">
        <v>1.25</v>
      </c>
      <c r="S3690" s="6">
        <v>0.46</v>
      </c>
      <c r="T3690" s="4">
        <v>3</v>
      </c>
      <c r="U3690" s="6">
        <v>10</v>
      </c>
      <c r="V3690" s="6">
        <v>7</v>
      </c>
      <c r="W3690" s="6">
        <v>4.5</v>
      </c>
      <c r="X3690" s="6">
        <v>9.1980000000000004</v>
      </c>
      <c r="Y3690" s="4">
        <v>60</v>
      </c>
      <c r="Z3690" s="5">
        <v>346333046</v>
      </c>
      <c r="AA3690" s="4" t="s">
        <v>272</v>
      </c>
      <c r="AB3690" s="385">
        <v>2610036680</v>
      </c>
      <c r="AC3690" s="3" t="str">
        <f>VLOOKUP(D:D,'[8]Edit Log'!$E:$W,19,FALSE)</f>
        <v>BIM Change 1 to 3</v>
      </c>
    </row>
    <row r="3691" spans="1:29" x14ac:dyDescent="0.25">
      <c r="A3691" s="7" t="s">
        <v>5</v>
      </c>
      <c r="B3691" s="7" t="s">
        <v>454</v>
      </c>
      <c r="C3691" s="4" t="s">
        <v>283</v>
      </c>
      <c r="D3691" s="363" t="s">
        <v>561</v>
      </c>
      <c r="E3691" s="7" t="s">
        <v>560</v>
      </c>
      <c r="F3691" s="395">
        <v>28.48</v>
      </c>
      <c r="G3691" s="395">
        <v>28.14</v>
      </c>
      <c r="H3691" s="395">
        <v>14.24</v>
      </c>
      <c r="I3691" s="395">
        <v>12.87</v>
      </c>
      <c r="J3691" s="395">
        <v>11.02</v>
      </c>
      <c r="K3691" s="4">
        <v>3</v>
      </c>
      <c r="L3691" s="6">
        <v>7.9</v>
      </c>
      <c r="M3691" s="6"/>
      <c r="N3691" s="6"/>
      <c r="O3691" s="6">
        <v>0.17</v>
      </c>
      <c r="P3691" s="6">
        <v>10.75</v>
      </c>
      <c r="Q3691" s="6">
        <v>3.5</v>
      </c>
      <c r="R3691" s="6">
        <v>1.25</v>
      </c>
      <c r="S3691" s="6">
        <v>0.56000000000000005</v>
      </c>
      <c r="T3691" s="4">
        <v>3</v>
      </c>
      <c r="U3691" s="6">
        <v>10</v>
      </c>
      <c r="V3691" s="6">
        <v>7.25</v>
      </c>
      <c r="W3691" s="6">
        <v>7.5</v>
      </c>
      <c r="X3691" s="6">
        <v>12.14</v>
      </c>
      <c r="Y3691" s="4">
        <v>60</v>
      </c>
      <c r="Z3691" s="5">
        <v>346333053</v>
      </c>
      <c r="AA3691" s="4" t="s">
        <v>8</v>
      </c>
      <c r="AB3691" s="385">
        <v>2610036681</v>
      </c>
      <c r="AC3691" s="3" t="str">
        <f>VLOOKUP(D:D,'[8]Edit Log'!$E:$W,19,FALSE)</f>
        <v>BIM Change 1 to 3</v>
      </c>
    </row>
    <row r="3692" spans="1:29" x14ac:dyDescent="0.25">
      <c r="A3692" s="7" t="s">
        <v>5</v>
      </c>
      <c r="B3692" s="7" t="s">
        <v>454</v>
      </c>
      <c r="C3692" s="4" t="s">
        <v>283</v>
      </c>
      <c r="D3692" s="363" t="s">
        <v>559</v>
      </c>
      <c r="E3692" s="7" t="s">
        <v>558</v>
      </c>
      <c r="F3692" s="395">
        <v>30.42</v>
      </c>
      <c r="G3692" s="395">
        <v>30.03</v>
      </c>
      <c r="H3692" s="395">
        <v>15.21</v>
      </c>
      <c r="I3692" s="395">
        <v>13.76</v>
      </c>
      <c r="J3692" s="395">
        <v>11.79</v>
      </c>
      <c r="K3692" s="4">
        <v>3</v>
      </c>
      <c r="L3692" s="6">
        <v>8.9</v>
      </c>
      <c r="M3692" s="6"/>
      <c r="N3692" s="6"/>
      <c r="O3692" s="6">
        <v>0.17</v>
      </c>
      <c r="P3692" s="6">
        <v>10.75</v>
      </c>
      <c r="Q3692" s="6">
        <v>4</v>
      </c>
      <c r="R3692" s="6">
        <v>1.17</v>
      </c>
      <c r="S3692" s="6">
        <v>0.62</v>
      </c>
      <c r="T3692" s="4">
        <v>3</v>
      </c>
      <c r="U3692" s="6">
        <v>10.25</v>
      </c>
      <c r="V3692" s="6">
        <v>7</v>
      </c>
      <c r="W3692" s="6">
        <v>7.5</v>
      </c>
      <c r="X3692" s="6">
        <v>12.63</v>
      </c>
      <c r="Y3692" s="4">
        <v>60</v>
      </c>
      <c r="Z3692" s="5">
        <v>346333060</v>
      </c>
      <c r="AA3692" s="4" t="s">
        <v>8</v>
      </c>
      <c r="AB3692" s="385">
        <v>2610036682</v>
      </c>
      <c r="AC3692" s="3" t="str">
        <f>VLOOKUP(D:D,'[8]Edit Log'!$E:$W,19,FALSE)</f>
        <v>BIM Change 1 to 3</v>
      </c>
    </row>
    <row r="3693" spans="1:29" x14ac:dyDescent="0.25">
      <c r="A3693" s="7" t="s">
        <v>5</v>
      </c>
      <c r="B3693" s="7" t="s">
        <v>454</v>
      </c>
      <c r="C3693" s="4" t="s">
        <v>283</v>
      </c>
      <c r="D3693" s="363" t="s">
        <v>557</v>
      </c>
      <c r="E3693" s="7" t="s">
        <v>556</v>
      </c>
      <c r="F3693" s="395">
        <v>27.04</v>
      </c>
      <c r="G3693" s="395">
        <v>26.69</v>
      </c>
      <c r="H3693" s="395">
        <v>13.52</v>
      </c>
      <c r="I3693" s="395">
        <v>12.22</v>
      </c>
      <c r="J3693" s="395">
        <v>10.48</v>
      </c>
      <c r="K3693" s="4">
        <v>3</v>
      </c>
      <c r="L3693" s="6">
        <v>0.5</v>
      </c>
      <c r="M3693" s="6"/>
      <c r="N3693" s="6"/>
      <c r="O3693" s="6">
        <v>0.2</v>
      </c>
      <c r="P3693" s="6">
        <v>11.25</v>
      </c>
      <c r="Q3693" s="6">
        <v>3.25</v>
      </c>
      <c r="R3693" s="6">
        <v>1.39</v>
      </c>
      <c r="S3693" s="6">
        <v>0.64</v>
      </c>
      <c r="T3693" s="4">
        <v>3</v>
      </c>
      <c r="U3693" s="6">
        <v>10</v>
      </c>
      <c r="V3693" s="6">
        <v>8.75</v>
      </c>
      <c r="W3693" s="6">
        <v>6</v>
      </c>
      <c r="X3693" s="6">
        <v>13.37</v>
      </c>
      <c r="Y3693" s="4">
        <v>60</v>
      </c>
      <c r="Z3693" s="5">
        <v>346318906</v>
      </c>
      <c r="AA3693" s="4" t="s">
        <v>8</v>
      </c>
      <c r="AB3693" s="385">
        <v>2610036683</v>
      </c>
      <c r="AC3693" s="3" t="str">
        <f>VLOOKUP(D:D,'[8]Edit Log'!$E:$W,19,FALSE)</f>
        <v>BIM Change 1 to 3</v>
      </c>
    </row>
    <row r="3694" spans="1:29" x14ac:dyDescent="0.25">
      <c r="A3694" s="7" t="s">
        <v>5</v>
      </c>
      <c r="B3694" s="7" t="s">
        <v>454</v>
      </c>
      <c r="C3694" s="4" t="s">
        <v>283</v>
      </c>
      <c r="D3694" s="363" t="s">
        <v>555</v>
      </c>
      <c r="E3694" s="7" t="s">
        <v>554</v>
      </c>
      <c r="F3694" s="395">
        <v>19.8</v>
      </c>
      <c r="G3694" s="395">
        <v>19.38</v>
      </c>
      <c r="H3694" s="395">
        <v>9.9</v>
      </c>
      <c r="I3694" s="395">
        <v>8.98</v>
      </c>
      <c r="J3694" s="395">
        <v>8.15</v>
      </c>
      <c r="K3694" s="4">
        <v>3</v>
      </c>
      <c r="L3694" s="6">
        <v>1.81</v>
      </c>
      <c r="M3694" s="6"/>
      <c r="N3694" s="6"/>
      <c r="O3694" s="6">
        <v>0.18</v>
      </c>
      <c r="P3694" s="6">
        <v>11.5</v>
      </c>
      <c r="Q3694" s="6">
        <v>3.35</v>
      </c>
      <c r="R3694" s="6">
        <v>0.98</v>
      </c>
      <c r="S3694" s="6">
        <v>0.55000000000000004</v>
      </c>
      <c r="T3694" s="4">
        <v>3</v>
      </c>
      <c r="U3694" s="6">
        <v>9.75</v>
      </c>
      <c r="V3694" s="6">
        <v>8.1</v>
      </c>
      <c r="W3694" s="6">
        <v>9</v>
      </c>
      <c r="X3694" s="6">
        <v>11.53</v>
      </c>
      <c r="Y3694" s="4">
        <v>60</v>
      </c>
      <c r="Z3694" s="5">
        <v>346475623</v>
      </c>
      <c r="AA3694" s="4" t="s">
        <v>8</v>
      </c>
      <c r="AB3694" s="385">
        <v>2610036914</v>
      </c>
      <c r="AC3694" s="3" t="str">
        <f>VLOOKUP(D:D,'[8]Edit Log'!$E:$W,19,FALSE)</f>
        <v>BIM Change 1 to 3</v>
      </c>
    </row>
    <row r="3695" spans="1:29" x14ac:dyDescent="0.25">
      <c r="A3695" s="7" t="s">
        <v>5</v>
      </c>
      <c r="B3695" s="7" t="s">
        <v>454</v>
      </c>
      <c r="C3695" s="4"/>
      <c r="D3695" s="363" t="s">
        <v>553</v>
      </c>
      <c r="E3695" s="7" t="s">
        <v>552</v>
      </c>
      <c r="F3695" s="395">
        <v>56.28</v>
      </c>
      <c r="G3695" s="395">
        <v>54.61</v>
      </c>
      <c r="H3695" s="395">
        <v>28.14</v>
      </c>
      <c r="I3695" s="395">
        <v>25.6</v>
      </c>
      <c r="J3695" s="395">
        <v>23.32</v>
      </c>
      <c r="K3695" s="4">
        <v>1</v>
      </c>
      <c r="L3695" s="6">
        <v>1.5</v>
      </c>
      <c r="M3695" s="6"/>
      <c r="N3695" s="6"/>
      <c r="O3695" s="6">
        <v>1.18</v>
      </c>
      <c r="P3695" s="6"/>
      <c r="Q3695" s="6"/>
      <c r="R3695" s="6"/>
      <c r="S3695" s="6"/>
      <c r="T3695" s="4">
        <v>1</v>
      </c>
      <c r="U3695" s="6">
        <v>14.5</v>
      </c>
      <c r="V3695" s="6">
        <v>7.25</v>
      </c>
      <c r="W3695" s="6">
        <v>10</v>
      </c>
      <c r="X3695" s="6">
        <v>14.96</v>
      </c>
      <c r="Y3695" s="4">
        <v>12</v>
      </c>
      <c r="Z3695" s="5">
        <v>346471519</v>
      </c>
      <c r="AA3695" s="4" t="s">
        <v>8</v>
      </c>
      <c r="AB3695" s="385">
        <v>2610036685</v>
      </c>
      <c r="AC3695" s="3"/>
    </row>
    <row r="3696" spans="1:29" x14ac:dyDescent="0.25">
      <c r="A3696" s="7" t="s">
        <v>5</v>
      </c>
      <c r="B3696" s="7" t="s">
        <v>454</v>
      </c>
      <c r="C3696" s="4"/>
      <c r="D3696" s="363" t="s">
        <v>551</v>
      </c>
      <c r="E3696" s="7" t="s">
        <v>550</v>
      </c>
      <c r="F3696" s="395">
        <v>170.62</v>
      </c>
      <c r="G3696" s="395">
        <v>166.58</v>
      </c>
      <c r="H3696" s="395">
        <v>85.31</v>
      </c>
      <c r="I3696" s="395">
        <v>77.45</v>
      </c>
      <c r="J3696" s="395">
        <v>70.38</v>
      </c>
      <c r="K3696" s="4">
        <v>1</v>
      </c>
      <c r="L3696" s="6">
        <v>2.5099999999999998</v>
      </c>
      <c r="M3696" s="6"/>
      <c r="N3696" s="6"/>
      <c r="O3696" s="6">
        <v>2.91</v>
      </c>
      <c r="P3696" s="6"/>
      <c r="Q3696" s="6"/>
      <c r="R3696" s="6"/>
      <c r="S3696" s="6"/>
      <c r="T3696" s="4">
        <v>1</v>
      </c>
      <c r="U3696" s="6">
        <v>12</v>
      </c>
      <c r="V3696" s="6">
        <v>8.15</v>
      </c>
      <c r="W3696" s="6">
        <v>10.25</v>
      </c>
      <c r="X3696" s="6">
        <v>19.059999999999999</v>
      </c>
      <c r="Y3696" s="4">
        <v>6</v>
      </c>
      <c r="Z3696" s="5">
        <v>346471526</v>
      </c>
      <c r="AA3696" s="4" t="s">
        <v>8</v>
      </c>
      <c r="AB3696" s="385">
        <v>2610036686</v>
      </c>
      <c r="AC3696" s="3"/>
    </row>
    <row r="3697" spans="1:29" x14ac:dyDescent="0.25">
      <c r="A3697" s="7" t="s">
        <v>5</v>
      </c>
      <c r="B3697" s="7" t="s">
        <v>454</v>
      </c>
      <c r="C3697" s="4" t="s">
        <v>283</v>
      </c>
      <c r="D3697" s="363" t="s">
        <v>549</v>
      </c>
      <c r="E3697" s="7" t="s">
        <v>548</v>
      </c>
      <c r="F3697" s="395">
        <v>2.14</v>
      </c>
      <c r="G3697" s="395">
        <v>2.13</v>
      </c>
      <c r="H3697" s="395">
        <v>1.07</v>
      </c>
      <c r="I3697" s="395">
        <v>0.97</v>
      </c>
      <c r="J3697" s="395">
        <v>0.82</v>
      </c>
      <c r="K3697" s="4">
        <v>12</v>
      </c>
      <c r="L3697" s="6">
        <v>6.25</v>
      </c>
      <c r="M3697" s="6"/>
      <c r="N3697" s="6"/>
      <c r="O3697" s="6">
        <v>0.03</v>
      </c>
      <c r="P3697" s="6">
        <v>7</v>
      </c>
      <c r="Q3697" s="6">
        <v>4.25</v>
      </c>
      <c r="R3697" s="6">
        <v>0.12</v>
      </c>
      <c r="S3697" s="6">
        <v>0.4</v>
      </c>
      <c r="T3697" s="4">
        <v>12</v>
      </c>
      <c r="U3697" s="6">
        <v>6.25</v>
      </c>
      <c r="V3697" s="6">
        <v>6.25</v>
      </c>
      <c r="W3697" s="6">
        <v>3.75</v>
      </c>
      <c r="X3697" s="6">
        <v>7.9</v>
      </c>
      <c r="Y3697" s="4">
        <v>240</v>
      </c>
      <c r="Z3697" s="5">
        <v>346332667</v>
      </c>
      <c r="AA3697" s="4" t="s">
        <v>8</v>
      </c>
      <c r="AB3697" s="385">
        <v>2610037893</v>
      </c>
      <c r="AC3697" s="3"/>
    </row>
    <row r="3698" spans="1:29" x14ac:dyDescent="0.25">
      <c r="A3698" s="7" t="s">
        <v>5</v>
      </c>
      <c r="B3698" s="7" t="s">
        <v>454</v>
      </c>
      <c r="C3698" s="4"/>
      <c r="D3698" s="363" t="s">
        <v>547</v>
      </c>
      <c r="E3698" s="7" t="s">
        <v>546</v>
      </c>
      <c r="F3698" s="395">
        <v>2.2400000000000002</v>
      </c>
      <c r="G3698" s="395">
        <v>2.19</v>
      </c>
      <c r="H3698" s="395">
        <v>1.1200000000000001</v>
      </c>
      <c r="I3698" s="395">
        <v>1.02</v>
      </c>
      <c r="J3698" s="395">
        <v>0.92</v>
      </c>
      <c r="K3698" s="4">
        <v>12</v>
      </c>
      <c r="L3698" s="6">
        <v>0.26</v>
      </c>
      <c r="M3698" s="6"/>
      <c r="N3698" s="6"/>
      <c r="O3698" s="6">
        <v>0.02</v>
      </c>
      <c r="P3698" s="6">
        <v>6.5</v>
      </c>
      <c r="Q3698" s="6">
        <v>2.96</v>
      </c>
      <c r="R3698" s="6">
        <v>0.35</v>
      </c>
      <c r="S3698" s="6">
        <v>0.2</v>
      </c>
      <c r="T3698" s="4">
        <v>12</v>
      </c>
      <c r="U3698" s="6">
        <v>9.25</v>
      </c>
      <c r="V3698" s="6">
        <v>6</v>
      </c>
      <c r="W3698" s="6">
        <v>5</v>
      </c>
      <c r="X3698" s="6">
        <v>4.41</v>
      </c>
      <c r="Y3698" s="4">
        <v>240</v>
      </c>
      <c r="Z3698" s="5">
        <v>346475654</v>
      </c>
      <c r="AA3698" s="4" t="s">
        <v>8</v>
      </c>
      <c r="AB3698" s="385">
        <v>2610037035</v>
      </c>
      <c r="AC3698" s="3"/>
    </row>
    <row r="3699" spans="1:29" x14ac:dyDescent="0.25">
      <c r="A3699" s="7" t="s">
        <v>5</v>
      </c>
      <c r="B3699" s="7" t="s">
        <v>454</v>
      </c>
      <c r="C3699" s="4" t="s">
        <v>283</v>
      </c>
      <c r="D3699" s="363" t="s">
        <v>545</v>
      </c>
      <c r="E3699" s="7" t="s">
        <v>544</v>
      </c>
      <c r="F3699" s="395">
        <v>2.2400000000000002</v>
      </c>
      <c r="G3699" s="395">
        <v>2.2000000000000002</v>
      </c>
      <c r="H3699" s="395">
        <v>1.1200000000000001</v>
      </c>
      <c r="I3699" s="395">
        <v>1.02</v>
      </c>
      <c r="J3699" s="395">
        <v>0.87</v>
      </c>
      <c r="K3699" s="4">
        <v>12</v>
      </c>
      <c r="L3699" s="6">
        <v>6.04</v>
      </c>
      <c r="M3699" s="6"/>
      <c r="N3699" s="6"/>
      <c r="O3699" s="6">
        <v>3.0000000000000001E-3</v>
      </c>
      <c r="P3699" s="6">
        <v>7</v>
      </c>
      <c r="Q3699" s="6">
        <v>4.25</v>
      </c>
      <c r="R3699" s="6">
        <v>0.12</v>
      </c>
      <c r="S3699" s="6">
        <v>0.04</v>
      </c>
      <c r="T3699" s="4">
        <v>12</v>
      </c>
      <c r="U3699" s="6">
        <v>6.25</v>
      </c>
      <c r="V3699" s="6">
        <v>6.25</v>
      </c>
      <c r="W3699" s="6">
        <v>3.75</v>
      </c>
      <c r="X3699" s="6">
        <v>0.8</v>
      </c>
      <c r="Y3699" s="4">
        <v>240</v>
      </c>
      <c r="Z3699" s="5">
        <v>346332674</v>
      </c>
      <c r="AA3699" s="4" t="s">
        <v>8</v>
      </c>
      <c r="AB3699" s="385">
        <v>2610037894</v>
      </c>
      <c r="AC3699" s="3"/>
    </row>
    <row r="3700" spans="1:29" x14ac:dyDescent="0.25">
      <c r="A3700" s="7" t="s">
        <v>5</v>
      </c>
      <c r="B3700" s="7" t="s">
        <v>454</v>
      </c>
      <c r="C3700" s="4"/>
      <c r="D3700" s="363" t="s">
        <v>543</v>
      </c>
      <c r="E3700" s="7" t="s">
        <v>542</v>
      </c>
      <c r="F3700" s="395">
        <v>2.2400000000000002</v>
      </c>
      <c r="G3700" s="395">
        <v>2.19</v>
      </c>
      <c r="H3700" s="395">
        <v>1.1200000000000001</v>
      </c>
      <c r="I3700" s="395">
        <v>1.02</v>
      </c>
      <c r="J3700" s="395">
        <v>0.92</v>
      </c>
      <c r="K3700" s="4">
        <v>12</v>
      </c>
      <c r="L3700" s="6">
        <v>0.24</v>
      </c>
      <c r="M3700" s="6"/>
      <c r="N3700" s="6"/>
      <c r="O3700" s="6">
        <v>0.02</v>
      </c>
      <c r="P3700" s="6">
        <v>6.5</v>
      </c>
      <c r="Q3700" s="6">
        <v>2.96</v>
      </c>
      <c r="R3700" s="6">
        <v>0.3</v>
      </c>
      <c r="S3700" s="6">
        <v>0.21</v>
      </c>
      <c r="T3700" s="4">
        <v>12</v>
      </c>
      <c r="U3700" s="6">
        <v>9.25</v>
      </c>
      <c r="V3700" s="6">
        <v>6</v>
      </c>
      <c r="W3700" s="6">
        <v>5</v>
      </c>
      <c r="X3700" s="6">
        <v>4.51</v>
      </c>
      <c r="Y3700" s="4">
        <v>240</v>
      </c>
      <c r="Z3700" s="5">
        <v>346475661</v>
      </c>
      <c r="AA3700" s="4" t="s">
        <v>8</v>
      </c>
      <c r="AB3700" s="385">
        <v>2610037036</v>
      </c>
      <c r="AC3700" s="3"/>
    </row>
    <row r="3701" spans="1:29" x14ac:dyDescent="0.25">
      <c r="A3701" s="7" t="s">
        <v>5</v>
      </c>
      <c r="B3701" s="7" t="s">
        <v>454</v>
      </c>
      <c r="C3701" s="4"/>
      <c r="D3701" s="363" t="s">
        <v>541</v>
      </c>
      <c r="E3701" s="7" t="s">
        <v>540</v>
      </c>
      <c r="F3701" s="395">
        <v>2.36</v>
      </c>
      <c r="G3701" s="395">
        <v>2.3199999999999998</v>
      </c>
      <c r="H3701" s="395">
        <v>1.18</v>
      </c>
      <c r="I3701" s="395">
        <v>1.07</v>
      </c>
      <c r="J3701" s="395">
        <v>0.91</v>
      </c>
      <c r="K3701" s="4">
        <v>12</v>
      </c>
      <c r="L3701" s="6">
        <v>7.05</v>
      </c>
      <c r="M3701" s="6"/>
      <c r="N3701" s="6"/>
      <c r="O3701" s="6">
        <v>4.0000000000000001E-3</v>
      </c>
      <c r="P3701" s="6">
        <v>0.1</v>
      </c>
      <c r="Q3701" s="6">
        <v>3</v>
      </c>
      <c r="R3701" s="6">
        <v>6.75</v>
      </c>
      <c r="S3701" s="6">
        <v>0.05</v>
      </c>
      <c r="T3701" s="4">
        <v>12</v>
      </c>
      <c r="U3701" s="6">
        <v>6.15</v>
      </c>
      <c r="V3701" s="6">
        <v>6</v>
      </c>
      <c r="W3701" s="6">
        <v>3.75</v>
      </c>
      <c r="X3701" s="6">
        <v>1.1599999999999999</v>
      </c>
      <c r="Y3701" s="4">
        <v>240</v>
      </c>
      <c r="Z3701" s="5">
        <v>346332681</v>
      </c>
      <c r="AA3701" s="4" t="s">
        <v>8</v>
      </c>
      <c r="AB3701" s="385">
        <v>2610037895</v>
      </c>
      <c r="AC3701" s="3"/>
    </row>
    <row r="3702" spans="1:29" x14ac:dyDescent="0.25">
      <c r="A3702" s="7" t="s">
        <v>5</v>
      </c>
      <c r="B3702" s="7" t="s">
        <v>454</v>
      </c>
      <c r="C3702" s="4"/>
      <c r="D3702" s="363" t="s">
        <v>539</v>
      </c>
      <c r="E3702" s="7" t="s">
        <v>538</v>
      </c>
      <c r="F3702" s="395">
        <v>2.36</v>
      </c>
      <c r="G3702" s="395">
        <v>2.31</v>
      </c>
      <c r="H3702" s="395">
        <v>1.18</v>
      </c>
      <c r="I3702" s="395">
        <v>1.07</v>
      </c>
      <c r="J3702" s="395">
        <v>0.98</v>
      </c>
      <c r="K3702" s="4">
        <v>12</v>
      </c>
      <c r="L3702" s="6">
        <v>0.27</v>
      </c>
      <c r="M3702" s="6"/>
      <c r="N3702" s="6"/>
      <c r="O3702" s="6">
        <v>0.02</v>
      </c>
      <c r="P3702" s="6">
        <v>6.75</v>
      </c>
      <c r="Q3702" s="6">
        <v>2.99</v>
      </c>
      <c r="R3702" s="6">
        <v>0.28999999999999998</v>
      </c>
      <c r="S3702" s="6">
        <v>0.21</v>
      </c>
      <c r="T3702" s="4">
        <v>12</v>
      </c>
      <c r="U3702" s="6">
        <v>9.25</v>
      </c>
      <c r="V3702" s="6">
        <v>6</v>
      </c>
      <c r="W3702" s="6">
        <v>5</v>
      </c>
      <c r="X3702" s="6">
        <v>4.6399999999999997</v>
      </c>
      <c r="Y3702" s="4">
        <v>240</v>
      </c>
      <c r="Z3702" s="5">
        <v>346475678</v>
      </c>
      <c r="AA3702" s="4" t="s">
        <v>8</v>
      </c>
      <c r="AB3702" s="385">
        <v>2610037037</v>
      </c>
      <c r="AC3702" s="3"/>
    </row>
    <row r="3703" spans="1:29" x14ac:dyDescent="0.25">
      <c r="A3703" s="7" t="s">
        <v>5</v>
      </c>
      <c r="B3703" s="7" t="s">
        <v>454</v>
      </c>
      <c r="C3703" s="4" t="s">
        <v>283</v>
      </c>
      <c r="D3703" s="363" t="s">
        <v>537</v>
      </c>
      <c r="E3703" s="7" t="s">
        <v>536</v>
      </c>
      <c r="F3703" s="395">
        <v>2.38</v>
      </c>
      <c r="G3703" s="395">
        <v>2.34</v>
      </c>
      <c r="H3703" s="395">
        <v>1.19</v>
      </c>
      <c r="I3703" s="395">
        <v>1.08</v>
      </c>
      <c r="J3703" s="395">
        <v>0.92</v>
      </c>
      <c r="K3703" s="4">
        <v>12</v>
      </c>
      <c r="L3703" s="6">
        <v>7.1</v>
      </c>
      <c r="M3703" s="6"/>
      <c r="N3703" s="6"/>
      <c r="O3703" s="6">
        <v>5.0000000000000001E-3</v>
      </c>
      <c r="P3703" s="6">
        <v>7.25</v>
      </c>
      <c r="Q3703" s="6">
        <v>4.25</v>
      </c>
      <c r="R3703" s="6">
        <v>0.12</v>
      </c>
      <c r="S3703" s="6">
        <v>7.0000000000000007E-2</v>
      </c>
      <c r="T3703" s="4">
        <v>12</v>
      </c>
      <c r="U3703" s="6">
        <v>6.25</v>
      </c>
      <c r="V3703" s="6">
        <v>6.25</v>
      </c>
      <c r="W3703" s="6">
        <v>3.75</v>
      </c>
      <c r="X3703" s="6">
        <v>1.4</v>
      </c>
      <c r="Y3703" s="4">
        <v>240</v>
      </c>
      <c r="Z3703" s="5">
        <v>346332698</v>
      </c>
      <c r="AA3703" s="4" t="s">
        <v>8</v>
      </c>
      <c r="AB3703" s="385">
        <v>2610037896</v>
      </c>
      <c r="AC3703" s="3"/>
    </row>
    <row r="3704" spans="1:29" x14ac:dyDescent="0.25">
      <c r="A3704" s="7" t="s">
        <v>5</v>
      </c>
      <c r="B3704" s="7" t="s">
        <v>454</v>
      </c>
      <c r="C3704" s="4"/>
      <c r="D3704" s="363" t="s">
        <v>535</v>
      </c>
      <c r="E3704" s="7" t="s">
        <v>534</v>
      </c>
      <c r="F3704" s="395">
        <v>2.46</v>
      </c>
      <c r="G3704" s="395">
        <v>2.41</v>
      </c>
      <c r="H3704" s="395">
        <v>1.23</v>
      </c>
      <c r="I3704" s="395">
        <v>1.1200000000000001</v>
      </c>
      <c r="J3704" s="395">
        <v>1.02</v>
      </c>
      <c r="K3704" s="4">
        <v>12</v>
      </c>
      <c r="L3704" s="6">
        <v>0.28000000000000003</v>
      </c>
      <c r="M3704" s="6"/>
      <c r="N3704" s="6"/>
      <c r="O3704" s="6">
        <v>0.02</v>
      </c>
      <c r="P3704" s="6">
        <v>6.5</v>
      </c>
      <c r="Q3704" s="6">
        <v>2.96</v>
      </c>
      <c r="R3704" s="6">
        <v>0.28000000000000003</v>
      </c>
      <c r="S3704" s="6">
        <v>0.23</v>
      </c>
      <c r="T3704" s="4">
        <v>12</v>
      </c>
      <c r="U3704" s="6">
        <v>9.25</v>
      </c>
      <c r="V3704" s="6">
        <v>6</v>
      </c>
      <c r="W3704" s="6">
        <v>5</v>
      </c>
      <c r="X3704" s="6">
        <v>4.9000000000000004</v>
      </c>
      <c r="Y3704" s="4">
        <v>240</v>
      </c>
      <c r="Z3704" s="5">
        <v>346475685</v>
      </c>
      <c r="AA3704" s="4" t="s">
        <v>8</v>
      </c>
      <c r="AB3704" s="385">
        <v>2610037038</v>
      </c>
      <c r="AC3704" s="3"/>
    </row>
    <row r="3705" spans="1:29" x14ac:dyDescent="0.25">
      <c r="A3705" s="7" t="s">
        <v>5</v>
      </c>
      <c r="B3705" s="7" t="s">
        <v>454</v>
      </c>
      <c r="C3705" s="4" t="s">
        <v>283</v>
      </c>
      <c r="D3705" s="363" t="s">
        <v>533</v>
      </c>
      <c r="E3705" s="7" t="s">
        <v>532</v>
      </c>
      <c r="F3705" s="395">
        <v>2.48</v>
      </c>
      <c r="G3705" s="395">
        <v>2.4500000000000002</v>
      </c>
      <c r="H3705" s="395">
        <v>1.24</v>
      </c>
      <c r="I3705" s="395">
        <v>1.1200000000000001</v>
      </c>
      <c r="J3705" s="395">
        <v>0.96</v>
      </c>
      <c r="K3705" s="4">
        <v>12</v>
      </c>
      <c r="L3705" s="6">
        <v>7.09</v>
      </c>
      <c r="M3705" s="6"/>
      <c r="N3705" s="6"/>
      <c r="O3705" s="6">
        <v>8.0000000000000002E-3</v>
      </c>
      <c r="P3705" s="6">
        <v>7.25</v>
      </c>
      <c r="Q3705" s="6">
        <v>4.25</v>
      </c>
      <c r="R3705" s="6">
        <v>0.12</v>
      </c>
      <c r="S3705" s="6">
        <v>0.1</v>
      </c>
      <c r="T3705" s="4">
        <v>12</v>
      </c>
      <c r="U3705" s="6">
        <v>6.25</v>
      </c>
      <c r="V3705" s="6">
        <v>6.25</v>
      </c>
      <c r="W3705" s="6">
        <v>3.75</v>
      </c>
      <c r="X3705" s="6">
        <v>2</v>
      </c>
      <c r="Y3705" s="4">
        <v>240</v>
      </c>
      <c r="Z3705" s="5">
        <v>346332704</v>
      </c>
      <c r="AA3705" s="4" t="s">
        <v>8</v>
      </c>
      <c r="AB3705" s="385">
        <v>2610037897</v>
      </c>
      <c r="AC3705" s="3"/>
    </row>
    <row r="3706" spans="1:29" x14ac:dyDescent="0.25">
      <c r="A3706" s="7" t="s">
        <v>5</v>
      </c>
      <c r="B3706" s="7" t="s">
        <v>454</v>
      </c>
      <c r="C3706" s="4"/>
      <c r="D3706" s="363" t="s">
        <v>531</v>
      </c>
      <c r="E3706" s="7" t="s">
        <v>530</v>
      </c>
      <c r="F3706" s="395">
        <v>2.62</v>
      </c>
      <c r="G3706" s="395">
        <v>2.56</v>
      </c>
      <c r="H3706" s="395">
        <v>1.31</v>
      </c>
      <c r="I3706" s="395">
        <v>1.19</v>
      </c>
      <c r="J3706" s="395">
        <v>1.08</v>
      </c>
      <c r="K3706" s="4">
        <v>12</v>
      </c>
      <c r="L3706" s="6">
        <v>0.24</v>
      </c>
      <c r="M3706" s="6"/>
      <c r="N3706" s="6"/>
      <c r="O3706" s="6">
        <v>0.02</v>
      </c>
      <c r="P3706" s="6">
        <v>6.75</v>
      </c>
      <c r="Q3706" s="6">
        <v>3</v>
      </c>
      <c r="R3706" s="6">
        <v>0.26</v>
      </c>
      <c r="S3706" s="6">
        <v>0.24</v>
      </c>
      <c r="T3706" s="4">
        <v>12</v>
      </c>
      <c r="U3706" s="6">
        <v>9.25</v>
      </c>
      <c r="V3706" s="6">
        <v>6</v>
      </c>
      <c r="W3706" s="6">
        <v>5</v>
      </c>
      <c r="X3706" s="6">
        <v>5.12</v>
      </c>
      <c r="Y3706" s="4">
        <v>240</v>
      </c>
      <c r="Z3706" s="5">
        <v>346475692</v>
      </c>
      <c r="AA3706" s="4" t="s">
        <v>8</v>
      </c>
      <c r="AB3706" s="385">
        <v>2610037039</v>
      </c>
      <c r="AC3706" s="3"/>
    </row>
    <row r="3707" spans="1:29" x14ac:dyDescent="0.25">
      <c r="A3707" s="7" t="s">
        <v>5</v>
      </c>
      <c r="B3707" s="7" t="s">
        <v>454</v>
      </c>
      <c r="C3707" s="4"/>
      <c r="D3707" s="363" t="s">
        <v>529</v>
      </c>
      <c r="E3707" s="7" t="s">
        <v>528</v>
      </c>
      <c r="F3707" s="395">
        <v>2.54</v>
      </c>
      <c r="G3707" s="395">
        <v>2.5099999999999998</v>
      </c>
      <c r="H3707" s="395">
        <v>1.27</v>
      </c>
      <c r="I3707" s="395">
        <v>1.1399999999999999</v>
      </c>
      <c r="J3707" s="395">
        <v>0.98</v>
      </c>
      <c r="K3707" s="4">
        <v>12</v>
      </c>
      <c r="L3707" s="6">
        <v>6.21</v>
      </c>
      <c r="M3707" s="6"/>
      <c r="N3707" s="6"/>
      <c r="O3707" s="6">
        <v>0.01</v>
      </c>
      <c r="P3707" s="6">
        <v>0.17</v>
      </c>
      <c r="Q3707" s="6">
        <v>2.99</v>
      </c>
      <c r="R3707" s="6">
        <v>6.75</v>
      </c>
      <c r="S3707" s="6">
        <v>0.13</v>
      </c>
      <c r="T3707" s="4">
        <v>12</v>
      </c>
      <c r="U3707" s="6">
        <v>6</v>
      </c>
      <c r="V3707" s="6">
        <v>6.25</v>
      </c>
      <c r="W3707" s="6">
        <v>3.75</v>
      </c>
      <c r="X3707" s="6">
        <v>2.67</v>
      </c>
      <c r="Y3707" s="4">
        <v>240</v>
      </c>
      <c r="Z3707" s="5">
        <v>346332711</v>
      </c>
      <c r="AA3707" s="4" t="s">
        <v>8</v>
      </c>
      <c r="AB3707" s="385">
        <v>2610037898</v>
      </c>
      <c r="AC3707" s="3"/>
    </row>
    <row r="3708" spans="1:29" x14ac:dyDescent="0.25">
      <c r="A3708" s="7" t="s">
        <v>5</v>
      </c>
      <c r="B3708" s="7" t="s">
        <v>454</v>
      </c>
      <c r="C3708" s="4"/>
      <c r="D3708" s="363" t="s">
        <v>527</v>
      </c>
      <c r="E3708" s="7" t="s">
        <v>526</v>
      </c>
      <c r="F3708" s="395">
        <v>2.74</v>
      </c>
      <c r="G3708" s="395">
        <v>2.68</v>
      </c>
      <c r="H3708" s="395">
        <v>1.37</v>
      </c>
      <c r="I3708" s="395">
        <v>1.24</v>
      </c>
      <c r="J3708" s="395">
        <v>1.1299999999999999</v>
      </c>
      <c r="K3708" s="4">
        <v>12</v>
      </c>
      <c r="L3708" s="6">
        <v>0.24</v>
      </c>
      <c r="M3708" s="6"/>
      <c r="N3708" s="6"/>
      <c r="O3708" s="6">
        <v>0.02</v>
      </c>
      <c r="P3708" s="6">
        <v>4.75</v>
      </c>
      <c r="Q3708" s="6">
        <v>2.95</v>
      </c>
      <c r="R3708" s="6">
        <v>0.17</v>
      </c>
      <c r="S3708" s="6">
        <v>0.16</v>
      </c>
      <c r="T3708" s="4">
        <v>12</v>
      </c>
      <c r="U3708" s="6">
        <v>6</v>
      </c>
      <c r="V3708" s="6">
        <v>6</v>
      </c>
      <c r="W3708" s="6">
        <v>3.5</v>
      </c>
      <c r="X3708" s="6">
        <v>3.38</v>
      </c>
      <c r="Y3708" s="4">
        <v>240</v>
      </c>
      <c r="Z3708" s="5">
        <v>346475708</v>
      </c>
      <c r="AA3708" s="4" t="s">
        <v>8</v>
      </c>
      <c r="AB3708" s="385">
        <v>2610037040</v>
      </c>
      <c r="AC3708" s="3"/>
    </row>
    <row r="3709" spans="1:29" x14ac:dyDescent="0.25">
      <c r="A3709" s="7" t="s">
        <v>5</v>
      </c>
      <c r="B3709" s="7" t="s">
        <v>454</v>
      </c>
      <c r="C3709" s="4"/>
      <c r="D3709" s="363" t="s">
        <v>525</v>
      </c>
      <c r="E3709" s="7" t="s">
        <v>524</v>
      </c>
      <c r="F3709" s="395">
        <v>2.64</v>
      </c>
      <c r="G3709" s="395">
        <v>2.61</v>
      </c>
      <c r="H3709" s="395">
        <v>1.32</v>
      </c>
      <c r="I3709" s="395">
        <v>1.19</v>
      </c>
      <c r="J3709" s="395">
        <v>1.02</v>
      </c>
      <c r="K3709" s="4">
        <v>12</v>
      </c>
      <c r="L3709" s="6">
        <v>3.15</v>
      </c>
      <c r="M3709" s="6"/>
      <c r="N3709" s="6"/>
      <c r="O3709" s="6">
        <v>1.2999999999999999E-2</v>
      </c>
      <c r="P3709" s="6">
        <v>4.75</v>
      </c>
      <c r="Q3709" s="6">
        <v>2.95</v>
      </c>
      <c r="R3709" s="6">
        <v>0.17</v>
      </c>
      <c r="S3709" s="6">
        <v>0.16</v>
      </c>
      <c r="T3709" s="4">
        <v>12</v>
      </c>
      <c r="U3709" s="6">
        <v>6</v>
      </c>
      <c r="V3709" s="6">
        <v>6</v>
      </c>
      <c r="W3709" s="6">
        <v>3.5</v>
      </c>
      <c r="X3709" s="6">
        <v>3.38</v>
      </c>
      <c r="Y3709" s="4">
        <v>240</v>
      </c>
      <c r="Z3709" s="5">
        <v>346332728</v>
      </c>
      <c r="AA3709" s="4" t="s">
        <v>8</v>
      </c>
      <c r="AB3709" s="385">
        <v>2610037899</v>
      </c>
      <c r="AC3709" s="3"/>
    </row>
    <row r="3710" spans="1:29" x14ac:dyDescent="0.25">
      <c r="A3710" s="7" t="s">
        <v>5</v>
      </c>
      <c r="B3710" s="7" t="s">
        <v>454</v>
      </c>
      <c r="C3710" s="4"/>
      <c r="D3710" s="363" t="s">
        <v>523</v>
      </c>
      <c r="E3710" s="7" t="s">
        <v>522</v>
      </c>
      <c r="F3710" s="395">
        <v>3</v>
      </c>
      <c r="G3710" s="395">
        <v>2.93</v>
      </c>
      <c r="H3710" s="395">
        <v>1.5</v>
      </c>
      <c r="I3710" s="395">
        <v>1.36</v>
      </c>
      <c r="J3710" s="395">
        <v>1.23</v>
      </c>
      <c r="K3710" s="4">
        <v>12</v>
      </c>
      <c r="L3710" s="6">
        <v>0.24</v>
      </c>
      <c r="M3710" s="6"/>
      <c r="N3710" s="6"/>
      <c r="O3710" s="6">
        <v>0.02</v>
      </c>
      <c r="P3710" s="6">
        <v>7</v>
      </c>
      <c r="Q3710" s="6">
        <v>3</v>
      </c>
      <c r="R3710" s="6">
        <v>0.28999999999999998</v>
      </c>
      <c r="S3710" s="6">
        <v>0.41</v>
      </c>
      <c r="T3710" s="4">
        <v>12</v>
      </c>
      <c r="U3710" s="6">
        <v>6</v>
      </c>
      <c r="V3710" s="6">
        <v>6</v>
      </c>
      <c r="W3710" s="6">
        <v>3.5</v>
      </c>
      <c r="X3710" s="6">
        <v>8.41</v>
      </c>
      <c r="Y3710" s="4">
        <v>240</v>
      </c>
      <c r="Z3710" s="5">
        <v>346475715</v>
      </c>
      <c r="AA3710" s="4" t="s">
        <v>8</v>
      </c>
      <c r="AB3710" s="385">
        <v>2610037041</v>
      </c>
      <c r="AC3710" s="3"/>
    </row>
    <row r="3711" spans="1:29" x14ac:dyDescent="0.25">
      <c r="A3711" s="7" t="s">
        <v>5</v>
      </c>
      <c r="B3711" s="7" t="s">
        <v>454</v>
      </c>
      <c r="C3711" s="4"/>
      <c r="D3711" s="363" t="s">
        <v>521</v>
      </c>
      <c r="E3711" s="7" t="s">
        <v>520</v>
      </c>
      <c r="F3711" s="395">
        <v>2.84</v>
      </c>
      <c r="G3711" s="395">
        <v>2.78</v>
      </c>
      <c r="H3711" s="395">
        <v>1.42</v>
      </c>
      <c r="I3711" s="395">
        <v>1.28</v>
      </c>
      <c r="J3711" s="395">
        <v>1.1100000000000001</v>
      </c>
      <c r="K3711" s="4">
        <v>12</v>
      </c>
      <c r="L3711" s="6">
        <v>6.04</v>
      </c>
      <c r="M3711" s="6"/>
      <c r="N3711" s="6"/>
      <c r="O3711" s="6">
        <v>1.4999999999999999E-2</v>
      </c>
      <c r="P3711" s="6">
        <v>6.75</v>
      </c>
      <c r="Q3711" s="6">
        <v>3</v>
      </c>
      <c r="R3711" s="6">
        <v>0.28000000000000003</v>
      </c>
      <c r="S3711" s="6">
        <v>0.33</v>
      </c>
      <c r="T3711" s="4">
        <v>6</v>
      </c>
      <c r="U3711" s="6">
        <v>7.15</v>
      </c>
      <c r="V3711" s="6">
        <v>6.25</v>
      </c>
      <c r="W3711" s="6">
        <v>3.25</v>
      </c>
      <c r="X3711" s="6">
        <v>6.75</v>
      </c>
      <c r="Y3711" s="4">
        <v>120</v>
      </c>
      <c r="Z3711" s="5">
        <v>346332735</v>
      </c>
      <c r="AA3711" s="4" t="s">
        <v>8</v>
      </c>
      <c r="AB3711" s="385">
        <v>2610037900</v>
      </c>
      <c r="AC3711" s="3"/>
    </row>
    <row r="3712" spans="1:29" x14ac:dyDescent="0.25">
      <c r="A3712" s="7" t="s">
        <v>5</v>
      </c>
      <c r="B3712" s="7" t="s">
        <v>454</v>
      </c>
      <c r="C3712" s="4"/>
      <c r="D3712" s="363" t="s">
        <v>519</v>
      </c>
      <c r="E3712" s="7" t="s">
        <v>518</v>
      </c>
      <c r="F3712" s="395">
        <v>3.16</v>
      </c>
      <c r="G3712" s="395">
        <v>3.07</v>
      </c>
      <c r="H3712" s="395">
        <v>1.58</v>
      </c>
      <c r="I3712" s="395">
        <v>1.44</v>
      </c>
      <c r="J3712" s="395">
        <v>1.3</v>
      </c>
      <c r="K3712" s="4">
        <v>12</v>
      </c>
      <c r="L3712" s="6">
        <v>0.28000000000000003</v>
      </c>
      <c r="M3712" s="6"/>
      <c r="N3712" s="6"/>
      <c r="O3712" s="6">
        <v>0.2</v>
      </c>
      <c r="P3712" s="6">
        <v>9</v>
      </c>
      <c r="Q3712" s="6">
        <v>3.53</v>
      </c>
      <c r="R3712" s="6">
        <v>0.45</v>
      </c>
      <c r="S3712" s="6">
        <v>0.91</v>
      </c>
      <c r="T3712" s="4">
        <v>6</v>
      </c>
      <c r="U3712" s="6">
        <v>10.5</v>
      </c>
      <c r="V3712" s="6">
        <v>7.25</v>
      </c>
      <c r="W3712" s="6">
        <v>4.5</v>
      </c>
      <c r="X3712" s="6">
        <v>18.690000000000001</v>
      </c>
      <c r="Y3712" s="4">
        <v>120</v>
      </c>
      <c r="Z3712" s="5">
        <v>346475722</v>
      </c>
      <c r="AA3712" s="4" t="s">
        <v>8</v>
      </c>
      <c r="AB3712" s="385">
        <v>2610037042</v>
      </c>
      <c r="AC3712" s="3"/>
    </row>
    <row r="3713" spans="1:29" x14ac:dyDescent="0.25">
      <c r="A3713" s="7" t="s">
        <v>5</v>
      </c>
      <c r="B3713" s="7" t="s">
        <v>454</v>
      </c>
      <c r="C3713" s="4"/>
      <c r="D3713" s="363" t="s">
        <v>517</v>
      </c>
      <c r="E3713" s="7" t="s">
        <v>516</v>
      </c>
      <c r="F3713" s="395">
        <v>3.04</v>
      </c>
      <c r="G3713" s="395">
        <v>2.98</v>
      </c>
      <c r="H3713" s="395">
        <v>1.52</v>
      </c>
      <c r="I3713" s="395">
        <v>1.38</v>
      </c>
      <c r="J3713" s="395">
        <v>1.18</v>
      </c>
      <c r="K3713" s="4">
        <v>12</v>
      </c>
      <c r="L3713" s="6">
        <v>6.02</v>
      </c>
      <c r="M3713" s="6"/>
      <c r="N3713" s="6"/>
      <c r="O3713" s="6">
        <v>0.02</v>
      </c>
      <c r="P3713" s="6">
        <v>0.21</v>
      </c>
      <c r="Q3713" s="6">
        <v>2.98</v>
      </c>
      <c r="R3713" s="6">
        <v>6.75</v>
      </c>
      <c r="S3713" s="6">
        <v>0.25</v>
      </c>
      <c r="T3713" s="4">
        <v>12</v>
      </c>
      <c r="U3713" s="6">
        <v>6</v>
      </c>
      <c r="V3713" s="6">
        <v>6.25</v>
      </c>
      <c r="W3713" s="6">
        <v>3.75</v>
      </c>
      <c r="X3713" s="6">
        <v>5.15</v>
      </c>
      <c r="Y3713" s="4">
        <v>240</v>
      </c>
      <c r="Z3713" s="5">
        <v>346332742</v>
      </c>
      <c r="AA3713" s="4" t="s">
        <v>8</v>
      </c>
      <c r="AB3713" s="385">
        <v>2610037901</v>
      </c>
      <c r="AC3713" s="3"/>
    </row>
    <row r="3714" spans="1:29" x14ac:dyDescent="0.25">
      <c r="A3714" s="7" t="s">
        <v>5</v>
      </c>
      <c r="B3714" s="7" t="s">
        <v>454</v>
      </c>
      <c r="C3714" s="4"/>
      <c r="D3714" s="363" t="s">
        <v>515</v>
      </c>
      <c r="E3714" s="7" t="s">
        <v>514</v>
      </c>
      <c r="F3714" s="395">
        <v>3.64</v>
      </c>
      <c r="G3714" s="395">
        <v>3.56</v>
      </c>
      <c r="H3714" s="395">
        <v>1.82</v>
      </c>
      <c r="I3714" s="395">
        <v>1.65</v>
      </c>
      <c r="J3714" s="395">
        <v>1.5</v>
      </c>
      <c r="K3714" s="4">
        <v>12</v>
      </c>
      <c r="L3714" s="6">
        <v>0.24</v>
      </c>
      <c r="M3714" s="6"/>
      <c r="N3714" s="6"/>
      <c r="O3714" s="6">
        <v>0.03</v>
      </c>
      <c r="P3714" s="6">
        <v>6.5</v>
      </c>
      <c r="Q3714" s="6">
        <v>2.96</v>
      </c>
      <c r="R3714" s="6">
        <v>0.32</v>
      </c>
      <c r="S3714" s="6">
        <v>0.33</v>
      </c>
      <c r="T3714" s="4">
        <v>12</v>
      </c>
      <c r="U3714" s="6">
        <v>9.25</v>
      </c>
      <c r="V3714" s="6">
        <v>6</v>
      </c>
      <c r="W3714" s="6">
        <v>5</v>
      </c>
      <c r="X3714" s="6">
        <v>6.92</v>
      </c>
      <c r="Y3714" s="4">
        <v>240</v>
      </c>
      <c r="Z3714" s="5">
        <v>346475739</v>
      </c>
      <c r="AA3714" s="4" t="s">
        <v>8</v>
      </c>
      <c r="AB3714" s="385">
        <v>2610037043</v>
      </c>
      <c r="AC3714" s="3"/>
    </row>
    <row r="3715" spans="1:29" x14ac:dyDescent="0.25">
      <c r="A3715" s="7" t="s">
        <v>5</v>
      </c>
      <c r="B3715" s="7" t="s">
        <v>454</v>
      </c>
      <c r="C3715" s="4"/>
      <c r="D3715" s="363" t="s">
        <v>513</v>
      </c>
      <c r="E3715" s="7" t="s">
        <v>512</v>
      </c>
      <c r="F3715" s="395">
        <v>4.42</v>
      </c>
      <c r="G3715" s="395">
        <v>4.3499999999999996</v>
      </c>
      <c r="H3715" s="395">
        <v>2.21</v>
      </c>
      <c r="I3715" s="395">
        <v>2</v>
      </c>
      <c r="J3715" s="395">
        <v>1.73</v>
      </c>
      <c r="K3715" s="4">
        <v>12</v>
      </c>
      <c r="L3715" s="6">
        <v>3.75</v>
      </c>
      <c r="M3715" s="6"/>
      <c r="N3715" s="6"/>
      <c r="O3715" s="6">
        <v>2.3E-2</v>
      </c>
      <c r="P3715" s="6">
        <v>6.75</v>
      </c>
      <c r="Q3715" s="6">
        <v>2.97</v>
      </c>
      <c r="R3715" s="6">
        <v>0.21</v>
      </c>
      <c r="S3715" s="6">
        <v>0.3</v>
      </c>
      <c r="T3715" s="4">
        <v>12</v>
      </c>
      <c r="U3715" s="6">
        <v>6.25</v>
      </c>
      <c r="V3715" s="6">
        <v>6.25</v>
      </c>
      <c r="W3715" s="6">
        <v>3.75</v>
      </c>
      <c r="X3715" s="6">
        <v>6.15</v>
      </c>
      <c r="Y3715" s="4">
        <v>240</v>
      </c>
      <c r="Z3715" s="5">
        <v>346332759</v>
      </c>
      <c r="AA3715" s="4" t="s">
        <v>8</v>
      </c>
      <c r="AB3715" s="385">
        <v>2610037902</v>
      </c>
      <c r="AC3715" s="3"/>
    </row>
    <row r="3716" spans="1:29" x14ac:dyDescent="0.25">
      <c r="A3716" s="7" t="s">
        <v>5</v>
      </c>
      <c r="B3716" s="7" t="s">
        <v>454</v>
      </c>
      <c r="C3716" s="4"/>
      <c r="D3716" s="363" t="s">
        <v>511</v>
      </c>
      <c r="E3716" s="7" t="s">
        <v>510</v>
      </c>
      <c r="F3716" s="395">
        <v>4.82</v>
      </c>
      <c r="G3716" s="395">
        <v>4.7</v>
      </c>
      <c r="H3716" s="395">
        <v>2.41</v>
      </c>
      <c r="I3716" s="395">
        <v>2.2000000000000002</v>
      </c>
      <c r="J3716" s="395">
        <v>1.99</v>
      </c>
      <c r="K3716" s="4">
        <v>12</v>
      </c>
      <c r="L3716" s="6">
        <v>0.25</v>
      </c>
      <c r="M3716" s="6"/>
      <c r="N3716" s="6"/>
      <c r="O3716" s="6">
        <v>0.03</v>
      </c>
      <c r="P3716" s="6">
        <v>5.4</v>
      </c>
      <c r="Q3716" s="6">
        <v>2.92</v>
      </c>
      <c r="R3716" s="6">
        <v>0.32</v>
      </c>
      <c r="S3716" s="6">
        <v>0.36</v>
      </c>
      <c r="T3716" s="4">
        <v>12</v>
      </c>
      <c r="U3716" s="6">
        <v>9</v>
      </c>
      <c r="V3716" s="6">
        <v>5.5</v>
      </c>
      <c r="W3716" s="6">
        <v>4.75</v>
      </c>
      <c r="X3716" s="6">
        <v>7.62</v>
      </c>
      <c r="Y3716" s="4">
        <v>240</v>
      </c>
      <c r="Z3716" s="5">
        <v>346475746</v>
      </c>
      <c r="AA3716" s="4" t="s">
        <v>8</v>
      </c>
      <c r="AB3716" s="385">
        <v>2610037044</v>
      </c>
      <c r="AC3716" s="3"/>
    </row>
    <row r="3717" spans="1:29" x14ac:dyDescent="0.25">
      <c r="A3717" s="7" t="s">
        <v>5</v>
      </c>
      <c r="B3717" s="7" t="s">
        <v>454</v>
      </c>
      <c r="C3717" s="4" t="s">
        <v>283</v>
      </c>
      <c r="D3717" s="363" t="s">
        <v>509</v>
      </c>
      <c r="E3717" s="7" t="s">
        <v>508</v>
      </c>
      <c r="F3717" s="395">
        <v>4.3600000000000003</v>
      </c>
      <c r="G3717" s="395">
        <v>4.3499999999999996</v>
      </c>
      <c r="H3717" s="395">
        <v>2.1800000000000002</v>
      </c>
      <c r="I3717" s="395">
        <v>1.97</v>
      </c>
      <c r="J3717" s="395">
        <v>1.68</v>
      </c>
      <c r="K3717" s="4">
        <v>12</v>
      </c>
      <c r="L3717" s="6">
        <v>1.2</v>
      </c>
      <c r="M3717" s="6"/>
      <c r="N3717" s="6"/>
      <c r="O3717" s="6">
        <v>0.02</v>
      </c>
      <c r="P3717" s="6">
        <v>7.25</v>
      </c>
      <c r="Q3717" s="6">
        <v>4.25</v>
      </c>
      <c r="R3717" s="6">
        <v>0.21</v>
      </c>
      <c r="S3717" s="6">
        <v>0.34</v>
      </c>
      <c r="T3717" s="4">
        <v>12</v>
      </c>
      <c r="U3717" s="6">
        <v>6.25</v>
      </c>
      <c r="V3717" s="6">
        <v>6.25</v>
      </c>
      <c r="W3717" s="6">
        <v>3.75</v>
      </c>
      <c r="X3717" s="6">
        <v>6.7919999999999998</v>
      </c>
      <c r="Y3717" s="4">
        <v>240</v>
      </c>
      <c r="Z3717" s="5">
        <v>346332766</v>
      </c>
      <c r="AA3717" s="4" t="s">
        <v>8</v>
      </c>
      <c r="AB3717" s="385">
        <v>2610037903</v>
      </c>
      <c r="AC3717" s="3"/>
    </row>
    <row r="3718" spans="1:29" x14ac:dyDescent="0.25">
      <c r="A3718" s="7" t="s">
        <v>5</v>
      </c>
      <c r="B3718" s="7" t="s">
        <v>454</v>
      </c>
      <c r="C3718" s="4"/>
      <c r="D3718" s="363" t="s">
        <v>507</v>
      </c>
      <c r="E3718" s="7" t="s">
        <v>506</v>
      </c>
      <c r="F3718" s="395">
        <v>5.12</v>
      </c>
      <c r="G3718" s="395">
        <v>5.01</v>
      </c>
      <c r="H3718" s="395">
        <v>2.56</v>
      </c>
      <c r="I3718" s="395">
        <v>2.3199999999999998</v>
      </c>
      <c r="J3718" s="395">
        <v>2.11</v>
      </c>
      <c r="K3718" s="4">
        <v>12</v>
      </c>
      <c r="L3718" s="6">
        <v>0.24</v>
      </c>
      <c r="M3718" s="6"/>
      <c r="N3718" s="6"/>
      <c r="O3718" s="6">
        <v>0.03</v>
      </c>
      <c r="P3718" s="6">
        <v>6.5</v>
      </c>
      <c r="Q3718" s="6">
        <v>3</v>
      </c>
      <c r="R3718" s="6">
        <v>0.23</v>
      </c>
      <c r="S3718" s="6">
        <v>0.4</v>
      </c>
      <c r="T3718" s="4">
        <v>12</v>
      </c>
      <c r="U3718" s="6">
        <v>9.25</v>
      </c>
      <c r="V3718" s="6">
        <v>5.75</v>
      </c>
      <c r="W3718" s="6">
        <v>4.75</v>
      </c>
      <c r="X3718" s="6">
        <v>8.33</v>
      </c>
      <c r="Y3718" s="4">
        <v>240</v>
      </c>
      <c r="Z3718" s="5">
        <v>346475753</v>
      </c>
      <c r="AA3718" s="4" t="s">
        <v>8</v>
      </c>
      <c r="AB3718" s="385">
        <v>2610037045</v>
      </c>
      <c r="AC3718" s="3"/>
    </row>
    <row r="3719" spans="1:29" x14ac:dyDescent="0.25">
      <c r="A3719" s="7" t="s">
        <v>5</v>
      </c>
      <c r="B3719" s="7" t="s">
        <v>454</v>
      </c>
      <c r="C3719" s="4"/>
      <c r="D3719" s="363" t="s">
        <v>505</v>
      </c>
      <c r="E3719" s="7" t="s">
        <v>504</v>
      </c>
      <c r="F3719" s="395">
        <v>4.82</v>
      </c>
      <c r="G3719" s="395">
        <v>4.74</v>
      </c>
      <c r="H3719" s="395">
        <v>2.41</v>
      </c>
      <c r="I3719" s="395">
        <v>2.1800000000000002</v>
      </c>
      <c r="J3719" s="395">
        <v>1.87</v>
      </c>
      <c r="K3719" s="4">
        <v>12</v>
      </c>
      <c r="L3719" s="6">
        <v>6.28</v>
      </c>
      <c r="M3719" s="6"/>
      <c r="N3719" s="6"/>
      <c r="O3719" s="6">
        <v>0.03</v>
      </c>
      <c r="P3719" s="6">
        <v>7</v>
      </c>
      <c r="Q3719" s="6">
        <v>3</v>
      </c>
      <c r="R3719" s="6">
        <v>0.28999999999999998</v>
      </c>
      <c r="S3719" s="6">
        <v>0.41</v>
      </c>
      <c r="T3719" s="4">
        <v>12</v>
      </c>
      <c r="U3719" s="6">
        <v>6</v>
      </c>
      <c r="V3719" s="6">
        <v>6</v>
      </c>
      <c r="W3719" s="6">
        <v>3.5</v>
      </c>
      <c r="X3719" s="6">
        <v>8.41</v>
      </c>
      <c r="Y3719" s="4">
        <v>240</v>
      </c>
      <c r="Z3719" s="5">
        <v>346332773</v>
      </c>
      <c r="AA3719" s="4" t="s">
        <v>8</v>
      </c>
      <c r="AB3719" s="385">
        <v>2610037904</v>
      </c>
      <c r="AC3719" s="3"/>
    </row>
    <row r="3720" spans="1:29" x14ac:dyDescent="0.25">
      <c r="A3720" s="7" t="s">
        <v>5</v>
      </c>
      <c r="B3720" s="7" t="s">
        <v>454</v>
      </c>
      <c r="C3720" s="4"/>
      <c r="D3720" s="363" t="s">
        <v>503</v>
      </c>
      <c r="E3720" s="7" t="s">
        <v>502</v>
      </c>
      <c r="F3720" s="395">
        <v>5.04</v>
      </c>
      <c r="G3720" s="395">
        <v>4.95</v>
      </c>
      <c r="H3720" s="395">
        <v>2.52</v>
      </c>
      <c r="I3720" s="395">
        <v>2.2799999999999998</v>
      </c>
      <c r="J3720" s="395">
        <v>1.96</v>
      </c>
      <c r="K3720" s="4">
        <v>12</v>
      </c>
      <c r="L3720" s="6">
        <v>6.25</v>
      </c>
      <c r="M3720" s="6"/>
      <c r="N3720" s="6"/>
      <c r="O3720" s="6">
        <v>3.9E-2</v>
      </c>
      <c r="P3720" s="6">
        <v>4.25</v>
      </c>
      <c r="Q3720" s="6">
        <v>2.92</v>
      </c>
      <c r="R3720" s="6">
        <v>0.28999999999999998</v>
      </c>
      <c r="S3720" s="6">
        <v>0.48</v>
      </c>
      <c r="T3720" s="4">
        <v>12</v>
      </c>
      <c r="U3720" s="6">
        <v>6.25</v>
      </c>
      <c r="V3720" s="6">
        <v>6</v>
      </c>
      <c r="W3720" s="6">
        <v>3.5</v>
      </c>
      <c r="X3720" s="6">
        <v>9.8800000000000008</v>
      </c>
      <c r="Y3720" s="4">
        <v>240</v>
      </c>
      <c r="Z3720" s="5">
        <v>346332780</v>
      </c>
      <c r="AA3720" s="4" t="s">
        <v>8</v>
      </c>
      <c r="AB3720" s="385">
        <v>2610037905</v>
      </c>
      <c r="AC3720" s="3"/>
    </row>
    <row r="3721" spans="1:29" x14ac:dyDescent="0.25">
      <c r="A3721" s="7" t="s">
        <v>5</v>
      </c>
      <c r="B3721" s="7" t="s">
        <v>454</v>
      </c>
      <c r="C3721" s="4"/>
      <c r="D3721" s="363" t="s">
        <v>501</v>
      </c>
      <c r="E3721" s="7" t="s">
        <v>500</v>
      </c>
      <c r="F3721" s="395">
        <v>5.3</v>
      </c>
      <c r="G3721" s="395">
        <v>5.17</v>
      </c>
      <c r="H3721" s="395">
        <v>2.65</v>
      </c>
      <c r="I3721" s="395">
        <v>2.41</v>
      </c>
      <c r="J3721" s="395">
        <v>2.19</v>
      </c>
      <c r="K3721" s="4">
        <v>12</v>
      </c>
      <c r="L3721" s="6">
        <v>0.25</v>
      </c>
      <c r="M3721" s="6"/>
      <c r="N3721" s="6"/>
      <c r="O3721" s="6">
        <v>0.04</v>
      </c>
      <c r="P3721" s="6">
        <v>8.5</v>
      </c>
      <c r="Q3721" s="6">
        <v>3.48</v>
      </c>
      <c r="R3721" s="6">
        <v>0.3</v>
      </c>
      <c r="S3721" s="6">
        <v>0.49</v>
      </c>
      <c r="T3721" s="4">
        <v>12</v>
      </c>
      <c r="U3721" s="6">
        <v>9.25</v>
      </c>
      <c r="V3721" s="6">
        <v>6</v>
      </c>
      <c r="W3721" s="6">
        <v>5</v>
      </c>
      <c r="X3721" s="6">
        <v>10.09</v>
      </c>
      <c r="Y3721" s="4">
        <v>240</v>
      </c>
      <c r="Z3721" s="5">
        <v>346475760</v>
      </c>
      <c r="AA3721" s="4" t="s">
        <v>8</v>
      </c>
      <c r="AB3721" s="385">
        <v>2610037046</v>
      </c>
      <c r="AC3721" s="3"/>
    </row>
    <row r="3722" spans="1:29" x14ac:dyDescent="0.25">
      <c r="A3722" s="7" t="s">
        <v>5</v>
      </c>
      <c r="B3722" s="7" t="s">
        <v>454</v>
      </c>
      <c r="C3722" s="4" t="s">
        <v>283</v>
      </c>
      <c r="D3722" s="363" t="s">
        <v>499</v>
      </c>
      <c r="E3722" s="7" t="s">
        <v>498</v>
      </c>
      <c r="F3722" s="395">
        <v>7.1</v>
      </c>
      <c r="G3722" s="395">
        <v>7.01</v>
      </c>
      <c r="H3722" s="395">
        <v>3.55</v>
      </c>
      <c r="I3722" s="395">
        <v>3.21</v>
      </c>
      <c r="J3722" s="395">
        <v>2.75</v>
      </c>
      <c r="K3722" s="4">
        <v>6</v>
      </c>
      <c r="L3722" s="6">
        <v>4.0999999999999996</v>
      </c>
      <c r="M3722" s="6"/>
      <c r="N3722" s="6"/>
      <c r="O3722" s="6">
        <v>0.04</v>
      </c>
      <c r="P3722" s="6">
        <v>8.25</v>
      </c>
      <c r="Q3722" s="6">
        <v>4.25</v>
      </c>
      <c r="R3722" s="6">
        <v>0.26</v>
      </c>
      <c r="S3722" s="6">
        <v>0.26</v>
      </c>
      <c r="T3722" s="4">
        <v>6</v>
      </c>
      <c r="U3722" s="6">
        <v>7.25</v>
      </c>
      <c r="V3722" s="6">
        <v>6.5</v>
      </c>
      <c r="W3722" s="6">
        <v>3.5</v>
      </c>
      <c r="X3722" s="6">
        <v>5.49</v>
      </c>
      <c r="Y3722" s="4">
        <v>120</v>
      </c>
      <c r="Z3722" s="5">
        <v>346332797</v>
      </c>
      <c r="AA3722" s="4" t="s">
        <v>8</v>
      </c>
      <c r="AB3722" s="385">
        <v>2610037906</v>
      </c>
      <c r="AC3722" s="3"/>
    </row>
    <row r="3723" spans="1:29" x14ac:dyDescent="0.25">
      <c r="A3723" s="7" t="s">
        <v>5</v>
      </c>
      <c r="B3723" s="7" t="s">
        <v>454</v>
      </c>
      <c r="C3723" s="4"/>
      <c r="D3723" s="363" t="s">
        <v>497</v>
      </c>
      <c r="E3723" s="7" t="s">
        <v>496</v>
      </c>
      <c r="F3723" s="395">
        <v>7.58</v>
      </c>
      <c r="G3723" s="395">
        <v>7.49</v>
      </c>
      <c r="H3723" s="395">
        <v>3.79</v>
      </c>
      <c r="I3723" s="395">
        <v>3.43</v>
      </c>
      <c r="J3723" s="395">
        <v>2.93</v>
      </c>
      <c r="K3723" s="4">
        <v>6</v>
      </c>
      <c r="L3723" s="6">
        <v>6.25</v>
      </c>
      <c r="M3723" s="6"/>
      <c r="N3723" s="6"/>
      <c r="O3723" s="6">
        <v>0.05</v>
      </c>
      <c r="P3723" s="6">
        <v>6.75</v>
      </c>
      <c r="Q3723" s="6">
        <v>3</v>
      </c>
      <c r="R3723" s="6">
        <v>0.28000000000000003</v>
      </c>
      <c r="S3723" s="6">
        <v>0.33</v>
      </c>
      <c r="T3723" s="4">
        <v>6</v>
      </c>
      <c r="U3723" s="6">
        <v>7.15</v>
      </c>
      <c r="V3723" s="6">
        <v>6.25</v>
      </c>
      <c r="W3723" s="6">
        <v>3.25</v>
      </c>
      <c r="X3723" s="6">
        <v>6.75</v>
      </c>
      <c r="Y3723" s="4">
        <v>120</v>
      </c>
      <c r="Z3723" s="5">
        <v>346332803</v>
      </c>
      <c r="AA3723" s="4" t="s">
        <v>8</v>
      </c>
      <c r="AB3723" s="385">
        <v>2610037907</v>
      </c>
      <c r="AC3723" s="3"/>
    </row>
    <row r="3724" spans="1:29" x14ac:dyDescent="0.25">
      <c r="A3724" s="7" t="s">
        <v>5</v>
      </c>
      <c r="B3724" s="7" t="s">
        <v>454</v>
      </c>
      <c r="C3724" s="4" t="s">
        <v>283</v>
      </c>
      <c r="D3724" s="363" t="s">
        <v>495</v>
      </c>
      <c r="E3724" s="7" t="s">
        <v>494</v>
      </c>
      <c r="F3724" s="395">
        <v>8</v>
      </c>
      <c r="G3724" s="395">
        <v>7.89</v>
      </c>
      <c r="H3724" s="395">
        <v>4</v>
      </c>
      <c r="I3724" s="395">
        <v>3.62</v>
      </c>
      <c r="J3724" s="395">
        <v>3.1</v>
      </c>
      <c r="K3724" s="4">
        <v>6</v>
      </c>
      <c r="L3724" s="6">
        <v>4.25</v>
      </c>
      <c r="M3724" s="6"/>
      <c r="N3724" s="6"/>
      <c r="O3724" s="6">
        <v>0.05</v>
      </c>
      <c r="P3724" s="6">
        <v>8.25</v>
      </c>
      <c r="Q3724" s="6">
        <v>4.25</v>
      </c>
      <c r="R3724" s="6">
        <v>0.35</v>
      </c>
      <c r="S3724" s="6">
        <v>0.34</v>
      </c>
      <c r="T3724" s="4">
        <v>6</v>
      </c>
      <c r="U3724" s="6">
        <v>7.25</v>
      </c>
      <c r="V3724" s="6">
        <v>6.5</v>
      </c>
      <c r="W3724" s="6">
        <v>3.5</v>
      </c>
      <c r="X3724" s="6">
        <v>6.7919999999999998</v>
      </c>
      <c r="Y3724" s="4">
        <v>120</v>
      </c>
      <c r="Z3724" s="5">
        <v>346332810</v>
      </c>
      <c r="AA3724" s="4" t="s">
        <v>8</v>
      </c>
      <c r="AB3724" s="385">
        <v>2610037908</v>
      </c>
      <c r="AC3724" s="3"/>
    </row>
    <row r="3725" spans="1:29" x14ac:dyDescent="0.25">
      <c r="A3725" s="7" t="s">
        <v>5</v>
      </c>
      <c r="B3725" s="7" t="s">
        <v>454</v>
      </c>
      <c r="C3725" s="4"/>
      <c r="D3725" s="363" t="s">
        <v>493</v>
      </c>
      <c r="E3725" s="7" t="s">
        <v>492</v>
      </c>
      <c r="F3725" s="395">
        <v>7.98</v>
      </c>
      <c r="G3725" s="395">
        <v>7.87</v>
      </c>
      <c r="H3725" s="395">
        <v>3.99</v>
      </c>
      <c r="I3725" s="395">
        <v>3.61</v>
      </c>
      <c r="J3725" s="395">
        <v>3.09</v>
      </c>
      <c r="K3725" s="4">
        <v>6</v>
      </c>
      <c r="L3725" s="6">
        <v>8.7200000000000006</v>
      </c>
      <c r="M3725" s="6"/>
      <c r="N3725" s="6"/>
      <c r="O3725" s="6">
        <v>0.06</v>
      </c>
      <c r="P3725" s="6">
        <v>4.5199999999999996</v>
      </c>
      <c r="Q3725" s="6">
        <v>2.4</v>
      </c>
      <c r="R3725" s="6">
        <v>0.33</v>
      </c>
      <c r="S3725" s="6">
        <v>0.41</v>
      </c>
      <c r="T3725" s="4">
        <v>6</v>
      </c>
      <c r="U3725" s="6">
        <v>7.25</v>
      </c>
      <c r="V3725" s="6">
        <v>6.25</v>
      </c>
      <c r="W3725" s="6">
        <v>3.25</v>
      </c>
      <c r="X3725" s="6">
        <v>8.4499999999999993</v>
      </c>
      <c r="Y3725" s="4">
        <v>120</v>
      </c>
      <c r="Z3725" s="5">
        <v>346332827</v>
      </c>
      <c r="AA3725" s="4" t="s">
        <v>8</v>
      </c>
      <c r="AB3725" s="385">
        <v>2610037909</v>
      </c>
      <c r="AC3725" s="3"/>
    </row>
    <row r="3726" spans="1:29" x14ac:dyDescent="0.25">
      <c r="A3726" s="7" t="s">
        <v>5</v>
      </c>
      <c r="B3726" s="7" t="s">
        <v>454</v>
      </c>
      <c r="C3726" s="4"/>
      <c r="D3726" s="363" t="s">
        <v>491</v>
      </c>
      <c r="E3726" s="7" t="s">
        <v>490</v>
      </c>
      <c r="F3726" s="395">
        <v>6.52</v>
      </c>
      <c r="G3726" s="395">
        <v>6.33</v>
      </c>
      <c r="H3726" s="395">
        <v>3.26</v>
      </c>
      <c r="I3726" s="395">
        <v>2.96</v>
      </c>
      <c r="J3726" s="395">
        <v>2.69</v>
      </c>
      <c r="K3726" s="4">
        <v>6</v>
      </c>
      <c r="L3726" s="6">
        <v>0.24</v>
      </c>
      <c r="M3726" s="6"/>
      <c r="N3726" s="6"/>
      <c r="O3726" s="6">
        <v>0.06</v>
      </c>
      <c r="P3726" s="6">
        <v>5.56</v>
      </c>
      <c r="Q3726" s="6">
        <v>3.5</v>
      </c>
      <c r="R3726" s="6">
        <v>0.28999999999999998</v>
      </c>
      <c r="S3726" s="6">
        <v>0.36</v>
      </c>
      <c r="T3726" s="4">
        <v>6</v>
      </c>
      <c r="U3726" s="6">
        <v>10.75</v>
      </c>
      <c r="V3726" s="6">
        <v>7.75</v>
      </c>
      <c r="W3726" s="6">
        <v>4.5</v>
      </c>
      <c r="X3726" s="6">
        <v>7.78</v>
      </c>
      <c r="Y3726" s="4">
        <v>120</v>
      </c>
      <c r="Z3726" s="5">
        <v>346475777</v>
      </c>
      <c r="AA3726" s="4" t="s">
        <v>8</v>
      </c>
      <c r="AB3726" s="385">
        <v>2610037047</v>
      </c>
      <c r="AC3726" s="3"/>
    </row>
    <row r="3727" spans="1:29" x14ac:dyDescent="0.25">
      <c r="A3727" s="7" t="s">
        <v>5</v>
      </c>
      <c r="B3727" s="7" t="s">
        <v>454</v>
      </c>
      <c r="C3727" s="4" t="s">
        <v>283</v>
      </c>
      <c r="D3727" s="363" t="s">
        <v>489</v>
      </c>
      <c r="E3727" s="7" t="s">
        <v>488</v>
      </c>
      <c r="F3727" s="395">
        <v>8.42</v>
      </c>
      <c r="G3727" s="395">
        <v>8.39</v>
      </c>
      <c r="H3727" s="395">
        <v>4.21</v>
      </c>
      <c r="I3727" s="395">
        <v>3.8</v>
      </c>
      <c r="J3727" s="395">
        <v>3.24</v>
      </c>
      <c r="K3727" s="4">
        <v>6</v>
      </c>
      <c r="L3727" s="6">
        <v>4.75</v>
      </c>
      <c r="M3727" s="6"/>
      <c r="N3727" s="6"/>
      <c r="O3727" s="6">
        <v>7.0000000000000007E-2</v>
      </c>
      <c r="P3727" s="6">
        <v>9</v>
      </c>
      <c r="Q3727" s="6">
        <v>4.25</v>
      </c>
      <c r="R3727" s="6">
        <v>0.33</v>
      </c>
      <c r="S3727" s="6">
        <v>0.44</v>
      </c>
      <c r="T3727" s="4">
        <v>6</v>
      </c>
      <c r="U3727" s="6">
        <v>10</v>
      </c>
      <c r="V3727" s="6">
        <v>7</v>
      </c>
      <c r="W3727" s="6">
        <v>4.5</v>
      </c>
      <c r="X3727" s="6">
        <v>8.7100000000000009</v>
      </c>
      <c r="Y3727" s="4">
        <v>120</v>
      </c>
      <c r="Z3727" s="5">
        <v>346332834</v>
      </c>
      <c r="AA3727" s="4" t="s">
        <v>8</v>
      </c>
      <c r="AB3727" s="385">
        <v>2610037910</v>
      </c>
      <c r="AC3727" s="3"/>
    </row>
    <row r="3728" spans="1:29" x14ac:dyDescent="0.25">
      <c r="A3728" s="7" t="s">
        <v>5</v>
      </c>
      <c r="B3728" s="7" t="s">
        <v>454</v>
      </c>
      <c r="C3728" s="4" t="s">
        <v>283</v>
      </c>
      <c r="D3728" s="363" t="s">
        <v>487</v>
      </c>
      <c r="E3728" s="7" t="s">
        <v>486</v>
      </c>
      <c r="F3728" s="395">
        <v>9.2200000000000006</v>
      </c>
      <c r="G3728" s="395">
        <v>9.07</v>
      </c>
      <c r="H3728" s="395">
        <v>4.6100000000000003</v>
      </c>
      <c r="I3728" s="395">
        <v>4.17</v>
      </c>
      <c r="J3728" s="395">
        <v>3.59</v>
      </c>
      <c r="K3728" s="4">
        <v>6</v>
      </c>
      <c r="L3728" s="6">
        <v>4.75</v>
      </c>
      <c r="M3728" s="6"/>
      <c r="N3728" s="6"/>
      <c r="O3728" s="6">
        <v>8.3000000000000004E-2</v>
      </c>
      <c r="P3728" s="6">
        <v>9</v>
      </c>
      <c r="Q3728" s="6">
        <v>4.25</v>
      </c>
      <c r="R3728" s="6">
        <v>0.34</v>
      </c>
      <c r="S3728" s="6">
        <v>0.5</v>
      </c>
      <c r="T3728" s="4">
        <v>6</v>
      </c>
      <c r="U3728" s="6">
        <v>10</v>
      </c>
      <c r="V3728" s="6">
        <v>7</v>
      </c>
      <c r="W3728" s="6">
        <v>4.5</v>
      </c>
      <c r="X3728" s="6">
        <v>10.27</v>
      </c>
      <c r="Y3728" s="4">
        <v>120</v>
      </c>
      <c r="Z3728" s="5">
        <v>346332841</v>
      </c>
      <c r="AA3728" s="4" t="s">
        <v>8</v>
      </c>
      <c r="AB3728" s="385">
        <v>2610037911</v>
      </c>
      <c r="AC3728" s="3"/>
    </row>
    <row r="3729" spans="1:29" x14ac:dyDescent="0.25">
      <c r="A3729" s="7" t="s">
        <v>5</v>
      </c>
      <c r="B3729" s="7" t="s">
        <v>454</v>
      </c>
      <c r="C3729" s="4" t="s">
        <v>283</v>
      </c>
      <c r="D3729" s="363" t="s">
        <v>485</v>
      </c>
      <c r="E3729" s="7" t="s">
        <v>484</v>
      </c>
      <c r="F3729" s="395">
        <v>11.72</v>
      </c>
      <c r="G3729" s="395">
        <v>11.69</v>
      </c>
      <c r="H3729" s="395">
        <v>5.86</v>
      </c>
      <c r="I3729" s="395">
        <v>5.28</v>
      </c>
      <c r="J3729" s="395">
        <v>4.51</v>
      </c>
      <c r="K3729" s="4">
        <v>6</v>
      </c>
      <c r="L3729" s="6">
        <v>5</v>
      </c>
      <c r="M3729" s="6"/>
      <c r="N3729" s="6"/>
      <c r="O3729" s="6">
        <v>9.2999999999999999E-2</v>
      </c>
      <c r="P3729" s="6">
        <v>9</v>
      </c>
      <c r="Q3729" s="6">
        <v>4.25</v>
      </c>
      <c r="R3729" s="6">
        <v>0.36</v>
      </c>
      <c r="S3729" s="6">
        <v>0.56000000000000005</v>
      </c>
      <c r="T3729" s="4">
        <v>6</v>
      </c>
      <c r="U3729" s="6">
        <v>10</v>
      </c>
      <c r="V3729" s="6">
        <v>7</v>
      </c>
      <c r="W3729" s="6">
        <v>4.5</v>
      </c>
      <c r="X3729" s="6">
        <v>11.47</v>
      </c>
      <c r="Y3729" s="4">
        <v>120</v>
      </c>
      <c r="Z3729" s="5">
        <v>346332858</v>
      </c>
      <c r="AA3729" s="4" t="s">
        <v>8</v>
      </c>
      <c r="AB3729" s="385">
        <v>2610037912</v>
      </c>
      <c r="AC3729" s="3"/>
    </row>
    <row r="3730" spans="1:29" x14ac:dyDescent="0.25">
      <c r="A3730" s="7" t="s">
        <v>5</v>
      </c>
      <c r="B3730" s="7" t="s">
        <v>454</v>
      </c>
      <c r="C3730" s="4"/>
      <c r="D3730" s="363" t="s">
        <v>483</v>
      </c>
      <c r="E3730" s="7" t="s">
        <v>482</v>
      </c>
      <c r="F3730" s="395">
        <v>12.04</v>
      </c>
      <c r="G3730" s="395">
        <v>11.87</v>
      </c>
      <c r="H3730" s="395">
        <v>6.02</v>
      </c>
      <c r="I3730" s="395">
        <v>5.44</v>
      </c>
      <c r="J3730" s="395">
        <v>4.67</v>
      </c>
      <c r="K3730" s="4">
        <v>6</v>
      </c>
      <c r="L3730" s="6">
        <v>5</v>
      </c>
      <c r="M3730" s="6"/>
      <c r="N3730" s="6"/>
      <c r="O3730" s="6">
        <v>0.1</v>
      </c>
      <c r="P3730" s="6">
        <v>5.52</v>
      </c>
      <c r="Q3730" s="6">
        <v>2.84</v>
      </c>
      <c r="R3730" s="6">
        <v>0.4</v>
      </c>
      <c r="S3730" s="6">
        <v>0.66</v>
      </c>
      <c r="T3730" s="4">
        <v>6</v>
      </c>
      <c r="U3730" s="6">
        <v>10.25</v>
      </c>
      <c r="V3730" s="6">
        <v>7.25</v>
      </c>
      <c r="W3730" s="6">
        <v>4.25</v>
      </c>
      <c r="X3730" s="6">
        <v>13.62</v>
      </c>
      <c r="Y3730" s="4">
        <v>120</v>
      </c>
      <c r="Z3730" s="5">
        <v>346332865</v>
      </c>
      <c r="AA3730" s="4" t="s">
        <v>8</v>
      </c>
      <c r="AB3730" s="385">
        <v>2610037913</v>
      </c>
      <c r="AC3730" s="3"/>
    </row>
    <row r="3731" spans="1:29" x14ac:dyDescent="0.25">
      <c r="A3731" s="7" t="s">
        <v>5</v>
      </c>
      <c r="B3731" s="7" t="s">
        <v>454</v>
      </c>
      <c r="C3731" s="4"/>
      <c r="D3731" s="363" t="s">
        <v>481</v>
      </c>
      <c r="E3731" s="7" t="s">
        <v>480</v>
      </c>
      <c r="F3731" s="395">
        <v>9.08</v>
      </c>
      <c r="G3731" s="395">
        <v>8.84</v>
      </c>
      <c r="H3731" s="395">
        <v>4.54</v>
      </c>
      <c r="I3731" s="395">
        <v>4.13</v>
      </c>
      <c r="J3731" s="395">
        <v>3.76</v>
      </c>
      <c r="K3731" s="4">
        <v>6</v>
      </c>
      <c r="L3731" s="6">
        <v>0.37</v>
      </c>
      <c r="M3731" s="6"/>
      <c r="N3731" s="6"/>
      <c r="O3731" s="6">
        <v>0.09</v>
      </c>
      <c r="P3731" s="6">
        <v>5.85</v>
      </c>
      <c r="Q3731" s="6">
        <v>3.24</v>
      </c>
      <c r="R3731" s="6">
        <v>0.28999999999999998</v>
      </c>
      <c r="S3731" s="6">
        <v>0.54</v>
      </c>
      <c r="T3731" s="4">
        <v>6</v>
      </c>
      <c r="U3731" s="6">
        <v>10.75</v>
      </c>
      <c r="V3731" s="6">
        <v>8</v>
      </c>
      <c r="W3731" s="6">
        <v>4.5</v>
      </c>
      <c r="X3731" s="6">
        <v>11.36</v>
      </c>
      <c r="Y3731" s="4">
        <v>120</v>
      </c>
      <c r="Z3731" s="5">
        <v>346475784</v>
      </c>
      <c r="AA3731" s="4" t="s">
        <v>8</v>
      </c>
      <c r="AB3731" s="385">
        <v>2610037048</v>
      </c>
      <c r="AC3731" s="3"/>
    </row>
    <row r="3732" spans="1:29" x14ac:dyDescent="0.25">
      <c r="A3732" s="7" t="s">
        <v>5</v>
      </c>
      <c r="B3732" s="7" t="s">
        <v>454</v>
      </c>
      <c r="C3732" s="4" t="s">
        <v>283</v>
      </c>
      <c r="D3732" s="363" t="s">
        <v>479</v>
      </c>
      <c r="E3732" s="7" t="s">
        <v>478</v>
      </c>
      <c r="F3732" s="395">
        <v>15.54</v>
      </c>
      <c r="G3732" s="395">
        <v>15.5</v>
      </c>
      <c r="H3732" s="395">
        <v>7.77</v>
      </c>
      <c r="I3732" s="395">
        <v>7.01</v>
      </c>
      <c r="J3732" s="395">
        <v>5.98</v>
      </c>
      <c r="K3732" s="4">
        <v>6</v>
      </c>
      <c r="L3732" s="6">
        <v>9</v>
      </c>
      <c r="M3732" s="6"/>
      <c r="N3732" s="6"/>
      <c r="O3732" s="6">
        <v>0.11</v>
      </c>
      <c r="P3732" s="6">
        <v>9</v>
      </c>
      <c r="Q3732" s="6">
        <v>4.25</v>
      </c>
      <c r="R3732" s="6">
        <v>0.39</v>
      </c>
      <c r="S3732" s="6">
        <v>0.68</v>
      </c>
      <c r="T3732" s="4">
        <v>6</v>
      </c>
      <c r="U3732" s="6">
        <v>10</v>
      </c>
      <c r="V3732" s="6">
        <v>7</v>
      </c>
      <c r="W3732" s="6">
        <v>4.5</v>
      </c>
      <c r="X3732" s="6">
        <v>13.51</v>
      </c>
      <c r="Y3732" s="4">
        <v>120</v>
      </c>
      <c r="Z3732" s="5">
        <v>346332872</v>
      </c>
      <c r="AA3732" s="4" t="s">
        <v>8</v>
      </c>
      <c r="AB3732" s="385">
        <v>2610037914</v>
      </c>
      <c r="AC3732" s="3"/>
    </row>
    <row r="3733" spans="1:29" x14ac:dyDescent="0.25">
      <c r="A3733" s="7" t="s">
        <v>5</v>
      </c>
      <c r="B3733" s="7" t="s">
        <v>454</v>
      </c>
      <c r="C3733" s="4" t="s">
        <v>283</v>
      </c>
      <c r="D3733" s="363" t="s">
        <v>477</v>
      </c>
      <c r="E3733" s="7" t="s">
        <v>476</v>
      </c>
      <c r="F3733" s="395">
        <v>15.44</v>
      </c>
      <c r="G3733" s="395">
        <v>15.4</v>
      </c>
      <c r="H3733" s="395">
        <v>7.72</v>
      </c>
      <c r="I3733" s="395">
        <v>6.96</v>
      </c>
      <c r="J3733" s="395">
        <v>5.93</v>
      </c>
      <c r="K3733" s="4">
        <v>6</v>
      </c>
      <c r="L3733" s="6">
        <v>9</v>
      </c>
      <c r="M3733" s="6"/>
      <c r="N3733" s="6"/>
      <c r="O3733" s="6">
        <v>0.12</v>
      </c>
      <c r="P3733" s="6">
        <v>9</v>
      </c>
      <c r="Q3733" s="6">
        <v>4.25</v>
      </c>
      <c r="R3733" s="6">
        <v>0.4</v>
      </c>
      <c r="S3733" s="6">
        <v>0.73</v>
      </c>
      <c r="T3733" s="4">
        <v>6</v>
      </c>
      <c r="U3733" s="6">
        <v>10</v>
      </c>
      <c r="V3733" s="6">
        <v>7</v>
      </c>
      <c r="W3733" s="6">
        <v>4.5</v>
      </c>
      <c r="X3733" s="6">
        <v>14.71</v>
      </c>
      <c r="Y3733" s="4">
        <v>120</v>
      </c>
      <c r="Z3733" s="5">
        <v>346332889</v>
      </c>
      <c r="AA3733" s="4" t="s">
        <v>8</v>
      </c>
      <c r="AB3733" s="385">
        <v>2610037915</v>
      </c>
      <c r="AC3733" s="3"/>
    </row>
    <row r="3734" spans="1:29" x14ac:dyDescent="0.25">
      <c r="A3734" s="7" t="s">
        <v>5</v>
      </c>
      <c r="B3734" s="7" t="s">
        <v>454</v>
      </c>
      <c r="C3734" s="4" t="s">
        <v>283</v>
      </c>
      <c r="D3734" s="363" t="s">
        <v>475</v>
      </c>
      <c r="E3734" s="7" t="s">
        <v>474</v>
      </c>
      <c r="F3734" s="395">
        <v>16.64</v>
      </c>
      <c r="G3734" s="395">
        <v>16.59</v>
      </c>
      <c r="H3734" s="395">
        <v>8.32</v>
      </c>
      <c r="I3734" s="395">
        <v>7.5</v>
      </c>
      <c r="J3734" s="395">
        <v>6.4</v>
      </c>
      <c r="K3734" s="4">
        <v>6</v>
      </c>
      <c r="L3734" s="6">
        <v>5.5</v>
      </c>
      <c r="M3734" s="6"/>
      <c r="N3734" s="6"/>
      <c r="O3734" s="6">
        <v>0.126</v>
      </c>
      <c r="P3734" s="6">
        <v>9</v>
      </c>
      <c r="Q3734" s="6">
        <v>4.25</v>
      </c>
      <c r="R3734" s="6">
        <v>0.42</v>
      </c>
      <c r="S3734" s="6">
        <v>0.76</v>
      </c>
      <c r="T3734" s="4">
        <v>6</v>
      </c>
      <c r="U3734" s="6">
        <v>10</v>
      </c>
      <c r="V3734" s="6">
        <v>7</v>
      </c>
      <c r="W3734" s="6">
        <v>4.5</v>
      </c>
      <c r="X3734" s="6">
        <v>15.43</v>
      </c>
      <c r="Y3734" s="4">
        <v>120</v>
      </c>
      <c r="Z3734" s="5">
        <v>346332896</v>
      </c>
      <c r="AA3734" s="4" t="s">
        <v>8</v>
      </c>
      <c r="AB3734" s="385">
        <v>2610037916</v>
      </c>
      <c r="AC3734" s="3"/>
    </row>
    <row r="3735" spans="1:29" x14ac:dyDescent="0.25">
      <c r="A3735" s="7" t="s">
        <v>5</v>
      </c>
      <c r="B3735" s="7" t="s">
        <v>454</v>
      </c>
      <c r="C3735" s="4"/>
      <c r="D3735" s="363" t="s">
        <v>473</v>
      </c>
      <c r="E3735" s="7" t="s">
        <v>472</v>
      </c>
      <c r="F3735" s="395">
        <v>17.48</v>
      </c>
      <c r="G3735" s="395">
        <v>17.239999999999998</v>
      </c>
      <c r="H3735" s="395">
        <v>8.74</v>
      </c>
      <c r="I3735" s="395">
        <v>7.91</v>
      </c>
      <c r="J3735" s="395">
        <v>6.79</v>
      </c>
      <c r="K3735" s="4">
        <v>6</v>
      </c>
      <c r="L3735" s="6">
        <v>5.6</v>
      </c>
      <c r="M3735" s="6"/>
      <c r="N3735" s="6"/>
      <c r="O3735" s="6">
        <v>0.14000000000000001</v>
      </c>
      <c r="P3735" s="6">
        <v>9</v>
      </c>
      <c r="Q3735" s="6">
        <v>3.53</v>
      </c>
      <c r="R3735" s="6">
        <v>0.45</v>
      </c>
      <c r="S3735" s="6">
        <v>0.91</v>
      </c>
      <c r="T3735" s="4">
        <v>6</v>
      </c>
      <c r="U3735" s="6">
        <v>10.5</v>
      </c>
      <c r="V3735" s="6">
        <v>7.25</v>
      </c>
      <c r="W3735" s="6">
        <v>4.5</v>
      </c>
      <c r="X3735" s="6">
        <v>18.690000000000001</v>
      </c>
      <c r="Y3735" s="4">
        <v>120</v>
      </c>
      <c r="Z3735" s="5">
        <v>346332902</v>
      </c>
      <c r="AA3735" s="4" t="s">
        <v>8</v>
      </c>
      <c r="AB3735" s="385">
        <v>2610037917</v>
      </c>
      <c r="AC3735" s="3"/>
    </row>
    <row r="3736" spans="1:29" x14ac:dyDescent="0.25">
      <c r="A3736" s="7" t="s">
        <v>5</v>
      </c>
      <c r="B3736" s="7" t="s">
        <v>454</v>
      </c>
      <c r="C3736" s="4"/>
      <c r="D3736" s="363" t="s">
        <v>471</v>
      </c>
      <c r="E3736" s="7" t="s">
        <v>470</v>
      </c>
      <c r="F3736" s="395">
        <v>13.84</v>
      </c>
      <c r="G3736" s="395">
        <v>13.52</v>
      </c>
      <c r="H3736" s="395">
        <v>6.92</v>
      </c>
      <c r="I3736" s="395">
        <v>6.28</v>
      </c>
      <c r="J3736" s="395">
        <v>5.7</v>
      </c>
      <c r="K3736" s="4">
        <v>6</v>
      </c>
      <c r="L3736" s="6">
        <v>0.44</v>
      </c>
      <c r="M3736" s="6"/>
      <c r="N3736" s="6"/>
      <c r="O3736" s="6">
        <v>0.12</v>
      </c>
      <c r="P3736" s="6">
        <v>8</v>
      </c>
      <c r="Q3736" s="6">
        <v>3.4</v>
      </c>
      <c r="R3736" s="6">
        <v>0.46</v>
      </c>
      <c r="S3736" s="6">
        <v>0.73</v>
      </c>
      <c r="T3736" s="4">
        <v>6</v>
      </c>
      <c r="U3736" s="6">
        <v>10.5</v>
      </c>
      <c r="V3736" s="6">
        <v>8</v>
      </c>
      <c r="W3736" s="6">
        <v>4.75</v>
      </c>
      <c r="X3736" s="6">
        <v>15.27</v>
      </c>
      <c r="Y3736" s="4">
        <v>120</v>
      </c>
      <c r="Z3736" s="5">
        <v>346475791</v>
      </c>
      <c r="AA3736" s="4" t="s">
        <v>8</v>
      </c>
      <c r="AB3736" s="385">
        <v>2610037049</v>
      </c>
      <c r="AC3736" s="3"/>
    </row>
    <row r="3737" spans="1:29" x14ac:dyDescent="0.25">
      <c r="A3737" s="7" t="s">
        <v>5</v>
      </c>
      <c r="B3737" s="7" t="s">
        <v>454</v>
      </c>
      <c r="C3737" s="4" t="s">
        <v>283</v>
      </c>
      <c r="D3737" s="363" t="s">
        <v>469</v>
      </c>
      <c r="E3737" s="7" t="s">
        <v>468</v>
      </c>
      <c r="F3737" s="395">
        <v>18.940000000000001</v>
      </c>
      <c r="G3737" s="395">
        <v>18.88</v>
      </c>
      <c r="H3737" s="395">
        <v>9.4700000000000006</v>
      </c>
      <c r="I3737" s="395">
        <v>8.5399999999999991</v>
      </c>
      <c r="J3737" s="395">
        <v>7.3</v>
      </c>
      <c r="K3737" s="4">
        <v>6</v>
      </c>
      <c r="L3737" s="6">
        <v>9</v>
      </c>
      <c r="M3737" s="6"/>
      <c r="N3737" s="6"/>
      <c r="O3737" s="6">
        <v>0.14000000000000001</v>
      </c>
      <c r="P3737" s="6">
        <v>9</v>
      </c>
      <c r="Q3737" s="6">
        <v>4.25</v>
      </c>
      <c r="R3737" s="6">
        <v>0.45</v>
      </c>
      <c r="S3737" s="6">
        <v>0.84</v>
      </c>
      <c r="T3737" s="4">
        <v>6</v>
      </c>
      <c r="U3737" s="6">
        <v>10</v>
      </c>
      <c r="V3737" s="6">
        <v>7</v>
      </c>
      <c r="W3737" s="6">
        <v>4.5</v>
      </c>
      <c r="X3737" s="6">
        <v>17.11</v>
      </c>
      <c r="Y3737" s="4">
        <v>120</v>
      </c>
      <c r="Z3737" s="5">
        <v>346332919</v>
      </c>
      <c r="AA3737" s="4" t="s">
        <v>8</v>
      </c>
      <c r="AB3737" s="385">
        <v>2610037918</v>
      </c>
      <c r="AC3737" s="3"/>
    </row>
    <row r="3738" spans="1:29" x14ac:dyDescent="0.25">
      <c r="A3738" s="7" t="s">
        <v>5</v>
      </c>
      <c r="B3738" s="7" t="s">
        <v>454</v>
      </c>
      <c r="C3738" s="4" t="s">
        <v>283</v>
      </c>
      <c r="D3738" s="363" t="s">
        <v>467</v>
      </c>
      <c r="E3738" s="7" t="s">
        <v>466</v>
      </c>
      <c r="F3738" s="395">
        <v>19.420000000000002</v>
      </c>
      <c r="G3738" s="395">
        <v>19.13</v>
      </c>
      <c r="H3738" s="395">
        <v>9.7100000000000009</v>
      </c>
      <c r="I3738" s="395">
        <v>8.7799999999999994</v>
      </c>
      <c r="J3738" s="395">
        <v>7.54</v>
      </c>
      <c r="K3738" s="4">
        <v>6</v>
      </c>
      <c r="L3738" s="6">
        <v>5.5</v>
      </c>
      <c r="M3738" s="6"/>
      <c r="N3738" s="6"/>
      <c r="O3738" s="6">
        <v>0.15</v>
      </c>
      <c r="P3738" s="6">
        <v>9</v>
      </c>
      <c r="Q3738" s="6">
        <v>4.25</v>
      </c>
      <c r="R3738" s="6">
        <v>0.47</v>
      </c>
      <c r="S3738" s="6">
        <v>0.9</v>
      </c>
      <c r="T3738" s="4">
        <v>6</v>
      </c>
      <c r="U3738" s="6">
        <v>10</v>
      </c>
      <c r="V3738" s="6">
        <v>7</v>
      </c>
      <c r="W3738" s="6">
        <v>4.5</v>
      </c>
      <c r="X3738" s="6">
        <v>18.309999999999999</v>
      </c>
      <c r="Y3738" s="4">
        <v>120</v>
      </c>
      <c r="Z3738" s="5">
        <v>346332926</v>
      </c>
      <c r="AA3738" s="4" t="s">
        <v>8</v>
      </c>
      <c r="AB3738" s="385">
        <v>2610037919</v>
      </c>
      <c r="AC3738" s="3"/>
    </row>
    <row r="3739" spans="1:29" x14ac:dyDescent="0.25">
      <c r="A3739" s="7" t="s">
        <v>5</v>
      </c>
      <c r="B3739" s="7" t="s">
        <v>454</v>
      </c>
      <c r="C3739" s="4" t="s">
        <v>283</v>
      </c>
      <c r="D3739" s="363" t="s">
        <v>465</v>
      </c>
      <c r="E3739" s="7" t="s">
        <v>464</v>
      </c>
      <c r="F3739" s="395">
        <v>19.62</v>
      </c>
      <c r="G3739" s="395">
        <v>19.55</v>
      </c>
      <c r="H3739" s="395">
        <v>9.81</v>
      </c>
      <c r="I3739" s="395">
        <v>8.85</v>
      </c>
      <c r="J3739" s="395">
        <v>7.56</v>
      </c>
      <c r="K3739" s="4">
        <v>6</v>
      </c>
      <c r="L3739" s="6">
        <v>9</v>
      </c>
      <c r="M3739" s="6"/>
      <c r="N3739" s="6"/>
      <c r="O3739" s="6">
        <v>0.18</v>
      </c>
      <c r="P3739" s="6">
        <v>9</v>
      </c>
      <c r="Q3739" s="6">
        <v>4.25</v>
      </c>
      <c r="R3739" s="6">
        <v>0.48</v>
      </c>
      <c r="S3739" s="6">
        <v>1.08</v>
      </c>
      <c r="T3739" s="4">
        <v>6</v>
      </c>
      <c r="U3739" s="6">
        <v>10</v>
      </c>
      <c r="V3739" s="6">
        <v>7</v>
      </c>
      <c r="W3739" s="6">
        <v>4.5</v>
      </c>
      <c r="X3739" s="6">
        <v>21.91</v>
      </c>
      <c r="Y3739" s="4">
        <v>120</v>
      </c>
      <c r="Z3739" s="5">
        <v>346332933</v>
      </c>
      <c r="AA3739" s="4" t="s">
        <v>8</v>
      </c>
      <c r="AB3739" s="385">
        <v>2610037920</v>
      </c>
      <c r="AC3739" s="3"/>
    </row>
    <row r="3740" spans="1:29" x14ac:dyDescent="0.25">
      <c r="A3740" s="7" t="s">
        <v>5</v>
      </c>
      <c r="B3740" s="7" t="s">
        <v>454</v>
      </c>
      <c r="C3740" s="4"/>
      <c r="D3740" s="363" t="s">
        <v>463</v>
      </c>
      <c r="E3740" s="7" t="s">
        <v>462</v>
      </c>
      <c r="F3740" s="395">
        <v>19.559999999999999</v>
      </c>
      <c r="G3740" s="395">
        <v>19.489999999999998</v>
      </c>
      <c r="H3740" s="395">
        <v>9.7799999999999994</v>
      </c>
      <c r="I3740" s="395">
        <v>8.83</v>
      </c>
      <c r="J3740" s="395">
        <v>7.54</v>
      </c>
      <c r="K3740" s="4">
        <v>6</v>
      </c>
      <c r="L3740" s="6">
        <v>9</v>
      </c>
      <c r="M3740" s="6"/>
      <c r="N3740" s="6"/>
      <c r="O3740" s="6">
        <v>0.2</v>
      </c>
      <c r="P3740" s="6"/>
      <c r="Q3740" s="6"/>
      <c r="R3740" s="6"/>
      <c r="S3740" s="6"/>
      <c r="T3740" s="4">
        <v>6</v>
      </c>
      <c r="U3740" s="6"/>
      <c r="V3740" s="6"/>
      <c r="W3740" s="6"/>
      <c r="X3740" s="6"/>
      <c r="Y3740" s="4">
        <v>120</v>
      </c>
      <c r="Z3740" s="5">
        <v>346332940</v>
      </c>
      <c r="AA3740" s="4" t="s">
        <v>8</v>
      </c>
      <c r="AB3740" s="385">
        <v>2610037921</v>
      </c>
      <c r="AC3740" s="3"/>
    </row>
    <row r="3741" spans="1:29" x14ac:dyDescent="0.25">
      <c r="A3741" s="7" t="s">
        <v>5</v>
      </c>
      <c r="B3741" s="7" t="s">
        <v>454</v>
      </c>
      <c r="C3741" s="4"/>
      <c r="D3741" s="363" t="s">
        <v>461</v>
      </c>
      <c r="E3741" s="7" t="s">
        <v>460</v>
      </c>
      <c r="F3741" s="395">
        <v>16</v>
      </c>
      <c r="G3741" s="395">
        <v>15.61</v>
      </c>
      <c r="H3741" s="395">
        <v>8</v>
      </c>
      <c r="I3741" s="395">
        <v>7.27</v>
      </c>
      <c r="J3741" s="395">
        <v>6.61</v>
      </c>
      <c r="K3741" s="4">
        <v>6</v>
      </c>
      <c r="L3741" s="6">
        <v>0.49</v>
      </c>
      <c r="M3741" s="6"/>
      <c r="N3741" s="6"/>
      <c r="O3741" s="6">
        <v>0.17</v>
      </c>
      <c r="P3741" s="6">
        <v>8.75</v>
      </c>
      <c r="Q3741" s="6">
        <v>3.3</v>
      </c>
      <c r="R3741" s="6">
        <v>0.42</v>
      </c>
      <c r="S3741" s="6">
        <v>1.03</v>
      </c>
      <c r="T3741" s="4">
        <v>6</v>
      </c>
      <c r="U3741" s="6">
        <v>10.5</v>
      </c>
      <c r="V3741" s="6">
        <v>8</v>
      </c>
      <c r="W3741" s="6">
        <v>4.75</v>
      </c>
      <c r="X3741" s="6">
        <v>20.89</v>
      </c>
      <c r="Y3741" s="4">
        <v>120</v>
      </c>
      <c r="Z3741" s="5">
        <v>346475807</v>
      </c>
      <c r="AA3741" s="4" t="s">
        <v>8</v>
      </c>
      <c r="AB3741" s="385">
        <v>2610037050</v>
      </c>
      <c r="AC3741" s="3"/>
    </row>
    <row r="3742" spans="1:29" x14ac:dyDescent="0.25">
      <c r="A3742" s="7" t="s">
        <v>5</v>
      </c>
      <c r="B3742" s="7" t="s">
        <v>454</v>
      </c>
      <c r="C3742" s="4"/>
      <c r="D3742" s="363" t="s">
        <v>459</v>
      </c>
      <c r="E3742" s="7" t="s">
        <v>458</v>
      </c>
      <c r="F3742" s="395">
        <v>15.36</v>
      </c>
      <c r="G3742" s="395">
        <v>14.83</v>
      </c>
      <c r="H3742" s="395">
        <v>7.68</v>
      </c>
      <c r="I3742" s="395">
        <v>7</v>
      </c>
      <c r="J3742" s="395">
        <v>6.39</v>
      </c>
      <c r="K3742" s="4">
        <v>1</v>
      </c>
      <c r="L3742" s="6">
        <v>2.85</v>
      </c>
      <c r="M3742" s="6"/>
      <c r="N3742" s="6"/>
      <c r="O3742" s="6">
        <v>0.2</v>
      </c>
      <c r="P3742" s="6"/>
      <c r="Q3742" s="6"/>
      <c r="R3742" s="6"/>
      <c r="S3742" s="6"/>
      <c r="T3742" s="4"/>
      <c r="U3742" s="6">
        <v>16</v>
      </c>
      <c r="V3742" s="6">
        <v>6</v>
      </c>
      <c r="W3742" s="6">
        <v>4.25</v>
      </c>
      <c r="X3742" s="6">
        <v>6.86</v>
      </c>
      <c r="Y3742" s="4">
        <v>30</v>
      </c>
      <c r="Z3742" s="5">
        <v>346475630</v>
      </c>
      <c r="AA3742" s="4" t="s">
        <v>8</v>
      </c>
      <c r="AB3742" s="385">
        <v>2610036915</v>
      </c>
      <c r="AC3742" s="3"/>
    </row>
    <row r="3743" spans="1:29" x14ac:dyDescent="0.25">
      <c r="A3743" s="7" t="s">
        <v>5</v>
      </c>
      <c r="B3743" s="7" t="s">
        <v>454</v>
      </c>
      <c r="C3743" s="4"/>
      <c r="D3743" s="363" t="s">
        <v>457</v>
      </c>
      <c r="E3743" s="7" t="s">
        <v>456</v>
      </c>
      <c r="F3743" s="395">
        <v>24.56</v>
      </c>
      <c r="G3743" s="395">
        <v>23.54</v>
      </c>
      <c r="H3743" s="395">
        <v>12.28</v>
      </c>
      <c r="I3743" s="395">
        <v>11.22</v>
      </c>
      <c r="J3743" s="395">
        <v>10.27</v>
      </c>
      <c r="K3743" s="4">
        <v>1</v>
      </c>
      <c r="L3743" s="6" t="s">
        <v>455</v>
      </c>
      <c r="M3743" s="6"/>
      <c r="N3743" s="6"/>
      <c r="O3743" s="6">
        <v>0.4</v>
      </c>
      <c r="P3743" s="6"/>
      <c r="Q3743" s="6"/>
      <c r="R3743" s="6"/>
      <c r="S3743" s="6"/>
      <c r="T3743" s="4"/>
      <c r="U3743" s="6">
        <v>11</v>
      </c>
      <c r="V3743" s="6">
        <v>8.5</v>
      </c>
      <c r="W3743" s="6">
        <v>5.75</v>
      </c>
      <c r="X3743" s="6">
        <v>10.46</v>
      </c>
      <c r="Y3743" s="4">
        <v>25</v>
      </c>
      <c r="Z3743" s="5">
        <v>346475647</v>
      </c>
      <c r="AA3743" s="4" t="s">
        <v>8</v>
      </c>
      <c r="AB3743" s="385">
        <v>2610034662</v>
      </c>
      <c r="AC3743" s="3"/>
    </row>
    <row r="3744" spans="1:29" x14ac:dyDescent="0.25">
      <c r="A3744" s="7" t="s">
        <v>5</v>
      </c>
      <c r="B3744" s="7" t="s">
        <v>454</v>
      </c>
      <c r="C3744" s="4"/>
      <c r="D3744" s="363" t="s">
        <v>453</v>
      </c>
      <c r="E3744" s="7" t="s">
        <v>452</v>
      </c>
      <c r="F3744" s="395">
        <v>878.34</v>
      </c>
      <c r="G3744" s="395">
        <v>878.34</v>
      </c>
      <c r="H3744" s="395">
        <v>439.17</v>
      </c>
      <c r="I3744" s="395">
        <v>398.07</v>
      </c>
      <c r="J3744" s="395">
        <v>350.39</v>
      </c>
      <c r="K3744" s="4">
        <v>1</v>
      </c>
      <c r="L3744" s="6">
        <v>0</v>
      </c>
      <c r="M3744" s="6">
        <v>0</v>
      </c>
      <c r="N3744" s="6">
        <v>0</v>
      </c>
      <c r="O3744" s="6">
        <v>20</v>
      </c>
      <c r="P3744" s="6">
        <v>0</v>
      </c>
      <c r="Q3744" s="6">
        <v>0</v>
      </c>
      <c r="R3744" s="6">
        <v>0</v>
      </c>
      <c r="S3744" s="6">
        <v>0</v>
      </c>
      <c r="T3744" s="4">
        <v>1</v>
      </c>
      <c r="U3744" s="6">
        <v>0</v>
      </c>
      <c r="V3744" s="6">
        <v>0</v>
      </c>
      <c r="W3744" s="6">
        <v>0</v>
      </c>
      <c r="X3744" s="6">
        <v>0</v>
      </c>
      <c r="Y3744" s="4">
        <v>1</v>
      </c>
      <c r="Z3744" s="5">
        <v>346494648</v>
      </c>
      <c r="AA3744" s="4" t="s">
        <v>8</v>
      </c>
      <c r="AB3744" s="385">
        <v>2610045872</v>
      </c>
      <c r="AC3744" s="3"/>
    </row>
    <row r="3745" spans="1:29" x14ac:dyDescent="0.25">
      <c r="A3745" s="7" t="s">
        <v>5</v>
      </c>
      <c r="B3745" s="7" t="s">
        <v>71</v>
      </c>
      <c r="C3745" s="4"/>
      <c r="D3745" s="363" t="s">
        <v>451</v>
      </c>
      <c r="E3745" s="7" t="s">
        <v>450</v>
      </c>
      <c r="F3745" s="395">
        <v>0.68</v>
      </c>
      <c r="G3745" s="395">
        <v>0.68</v>
      </c>
      <c r="H3745" s="395">
        <v>0.34</v>
      </c>
      <c r="I3745" s="395">
        <v>0.31</v>
      </c>
      <c r="J3745" s="395">
        <v>0.28000000000000003</v>
      </c>
      <c r="K3745" s="4">
        <v>1</v>
      </c>
      <c r="L3745" s="6">
        <v>2</v>
      </c>
      <c r="M3745" s="6">
        <v>0.25</v>
      </c>
      <c r="N3745" s="6">
        <v>0.25</v>
      </c>
      <c r="O3745" s="6">
        <v>0.02</v>
      </c>
      <c r="P3745" s="6">
        <v>2</v>
      </c>
      <c r="Q3745" s="6">
        <v>0.25</v>
      </c>
      <c r="R3745" s="6">
        <v>0.25</v>
      </c>
      <c r="S3745" s="6">
        <v>0.02</v>
      </c>
      <c r="T3745" s="4">
        <v>1</v>
      </c>
      <c r="U3745" s="6">
        <v>8.75</v>
      </c>
      <c r="V3745" s="6">
        <v>6.75</v>
      </c>
      <c r="W3745" s="6">
        <v>5</v>
      </c>
      <c r="X3745" s="6">
        <v>24.713999999999999</v>
      </c>
      <c r="Y3745" s="4">
        <v>1000</v>
      </c>
      <c r="Z3745" s="5">
        <v>45325718865</v>
      </c>
      <c r="AA3745" s="4" t="s">
        <v>8</v>
      </c>
      <c r="AB3745" s="385">
        <v>2610016242</v>
      </c>
      <c r="AC3745" s="3"/>
    </row>
    <row r="3746" spans="1:29" x14ac:dyDescent="0.25">
      <c r="A3746" s="7" t="s">
        <v>5</v>
      </c>
      <c r="B3746" s="7" t="s">
        <v>71</v>
      </c>
      <c r="C3746" s="4"/>
      <c r="D3746" s="363" t="s">
        <v>449</v>
      </c>
      <c r="E3746" s="7" t="s">
        <v>448</v>
      </c>
      <c r="F3746" s="395">
        <v>0.7</v>
      </c>
      <c r="G3746" s="395">
        <v>0.7</v>
      </c>
      <c r="H3746" s="395">
        <v>0.36</v>
      </c>
      <c r="I3746" s="395">
        <v>0.33</v>
      </c>
      <c r="J3746" s="395">
        <v>0.3</v>
      </c>
      <c r="K3746" s="4">
        <v>10</v>
      </c>
      <c r="L3746" s="6">
        <v>0</v>
      </c>
      <c r="M3746" s="6">
        <v>0</v>
      </c>
      <c r="N3746" s="6">
        <v>0</v>
      </c>
      <c r="O3746" s="6">
        <v>0.5</v>
      </c>
      <c r="P3746" s="6"/>
      <c r="Q3746" s="6"/>
      <c r="R3746" s="6"/>
      <c r="S3746" s="6"/>
      <c r="T3746" s="4"/>
      <c r="U3746" s="6"/>
      <c r="V3746" s="6"/>
      <c r="W3746" s="6"/>
      <c r="X3746" s="6"/>
      <c r="Y3746" s="4"/>
      <c r="Z3746" s="5">
        <v>346648416</v>
      </c>
      <c r="AA3746" s="4" t="s">
        <v>8</v>
      </c>
      <c r="AB3746" s="385">
        <v>2610056184</v>
      </c>
      <c r="AC3746" s="3"/>
    </row>
    <row r="3747" spans="1:29" x14ac:dyDescent="0.25">
      <c r="A3747" s="7" t="s">
        <v>5</v>
      </c>
      <c r="B3747" s="7" t="s">
        <v>326</v>
      </c>
      <c r="C3747" s="4"/>
      <c r="D3747" s="363" t="s">
        <v>447</v>
      </c>
      <c r="E3747" s="7" t="s">
        <v>446</v>
      </c>
      <c r="F3747" s="395">
        <v>1840.62</v>
      </c>
      <c r="G3747" s="395">
        <v>1840.62</v>
      </c>
      <c r="H3747" s="395">
        <v>920.31</v>
      </c>
      <c r="I3747" s="395">
        <v>834.25</v>
      </c>
      <c r="J3747" s="395">
        <v>828.84</v>
      </c>
      <c r="K3747" s="4">
        <v>1</v>
      </c>
      <c r="L3747" s="6">
        <v>0</v>
      </c>
      <c r="M3747" s="6">
        <v>0</v>
      </c>
      <c r="N3747" s="6">
        <v>0</v>
      </c>
      <c r="O3747" s="6">
        <v>20</v>
      </c>
      <c r="P3747" s="6">
        <v>0</v>
      </c>
      <c r="Q3747" s="6">
        <v>0</v>
      </c>
      <c r="R3747" s="6">
        <v>0</v>
      </c>
      <c r="S3747" s="6">
        <v>0</v>
      </c>
      <c r="T3747" s="4">
        <v>1</v>
      </c>
      <c r="U3747" s="6">
        <v>0</v>
      </c>
      <c r="V3747" s="6">
        <v>0</v>
      </c>
      <c r="W3747" s="6">
        <v>0</v>
      </c>
      <c r="X3747" s="6">
        <v>0</v>
      </c>
      <c r="Y3747" s="4">
        <v>1</v>
      </c>
      <c r="Z3747" s="5">
        <v>346495386</v>
      </c>
      <c r="AA3747" s="4" t="s">
        <v>50</v>
      </c>
      <c r="AB3747" s="385">
        <v>2610046041</v>
      </c>
      <c r="AC3747" s="3"/>
    </row>
    <row r="3748" spans="1:29" x14ac:dyDescent="0.25">
      <c r="A3748" s="7" t="s">
        <v>5</v>
      </c>
      <c r="B3748" s="7" t="s">
        <v>326</v>
      </c>
      <c r="C3748" s="4"/>
      <c r="D3748" s="363" t="s">
        <v>445</v>
      </c>
      <c r="E3748" s="7" t="s">
        <v>444</v>
      </c>
      <c r="F3748" s="395">
        <v>180.78</v>
      </c>
      <c r="G3748" s="395">
        <v>180.78</v>
      </c>
      <c r="H3748" s="395">
        <v>90.39</v>
      </c>
      <c r="I3748" s="395">
        <v>81.36</v>
      </c>
      <c r="J3748" s="395">
        <v>81.36</v>
      </c>
      <c r="K3748" s="4">
        <v>1</v>
      </c>
      <c r="L3748" s="6">
        <v>0</v>
      </c>
      <c r="M3748" s="6">
        <v>0</v>
      </c>
      <c r="N3748" s="6">
        <v>0</v>
      </c>
      <c r="O3748" s="6">
        <v>20</v>
      </c>
      <c r="P3748" s="6">
        <v>0</v>
      </c>
      <c r="Q3748" s="6">
        <v>0</v>
      </c>
      <c r="R3748" s="6">
        <v>0</v>
      </c>
      <c r="S3748" s="6">
        <v>0</v>
      </c>
      <c r="T3748" s="4">
        <v>1</v>
      </c>
      <c r="U3748" s="6">
        <v>0</v>
      </c>
      <c r="V3748" s="6">
        <v>0</v>
      </c>
      <c r="W3748" s="6">
        <v>0</v>
      </c>
      <c r="X3748" s="6">
        <v>0</v>
      </c>
      <c r="Y3748" s="4">
        <v>1</v>
      </c>
      <c r="Z3748" s="5">
        <v>346452051</v>
      </c>
      <c r="AA3748" s="4" t="s">
        <v>50</v>
      </c>
      <c r="AB3748" s="385">
        <v>2610025512</v>
      </c>
      <c r="AC3748" s="3"/>
    </row>
    <row r="3749" spans="1:29" x14ac:dyDescent="0.25">
      <c r="A3749" s="7" t="s">
        <v>5</v>
      </c>
      <c r="B3749" s="7" t="s">
        <v>326</v>
      </c>
      <c r="C3749" s="4"/>
      <c r="D3749" s="363" t="s">
        <v>443</v>
      </c>
      <c r="E3749" s="7" t="s">
        <v>442</v>
      </c>
      <c r="F3749" s="395">
        <v>180.78</v>
      </c>
      <c r="G3749" s="395">
        <v>180.78</v>
      </c>
      <c r="H3749" s="395">
        <v>90.39</v>
      </c>
      <c r="I3749" s="395">
        <v>81.36</v>
      </c>
      <c r="J3749" s="395">
        <v>81.36</v>
      </c>
      <c r="K3749" s="4">
        <v>1</v>
      </c>
      <c r="L3749" s="6">
        <v>13.5</v>
      </c>
      <c r="M3749" s="6">
        <v>10.25</v>
      </c>
      <c r="N3749" s="6">
        <v>6</v>
      </c>
      <c r="O3749" s="6">
        <v>8.17</v>
      </c>
      <c r="P3749" s="6"/>
      <c r="Q3749" s="6"/>
      <c r="R3749" s="6"/>
      <c r="S3749" s="6"/>
      <c r="T3749" s="4">
        <v>1</v>
      </c>
      <c r="U3749" s="6">
        <v>13.5</v>
      </c>
      <c r="V3749" s="6">
        <v>10.25</v>
      </c>
      <c r="W3749" s="6">
        <v>6</v>
      </c>
      <c r="X3749" s="6">
        <v>8.17</v>
      </c>
      <c r="Y3749" s="4">
        <v>1</v>
      </c>
      <c r="Z3749" s="5">
        <v>346452044</v>
      </c>
      <c r="AA3749" s="4" t="s">
        <v>50</v>
      </c>
      <c r="AB3749" s="385">
        <v>2610025511</v>
      </c>
      <c r="AC3749" s="3"/>
    </row>
    <row r="3750" spans="1:29" x14ac:dyDescent="0.25">
      <c r="A3750" s="7" t="s">
        <v>5</v>
      </c>
      <c r="B3750" s="7" t="s">
        <v>275</v>
      </c>
      <c r="C3750" s="4"/>
      <c r="D3750" s="363" t="s">
        <v>441</v>
      </c>
      <c r="E3750" s="7" t="s">
        <v>440</v>
      </c>
      <c r="F3750" s="395">
        <v>18.7</v>
      </c>
      <c r="G3750" s="395">
        <v>18.7</v>
      </c>
      <c r="H3750" s="395">
        <v>9.35</v>
      </c>
      <c r="I3750" s="395">
        <v>8.42</v>
      </c>
      <c r="J3750" s="395">
        <v>8.42</v>
      </c>
      <c r="K3750" s="4">
        <v>1</v>
      </c>
      <c r="L3750" s="6">
        <v>4</v>
      </c>
      <c r="M3750" s="6">
        <v>14.25</v>
      </c>
      <c r="N3750" s="6">
        <v>4</v>
      </c>
      <c r="O3750" s="6">
        <v>0.48</v>
      </c>
      <c r="P3750" s="6">
        <v>4</v>
      </c>
      <c r="Q3750" s="6">
        <v>14.25</v>
      </c>
      <c r="R3750" s="6">
        <v>4</v>
      </c>
      <c r="S3750" s="6">
        <v>0.46</v>
      </c>
      <c r="T3750" s="4">
        <v>1</v>
      </c>
      <c r="U3750" s="6">
        <v>13</v>
      </c>
      <c r="V3750" s="6">
        <v>15</v>
      </c>
      <c r="W3750" s="6">
        <v>9</v>
      </c>
      <c r="X3750" s="6">
        <v>4.32</v>
      </c>
      <c r="Y3750" s="4">
        <v>6</v>
      </c>
      <c r="Z3750" s="5">
        <v>346313376</v>
      </c>
      <c r="AA3750" s="4" t="s">
        <v>258</v>
      </c>
      <c r="AB3750" s="385">
        <v>2610998562</v>
      </c>
      <c r="AC3750" s="3"/>
    </row>
    <row r="3751" spans="1:29" x14ac:dyDescent="0.25">
      <c r="A3751" s="7" t="s">
        <v>5</v>
      </c>
      <c r="B3751" s="7" t="s">
        <v>275</v>
      </c>
      <c r="C3751" s="4"/>
      <c r="D3751" s="363" t="s">
        <v>439</v>
      </c>
      <c r="E3751" s="7" t="s">
        <v>438</v>
      </c>
      <c r="F3751" s="395">
        <v>9.2799999999999994</v>
      </c>
      <c r="G3751" s="395">
        <v>9.2799999999999994</v>
      </c>
      <c r="H3751" s="395">
        <v>4.6399999999999997</v>
      </c>
      <c r="I3751" s="395">
        <v>4.17</v>
      </c>
      <c r="J3751" s="395">
        <v>4.17</v>
      </c>
      <c r="K3751" s="4">
        <v>1</v>
      </c>
      <c r="L3751" s="6">
        <v>17.399999999999999</v>
      </c>
      <c r="M3751" s="6">
        <v>4.0999999999999996</v>
      </c>
      <c r="N3751" s="6">
        <v>0.43</v>
      </c>
      <c r="O3751" s="6">
        <v>0.33</v>
      </c>
      <c r="P3751" s="6"/>
      <c r="Q3751" s="6"/>
      <c r="R3751" s="6"/>
      <c r="S3751" s="6"/>
      <c r="T3751" s="4"/>
      <c r="U3751" s="6">
        <v>15</v>
      </c>
      <c r="V3751" s="6">
        <v>5.0999999999999996</v>
      </c>
      <c r="W3751" s="6">
        <v>4.5999999999999996</v>
      </c>
      <c r="X3751" s="6">
        <v>2.67</v>
      </c>
      <c r="Y3751" s="4">
        <v>7</v>
      </c>
      <c r="Z3751" s="5">
        <v>346313321</v>
      </c>
      <c r="AA3751" s="4" t="s">
        <v>258</v>
      </c>
      <c r="AB3751" s="385">
        <v>2610998563</v>
      </c>
      <c r="AC3751" s="3"/>
    </row>
    <row r="3752" spans="1:29" x14ac:dyDescent="0.25">
      <c r="A3752" s="7" t="s">
        <v>5</v>
      </c>
      <c r="B3752" s="7" t="s">
        <v>275</v>
      </c>
      <c r="C3752" s="4"/>
      <c r="D3752" s="363" t="s">
        <v>437</v>
      </c>
      <c r="E3752" s="7" t="s">
        <v>436</v>
      </c>
      <c r="F3752" s="395">
        <v>18.739999999999998</v>
      </c>
      <c r="G3752" s="395">
        <v>18.739999999999998</v>
      </c>
      <c r="H3752" s="395">
        <v>9.3699999999999992</v>
      </c>
      <c r="I3752" s="395">
        <v>8.44</v>
      </c>
      <c r="J3752" s="395">
        <v>8.44</v>
      </c>
      <c r="K3752" s="4">
        <v>1</v>
      </c>
      <c r="L3752" s="6">
        <v>0.5</v>
      </c>
      <c r="M3752" s="6">
        <v>4.2</v>
      </c>
      <c r="N3752" s="6">
        <v>18</v>
      </c>
      <c r="O3752" s="6">
        <v>0.72</v>
      </c>
      <c r="P3752" s="6"/>
      <c r="Q3752" s="6"/>
      <c r="R3752" s="6"/>
      <c r="S3752" s="6"/>
      <c r="T3752" s="4"/>
      <c r="U3752" s="6">
        <v>14.5</v>
      </c>
      <c r="V3752" s="6">
        <v>4.75</v>
      </c>
      <c r="W3752" s="6">
        <v>4.25</v>
      </c>
      <c r="X3752" s="6">
        <v>5.39</v>
      </c>
      <c r="Y3752" s="4">
        <v>7</v>
      </c>
      <c r="Z3752" s="5">
        <v>346313338</v>
      </c>
      <c r="AA3752" s="4" t="s">
        <v>258</v>
      </c>
      <c r="AB3752" s="385">
        <v>2610998564</v>
      </c>
      <c r="AC3752" s="3"/>
    </row>
    <row r="3753" spans="1:29" x14ac:dyDescent="0.25">
      <c r="A3753" s="7" t="s">
        <v>5</v>
      </c>
      <c r="B3753" s="7" t="s">
        <v>326</v>
      </c>
      <c r="C3753" s="4"/>
      <c r="D3753" s="363" t="s">
        <v>435</v>
      </c>
      <c r="E3753" s="7" t="s">
        <v>434</v>
      </c>
      <c r="F3753" s="395">
        <v>47.8</v>
      </c>
      <c r="G3753" s="395">
        <v>47.65</v>
      </c>
      <c r="H3753" s="395">
        <v>23.9</v>
      </c>
      <c r="I3753" s="395">
        <v>21.53</v>
      </c>
      <c r="J3753" s="395">
        <v>21.53</v>
      </c>
      <c r="K3753" s="4">
        <v>1</v>
      </c>
      <c r="L3753" s="6">
        <v>1.5</v>
      </c>
      <c r="M3753" s="6"/>
      <c r="N3753" s="6"/>
      <c r="O3753" s="6">
        <v>0.96</v>
      </c>
      <c r="P3753" s="6"/>
      <c r="Q3753" s="6"/>
      <c r="R3753" s="6"/>
      <c r="S3753" s="6"/>
      <c r="T3753" s="4"/>
      <c r="U3753" s="6">
        <v>18</v>
      </c>
      <c r="V3753" s="6">
        <v>11</v>
      </c>
      <c r="W3753" s="6">
        <v>8.5</v>
      </c>
      <c r="X3753" s="6">
        <v>10.7</v>
      </c>
      <c r="Y3753" s="4">
        <v>10</v>
      </c>
      <c r="Z3753" s="5">
        <v>346352511</v>
      </c>
      <c r="AA3753" s="4" t="s">
        <v>50</v>
      </c>
      <c r="AB3753" s="385">
        <v>2610930473</v>
      </c>
      <c r="AC3753" s="3"/>
    </row>
    <row r="3754" spans="1:29" x14ac:dyDescent="0.25">
      <c r="A3754" s="7" t="s">
        <v>5</v>
      </c>
      <c r="B3754" s="7" t="s">
        <v>71</v>
      </c>
      <c r="C3754" s="4"/>
      <c r="D3754" s="363" t="s">
        <v>433</v>
      </c>
      <c r="E3754" s="7" t="s">
        <v>432</v>
      </c>
      <c r="F3754" s="395">
        <v>4.62</v>
      </c>
      <c r="G3754" s="395">
        <v>4.5999999999999996</v>
      </c>
      <c r="H3754" s="395">
        <v>2.31</v>
      </c>
      <c r="I3754" s="395">
        <v>2.08</v>
      </c>
      <c r="J3754" s="395">
        <v>1.87</v>
      </c>
      <c r="K3754" s="4">
        <v>5</v>
      </c>
      <c r="L3754" s="6">
        <v>5.84</v>
      </c>
      <c r="M3754" s="6">
        <v>1.77</v>
      </c>
      <c r="N3754" s="6">
        <v>0.27</v>
      </c>
      <c r="O3754" s="6">
        <v>0.03</v>
      </c>
      <c r="P3754" s="6">
        <v>6</v>
      </c>
      <c r="Q3754" s="6">
        <v>2</v>
      </c>
      <c r="R3754" s="6">
        <v>1.25</v>
      </c>
      <c r="S3754" s="6">
        <v>0.154</v>
      </c>
      <c r="T3754" s="4">
        <v>5</v>
      </c>
      <c r="U3754" s="6">
        <v>10</v>
      </c>
      <c r="V3754" s="6">
        <v>7</v>
      </c>
      <c r="W3754" s="6">
        <v>4.5</v>
      </c>
      <c r="X3754" s="6">
        <v>3.0539999999999998</v>
      </c>
      <c r="Y3754" s="4">
        <v>100</v>
      </c>
      <c r="Z3754" s="5">
        <v>346319170</v>
      </c>
      <c r="AA3754" s="4" t="s">
        <v>272</v>
      </c>
      <c r="AB3754" s="385">
        <v>2610914451</v>
      </c>
      <c r="AC3754" s="3"/>
    </row>
    <row r="3755" spans="1:29" x14ac:dyDescent="0.25">
      <c r="A3755" s="7" t="s">
        <v>5</v>
      </c>
      <c r="B3755" s="7" t="s">
        <v>71</v>
      </c>
      <c r="C3755" s="4" t="s">
        <v>425</v>
      </c>
      <c r="D3755" s="363" t="s">
        <v>431</v>
      </c>
      <c r="E3755" s="7" t="s">
        <v>430</v>
      </c>
      <c r="F3755" s="395">
        <v>2.1</v>
      </c>
      <c r="G3755" s="395">
        <v>2.1</v>
      </c>
      <c r="H3755" s="395">
        <v>1.05</v>
      </c>
      <c r="I3755" s="395">
        <v>0.95</v>
      </c>
      <c r="J3755" s="395">
        <v>0.85</v>
      </c>
      <c r="K3755" s="4">
        <v>5</v>
      </c>
      <c r="L3755" s="6">
        <v>0.25</v>
      </c>
      <c r="M3755" s="6">
        <v>1.8120000000000001</v>
      </c>
      <c r="N3755" s="6">
        <v>5.875</v>
      </c>
      <c r="O3755" s="6">
        <v>0.03</v>
      </c>
      <c r="P3755" s="6">
        <v>7</v>
      </c>
      <c r="Q3755" s="6">
        <v>3.75</v>
      </c>
      <c r="R3755" s="6">
        <v>0.75</v>
      </c>
      <c r="S3755" s="6">
        <v>0.16</v>
      </c>
      <c r="T3755" s="4">
        <v>5</v>
      </c>
      <c r="U3755" s="6">
        <v>7.25</v>
      </c>
      <c r="V3755" s="6">
        <v>6.5</v>
      </c>
      <c r="W3755" s="6">
        <v>3.25</v>
      </c>
      <c r="X3755" s="6">
        <v>1.8</v>
      </c>
      <c r="Y3755" s="4">
        <v>50</v>
      </c>
      <c r="Z3755" s="5">
        <v>346346077</v>
      </c>
      <c r="AA3755" s="4" t="s">
        <v>272</v>
      </c>
      <c r="AB3755" s="385">
        <v>1609518049</v>
      </c>
      <c r="AC3755" s="3"/>
    </row>
    <row r="3756" spans="1:29" x14ac:dyDescent="0.25">
      <c r="A3756" s="7" t="s">
        <v>5</v>
      </c>
      <c r="B3756" s="7" t="s">
        <v>71</v>
      </c>
      <c r="C3756" s="4"/>
      <c r="D3756" s="363" t="s">
        <v>429</v>
      </c>
      <c r="E3756" s="7" t="s">
        <v>428</v>
      </c>
      <c r="F3756" s="395">
        <v>4.62</v>
      </c>
      <c r="G3756" s="395">
        <v>4.5999999999999996</v>
      </c>
      <c r="H3756" s="395">
        <v>2.31</v>
      </c>
      <c r="I3756" s="395">
        <v>2.08</v>
      </c>
      <c r="J3756" s="395">
        <v>1.87</v>
      </c>
      <c r="K3756" s="4">
        <v>5</v>
      </c>
      <c r="L3756" s="6">
        <v>6</v>
      </c>
      <c r="M3756" s="6">
        <v>1.9</v>
      </c>
      <c r="N3756" s="6">
        <v>0.27700000000000002</v>
      </c>
      <c r="O3756" s="6">
        <v>2.9000000000000001E-2</v>
      </c>
      <c r="P3756" s="6">
        <v>6</v>
      </c>
      <c r="Q3756" s="6">
        <v>2</v>
      </c>
      <c r="R3756" s="6">
        <v>1</v>
      </c>
      <c r="S3756" s="6">
        <v>0.16</v>
      </c>
      <c r="T3756" s="4">
        <v>5</v>
      </c>
      <c r="U3756" s="6">
        <v>10</v>
      </c>
      <c r="V3756" s="6">
        <v>7</v>
      </c>
      <c r="W3756" s="6">
        <v>4.5</v>
      </c>
      <c r="X3756" s="6">
        <v>3.2</v>
      </c>
      <c r="Y3756" s="4">
        <v>100</v>
      </c>
      <c r="Z3756" s="5">
        <v>346319187</v>
      </c>
      <c r="AA3756" s="4" t="s">
        <v>272</v>
      </c>
      <c r="AB3756" s="385">
        <v>2610914452</v>
      </c>
      <c r="AC3756" s="3"/>
    </row>
    <row r="3757" spans="1:29" x14ac:dyDescent="0.25">
      <c r="A3757" s="7" t="s">
        <v>5</v>
      </c>
      <c r="B3757" s="7" t="s">
        <v>71</v>
      </c>
      <c r="C3757" s="4" t="s">
        <v>425</v>
      </c>
      <c r="D3757" s="363" t="s">
        <v>427</v>
      </c>
      <c r="E3757" s="7" t="s">
        <v>426</v>
      </c>
      <c r="F3757" s="395">
        <v>2.1</v>
      </c>
      <c r="G3757" s="395">
        <v>2.1</v>
      </c>
      <c r="H3757" s="395">
        <v>1.05</v>
      </c>
      <c r="I3757" s="395">
        <v>0.95</v>
      </c>
      <c r="J3757" s="395">
        <v>0.85</v>
      </c>
      <c r="K3757" s="4">
        <v>5</v>
      </c>
      <c r="L3757" s="6">
        <v>0.28000000000000003</v>
      </c>
      <c r="M3757" s="6">
        <v>1.75</v>
      </c>
      <c r="N3757" s="6">
        <v>6</v>
      </c>
      <c r="O3757" s="6">
        <v>0.03</v>
      </c>
      <c r="P3757" s="6">
        <v>0.75</v>
      </c>
      <c r="Q3757" s="6">
        <v>3.75</v>
      </c>
      <c r="R3757" s="6">
        <v>7.5</v>
      </c>
      <c r="S3757" s="6">
        <v>0.18</v>
      </c>
      <c r="T3757" s="4">
        <v>5</v>
      </c>
      <c r="U3757" s="6">
        <v>7.25</v>
      </c>
      <c r="V3757" s="6">
        <v>6.5</v>
      </c>
      <c r="W3757" s="6">
        <v>3.5</v>
      </c>
      <c r="X3757" s="6">
        <v>1.86</v>
      </c>
      <c r="Y3757" s="4">
        <v>50</v>
      </c>
      <c r="Z3757" s="5">
        <v>346346091</v>
      </c>
      <c r="AA3757" s="4" t="s">
        <v>272</v>
      </c>
      <c r="AB3757" s="385">
        <v>1609518051</v>
      </c>
      <c r="AC3757" s="3"/>
    </row>
    <row r="3758" spans="1:29" x14ac:dyDescent="0.25">
      <c r="A3758" s="7" t="s">
        <v>5</v>
      </c>
      <c r="B3758" s="7" t="s">
        <v>71</v>
      </c>
      <c r="C3758" s="4" t="s">
        <v>425</v>
      </c>
      <c r="D3758" s="363" t="s">
        <v>424</v>
      </c>
      <c r="E3758" s="7" t="s">
        <v>423</v>
      </c>
      <c r="F3758" s="395">
        <v>4.3</v>
      </c>
      <c r="G3758" s="395">
        <v>4.3</v>
      </c>
      <c r="H3758" s="395">
        <v>2.15</v>
      </c>
      <c r="I3758" s="395">
        <v>1.94</v>
      </c>
      <c r="J3758" s="395">
        <v>1.74</v>
      </c>
      <c r="K3758" s="4">
        <v>5</v>
      </c>
      <c r="L3758" s="6">
        <v>0.27</v>
      </c>
      <c r="M3758" s="6">
        <v>1.75</v>
      </c>
      <c r="N3758" s="6">
        <v>4.625</v>
      </c>
      <c r="O3758" s="6">
        <v>0.03</v>
      </c>
      <c r="P3758" s="6">
        <v>7.75</v>
      </c>
      <c r="Q3758" s="6">
        <v>3.75</v>
      </c>
      <c r="R3758" s="6">
        <v>1</v>
      </c>
      <c r="S3758" s="6">
        <v>0.15</v>
      </c>
      <c r="T3758" s="4">
        <v>5</v>
      </c>
      <c r="U3758" s="6">
        <v>10</v>
      </c>
      <c r="V3758" s="6">
        <v>7</v>
      </c>
      <c r="W3758" s="6">
        <v>4.5</v>
      </c>
      <c r="X3758" s="6">
        <v>3.35</v>
      </c>
      <c r="Y3758" s="4">
        <v>100</v>
      </c>
      <c r="Z3758" s="5">
        <v>346374223</v>
      </c>
      <c r="AA3758" s="4" t="s">
        <v>8</v>
      </c>
      <c r="AB3758" s="385">
        <v>2610939041</v>
      </c>
      <c r="AC3758" s="3"/>
    </row>
    <row r="3759" spans="1:29" x14ac:dyDescent="0.25">
      <c r="A3759" s="7" t="s">
        <v>5</v>
      </c>
      <c r="B3759" s="7" t="s">
        <v>71</v>
      </c>
      <c r="C3759" s="4"/>
      <c r="D3759" s="363" t="s">
        <v>422</v>
      </c>
      <c r="E3759" s="7" t="s">
        <v>421</v>
      </c>
      <c r="F3759" s="395">
        <v>4.62</v>
      </c>
      <c r="G3759" s="395">
        <v>4.5999999999999996</v>
      </c>
      <c r="H3759" s="395">
        <v>2.31</v>
      </c>
      <c r="I3759" s="395">
        <v>2.08</v>
      </c>
      <c r="J3759" s="395">
        <v>1.87</v>
      </c>
      <c r="K3759" s="4">
        <v>5</v>
      </c>
      <c r="L3759" s="6">
        <v>5.8159999999999998</v>
      </c>
      <c r="M3759" s="6">
        <v>1.8</v>
      </c>
      <c r="N3759" s="6">
        <v>0.28000000000000003</v>
      </c>
      <c r="O3759" s="6">
        <v>0.03</v>
      </c>
      <c r="P3759" s="6">
        <v>6</v>
      </c>
      <c r="Q3759" s="6">
        <v>2</v>
      </c>
      <c r="R3759" s="6">
        <v>0.75</v>
      </c>
      <c r="S3759" s="6">
        <v>0.18</v>
      </c>
      <c r="T3759" s="4">
        <v>5</v>
      </c>
      <c r="U3759" s="6">
        <v>10</v>
      </c>
      <c r="V3759" s="6">
        <v>7</v>
      </c>
      <c r="W3759" s="6">
        <v>4.5</v>
      </c>
      <c r="X3759" s="6">
        <v>3.6</v>
      </c>
      <c r="Y3759" s="4">
        <v>100</v>
      </c>
      <c r="Z3759" s="5">
        <v>346319194</v>
      </c>
      <c r="AA3759" s="4" t="s">
        <v>272</v>
      </c>
      <c r="AB3759" s="385">
        <v>2610914453</v>
      </c>
      <c r="AC3759" s="3"/>
    </row>
    <row r="3760" spans="1:29" x14ac:dyDescent="0.25">
      <c r="A3760" s="7" t="s">
        <v>5</v>
      </c>
      <c r="B3760" s="7" t="s">
        <v>326</v>
      </c>
      <c r="C3760" s="4"/>
      <c r="D3760" s="363" t="s">
        <v>420</v>
      </c>
      <c r="E3760" s="7" t="s">
        <v>419</v>
      </c>
      <c r="F3760" s="395">
        <v>11.24</v>
      </c>
      <c r="G3760" s="395">
        <v>11.24</v>
      </c>
      <c r="H3760" s="395">
        <v>5.62</v>
      </c>
      <c r="I3760" s="395">
        <v>5.0599999999999996</v>
      </c>
      <c r="J3760" s="395">
        <v>5.0599999999999996</v>
      </c>
      <c r="K3760" s="4">
        <v>5</v>
      </c>
      <c r="L3760" s="6">
        <v>0.28000000000000003</v>
      </c>
      <c r="M3760" s="6"/>
      <c r="N3760" s="6"/>
      <c r="O3760" s="6">
        <v>0.05</v>
      </c>
      <c r="P3760" s="6">
        <v>8.07</v>
      </c>
      <c r="Q3760" s="6">
        <v>6</v>
      </c>
      <c r="R3760" s="6">
        <v>1.44</v>
      </c>
      <c r="S3760" s="6">
        <v>0.26</v>
      </c>
      <c r="T3760" s="4">
        <v>5</v>
      </c>
      <c r="U3760" s="6">
        <v>17.5</v>
      </c>
      <c r="V3760" s="6">
        <v>10.5</v>
      </c>
      <c r="W3760" s="6">
        <v>6</v>
      </c>
      <c r="X3760" s="6">
        <v>5.78</v>
      </c>
      <c r="Y3760" s="4">
        <v>100</v>
      </c>
      <c r="Z3760" s="5">
        <v>346305906</v>
      </c>
      <c r="AA3760" s="4" t="s">
        <v>50</v>
      </c>
      <c r="AB3760" s="385">
        <v>2608667493</v>
      </c>
      <c r="AC3760" s="3"/>
    </row>
    <row r="3761" spans="1:29" x14ac:dyDescent="0.25">
      <c r="A3761" s="7" t="s">
        <v>5</v>
      </c>
      <c r="B3761" s="7" t="s">
        <v>326</v>
      </c>
      <c r="C3761" s="4" t="s">
        <v>283</v>
      </c>
      <c r="D3761" s="363" t="s">
        <v>418</v>
      </c>
      <c r="E3761" s="7" t="s">
        <v>417</v>
      </c>
      <c r="F3761" s="395">
        <v>8.0399999999999991</v>
      </c>
      <c r="G3761" s="395">
        <v>8.0399999999999991</v>
      </c>
      <c r="H3761" s="395">
        <v>4.0199999999999996</v>
      </c>
      <c r="I3761" s="395">
        <v>3.62</v>
      </c>
      <c r="J3761" s="395">
        <v>3.62</v>
      </c>
      <c r="K3761" s="4">
        <v>5</v>
      </c>
      <c r="L3761" s="6">
        <v>0.28000000000000003</v>
      </c>
      <c r="M3761" s="6"/>
      <c r="N3761" s="6"/>
      <c r="O3761" s="6">
        <v>0.03</v>
      </c>
      <c r="P3761" s="6">
        <v>9.65</v>
      </c>
      <c r="Q3761" s="6">
        <v>5.9</v>
      </c>
      <c r="R3761" s="6">
        <v>1.3</v>
      </c>
      <c r="S3761" s="6">
        <v>0.17</v>
      </c>
      <c r="T3761" s="4">
        <v>5</v>
      </c>
      <c r="U3761" s="6">
        <v>17.5</v>
      </c>
      <c r="V3761" s="6">
        <v>11</v>
      </c>
      <c r="W3761" s="6">
        <v>4.5</v>
      </c>
      <c r="X3761" s="6">
        <v>4.1100000000000003</v>
      </c>
      <c r="Y3761" s="4">
        <v>100</v>
      </c>
      <c r="Z3761" s="5">
        <v>346324655</v>
      </c>
      <c r="AA3761" s="4" t="s">
        <v>50</v>
      </c>
      <c r="AB3761" s="385">
        <v>2608663894</v>
      </c>
      <c r="AC3761" s="3" t="str">
        <f>VLOOKUP(D:D,'[8]Edit Log'!$E:$W,19,FALSE)</f>
        <v xml:space="preserve">BIM Change 1 to 5 </v>
      </c>
    </row>
    <row r="3762" spans="1:29" x14ac:dyDescent="0.25">
      <c r="A3762" s="7" t="s">
        <v>5</v>
      </c>
      <c r="B3762" s="7" t="s">
        <v>326</v>
      </c>
      <c r="C3762" s="4"/>
      <c r="D3762" s="363" t="s">
        <v>416</v>
      </c>
      <c r="E3762" s="7" t="s">
        <v>415</v>
      </c>
      <c r="F3762" s="395">
        <v>11.5</v>
      </c>
      <c r="G3762" s="395">
        <v>11.5</v>
      </c>
      <c r="H3762" s="395">
        <v>5.75</v>
      </c>
      <c r="I3762" s="395">
        <v>5.17</v>
      </c>
      <c r="J3762" s="395">
        <v>5.17</v>
      </c>
      <c r="K3762" s="4">
        <v>5</v>
      </c>
      <c r="L3762" s="6">
        <v>0.28000000000000003</v>
      </c>
      <c r="M3762" s="6"/>
      <c r="N3762" s="6"/>
      <c r="O3762" s="6">
        <v>7.0000000000000007E-2</v>
      </c>
      <c r="P3762" s="6">
        <v>9.5</v>
      </c>
      <c r="Q3762" s="6">
        <v>6</v>
      </c>
      <c r="R3762" s="6">
        <v>1.42</v>
      </c>
      <c r="S3762" s="6">
        <v>0.36</v>
      </c>
      <c r="T3762" s="4">
        <v>5</v>
      </c>
      <c r="U3762" s="6">
        <v>17.5</v>
      </c>
      <c r="V3762" s="6">
        <v>10.75</v>
      </c>
      <c r="W3762" s="6">
        <v>6.15</v>
      </c>
      <c r="X3762" s="6">
        <v>7.85</v>
      </c>
      <c r="Y3762" s="4">
        <v>100</v>
      </c>
      <c r="Z3762" s="5">
        <v>346122930</v>
      </c>
      <c r="AA3762" s="4" t="s">
        <v>50</v>
      </c>
      <c r="AB3762" s="385">
        <v>2608667494</v>
      </c>
      <c r="AC3762" s="3"/>
    </row>
    <row r="3763" spans="1:29" x14ac:dyDescent="0.25">
      <c r="A3763" s="7" t="s">
        <v>5</v>
      </c>
      <c r="B3763" s="7" t="s">
        <v>326</v>
      </c>
      <c r="C3763" s="4"/>
      <c r="D3763" s="363" t="s">
        <v>414</v>
      </c>
      <c r="E3763" s="7" t="s">
        <v>400</v>
      </c>
      <c r="F3763" s="395">
        <v>16.52</v>
      </c>
      <c r="G3763" s="395">
        <v>16.52</v>
      </c>
      <c r="H3763" s="395">
        <v>8.26</v>
      </c>
      <c r="I3763" s="395">
        <v>7.44</v>
      </c>
      <c r="J3763" s="395">
        <v>7.44</v>
      </c>
      <c r="K3763" s="4">
        <v>5</v>
      </c>
      <c r="L3763" s="6">
        <v>0.28000000000000003</v>
      </c>
      <c r="M3763" s="6"/>
      <c r="N3763" s="6"/>
      <c r="O3763" s="6">
        <v>7.0000000000000007E-2</v>
      </c>
      <c r="P3763" s="6">
        <v>9.5</v>
      </c>
      <c r="Q3763" s="6">
        <v>6.25</v>
      </c>
      <c r="R3763" s="6">
        <v>1.43</v>
      </c>
      <c r="S3763" s="6">
        <v>0.38</v>
      </c>
      <c r="T3763" s="4">
        <v>5</v>
      </c>
      <c r="U3763" s="6">
        <v>17.5</v>
      </c>
      <c r="V3763" s="6">
        <v>10.75</v>
      </c>
      <c r="W3763" s="6">
        <v>6</v>
      </c>
      <c r="X3763" s="6">
        <v>8.18</v>
      </c>
      <c r="Y3763" s="4">
        <v>100</v>
      </c>
      <c r="Z3763" s="5">
        <v>346125382</v>
      </c>
      <c r="AA3763" s="4" t="s">
        <v>50</v>
      </c>
      <c r="AB3763" s="385">
        <v>2608636527</v>
      </c>
      <c r="AC3763" s="3"/>
    </row>
    <row r="3764" spans="1:29" x14ac:dyDescent="0.25">
      <c r="A3764" s="7" t="s">
        <v>5</v>
      </c>
      <c r="B3764" s="7" t="s">
        <v>326</v>
      </c>
      <c r="C3764" s="4"/>
      <c r="D3764" s="363" t="s">
        <v>413</v>
      </c>
      <c r="E3764" s="7" t="s">
        <v>412</v>
      </c>
      <c r="F3764" s="395">
        <v>11.14</v>
      </c>
      <c r="G3764" s="395">
        <v>11.14</v>
      </c>
      <c r="H3764" s="395">
        <v>5.57</v>
      </c>
      <c r="I3764" s="395">
        <v>5.0199999999999996</v>
      </c>
      <c r="J3764" s="395">
        <v>5.0199999999999996</v>
      </c>
      <c r="K3764" s="4">
        <v>5</v>
      </c>
      <c r="L3764" s="6">
        <v>0.25</v>
      </c>
      <c r="M3764" s="6"/>
      <c r="N3764" s="6"/>
      <c r="O3764" s="6">
        <v>7.4999999999999997E-2</v>
      </c>
      <c r="P3764" s="6">
        <v>9.25</v>
      </c>
      <c r="Q3764" s="6">
        <v>6</v>
      </c>
      <c r="R3764" s="6">
        <v>1.41</v>
      </c>
      <c r="S3764" s="6">
        <v>0.39</v>
      </c>
      <c r="T3764" s="4">
        <v>5</v>
      </c>
      <c r="U3764" s="6">
        <v>17.75</v>
      </c>
      <c r="V3764" s="6">
        <v>10.5</v>
      </c>
      <c r="W3764" s="6">
        <v>6</v>
      </c>
      <c r="X3764" s="6">
        <v>8.36</v>
      </c>
      <c r="Y3764" s="4">
        <v>100</v>
      </c>
      <c r="Z3764" s="5">
        <v>346317428</v>
      </c>
      <c r="AA3764" s="4" t="s">
        <v>50</v>
      </c>
      <c r="AB3764" s="385">
        <v>2608667495</v>
      </c>
      <c r="AC3764" s="3"/>
    </row>
    <row r="3765" spans="1:29" x14ac:dyDescent="0.25">
      <c r="A3765" s="7" t="s">
        <v>5</v>
      </c>
      <c r="B3765" s="7" t="s">
        <v>326</v>
      </c>
      <c r="C3765" s="4"/>
      <c r="D3765" s="363" t="s">
        <v>411</v>
      </c>
      <c r="E3765" s="7" t="s">
        <v>410</v>
      </c>
      <c r="F3765" s="395">
        <v>11.5</v>
      </c>
      <c r="G3765" s="395">
        <v>11.5</v>
      </c>
      <c r="H3765" s="395">
        <v>5.75</v>
      </c>
      <c r="I3765" s="395">
        <v>5.17</v>
      </c>
      <c r="J3765" s="395">
        <v>5.17</v>
      </c>
      <c r="K3765" s="4">
        <v>5</v>
      </c>
      <c r="L3765" s="6">
        <v>0.28000000000000003</v>
      </c>
      <c r="M3765" s="6"/>
      <c r="N3765" s="6"/>
      <c r="O3765" s="6">
        <v>7.0000000000000007E-2</v>
      </c>
      <c r="P3765" s="6">
        <v>9.25</v>
      </c>
      <c r="Q3765" s="6">
        <v>6</v>
      </c>
      <c r="R3765" s="6">
        <v>1.1499999999999999</v>
      </c>
      <c r="S3765" s="6">
        <v>0.37</v>
      </c>
      <c r="T3765" s="4">
        <v>5</v>
      </c>
      <c r="U3765" s="6">
        <v>17.5</v>
      </c>
      <c r="V3765" s="6">
        <v>10.75</v>
      </c>
      <c r="W3765" s="6">
        <v>6.15</v>
      </c>
      <c r="X3765" s="6">
        <v>8</v>
      </c>
      <c r="Y3765" s="4">
        <v>100</v>
      </c>
      <c r="Z3765" s="5">
        <v>346305890</v>
      </c>
      <c r="AA3765" s="4" t="s">
        <v>50</v>
      </c>
      <c r="AB3765" s="385">
        <v>2608667496</v>
      </c>
      <c r="AC3765" s="3"/>
    </row>
    <row r="3766" spans="1:29" x14ac:dyDescent="0.25">
      <c r="A3766" s="7" t="s">
        <v>5</v>
      </c>
      <c r="B3766" s="7" t="s">
        <v>326</v>
      </c>
      <c r="C3766" s="4" t="s">
        <v>283</v>
      </c>
      <c r="D3766" s="363" t="s">
        <v>409</v>
      </c>
      <c r="E3766" s="7" t="s">
        <v>408</v>
      </c>
      <c r="F3766" s="395">
        <v>7.62</v>
      </c>
      <c r="G3766" s="395">
        <v>7.62</v>
      </c>
      <c r="H3766" s="395">
        <v>3.81</v>
      </c>
      <c r="I3766" s="395">
        <v>3.43</v>
      </c>
      <c r="J3766" s="395">
        <v>3.43</v>
      </c>
      <c r="K3766" s="4">
        <v>5</v>
      </c>
      <c r="L3766" s="6">
        <v>0.27</v>
      </c>
      <c r="M3766" s="6"/>
      <c r="N3766" s="6"/>
      <c r="O3766" s="6">
        <v>0.04</v>
      </c>
      <c r="P3766" s="6">
        <v>9.1</v>
      </c>
      <c r="Q3766" s="6">
        <v>5.84</v>
      </c>
      <c r="R3766" s="6">
        <v>1.42</v>
      </c>
      <c r="S3766" s="6">
        <v>0.24</v>
      </c>
      <c r="T3766" s="4">
        <v>5</v>
      </c>
      <c r="U3766" s="6">
        <v>17.5</v>
      </c>
      <c r="V3766" s="6">
        <v>10.75</v>
      </c>
      <c r="W3766" s="6">
        <v>4.5</v>
      </c>
      <c r="X3766" s="6">
        <v>5.58</v>
      </c>
      <c r="Y3766" s="4">
        <v>100</v>
      </c>
      <c r="Z3766" s="5">
        <v>346324693</v>
      </c>
      <c r="AA3766" s="4" t="s">
        <v>50</v>
      </c>
      <c r="AB3766" s="385">
        <v>2608663893</v>
      </c>
      <c r="AC3766" s="3" t="str">
        <f>VLOOKUP(D:D,'[8]Edit Log'!$E:$W,19,FALSE)</f>
        <v xml:space="preserve">BIM Change 1 to 5 </v>
      </c>
    </row>
    <row r="3767" spans="1:29" x14ac:dyDescent="0.25">
      <c r="A3767" s="7" t="s">
        <v>5</v>
      </c>
      <c r="B3767" s="7" t="s">
        <v>326</v>
      </c>
      <c r="C3767" s="4"/>
      <c r="D3767" s="363" t="s">
        <v>407</v>
      </c>
      <c r="E3767" s="7" t="s">
        <v>406</v>
      </c>
      <c r="F3767" s="395">
        <v>26.24</v>
      </c>
      <c r="G3767" s="395">
        <v>26.24</v>
      </c>
      <c r="H3767" s="395">
        <v>13.12</v>
      </c>
      <c r="I3767" s="395">
        <v>11.81</v>
      </c>
      <c r="J3767" s="395">
        <v>11.81</v>
      </c>
      <c r="K3767" s="4">
        <v>1</v>
      </c>
      <c r="L3767" s="6">
        <v>1</v>
      </c>
      <c r="M3767" s="6"/>
      <c r="N3767" s="6"/>
      <c r="O3767" s="6">
        <v>0.32</v>
      </c>
      <c r="P3767" s="6">
        <v>1</v>
      </c>
      <c r="Q3767" s="6">
        <v>6.65</v>
      </c>
      <c r="R3767" s="6">
        <v>8.75</v>
      </c>
      <c r="S3767" s="6">
        <v>0.32</v>
      </c>
      <c r="T3767" s="4">
        <v>1</v>
      </c>
      <c r="U3767" s="6">
        <v>10.25</v>
      </c>
      <c r="V3767" s="6">
        <v>7</v>
      </c>
      <c r="W3767" s="6">
        <v>7.75</v>
      </c>
      <c r="X3767" s="6">
        <v>2.9449999999999998</v>
      </c>
      <c r="Y3767" s="4">
        <v>8</v>
      </c>
      <c r="Z3767" s="5">
        <v>346370638</v>
      </c>
      <c r="AA3767" s="4" t="s">
        <v>50</v>
      </c>
      <c r="AB3767" s="385">
        <v>2610944151</v>
      </c>
      <c r="AC3767" s="3"/>
    </row>
    <row r="3768" spans="1:29" x14ac:dyDescent="0.25">
      <c r="A3768" s="7" t="s">
        <v>5</v>
      </c>
      <c r="B3768" s="7" t="s">
        <v>326</v>
      </c>
      <c r="C3768" s="4"/>
      <c r="D3768" s="363" t="s">
        <v>405</v>
      </c>
      <c r="E3768" s="7" t="s">
        <v>404</v>
      </c>
      <c r="F3768" s="395">
        <v>8.92</v>
      </c>
      <c r="G3768" s="395">
        <v>8.92</v>
      </c>
      <c r="H3768" s="395">
        <v>4.46</v>
      </c>
      <c r="I3768" s="395">
        <v>4.0199999999999996</v>
      </c>
      <c r="J3768" s="395">
        <v>4.0199999999999996</v>
      </c>
      <c r="K3768" s="4">
        <v>5</v>
      </c>
      <c r="L3768" s="6">
        <v>0.23</v>
      </c>
      <c r="M3768" s="6"/>
      <c r="N3768" s="6"/>
      <c r="O3768" s="6">
        <v>0.09</v>
      </c>
      <c r="P3768" s="6">
        <v>9.5</v>
      </c>
      <c r="Q3768" s="6">
        <v>6</v>
      </c>
      <c r="R3768" s="6">
        <v>0.94</v>
      </c>
      <c r="S3768" s="6">
        <v>0.45</v>
      </c>
      <c r="T3768" s="4">
        <v>5</v>
      </c>
      <c r="U3768" s="6">
        <v>17.25</v>
      </c>
      <c r="V3768" s="6">
        <v>10.75</v>
      </c>
      <c r="W3768" s="6">
        <v>6</v>
      </c>
      <c r="X3768" s="6">
        <v>9.69</v>
      </c>
      <c r="Y3768" s="4">
        <v>100</v>
      </c>
      <c r="Z3768" s="5">
        <v>346122947</v>
      </c>
      <c r="AA3768" s="4" t="s">
        <v>50</v>
      </c>
      <c r="AB3768" s="385">
        <v>2608663721</v>
      </c>
      <c r="AC3768" s="3"/>
    </row>
    <row r="3769" spans="1:29" x14ac:dyDescent="0.25">
      <c r="A3769" s="7" t="s">
        <v>5</v>
      </c>
      <c r="B3769" s="7" t="s">
        <v>326</v>
      </c>
      <c r="C3769" s="4" t="s">
        <v>283</v>
      </c>
      <c r="D3769" s="363" t="s">
        <v>403</v>
      </c>
      <c r="E3769" s="7" t="s">
        <v>402</v>
      </c>
      <c r="F3769" s="395">
        <v>12.62</v>
      </c>
      <c r="G3769" s="395">
        <v>12.62</v>
      </c>
      <c r="H3769" s="395">
        <v>6.31</v>
      </c>
      <c r="I3769" s="395">
        <v>5.69</v>
      </c>
      <c r="J3769" s="395">
        <v>5.69</v>
      </c>
      <c r="K3769" s="4">
        <v>5</v>
      </c>
      <c r="L3769" s="6">
        <v>0.26</v>
      </c>
      <c r="M3769" s="6"/>
      <c r="N3769" s="6"/>
      <c r="O3769" s="6">
        <v>0.08</v>
      </c>
      <c r="P3769" s="6">
        <v>9.5</v>
      </c>
      <c r="Q3769" s="6">
        <v>6</v>
      </c>
      <c r="R3769" s="6">
        <v>1.3</v>
      </c>
      <c r="S3769" s="6">
        <v>0.42</v>
      </c>
      <c r="T3769" s="4">
        <v>5</v>
      </c>
      <c r="U3769" s="6">
        <v>17.5</v>
      </c>
      <c r="V3769" s="6">
        <v>10.5</v>
      </c>
      <c r="W3769" s="6">
        <v>6</v>
      </c>
      <c r="X3769" s="6">
        <v>8.7200000000000006</v>
      </c>
      <c r="Y3769" s="4">
        <v>100</v>
      </c>
      <c r="Z3769" s="5">
        <v>346125351</v>
      </c>
      <c r="AA3769" s="4" t="s">
        <v>50</v>
      </c>
      <c r="AB3769" s="385">
        <v>2608636326</v>
      </c>
      <c r="AC3769" s="3" t="str">
        <f>VLOOKUP(D:D,'[8]Edit Log'!$E:$W,19,FALSE)</f>
        <v xml:space="preserve">BIM Change 1 to 5 </v>
      </c>
    </row>
    <row r="3770" spans="1:29" x14ac:dyDescent="0.25">
      <c r="A3770" s="7" t="s">
        <v>5</v>
      </c>
      <c r="B3770" s="7" t="s">
        <v>326</v>
      </c>
      <c r="C3770" s="4" t="s">
        <v>283</v>
      </c>
      <c r="D3770" s="363" t="s">
        <v>401</v>
      </c>
      <c r="E3770" s="7" t="s">
        <v>400</v>
      </c>
      <c r="F3770" s="395">
        <v>12.62</v>
      </c>
      <c r="G3770" s="395">
        <v>12.62</v>
      </c>
      <c r="H3770" s="395">
        <v>6.31</v>
      </c>
      <c r="I3770" s="395">
        <v>5.69</v>
      </c>
      <c r="J3770" s="395">
        <v>5.69</v>
      </c>
      <c r="K3770" s="4">
        <v>5</v>
      </c>
      <c r="L3770" s="6">
        <v>0.27</v>
      </c>
      <c r="M3770" s="6"/>
      <c r="N3770" s="6"/>
      <c r="O3770" s="6">
        <v>0.08</v>
      </c>
      <c r="P3770" s="6">
        <v>9.25</v>
      </c>
      <c r="Q3770" s="6">
        <v>6.5</v>
      </c>
      <c r="R3770" s="6">
        <v>1</v>
      </c>
      <c r="S3770" s="6">
        <v>0.42</v>
      </c>
      <c r="T3770" s="4">
        <v>5</v>
      </c>
      <c r="U3770" s="6">
        <v>17.5</v>
      </c>
      <c r="V3770" s="6">
        <v>10.75</v>
      </c>
      <c r="W3770" s="6">
        <v>6</v>
      </c>
      <c r="X3770" s="6">
        <v>8.98</v>
      </c>
      <c r="Y3770" s="4">
        <v>100</v>
      </c>
      <c r="Z3770" s="5">
        <v>346125344</v>
      </c>
      <c r="AA3770" s="4" t="s">
        <v>50</v>
      </c>
      <c r="AB3770" s="385">
        <v>2608636327</v>
      </c>
      <c r="AC3770" s="3" t="str">
        <f>VLOOKUP(D:D,'[8]Edit Log'!$E:$W,19,FALSE)</f>
        <v xml:space="preserve">BIM Change 1 to 5 </v>
      </c>
    </row>
    <row r="3771" spans="1:29" x14ac:dyDescent="0.25">
      <c r="A3771" s="7" t="s">
        <v>5</v>
      </c>
      <c r="B3771" s="7" t="s">
        <v>326</v>
      </c>
      <c r="C3771" s="4"/>
      <c r="D3771" s="363" t="s">
        <v>399</v>
      </c>
      <c r="E3771" s="7" t="s">
        <v>398</v>
      </c>
      <c r="F3771" s="395">
        <v>8.48</v>
      </c>
      <c r="G3771" s="395">
        <v>8.48</v>
      </c>
      <c r="H3771" s="395">
        <v>4.24</v>
      </c>
      <c r="I3771" s="395">
        <v>3.82</v>
      </c>
      <c r="J3771" s="395">
        <v>3.82</v>
      </c>
      <c r="K3771" s="4">
        <v>5</v>
      </c>
      <c r="L3771" s="6">
        <v>0.27</v>
      </c>
      <c r="M3771" s="6"/>
      <c r="N3771" s="6"/>
      <c r="O3771" s="6">
        <v>0.6</v>
      </c>
      <c r="P3771" s="6">
        <v>9.17</v>
      </c>
      <c r="Q3771" s="6">
        <v>5.75</v>
      </c>
      <c r="R3771" s="6">
        <v>1.39</v>
      </c>
      <c r="S3771" s="6">
        <v>0.3</v>
      </c>
      <c r="T3771" s="4">
        <v>5</v>
      </c>
      <c r="U3771" s="6">
        <v>17.5</v>
      </c>
      <c r="V3771" s="6">
        <v>10.5</v>
      </c>
      <c r="W3771" s="6">
        <v>6</v>
      </c>
      <c r="X3771" s="6">
        <v>6.62</v>
      </c>
      <c r="Y3771" s="4">
        <v>100</v>
      </c>
      <c r="Z3771" s="5">
        <v>346124231</v>
      </c>
      <c r="AA3771" s="4" t="s">
        <v>50</v>
      </c>
      <c r="AB3771" s="385">
        <v>2608668572</v>
      </c>
      <c r="AC3771" s="3"/>
    </row>
    <row r="3772" spans="1:29" x14ac:dyDescent="0.25">
      <c r="A3772" s="7" t="s">
        <v>5</v>
      </c>
      <c r="B3772" s="7" t="s">
        <v>326</v>
      </c>
      <c r="C3772" s="4" t="s">
        <v>283</v>
      </c>
      <c r="D3772" s="363" t="s">
        <v>397</v>
      </c>
      <c r="E3772" s="7" t="s">
        <v>396</v>
      </c>
      <c r="F3772" s="395">
        <v>5.96</v>
      </c>
      <c r="G3772" s="395">
        <v>5.96</v>
      </c>
      <c r="H3772" s="395">
        <v>2.98</v>
      </c>
      <c r="I3772" s="395">
        <v>2.68</v>
      </c>
      <c r="J3772" s="395">
        <v>2.68</v>
      </c>
      <c r="K3772" s="4">
        <v>5</v>
      </c>
      <c r="L3772" s="6">
        <v>0.27</v>
      </c>
      <c r="M3772" s="6"/>
      <c r="N3772" s="6"/>
      <c r="O3772" s="6">
        <v>4.7E-2</v>
      </c>
      <c r="P3772" s="6">
        <v>8.9499999999999993</v>
      </c>
      <c r="Q3772" s="6">
        <v>5.52</v>
      </c>
      <c r="R3772" s="6">
        <v>1.41</v>
      </c>
      <c r="S3772" s="6">
        <v>0.19</v>
      </c>
      <c r="T3772" s="4">
        <v>5</v>
      </c>
      <c r="U3772" s="6">
        <v>17.5</v>
      </c>
      <c r="V3772" s="6">
        <v>10.95</v>
      </c>
      <c r="W3772" s="6">
        <v>4.5</v>
      </c>
      <c r="X3772" s="6">
        <v>4.63</v>
      </c>
      <c r="Y3772" s="4">
        <v>100</v>
      </c>
      <c r="Z3772" s="5">
        <v>346324709</v>
      </c>
      <c r="AA3772" s="4" t="s">
        <v>50</v>
      </c>
      <c r="AB3772" s="385">
        <v>2608668134</v>
      </c>
      <c r="AC3772" s="3" t="str">
        <f>VLOOKUP(D:D,'[8]Edit Log'!$E:$W,19,FALSE)</f>
        <v xml:space="preserve">BIM Change 1 to 5 </v>
      </c>
    </row>
    <row r="3773" spans="1:29" x14ac:dyDescent="0.25">
      <c r="A3773" s="7" t="s">
        <v>5</v>
      </c>
      <c r="B3773" s="7" t="s">
        <v>326</v>
      </c>
      <c r="C3773" s="4"/>
      <c r="D3773" s="363" t="s">
        <v>395</v>
      </c>
      <c r="E3773" s="7" t="s">
        <v>394</v>
      </c>
      <c r="F3773" s="395">
        <v>11.24</v>
      </c>
      <c r="G3773" s="395">
        <v>11.24</v>
      </c>
      <c r="H3773" s="395">
        <v>5.62</v>
      </c>
      <c r="I3773" s="395">
        <v>5.0599999999999996</v>
      </c>
      <c r="J3773" s="395">
        <v>5.0599999999999996</v>
      </c>
      <c r="K3773" s="4">
        <v>5</v>
      </c>
      <c r="L3773" s="6">
        <v>0.28000000000000003</v>
      </c>
      <c r="M3773" s="6"/>
      <c r="N3773" s="6"/>
      <c r="O3773" s="6">
        <v>0.06</v>
      </c>
      <c r="P3773" s="6">
        <v>9</v>
      </c>
      <c r="Q3773" s="6">
        <v>6</v>
      </c>
      <c r="R3773" s="6">
        <v>1.43</v>
      </c>
      <c r="S3773" s="6">
        <v>0.3</v>
      </c>
      <c r="T3773" s="4">
        <v>5</v>
      </c>
      <c r="U3773" s="6">
        <v>17.5</v>
      </c>
      <c r="V3773" s="6">
        <v>10.5</v>
      </c>
      <c r="W3773" s="6">
        <v>6</v>
      </c>
      <c r="X3773" s="6">
        <v>6.61</v>
      </c>
      <c r="Y3773" s="4">
        <v>100</v>
      </c>
      <c r="Z3773" s="5">
        <v>346125313</v>
      </c>
      <c r="AA3773" s="4" t="s">
        <v>50</v>
      </c>
      <c r="AB3773" s="385">
        <v>2608636524</v>
      </c>
      <c r="AC3773" s="3"/>
    </row>
    <row r="3774" spans="1:29" x14ac:dyDescent="0.25">
      <c r="A3774" s="7" t="s">
        <v>5</v>
      </c>
      <c r="B3774" s="7" t="s">
        <v>326</v>
      </c>
      <c r="C3774" s="4"/>
      <c r="D3774" s="363" t="s">
        <v>393</v>
      </c>
      <c r="E3774" s="7" t="s">
        <v>392</v>
      </c>
      <c r="F3774" s="395">
        <v>11.54</v>
      </c>
      <c r="G3774" s="395">
        <v>11.54</v>
      </c>
      <c r="H3774" s="395">
        <v>5.77</v>
      </c>
      <c r="I3774" s="395">
        <v>5.19</v>
      </c>
      <c r="J3774" s="395">
        <v>5.19</v>
      </c>
      <c r="K3774" s="4">
        <v>5</v>
      </c>
      <c r="L3774" s="6">
        <v>0.27</v>
      </c>
      <c r="M3774" s="6"/>
      <c r="N3774" s="6"/>
      <c r="O3774" s="6">
        <v>5.8000000000000003E-2</v>
      </c>
      <c r="P3774" s="6">
        <v>8.75</v>
      </c>
      <c r="Q3774" s="6">
        <v>6</v>
      </c>
      <c r="R3774" s="6">
        <v>1.4</v>
      </c>
      <c r="S3774" s="6">
        <v>0.28999999999999998</v>
      </c>
      <c r="T3774" s="4">
        <v>5</v>
      </c>
      <c r="U3774" s="6">
        <v>17.75</v>
      </c>
      <c r="V3774" s="6">
        <v>10.75</v>
      </c>
      <c r="W3774" s="6">
        <v>5.75</v>
      </c>
      <c r="X3774" s="6">
        <v>6.51</v>
      </c>
      <c r="Y3774" s="4">
        <v>100</v>
      </c>
      <c r="Z3774" s="5">
        <v>346125337</v>
      </c>
      <c r="AA3774" s="4" t="s">
        <v>50</v>
      </c>
      <c r="AB3774" s="385">
        <v>2608636525</v>
      </c>
      <c r="AC3774" s="3"/>
    </row>
    <row r="3775" spans="1:29" x14ac:dyDescent="0.25">
      <c r="A3775" s="7" t="s">
        <v>5</v>
      </c>
      <c r="B3775" s="7" t="s">
        <v>326</v>
      </c>
      <c r="C3775" s="4"/>
      <c r="D3775" s="363" t="s">
        <v>391</v>
      </c>
      <c r="E3775" s="7" t="s">
        <v>390</v>
      </c>
      <c r="F3775" s="395">
        <v>8.48</v>
      </c>
      <c r="G3775" s="395">
        <v>8.48</v>
      </c>
      <c r="H3775" s="395">
        <v>4.24</v>
      </c>
      <c r="I3775" s="395">
        <v>3.82</v>
      </c>
      <c r="J3775" s="395">
        <v>3.82</v>
      </c>
      <c r="K3775" s="4">
        <v>5</v>
      </c>
      <c r="L3775" s="6">
        <v>0.25</v>
      </c>
      <c r="M3775" s="6"/>
      <c r="N3775" s="6"/>
      <c r="O3775" s="6">
        <v>6.5000000000000002E-2</v>
      </c>
      <c r="P3775" s="6">
        <v>9.5</v>
      </c>
      <c r="Q3775" s="6">
        <v>6</v>
      </c>
      <c r="R3775" s="6">
        <v>1</v>
      </c>
      <c r="S3775" s="6">
        <v>0.34</v>
      </c>
      <c r="T3775" s="4">
        <v>5</v>
      </c>
      <c r="U3775" s="6">
        <v>17.75</v>
      </c>
      <c r="V3775" s="6">
        <v>10.75</v>
      </c>
      <c r="W3775" s="6">
        <v>6</v>
      </c>
      <c r="X3775" s="6">
        <v>7.53</v>
      </c>
      <c r="Y3775" s="4">
        <v>100</v>
      </c>
      <c r="Z3775" s="5">
        <v>346372823</v>
      </c>
      <c r="AA3775" s="4" t="s">
        <v>50</v>
      </c>
      <c r="AB3775" s="385">
        <v>2608668098</v>
      </c>
      <c r="AC3775" s="3"/>
    </row>
    <row r="3776" spans="1:29" x14ac:dyDescent="0.25">
      <c r="A3776" s="7" t="s">
        <v>5</v>
      </c>
      <c r="B3776" s="7" t="s">
        <v>326</v>
      </c>
      <c r="C3776" s="4"/>
      <c r="D3776" s="363" t="s">
        <v>389</v>
      </c>
      <c r="E3776" s="7" t="s">
        <v>388</v>
      </c>
      <c r="F3776" s="395">
        <v>11.24</v>
      </c>
      <c r="G3776" s="395">
        <v>11.24</v>
      </c>
      <c r="H3776" s="395">
        <v>5.62</v>
      </c>
      <c r="I3776" s="395">
        <v>5.0599999999999996</v>
      </c>
      <c r="J3776" s="395">
        <v>5.0599999999999996</v>
      </c>
      <c r="K3776" s="4">
        <v>5</v>
      </c>
      <c r="L3776" s="6">
        <v>0.28000000000000003</v>
      </c>
      <c r="M3776" s="6"/>
      <c r="N3776" s="6"/>
      <c r="O3776" s="6">
        <v>5.8000000000000003E-2</v>
      </c>
      <c r="P3776" s="6">
        <v>9.25</v>
      </c>
      <c r="Q3776" s="6">
        <v>6</v>
      </c>
      <c r="R3776" s="6">
        <v>1.44</v>
      </c>
      <c r="S3776" s="6">
        <v>0.28999999999999998</v>
      </c>
      <c r="T3776" s="4">
        <v>5</v>
      </c>
      <c r="U3776" s="6">
        <v>17.5</v>
      </c>
      <c r="V3776" s="6">
        <v>10.75</v>
      </c>
      <c r="W3776" s="6">
        <v>6</v>
      </c>
      <c r="X3776" s="6">
        <v>6.57</v>
      </c>
      <c r="Y3776" s="4">
        <v>100</v>
      </c>
      <c r="Z3776" s="5">
        <v>346125320</v>
      </c>
      <c r="AA3776" s="4" t="s">
        <v>50</v>
      </c>
      <c r="AB3776" s="385">
        <v>2608636526</v>
      </c>
      <c r="AC3776" s="3"/>
    </row>
    <row r="3777" spans="1:29" x14ac:dyDescent="0.25">
      <c r="A3777" s="7" t="s">
        <v>5</v>
      </c>
      <c r="B3777" s="7" t="s">
        <v>326</v>
      </c>
      <c r="C3777" s="4" t="s">
        <v>283</v>
      </c>
      <c r="D3777" s="363" t="s">
        <v>387</v>
      </c>
      <c r="E3777" s="7" t="s">
        <v>386</v>
      </c>
      <c r="F3777" s="395">
        <v>11.24</v>
      </c>
      <c r="G3777" s="395">
        <v>11.24</v>
      </c>
      <c r="H3777" s="395">
        <v>5.62</v>
      </c>
      <c r="I3777" s="395">
        <v>5.0599999999999996</v>
      </c>
      <c r="J3777" s="395">
        <v>5.0599999999999996</v>
      </c>
      <c r="K3777" s="4">
        <v>5</v>
      </c>
      <c r="L3777" s="6">
        <v>0.26</v>
      </c>
      <c r="M3777" s="6"/>
      <c r="N3777" s="6"/>
      <c r="O3777" s="6">
        <v>0.06</v>
      </c>
      <c r="P3777" s="6">
        <v>8.25</v>
      </c>
      <c r="Q3777" s="6">
        <v>6</v>
      </c>
      <c r="R3777" s="6">
        <v>1.32</v>
      </c>
      <c r="S3777" s="6">
        <v>0.32</v>
      </c>
      <c r="T3777" s="4">
        <v>5</v>
      </c>
      <c r="U3777" s="6">
        <v>17.75</v>
      </c>
      <c r="V3777" s="6">
        <v>10.75</v>
      </c>
      <c r="W3777" s="6">
        <v>6</v>
      </c>
      <c r="X3777" s="6">
        <v>6.26</v>
      </c>
      <c r="Y3777" s="4">
        <v>100</v>
      </c>
      <c r="Z3777" s="5">
        <v>346311884</v>
      </c>
      <c r="AA3777" s="4" t="s">
        <v>50</v>
      </c>
      <c r="AB3777" s="385">
        <v>2608636330</v>
      </c>
      <c r="AC3777" s="3" t="str">
        <f>VLOOKUP(D:D,'[8]Edit Log'!$E:$W,19,FALSE)</f>
        <v xml:space="preserve">BIM Change 1 to 5 </v>
      </c>
    </row>
    <row r="3778" spans="1:29" x14ac:dyDescent="0.25">
      <c r="A3778" s="7" t="s">
        <v>5</v>
      </c>
      <c r="B3778" s="7" t="s">
        <v>381</v>
      </c>
      <c r="C3778" s="4" t="s">
        <v>283</v>
      </c>
      <c r="D3778" s="363" t="s">
        <v>385</v>
      </c>
      <c r="E3778" s="7" t="s">
        <v>384</v>
      </c>
      <c r="F3778" s="395">
        <v>8.99</v>
      </c>
      <c r="G3778" s="395">
        <v>11.69</v>
      </c>
      <c r="H3778" s="395">
        <v>7.79</v>
      </c>
      <c r="I3778" s="395">
        <v>7.08</v>
      </c>
      <c r="J3778" s="395">
        <v>6.44</v>
      </c>
      <c r="K3778" s="4">
        <v>5</v>
      </c>
      <c r="L3778" s="6">
        <v>0.24</v>
      </c>
      <c r="M3778" s="6">
        <v>4.47</v>
      </c>
      <c r="N3778" s="6">
        <v>5.7</v>
      </c>
      <c r="O3778" s="6">
        <v>0.1</v>
      </c>
      <c r="P3778" s="6">
        <v>1.1299999999999999</v>
      </c>
      <c r="Q3778" s="6">
        <v>6.75</v>
      </c>
      <c r="R3778" s="6">
        <v>10.5</v>
      </c>
      <c r="S3778" s="6">
        <v>0.51</v>
      </c>
      <c r="T3778" s="4">
        <v>5</v>
      </c>
      <c r="U3778" s="6">
        <v>13.75</v>
      </c>
      <c r="V3778" s="6">
        <v>10</v>
      </c>
      <c r="W3778" s="6">
        <v>6.78</v>
      </c>
      <c r="X3778" s="6">
        <v>6.04</v>
      </c>
      <c r="Y3778" s="4">
        <v>50</v>
      </c>
      <c r="Z3778" s="5">
        <v>346472028</v>
      </c>
      <c r="AA3778" s="4" t="s">
        <v>8</v>
      </c>
      <c r="AB3778" s="385">
        <v>2610037611</v>
      </c>
      <c r="AC3778" s="3" t="str">
        <f>VLOOKUP(D:D,'[8]Edit Log'!$E:$W,19,FALSE)</f>
        <v xml:space="preserve">BIM Change 1 to 5 </v>
      </c>
    </row>
    <row r="3779" spans="1:29" x14ac:dyDescent="0.25">
      <c r="A3779" s="7" t="s">
        <v>5</v>
      </c>
      <c r="B3779" s="7" t="s">
        <v>326</v>
      </c>
      <c r="C3779" s="4"/>
      <c r="D3779" s="363" t="s">
        <v>383</v>
      </c>
      <c r="E3779" s="7" t="s">
        <v>382</v>
      </c>
      <c r="F3779" s="395">
        <v>14.9</v>
      </c>
      <c r="G3779" s="395">
        <v>14.9</v>
      </c>
      <c r="H3779" s="395">
        <v>7.45</v>
      </c>
      <c r="I3779" s="395">
        <v>6.71</v>
      </c>
      <c r="J3779" s="395">
        <v>6.71</v>
      </c>
      <c r="K3779" s="4">
        <v>5</v>
      </c>
      <c r="L3779" s="6">
        <v>0.28000000000000003</v>
      </c>
      <c r="M3779" s="6"/>
      <c r="N3779" s="6"/>
      <c r="O3779" s="6">
        <v>0.08</v>
      </c>
      <c r="P3779" s="6">
        <v>9</v>
      </c>
      <c r="Q3779" s="6">
        <v>6</v>
      </c>
      <c r="R3779" s="6">
        <v>1.43</v>
      </c>
      <c r="S3779" s="6">
        <v>0.43</v>
      </c>
      <c r="T3779" s="4">
        <v>5</v>
      </c>
      <c r="U3779" s="6">
        <v>17.5</v>
      </c>
      <c r="V3779" s="6">
        <v>10.5</v>
      </c>
      <c r="W3779" s="6">
        <v>5.75</v>
      </c>
      <c r="X3779" s="6">
        <v>9.4</v>
      </c>
      <c r="Y3779" s="4">
        <v>100</v>
      </c>
      <c r="Z3779" s="5">
        <v>346125375</v>
      </c>
      <c r="AA3779" s="4" t="s">
        <v>50</v>
      </c>
      <c r="AB3779" s="385">
        <v>2608636528</v>
      </c>
      <c r="AC3779" s="3"/>
    </row>
    <row r="3780" spans="1:29" x14ac:dyDescent="0.25">
      <c r="A3780" s="7" t="s">
        <v>5</v>
      </c>
      <c r="B3780" s="7" t="s">
        <v>381</v>
      </c>
      <c r="C3780" s="4" t="s">
        <v>283</v>
      </c>
      <c r="D3780" s="363" t="s">
        <v>380</v>
      </c>
      <c r="E3780" s="7" t="s">
        <v>379</v>
      </c>
      <c r="F3780" s="395">
        <v>10.99</v>
      </c>
      <c r="G3780" s="395">
        <v>13.92</v>
      </c>
      <c r="H3780" s="395">
        <v>9.2799999999999994</v>
      </c>
      <c r="I3780" s="395">
        <v>8.44</v>
      </c>
      <c r="J3780" s="395">
        <v>7.67</v>
      </c>
      <c r="K3780" s="4">
        <v>5</v>
      </c>
      <c r="L3780" s="6">
        <v>0.23</v>
      </c>
      <c r="M3780" s="6">
        <v>4.5</v>
      </c>
      <c r="N3780" s="6">
        <v>5.75</v>
      </c>
      <c r="O3780" s="6">
        <v>0.12</v>
      </c>
      <c r="P3780" s="6">
        <v>0.94399999999999995</v>
      </c>
      <c r="Q3780" s="6">
        <v>6.5</v>
      </c>
      <c r="R3780" s="6">
        <v>10.5</v>
      </c>
      <c r="S3780" s="6">
        <v>0.63</v>
      </c>
      <c r="T3780" s="4">
        <v>5</v>
      </c>
      <c r="U3780" s="6">
        <v>13.75</v>
      </c>
      <c r="V3780" s="6">
        <v>10</v>
      </c>
      <c r="W3780" s="6">
        <v>6.75</v>
      </c>
      <c r="X3780" s="6">
        <v>7.15</v>
      </c>
      <c r="Y3780" s="4">
        <v>50</v>
      </c>
      <c r="Z3780" s="5">
        <v>346472011</v>
      </c>
      <c r="AA3780" s="4" t="s">
        <v>8</v>
      </c>
      <c r="AB3780" s="385">
        <v>2610037610</v>
      </c>
      <c r="AC3780" s="3" t="str">
        <f>VLOOKUP(D:D,'[8]Edit Log'!$E:$W,19,FALSE)</f>
        <v xml:space="preserve">BIM Change 1 to 5 </v>
      </c>
    </row>
    <row r="3781" spans="1:29" x14ac:dyDescent="0.25">
      <c r="A3781" s="7" t="s">
        <v>5</v>
      </c>
      <c r="B3781" s="7" t="s">
        <v>326</v>
      </c>
      <c r="C3781" s="4"/>
      <c r="D3781" s="363" t="s">
        <v>377</v>
      </c>
      <c r="E3781" s="7" t="s">
        <v>376</v>
      </c>
      <c r="F3781" s="395">
        <v>6.56</v>
      </c>
      <c r="G3781" s="395">
        <v>6.56</v>
      </c>
      <c r="H3781" s="395">
        <v>3.28</v>
      </c>
      <c r="I3781" s="395">
        <v>2.95</v>
      </c>
      <c r="J3781" s="395">
        <v>2.95</v>
      </c>
      <c r="K3781" s="4">
        <v>5</v>
      </c>
      <c r="L3781" s="6">
        <v>6.9370000000000003</v>
      </c>
      <c r="M3781" s="6"/>
      <c r="N3781" s="6"/>
      <c r="O3781" s="6">
        <v>4.4999999999999998E-2</v>
      </c>
      <c r="P3781" s="6">
        <v>9.3000000000000007</v>
      </c>
      <c r="Q3781" s="6">
        <v>5.85</v>
      </c>
      <c r="R3781" s="6">
        <v>1.32</v>
      </c>
      <c r="S3781" s="6">
        <v>0.23499999999999999</v>
      </c>
      <c r="T3781" s="4">
        <v>5</v>
      </c>
      <c r="U3781" s="6">
        <v>17.75</v>
      </c>
      <c r="V3781" s="6">
        <v>10.75</v>
      </c>
      <c r="W3781" s="6">
        <v>6</v>
      </c>
      <c r="X3781" s="6">
        <v>5.4</v>
      </c>
      <c r="Y3781" s="4">
        <v>100</v>
      </c>
      <c r="Z3781" s="5">
        <v>346122961</v>
      </c>
      <c r="AA3781" s="4" t="s">
        <v>50</v>
      </c>
      <c r="AB3781" s="385">
        <v>2608663722</v>
      </c>
      <c r="AC3781" s="3"/>
    </row>
    <row r="3782" spans="1:29" x14ac:dyDescent="0.25">
      <c r="A3782" s="7" t="s">
        <v>5</v>
      </c>
      <c r="B3782" s="7" t="s">
        <v>326</v>
      </c>
      <c r="C3782" s="4"/>
      <c r="D3782" s="363" t="s">
        <v>375</v>
      </c>
      <c r="E3782" s="7" t="s">
        <v>374</v>
      </c>
      <c r="F3782" s="395">
        <v>8.66</v>
      </c>
      <c r="G3782" s="395">
        <v>8.66</v>
      </c>
      <c r="H3782" s="395">
        <v>4.33</v>
      </c>
      <c r="I3782" s="395">
        <v>3.89</v>
      </c>
      <c r="J3782" s="395">
        <v>3.89</v>
      </c>
      <c r="K3782" s="4">
        <v>5</v>
      </c>
      <c r="L3782" s="6">
        <v>0.3</v>
      </c>
      <c r="M3782" s="6"/>
      <c r="N3782" s="6"/>
      <c r="O3782" s="6">
        <v>0.6</v>
      </c>
      <c r="P3782" s="6">
        <v>9.25</v>
      </c>
      <c r="Q3782" s="6">
        <v>6.15</v>
      </c>
      <c r="R3782" s="6">
        <v>0.89</v>
      </c>
      <c r="S3782" s="6">
        <v>0.32</v>
      </c>
      <c r="T3782" s="4">
        <v>5</v>
      </c>
      <c r="U3782" s="6">
        <v>17.5</v>
      </c>
      <c r="V3782" s="6">
        <v>10.5</v>
      </c>
      <c r="W3782" s="6">
        <v>6</v>
      </c>
      <c r="X3782" s="6">
        <v>7.03</v>
      </c>
      <c r="Y3782" s="4">
        <v>100</v>
      </c>
      <c r="Z3782" s="5">
        <v>346308051</v>
      </c>
      <c r="AA3782" s="4" t="s">
        <v>50</v>
      </c>
      <c r="AB3782" s="385">
        <v>2608667492</v>
      </c>
      <c r="AC3782" s="3"/>
    </row>
    <row r="3783" spans="1:29" x14ac:dyDescent="0.25">
      <c r="A3783" s="7" t="s">
        <v>5</v>
      </c>
      <c r="B3783" s="7" t="s">
        <v>326</v>
      </c>
      <c r="C3783" s="4"/>
      <c r="D3783" s="363" t="s">
        <v>373</v>
      </c>
      <c r="E3783" s="7" t="s">
        <v>372</v>
      </c>
      <c r="F3783" s="395">
        <v>9.6</v>
      </c>
      <c r="G3783" s="395">
        <v>9.6</v>
      </c>
      <c r="H3783" s="395">
        <v>4.8</v>
      </c>
      <c r="I3783" s="395">
        <v>4.32</v>
      </c>
      <c r="J3783" s="395">
        <v>4.32</v>
      </c>
      <c r="K3783" s="4">
        <v>1</v>
      </c>
      <c r="L3783" s="6">
        <v>6.75</v>
      </c>
      <c r="M3783" s="6"/>
      <c r="N3783" s="6"/>
      <c r="O3783" s="6">
        <v>0.02</v>
      </c>
      <c r="P3783" s="6">
        <v>8.5</v>
      </c>
      <c r="Q3783" s="6">
        <v>6</v>
      </c>
      <c r="R3783" s="6">
        <v>0.7</v>
      </c>
      <c r="S3783" s="6">
        <v>0.12</v>
      </c>
      <c r="T3783" s="4">
        <v>5</v>
      </c>
      <c r="U3783" s="6">
        <v>15</v>
      </c>
      <c r="V3783" s="6">
        <v>8.6</v>
      </c>
      <c r="W3783" s="6">
        <v>4.8</v>
      </c>
      <c r="X3783" s="6">
        <v>2.61</v>
      </c>
      <c r="Y3783" s="4">
        <v>100</v>
      </c>
      <c r="Z3783" s="5">
        <v>346324730</v>
      </c>
      <c r="AA3783" s="4" t="s">
        <v>331</v>
      </c>
      <c r="AB3783" s="385">
        <v>2608663985</v>
      </c>
      <c r="AC3783" s="3"/>
    </row>
    <row r="3784" spans="1:29" x14ac:dyDescent="0.25">
      <c r="A3784" s="7" t="s">
        <v>5</v>
      </c>
      <c r="B3784" s="7" t="s">
        <v>326</v>
      </c>
      <c r="C3784" s="4" t="s">
        <v>283</v>
      </c>
      <c r="D3784" s="363" t="s">
        <v>371</v>
      </c>
      <c r="E3784" s="7" t="s">
        <v>370</v>
      </c>
      <c r="F3784" s="395">
        <v>18.68</v>
      </c>
      <c r="G3784" s="395">
        <v>18.68</v>
      </c>
      <c r="H3784" s="395">
        <v>9.34</v>
      </c>
      <c r="I3784" s="395">
        <v>8.4</v>
      </c>
      <c r="J3784" s="395">
        <v>8.4</v>
      </c>
      <c r="K3784" s="4">
        <v>5</v>
      </c>
      <c r="L3784" s="6">
        <v>0.43</v>
      </c>
      <c r="M3784" s="6"/>
      <c r="N3784" s="6"/>
      <c r="O3784" s="6">
        <v>0.12</v>
      </c>
      <c r="P3784" s="6">
        <v>1.97</v>
      </c>
      <c r="Q3784" s="6">
        <v>10</v>
      </c>
      <c r="R3784" s="6">
        <v>7.5</v>
      </c>
      <c r="S3784" s="6">
        <v>0.62</v>
      </c>
      <c r="T3784" s="4">
        <v>5</v>
      </c>
      <c r="U3784" s="6">
        <v>21.75</v>
      </c>
      <c r="V3784" s="6">
        <v>9.75</v>
      </c>
      <c r="W3784" s="6">
        <v>7.5</v>
      </c>
      <c r="X3784" s="6">
        <v>12.76</v>
      </c>
      <c r="Y3784" s="4">
        <v>100</v>
      </c>
      <c r="Z3784" s="5">
        <v>346303629</v>
      </c>
      <c r="AA3784" s="4" t="s">
        <v>50</v>
      </c>
      <c r="AB3784" s="385">
        <v>2608636332</v>
      </c>
      <c r="AC3784" s="3" t="str">
        <f>VLOOKUP(D:D,'[8]Edit Log'!$E:$W,19,FALSE)</f>
        <v xml:space="preserve">BIM Change 1 to 5 </v>
      </c>
    </row>
    <row r="3785" spans="1:29" x14ac:dyDescent="0.25">
      <c r="A3785" s="7" t="s">
        <v>5</v>
      </c>
      <c r="B3785" s="7" t="s">
        <v>326</v>
      </c>
      <c r="C3785" s="4"/>
      <c r="D3785" s="363" t="s">
        <v>369</v>
      </c>
      <c r="E3785" s="7" t="s">
        <v>368</v>
      </c>
      <c r="F3785" s="395">
        <v>12.34</v>
      </c>
      <c r="G3785" s="395">
        <v>12.34</v>
      </c>
      <c r="H3785" s="395">
        <v>6.17</v>
      </c>
      <c r="I3785" s="395">
        <v>5.55</v>
      </c>
      <c r="J3785" s="395">
        <v>5.55</v>
      </c>
      <c r="K3785" s="4">
        <v>1</v>
      </c>
      <c r="L3785" s="6">
        <v>0.25</v>
      </c>
      <c r="M3785" s="6"/>
      <c r="N3785" s="6"/>
      <c r="O3785" s="6">
        <v>7.0000000000000007E-2</v>
      </c>
      <c r="P3785" s="6">
        <v>10.75</v>
      </c>
      <c r="Q3785" s="6">
        <v>6.15</v>
      </c>
      <c r="R3785" s="6">
        <v>0.71</v>
      </c>
      <c r="S3785" s="6">
        <v>0.23</v>
      </c>
      <c r="T3785" s="4">
        <v>3</v>
      </c>
      <c r="U3785" s="6">
        <v>17.5</v>
      </c>
      <c r="V3785" s="6">
        <v>10.5</v>
      </c>
      <c r="W3785" s="6">
        <v>5.9</v>
      </c>
      <c r="X3785" s="6">
        <v>7.61</v>
      </c>
      <c r="Y3785" s="4">
        <v>90</v>
      </c>
      <c r="Z3785" s="5">
        <v>346303612</v>
      </c>
      <c r="AA3785" s="4" t="s">
        <v>50</v>
      </c>
      <c r="AB3785" s="385">
        <v>2608636650</v>
      </c>
      <c r="AC3785" s="3"/>
    </row>
    <row r="3786" spans="1:29" x14ac:dyDescent="0.25">
      <c r="A3786" s="7" t="s">
        <v>5</v>
      </c>
      <c r="B3786" s="7" t="s">
        <v>326</v>
      </c>
      <c r="C3786" s="4" t="s">
        <v>283</v>
      </c>
      <c r="D3786" s="363" t="s">
        <v>367</v>
      </c>
      <c r="E3786" s="7" t="s">
        <v>366</v>
      </c>
      <c r="F3786" s="395">
        <v>12.2</v>
      </c>
      <c r="G3786" s="395">
        <v>12.2</v>
      </c>
      <c r="H3786" s="395">
        <v>6.1</v>
      </c>
      <c r="I3786" s="395">
        <v>5.49</v>
      </c>
      <c r="J3786" s="395">
        <v>5.49</v>
      </c>
      <c r="K3786" s="4">
        <v>5</v>
      </c>
      <c r="L3786" s="6">
        <v>0.24</v>
      </c>
      <c r="M3786" s="6"/>
      <c r="N3786" s="6"/>
      <c r="O3786" s="6">
        <v>6.8000000000000005E-2</v>
      </c>
      <c r="P3786" s="6">
        <v>9.75</v>
      </c>
      <c r="Q3786" s="6">
        <v>6</v>
      </c>
      <c r="R3786" s="6">
        <v>1.19</v>
      </c>
      <c r="S3786" s="6">
        <v>0.34</v>
      </c>
      <c r="T3786" s="4">
        <v>5</v>
      </c>
      <c r="U3786" s="6">
        <v>17.5</v>
      </c>
      <c r="V3786" s="6">
        <v>10.75</v>
      </c>
      <c r="W3786" s="6">
        <v>6</v>
      </c>
      <c r="X3786" s="6">
        <v>7.47</v>
      </c>
      <c r="Y3786" s="4">
        <v>100</v>
      </c>
      <c r="Z3786" s="5">
        <v>346317411</v>
      </c>
      <c r="AA3786" s="4" t="s">
        <v>50</v>
      </c>
      <c r="AB3786" s="385">
        <v>2608668107</v>
      </c>
      <c r="AC3786" s="3" t="str">
        <f>VLOOKUP(D:D,'[8]Edit Log'!$E:$W,19,FALSE)</f>
        <v xml:space="preserve">BIM Change 1 to 5 </v>
      </c>
    </row>
    <row r="3787" spans="1:29" x14ac:dyDescent="0.25">
      <c r="A3787" s="7" t="s">
        <v>5</v>
      </c>
      <c r="B3787" s="7" t="s">
        <v>326</v>
      </c>
      <c r="C3787" s="4"/>
      <c r="D3787" s="363" t="s">
        <v>365</v>
      </c>
      <c r="E3787" s="7" t="s">
        <v>364</v>
      </c>
      <c r="F3787" s="395">
        <v>12.9</v>
      </c>
      <c r="G3787" s="395">
        <v>12.9</v>
      </c>
      <c r="H3787" s="395">
        <v>6.45</v>
      </c>
      <c r="I3787" s="395">
        <v>5.8</v>
      </c>
      <c r="J3787" s="395">
        <v>5.8</v>
      </c>
      <c r="K3787" s="4">
        <v>5</v>
      </c>
      <c r="L3787" s="6">
        <v>0.26</v>
      </c>
      <c r="M3787" s="6"/>
      <c r="N3787" s="6"/>
      <c r="O3787" s="6">
        <v>0.03</v>
      </c>
      <c r="P3787" s="6">
        <v>9</v>
      </c>
      <c r="Q3787" s="6">
        <v>6.5</v>
      </c>
      <c r="R3787" s="6">
        <v>1.34</v>
      </c>
      <c r="S3787" s="6">
        <v>0.18</v>
      </c>
      <c r="T3787" s="4">
        <v>5</v>
      </c>
      <c r="U3787" s="6">
        <v>17.5</v>
      </c>
      <c r="V3787" s="6">
        <v>10.75</v>
      </c>
      <c r="W3787" s="6">
        <v>4.5</v>
      </c>
      <c r="X3787" s="6">
        <v>4.3499999999999996</v>
      </c>
      <c r="Y3787" s="4">
        <v>100</v>
      </c>
      <c r="Z3787" s="5">
        <v>346360943</v>
      </c>
      <c r="AA3787" s="4" t="s">
        <v>50</v>
      </c>
      <c r="AB3787" s="385">
        <v>2608636484</v>
      </c>
      <c r="AC3787" s="3"/>
    </row>
    <row r="3788" spans="1:29" x14ac:dyDescent="0.25">
      <c r="A3788" s="7" t="s">
        <v>5</v>
      </c>
      <c r="B3788" s="7" t="s">
        <v>275</v>
      </c>
      <c r="C3788" s="4"/>
      <c r="D3788" s="363" t="s">
        <v>363</v>
      </c>
      <c r="E3788" s="7" t="s">
        <v>362</v>
      </c>
      <c r="F3788" s="395">
        <v>5.42</v>
      </c>
      <c r="G3788" s="395">
        <v>5.42</v>
      </c>
      <c r="H3788" s="395">
        <v>2.71</v>
      </c>
      <c r="I3788" s="395">
        <v>2.44</v>
      </c>
      <c r="J3788" s="395">
        <v>2.44</v>
      </c>
      <c r="K3788" s="4">
        <v>1</v>
      </c>
      <c r="L3788" s="6">
        <v>7.96</v>
      </c>
      <c r="M3788" s="6">
        <v>4.99</v>
      </c>
      <c r="N3788" s="6">
        <v>1.63</v>
      </c>
      <c r="O3788" s="6">
        <v>0.12</v>
      </c>
      <c r="P3788" s="6"/>
      <c r="Q3788" s="6"/>
      <c r="R3788" s="6"/>
      <c r="S3788" s="6"/>
      <c r="T3788" s="4"/>
      <c r="U3788" s="6">
        <v>7.96</v>
      </c>
      <c r="V3788" s="6">
        <v>4.99</v>
      </c>
      <c r="W3788" s="6">
        <v>1.63</v>
      </c>
      <c r="X3788" s="6">
        <v>0.12</v>
      </c>
      <c r="Y3788" s="4">
        <v>1</v>
      </c>
      <c r="Z3788" s="5">
        <v>346317862</v>
      </c>
      <c r="AA3788" s="4" t="s">
        <v>331</v>
      </c>
      <c r="AB3788" s="385">
        <v>2610913186</v>
      </c>
      <c r="AC3788" s="3"/>
    </row>
    <row r="3789" spans="1:29" x14ac:dyDescent="0.25">
      <c r="A3789" s="7" t="s">
        <v>5</v>
      </c>
      <c r="B3789" s="7" t="s">
        <v>275</v>
      </c>
      <c r="C3789" s="4"/>
      <c r="D3789" s="363" t="s">
        <v>361</v>
      </c>
      <c r="E3789" s="7" t="s">
        <v>360</v>
      </c>
      <c r="F3789" s="395">
        <v>5.42</v>
      </c>
      <c r="G3789" s="395">
        <v>5.42</v>
      </c>
      <c r="H3789" s="395">
        <v>2.71</v>
      </c>
      <c r="I3789" s="395">
        <v>2.44</v>
      </c>
      <c r="J3789" s="395">
        <v>2.44</v>
      </c>
      <c r="K3789" s="4">
        <v>1</v>
      </c>
      <c r="L3789" s="6">
        <v>5.2</v>
      </c>
      <c r="M3789" s="6">
        <v>4</v>
      </c>
      <c r="N3789" s="6">
        <v>1.55</v>
      </c>
      <c r="O3789" s="6">
        <v>0.04</v>
      </c>
      <c r="P3789" s="6"/>
      <c r="Q3789" s="6"/>
      <c r="R3789" s="6"/>
      <c r="S3789" s="6"/>
      <c r="T3789" s="4"/>
      <c r="U3789" s="6">
        <v>11</v>
      </c>
      <c r="V3789" s="6">
        <v>11.5</v>
      </c>
      <c r="W3789" s="6">
        <v>8.5</v>
      </c>
      <c r="X3789" s="6">
        <v>3.45</v>
      </c>
      <c r="Y3789" s="4">
        <v>50</v>
      </c>
      <c r="Z3789" s="5">
        <v>346336399</v>
      </c>
      <c r="AA3789" s="4" t="s">
        <v>258</v>
      </c>
      <c r="AB3789" s="385">
        <v>2610919256</v>
      </c>
      <c r="AC3789" s="3"/>
    </row>
    <row r="3790" spans="1:29" x14ac:dyDescent="0.25">
      <c r="A3790" s="7" t="s">
        <v>5</v>
      </c>
      <c r="B3790" s="7" t="s">
        <v>275</v>
      </c>
      <c r="C3790" s="4"/>
      <c r="D3790" s="363" t="s">
        <v>359</v>
      </c>
      <c r="E3790" s="7" t="s">
        <v>358</v>
      </c>
      <c r="F3790" s="395">
        <v>7.06</v>
      </c>
      <c r="G3790" s="395">
        <v>7.06</v>
      </c>
      <c r="H3790" s="395">
        <v>3.6</v>
      </c>
      <c r="I3790" s="395">
        <v>3.25</v>
      </c>
      <c r="J3790" s="395">
        <v>3.25</v>
      </c>
      <c r="K3790" s="4">
        <v>1</v>
      </c>
      <c r="L3790" s="6">
        <v>7</v>
      </c>
      <c r="M3790" s="6">
        <v>7</v>
      </c>
      <c r="N3790" s="6">
        <v>2.2400000000000002</v>
      </c>
      <c r="O3790" s="6">
        <v>0.11</v>
      </c>
      <c r="P3790" s="6"/>
      <c r="Q3790" s="6"/>
      <c r="R3790" s="6"/>
      <c r="S3790" s="6"/>
      <c r="T3790" s="4"/>
      <c r="U3790" s="6">
        <v>18.5</v>
      </c>
      <c r="V3790" s="6">
        <v>18.5</v>
      </c>
      <c r="W3790" s="6">
        <v>12</v>
      </c>
      <c r="X3790" s="6">
        <v>7.33</v>
      </c>
      <c r="Y3790" s="4">
        <v>50</v>
      </c>
      <c r="Z3790" s="5">
        <v>346336405</v>
      </c>
      <c r="AA3790" s="4" t="s">
        <v>258</v>
      </c>
      <c r="AB3790" s="385">
        <v>2610919255</v>
      </c>
      <c r="AC3790" s="3"/>
    </row>
    <row r="3791" spans="1:29" x14ac:dyDescent="0.25">
      <c r="A3791" s="7" t="s">
        <v>5</v>
      </c>
      <c r="B3791" s="7" t="s">
        <v>275</v>
      </c>
      <c r="C3791" s="4"/>
      <c r="D3791" s="363" t="s">
        <v>357</v>
      </c>
      <c r="E3791" s="7" t="s">
        <v>356</v>
      </c>
      <c r="F3791" s="395">
        <v>77.819999999999993</v>
      </c>
      <c r="G3791" s="395">
        <v>77.819999999999993</v>
      </c>
      <c r="H3791" s="395">
        <v>38.909999999999997</v>
      </c>
      <c r="I3791" s="395">
        <v>35.020000000000003</v>
      </c>
      <c r="J3791" s="395">
        <v>35.020000000000003</v>
      </c>
      <c r="K3791" s="4">
        <v>1</v>
      </c>
      <c r="L3791" s="6">
        <v>16.5</v>
      </c>
      <c r="M3791" s="6">
        <v>16</v>
      </c>
      <c r="N3791" s="6">
        <v>8.5</v>
      </c>
      <c r="O3791" s="6">
        <v>4.0999999999999996</v>
      </c>
      <c r="P3791" s="6"/>
      <c r="Q3791" s="6"/>
      <c r="R3791" s="6"/>
      <c r="S3791" s="6"/>
      <c r="T3791" s="4"/>
      <c r="U3791" s="6">
        <v>15</v>
      </c>
      <c r="V3791" s="6">
        <v>10.75</v>
      </c>
      <c r="W3791" s="6">
        <v>10.25</v>
      </c>
      <c r="X3791" s="6">
        <v>3.73</v>
      </c>
      <c r="Y3791" s="4">
        <v>1</v>
      </c>
      <c r="Z3791" s="5">
        <v>346334241</v>
      </c>
      <c r="AA3791" s="4" t="s">
        <v>331</v>
      </c>
      <c r="AB3791" s="385">
        <v>2610919132</v>
      </c>
      <c r="AC3791" s="3"/>
    </row>
    <row r="3792" spans="1:29" x14ac:dyDescent="0.25">
      <c r="A3792" s="7" t="s">
        <v>5</v>
      </c>
      <c r="B3792" s="7" t="s">
        <v>275</v>
      </c>
      <c r="C3792" s="4"/>
      <c r="D3792" s="363" t="s">
        <v>355</v>
      </c>
      <c r="E3792" s="7" t="s">
        <v>354</v>
      </c>
      <c r="F3792" s="395">
        <v>80.12</v>
      </c>
      <c r="G3792" s="395">
        <v>80.12</v>
      </c>
      <c r="H3792" s="395">
        <v>40.06</v>
      </c>
      <c r="I3792" s="395">
        <v>36.049999999999997</v>
      </c>
      <c r="J3792" s="395">
        <v>36.049999999999997</v>
      </c>
      <c r="K3792" s="4">
        <v>1</v>
      </c>
      <c r="L3792" s="6">
        <v>16.5</v>
      </c>
      <c r="M3792" s="6">
        <v>16.5</v>
      </c>
      <c r="N3792" s="6">
        <v>8.5</v>
      </c>
      <c r="O3792" s="6">
        <v>4.3499999999999996</v>
      </c>
      <c r="P3792" s="6"/>
      <c r="Q3792" s="6"/>
      <c r="R3792" s="6"/>
      <c r="S3792" s="6"/>
      <c r="T3792" s="4">
        <v>1</v>
      </c>
      <c r="U3792" s="6">
        <v>15</v>
      </c>
      <c r="V3792" s="6">
        <v>11</v>
      </c>
      <c r="W3792" s="6">
        <v>10.15</v>
      </c>
      <c r="X3792" s="6">
        <v>3.8</v>
      </c>
      <c r="Y3792" s="4">
        <v>1</v>
      </c>
      <c r="Z3792" s="5">
        <v>346334258</v>
      </c>
      <c r="AA3792" s="4" t="s">
        <v>331</v>
      </c>
      <c r="AB3792" s="385">
        <v>2610919133</v>
      </c>
      <c r="AC3792" s="3"/>
    </row>
    <row r="3793" spans="1:29" x14ac:dyDescent="0.25">
      <c r="A3793" s="7" t="s">
        <v>5</v>
      </c>
      <c r="B3793" s="7" t="s">
        <v>275</v>
      </c>
      <c r="C3793" s="4"/>
      <c r="D3793" s="363" t="s">
        <v>353</v>
      </c>
      <c r="E3793" s="7" t="s">
        <v>352</v>
      </c>
      <c r="F3793" s="395">
        <v>162.34</v>
      </c>
      <c r="G3793" s="395">
        <v>162.34</v>
      </c>
      <c r="H3793" s="395">
        <v>81.17</v>
      </c>
      <c r="I3793" s="395">
        <v>73.06</v>
      </c>
      <c r="J3793" s="395">
        <v>73.06</v>
      </c>
      <c r="K3793" s="4">
        <v>1</v>
      </c>
      <c r="L3793" s="6">
        <v>16.5</v>
      </c>
      <c r="M3793" s="6">
        <v>16</v>
      </c>
      <c r="N3793" s="6">
        <v>8.5</v>
      </c>
      <c r="O3793" s="6">
        <v>4.59</v>
      </c>
      <c r="P3793" s="6"/>
      <c r="Q3793" s="6"/>
      <c r="R3793" s="6"/>
      <c r="S3793" s="6"/>
      <c r="T3793" s="4"/>
      <c r="U3793" s="6">
        <v>15</v>
      </c>
      <c r="V3793" s="6">
        <v>11</v>
      </c>
      <c r="W3793" s="6">
        <v>10.25</v>
      </c>
      <c r="X3793" s="6">
        <v>3.91</v>
      </c>
      <c r="Y3793" s="4">
        <v>1</v>
      </c>
      <c r="Z3793" s="5">
        <v>346334272</v>
      </c>
      <c r="AA3793" s="4" t="s">
        <v>331</v>
      </c>
      <c r="AB3793" s="385">
        <v>2610919135</v>
      </c>
      <c r="AC3793" s="3"/>
    </row>
    <row r="3794" spans="1:29" x14ac:dyDescent="0.25">
      <c r="A3794" s="7" t="s">
        <v>5</v>
      </c>
      <c r="B3794" s="7" t="s">
        <v>275</v>
      </c>
      <c r="C3794" s="4"/>
      <c r="D3794" s="363" t="s">
        <v>351</v>
      </c>
      <c r="E3794" s="7" t="s">
        <v>350</v>
      </c>
      <c r="F3794" s="395">
        <v>72.14</v>
      </c>
      <c r="G3794" s="395">
        <v>72.14</v>
      </c>
      <c r="H3794" s="395">
        <v>36.07</v>
      </c>
      <c r="I3794" s="395">
        <v>32.47</v>
      </c>
      <c r="J3794" s="395">
        <v>32.47</v>
      </c>
      <c r="K3794" s="4">
        <v>1</v>
      </c>
      <c r="L3794" s="6">
        <v>16.5</v>
      </c>
      <c r="M3794" s="6">
        <v>16.25</v>
      </c>
      <c r="N3794" s="6">
        <v>8.5</v>
      </c>
      <c r="O3794" s="6">
        <v>2.2400000000000002</v>
      </c>
      <c r="P3794" s="6"/>
      <c r="Q3794" s="6"/>
      <c r="R3794" s="6"/>
      <c r="S3794" s="6"/>
      <c r="T3794" s="4"/>
      <c r="U3794" s="6">
        <v>16</v>
      </c>
      <c r="V3794" s="6">
        <v>16</v>
      </c>
      <c r="W3794" s="6">
        <v>4.75</v>
      </c>
      <c r="X3794" s="6">
        <v>2.2400000000000002</v>
      </c>
      <c r="Y3794" s="4">
        <v>1</v>
      </c>
      <c r="Z3794" s="5">
        <v>346334302</v>
      </c>
      <c r="AA3794" s="4" t="s">
        <v>331</v>
      </c>
      <c r="AB3794" s="385">
        <v>2610919138</v>
      </c>
      <c r="AC3794" s="3"/>
    </row>
    <row r="3795" spans="1:29" x14ac:dyDescent="0.25">
      <c r="A3795" s="7" t="s">
        <v>5</v>
      </c>
      <c r="B3795" s="7" t="s">
        <v>275</v>
      </c>
      <c r="C3795" s="4"/>
      <c r="D3795" s="363" t="s">
        <v>349</v>
      </c>
      <c r="E3795" s="7" t="s">
        <v>348</v>
      </c>
      <c r="F3795" s="395">
        <v>138.28</v>
      </c>
      <c r="G3795" s="395">
        <v>138.28</v>
      </c>
      <c r="H3795" s="395">
        <v>69.14</v>
      </c>
      <c r="I3795" s="395">
        <v>62.23</v>
      </c>
      <c r="J3795" s="395">
        <v>62.23</v>
      </c>
      <c r="K3795" s="4">
        <v>1</v>
      </c>
      <c r="L3795" s="6">
        <v>10.8</v>
      </c>
      <c r="M3795" s="6">
        <v>7.8</v>
      </c>
      <c r="N3795" s="6">
        <v>4.9000000000000004</v>
      </c>
      <c r="O3795" s="6">
        <v>2.17</v>
      </c>
      <c r="P3795" s="6">
        <v>10.8</v>
      </c>
      <c r="Q3795" s="6">
        <v>7.8</v>
      </c>
      <c r="R3795" s="6">
        <v>4.9000000000000004</v>
      </c>
      <c r="S3795" s="6">
        <v>2.17</v>
      </c>
      <c r="T3795" s="4">
        <v>1</v>
      </c>
      <c r="U3795" s="6">
        <v>10.8</v>
      </c>
      <c r="V3795" s="6">
        <v>7.8</v>
      </c>
      <c r="W3795" s="6">
        <v>4.9000000000000004</v>
      </c>
      <c r="X3795" s="6">
        <v>2.17</v>
      </c>
      <c r="Y3795" s="4">
        <v>1</v>
      </c>
      <c r="Z3795" s="5">
        <v>346334319</v>
      </c>
      <c r="AA3795" s="4" t="s">
        <v>331</v>
      </c>
      <c r="AB3795" s="385">
        <v>2610919139</v>
      </c>
      <c r="AC3795" s="3"/>
    </row>
    <row r="3796" spans="1:29" x14ac:dyDescent="0.25">
      <c r="A3796" s="7" t="s">
        <v>5</v>
      </c>
      <c r="B3796" s="7" t="s">
        <v>280</v>
      </c>
      <c r="C3796" s="4"/>
      <c r="D3796" s="363" t="s">
        <v>347</v>
      </c>
      <c r="E3796" s="7" t="s">
        <v>346</v>
      </c>
      <c r="F3796" s="395">
        <v>77.819999999999993</v>
      </c>
      <c r="G3796" s="395">
        <v>77.819999999999993</v>
      </c>
      <c r="H3796" s="395">
        <v>38.909999999999997</v>
      </c>
      <c r="I3796" s="395">
        <v>35.020000000000003</v>
      </c>
      <c r="J3796" s="395">
        <v>35.020000000000003</v>
      </c>
      <c r="K3796" s="4">
        <v>1</v>
      </c>
      <c r="L3796" s="6">
        <v>15.4</v>
      </c>
      <c r="M3796" s="6">
        <v>12.5</v>
      </c>
      <c r="N3796" s="6">
        <v>7.4</v>
      </c>
      <c r="O3796" s="6">
        <v>2.69</v>
      </c>
      <c r="P3796" s="6"/>
      <c r="Q3796" s="6"/>
      <c r="R3796" s="6"/>
      <c r="S3796" s="6"/>
      <c r="T3796" s="4"/>
      <c r="U3796" s="6">
        <v>15</v>
      </c>
      <c r="V3796" s="6">
        <v>12</v>
      </c>
      <c r="W3796" s="6">
        <v>7.25</v>
      </c>
      <c r="X3796" s="6">
        <v>2.69</v>
      </c>
      <c r="Y3796" s="4">
        <v>1</v>
      </c>
      <c r="Z3796" s="5">
        <v>346334333</v>
      </c>
      <c r="AA3796" s="4" t="s">
        <v>331</v>
      </c>
      <c r="AB3796" s="385">
        <v>2610919141</v>
      </c>
      <c r="AC3796" s="3"/>
    </row>
    <row r="3797" spans="1:29" x14ac:dyDescent="0.25">
      <c r="A3797" s="7" t="s">
        <v>5</v>
      </c>
      <c r="B3797" s="7" t="s">
        <v>280</v>
      </c>
      <c r="C3797" s="4"/>
      <c r="D3797" s="363" t="s">
        <v>345</v>
      </c>
      <c r="E3797" s="7" t="s">
        <v>344</v>
      </c>
      <c r="F3797" s="395">
        <v>48.08</v>
      </c>
      <c r="G3797" s="395">
        <v>48.08</v>
      </c>
      <c r="H3797" s="395">
        <v>24.04</v>
      </c>
      <c r="I3797" s="395">
        <v>21.64</v>
      </c>
      <c r="J3797" s="395">
        <v>21.64</v>
      </c>
      <c r="K3797" s="4">
        <v>1</v>
      </c>
      <c r="L3797" s="6">
        <v>15.5</v>
      </c>
      <c r="M3797" s="6">
        <v>11.8</v>
      </c>
      <c r="N3797" s="6">
        <v>2.5</v>
      </c>
      <c r="O3797" s="6">
        <v>0.76</v>
      </c>
      <c r="P3797" s="6"/>
      <c r="Q3797" s="6"/>
      <c r="R3797" s="6"/>
      <c r="S3797" s="6"/>
      <c r="T3797" s="4"/>
      <c r="U3797" s="6">
        <v>15.5</v>
      </c>
      <c r="V3797" s="6">
        <v>11.8</v>
      </c>
      <c r="W3797" s="6">
        <v>2.5</v>
      </c>
      <c r="X3797" s="6">
        <v>0.76</v>
      </c>
      <c r="Y3797" s="4">
        <v>1</v>
      </c>
      <c r="Z3797" s="5">
        <v>346334357</v>
      </c>
      <c r="AA3797" s="4" t="s">
        <v>331</v>
      </c>
      <c r="AB3797" s="385">
        <v>2610919143</v>
      </c>
      <c r="AC3797" s="3"/>
    </row>
    <row r="3798" spans="1:29" x14ac:dyDescent="0.25">
      <c r="A3798" s="7" t="s">
        <v>5</v>
      </c>
      <c r="B3798" s="7" t="s">
        <v>275</v>
      </c>
      <c r="C3798" s="4"/>
      <c r="D3798" s="363" t="s">
        <v>343</v>
      </c>
      <c r="E3798" s="7" t="s">
        <v>342</v>
      </c>
      <c r="F3798" s="395">
        <v>14.28</v>
      </c>
      <c r="G3798" s="395">
        <v>14.28</v>
      </c>
      <c r="H3798" s="395">
        <v>7.14</v>
      </c>
      <c r="I3798" s="395">
        <v>6.43</v>
      </c>
      <c r="J3798" s="395">
        <v>6.43</v>
      </c>
      <c r="K3798" s="4">
        <v>1</v>
      </c>
      <c r="L3798" s="6">
        <v>11.5</v>
      </c>
      <c r="M3798" s="6">
        <v>7.6</v>
      </c>
      <c r="N3798" s="6">
        <v>1.53</v>
      </c>
      <c r="O3798" s="6">
        <v>0.12</v>
      </c>
      <c r="P3798" s="6"/>
      <c r="Q3798" s="6"/>
      <c r="R3798" s="6"/>
      <c r="S3798" s="6"/>
      <c r="T3798" s="4">
        <v>1</v>
      </c>
      <c r="U3798" s="6">
        <v>11.5</v>
      </c>
      <c r="V3798" s="6">
        <v>7.6</v>
      </c>
      <c r="W3798" s="6">
        <v>1.53</v>
      </c>
      <c r="X3798" s="6">
        <v>0.12</v>
      </c>
      <c r="Y3798" s="4">
        <v>1</v>
      </c>
      <c r="Z3798" s="5">
        <v>346334364</v>
      </c>
      <c r="AA3798" s="4" t="s">
        <v>331</v>
      </c>
      <c r="AB3798" s="385">
        <v>2610919144</v>
      </c>
      <c r="AC3798" s="3"/>
    </row>
    <row r="3799" spans="1:29" x14ac:dyDescent="0.25">
      <c r="A3799" s="7" t="s">
        <v>5</v>
      </c>
      <c r="B3799" s="7" t="s">
        <v>275</v>
      </c>
      <c r="C3799" s="4"/>
      <c r="D3799" s="363" t="s">
        <v>341</v>
      </c>
      <c r="E3799" s="7" t="s">
        <v>340</v>
      </c>
      <c r="F3799" s="395">
        <v>11.98</v>
      </c>
      <c r="G3799" s="395">
        <v>11.98</v>
      </c>
      <c r="H3799" s="395">
        <v>5.99</v>
      </c>
      <c r="I3799" s="395">
        <v>5.4</v>
      </c>
      <c r="J3799" s="395">
        <v>5.4</v>
      </c>
      <c r="K3799" s="4">
        <v>1</v>
      </c>
      <c r="L3799" s="6">
        <v>11.4</v>
      </c>
      <c r="M3799" s="6">
        <v>7.8</v>
      </c>
      <c r="N3799" s="6">
        <v>2</v>
      </c>
      <c r="O3799" s="6">
        <v>0.19</v>
      </c>
      <c r="P3799" s="6"/>
      <c r="Q3799" s="6"/>
      <c r="R3799" s="6"/>
      <c r="S3799" s="6"/>
      <c r="T3799" s="4"/>
      <c r="U3799" s="6">
        <v>11.4</v>
      </c>
      <c r="V3799" s="6">
        <v>7.8</v>
      </c>
      <c r="W3799" s="6">
        <v>2</v>
      </c>
      <c r="X3799" s="6">
        <v>0.19</v>
      </c>
      <c r="Y3799" s="4">
        <v>1</v>
      </c>
      <c r="Z3799" s="5">
        <v>346334371</v>
      </c>
      <c r="AA3799" s="4" t="s">
        <v>331</v>
      </c>
      <c r="AB3799" s="385">
        <v>2610919145</v>
      </c>
      <c r="AC3799" s="3"/>
    </row>
    <row r="3800" spans="1:29" x14ac:dyDescent="0.25">
      <c r="A3800" s="7" t="s">
        <v>5</v>
      </c>
      <c r="B3800" s="7" t="s">
        <v>275</v>
      </c>
      <c r="C3800" s="4"/>
      <c r="D3800" s="363" t="s">
        <v>339</v>
      </c>
      <c r="E3800" s="7" t="s">
        <v>338</v>
      </c>
      <c r="F3800" s="395">
        <v>292.72000000000003</v>
      </c>
      <c r="G3800" s="395">
        <v>292.72000000000003</v>
      </c>
      <c r="H3800" s="395">
        <v>146.36000000000001</v>
      </c>
      <c r="I3800" s="395">
        <v>131.72999999999999</v>
      </c>
      <c r="J3800" s="395">
        <v>131.72999999999999</v>
      </c>
      <c r="K3800" s="4">
        <v>1</v>
      </c>
      <c r="L3800" s="6">
        <v>10.8</v>
      </c>
      <c r="M3800" s="6">
        <v>7.6</v>
      </c>
      <c r="N3800" s="6">
        <v>4.9000000000000004</v>
      </c>
      <c r="O3800" s="6">
        <v>2.2400000000000002</v>
      </c>
      <c r="P3800" s="6"/>
      <c r="Q3800" s="6"/>
      <c r="R3800" s="6"/>
      <c r="S3800" s="6"/>
      <c r="T3800" s="4"/>
      <c r="U3800" s="6">
        <v>10.8</v>
      </c>
      <c r="V3800" s="6">
        <v>7.6</v>
      </c>
      <c r="W3800" s="6">
        <v>4.9000000000000004</v>
      </c>
      <c r="X3800" s="6">
        <v>2.2400000000000002</v>
      </c>
      <c r="Y3800" s="4">
        <v>1</v>
      </c>
      <c r="Z3800" s="5">
        <v>346336771</v>
      </c>
      <c r="AA3800" s="4" t="s">
        <v>331</v>
      </c>
      <c r="AB3800" s="385">
        <v>2610920331</v>
      </c>
      <c r="AC3800" s="3"/>
    </row>
    <row r="3801" spans="1:29" x14ac:dyDescent="0.25">
      <c r="A3801" s="7" t="s">
        <v>5</v>
      </c>
      <c r="B3801" s="7" t="s">
        <v>275</v>
      </c>
      <c r="C3801" s="4"/>
      <c r="D3801" s="363" t="s">
        <v>337</v>
      </c>
      <c r="E3801" s="7" t="s">
        <v>336</v>
      </c>
      <c r="F3801" s="395">
        <v>10.06</v>
      </c>
      <c r="G3801" s="395">
        <v>10.06</v>
      </c>
      <c r="H3801" s="395">
        <v>5.03</v>
      </c>
      <c r="I3801" s="395">
        <v>4.5199999999999996</v>
      </c>
      <c r="J3801" s="395">
        <v>4.5199999999999996</v>
      </c>
      <c r="K3801" s="4">
        <v>1</v>
      </c>
      <c r="L3801" s="6">
        <v>2.5</v>
      </c>
      <c r="M3801" s="6">
        <v>7.5</v>
      </c>
      <c r="N3801" s="6">
        <v>13</v>
      </c>
      <c r="O3801" s="6">
        <v>0.12</v>
      </c>
      <c r="P3801" s="6"/>
      <c r="Q3801" s="6"/>
      <c r="R3801" s="6"/>
      <c r="S3801" s="6"/>
      <c r="T3801" s="4"/>
      <c r="U3801" s="6">
        <v>2.5</v>
      </c>
      <c r="V3801" s="6">
        <v>7.5</v>
      </c>
      <c r="W3801" s="6">
        <v>13</v>
      </c>
      <c r="X3801" s="6">
        <v>0.12</v>
      </c>
      <c r="Y3801" s="4">
        <v>1</v>
      </c>
      <c r="Z3801" s="5">
        <v>346345889</v>
      </c>
      <c r="AA3801" s="4" t="s">
        <v>331</v>
      </c>
      <c r="AB3801" s="385">
        <v>2610924387</v>
      </c>
      <c r="AC3801" s="3"/>
    </row>
    <row r="3802" spans="1:29" x14ac:dyDescent="0.25">
      <c r="A3802" s="7" t="s">
        <v>5</v>
      </c>
      <c r="B3802" s="7" t="s">
        <v>275</v>
      </c>
      <c r="C3802" s="4"/>
      <c r="D3802" s="363" t="s">
        <v>335</v>
      </c>
      <c r="E3802" s="7" t="s">
        <v>334</v>
      </c>
      <c r="F3802" s="395">
        <v>100.2</v>
      </c>
      <c r="G3802" s="395">
        <v>100.2</v>
      </c>
      <c r="H3802" s="395">
        <v>50.1</v>
      </c>
      <c r="I3802" s="395">
        <v>45.09</v>
      </c>
      <c r="J3802" s="395">
        <v>45.09</v>
      </c>
      <c r="K3802" s="4">
        <v>1</v>
      </c>
      <c r="L3802" s="6">
        <v>1.77</v>
      </c>
      <c r="M3802" s="6">
        <v>15.5</v>
      </c>
      <c r="N3802" s="6">
        <v>22.75</v>
      </c>
      <c r="O3802" s="6">
        <v>0.92</v>
      </c>
      <c r="P3802" s="6"/>
      <c r="Q3802" s="6"/>
      <c r="R3802" s="6"/>
      <c r="S3802" s="6"/>
      <c r="T3802" s="4"/>
      <c r="U3802" s="6">
        <v>23</v>
      </c>
      <c r="V3802" s="6">
        <v>15.75</v>
      </c>
      <c r="W3802" s="6">
        <v>15.75</v>
      </c>
      <c r="X3802" s="6">
        <v>12.6</v>
      </c>
      <c r="Y3802" s="4">
        <v>12</v>
      </c>
      <c r="Z3802" s="5">
        <v>346345933</v>
      </c>
      <c r="AA3802" s="4" t="s">
        <v>331</v>
      </c>
      <c r="AB3802" s="385">
        <v>2610924285</v>
      </c>
      <c r="AC3802" s="3"/>
    </row>
    <row r="3803" spans="1:29" x14ac:dyDescent="0.25">
      <c r="A3803" s="7" t="s">
        <v>5</v>
      </c>
      <c r="B3803" s="7" t="s">
        <v>275</v>
      </c>
      <c r="C3803" s="4"/>
      <c r="D3803" s="363" t="s">
        <v>333</v>
      </c>
      <c r="E3803" s="7" t="s">
        <v>332</v>
      </c>
      <c r="F3803" s="395">
        <v>59.62</v>
      </c>
      <c r="G3803" s="395">
        <v>59.62</v>
      </c>
      <c r="H3803" s="395">
        <v>29.81</v>
      </c>
      <c r="I3803" s="395">
        <v>26.83</v>
      </c>
      <c r="J3803" s="395">
        <v>26.83</v>
      </c>
      <c r="K3803" s="4">
        <v>1</v>
      </c>
      <c r="L3803" s="6">
        <v>0.68</v>
      </c>
      <c r="M3803" s="6">
        <v>15.63</v>
      </c>
      <c r="N3803" s="6">
        <v>18.5</v>
      </c>
      <c r="O3803" s="6">
        <v>0.85</v>
      </c>
      <c r="P3803" s="6">
        <v>0.68</v>
      </c>
      <c r="Q3803" s="6">
        <v>15.63</v>
      </c>
      <c r="R3803" s="6">
        <v>18.5</v>
      </c>
      <c r="S3803" s="6">
        <v>0.85</v>
      </c>
      <c r="T3803" s="4">
        <v>1</v>
      </c>
      <c r="U3803" s="6">
        <v>0.68</v>
      </c>
      <c r="V3803" s="6">
        <v>15.63</v>
      </c>
      <c r="W3803" s="6">
        <v>18.5</v>
      </c>
      <c r="X3803" s="6">
        <v>0.85</v>
      </c>
      <c r="Y3803" s="4">
        <v>1</v>
      </c>
      <c r="Z3803" s="5">
        <v>346408140</v>
      </c>
      <c r="AA3803" s="4" t="s">
        <v>331</v>
      </c>
      <c r="AB3803" s="385">
        <v>2610010786</v>
      </c>
      <c r="AC3803" s="3"/>
    </row>
    <row r="3804" spans="1:29" x14ac:dyDescent="0.25">
      <c r="A3804" s="7" t="s">
        <v>5</v>
      </c>
      <c r="B3804" s="7" t="s">
        <v>275</v>
      </c>
      <c r="C3804" s="4"/>
      <c r="D3804" s="363" t="s">
        <v>330</v>
      </c>
      <c r="E3804" s="7" t="s">
        <v>329</v>
      </c>
      <c r="F3804" s="395">
        <v>28.84</v>
      </c>
      <c r="G3804" s="395">
        <v>28.84</v>
      </c>
      <c r="H3804" s="395">
        <v>14.42</v>
      </c>
      <c r="I3804" s="395">
        <v>12.98</v>
      </c>
      <c r="J3804" s="395">
        <v>12.98</v>
      </c>
      <c r="K3804" s="4">
        <v>1</v>
      </c>
      <c r="L3804" s="6">
        <v>5</v>
      </c>
      <c r="M3804" s="6">
        <v>1.85</v>
      </c>
      <c r="N3804" s="6">
        <v>8</v>
      </c>
      <c r="O3804" s="6">
        <v>0.19</v>
      </c>
      <c r="P3804" s="6"/>
      <c r="Q3804" s="6"/>
      <c r="R3804" s="6"/>
      <c r="S3804" s="6"/>
      <c r="T3804" s="4"/>
      <c r="U3804" s="6">
        <v>8</v>
      </c>
      <c r="V3804" s="6">
        <v>5</v>
      </c>
      <c r="W3804" s="6">
        <v>1.5</v>
      </c>
      <c r="X3804" s="6">
        <v>0.19</v>
      </c>
      <c r="Y3804" s="4">
        <v>1</v>
      </c>
      <c r="Z3804" s="5">
        <v>346429138</v>
      </c>
      <c r="AA3804" s="4" t="s">
        <v>50</v>
      </c>
      <c r="AB3804" s="385">
        <v>2610015650</v>
      </c>
      <c r="AC3804" s="3"/>
    </row>
    <row r="3805" spans="1:29" x14ac:dyDescent="0.25">
      <c r="A3805" s="7" t="s">
        <v>5</v>
      </c>
      <c r="B3805" s="7" t="s">
        <v>326</v>
      </c>
      <c r="C3805" s="4"/>
      <c r="D3805" s="363" t="s">
        <v>328</v>
      </c>
      <c r="E3805" s="7" t="s">
        <v>327</v>
      </c>
      <c r="F3805" s="395">
        <v>105.74</v>
      </c>
      <c r="G3805" s="395">
        <v>105.74</v>
      </c>
      <c r="H3805" s="395">
        <v>52.87</v>
      </c>
      <c r="I3805" s="395">
        <v>47.59</v>
      </c>
      <c r="J3805" s="395">
        <v>42.83</v>
      </c>
      <c r="K3805" s="4">
        <v>1</v>
      </c>
      <c r="L3805" s="6">
        <v>0.81</v>
      </c>
      <c r="M3805" s="6">
        <v>4.74</v>
      </c>
      <c r="N3805" s="6">
        <v>6</v>
      </c>
      <c r="O3805" s="6">
        <v>1.1299999999999999</v>
      </c>
      <c r="P3805" s="6">
        <v>6.25</v>
      </c>
      <c r="Q3805" s="6">
        <v>5.25</v>
      </c>
      <c r="R3805" s="6">
        <v>4.5</v>
      </c>
      <c r="S3805" s="6">
        <v>5.8</v>
      </c>
      <c r="T3805" s="4">
        <v>5</v>
      </c>
      <c r="U3805" s="6">
        <v>19.75</v>
      </c>
      <c r="V3805" s="6">
        <v>11.5</v>
      </c>
      <c r="W3805" s="6">
        <v>5.5</v>
      </c>
      <c r="X3805" s="6">
        <v>36.36</v>
      </c>
      <c r="Y3805" s="4">
        <v>30</v>
      </c>
      <c r="Z3805" s="5">
        <v>346461473</v>
      </c>
      <c r="AA3805" s="4" t="s">
        <v>8</v>
      </c>
      <c r="AB3805" s="385">
        <v>2610030637</v>
      </c>
      <c r="AC3805" s="3"/>
    </row>
    <row r="3806" spans="1:29" x14ac:dyDescent="0.25">
      <c r="A3806" s="7" t="s">
        <v>5</v>
      </c>
      <c r="B3806" s="7" t="s">
        <v>326</v>
      </c>
      <c r="C3806" s="4"/>
      <c r="D3806" s="363" t="s">
        <v>325</v>
      </c>
      <c r="E3806" s="7" t="s">
        <v>324</v>
      </c>
      <c r="F3806" s="395">
        <v>176.26</v>
      </c>
      <c r="G3806" s="395">
        <v>176.26</v>
      </c>
      <c r="H3806" s="395">
        <v>88.13</v>
      </c>
      <c r="I3806" s="395">
        <v>79.31</v>
      </c>
      <c r="J3806" s="395">
        <v>71.38</v>
      </c>
      <c r="K3806" s="4">
        <v>1</v>
      </c>
      <c r="L3806" s="6">
        <v>0.81</v>
      </c>
      <c r="M3806" s="6">
        <v>7.25</v>
      </c>
      <c r="N3806" s="6">
        <v>8.5</v>
      </c>
      <c r="O3806" s="6">
        <v>2.73</v>
      </c>
      <c r="P3806" s="6">
        <v>8.75</v>
      </c>
      <c r="Q3806" s="6">
        <v>7.75</v>
      </c>
      <c r="R3806" s="6">
        <v>3</v>
      </c>
      <c r="S3806" s="6">
        <v>8.42</v>
      </c>
      <c r="T3806" s="4">
        <v>3</v>
      </c>
      <c r="U3806" s="6">
        <v>15.75</v>
      </c>
      <c r="V3806" s="6">
        <v>9.5</v>
      </c>
      <c r="W3806" s="6">
        <v>6.5</v>
      </c>
      <c r="X3806" s="6">
        <v>34.97</v>
      </c>
      <c r="Y3806" s="4">
        <v>12</v>
      </c>
      <c r="Z3806" s="5">
        <v>346461497</v>
      </c>
      <c r="AA3806" s="4" t="s">
        <v>8</v>
      </c>
      <c r="AB3806" s="385">
        <v>2610030639</v>
      </c>
      <c r="AC3806" s="3"/>
    </row>
    <row r="3807" spans="1:29" x14ac:dyDescent="0.25">
      <c r="A3807" s="7" t="s">
        <v>5</v>
      </c>
      <c r="B3807" s="7" t="s">
        <v>269</v>
      </c>
      <c r="C3807" s="4"/>
      <c r="D3807" s="363" t="s">
        <v>323</v>
      </c>
      <c r="E3807" s="7" t="s">
        <v>322</v>
      </c>
      <c r="F3807" s="395">
        <v>27.94</v>
      </c>
      <c r="G3807" s="395">
        <v>27.94</v>
      </c>
      <c r="H3807" s="395">
        <v>13.97</v>
      </c>
      <c r="I3807" s="395">
        <v>12.57</v>
      </c>
      <c r="J3807" s="395">
        <v>12.57</v>
      </c>
      <c r="K3807" s="4">
        <v>1</v>
      </c>
      <c r="L3807" s="6">
        <v>4.5999999999999996</v>
      </c>
      <c r="M3807" s="6">
        <v>3.9</v>
      </c>
      <c r="N3807" s="6">
        <v>2.2999999999999998</v>
      </c>
      <c r="O3807" s="6">
        <v>0.81</v>
      </c>
      <c r="P3807" s="6">
        <v>4.5999999999999996</v>
      </c>
      <c r="Q3807" s="6">
        <v>3.9</v>
      </c>
      <c r="R3807" s="6">
        <v>2.2999999999999998</v>
      </c>
      <c r="S3807" s="6">
        <v>0.81</v>
      </c>
      <c r="T3807" s="4">
        <v>1</v>
      </c>
      <c r="U3807" s="6">
        <v>4.5999999999999996</v>
      </c>
      <c r="V3807" s="6">
        <v>3.9</v>
      </c>
      <c r="W3807" s="6">
        <v>2.2999999999999998</v>
      </c>
      <c r="X3807" s="6">
        <v>0.81</v>
      </c>
      <c r="Y3807" s="4">
        <v>1</v>
      </c>
      <c r="Z3807" s="5">
        <v>346175127</v>
      </c>
      <c r="AA3807" s="4" t="s">
        <v>272</v>
      </c>
      <c r="AB3807" s="385">
        <v>3608614504</v>
      </c>
      <c r="AC3807" s="3"/>
    </row>
    <row r="3808" spans="1:29" x14ac:dyDescent="0.25">
      <c r="A3808" s="7" t="s">
        <v>5</v>
      </c>
      <c r="B3808" s="7" t="s">
        <v>269</v>
      </c>
      <c r="C3808" s="4"/>
      <c r="D3808" s="363" t="s">
        <v>321</v>
      </c>
      <c r="E3808" s="7" t="s">
        <v>320</v>
      </c>
      <c r="F3808" s="395">
        <v>21.7</v>
      </c>
      <c r="G3808" s="395">
        <v>21.7</v>
      </c>
      <c r="H3808" s="395">
        <v>10.85</v>
      </c>
      <c r="I3808" s="395">
        <v>9.76</v>
      </c>
      <c r="J3808" s="395">
        <v>9.76</v>
      </c>
      <c r="K3808" s="4">
        <v>1</v>
      </c>
      <c r="L3808" s="6">
        <v>2.42</v>
      </c>
      <c r="M3808" s="6">
        <v>4.92</v>
      </c>
      <c r="N3808" s="6">
        <v>6.03</v>
      </c>
      <c r="O3808" s="6">
        <v>0.82</v>
      </c>
      <c r="P3808" s="6">
        <v>2.42</v>
      </c>
      <c r="Q3808" s="6">
        <v>4.92</v>
      </c>
      <c r="R3808" s="6">
        <v>6.03</v>
      </c>
      <c r="S3808" s="6">
        <v>0.82</v>
      </c>
      <c r="T3808" s="4">
        <v>1</v>
      </c>
      <c r="U3808" s="6">
        <v>2.42</v>
      </c>
      <c r="V3808" s="6">
        <v>4.92</v>
      </c>
      <c r="W3808" s="6">
        <v>6.03</v>
      </c>
      <c r="X3808" s="6">
        <v>0.82</v>
      </c>
      <c r="Y3808" s="4">
        <v>1</v>
      </c>
      <c r="Z3808" s="5">
        <v>346175172</v>
      </c>
      <c r="AA3808" s="4" t="s">
        <v>272</v>
      </c>
      <c r="AB3808" s="385">
        <v>3608614509</v>
      </c>
      <c r="AC3808" s="3"/>
    </row>
    <row r="3809" spans="1:29" x14ac:dyDescent="0.25">
      <c r="A3809" s="7" t="s">
        <v>5</v>
      </c>
      <c r="B3809" s="7" t="s">
        <v>269</v>
      </c>
      <c r="C3809" s="4"/>
      <c r="D3809" s="363" t="s">
        <v>319</v>
      </c>
      <c r="E3809" s="7" t="s">
        <v>318</v>
      </c>
      <c r="F3809" s="395">
        <v>34.22</v>
      </c>
      <c r="G3809" s="395">
        <v>34.22</v>
      </c>
      <c r="H3809" s="395">
        <v>17.11</v>
      </c>
      <c r="I3809" s="395">
        <v>15.4</v>
      </c>
      <c r="J3809" s="395">
        <v>15.4</v>
      </c>
      <c r="K3809" s="4">
        <v>1</v>
      </c>
      <c r="L3809" s="6">
        <v>4.8</v>
      </c>
      <c r="M3809" s="6">
        <v>4.5</v>
      </c>
      <c r="N3809" s="6">
        <v>3.64</v>
      </c>
      <c r="O3809" s="6">
        <v>1.62</v>
      </c>
      <c r="P3809" s="6">
        <v>4.8</v>
      </c>
      <c r="Q3809" s="6">
        <v>4.5</v>
      </c>
      <c r="R3809" s="6">
        <v>3.64</v>
      </c>
      <c r="S3809" s="6">
        <v>1.62</v>
      </c>
      <c r="T3809" s="4">
        <v>1</v>
      </c>
      <c r="U3809" s="6">
        <v>4.8</v>
      </c>
      <c r="V3809" s="6">
        <v>4.5</v>
      </c>
      <c r="W3809" s="6">
        <v>3.64</v>
      </c>
      <c r="X3809" s="6">
        <v>1.62</v>
      </c>
      <c r="Y3809" s="4">
        <v>1</v>
      </c>
      <c r="Z3809" s="5">
        <v>346175189</v>
      </c>
      <c r="AA3809" s="4" t="s">
        <v>272</v>
      </c>
      <c r="AB3809" s="385">
        <v>3608614510</v>
      </c>
      <c r="AC3809" s="3"/>
    </row>
    <row r="3810" spans="1:29" x14ac:dyDescent="0.25">
      <c r="A3810" s="7" t="s">
        <v>5</v>
      </c>
      <c r="B3810" s="7" t="s">
        <v>269</v>
      </c>
      <c r="C3810" s="4"/>
      <c r="D3810" s="363" t="s">
        <v>317</v>
      </c>
      <c r="E3810" s="7" t="s">
        <v>316</v>
      </c>
      <c r="F3810" s="395">
        <v>60.62</v>
      </c>
      <c r="G3810" s="395">
        <v>60.62</v>
      </c>
      <c r="H3810" s="395">
        <v>30.31</v>
      </c>
      <c r="I3810" s="395">
        <v>27.28</v>
      </c>
      <c r="J3810" s="395">
        <v>27.28</v>
      </c>
      <c r="K3810" s="4">
        <v>1</v>
      </c>
      <c r="L3810" s="6">
        <v>6.3550000000000004</v>
      </c>
      <c r="M3810" s="6">
        <v>6.3</v>
      </c>
      <c r="N3810" s="6">
        <v>3.8</v>
      </c>
      <c r="O3810" s="6">
        <v>3.25</v>
      </c>
      <c r="P3810" s="6">
        <v>6.3550000000000004</v>
      </c>
      <c r="Q3810" s="6">
        <v>6.3</v>
      </c>
      <c r="R3810" s="6">
        <v>3.8</v>
      </c>
      <c r="S3810" s="6">
        <v>3.25</v>
      </c>
      <c r="T3810" s="4">
        <v>1</v>
      </c>
      <c r="U3810" s="6">
        <v>6.3550000000000004</v>
      </c>
      <c r="V3810" s="6">
        <v>6.3</v>
      </c>
      <c r="W3810" s="6">
        <v>3.8</v>
      </c>
      <c r="X3810" s="6">
        <v>3.25</v>
      </c>
      <c r="Y3810" s="4">
        <v>1</v>
      </c>
      <c r="Z3810" s="5">
        <v>346175196</v>
      </c>
      <c r="AA3810" s="4" t="s">
        <v>272</v>
      </c>
      <c r="AB3810" s="385">
        <v>3608614511</v>
      </c>
      <c r="AC3810" s="3"/>
    </row>
    <row r="3811" spans="1:29" x14ac:dyDescent="0.25">
      <c r="A3811" s="7" t="s">
        <v>5</v>
      </c>
      <c r="B3811" s="7" t="s">
        <v>269</v>
      </c>
      <c r="C3811" s="4"/>
      <c r="D3811" s="363" t="s">
        <v>315</v>
      </c>
      <c r="E3811" s="7" t="s">
        <v>314</v>
      </c>
      <c r="F3811" s="395">
        <v>21.7</v>
      </c>
      <c r="G3811" s="395">
        <v>21.7</v>
      </c>
      <c r="H3811" s="395">
        <v>10.85</v>
      </c>
      <c r="I3811" s="395">
        <v>9.76</v>
      </c>
      <c r="J3811" s="395">
        <v>9.76</v>
      </c>
      <c r="K3811" s="4">
        <v>1</v>
      </c>
      <c r="L3811" s="6">
        <v>2.5</v>
      </c>
      <c r="M3811" s="6">
        <v>5</v>
      </c>
      <c r="N3811" s="6">
        <v>6.25</v>
      </c>
      <c r="O3811" s="6">
        <v>0.8</v>
      </c>
      <c r="P3811" s="6">
        <v>2.5</v>
      </c>
      <c r="Q3811" s="6">
        <v>5</v>
      </c>
      <c r="R3811" s="6">
        <v>6.25</v>
      </c>
      <c r="S3811" s="6">
        <v>0.8</v>
      </c>
      <c r="T3811" s="4">
        <v>1</v>
      </c>
      <c r="U3811" s="6">
        <v>2.5</v>
      </c>
      <c r="V3811" s="6">
        <v>5</v>
      </c>
      <c r="W3811" s="6">
        <v>6.25</v>
      </c>
      <c r="X3811" s="6">
        <v>0.8</v>
      </c>
      <c r="Y3811" s="4">
        <v>1</v>
      </c>
      <c r="Z3811" s="5">
        <v>346175240</v>
      </c>
      <c r="AA3811" s="4" t="s">
        <v>272</v>
      </c>
      <c r="AB3811" s="385">
        <v>3608614524</v>
      </c>
      <c r="AC3811" s="3"/>
    </row>
    <row r="3812" spans="1:29" x14ac:dyDescent="0.25">
      <c r="A3812" s="7" t="s">
        <v>5</v>
      </c>
      <c r="B3812" s="7" t="s">
        <v>269</v>
      </c>
      <c r="C3812" s="4"/>
      <c r="D3812" s="363" t="s">
        <v>313</v>
      </c>
      <c r="E3812" s="7" t="s">
        <v>312</v>
      </c>
      <c r="F3812" s="395">
        <v>29.46</v>
      </c>
      <c r="G3812" s="395">
        <v>29.46</v>
      </c>
      <c r="H3812" s="395">
        <v>14.73</v>
      </c>
      <c r="I3812" s="395">
        <v>13.26</v>
      </c>
      <c r="J3812" s="395">
        <v>13.26</v>
      </c>
      <c r="K3812" s="4">
        <v>1</v>
      </c>
      <c r="L3812" s="6">
        <v>4.7</v>
      </c>
      <c r="M3812" s="6">
        <v>4.7</v>
      </c>
      <c r="N3812" s="6">
        <v>3.65</v>
      </c>
      <c r="O3812" s="6">
        <v>1.35</v>
      </c>
      <c r="P3812" s="6">
        <v>4.7</v>
      </c>
      <c r="Q3812" s="6">
        <v>4.7</v>
      </c>
      <c r="R3812" s="6">
        <v>3.65</v>
      </c>
      <c r="S3812" s="6">
        <v>1.35</v>
      </c>
      <c r="T3812" s="4">
        <v>1</v>
      </c>
      <c r="U3812" s="6">
        <v>4.7</v>
      </c>
      <c r="V3812" s="6">
        <v>4.7</v>
      </c>
      <c r="W3812" s="6">
        <v>3.65</v>
      </c>
      <c r="X3812" s="6">
        <v>1.35</v>
      </c>
      <c r="Y3812" s="4">
        <v>1</v>
      </c>
      <c r="Z3812" s="5">
        <v>346175257</v>
      </c>
      <c r="AA3812" s="4" t="s">
        <v>272</v>
      </c>
      <c r="AB3812" s="385">
        <v>3608614525</v>
      </c>
      <c r="AC3812" s="3"/>
    </row>
    <row r="3813" spans="1:29" x14ac:dyDescent="0.25">
      <c r="A3813" s="7" t="s">
        <v>5</v>
      </c>
      <c r="B3813" s="7" t="s">
        <v>269</v>
      </c>
      <c r="C3813" s="4"/>
      <c r="D3813" s="363" t="s">
        <v>311</v>
      </c>
      <c r="E3813" s="7" t="s">
        <v>310</v>
      </c>
      <c r="F3813" s="395">
        <v>46.62</v>
      </c>
      <c r="G3813" s="395">
        <v>46.62</v>
      </c>
      <c r="H3813" s="395">
        <v>23.31</v>
      </c>
      <c r="I3813" s="395">
        <v>20.98</v>
      </c>
      <c r="J3813" s="395">
        <v>20.98</v>
      </c>
      <c r="K3813" s="4">
        <v>1</v>
      </c>
      <c r="L3813" s="6">
        <v>6.3</v>
      </c>
      <c r="M3813" s="6">
        <v>6.4</v>
      </c>
      <c r="N3813" s="6">
        <v>3.6</v>
      </c>
      <c r="O3813" s="6">
        <v>3.13</v>
      </c>
      <c r="P3813" s="6">
        <v>6.3</v>
      </c>
      <c r="Q3813" s="6">
        <v>6.4</v>
      </c>
      <c r="R3813" s="6">
        <v>3.6</v>
      </c>
      <c r="S3813" s="6">
        <v>3.13</v>
      </c>
      <c r="T3813" s="4">
        <v>1</v>
      </c>
      <c r="U3813" s="6">
        <v>6.3</v>
      </c>
      <c r="V3813" s="6">
        <v>6.4</v>
      </c>
      <c r="W3813" s="6">
        <v>3.6</v>
      </c>
      <c r="X3813" s="6">
        <v>3.13</v>
      </c>
      <c r="Y3813" s="4">
        <v>1</v>
      </c>
      <c r="Z3813" s="5">
        <v>346175264</v>
      </c>
      <c r="AA3813" s="4" t="s">
        <v>272</v>
      </c>
      <c r="AB3813" s="385">
        <v>3608614526</v>
      </c>
      <c r="AC3813" s="3"/>
    </row>
    <row r="3814" spans="1:29" x14ac:dyDescent="0.25">
      <c r="A3814" s="7" t="s">
        <v>5</v>
      </c>
      <c r="B3814" s="7" t="s">
        <v>269</v>
      </c>
      <c r="C3814" s="4"/>
      <c r="D3814" s="363" t="s">
        <v>309</v>
      </c>
      <c r="E3814" s="7" t="s">
        <v>308</v>
      </c>
      <c r="F3814" s="395">
        <v>28.8</v>
      </c>
      <c r="G3814" s="395">
        <v>28.8</v>
      </c>
      <c r="H3814" s="395">
        <v>14.4</v>
      </c>
      <c r="I3814" s="395">
        <v>12.96</v>
      </c>
      <c r="J3814" s="395">
        <v>12.96</v>
      </c>
      <c r="K3814" s="4">
        <v>1</v>
      </c>
      <c r="L3814" s="6">
        <v>5.4</v>
      </c>
      <c r="M3814" s="6">
        <v>4.7</v>
      </c>
      <c r="N3814" s="6">
        <v>0.9</v>
      </c>
      <c r="O3814" s="6">
        <v>0.55200000000000005</v>
      </c>
      <c r="P3814" s="6">
        <v>5.4</v>
      </c>
      <c r="Q3814" s="6">
        <v>4.7</v>
      </c>
      <c r="R3814" s="6">
        <v>0.9</v>
      </c>
      <c r="S3814" s="6">
        <v>0.55200000000000005</v>
      </c>
      <c r="T3814" s="4">
        <v>1</v>
      </c>
      <c r="U3814" s="6">
        <v>5.4</v>
      </c>
      <c r="V3814" s="6">
        <v>4.7</v>
      </c>
      <c r="W3814" s="6">
        <v>0.9</v>
      </c>
      <c r="X3814" s="6">
        <v>0.55200000000000005</v>
      </c>
      <c r="Y3814" s="4">
        <v>1</v>
      </c>
      <c r="Z3814" s="5">
        <v>346175318</v>
      </c>
      <c r="AA3814" s="4" t="s">
        <v>272</v>
      </c>
      <c r="AB3814" s="385">
        <v>3608614539</v>
      </c>
      <c r="AC3814" s="3"/>
    </row>
    <row r="3815" spans="1:29" x14ac:dyDescent="0.25">
      <c r="A3815" s="7" t="s">
        <v>5</v>
      </c>
      <c r="B3815" s="7" t="s">
        <v>269</v>
      </c>
      <c r="C3815" s="4"/>
      <c r="D3815" s="363" t="s">
        <v>307</v>
      </c>
      <c r="E3815" s="7" t="s">
        <v>306</v>
      </c>
      <c r="F3815" s="395">
        <v>21.7</v>
      </c>
      <c r="G3815" s="395">
        <v>21.7</v>
      </c>
      <c r="H3815" s="395">
        <v>10.85</v>
      </c>
      <c r="I3815" s="395">
        <v>9.76</v>
      </c>
      <c r="J3815" s="395">
        <v>9.76</v>
      </c>
      <c r="K3815" s="4">
        <v>1</v>
      </c>
      <c r="L3815" s="6">
        <v>5.4</v>
      </c>
      <c r="M3815" s="6">
        <v>4.5999999999999996</v>
      </c>
      <c r="N3815" s="6">
        <v>1</v>
      </c>
      <c r="O3815" s="6">
        <v>0.55000000000000004</v>
      </c>
      <c r="P3815" s="6">
        <v>5.4</v>
      </c>
      <c r="Q3815" s="6">
        <v>4.5999999999999996</v>
      </c>
      <c r="R3815" s="6">
        <v>1</v>
      </c>
      <c r="S3815" s="6">
        <v>0.55000000000000004</v>
      </c>
      <c r="T3815" s="4">
        <v>1</v>
      </c>
      <c r="U3815" s="6">
        <v>5.4</v>
      </c>
      <c r="V3815" s="6">
        <v>4.5999999999999996</v>
      </c>
      <c r="W3815" s="6">
        <v>1</v>
      </c>
      <c r="X3815" s="6">
        <v>0.55000000000000004</v>
      </c>
      <c r="Y3815" s="4">
        <v>1</v>
      </c>
      <c r="Z3815" s="5">
        <v>346175363</v>
      </c>
      <c r="AA3815" s="4" t="s">
        <v>272</v>
      </c>
      <c r="AB3815" s="385">
        <v>3608614544</v>
      </c>
      <c r="AC3815" s="3"/>
    </row>
    <row r="3816" spans="1:29" x14ac:dyDescent="0.25">
      <c r="A3816" s="7" t="s">
        <v>5</v>
      </c>
      <c r="B3816" s="7" t="s">
        <v>269</v>
      </c>
      <c r="C3816" s="4"/>
      <c r="D3816" s="363" t="s">
        <v>305</v>
      </c>
      <c r="E3816" s="7" t="s">
        <v>304</v>
      </c>
      <c r="F3816" s="395">
        <v>27.94</v>
      </c>
      <c r="G3816" s="395">
        <v>27.94</v>
      </c>
      <c r="H3816" s="395">
        <v>13.97</v>
      </c>
      <c r="I3816" s="395">
        <v>12.57</v>
      </c>
      <c r="J3816" s="395">
        <v>12.57</v>
      </c>
      <c r="K3816" s="4">
        <v>1</v>
      </c>
      <c r="L3816" s="6">
        <v>0.95299999999999996</v>
      </c>
      <c r="M3816" s="6">
        <v>4.6890000000000001</v>
      </c>
      <c r="N3816" s="6">
        <v>5.5019999999999998</v>
      </c>
      <c r="O3816" s="6">
        <v>0.48699999999999999</v>
      </c>
      <c r="P3816" s="6">
        <v>0.95299999999999996</v>
      </c>
      <c r="Q3816" s="6">
        <v>4.6890000000000001</v>
      </c>
      <c r="R3816" s="6">
        <v>5.5019999999999998</v>
      </c>
      <c r="S3816" s="6">
        <v>0.48699999999999999</v>
      </c>
      <c r="T3816" s="4">
        <v>1</v>
      </c>
      <c r="U3816" s="6">
        <v>0.95299999999999996</v>
      </c>
      <c r="V3816" s="6">
        <v>4.6890000000000001</v>
      </c>
      <c r="W3816" s="6">
        <v>5.5019999999999998</v>
      </c>
      <c r="X3816" s="6">
        <v>0.48699999999999999</v>
      </c>
      <c r="Y3816" s="4">
        <v>1</v>
      </c>
      <c r="Z3816" s="5">
        <v>346175417</v>
      </c>
      <c r="AA3816" s="4" t="s">
        <v>272</v>
      </c>
      <c r="AB3816" s="385">
        <v>3608614554</v>
      </c>
      <c r="AC3816" s="3"/>
    </row>
    <row r="3817" spans="1:29" x14ac:dyDescent="0.25">
      <c r="A3817" s="7" t="s">
        <v>5</v>
      </c>
      <c r="B3817" s="7" t="s">
        <v>269</v>
      </c>
      <c r="C3817" s="4"/>
      <c r="D3817" s="363" t="s">
        <v>303</v>
      </c>
      <c r="E3817" s="7" t="s">
        <v>302</v>
      </c>
      <c r="F3817" s="395">
        <v>21.7</v>
      </c>
      <c r="G3817" s="395">
        <v>21.7</v>
      </c>
      <c r="H3817" s="395">
        <v>10.85</v>
      </c>
      <c r="I3817" s="395">
        <v>9.76</v>
      </c>
      <c r="J3817" s="395">
        <v>9.76</v>
      </c>
      <c r="K3817" s="4">
        <v>1</v>
      </c>
      <c r="L3817" s="6">
        <v>6.5</v>
      </c>
      <c r="M3817" s="6">
        <v>4.5</v>
      </c>
      <c r="N3817" s="6">
        <v>0.1</v>
      </c>
      <c r="O3817" s="6">
        <v>0.47599999999999998</v>
      </c>
      <c r="P3817" s="6">
        <v>6.5</v>
      </c>
      <c r="Q3817" s="6">
        <v>4.5</v>
      </c>
      <c r="R3817" s="6">
        <v>0.1</v>
      </c>
      <c r="S3817" s="6">
        <v>0.47599999999999998</v>
      </c>
      <c r="T3817" s="4">
        <v>1</v>
      </c>
      <c r="U3817" s="6">
        <v>6.5</v>
      </c>
      <c r="V3817" s="6">
        <v>4.5</v>
      </c>
      <c r="W3817" s="6">
        <v>0.1</v>
      </c>
      <c r="X3817" s="6">
        <v>0.47599999999999998</v>
      </c>
      <c r="Y3817" s="4">
        <v>1</v>
      </c>
      <c r="Z3817" s="5">
        <v>346175462</v>
      </c>
      <c r="AA3817" s="4" t="s">
        <v>272</v>
      </c>
      <c r="AB3817" s="385">
        <v>3608614559</v>
      </c>
      <c r="AC3817" s="3"/>
    </row>
    <row r="3818" spans="1:29" x14ac:dyDescent="0.25">
      <c r="A3818" s="7" t="s">
        <v>5</v>
      </c>
      <c r="B3818" s="7" t="s">
        <v>269</v>
      </c>
      <c r="C3818" s="4"/>
      <c r="D3818" s="363" t="s">
        <v>301</v>
      </c>
      <c r="E3818" s="7" t="s">
        <v>300</v>
      </c>
      <c r="F3818" s="395">
        <v>23.28</v>
      </c>
      <c r="G3818" s="395">
        <v>23.28</v>
      </c>
      <c r="H3818" s="395">
        <v>11.64</v>
      </c>
      <c r="I3818" s="395">
        <v>10.48</v>
      </c>
      <c r="J3818" s="395">
        <v>10.48</v>
      </c>
      <c r="K3818" s="4">
        <v>1</v>
      </c>
      <c r="L3818" s="6">
        <v>0.91</v>
      </c>
      <c r="M3818" s="6">
        <v>4.71</v>
      </c>
      <c r="N3818" s="6">
        <v>5.39</v>
      </c>
      <c r="O3818" s="6">
        <v>0.51</v>
      </c>
      <c r="P3818" s="6">
        <v>0.91</v>
      </c>
      <c r="Q3818" s="6">
        <v>4.71</v>
      </c>
      <c r="R3818" s="6">
        <v>5.39</v>
      </c>
      <c r="S3818" s="6">
        <v>0.51</v>
      </c>
      <c r="T3818" s="4">
        <v>1</v>
      </c>
      <c r="U3818" s="6">
        <v>0.91</v>
      </c>
      <c r="V3818" s="6">
        <v>4.71</v>
      </c>
      <c r="W3818" s="6">
        <v>5.39</v>
      </c>
      <c r="X3818" s="6">
        <v>0.51</v>
      </c>
      <c r="Y3818" s="4">
        <v>1</v>
      </c>
      <c r="Z3818" s="5">
        <v>346175516</v>
      </c>
      <c r="AA3818" s="4" t="s">
        <v>272</v>
      </c>
      <c r="AB3818" s="385">
        <v>3608614569</v>
      </c>
      <c r="AC3818" s="3"/>
    </row>
    <row r="3819" spans="1:29" x14ac:dyDescent="0.25">
      <c r="A3819" s="7" t="s">
        <v>5</v>
      </c>
      <c r="B3819" s="7" t="s">
        <v>269</v>
      </c>
      <c r="C3819" s="4"/>
      <c r="D3819" s="363" t="s">
        <v>299</v>
      </c>
      <c r="E3819" s="7" t="s">
        <v>298</v>
      </c>
      <c r="F3819" s="395">
        <v>20.12</v>
      </c>
      <c r="G3819" s="395">
        <v>32.26</v>
      </c>
      <c r="H3819" s="395">
        <v>10.84</v>
      </c>
      <c r="I3819" s="395">
        <v>10.33</v>
      </c>
      <c r="J3819" s="395">
        <v>9.4</v>
      </c>
      <c r="K3819" s="4">
        <v>5</v>
      </c>
      <c r="L3819" s="6">
        <v>6.75</v>
      </c>
      <c r="M3819" s="6">
        <v>5.25</v>
      </c>
      <c r="N3819" s="6">
        <v>2.5</v>
      </c>
      <c r="O3819" s="6">
        <v>0.76</v>
      </c>
      <c r="P3819" s="6">
        <v>7.87</v>
      </c>
      <c r="Q3819" s="6">
        <v>7.09</v>
      </c>
      <c r="R3819" s="6">
        <v>5.5</v>
      </c>
      <c r="S3819" s="6">
        <v>3.9249999999999998</v>
      </c>
      <c r="T3819" s="4">
        <v>5</v>
      </c>
      <c r="U3819" s="6">
        <v>29.5</v>
      </c>
      <c r="V3819" s="6">
        <v>8.25</v>
      </c>
      <c r="W3819" s="6">
        <v>14.9</v>
      </c>
      <c r="X3819" s="6">
        <v>16.7</v>
      </c>
      <c r="Y3819" s="4">
        <v>25</v>
      </c>
      <c r="Z3819" s="5">
        <v>346642407</v>
      </c>
      <c r="AA3819" s="4" t="s">
        <v>8</v>
      </c>
      <c r="AB3819" s="385">
        <v>2610053325</v>
      </c>
      <c r="AC3819" s="3"/>
    </row>
    <row r="3820" spans="1:29" x14ac:dyDescent="0.25">
      <c r="A3820" s="7" t="s">
        <v>5</v>
      </c>
      <c r="B3820" s="7" t="s">
        <v>269</v>
      </c>
      <c r="C3820" s="4"/>
      <c r="D3820" s="363" t="s">
        <v>297</v>
      </c>
      <c r="E3820" s="7" t="s">
        <v>296</v>
      </c>
      <c r="F3820" s="395">
        <v>25.15</v>
      </c>
      <c r="G3820" s="395">
        <v>41.54</v>
      </c>
      <c r="H3820" s="395">
        <v>13.95</v>
      </c>
      <c r="I3820" s="395">
        <v>13.3</v>
      </c>
      <c r="J3820" s="395">
        <v>12.1</v>
      </c>
      <c r="K3820" s="4">
        <v>5</v>
      </c>
      <c r="L3820" s="6">
        <v>6.75</v>
      </c>
      <c r="M3820" s="6">
        <v>5.25</v>
      </c>
      <c r="N3820" s="6">
        <v>2.5</v>
      </c>
      <c r="O3820" s="6">
        <v>0.76</v>
      </c>
      <c r="P3820" s="6">
        <v>7.87</v>
      </c>
      <c r="Q3820" s="6">
        <v>7.09</v>
      </c>
      <c r="R3820" s="6">
        <v>5.5</v>
      </c>
      <c r="S3820" s="6">
        <v>3.9249999999999998</v>
      </c>
      <c r="T3820" s="4">
        <v>5</v>
      </c>
      <c r="U3820" s="6">
        <v>29.5</v>
      </c>
      <c r="V3820" s="6">
        <v>8.25</v>
      </c>
      <c r="W3820" s="6">
        <v>14.9</v>
      </c>
      <c r="X3820" s="6">
        <v>16.7</v>
      </c>
      <c r="Y3820" s="4">
        <v>25</v>
      </c>
      <c r="Z3820" s="5">
        <v>346642414</v>
      </c>
      <c r="AA3820" s="4" t="s">
        <v>8</v>
      </c>
      <c r="AB3820" s="385">
        <v>2610053326</v>
      </c>
      <c r="AC3820" s="3"/>
    </row>
    <row r="3821" spans="1:29" x14ac:dyDescent="0.25">
      <c r="A3821" s="7" t="s">
        <v>5</v>
      </c>
      <c r="B3821" s="7" t="s">
        <v>269</v>
      </c>
      <c r="C3821" s="4"/>
      <c r="D3821" s="363" t="s">
        <v>295</v>
      </c>
      <c r="E3821" s="7" t="s">
        <v>294</v>
      </c>
      <c r="F3821" s="395">
        <v>20.149999999999999</v>
      </c>
      <c r="G3821" s="395">
        <v>32.29</v>
      </c>
      <c r="H3821" s="395">
        <v>10.87</v>
      </c>
      <c r="I3821" s="395">
        <v>10.36</v>
      </c>
      <c r="J3821" s="395">
        <v>9.43</v>
      </c>
      <c r="K3821" s="4">
        <v>5</v>
      </c>
      <c r="L3821" s="6">
        <v>6.75</v>
      </c>
      <c r="M3821" s="6">
        <v>5.25</v>
      </c>
      <c r="N3821" s="6">
        <v>2.5</v>
      </c>
      <c r="O3821" s="6">
        <v>0.76</v>
      </c>
      <c r="P3821" s="6">
        <v>7.87</v>
      </c>
      <c r="Q3821" s="6">
        <v>7.09</v>
      </c>
      <c r="R3821" s="6">
        <v>5.5</v>
      </c>
      <c r="S3821" s="6">
        <v>3.9249999999999998</v>
      </c>
      <c r="T3821" s="4">
        <v>5</v>
      </c>
      <c r="U3821" s="6">
        <v>29.5</v>
      </c>
      <c r="V3821" s="6">
        <v>8.25</v>
      </c>
      <c r="W3821" s="6">
        <v>14.9</v>
      </c>
      <c r="X3821" s="6">
        <v>16.7</v>
      </c>
      <c r="Y3821" s="4">
        <v>25</v>
      </c>
      <c r="Z3821" s="5">
        <v>346642421</v>
      </c>
      <c r="AA3821" s="4" t="s">
        <v>8</v>
      </c>
      <c r="AB3821" s="385">
        <v>2610053327</v>
      </c>
      <c r="AC3821" s="3"/>
    </row>
    <row r="3822" spans="1:29" x14ac:dyDescent="0.25">
      <c r="A3822" s="7" t="s">
        <v>5</v>
      </c>
      <c r="B3822" s="7" t="s">
        <v>269</v>
      </c>
      <c r="C3822" s="4"/>
      <c r="D3822" s="363" t="s">
        <v>293</v>
      </c>
      <c r="E3822" s="7" t="s">
        <v>292</v>
      </c>
      <c r="F3822" s="395">
        <v>25.19</v>
      </c>
      <c r="G3822" s="395">
        <v>41.58</v>
      </c>
      <c r="H3822" s="395">
        <v>13.99</v>
      </c>
      <c r="I3822" s="395">
        <v>13.34</v>
      </c>
      <c r="J3822" s="395">
        <v>12.14</v>
      </c>
      <c r="K3822" s="4">
        <v>5</v>
      </c>
      <c r="L3822" s="6">
        <v>6.75</v>
      </c>
      <c r="M3822" s="6">
        <v>5.25</v>
      </c>
      <c r="N3822" s="6">
        <v>2.5</v>
      </c>
      <c r="O3822" s="6">
        <v>0.76</v>
      </c>
      <c r="P3822" s="6">
        <v>7.87</v>
      </c>
      <c r="Q3822" s="6">
        <v>7.09</v>
      </c>
      <c r="R3822" s="6">
        <v>5.5</v>
      </c>
      <c r="S3822" s="6">
        <v>3.9249999999999998</v>
      </c>
      <c r="T3822" s="4">
        <v>5</v>
      </c>
      <c r="U3822" s="6">
        <v>29.5</v>
      </c>
      <c r="V3822" s="6">
        <v>8.25</v>
      </c>
      <c r="W3822" s="6">
        <v>14.9</v>
      </c>
      <c r="X3822" s="6">
        <v>16.7</v>
      </c>
      <c r="Y3822" s="4">
        <v>25</v>
      </c>
      <c r="Z3822" s="5">
        <v>346642438</v>
      </c>
      <c r="AA3822" s="4" t="s">
        <v>8</v>
      </c>
      <c r="AB3822" s="385">
        <v>2610053328</v>
      </c>
      <c r="AC3822" s="3"/>
    </row>
    <row r="3823" spans="1:29" x14ac:dyDescent="0.25">
      <c r="A3823" s="7" t="s">
        <v>5</v>
      </c>
      <c r="B3823" s="7" t="s">
        <v>269</v>
      </c>
      <c r="C3823" s="4"/>
      <c r="D3823" s="363" t="s">
        <v>291</v>
      </c>
      <c r="E3823" s="7" t="s">
        <v>290</v>
      </c>
      <c r="F3823" s="395">
        <v>20.309999999999999</v>
      </c>
      <c r="G3823" s="395">
        <v>39.54</v>
      </c>
      <c r="H3823" s="395">
        <v>13.39</v>
      </c>
      <c r="I3823" s="395">
        <v>12.77</v>
      </c>
      <c r="J3823" s="395">
        <v>11.64</v>
      </c>
      <c r="K3823" s="4">
        <v>5</v>
      </c>
      <c r="L3823" s="6">
        <v>8.5</v>
      </c>
      <c r="M3823" s="6">
        <v>6.25</v>
      </c>
      <c r="N3823" s="6">
        <v>1.25</v>
      </c>
      <c r="O3823" s="6">
        <v>0.66</v>
      </c>
      <c r="P3823" s="6">
        <v>8.85</v>
      </c>
      <c r="Q3823" s="6">
        <v>4.5199999999999996</v>
      </c>
      <c r="R3823" s="6">
        <v>6.69</v>
      </c>
      <c r="S3823" s="6">
        <v>6.7250000000000005</v>
      </c>
      <c r="T3823" s="4">
        <v>5</v>
      </c>
      <c r="U3823" s="6">
        <v>25</v>
      </c>
      <c r="V3823" s="6">
        <v>9.65</v>
      </c>
      <c r="W3823" s="6">
        <v>7.28</v>
      </c>
      <c r="X3823" s="6">
        <v>27.900000000000002</v>
      </c>
      <c r="Y3823" s="4">
        <v>25</v>
      </c>
      <c r="Z3823" s="5">
        <v>346642476</v>
      </c>
      <c r="AA3823" s="4" t="s">
        <v>8</v>
      </c>
      <c r="AB3823" s="385">
        <v>2610053333</v>
      </c>
      <c r="AC3823" s="3"/>
    </row>
    <row r="3824" spans="1:29" x14ac:dyDescent="0.25">
      <c r="A3824" s="7" t="s">
        <v>5</v>
      </c>
      <c r="B3824" s="7" t="s">
        <v>269</v>
      </c>
      <c r="C3824" s="4"/>
      <c r="D3824" s="363" t="s">
        <v>289</v>
      </c>
      <c r="E3824" s="7" t="s">
        <v>288</v>
      </c>
      <c r="F3824" s="395">
        <v>25.32</v>
      </c>
      <c r="G3824" s="395">
        <v>41.71</v>
      </c>
      <c r="H3824" s="395">
        <v>14.12</v>
      </c>
      <c r="I3824" s="395">
        <v>13.47</v>
      </c>
      <c r="J3824" s="395">
        <v>12.27</v>
      </c>
      <c r="K3824" s="4">
        <v>5</v>
      </c>
      <c r="L3824" s="6">
        <v>8.5</v>
      </c>
      <c r="M3824" s="6">
        <v>6.25</v>
      </c>
      <c r="N3824" s="6">
        <v>1.25</v>
      </c>
      <c r="O3824" s="6">
        <v>0.66</v>
      </c>
      <c r="P3824" s="6">
        <v>8.85</v>
      </c>
      <c r="Q3824" s="6">
        <v>4.5199999999999996</v>
      </c>
      <c r="R3824" s="6">
        <v>6.69</v>
      </c>
      <c r="S3824" s="6">
        <v>6.7250000000000005</v>
      </c>
      <c r="T3824" s="4">
        <v>5</v>
      </c>
      <c r="U3824" s="6">
        <v>25</v>
      </c>
      <c r="V3824" s="6">
        <v>9.65</v>
      </c>
      <c r="W3824" s="6">
        <v>7.28</v>
      </c>
      <c r="X3824" s="6">
        <v>27.900000000000002</v>
      </c>
      <c r="Y3824" s="4">
        <v>25</v>
      </c>
      <c r="Z3824" s="5">
        <v>346642483</v>
      </c>
      <c r="AA3824" s="4" t="s">
        <v>8</v>
      </c>
      <c r="AB3824" s="385">
        <v>2610053334</v>
      </c>
      <c r="AC3824" s="3"/>
    </row>
    <row r="3825" spans="1:29" x14ac:dyDescent="0.25">
      <c r="A3825" s="7" t="s">
        <v>5</v>
      </c>
      <c r="B3825" s="7" t="s">
        <v>269</v>
      </c>
      <c r="C3825" s="4"/>
      <c r="D3825" s="363" t="s">
        <v>287</v>
      </c>
      <c r="E3825" s="7" t="s">
        <v>286</v>
      </c>
      <c r="F3825" s="395">
        <v>20.16</v>
      </c>
      <c r="G3825" s="395">
        <v>34.67</v>
      </c>
      <c r="H3825" s="395">
        <v>11.67</v>
      </c>
      <c r="I3825" s="395">
        <v>11.12</v>
      </c>
      <c r="J3825" s="395">
        <v>10.130000000000001</v>
      </c>
      <c r="K3825" s="4">
        <v>5</v>
      </c>
      <c r="L3825" s="6">
        <v>8.5</v>
      </c>
      <c r="M3825" s="6">
        <v>6.25</v>
      </c>
      <c r="N3825" s="6">
        <v>1.25</v>
      </c>
      <c r="O3825" s="6">
        <v>0.66</v>
      </c>
      <c r="P3825" s="6">
        <v>8.85</v>
      </c>
      <c r="Q3825" s="6">
        <v>4.5199999999999996</v>
      </c>
      <c r="R3825" s="6">
        <v>6.69</v>
      </c>
      <c r="S3825" s="6">
        <v>6.7250000000000005</v>
      </c>
      <c r="T3825" s="4">
        <v>5</v>
      </c>
      <c r="U3825" s="6">
        <v>25</v>
      </c>
      <c r="V3825" s="6">
        <v>9.65</v>
      </c>
      <c r="W3825" s="6">
        <v>7.28</v>
      </c>
      <c r="X3825" s="6">
        <v>27.900000000000002</v>
      </c>
      <c r="Y3825" s="4">
        <v>25</v>
      </c>
      <c r="Z3825" s="5">
        <v>346642445</v>
      </c>
      <c r="AA3825" s="4" t="s">
        <v>8</v>
      </c>
      <c r="AB3825" s="385">
        <v>2610053329</v>
      </c>
      <c r="AC3825" s="3"/>
    </row>
    <row r="3826" spans="1:29" x14ac:dyDescent="0.25">
      <c r="A3826" s="7" t="s">
        <v>5</v>
      </c>
      <c r="B3826" s="7" t="s">
        <v>269</v>
      </c>
      <c r="C3826" s="4"/>
      <c r="D3826" s="363" t="s">
        <v>285</v>
      </c>
      <c r="E3826" s="7" t="s">
        <v>284</v>
      </c>
      <c r="F3826" s="395">
        <v>20.23</v>
      </c>
      <c r="G3826" s="395">
        <v>32.369999999999997</v>
      </c>
      <c r="H3826" s="395">
        <v>10.95</v>
      </c>
      <c r="I3826" s="395">
        <v>10.44</v>
      </c>
      <c r="J3826" s="395">
        <v>9.51</v>
      </c>
      <c r="K3826" s="4">
        <v>5</v>
      </c>
      <c r="L3826" s="6">
        <v>8.5</v>
      </c>
      <c r="M3826" s="6">
        <v>6.25</v>
      </c>
      <c r="N3826" s="6">
        <v>1.25</v>
      </c>
      <c r="O3826" s="6">
        <v>0.66</v>
      </c>
      <c r="P3826" s="6">
        <v>8.85</v>
      </c>
      <c r="Q3826" s="6">
        <v>4.5199999999999996</v>
      </c>
      <c r="R3826" s="6">
        <v>6.69</v>
      </c>
      <c r="S3826" s="6">
        <v>6.7250000000000005</v>
      </c>
      <c r="T3826" s="4">
        <v>5</v>
      </c>
      <c r="U3826" s="6">
        <v>25</v>
      </c>
      <c r="V3826" s="6">
        <v>9.65</v>
      </c>
      <c r="W3826" s="6">
        <v>7.28</v>
      </c>
      <c r="X3826" s="6">
        <v>27.900000000000002</v>
      </c>
      <c r="Y3826" s="4">
        <v>25</v>
      </c>
      <c r="Z3826" s="5">
        <v>346642452</v>
      </c>
      <c r="AA3826" s="4" t="s">
        <v>8</v>
      </c>
      <c r="AB3826" s="385">
        <v>2610053331</v>
      </c>
      <c r="AC3826" s="3"/>
    </row>
    <row r="3827" spans="1:29" x14ac:dyDescent="0.25">
      <c r="A3827" s="7" t="s">
        <v>5</v>
      </c>
      <c r="B3827" s="7" t="s">
        <v>269</v>
      </c>
      <c r="C3827" s="4" t="s">
        <v>283</v>
      </c>
      <c r="D3827" s="363" t="s">
        <v>282</v>
      </c>
      <c r="E3827" s="7" t="s">
        <v>281</v>
      </c>
      <c r="F3827" s="395">
        <v>42.88</v>
      </c>
      <c r="G3827" s="395">
        <v>14.44</v>
      </c>
      <c r="H3827" s="395">
        <v>13.76</v>
      </c>
      <c r="I3827" s="395">
        <v>12.53</v>
      </c>
      <c r="J3827" s="395">
        <v>11.92</v>
      </c>
      <c r="K3827" s="4">
        <v>8.5</v>
      </c>
      <c r="L3827" s="6">
        <v>6.25</v>
      </c>
      <c r="M3827" s="6">
        <v>1.25</v>
      </c>
      <c r="N3827" s="6">
        <v>0.66</v>
      </c>
      <c r="O3827" s="6">
        <v>8.85</v>
      </c>
      <c r="P3827" s="6">
        <v>4.5199999999999996</v>
      </c>
      <c r="Q3827" s="6">
        <v>6.69</v>
      </c>
      <c r="R3827" s="6">
        <v>6.7250000000000005</v>
      </c>
      <c r="S3827" s="6">
        <v>5</v>
      </c>
      <c r="T3827" s="4">
        <v>25</v>
      </c>
      <c r="U3827" s="6">
        <v>9.65</v>
      </c>
      <c r="V3827" s="6">
        <v>7.28</v>
      </c>
      <c r="W3827" s="6">
        <v>27.900000000000002</v>
      </c>
      <c r="X3827" s="6">
        <v>25</v>
      </c>
      <c r="Y3827" s="4"/>
      <c r="Z3827" s="5">
        <v>346642469</v>
      </c>
      <c r="AA3827" s="4" t="s">
        <v>8</v>
      </c>
      <c r="AB3827" s="385">
        <v>2610053332</v>
      </c>
      <c r="AC3827" s="3"/>
    </row>
    <row r="3828" spans="1:29" x14ac:dyDescent="0.25">
      <c r="A3828" s="7" t="s">
        <v>5</v>
      </c>
      <c r="B3828" s="7" t="s">
        <v>280</v>
      </c>
      <c r="C3828" s="4"/>
      <c r="D3828" s="363" t="s">
        <v>279</v>
      </c>
      <c r="E3828" s="7" t="s">
        <v>278</v>
      </c>
      <c r="F3828" s="395">
        <v>6.78</v>
      </c>
      <c r="G3828" s="395">
        <v>6.78</v>
      </c>
      <c r="H3828" s="395">
        <v>3.39</v>
      </c>
      <c r="I3828" s="395">
        <v>3.05</v>
      </c>
      <c r="J3828" s="395">
        <v>3.05</v>
      </c>
      <c r="K3828" s="4">
        <v>1</v>
      </c>
      <c r="L3828" s="6">
        <v>5.31</v>
      </c>
      <c r="M3828" s="6">
        <v>2.93</v>
      </c>
      <c r="N3828" s="6">
        <v>1.84</v>
      </c>
      <c r="O3828" s="6">
        <v>0.19</v>
      </c>
      <c r="P3828" s="6"/>
      <c r="Q3828" s="6"/>
      <c r="R3828" s="6"/>
      <c r="S3828" s="6"/>
      <c r="T3828" s="4"/>
      <c r="U3828" s="6">
        <v>8</v>
      </c>
      <c r="V3828" s="6">
        <v>6.25</v>
      </c>
      <c r="W3828" s="6">
        <v>6</v>
      </c>
      <c r="X3828" s="6">
        <v>2.5499999999999998</v>
      </c>
      <c r="Y3828" s="4">
        <v>12</v>
      </c>
      <c r="Z3828" s="5">
        <v>346317091</v>
      </c>
      <c r="AA3828" s="4" t="s">
        <v>272</v>
      </c>
      <c r="AB3828" s="385">
        <v>2610908521</v>
      </c>
      <c r="AC3828" s="3"/>
    </row>
    <row r="3829" spans="1:29" x14ac:dyDescent="0.25">
      <c r="A3829" s="7" t="s">
        <v>5</v>
      </c>
      <c r="B3829" s="7" t="s">
        <v>275</v>
      </c>
      <c r="C3829" s="4"/>
      <c r="D3829" s="363" t="s">
        <v>277</v>
      </c>
      <c r="E3829" s="7" t="s">
        <v>276</v>
      </c>
      <c r="F3829" s="395">
        <v>13.58</v>
      </c>
      <c r="G3829" s="395">
        <v>13.58</v>
      </c>
      <c r="H3829" s="395">
        <v>6.79</v>
      </c>
      <c r="I3829" s="395">
        <v>6.11</v>
      </c>
      <c r="J3829" s="395">
        <v>6.11</v>
      </c>
      <c r="K3829" s="4">
        <v>1</v>
      </c>
      <c r="L3829" s="6">
        <v>1.36</v>
      </c>
      <c r="M3829" s="6">
        <v>4.75</v>
      </c>
      <c r="N3829" s="6">
        <v>13.75</v>
      </c>
      <c r="O3829" s="6">
        <v>0.53</v>
      </c>
      <c r="P3829" s="6"/>
      <c r="Q3829" s="6"/>
      <c r="R3829" s="6"/>
      <c r="S3829" s="6"/>
      <c r="T3829" s="4"/>
      <c r="U3829" s="6">
        <v>13.75</v>
      </c>
      <c r="V3829" s="6">
        <v>5</v>
      </c>
      <c r="W3829" s="6">
        <v>3</v>
      </c>
      <c r="X3829" s="6">
        <v>1.97</v>
      </c>
      <c r="Y3829" s="4">
        <v>3</v>
      </c>
      <c r="Z3829" s="5">
        <v>346317107</v>
      </c>
      <c r="AA3829" s="4" t="s">
        <v>8</v>
      </c>
      <c r="AB3829" s="385">
        <v>2610034816</v>
      </c>
      <c r="AC3829" s="3"/>
    </row>
    <row r="3830" spans="1:29" x14ac:dyDescent="0.25">
      <c r="A3830" s="7" t="s">
        <v>5</v>
      </c>
      <c r="B3830" s="7" t="s">
        <v>275</v>
      </c>
      <c r="C3830" s="4"/>
      <c r="D3830" s="363" t="s">
        <v>274</v>
      </c>
      <c r="E3830" s="7" t="s">
        <v>273</v>
      </c>
      <c r="F3830" s="395">
        <v>28.62</v>
      </c>
      <c r="G3830" s="395">
        <v>28.62</v>
      </c>
      <c r="H3830" s="395">
        <v>14.31</v>
      </c>
      <c r="I3830" s="395">
        <v>12.88</v>
      </c>
      <c r="J3830" s="395">
        <v>12.88</v>
      </c>
      <c r="K3830" s="4">
        <v>5</v>
      </c>
      <c r="L3830" s="6">
        <v>21</v>
      </c>
      <c r="M3830" s="6">
        <v>13.5</v>
      </c>
      <c r="N3830" s="6">
        <v>3</v>
      </c>
      <c r="O3830" s="6">
        <v>2.14</v>
      </c>
      <c r="P3830" s="6">
        <v>21</v>
      </c>
      <c r="Q3830" s="6">
        <v>13.5</v>
      </c>
      <c r="R3830" s="6">
        <v>3</v>
      </c>
      <c r="S3830" s="6">
        <v>2.14</v>
      </c>
      <c r="T3830" s="4">
        <v>1</v>
      </c>
      <c r="U3830" s="6">
        <v>17.75</v>
      </c>
      <c r="V3830" s="6">
        <v>12</v>
      </c>
      <c r="W3830" s="6">
        <v>9</v>
      </c>
      <c r="X3830" s="6">
        <v>12.273</v>
      </c>
      <c r="Y3830" s="4">
        <v>5</v>
      </c>
      <c r="Z3830" s="5">
        <v>346324051</v>
      </c>
      <c r="AA3830" s="4" t="s">
        <v>272</v>
      </c>
      <c r="AB3830" s="385">
        <v>2610915989</v>
      </c>
      <c r="AC3830" s="3"/>
    </row>
    <row r="3831" spans="1:29" x14ac:dyDescent="0.25">
      <c r="A3831" s="7" t="s">
        <v>5</v>
      </c>
      <c r="B3831" s="7" t="s">
        <v>269</v>
      </c>
      <c r="C3831" s="4"/>
      <c r="D3831" s="363" t="s">
        <v>271</v>
      </c>
      <c r="E3831" s="7" t="s">
        <v>270</v>
      </c>
      <c r="F3831" s="395">
        <v>3595.96</v>
      </c>
      <c r="G3831" s="395">
        <v>3595.96</v>
      </c>
      <c r="H3831" s="395">
        <v>1660.9</v>
      </c>
      <c r="I3831" s="395">
        <v>1582.09</v>
      </c>
      <c r="J3831" s="395">
        <v>1387.17</v>
      </c>
      <c r="K3831" s="4">
        <v>1</v>
      </c>
      <c r="L3831" s="6">
        <v>0</v>
      </c>
      <c r="M3831" s="6">
        <v>0</v>
      </c>
      <c r="N3831" s="6">
        <v>0</v>
      </c>
      <c r="O3831" s="6">
        <v>20</v>
      </c>
      <c r="P3831" s="6"/>
      <c r="Q3831" s="6"/>
      <c r="R3831" s="6"/>
      <c r="S3831" s="6"/>
      <c r="T3831" s="4"/>
      <c r="U3831" s="6"/>
      <c r="V3831" s="6"/>
      <c r="W3831" s="6"/>
      <c r="X3831" s="6"/>
      <c r="Y3831" s="4"/>
      <c r="Z3831" s="5">
        <v>346644548</v>
      </c>
      <c r="AA3831" s="4" t="s">
        <v>8</v>
      </c>
      <c r="AB3831" s="385">
        <v>2610055926</v>
      </c>
      <c r="AC3831" s="3"/>
    </row>
    <row r="3832" spans="1:29" x14ac:dyDescent="0.25">
      <c r="A3832" s="7" t="s">
        <v>5</v>
      </c>
      <c r="B3832" s="7" t="s">
        <v>269</v>
      </c>
      <c r="C3832" s="4"/>
      <c r="D3832" s="363" t="s">
        <v>268</v>
      </c>
      <c r="E3832" s="7" t="s">
        <v>267</v>
      </c>
      <c r="F3832" s="395">
        <v>3595.96</v>
      </c>
      <c r="G3832" s="395">
        <v>3595.96</v>
      </c>
      <c r="H3832" s="395">
        <v>1660.9</v>
      </c>
      <c r="I3832" s="395">
        <v>1582.09</v>
      </c>
      <c r="J3832" s="395">
        <v>1387.17</v>
      </c>
      <c r="K3832" s="4">
        <v>1</v>
      </c>
      <c r="L3832" s="6">
        <v>0</v>
      </c>
      <c r="M3832" s="6">
        <v>0</v>
      </c>
      <c r="N3832" s="6">
        <v>0</v>
      </c>
      <c r="O3832" s="6">
        <v>20</v>
      </c>
      <c r="P3832" s="6"/>
      <c r="Q3832" s="6"/>
      <c r="R3832" s="6"/>
      <c r="S3832" s="6"/>
      <c r="T3832" s="4"/>
      <c r="U3832" s="6"/>
      <c r="V3832" s="6"/>
      <c r="W3832" s="6"/>
      <c r="X3832" s="6"/>
      <c r="Y3832" s="4"/>
      <c r="Z3832" s="5">
        <v>346644531</v>
      </c>
      <c r="AA3832" s="4" t="s">
        <v>8</v>
      </c>
      <c r="AB3832" s="385">
        <v>2610055925</v>
      </c>
      <c r="AC3832" s="3"/>
    </row>
    <row r="3833" spans="1:29" x14ac:dyDescent="0.25">
      <c r="A3833" s="7" t="s">
        <v>5</v>
      </c>
      <c r="B3833" s="7" t="s">
        <v>71</v>
      </c>
      <c r="C3833" s="4" t="s">
        <v>3</v>
      </c>
      <c r="D3833" s="7" t="s">
        <v>266</v>
      </c>
      <c r="E3833" s="7" t="s">
        <v>265</v>
      </c>
      <c r="F3833" s="395">
        <v>2.99</v>
      </c>
      <c r="G3833" s="395">
        <v>2.99</v>
      </c>
      <c r="H3833" s="395">
        <v>3.59</v>
      </c>
      <c r="I3833" s="395">
        <v>1.9</v>
      </c>
      <c r="J3833" s="395">
        <v>1.72</v>
      </c>
      <c r="K3833" s="7"/>
      <c r="L3833" s="362"/>
      <c r="M3833" s="362"/>
      <c r="N3833" s="362"/>
      <c r="O3833" s="362"/>
      <c r="P3833" s="362"/>
      <c r="Q3833" s="362"/>
      <c r="R3833" s="362"/>
      <c r="S3833" s="362"/>
      <c r="T3833" s="7"/>
      <c r="U3833" s="362"/>
      <c r="V3833" s="362"/>
      <c r="W3833" s="362"/>
      <c r="X3833" s="362"/>
      <c r="Y3833" s="7"/>
      <c r="Z3833" s="5">
        <v>346656282</v>
      </c>
      <c r="AA3833" s="4" t="s">
        <v>68</v>
      </c>
      <c r="AB3833" s="385">
        <v>2610058760</v>
      </c>
      <c r="AC3833" s="3" t="str">
        <f>VLOOKUP(D:D,'[8]Edit Log'!$E:$W,19,FALSE)</f>
        <v>New to price file</v>
      </c>
    </row>
    <row r="3834" spans="1:29" x14ac:dyDescent="0.25">
      <c r="A3834" s="7" t="s">
        <v>5</v>
      </c>
      <c r="B3834" s="7" t="s">
        <v>71</v>
      </c>
      <c r="C3834" s="4" t="s">
        <v>3</v>
      </c>
      <c r="D3834" s="7" t="s">
        <v>264</v>
      </c>
      <c r="E3834" s="7" t="s">
        <v>263</v>
      </c>
      <c r="F3834" s="395">
        <v>29.99</v>
      </c>
      <c r="G3834" s="395">
        <v>29.99</v>
      </c>
      <c r="H3834" s="395">
        <v>30.89</v>
      </c>
      <c r="I3834" s="395">
        <v>20.34</v>
      </c>
      <c r="J3834" s="395">
        <v>18.489999999999998</v>
      </c>
      <c r="K3834" s="7"/>
      <c r="L3834" s="362"/>
      <c r="M3834" s="362"/>
      <c r="N3834" s="362"/>
      <c r="O3834" s="362"/>
      <c r="P3834" s="362"/>
      <c r="Q3834" s="362"/>
      <c r="R3834" s="362"/>
      <c r="S3834" s="362"/>
      <c r="T3834" s="7"/>
      <c r="U3834" s="362"/>
      <c r="V3834" s="362"/>
      <c r="W3834" s="362"/>
      <c r="X3834" s="362"/>
      <c r="Y3834" s="7"/>
      <c r="Z3834" s="5">
        <v>346656299</v>
      </c>
      <c r="AA3834" s="4" t="s">
        <v>68</v>
      </c>
      <c r="AB3834" s="385">
        <v>2610058761</v>
      </c>
      <c r="AC3834" s="3" t="str">
        <f>VLOOKUP(D:D,'[8]Edit Log'!$E:$W,19,FALSE)</f>
        <v>New to price file</v>
      </c>
    </row>
    <row r="3835" spans="1:29" x14ac:dyDescent="0.25">
      <c r="A3835" s="7" t="s">
        <v>5</v>
      </c>
      <c r="B3835" s="7" t="s">
        <v>71</v>
      </c>
      <c r="C3835" s="4" t="s">
        <v>3</v>
      </c>
      <c r="D3835" s="7" t="s">
        <v>262</v>
      </c>
      <c r="E3835" s="7" t="s">
        <v>261</v>
      </c>
      <c r="F3835" s="395">
        <v>15.99</v>
      </c>
      <c r="G3835" s="395">
        <v>15.99</v>
      </c>
      <c r="H3835" s="395">
        <v>18.53</v>
      </c>
      <c r="I3835" s="395">
        <v>11.77</v>
      </c>
      <c r="J3835" s="395">
        <v>10.7</v>
      </c>
      <c r="K3835" s="7"/>
      <c r="L3835" s="362"/>
      <c r="M3835" s="362"/>
      <c r="N3835" s="362"/>
      <c r="O3835" s="362"/>
      <c r="P3835" s="362"/>
      <c r="Q3835" s="362"/>
      <c r="R3835" s="362"/>
      <c r="S3835" s="362"/>
      <c r="T3835" s="7"/>
      <c r="U3835" s="362"/>
      <c r="V3835" s="362"/>
      <c r="W3835" s="362"/>
      <c r="X3835" s="362"/>
      <c r="Y3835" s="7"/>
      <c r="Z3835" s="5">
        <v>346656305</v>
      </c>
      <c r="AA3835" s="4" t="s">
        <v>68</v>
      </c>
      <c r="AB3835" s="385">
        <v>2610058762</v>
      </c>
      <c r="AC3835" s="3" t="str">
        <f>VLOOKUP(D:D,'[8]Edit Log'!$E:$W,19,FALSE)</f>
        <v>New to price file</v>
      </c>
    </row>
    <row r="3836" spans="1:29" x14ac:dyDescent="0.25">
      <c r="A3836" s="7" t="s">
        <v>5</v>
      </c>
      <c r="B3836" s="7" t="s">
        <v>71</v>
      </c>
      <c r="C3836" s="4" t="s">
        <v>3</v>
      </c>
      <c r="D3836" s="7" t="s">
        <v>260</v>
      </c>
      <c r="E3836" s="7" t="s">
        <v>259</v>
      </c>
      <c r="F3836" s="395">
        <v>49.99</v>
      </c>
      <c r="G3836" s="395">
        <v>49.99</v>
      </c>
      <c r="H3836" s="395">
        <v>29.84</v>
      </c>
      <c r="I3836" s="395">
        <v>27.16</v>
      </c>
      <c r="J3836" s="395">
        <v>24.73</v>
      </c>
      <c r="K3836" s="7"/>
      <c r="L3836" s="362"/>
      <c r="M3836" s="362"/>
      <c r="N3836" s="362"/>
      <c r="O3836" s="362"/>
      <c r="P3836" s="362"/>
      <c r="Q3836" s="362"/>
      <c r="R3836" s="362"/>
      <c r="S3836" s="362"/>
      <c r="T3836" s="7"/>
      <c r="U3836" s="362"/>
      <c r="V3836" s="362"/>
      <c r="W3836" s="362"/>
      <c r="X3836" s="362"/>
      <c r="Y3836" s="7"/>
      <c r="Z3836" s="5">
        <v>346656312</v>
      </c>
      <c r="AA3836" s="4" t="s">
        <v>258</v>
      </c>
      <c r="AB3836" s="385">
        <v>2610058763</v>
      </c>
      <c r="AC3836" s="3" t="str">
        <f>VLOOKUP(D:D,'[8]Edit Log'!$E:$W,19,FALSE)</f>
        <v>New to price file</v>
      </c>
    </row>
    <row r="3837" spans="1:29" x14ac:dyDescent="0.25">
      <c r="A3837" s="7" t="s">
        <v>5</v>
      </c>
      <c r="B3837" s="7" t="s">
        <v>71</v>
      </c>
      <c r="C3837" s="4" t="s">
        <v>3</v>
      </c>
      <c r="D3837" s="7" t="s">
        <v>257</v>
      </c>
      <c r="E3837" s="7" t="s">
        <v>256</v>
      </c>
      <c r="F3837" s="395">
        <v>12.99</v>
      </c>
      <c r="G3837" s="395">
        <v>12.99</v>
      </c>
      <c r="H3837" s="395">
        <v>6.5</v>
      </c>
      <c r="I3837" s="395">
        <v>5.85</v>
      </c>
      <c r="J3837" s="395">
        <v>5.26</v>
      </c>
      <c r="K3837" s="7"/>
      <c r="L3837" s="362"/>
      <c r="M3837" s="362"/>
      <c r="N3837" s="362"/>
      <c r="O3837" s="362"/>
      <c r="P3837" s="362"/>
      <c r="Q3837" s="362"/>
      <c r="R3837" s="362"/>
      <c r="S3837" s="362"/>
      <c r="T3837" s="7"/>
      <c r="U3837" s="362"/>
      <c r="V3837" s="362"/>
      <c r="W3837" s="362"/>
      <c r="X3837" s="362"/>
      <c r="Y3837" s="7"/>
      <c r="Z3837" s="5">
        <v>346656336</v>
      </c>
      <c r="AA3837" s="4" t="s">
        <v>68</v>
      </c>
      <c r="AB3837" s="385">
        <v>2610058765</v>
      </c>
      <c r="AC3837" s="3" t="str">
        <f>VLOOKUP(D:D,'[8]Edit Log'!$E:$W,19,FALSE)</f>
        <v>New to price file</v>
      </c>
    </row>
    <row r="3838" spans="1:29" x14ac:dyDescent="0.25">
      <c r="A3838" s="7" t="s">
        <v>5</v>
      </c>
      <c r="B3838" s="7" t="s">
        <v>71</v>
      </c>
      <c r="C3838" s="4" t="s">
        <v>3</v>
      </c>
      <c r="D3838" s="7" t="s">
        <v>255</v>
      </c>
      <c r="E3838" s="7" t="s">
        <v>254</v>
      </c>
      <c r="F3838" s="395">
        <v>8.99</v>
      </c>
      <c r="G3838" s="395">
        <v>8.99</v>
      </c>
      <c r="H3838" s="395">
        <v>3.98</v>
      </c>
      <c r="I3838" s="395">
        <v>3.58</v>
      </c>
      <c r="J3838" s="395">
        <v>3.22</v>
      </c>
      <c r="K3838" s="7"/>
      <c r="L3838" s="362"/>
      <c r="M3838" s="362"/>
      <c r="N3838" s="362"/>
      <c r="O3838" s="362"/>
      <c r="P3838" s="362"/>
      <c r="Q3838" s="362"/>
      <c r="R3838" s="362"/>
      <c r="S3838" s="362"/>
      <c r="T3838" s="7"/>
      <c r="U3838" s="362"/>
      <c r="V3838" s="362"/>
      <c r="W3838" s="362"/>
      <c r="X3838" s="362"/>
      <c r="Y3838" s="7"/>
      <c r="Z3838" s="5">
        <v>346656343</v>
      </c>
      <c r="AA3838" s="4" t="s">
        <v>68</v>
      </c>
      <c r="AB3838" s="385">
        <v>2610058766</v>
      </c>
      <c r="AC3838" s="3" t="str">
        <f>VLOOKUP(D:D,'[8]Edit Log'!$E:$W,19,FALSE)</f>
        <v>New to price file</v>
      </c>
    </row>
    <row r="3839" spans="1:29" x14ac:dyDescent="0.25">
      <c r="A3839" s="7" t="s">
        <v>5</v>
      </c>
      <c r="B3839" s="7" t="s">
        <v>71</v>
      </c>
      <c r="C3839" s="4" t="s">
        <v>3</v>
      </c>
      <c r="D3839" s="7" t="s">
        <v>253</v>
      </c>
      <c r="E3839" s="7" t="s">
        <v>252</v>
      </c>
      <c r="F3839" s="395">
        <v>10.99</v>
      </c>
      <c r="G3839" s="395">
        <v>10.99</v>
      </c>
      <c r="H3839" s="395">
        <v>4.5199999999999996</v>
      </c>
      <c r="I3839" s="395">
        <v>4.07</v>
      </c>
      <c r="J3839" s="395">
        <v>3.66</v>
      </c>
      <c r="K3839" s="7"/>
      <c r="L3839" s="362"/>
      <c r="M3839" s="362"/>
      <c r="N3839" s="362"/>
      <c r="O3839" s="362"/>
      <c r="P3839" s="362"/>
      <c r="Q3839" s="362"/>
      <c r="R3839" s="362"/>
      <c r="S3839" s="362"/>
      <c r="T3839" s="7"/>
      <c r="U3839" s="362"/>
      <c r="V3839" s="362"/>
      <c r="W3839" s="362"/>
      <c r="X3839" s="362"/>
      <c r="Y3839" s="7"/>
      <c r="Z3839" s="5">
        <v>346656350</v>
      </c>
      <c r="AA3839" s="4" t="s">
        <v>68</v>
      </c>
      <c r="AB3839" s="385">
        <v>2610058767</v>
      </c>
      <c r="AC3839" s="3" t="str">
        <f>VLOOKUP(D:D,'[8]Edit Log'!$E:$W,19,FALSE)</f>
        <v>New to price file</v>
      </c>
    </row>
    <row r="3840" spans="1:29" x14ac:dyDescent="0.25">
      <c r="A3840" s="7" t="s">
        <v>5</v>
      </c>
      <c r="B3840" s="7" t="s">
        <v>71</v>
      </c>
      <c r="C3840" s="4" t="s">
        <v>3</v>
      </c>
      <c r="D3840" s="7" t="s">
        <v>251</v>
      </c>
      <c r="E3840" s="7" t="s">
        <v>250</v>
      </c>
      <c r="F3840" s="395">
        <v>8.99</v>
      </c>
      <c r="G3840" s="395">
        <v>8.99</v>
      </c>
      <c r="H3840" s="395">
        <v>5.34</v>
      </c>
      <c r="I3840" s="395">
        <v>4.8099999999999996</v>
      </c>
      <c r="J3840" s="395">
        <v>4.33</v>
      </c>
      <c r="K3840" s="7"/>
      <c r="L3840" s="362"/>
      <c r="M3840" s="362"/>
      <c r="N3840" s="362"/>
      <c r="O3840" s="362"/>
      <c r="P3840" s="362"/>
      <c r="Q3840" s="362"/>
      <c r="R3840" s="362"/>
      <c r="S3840" s="362"/>
      <c r="T3840" s="7"/>
      <c r="U3840" s="362"/>
      <c r="V3840" s="362"/>
      <c r="W3840" s="362"/>
      <c r="X3840" s="362"/>
      <c r="Y3840" s="7"/>
      <c r="Z3840" s="5">
        <v>346656367</v>
      </c>
      <c r="AA3840" s="4" t="s">
        <v>68</v>
      </c>
      <c r="AB3840" s="385">
        <v>2610058768</v>
      </c>
      <c r="AC3840" s="3" t="str">
        <f>VLOOKUP(D:D,'[8]Edit Log'!$E:$W,19,FALSE)</f>
        <v>New to price file</v>
      </c>
    </row>
    <row r="3841" spans="1:29" x14ac:dyDescent="0.25">
      <c r="A3841" s="7" t="s">
        <v>5</v>
      </c>
      <c r="B3841" s="7" t="s">
        <v>71</v>
      </c>
      <c r="C3841" s="4" t="s">
        <v>3</v>
      </c>
      <c r="D3841" s="7" t="s">
        <v>249</v>
      </c>
      <c r="E3841" s="7" t="s">
        <v>248</v>
      </c>
      <c r="F3841" s="395">
        <v>16.989999999999998</v>
      </c>
      <c r="G3841" s="395">
        <v>16.989999999999998</v>
      </c>
      <c r="H3841" s="395">
        <v>20.59</v>
      </c>
      <c r="I3841" s="395">
        <v>10.26</v>
      </c>
      <c r="J3841" s="395">
        <v>9.32</v>
      </c>
      <c r="K3841" s="7"/>
      <c r="L3841" s="362"/>
      <c r="M3841" s="362"/>
      <c r="N3841" s="362"/>
      <c r="O3841" s="362"/>
      <c r="P3841" s="362"/>
      <c r="Q3841" s="362"/>
      <c r="R3841" s="362"/>
      <c r="S3841" s="362"/>
      <c r="T3841" s="7"/>
      <c r="U3841" s="362"/>
      <c r="V3841" s="362"/>
      <c r="W3841" s="362"/>
      <c r="X3841" s="362"/>
      <c r="Y3841" s="7"/>
      <c r="Z3841" s="5">
        <v>346656374</v>
      </c>
      <c r="AA3841" s="4" t="s">
        <v>68</v>
      </c>
      <c r="AB3841" s="385">
        <v>2610058769</v>
      </c>
      <c r="AC3841" s="3" t="str">
        <f>VLOOKUP(D:D,'[8]Edit Log'!$E:$W,19,FALSE)</f>
        <v>New to price file</v>
      </c>
    </row>
    <row r="3842" spans="1:29" x14ac:dyDescent="0.25">
      <c r="A3842" s="7" t="s">
        <v>5</v>
      </c>
      <c r="B3842" s="7" t="s">
        <v>71</v>
      </c>
      <c r="C3842" s="4" t="s">
        <v>3</v>
      </c>
      <c r="D3842" s="7" t="s">
        <v>247</v>
      </c>
      <c r="E3842" s="7" t="s">
        <v>246</v>
      </c>
      <c r="F3842" s="395">
        <v>7.49</v>
      </c>
      <c r="G3842" s="395">
        <v>7.49</v>
      </c>
      <c r="H3842" s="395">
        <v>2.81</v>
      </c>
      <c r="I3842" s="395">
        <v>2.5299999999999998</v>
      </c>
      <c r="J3842" s="395">
        <v>2.2799999999999998</v>
      </c>
      <c r="K3842" s="7"/>
      <c r="L3842" s="362"/>
      <c r="M3842" s="362"/>
      <c r="N3842" s="362"/>
      <c r="O3842" s="362"/>
      <c r="P3842" s="362"/>
      <c r="Q3842" s="362"/>
      <c r="R3842" s="362"/>
      <c r="S3842" s="362"/>
      <c r="T3842" s="7"/>
      <c r="U3842" s="362"/>
      <c r="V3842" s="362"/>
      <c r="W3842" s="362"/>
      <c r="X3842" s="362"/>
      <c r="Y3842" s="7"/>
      <c r="Z3842" s="5">
        <v>346656381</v>
      </c>
      <c r="AA3842" s="4" t="s">
        <v>68</v>
      </c>
      <c r="AB3842" s="385">
        <v>2610058770</v>
      </c>
      <c r="AC3842" s="3" t="str">
        <f>VLOOKUP(D:D,'[8]Edit Log'!$E:$W,19,FALSE)</f>
        <v>New to price file</v>
      </c>
    </row>
    <row r="3843" spans="1:29" x14ac:dyDescent="0.25">
      <c r="A3843" s="7" t="s">
        <v>5</v>
      </c>
      <c r="B3843" s="7" t="s">
        <v>71</v>
      </c>
      <c r="C3843" s="4" t="s">
        <v>3</v>
      </c>
      <c r="D3843" s="7" t="s">
        <v>245</v>
      </c>
      <c r="E3843" s="7" t="s">
        <v>244</v>
      </c>
      <c r="F3843" s="395">
        <v>3.49</v>
      </c>
      <c r="G3843" s="395">
        <v>3.49</v>
      </c>
      <c r="H3843" s="395">
        <v>2.4700000000000002</v>
      </c>
      <c r="I3843" s="395">
        <v>2.2200000000000002</v>
      </c>
      <c r="J3843" s="395">
        <v>2</v>
      </c>
      <c r="K3843" s="7"/>
      <c r="L3843" s="362"/>
      <c r="M3843" s="362"/>
      <c r="N3843" s="362"/>
      <c r="O3843" s="362"/>
      <c r="P3843" s="362"/>
      <c r="Q3843" s="362"/>
      <c r="R3843" s="362"/>
      <c r="S3843" s="362"/>
      <c r="T3843" s="7"/>
      <c r="U3843" s="362"/>
      <c r="V3843" s="362"/>
      <c r="W3843" s="362"/>
      <c r="X3843" s="362"/>
      <c r="Y3843" s="7"/>
      <c r="Z3843" s="5">
        <v>346656398</v>
      </c>
      <c r="AA3843" s="4" t="s">
        <v>68</v>
      </c>
      <c r="AB3843" s="385">
        <v>2610058771</v>
      </c>
      <c r="AC3843" s="3" t="str">
        <f>VLOOKUP(D:D,'[8]Edit Log'!$E:$W,19,FALSE)</f>
        <v>New to price file</v>
      </c>
    </row>
    <row r="3844" spans="1:29" x14ac:dyDescent="0.25">
      <c r="A3844" s="7" t="s">
        <v>5</v>
      </c>
      <c r="B3844" s="7" t="s">
        <v>71</v>
      </c>
      <c r="C3844" s="4" t="s">
        <v>3</v>
      </c>
      <c r="D3844" s="7" t="s">
        <v>243</v>
      </c>
      <c r="E3844" s="7" t="s">
        <v>242</v>
      </c>
      <c r="F3844" s="395">
        <v>4.99</v>
      </c>
      <c r="G3844" s="395">
        <v>4.99</v>
      </c>
      <c r="H3844" s="395">
        <v>3.46</v>
      </c>
      <c r="I3844" s="395">
        <v>3.11</v>
      </c>
      <c r="J3844" s="395">
        <v>2.8</v>
      </c>
      <c r="K3844" s="7"/>
      <c r="L3844" s="362"/>
      <c r="M3844" s="362"/>
      <c r="N3844" s="362"/>
      <c r="O3844" s="362"/>
      <c r="P3844" s="362"/>
      <c r="Q3844" s="362"/>
      <c r="R3844" s="362"/>
      <c r="S3844" s="362"/>
      <c r="T3844" s="7"/>
      <c r="U3844" s="362"/>
      <c r="V3844" s="362"/>
      <c r="W3844" s="362"/>
      <c r="X3844" s="362"/>
      <c r="Y3844" s="7"/>
      <c r="Z3844" s="5">
        <v>346656404</v>
      </c>
      <c r="AA3844" s="4" t="s">
        <v>68</v>
      </c>
      <c r="AB3844" s="385">
        <v>2610058772</v>
      </c>
      <c r="AC3844" s="3" t="str">
        <f>VLOOKUP(D:D,'[8]Edit Log'!$E:$W,19,FALSE)</f>
        <v>New to price file</v>
      </c>
    </row>
    <row r="3845" spans="1:29" x14ac:dyDescent="0.25">
      <c r="A3845" s="7" t="s">
        <v>5</v>
      </c>
      <c r="B3845" s="7" t="s">
        <v>71</v>
      </c>
      <c r="C3845" s="4" t="s">
        <v>3</v>
      </c>
      <c r="D3845" s="7" t="s">
        <v>241</v>
      </c>
      <c r="E3845" s="7" t="s">
        <v>240</v>
      </c>
      <c r="F3845" s="395">
        <v>3.49</v>
      </c>
      <c r="G3845" s="395">
        <v>3.49</v>
      </c>
      <c r="H3845" s="395">
        <v>1.79</v>
      </c>
      <c r="I3845" s="395">
        <v>1.62</v>
      </c>
      <c r="J3845" s="395">
        <v>1.45</v>
      </c>
      <c r="K3845" s="7"/>
      <c r="L3845" s="362"/>
      <c r="M3845" s="362"/>
      <c r="N3845" s="362"/>
      <c r="O3845" s="362"/>
      <c r="P3845" s="362"/>
      <c r="Q3845" s="362"/>
      <c r="R3845" s="362"/>
      <c r="S3845" s="362"/>
      <c r="T3845" s="7"/>
      <c r="U3845" s="362"/>
      <c r="V3845" s="362"/>
      <c r="W3845" s="362"/>
      <c r="X3845" s="362"/>
      <c r="Y3845" s="7"/>
      <c r="Z3845" s="5">
        <v>346656411</v>
      </c>
      <c r="AA3845" s="4" t="s">
        <v>68</v>
      </c>
      <c r="AB3845" s="385">
        <v>2610058773</v>
      </c>
      <c r="AC3845" s="3" t="str">
        <f>VLOOKUP(D:D,'[8]Edit Log'!$E:$W,19,FALSE)</f>
        <v>New to price file</v>
      </c>
    </row>
    <row r="3846" spans="1:29" x14ac:dyDescent="0.25">
      <c r="A3846" s="7" t="s">
        <v>5</v>
      </c>
      <c r="B3846" s="7" t="s">
        <v>71</v>
      </c>
      <c r="C3846" s="4" t="s">
        <v>3</v>
      </c>
      <c r="D3846" s="7" t="s">
        <v>239</v>
      </c>
      <c r="E3846" s="7" t="s">
        <v>238</v>
      </c>
      <c r="F3846" s="395">
        <v>4.49</v>
      </c>
      <c r="G3846" s="395">
        <v>4.49</v>
      </c>
      <c r="H3846" s="395">
        <v>2.5099999999999998</v>
      </c>
      <c r="I3846" s="395">
        <v>2.27</v>
      </c>
      <c r="J3846" s="395">
        <v>2.04</v>
      </c>
      <c r="K3846" s="7"/>
      <c r="L3846" s="362"/>
      <c r="M3846" s="362"/>
      <c r="N3846" s="362"/>
      <c r="O3846" s="362"/>
      <c r="P3846" s="362"/>
      <c r="Q3846" s="362"/>
      <c r="R3846" s="362"/>
      <c r="S3846" s="362"/>
      <c r="T3846" s="7"/>
      <c r="U3846" s="362"/>
      <c r="V3846" s="362"/>
      <c r="W3846" s="362"/>
      <c r="X3846" s="362"/>
      <c r="Y3846" s="7"/>
      <c r="Z3846" s="5">
        <v>346656428</v>
      </c>
      <c r="AA3846" s="4" t="s">
        <v>68</v>
      </c>
      <c r="AB3846" s="385">
        <v>2610058774</v>
      </c>
      <c r="AC3846" s="3" t="str">
        <f>VLOOKUP(D:D,'[8]Edit Log'!$E:$W,19,FALSE)</f>
        <v>New to price file</v>
      </c>
    </row>
    <row r="3847" spans="1:29" x14ac:dyDescent="0.25">
      <c r="A3847" s="7" t="s">
        <v>5</v>
      </c>
      <c r="B3847" s="7" t="s">
        <v>71</v>
      </c>
      <c r="C3847" s="4" t="s">
        <v>3</v>
      </c>
      <c r="D3847" s="7" t="s">
        <v>237</v>
      </c>
      <c r="E3847" s="7" t="s">
        <v>236</v>
      </c>
      <c r="F3847" s="395">
        <v>3.99</v>
      </c>
      <c r="G3847" s="395">
        <v>3.99</v>
      </c>
      <c r="H3847" s="395">
        <v>2.1800000000000002</v>
      </c>
      <c r="I3847" s="395">
        <v>1.97</v>
      </c>
      <c r="J3847" s="395">
        <v>1.77</v>
      </c>
      <c r="K3847" s="7"/>
      <c r="L3847" s="362"/>
      <c r="M3847" s="362"/>
      <c r="N3847" s="362"/>
      <c r="O3847" s="362"/>
      <c r="P3847" s="362"/>
      <c r="Q3847" s="362"/>
      <c r="R3847" s="362"/>
      <c r="S3847" s="362"/>
      <c r="T3847" s="7"/>
      <c r="U3847" s="362"/>
      <c r="V3847" s="362"/>
      <c r="W3847" s="362"/>
      <c r="X3847" s="362"/>
      <c r="Y3847" s="7"/>
      <c r="Z3847" s="5">
        <v>346656435</v>
      </c>
      <c r="AA3847" s="4" t="s">
        <v>68</v>
      </c>
      <c r="AB3847" s="385">
        <v>2610058775</v>
      </c>
      <c r="AC3847" s="3" t="str">
        <f>VLOOKUP(D:D,'[8]Edit Log'!$E:$W,19,FALSE)</f>
        <v>New to price file</v>
      </c>
    </row>
    <row r="3848" spans="1:29" x14ac:dyDescent="0.25">
      <c r="A3848" s="7" t="s">
        <v>5</v>
      </c>
      <c r="B3848" s="7" t="s">
        <v>71</v>
      </c>
      <c r="C3848" s="4" t="s">
        <v>3</v>
      </c>
      <c r="D3848" s="7" t="s">
        <v>235</v>
      </c>
      <c r="E3848" s="7" t="s">
        <v>234</v>
      </c>
      <c r="F3848" s="395">
        <v>4.49</v>
      </c>
      <c r="G3848" s="395">
        <v>4.49</v>
      </c>
      <c r="H3848" s="395">
        <v>3.06</v>
      </c>
      <c r="I3848" s="395">
        <v>2.75</v>
      </c>
      <c r="J3848" s="395">
        <v>2.4700000000000002</v>
      </c>
      <c r="K3848" s="7"/>
      <c r="L3848" s="362"/>
      <c r="M3848" s="362"/>
      <c r="N3848" s="362"/>
      <c r="O3848" s="362"/>
      <c r="P3848" s="362"/>
      <c r="Q3848" s="362"/>
      <c r="R3848" s="362"/>
      <c r="S3848" s="362"/>
      <c r="T3848" s="7"/>
      <c r="U3848" s="362"/>
      <c r="V3848" s="362"/>
      <c r="W3848" s="362"/>
      <c r="X3848" s="362"/>
      <c r="Y3848" s="7"/>
      <c r="Z3848" s="5">
        <v>346656442</v>
      </c>
      <c r="AA3848" s="4" t="s">
        <v>68</v>
      </c>
      <c r="AB3848" s="385">
        <v>2610058776</v>
      </c>
      <c r="AC3848" s="3" t="str">
        <f>VLOOKUP(D:D,'[8]Edit Log'!$E:$W,19,FALSE)</f>
        <v>New to price file</v>
      </c>
    </row>
    <row r="3849" spans="1:29" x14ac:dyDescent="0.25">
      <c r="A3849" s="7" t="s">
        <v>5</v>
      </c>
      <c r="B3849" s="7" t="s">
        <v>71</v>
      </c>
      <c r="C3849" s="4" t="s">
        <v>3</v>
      </c>
      <c r="D3849" s="7" t="s">
        <v>233</v>
      </c>
      <c r="E3849" s="7" t="s">
        <v>232</v>
      </c>
      <c r="F3849" s="395">
        <v>3.49</v>
      </c>
      <c r="G3849" s="395">
        <v>3.49</v>
      </c>
      <c r="H3849" s="395">
        <v>2.04</v>
      </c>
      <c r="I3849" s="395">
        <v>1.83</v>
      </c>
      <c r="J3849" s="395">
        <v>1.65</v>
      </c>
      <c r="K3849" s="7"/>
      <c r="L3849" s="362"/>
      <c r="M3849" s="362"/>
      <c r="N3849" s="362"/>
      <c r="O3849" s="362"/>
      <c r="P3849" s="362"/>
      <c r="Q3849" s="362"/>
      <c r="R3849" s="362"/>
      <c r="S3849" s="362"/>
      <c r="T3849" s="7"/>
      <c r="U3849" s="362"/>
      <c r="V3849" s="362"/>
      <c r="W3849" s="362"/>
      <c r="X3849" s="362"/>
      <c r="Y3849" s="7"/>
      <c r="Z3849" s="5">
        <v>346656459</v>
      </c>
      <c r="AA3849" s="4" t="s">
        <v>68</v>
      </c>
      <c r="AB3849" s="385">
        <v>2610058777</v>
      </c>
      <c r="AC3849" s="3" t="str">
        <f>VLOOKUP(D:D,'[8]Edit Log'!$E:$W,19,FALSE)</f>
        <v>New to price file</v>
      </c>
    </row>
    <row r="3850" spans="1:29" x14ac:dyDescent="0.25">
      <c r="A3850" s="7" t="s">
        <v>5</v>
      </c>
      <c r="B3850" s="7" t="s">
        <v>71</v>
      </c>
      <c r="C3850" s="4" t="s">
        <v>3</v>
      </c>
      <c r="D3850" s="7" t="s">
        <v>231</v>
      </c>
      <c r="E3850" s="7" t="s">
        <v>230</v>
      </c>
      <c r="F3850" s="395">
        <v>4.99</v>
      </c>
      <c r="G3850" s="395">
        <v>4.99</v>
      </c>
      <c r="H3850" s="395">
        <v>2.85</v>
      </c>
      <c r="I3850" s="395">
        <v>2.56</v>
      </c>
      <c r="J3850" s="395">
        <v>2.31</v>
      </c>
      <c r="K3850" s="7"/>
      <c r="L3850" s="362"/>
      <c r="M3850" s="362"/>
      <c r="N3850" s="362"/>
      <c r="O3850" s="362"/>
      <c r="P3850" s="362"/>
      <c r="Q3850" s="362"/>
      <c r="R3850" s="362"/>
      <c r="S3850" s="362"/>
      <c r="T3850" s="7"/>
      <c r="U3850" s="362"/>
      <c r="V3850" s="362"/>
      <c r="W3850" s="362"/>
      <c r="X3850" s="362"/>
      <c r="Y3850" s="7"/>
      <c r="Z3850" s="5">
        <v>346656466</v>
      </c>
      <c r="AA3850" s="4" t="s">
        <v>68</v>
      </c>
      <c r="AB3850" s="385">
        <v>2610058778</v>
      </c>
      <c r="AC3850" s="3" t="str">
        <f>VLOOKUP(D:D,'[8]Edit Log'!$E:$W,19,FALSE)</f>
        <v>New to price file</v>
      </c>
    </row>
    <row r="3851" spans="1:29" x14ac:dyDescent="0.25">
      <c r="A3851" s="7" t="s">
        <v>5</v>
      </c>
      <c r="B3851" s="7" t="s">
        <v>71</v>
      </c>
      <c r="C3851" s="4" t="s">
        <v>3</v>
      </c>
      <c r="D3851" s="7" t="s">
        <v>229</v>
      </c>
      <c r="E3851" s="7" t="s">
        <v>228</v>
      </c>
      <c r="F3851" s="395">
        <v>3.99</v>
      </c>
      <c r="G3851" s="395">
        <v>3.99</v>
      </c>
      <c r="H3851" s="395">
        <v>2.33</v>
      </c>
      <c r="I3851" s="395">
        <v>2.09</v>
      </c>
      <c r="J3851" s="395">
        <v>1.88</v>
      </c>
      <c r="K3851" s="7"/>
      <c r="L3851" s="362"/>
      <c r="M3851" s="362"/>
      <c r="N3851" s="362"/>
      <c r="O3851" s="362"/>
      <c r="P3851" s="362"/>
      <c r="Q3851" s="362"/>
      <c r="R3851" s="362"/>
      <c r="S3851" s="362"/>
      <c r="T3851" s="7"/>
      <c r="U3851" s="362"/>
      <c r="V3851" s="362"/>
      <c r="W3851" s="362"/>
      <c r="X3851" s="362"/>
      <c r="Y3851" s="7"/>
      <c r="Z3851" s="5">
        <v>346656473</v>
      </c>
      <c r="AA3851" s="4" t="s">
        <v>68</v>
      </c>
      <c r="AB3851" s="385">
        <v>2610058779</v>
      </c>
      <c r="AC3851" s="3" t="str">
        <f>VLOOKUP(D:D,'[8]Edit Log'!$E:$W,19,FALSE)</f>
        <v>New to price file</v>
      </c>
    </row>
    <row r="3852" spans="1:29" x14ac:dyDescent="0.25">
      <c r="A3852" s="7" t="s">
        <v>5</v>
      </c>
      <c r="B3852" s="7" t="s">
        <v>71</v>
      </c>
      <c r="C3852" s="4" t="s">
        <v>3</v>
      </c>
      <c r="D3852" s="7" t="s">
        <v>227</v>
      </c>
      <c r="E3852" s="7" t="s">
        <v>226</v>
      </c>
      <c r="F3852" s="395">
        <v>4.79</v>
      </c>
      <c r="G3852" s="395">
        <v>4.79</v>
      </c>
      <c r="H3852" s="395">
        <v>3.25</v>
      </c>
      <c r="I3852" s="395">
        <v>2.93</v>
      </c>
      <c r="J3852" s="395">
        <v>2.64</v>
      </c>
      <c r="K3852" s="7"/>
      <c r="L3852" s="362"/>
      <c r="M3852" s="362"/>
      <c r="N3852" s="362"/>
      <c r="O3852" s="362"/>
      <c r="P3852" s="362"/>
      <c r="Q3852" s="362"/>
      <c r="R3852" s="362"/>
      <c r="S3852" s="362"/>
      <c r="T3852" s="7"/>
      <c r="U3852" s="362"/>
      <c r="V3852" s="362"/>
      <c r="W3852" s="362"/>
      <c r="X3852" s="362"/>
      <c r="Y3852" s="7"/>
      <c r="Z3852" s="5">
        <v>346656480</v>
      </c>
      <c r="AA3852" s="4" t="s">
        <v>68</v>
      </c>
      <c r="AB3852" s="385">
        <v>2610058780</v>
      </c>
      <c r="AC3852" s="3" t="str">
        <f>VLOOKUP(D:D,'[8]Edit Log'!$E:$W,19,FALSE)</f>
        <v>New to price file</v>
      </c>
    </row>
    <row r="3853" spans="1:29" x14ac:dyDescent="0.25">
      <c r="A3853" s="7" t="s">
        <v>5</v>
      </c>
      <c r="B3853" s="7" t="s">
        <v>71</v>
      </c>
      <c r="C3853" s="4" t="s">
        <v>3</v>
      </c>
      <c r="D3853" s="7" t="s">
        <v>225</v>
      </c>
      <c r="E3853" s="7" t="s">
        <v>224</v>
      </c>
      <c r="F3853" s="395">
        <v>12.98</v>
      </c>
      <c r="G3853" s="395">
        <v>18.100000000000001</v>
      </c>
      <c r="H3853" s="395">
        <v>9.0500000000000007</v>
      </c>
      <c r="I3853" s="395">
        <v>8.23</v>
      </c>
      <c r="J3853" s="395">
        <v>7.48</v>
      </c>
      <c r="K3853" s="7"/>
      <c r="L3853" s="362"/>
      <c r="M3853" s="362"/>
      <c r="N3853" s="362"/>
      <c r="O3853" s="362"/>
      <c r="P3853" s="362"/>
      <c r="Q3853" s="362"/>
      <c r="R3853" s="362"/>
      <c r="S3853" s="362"/>
      <c r="T3853" s="7"/>
      <c r="U3853" s="362"/>
      <c r="V3853" s="362"/>
      <c r="W3853" s="362"/>
      <c r="X3853" s="362"/>
      <c r="Y3853" s="7"/>
      <c r="Z3853" s="5">
        <v>346656497</v>
      </c>
      <c r="AA3853" s="4" t="s">
        <v>68</v>
      </c>
      <c r="AB3853" s="385">
        <v>2610058781</v>
      </c>
      <c r="AC3853" s="3" t="str">
        <f>VLOOKUP(D:D,'[8]Edit Log'!$E:$W,19,FALSE)</f>
        <v>New to price file</v>
      </c>
    </row>
    <row r="3854" spans="1:29" x14ac:dyDescent="0.25">
      <c r="A3854" s="7" t="s">
        <v>5</v>
      </c>
      <c r="B3854" s="7" t="s">
        <v>71</v>
      </c>
      <c r="C3854" s="4" t="s">
        <v>3</v>
      </c>
      <c r="D3854" s="7" t="s">
        <v>223</v>
      </c>
      <c r="E3854" s="7" t="s">
        <v>222</v>
      </c>
      <c r="F3854" s="395">
        <v>12.99</v>
      </c>
      <c r="G3854" s="395">
        <v>12.99</v>
      </c>
      <c r="H3854" s="395">
        <v>13.38</v>
      </c>
      <c r="I3854" s="395">
        <v>7.12</v>
      </c>
      <c r="J3854" s="395">
        <v>6.47</v>
      </c>
      <c r="K3854" s="7"/>
      <c r="L3854" s="362"/>
      <c r="M3854" s="362"/>
      <c r="N3854" s="362"/>
      <c r="O3854" s="362"/>
      <c r="P3854" s="362"/>
      <c r="Q3854" s="362"/>
      <c r="R3854" s="362"/>
      <c r="S3854" s="362"/>
      <c r="T3854" s="7"/>
      <c r="U3854" s="362"/>
      <c r="V3854" s="362"/>
      <c r="W3854" s="362"/>
      <c r="X3854" s="362"/>
      <c r="Y3854" s="7"/>
      <c r="Z3854" s="5">
        <v>346656503</v>
      </c>
      <c r="AA3854" s="4" t="s">
        <v>68</v>
      </c>
      <c r="AB3854" s="385">
        <v>2610058782</v>
      </c>
      <c r="AC3854" s="3" t="str">
        <f>VLOOKUP(D:D,'[8]Edit Log'!$E:$W,19,FALSE)</f>
        <v>New to price file</v>
      </c>
    </row>
    <row r="3855" spans="1:29" x14ac:dyDescent="0.25">
      <c r="A3855" s="7" t="s">
        <v>5</v>
      </c>
      <c r="B3855" s="7" t="s">
        <v>71</v>
      </c>
      <c r="C3855" s="4" t="s">
        <v>3</v>
      </c>
      <c r="D3855" s="7" t="s">
        <v>221</v>
      </c>
      <c r="E3855" s="7" t="s">
        <v>220</v>
      </c>
      <c r="F3855" s="395">
        <v>3.49</v>
      </c>
      <c r="G3855" s="395">
        <v>3.49</v>
      </c>
      <c r="H3855" s="395">
        <v>1.05</v>
      </c>
      <c r="I3855" s="395">
        <v>0.95</v>
      </c>
      <c r="J3855" s="395">
        <v>0.85</v>
      </c>
      <c r="K3855" s="7"/>
      <c r="L3855" s="362"/>
      <c r="M3855" s="362"/>
      <c r="N3855" s="362"/>
      <c r="O3855" s="362"/>
      <c r="P3855" s="362"/>
      <c r="Q3855" s="362"/>
      <c r="R3855" s="362"/>
      <c r="S3855" s="362"/>
      <c r="T3855" s="7"/>
      <c r="U3855" s="362"/>
      <c r="V3855" s="362"/>
      <c r="W3855" s="362"/>
      <c r="X3855" s="362"/>
      <c r="Y3855" s="7"/>
      <c r="Z3855" s="5">
        <v>346656510</v>
      </c>
      <c r="AA3855" s="4" t="s">
        <v>68</v>
      </c>
      <c r="AB3855" s="385">
        <v>2610058783</v>
      </c>
      <c r="AC3855" s="3" t="str">
        <f>VLOOKUP(D:D,'[8]Edit Log'!$E:$W,19,FALSE)</f>
        <v>New to price file</v>
      </c>
    </row>
    <row r="3856" spans="1:29" x14ac:dyDescent="0.25">
      <c r="A3856" s="7" t="s">
        <v>5</v>
      </c>
      <c r="B3856" s="7" t="s">
        <v>71</v>
      </c>
      <c r="C3856" s="4" t="s">
        <v>3</v>
      </c>
      <c r="D3856" s="7" t="s">
        <v>219</v>
      </c>
      <c r="E3856" s="7" t="s">
        <v>218</v>
      </c>
      <c r="F3856" s="395">
        <v>3.99</v>
      </c>
      <c r="G3856" s="395">
        <v>3.99</v>
      </c>
      <c r="H3856" s="395">
        <v>1.65</v>
      </c>
      <c r="I3856" s="395">
        <v>1.49</v>
      </c>
      <c r="J3856" s="395">
        <v>1.34</v>
      </c>
      <c r="K3856" s="7"/>
      <c r="L3856" s="362"/>
      <c r="M3856" s="362"/>
      <c r="N3856" s="362"/>
      <c r="O3856" s="362"/>
      <c r="P3856" s="362"/>
      <c r="Q3856" s="362"/>
      <c r="R3856" s="362"/>
      <c r="S3856" s="362"/>
      <c r="T3856" s="7"/>
      <c r="U3856" s="362"/>
      <c r="V3856" s="362"/>
      <c r="W3856" s="362"/>
      <c r="X3856" s="362"/>
      <c r="Y3856" s="7"/>
      <c r="Z3856" s="5">
        <v>346656527</v>
      </c>
      <c r="AA3856" s="4" t="s">
        <v>68</v>
      </c>
      <c r="AB3856" s="385">
        <v>2610058784</v>
      </c>
      <c r="AC3856" s="3" t="str">
        <f>VLOOKUP(D:D,'[8]Edit Log'!$E:$W,19,FALSE)</f>
        <v>New to price file</v>
      </c>
    </row>
    <row r="3857" spans="1:29" x14ac:dyDescent="0.25">
      <c r="A3857" s="7" t="s">
        <v>5</v>
      </c>
      <c r="B3857" s="7" t="s">
        <v>71</v>
      </c>
      <c r="C3857" s="4" t="s">
        <v>3</v>
      </c>
      <c r="D3857" s="7" t="s">
        <v>217</v>
      </c>
      <c r="E3857" s="7" t="s">
        <v>216</v>
      </c>
      <c r="F3857" s="395">
        <v>3.49</v>
      </c>
      <c r="G3857" s="395">
        <v>3.49</v>
      </c>
      <c r="H3857" s="395">
        <v>1.05</v>
      </c>
      <c r="I3857" s="395">
        <v>0.95</v>
      </c>
      <c r="J3857" s="395">
        <v>0.85</v>
      </c>
      <c r="K3857" s="7"/>
      <c r="L3857" s="362"/>
      <c r="M3857" s="362"/>
      <c r="N3857" s="362"/>
      <c r="O3857" s="362"/>
      <c r="P3857" s="362"/>
      <c r="Q3857" s="362"/>
      <c r="R3857" s="362"/>
      <c r="S3857" s="362"/>
      <c r="T3857" s="7"/>
      <c r="U3857" s="362"/>
      <c r="V3857" s="362"/>
      <c r="W3857" s="362"/>
      <c r="X3857" s="362"/>
      <c r="Y3857" s="7"/>
      <c r="Z3857" s="5">
        <v>346656534</v>
      </c>
      <c r="AA3857" s="4" t="s">
        <v>68</v>
      </c>
      <c r="AB3857" s="385">
        <v>2610058785</v>
      </c>
      <c r="AC3857" s="3" t="str">
        <f>VLOOKUP(D:D,'[8]Edit Log'!$E:$W,19,FALSE)</f>
        <v>New to price file</v>
      </c>
    </row>
    <row r="3858" spans="1:29" x14ac:dyDescent="0.25">
      <c r="A3858" s="7" t="s">
        <v>5</v>
      </c>
      <c r="B3858" s="7" t="s">
        <v>71</v>
      </c>
      <c r="C3858" s="4" t="s">
        <v>3</v>
      </c>
      <c r="D3858" s="7" t="s">
        <v>215</v>
      </c>
      <c r="E3858" s="7" t="s">
        <v>214</v>
      </c>
      <c r="F3858" s="395">
        <v>3.99</v>
      </c>
      <c r="G3858" s="395">
        <v>3.99</v>
      </c>
      <c r="H3858" s="395">
        <v>2.12</v>
      </c>
      <c r="I3858" s="395">
        <v>1.91</v>
      </c>
      <c r="J3858" s="395">
        <v>1.72</v>
      </c>
      <c r="K3858" s="7"/>
      <c r="L3858" s="362"/>
      <c r="M3858" s="362"/>
      <c r="N3858" s="362"/>
      <c r="O3858" s="362"/>
      <c r="P3858" s="362"/>
      <c r="Q3858" s="362"/>
      <c r="R3858" s="362"/>
      <c r="S3858" s="362"/>
      <c r="T3858" s="7"/>
      <c r="U3858" s="362"/>
      <c r="V3858" s="362"/>
      <c r="W3858" s="362"/>
      <c r="X3858" s="362"/>
      <c r="Y3858" s="7"/>
      <c r="Z3858" s="5">
        <v>346656541</v>
      </c>
      <c r="AA3858" s="4" t="s">
        <v>68</v>
      </c>
      <c r="AB3858" s="385">
        <v>2610058786</v>
      </c>
      <c r="AC3858" s="3" t="str">
        <f>VLOOKUP(D:D,'[8]Edit Log'!$E:$W,19,FALSE)</f>
        <v>New to price file</v>
      </c>
    </row>
    <row r="3859" spans="1:29" x14ac:dyDescent="0.25">
      <c r="A3859" s="7" t="s">
        <v>5</v>
      </c>
      <c r="B3859" s="7" t="s">
        <v>71</v>
      </c>
      <c r="C3859" s="4" t="s">
        <v>3</v>
      </c>
      <c r="D3859" s="7" t="s">
        <v>213</v>
      </c>
      <c r="E3859" s="7" t="s">
        <v>212</v>
      </c>
      <c r="F3859" s="395">
        <v>10.99</v>
      </c>
      <c r="G3859" s="395">
        <v>10.99</v>
      </c>
      <c r="H3859" s="395">
        <v>5.07</v>
      </c>
      <c r="I3859" s="395">
        <v>4.5599999999999996</v>
      </c>
      <c r="J3859" s="395">
        <v>4.1100000000000003</v>
      </c>
      <c r="K3859" s="7"/>
      <c r="L3859" s="362"/>
      <c r="M3859" s="362"/>
      <c r="N3859" s="362"/>
      <c r="O3859" s="362"/>
      <c r="P3859" s="362"/>
      <c r="Q3859" s="362"/>
      <c r="R3859" s="362"/>
      <c r="S3859" s="362"/>
      <c r="T3859" s="7"/>
      <c r="U3859" s="362"/>
      <c r="V3859" s="362"/>
      <c r="W3859" s="362"/>
      <c r="X3859" s="362"/>
      <c r="Y3859" s="7"/>
      <c r="Z3859" s="5">
        <v>346656558</v>
      </c>
      <c r="AA3859" s="4" t="s">
        <v>68</v>
      </c>
      <c r="AB3859" s="385">
        <v>2610058787</v>
      </c>
      <c r="AC3859" s="3" t="str">
        <f>VLOOKUP(D:D,'[8]Edit Log'!$E:$W,19,FALSE)</f>
        <v>New to price file</v>
      </c>
    </row>
    <row r="3860" spans="1:29" x14ac:dyDescent="0.25">
      <c r="A3860" s="7" t="s">
        <v>5</v>
      </c>
      <c r="B3860" s="7" t="s">
        <v>71</v>
      </c>
      <c r="C3860" s="4" t="s">
        <v>3</v>
      </c>
      <c r="D3860" s="7" t="s">
        <v>211</v>
      </c>
      <c r="E3860" s="7" t="s">
        <v>210</v>
      </c>
      <c r="F3860" s="395">
        <v>3.99</v>
      </c>
      <c r="G3860" s="395">
        <v>3.99</v>
      </c>
      <c r="H3860" s="395">
        <v>1.65</v>
      </c>
      <c r="I3860" s="395">
        <v>1.49</v>
      </c>
      <c r="J3860" s="395">
        <v>1.34</v>
      </c>
      <c r="K3860" s="7"/>
      <c r="L3860" s="362"/>
      <c r="M3860" s="362"/>
      <c r="N3860" s="362"/>
      <c r="O3860" s="362"/>
      <c r="P3860" s="362"/>
      <c r="Q3860" s="362"/>
      <c r="R3860" s="362"/>
      <c r="S3860" s="362"/>
      <c r="T3860" s="7"/>
      <c r="U3860" s="362"/>
      <c r="V3860" s="362"/>
      <c r="W3860" s="362"/>
      <c r="X3860" s="362"/>
      <c r="Y3860" s="7"/>
      <c r="Z3860" s="5">
        <v>346656565</v>
      </c>
      <c r="AA3860" s="4" t="s">
        <v>68</v>
      </c>
      <c r="AB3860" s="385">
        <v>2610058788</v>
      </c>
      <c r="AC3860" s="3" t="str">
        <f>VLOOKUP(D:D,'[8]Edit Log'!$E:$W,19,FALSE)</f>
        <v>New to price file</v>
      </c>
    </row>
    <row r="3861" spans="1:29" x14ac:dyDescent="0.25">
      <c r="A3861" s="7" t="s">
        <v>5</v>
      </c>
      <c r="B3861" s="7" t="s">
        <v>71</v>
      </c>
      <c r="C3861" s="4" t="s">
        <v>3</v>
      </c>
      <c r="D3861" s="7" t="s">
        <v>209</v>
      </c>
      <c r="E3861" s="7" t="s">
        <v>208</v>
      </c>
      <c r="F3861" s="395">
        <v>4.99</v>
      </c>
      <c r="G3861" s="395">
        <v>4.99</v>
      </c>
      <c r="H3861" s="395">
        <v>2.86</v>
      </c>
      <c r="I3861" s="395">
        <v>2.58</v>
      </c>
      <c r="J3861" s="395">
        <v>2.3199999999999998</v>
      </c>
      <c r="K3861" s="7"/>
      <c r="L3861" s="362"/>
      <c r="M3861" s="362"/>
      <c r="N3861" s="362"/>
      <c r="O3861" s="362"/>
      <c r="P3861" s="362"/>
      <c r="Q3861" s="362"/>
      <c r="R3861" s="362"/>
      <c r="S3861" s="362"/>
      <c r="T3861" s="7"/>
      <c r="U3861" s="362"/>
      <c r="V3861" s="362"/>
      <c r="W3861" s="362"/>
      <c r="X3861" s="362"/>
      <c r="Y3861" s="7"/>
      <c r="Z3861" s="5">
        <v>346656572</v>
      </c>
      <c r="AA3861" s="4" t="s">
        <v>68</v>
      </c>
      <c r="AB3861" s="385">
        <v>2610058789</v>
      </c>
      <c r="AC3861" s="3" t="str">
        <f>VLOOKUP(D:D,'[8]Edit Log'!$E:$W,19,FALSE)</f>
        <v>New to price file</v>
      </c>
    </row>
    <row r="3862" spans="1:29" x14ac:dyDescent="0.25">
      <c r="A3862" s="7" t="s">
        <v>5</v>
      </c>
      <c r="B3862" s="7" t="s">
        <v>71</v>
      </c>
      <c r="C3862" s="4" t="s">
        <v>3</v>
      </c>
      <c r="D3862" s="7" t="s">
        <v>207</v>
      </c>
      <c r="E3862" s="7" t="s">
        <v>206</v>
      </c>
      <c r="F3862" s="395">
        <v>12.99</v>
      </c>
      <c r="G3862" s="395">
        <v>12.99</v>
      </c>
      <c r="H3862" s="395">
        <v>7.58</v>
      </c>
      <c r="I3862" s="395">
        <v>6.82</v>
      </c>
      <c r="J3862" s="395">
        <v>6.14</v>
      </c>
      <c r="K3862" s="7"/>
      <c r="L3862" s="362"/>
      <c r="M3862" s="362"/>
      <c r="N3862" s="362"/>
      <c r="O3862" s="362"/>
      <c r="P3862" s="362"/>
      <c r="Q3862" s="362"/>
      <c r="R3862" s="362"/>
      <c r="S3862" s="362"/>
      <c r="T3862" s="7"/>
      <c r="U3862" s="362"/>
      <c r="V3862" s="362"/>
      <c r="W3862" s="362"/>
      <c r="X3862" s="362"/>
      <c r="Y3862" s="7"/>
      <c r="Z3862" s="5">
        <v>346656589</v>
      </c>
      <c r="AA3862" s="4" t="s">
        <v>68</v>
      </c>
      <c r="AB3862" s="385">
        <v>2610058790</v>
      </c>
      <c r="AC3862" s="3" t="str">
        <f>VLOOKUP(D:D,'[8]Edit Log'!$E:$W,19,FALSE)</f>
        <v>New to price file</v>
      </c>
    </row>
    <row r="3863" spans="1:29" x14ac:dyDescent="0.25">
      <c r="A3863" s="7" t="s">
        <v>5</v>
      </c>
      <c r="B3863" s="7" t="s">
        <v>71</v>
      </c>
      <c r="C3863" s="4" t="s">
        <v>3</v>
      </c>
      <c r="D3863" s="7" t="s">
        <v>205</v>
      </c>
      <c r="E3863" s="7" t="s">
        <v>204</v>
      </c>
      <c r="F3863" s="395">
        <v>8.99</v>
      </c>
      <c r="G3863" s="395">
        <v>8.99</v>
      </c>
      <c r="H3863" s="395">
        <v>4.5</v>
      </c>
      <c r="I3863" s="395">
        <v>4.05</v>
      </c>
      <c r="J3863" s="395">
        <v>3.64</v>
      </c>
      <c r="K3863" s="7"/>
      <c r="L3863" s="362"/>
      <c r="M3863" s="362"/>
      <c r="N3863" s="362"/>
      <c r="O3863" s="362"/>
      <c r="P3863" s="362"/>
      <c r="Q3863" s="362"/>
      <c r="R3863" s="362"/>
      <c r="S3863" s="362"/>
      <c r="T3863" s="7"/>
      <c r="U3863" s="362"/>
      <c r="V3863" s="362"/>
      <c r="W3863" s="362"/>
      <c r="X3863" s="362"/>
      <c r="Y3863" s="7"/>
      <c r="Z3863" s="5">
        <v>346656596</v>
      </c>
      <c r="AA3863" s="4" t="s">
        <v>68</v>
      </c>
      <c r="AB3863" s="385">
        <v>2610058791</v>
      </c>
      <c r="AC3863" s="3" t="str">
        <f>VLOOKUP(D:D,'[8]Edit Log'!$E:$W,19,FALSE)</f>
        <v>New to price file</v>
      </c>
    </row>
    <row r="3864" spans="1:29" x14ac:dyDescent="0.25">
      <c r="A3864" s="7" t="s">
        <v>5</v>
      </c>
      <c r="B3864" s="7" t="s">
        <v>71</v>
      </c>
      <c r="C3864" s="4" t="s">
        <v>3</v>
      </c>
      <c r="D3864" s="7" t="s">
        <v>203</v>
      </c>
      <c r="E3864" s="7" t="s">
        <v>202</v>
      </c>
      <c r="F3864" s="395">
        <v>3.49</v>
      </c>
      <c r="G3864" s="395">
        <v>3.49</v>
      </c>
      <c r="H3864" s="395">
        <v>1.05</v>
      </c>
      <c r="I3864" s="395">
        <v>0.95</v>
      </c>
      <c r="J3864" s="395">
        <v>0.85</v>
      </c>
      <c r="K3864" s="7"/>
      <c r="L3864" s="362"/>
      <c r="M3864" s="362"/>
      <c r="N3864" s="362"/>
      <c r="O3864" s="362"/>
      <c r="P3864" s="362"/>
      <c r="Q3864" s="362"/>
      <c r="R3864" s="362"/>
      <c r="S3864" s="362"/>
      <c r="T3864" s="7"/>
      <c r="U3864" s="362"/>
      <c r="V3864" s="362"/>
      <c r="W3864" s="362"/>
      <c r="X3864" s="362"/>
      <c r="Y3864" s="7"/>
      <c r="Z3864" s="5">
        <v>346656602</v>
      </c>
      <c r="AA3864" s="4" t="s">
        <v>68</v>
      </c>
      <c r="AB3864" s="385">
        <v>2610058792</v>
      </c>
      <c r="AC3864" s="3" t="str">
        <f>VLOOKUP(D:D,'[8]Edit Log'!$E:$W,19,FALSE)</f>
        <v>New to price file</v>
      </c>
    </row>
    <row r="3865" spans="1:29" x14ac:dyDescent="0.25">
      <c r="A3865" s="7" t="s">
        <v>5</v>
      </c>
      <c r="B3865" s="7" t="s">
        <v>71</v>
      </c>
      <c r="C3865" s="4" t="s">
        <v>3</v>
      </c>
      <c r="D3865" s="7" t="s">
        <v>201</v>
      </c>
      <c r="E3865" s="7" t="s">
        <v>200</v>
      </c>
      <c r="F3865" s="395">
        <v>3.99</v>
      </c>
      <c r="G3865" s="395">
        <v>3.99</v>
      </c>
      <c r="H3865" s="395">
        <v>1.04</v>
      </c>
      <c r="I3865" s="395">
        <v>0.94</v>
      </c>
      <c r="J3865" s="395">
        <v>0.84</v>
      </c>
      <c r="K3865" s="7"/>
      <c r="L3865" s="362"/>
      <c r="M3865" s="362"/>
      <c r="N3865" s="362"/>
      <c r="O3865" s="362"/>
      <c r="P3865" s="362"/>
      <c r="Q3865" s="362"/>
      <c r="R3865" s="362"/>
      <c r="S3865" s="362"/>
      <c r="T3865" s="7"/>
      <c r="U3865" s="362"/>
      <c r="V3865" s="362"/>
      <c r="W3865" s="362"/>
      <c r="X3865" s="362"/>
      <c r="Y3865" s="7"/>
      <c r="Z3865" s="5">
        <v>346656619</v>
      </c>
      <c r="AA3865" s="4" t="s">
        <v>68</v>
      </c>
      <c r="AB3865" s="385">
        <v>2610058793</v>
      </c>
      <c r="AC3865" s="3" t="str">
        <f>VLOOKUP(D:D,'[8]Edit Log'!$E:$W,19,FALSE)</f>
        <v>New to price file</v>
      </c>
    </row>
    <row r="3866" spans="1:29" x14ac:dyDescent="0.25">
      <c r="A3866" s="7" t="s">
        <v>5</v>
      </c>
      <c r="B3866" s="7" t="s">
        <v>71</v>
      </c>
      <c r="C3866" s="4" t="s">
        <v>3</v>
      </c>
      <c r="D3866" s="7" t="s">
        <v>199</v>
      </c>
      <c r="E3866" s="7" t="s">
        <v>198</v>
      </c>
      <c r="F3866" s="395">
        <v>3.49</v>
      </c>
      <c r="G3866" s="395">
        <v>3.49</v>
      </c>
      <c r="H3866" s="395">
        <v>1.05</v>
      </c>
      <c r="I3866" s="395">
        <v>0.95</v>
      </c>
      <c r="J3866" s="395">
        <v>0.85</v>
      </c>
      <c r="K3866" s="7"/>
      <c r="L3866" s="362"/>
      <c r="M3866" s="362"/>
      <c r="N3866" s="362"/>
      <c r="O3866" s="362"/>
      <c r="P3866" s="362"/>
      <c r="Q3866" s="362"/>
      <c r="R3866" s="362"/>
      <c r="S3866" s="362"/>
      <c r="T3866" s="7"/>
      <c r="U3866" s="362"/>
      <c r="V3866" s="362"/>
      <c r="W3866" s="362"/>
      <c r="X3866" s="362"/>
      <c r="Y3866" s="7"/>
      <c r="Z3866" s="5">
        <v>346656626</v>
      </c>
      <c r="AA3866" s="4" t="s">
        <v>68</v>
      </c>
      <c r="AB3866" s="385">
        <v>2610058794</v>
      </c>
      <c r="AC3866" s="3" t="str">
        <f>VLOOKUP(D:D,'[8]Edit Log'!$E:$W,19,FALSE)</f>
        <v>New to price file</v>
      </c>
    </row>
    <row r="3867" spans="1:29" x14ac:dyDescent="0.25">
      <c r="A3867" s="7" t="s">
        <v>5</v>
      </c>
      <c r="B3867" s="7" t="s">
        <v>71</v>
      </c>
      <c r="C3867" s="4" t="s">
        <v>3</v>
      </c>
      <c r="D3867" s="7" t="s">
        <v>197</v>
      </c>
      <c r="E3867" s="7" t="s">
        <v>196</v>
      </c>
      <c r="F3867" s="395">
        <v>3.99</v>
      </c>
      <c r="G3867" s="395">
        <v>3.99</v>
      </c>
      <c r="H3867" s="395">
        <v>1.04</v>
      </c>
      <c r="I3867" s="395">
        <v>0.94</v>
      </c>
      <c r="J3867" s="395">
        <v>0.84</v>
      </c>
      <c r="K3867" s="7"/>
      <c r="L3867" s="362"/>
      <c r="M3867" s="362"/>
      <c r="N3867" s="362"/>
      <c r="O3867" s="362"/>
      <c r="P3867" s="362"/>
      <c r="Q3867" s="362"/>
      <c r="R3867" s="362"/>
      <c r="S3867" s="362"/>
      <c r="T3867" s="7"/>
      <c r="U3867" s="362"/>
      <c r="V3867" s="362"/>
      <c r="W3867" s="362"/>
      <c r="X3867" s="362"/>
      <c r="Y3867" s="7"/>
      <c r="Z3867" s="5">
        <v>346656633</v>
      </c>
      <c r="AA3867" s="4" t="s">
        <v>68</v>
      </c>
      <c r="AB3867" s="385">
        <v>2610058795</v>
      </c>
      <c r="AC3867" s="3" t="str">
        <f>VLOOKUP(D:D,'[8]Edit Log'!$E:$W,19,FALSE)</f>
        <v>New to price file</v>
      </c>
    </row>
    <row r="3868" spans="1:29" x14ac:dyDescent="0.25">
      <c r="A3868" s="7" t="s">
        <v>5</v>
      </c>
      <c r="B3868" s="7" t="s">
        <v>71</v>
      </c>
      <c r="C3868" s="4" t="s">
        <v>3</v>
      </c>
      <c r="D3868" s="7" t="s">
        <v>195</v>
      </c>
      <c r="E3868" s="7" t="s">
        <v>194</v>
      </c>
      <c r="F3868" s="395">
        <v>4.99</v>
      </c>
      <c r="G3868" s="395">
        <v>4.99</v>
      </c>
      <c r="H3868" s="395">
        <v>1.93</v>
      </c>
      <c r="I3868" s="395">
        <v>1.74</v>
      </c>
      <c r="J3868" s="395">
        <v>1.56</v>
      </c>
      <c r="K3868" s="7"/>
      <c r="L3868" s="362"/>
      <c r="M3868" s="362"/>
      <c r="N3868" s="362"/>
      <c r="O3868" s="362"/>
      <c r="P3868" s="362"/>
      <c r="Q3868" s="362"/>
      <c r="R3868" s="362"/>
      <c r="S3868" s="362"/>
      <c r="T3868" s="7"/>
      <c r="U3868" s="362"/>
      <c r="V3868" s="362"/>
      <c r="W3868" s="362"/>
      <c r="X3868" s="362"/>
      <c r="Y3868" s="7"/>
      <c r="Z3868" s="5">
        <v>346656640</v>
      </c>
      <c r="AA3868" s="4" t="s">
        <v>68</v>
      </c>
      <c r="AB3868" s="385">
        <v>2610058796</v>
      </c>
      <c r="AC3868" s="3" t="str">
        <f>VLOOKUP(D:D,'[8]Edit Log'!$E:$W,19,FALSE)</f>
        <v>New to price file</v>
      </c>
    </row>
    <row r="3869" spans="1:29" x14ac:dyDescent="0.25">
      <c r="A3869" s="7" t="s">
        <v>5</v>
      </c>
      <c r="B3869" s="7" t="s">
        <v>71</v>
      </c>
      <c r="C3869" s="4" t="s">
        <v>3</v>
      </c>
      <c r="D3869" s="7" t="s">
        <v>193</v>
      </c>
      <c r="E3869" s="7" t="s">
        <v>192</v>
      </c>
      <c r="F3869" s="395">
        <v>4.99</v>
      </c>
      <c r="G3869" s="395">
        <v>4.99</v>
      </c>
      <c r="H3869" s="395">
        <v>2.5</v>
      </c>
      <c r="I3869" s="395">
        <v>2.44</v>
      </c>
      <c r="J3869" s="395">
        <v>2.19</v>
      </c>
      <c r="K3869" s="7"/>
      <c r="L3869" s="362"/>
      <c r="M3869" s="362"/>
      <c r="N3869" s="362"/>
      <c r="O3869" s="362"/>
      <c r="P3869" s="362"/>
      <c r="Q3869" s="362"/>
      <c r="R3869" s="362"/>
      <c r="S3869" s="362"/>
      <c r="T3869" s="7"/>
      <c r="U3869" s="362"/>
      <c r="V3869" s="362"/>
      <c r="W3869" s="362"/>
      <c r="X3869" s="362"/>
      <c r="Y3869" s="7"/>
      <c r="Z3869" s="5">
        <v>346656657</v>
      </c>
      <c r="AA3869" s="4" t="s">
        <v>68</v>
      </c>
      <c r="AB3869" s="385">
        <v>2610058797</v>
      </c>
      <c r="AC3869" s="3" t="str">
        <f>VLOOKUP(D:D,'[8]Edit Log'!$E:$W,19,FALSE)</f>
        <v>New to price file</v>
      </c>
    </row>
    <row r="3870" spans="1:29" x14ac:dyDescent="0.25">
      <c r="A3870" s="7" t="s">
        <v>5</v>
      </c>
      <c r="B3870" s="7" t="s">
        <v>71</v>
      </c>
      <c r="C3870" s="4" t="s">
        <v>3</v>
      </c>
      <c r="D3870" s="7" t="s">
        <v>191</v>
      </c>
      <c r="E3870" s="7" t="s">
        <v>190</v>
      </c>
      <c r="F3870" s="395">
        <v>4.99</v>
      </c>
      <c r="G3870" s="395">
        <v>4.99</v>
      </c>
      <c r="H3870" s="395">
        <v>2.09</v>
      </c>
      <c r="I3870" s="395">
        <v>1.88</v>
      </c>
      <c r="J3870" s="395">
        <v>1.7</v>
      </c>
      <c r="K3870" s="7"/>
      <c r="L3870" s="362"/>
      <c r="M3870" s="362"/>
      <c r="N3870" s="362"/>
      <c r="O3870" s="362"/>
      <c r="P3870" s="362"/>
      <c r="Q3870" s="362"/>
      <c r="R3870" s="362"/>
      <c r="S3870" s="362"/>
      <c r="T3870" s="7"/>
      <c r="U3870" s="362"/>
      <c r="V3870" s="362"/>
      <c r="W3870" s="362"/>
      <c r="X3870" s="362"/>
      <c r="Y3870" s="7"/>
      <c r="Z3870" s="5">
        <v>346656664</v>
      </c>
      <c r="AA3870" s="4" t="s">
        <v>68</v>
      </c>
      <c r="AB3870" s="385">
        <v>2610058798</v>
      </c>
      <c r="AC3870" s="3" t="str">
        <f>VLOOKUP(D:D,'[8]Edit Log'!$E:$W,19,FALSE)</f>
        <v>New to price file</v>
      </c>
    </row>
    <row r="3871" spans="1:29" x14ac:dyDescent="0.25">
      <c r="A3871" s="7" t="s">
        <v>5</v>
      </c>
      <c r="B3871" s="7" t="s">
        <v>71</v>
      </c>
      <c r="C3871" s="4" t="s">
        <v>3</v>
      </c>
      <c r="D3871" s="7" t="s">
        <v>189</v>
      </c>
      <c r="E3871" s="7" t="s">
        <v>188</v>
      </c>
      <c r="F3871" s="395">
        <v>4.99</v>
      </c>
      <c r="G3871" s="395">
        <v>4.99</v>
      </c>
      <c r="H3871" s="395">
        <v>2.2999999999999998</v>
      </c>
      <c r="I3871" s="395">
        <v>2.0699999999999998</v>
      </c>
      <c r="J3871" s="395">
        <v>1.86</v>
      </c>
      <c r="K3871" s="7"/>
      <c r="L3871" s="362"/>
      <c r="M3871" s="362"/>
      <c r="N3871" s="362"/>
      <c r="O3871" s="362"/>
      <c r="P3871" s="362"/>
      <c r="Q3871" s="362"/>
      <c r="R3871" s="362"/>
      <c r="S3871" s="362"/>
      <c r="T3871" s="7"/>
      <c r="U3871" s="362"/>
      <c r="V3871" s="362"/>
      <c r="W3871" s="362"/>
      <c r="X3871" s="362"/>
      <c r="Y3871" s="7"/>
      <c r="Z3871" s="5">
        <v>346656671</v>
      </c>
      <c r="AA3871" s="4" t="s">
        <v>68</v>
      </c>
      <c r="AB3871" s="385">
        <v>2610058799</v>
      </c>
      <c r="AC3871" s="3" t="str">
        <f>VLOOKUP(D:D,'[8]Edit Log'!$E:$W,19,FALSE)</f>
        <v>New to price file</v>
      </c>
    </row>
    <row r="3872" spans="1:29" x14ac:dyDescent="0.25">
      <c r="A3872" s="7" t="s">
        <v>5</v>
      </c>
      <c r="B3872" s="7" t="s">
        <v>71</v>
      </c>
      <c r="C3872" s="4" t="s">
        <v>3</v>
      </c>
      <c r="D3872" s="7" t="s">
        <v>187</v>
      </c>
      <c r="E3872" s="7" t="s">
        <v>186</v>
      </c>
      <c r="F3872" s="395">
        <v>12.99</v>
      </c>
      <c r="G3872" s="395">
        <v>12.99</v>
      </c>
      <c r="H3872" s="395">
        <v>6.5</v>
      </c>
      <c r="I3872" s="395">
        <v>5.85</v>
      </c>
      <c r="J3872" s="395">
        <v>5.26</v>
      </c>
      <c r="K3872" s="7"/>
      <c r="L3872" s="362"/>
      <c r="M3872" s="362"/>
      <c r="N3872" s="362"/>
      <c r="O3872" s="362"/>
      <c r="P3872" s="362"/>
      <c r="Q3872" s="362"/>
      <c r="R3872" s="362"/>
      <c r="S3872" s="362"/>
      <c r="T3872" s="7"/>
      <c r="U3872" s="362"/>
      <c r="V3872" s="362"/>
      <c r="W3872" s="362"/>
      <c r="X3872" s="362"/>
      <c r="Y3872" s="7"/>
      <c r="Z3872" s="5">
        <v>346656688</v>
      </c>
      <c r="AA3872" s="4" t="s">
        <v>68</v>
      </c>
      <c r="AB3872" s="385">
        <v>2610058800</v>
      </c>
      <c r="AC3872" s="3" t="str">
        <f>VLOOKUP(D:D,'[8]Edit Log'!$E:$W,19,FALSE)</f>
        <v>New to price file</v>
      </c>
    </row>
    <row r="3873" spans="1:29" x14ac:dyDescent="0.25">
      <c r="A3873" s="7" t="s">
        <v>5</v>
      </c>
      <c r="B3873" s="7" t="s">
        <v>71</v>
      </c>
      <c r="C3873" s="4" t="s">
        <v>3</v>
      </c>
      <c r="D3873" s="7" t="s">
        <v>185</v>
      </c>
      <c r="E3873" s="7" t="s">
        <v>184</v>
      </c>
      <c r="F3873" s="395">
        <v>3.99</v>
      </c>
      <c r="G3873" s="395">
        <v>3.99</v>
      </c>
      <c r="H3873" s="395">
        <v>2</v>
      </c>
      <c r="I3873" s="395">
        <v>1.8</v>
      </c>
      <c r="J3873" s="395">
        <v>1.62</v>
      </c>
      <c r="K3873" s="7"/>
      <c r="L3873" s="362"/>
      <c r="M3873" s="362"/>
      <c r="N3873" s="362"/>
      <c r="O3873" s="362"/>
      <c r="P3873" s="362"/>
      <c r="Q3873" s="362"/>
      <c r="R3873" s="362"/>
      <c r="S3873" s="362"/>
      <c r="T3873" s="7"/>
      <c r="U3873" s="362"/>
      <c r="V3873" s="362"/>
      <c r="W3873" s="362"/>
      <c r="X3873" s="362"/>
      <c r="Y3873" s="7"/>
      <c r="Z3873" s="5">
        <v>346656695</v>
      </c>
      <c r="AA3873" s="4" t="s">
        <v>68</v>
      </c>
      <c r="AB3873" s="385">
        <v>2610058801</v>
      </c>
      <c r="AC3873" s="3" t="str">
        <f>VLOOKUP(D:D,'[8]Edit Log'!$E:$W,19,FALSE)</f>
        <v>New to price file</v>
      </c>
    </row>
    <row r="3874" spans="1:29" x14ac:dyDescent="0.25">
      <c r="A3874" s="7" t="s">
        <v>5</v>
      </c>
      <c r="B3874" s="7" t="s">
        <v>71</v>
      </c>
      <c r="C3874" s="4" t="s">
        <v>3</v>
      </c>
      <c r="D3874" s="7" t="s">
        <v>183</v>
      </c>
      <c r="E3874" s="7" t="s">
        <v>182</v>
      </c>
      <c r="F3874" s="395">
        <v>3.49</v>
      </c>
      <c r="G3874" s="395">
        <v>3.49</v>
      </c>
      <c r="H3874" s="395">
        <v>1.03</v>
      </c>
      <c r="I3874" s="395">
        <v>0.95</v>
      </c>
      <c r="J3874" s="395">
        <v>0.85</v>
      </c>
      <c r="K3874" s="7"/>
      <c r="L3874" s="362"/>
      <c r="M3874" s="362"/>
      <c r="N3874" s="362"/>
      <c r="O3874" s="362"/>
      <c r="P3874" s="362"/>
      <c r="Q3874" s="362"/>
      <c r="R3874" s="362"/>
      <c r="S3874" s="362"/>
      <c r="T3874" s="7"/>
      <c r="U3874" s="362"/>
      <c r="V3874" s="362"/>
      <c r="W3874" s="362"/>
      <c r="X3874" s="362"/>
      <c r="Y3874" s="7"/>
      <c r="Z3874" s="5">
        <v>346656701</v>
      </c>
      <c r="AA3874" s="4" t="s">
        <v>68</v>
      </c>
      <c r="AB3874" s="385">
        <v>2610058802</v>
      </c>
      <c r="AC3874" s="3" t="str">
        <f>VLOOKUP(D:D,'[8]Edit Log'!$E:$W,19,FALSE)</f>
        <v>New to price file</v>
      </c>
    </row>
    <row r="3875" spans="1:29" x14ac:dyDescent="0.25">
      <c r="A3875" s="7" t="s">
        <v>5</v>
      </c>
      <c r="B3875" s="7" t="s">
        <v>71</v>
      </c>
      <c r="C3875" s="4" t="s">
        <v>3</v>
      </c>
      <c r="D3875" s="7" t="s">
        <v>181</v>
      </c>
      <c r="E3875" s="7" t="s">
        <v>180</v>
      </c>
      <c r="F3875" s="395">
        <v>3.99</v>
      </c>
      <c r="G3875" s="395">
        <v>3.99</v>
      </c>
      <c r="H3875" s="395">
        <v>1.65</v>
      </c>
      <c r="I3875" s="395">
        <v>1.49</v>
      </c>
      <c r="J3875" s="395">
        <v>1.34</v>
      </c>
      <c r="K3875" s="7"/>
      <c r="L3875" s="362"/>
      <c r="M3875" s="362"/>
      <c r="N3875" s="362"/>
      <c r="O3875" s="362"/>
      <c r="P3875" s="362"/>
      <c r="Q3875" s="362"/>
      <c r="R3875" s="362"/>
      <c r="S3875" s="362"/>
      <c r="T3875" s="7"/>
      <c r="U3875" s="362"/>
      <c r="V3875" s="362"/>
      <c r="W3875" s="362"/>
      <c r="X3875" s="362"/>
      <c r="Y3875" s="7"/>
      <c r="Z3875" s="5">
        <v>346656718</v>
      </c>
      <c r="AA3875" s="4" t="s">
        <v>68</v>
      </c>
      <c r="AB3875" s="385">
        <v>2610058803</v>
      </c>
      <c r="AC3875" s="3" t="str">
        <f>VLOOKUP(D:D,'[8]Edit Log'!$E:$W,19,FALSE)</f>
        <v>New to price file</v>
      </c>
    </row>
    <row r="3876" spans="1:29" x14ac:dyDescent="0.25">
      <c r="A3876" s="7" t="s">
        <v>5</v>
      </c>
      <c r="B3876" s="7" t="s">
        <v>71</v>
      </c>
      <c r="C3876" s="4" t="s">
        <v>3</v>
      </c>
      <c r="D3876" s="7" t="s">
        <v>179</v>
      </c>
      <c r="E3876" s="7" t="s">
        <v>178</v>
      </c>
      <c r="F3876" s="395">
        <v>3.49</v>
      </c>
      <c r="G3876" s="395">
        <v>3.49</v>
      </c>
      <c r="H3876" s="395">
        <v>1.03</v>
      </c>
      <c r="I3876" s="395">
        <v>0.95</v>
      </c>
      <c r="J3876" s="395">
        <v>0.85</v>
      </c>
      <c r="K3876" s="7"/>
      <c r="L3876" s="362"/>
      <c r="M3876" s="362"/>
      <c r="N3876" s="362"/>
      <c r="O3876" s="362"/>
      <c r="P3876" s="362"/>
      <c r="Q3876" s="362"/>
      <c r="R3876" s="362"/>
      <c r="S3876" s="362"/>
      <c r="T3876" s="7"/>
      <c r="U3876" s="362"/>
      <c r="V3876" s="362"/>
      <c r="W3876" s="362"/>
      <c r="X3876" s="362"/>
      <c r="Y3876" s="7"/>
      <c r="Z3876" s="5">
        <v>346656725</v>
      </c>
      <c r="AA3876" s="4" t="s">
        <v>68</v>
      </c>
      <c r="AB3876" s="385">
        <v>2610058804</v>
      </c>
      <c r="AC3876" s="3" t="str">
        <f>VLOOKUP(D:D,'[8]Edit Log'!$E:$W,19,FALSE)</f>
        <v>New to price file</v>
      </c>
    </row>
    <row r="3877" spans="1:29" x14ac:dyDescent="0.25">
      <c r="A3877" s="7" t="s">
        <v>5</v>
      </c>
      <c r="B3877" s="7" t="s">
        <v>71</v>
      </c>
      <c r="C3877" s="4" t="s">
        <v>3</v>
      </c>
      <c r="D3877" s="7" t="s">
        <v>177</v>
      </c>
      <c r="E3877" s="7" t="s">
        <v>176</v>
      </c>
      <c r="F3877" s="395">
        <v>3.99</v>
      </c>
      <c r="G3877" s="395">
        <v>3.99</v>
      </c>
      <c r="H3877" s="395">
        <v>2.12</v>
      </c>
      <c r="I3877" s="395">
        <v>1.91</v>
      </c>
      <c r="J3877" s="395">
        <v>1.72</v>
      </c>
      <c r="K3877" s="7"/>
      <c r="L3877" s="362"/>
      <c r="M3877" s="362"/>
      <c r="N3877" s="362"/>
      <c r="O3877" s="362"/>
      <c r="P3877" s="362"/>
      <c r="Q3877" s="362"/>
      <c r="R3877" s="362"/>
      <c r="S3877" s="362"/>
      <c r="T3877" s="7"/>
      <c r="U3877" s="362"/>
      <c r="V3877" s="362"/>
      <c r="W3877" s="362"/>
      <c r="X3877" s="362"/>
      <c r="Y3877" s="7"/>
      <c r="Z3877" s="5">
        <v>346656732</v>
      </c>
      <c r="AA3877" s="4" t="s">
        <v>68</v>
      </c>
      <c r="AB3877" s="385">
        <v>2610058805</v>
      </c>
      <c r="AC3877" s="3" t="str">
        <f>VLOOKUP(D:D,'[8]Edit Log'!$E:$W,19,FALSE)</f>
        <v>New to price file</v>
      </c>
    </row>
    <row r="3878" spans="1:29" x14ac:dyDescent="0.25">
      <c r="A3878" s="7" t="s">
        <v>5</v>
      </c>
      <c r="B3878" s="7" t="s">
        <v>71</v>
      </c>
      <c r="C3878" s="4" t="s">
        <v>3</v>
      </c>
      <c r="D3878" s="7" t="s">
        <v>175</v>
      </c>
      <c r="E3878" s="7" t="s">
        <v>174</v>
      </c>
      <c r="F3878" s="395">
        <v>10.99</v>
      </c>
      <c r="G3878" s="395">
        <v>10.99</v>
      </c>
      <c r="H3878" s="395">
        <v>5.07</v>
      </c>
      <c r="I3878" s="395">
        <v>4.5599999999999996</v>
      </c>
      <c r="J3878" s="395">
        <v>4.1100000000000003</v>
      </c>
      <c r="K3878" s="7"/>
      <c r="L3878" s="362"/>
      <c r="M3878" s="362"/>
      <c r="N3878" s="362"/>
      <c r="O3878" s="362"/>
      <c r="P3878" s="362"/>
      <c r="Q3878" s="362"/>
      <c r="R3878" s="362"/>
      <c r="S3878" s="362"/>
      <c r="T3878" s="7"/>
      <c r="U3878" s="362"/>
      <c r="V3878" s="362"/>
      <c r="W3878" s="362"/>
      <c r="X3878" s="362"/>
      <c r="Y3878" s="7"/>
      <c r="Z3878" s="5">
        <v>346656749</v>
      </c>
      <c r="AA3878" s="4" t="s">
        <v>68</v>
      </c>
      <c r="AB3878" s="385">
        <v>2610058806</v>
      </c>
      <c r="AC3878" s="3" t="str">
        <f>VLOOKUP(D:D,'[8]Edit Log'!$E:$W,19,FALSE)</f>
        <v>New to price file</v>
      </c>
    </row>
    <row r="3879" spans="1:29" x14ac:dyDescent="0.25">
      <c r="A3879" s="7" t="s">
        <v>5</v>
      </c>
      <c r="B3879" s="7" t="s">
        <v>71</v>
      </c>
      <c r="C3879" s="4" t="s">
        <v>3</v>
      </c>
      <c r="D3879" s="7" t="s">
        <v>173</v>
      </c>
      <c r="E3879" s="7" t="s">
        <v>172</v>
      </c>
      <c r="F3879" s="395">
        <v>3.99</v>
      </c>
      <c r="G3879" s="395">
        <v>3.99</v>
      </c>
      <c r="H3879" s="395">
        <v>1.65</v>
      </c>
      <c r="I3879" s="395">
        <v>1.49</v>
      </c>
      <c r="J3879" s="395">
        <v>1.34</v>
      </c>
      <c r="K3879" s="7"/>
      <c r="L3879" s="362"/>
      <c r="M3879" s="362"/>
      <c r="N3879" s="362"/>
      <c r="O3879" s="362"/>
      <c r="P3879" s="362"/>
      <c r="Q3879" s="362"/>
      <c r="R3879" s="362"/>
      <c r="S3879" s="362"/>
      <c r="T3879" s="7"/>
      <c r="U3879" s="362"/>
      <c r="V3879" s="362"/>
      <c r="W3879" s="362"/>
      <c r="X3879" s="362"/>
      <c r="Y3879" s="7"/>
      <c r="Z3879" s="5">
        <v>346656756</v>
      </c>
      <c r="AA3879" s="4" t="s">
        <v>68</v>
      </c>
      <c r="AB3879" s="385">
        <v>2610058807</v>
      </c>
      <c r="AC3879" s="3" t="str">
        <f>VLOOKUP(D:D,'[8]Edit Log'!$E:$W,19,FALSE)</f>
        <v>New to price file</v>
      </c>
    </row>
    <row r="3880" spans="1:29" x14ac:dyDescent="0.25">
      <c r="A3880" s="7" t="s">
        <v>5</v>
      </c>
      <c r="B3880" s="7" t="s">
        <v>71</v>
      </c>
      <c r="C3880" s="4" t="s">
        <v>3</v>
      </c>
      <c r="D3880" s="7" t="s">
        <v>171</v>
      </c>
      <c r="E3880" s="7" t="s">
        <v>170</v>
      </c>
      <c r="F3880" s="395">
        <v>4.99</v>
      </c>
      <c r="G3880" s="395">
        <v>4.99</v>
      </c>
      <c r="H3880" s="395">
        <v>2.86</v>
      </c>
      <c r="I3880" s="395">
        <v>2.58</v>
      </c>
      <c r="J3880" s="395">
        <v>2.3199999999999998</v>
      </c>
      <c r="K3880" s="7"/>
      <c r="L3880" s="362"/>
      <c r="M3880" s="362"/>
      <c r="N3880" s="362"/>
      <c r="O3880" s="362"/>
      <c r="P3880" s="362"/>
      <c r="Q3880" s="362"/>
      <c r="R3880" s="362"/>
      <c r="S3880" s="362"/>
      <c r="T3880" s="7"/>
      <c r="U3880" s="362"/>
      <c r="V3880" s="362"/>
      <c r="W3880" s="362"/>
      <c r="X3880" s="362"/>
      <c r="Y3880" s="7"/>
      <c r="Z3880" s="5">
        <v>346656763</v>
      </c>
      <c r="AA3880" s="4" t="s">
        <v>68</v>
      </c>
      <c r="AB3880" s="385">
        <v>2610058808</v>
      </c>
      <c r="AC3880" s="3" t="str">
        <f>VLOOKUP(D:D,'[8]Edit Log'!$E:$W,19,FALSE)</f>
        <v>New to price file</v>
      </c>
    </row>
    <row r="3881" spans="1:29" x14ac:dyDescent="0.25">
      <c r="A3881" s="7" t="s">
        <v>5</v>
      </c>
      <c r="B3881" s="7" t="s">
        <v>71</v>
      </c>
      <c r="C3881" s="4" t="s">
        <v>3</v>
      </c>
      <c r="D3881" s="7" t="s">
        <v>169</v>
      </c>
      <c r="E3881" s="7" t="s">
        <v>168</v>
      </c>
      <c r="F3881" s="395">
        <v>12.99</v>
      </c>
      <c r="G3881" s="395">
        <v>12.99</v>
      </c>
      <c r="H3881" s="395">
        <v>7.58</v>
      </c>
      <c r="I3881" s="395">
        <v>6.82</v>
      </c>
      <c r="J3881" s="395">
        <v>6.14</v>
      </c>
      <c r="K3881" s="7"/>
      <c r="L3881" s="362"/>
      <c r="M3881" s="362"/>
      <c r="N3881" s="362"/>
      <c r="O3881" s="362"/>
      <c r="P3881" s="362"/>
      <c r="Q3881" s="362"/>
      <c r="R3881" s="362"/>
      <c r="S3881" s="362"/>
      <c r="T3881" s="7"/>
      <c r="U3881" s="362"/>
      <c r="V3881" s="362"/>
      <c r="W3881" s="362"/>
      <c r="X3881" s="362"/>
      <c r="Y3881" s="7"/>
      <c r="Z3881" s="5">
        <v>346656770</v>
      </c>
      <c r="AA3881" s="4" t="s">
        <v>68</v>
      </c>
      <c r="AB3881" s="385">
        <v>2610058809</v>
      </c>
      <c r="AC3881" s="3" t="str">
        <f>VLOOKUP(D:D,'[8]Edit Log'!$E:$W,19,FALSE)</f>
        <v>New to price file</v>
      </c>
    </row>
    <row r="3882" spans="1:29" x14ac:dyDescent="0.25">
      <c r="A3882" s="7" t="s">
        <v>5</v>
      </c>
      <c r="B3882" s="7" t="s">
        <v>71</v>
      </c>
      <c r="C3882" s="4" t="s">
        <v>3</v>
      </c>
      <c r="D3882" s="7" t="s">
        <v>167</v>
      </c>
      <c r="E3882" s="7" t="s">
        <v>166</v>
      </c>
      <c r="F3882" s="395">
        <v>3.49</v>
      </c>
      <c r="G3882" s="395">
        <v>3.49</v>
      </c>
      <c r="H3882" s="395">
        <v>1.05</v>
      </c>
      <c r="I3882" s="395">
        <v>0.95</v>
      </c>
      <c r="J3882" s="395">
        <v>0.85</v>
      </c>
      <c r="K3882" s="7"/>
      <c r="L3882" s="362"/>
      <c r="M3882" s="362"/>
      <c r="N3882" s="362"/>
      <c r="O3882" s="362"/>
      <c r="P3882" s="362"/>
      <c r="Q3882" s="362"/>
      <c r="R3882" s="362"/>
      <c r="S3882" s="362"/>
      <c r="T3882" s="7"/>
      <c r="U3882" s="362"/>
      <c r="V3882" s="362"/>
      <c r="W3882" s="362"/>
      <c r="X3882" s="362"/>
      <c r="Y3882" s="7"/>
      <c r="Z3882" s="5">
        <v>346655797</v>
      </c>
      <c r="AA3882" s="4" t="s">
        <v>68</v>
      </c>
      <c r="AB3882" s="385">
        <v>2610058810</v>
      </c>
      <c r="AC3882" s="3" t="str">
        <f>VLOOKUP(D:D,'[8]Edit Log'!$E:$W,19,FALSE)</f>
        <v>New to price file</v>
      </c>
    </row>
    <row r="3883" spans="1:29" x14ac:dyDescent="0.25">
      <c r="A3883" s="7" t="s">
        <v>5</v>
      </c>
      <c r="B3883" s="7" t="s">
        <v>71</v>
      </c>
      <c r="C3883" s="4" t="s">
        <v>3</v>
      </c>
      <c r="D3883" s="7" t="s">
        <v>165</v>
      </c>
      <c r="E3883" s="7" t="s">
        <v>164</v>
      </c>
      <c r="F3883" s="395">
        <v>3.99</v>
      </c>
      <c r="G3883" s="395">
        <v>3.99</v>
      </c>
      <c r="H3883" s="395">
        <v>1.65</v>
      </c>
      <c r="I3883" s="395">
        <v>1.49</v>
      </c>
      <c r="J3883" s="395">
        <v>1.34</v>
      </c>
      <c r="K3883" s="7"/>
      <c r="L3883" s="362"/>
      <c r="M3883" s="362"/>
      <c r="N3883" s="362"/>
      <c r="O3883" s="362"/>
      <c r="P3883" s="362"/>
      <c r="Q3883" s="362"/>
      <c r="R3883" s="362"/>
      <c r="S3883" s="362"/>
      <c r="T3883" s="7"/>
      <c r="U3883" s="362"/>
      <c r="V3883" s="362"/>
      <c r="W3883" s="362"/>
      <c r="X3883" s="362"/>
      <c r="Y3883" s="7"/>
      <c r="Z3883" s="5">
        <v>346655803</v>
      </c>
      <c r="AA3883" s="4" t="s">
        <v>68</v>
      </c>
      <c r="AB3883" s="385">
        <v>2610058811</v>
      </c>
      <c r="AC3883" s="3" t="str">
        <f>VLOOKUP(D:D,'[8]Edit Log'!$E:$W,19,FALSE)</f>
        <v>New to price file</v>
      </c>
    </row>
    <row r="3884" spans="1:29" x14ac:dyDescent="0.25">
      <c r="A3884" s="7" t="s">
        <v>5</v>
      </c>
      <c r="B3884" s="7" t="s">
        <v>71</v>
      </c>
      <c r="C3884" s="4" t="s">
        <v>3</v>
      </c>
      <c r="D3884" s="7" t="s">
        <v>163</v>
      </c>
      <c r="E3884" s="7" t="s">
        <v>162</v>
      </c>
      <c r="F3884" s="395">
        <v>4.99</v>
      </c>
      <c r="G3884" s="395">
        <v>4.99</v>
      </c>
      <c r="H3884" s="395">
        <v>1.93</v>
      </c>
      <c r="I3884" s="395">
        <v>1.74</v>
      </c>
      <c r="J3884" s="395">
        <v>1.56</v>
      </c>
      <c r="K3884" s="7"/>
      <c r="L3884" s="362"/>
      <c r="M3884" s="362"/>
      <c r="N3884" s="362"/>
      <c r="O3884" s="362"/>
      <c r="P3884" s="362"/>
      <c r="Q3884" s="362"/>
      <c r="R3884" s="362"/>
      <c r="S3884" s="362"/>
      <c r="T3884" s="7"/>
      <c r="U3884" s="362"/>
      <c r="V3884" s="362"/>
      <c r="W3884" s="362"/>
      <c r="X3884" s="362"/>
      <c r="Y3884" s="7"/>
      <c r="Z3884" s="5">
        <v>346655810</v>
      </c>
      <c r="AA3884" s="4" t="s">
        <v>68</v>
      </c>
      <c r="AB3884" s="385">
        <v>2610058812</v>
      </c>
      <c r="AC3884" s="3" t="str">
        <f>VLOOKUP(D:D,'[8]Edit Log'!$E:$W,19,FALSE)</f>
        <v>New to price file</v>
      </c>
    </row>
    <row r="3885" spans="1:29" x14ac:dyDescent="0.25">
      <c r="A3885" s="7" t="s">
        <v>5</v>
      </c>
      <c r="B3885" s="7" t="s">
        <v>71</v>
      </c>
      <c r="C3885" s="4" t="s">
        <v>3</v>
      </c>
      <c r="D3885" s="7" t="s">
        <v>161</v>
      </c>
      <c r="E3885" s="7" t="s">
        <v>160</v>
      </c>
      <c r="F3885" s="395">
        <v>3.49</v>
      </c>
      <c r="G3885" s="395">
        <v>3.49</v>
      </c>
      <c r="H3885" s="395">
        <v>1.05</v>
      </c>
      <c r="I3885" s="395">
        <v>0.95</v>
      </c>
      <c r="J3885" s="395">
        <v>0.85</v>
      </c>
      <c r="K3885" s="7"/>
      <c r="L3885" s="362"/>
      <c r="M3885" s="362"/>
      <c r="N3885" s="362"/>
      <c r="O3885" s="362"/>
      <c r="P3885" s="362"/>
      <c r="Q3885" s="362"/>
      <c r="R3885" s="362"/>
      <c r="S3885" s="362"/>
      <c r="T3885" s="7"/>
      <c r="U3885" s="362"/>
      <c r="V3885" s="362"/>
      <c r="W3885" s="362"/>
      <c r="X3885" s="362"/>
      <c r="Y3885" s="7"/>
      <c r="Z3885" s="5">
        <v>346655827</v>
      </c>
      <c r="AA3885" s="4" t="s">
        <v>68</v>
      </c>
      <c r="AB3885" s="385">
        <v>2610058813</v>
      </c>
      <c r="AC3885" s="3" t="str">
        <f>VLOOKUP(D:D,'[8]Edit Log'!$E:$W,19,FALSE)</f>
        <v>New to price file</v>
      </c>
    </row>
    <row r="3886" spans="1:29" x14ac:dyDescent="0.25">
      <c r="A3886" s="7" t="s">
        <v>5</v>
      </c>
      <c r="B3886" s="7" t="s">
        <v>71</v>
      </c>
      <c r="C3886" s="4" t="s">
        <v>3</v>
      </c>
      <c r="D3886" s="7" t="s">
        <v>159</v>
      </c>
      <c r="E3886" s="7" t="s">
        <v>158</v>
      </c>
      <c r="F3886" s="395">
        <v>3.99</v>
      </c>
      <c r="G3886" s="395">
        <v>3.99</v>
      </c>
      <c r="H3886" s="395">
        <v>1.04</v>
      </c>
      <c r="I3886" s="395">
        <v>0.94</v>
      </c>
      <c r="J3886" s="395">
        <v>0.84</v>
      </c>
      <c r="K3886" s="7"/>
      <c r="L3886" s="362"/>
      <c r="M3886" s="362"/>
      <c r="N3886" s="362"/>
      <c r="O3886" s="362"/>
      <c r="P3886" s="362"/>
      <c r="Q3886" s="362"/>
      <c r="R3886" s="362"/>
      <c r="S3886" s="362"/>
      <c r="T3886" s="7"/>
      <c r="U3886" s="362"/>
      <c r="V3886" s="362"/>
      <c r="W3886" s="362"/>
      <c r="X3886" s="362"/>
      <c r="Y3886" s="7"/>
      <c r="Z3886" s="5">
        <v>346655834</v>
      </c>
      <c r="AA3886" s="4" t="s">
        <v>68</v>
      </c>
      <c r="AB3886" s="385">
        <v>2610058814</v>
      </c>
      <c r="AC3886" s="3" t="str">
        <f>VLOOKUP(D:D,'[8]Edit Log'!$E:$W,19,FALSE)</f>
        <v>New to price file</v>
      </c>
    </row>
    <row r="3887" spans="1:29" x14ac:dyDescent="0.25">
      <c r="A3887" s="7" t="s">
        <v>5</v>
      </c>
      <c r="B3887" s="7" t="s">
        <v>71</v>
      </c>
      <c r="C3887" s="4" t="s">
        <v>3</v>
      </c>
      <c r="D3887" s="7" t="s">
        <v>157</v>
      </c>
      <c r="E3887" s="7" t="s">
        <v>156</v>
      </c>
      <c r="F3887" s="395">
        <v>3.49</v>
      </c>
      <c r="G3887" s="395">
        <v>3.49</v>
      </c>
      <c r="H3887" s="395">
        <v>1.05</v>
      </c>
      <c r="I3887" s="395">
        <v>0.95</v>
      </c>
      <c r="J3887" s="395">
        <v>0.85</v>
      </c>
      <c r="K3887" s="7"/>
      <c r="L3887" s="362"/>
      <c r="M3887" s="362"/>
      <c r="N3887" s="362"/>
      <c r="O3887" s="362"/>
      <c r="P3887" s="362"/>
      <c r="Q3887" s="362"/>
      <c r="R3887" s="362"/>
      <c r="S3887" s="362"/>
      <c r="T3887" s="7"/>
      <c r="U3887" s="362"/>
      <c r="V3887" s="362"/>
      <c r="W3887" s="362"/>
      <c r="X3887" s="362"/>
      <c r="Y3887" s="7"/>
      <c r="Z3887" s="5">
        <v>346655841</v>
      </c>
      <c r="AA3887" s="4" t="s">
        <v>68</v>
      </c>
      <c r="AB3887" s="385">
        <v>2610058815</v>
      </c>
      <c r="AC3887" s="3" t="str">
        <f>VLOOKUP(D:D,'[8]Edit Log'!$E:$W,19,FALSE)</f>
        <v>New to price file</v>
      </c>
    </row>
    <row r="3888" spans="1:29" x14ac:dyDescent="0.25">
      <c r="A3888" s="7" t="s">
        <v>5</v>
      </c>
      <c r="B3888" s="7" t="s">
        <v>71</v>
      </c>
      <c r="C3888" s="4" t="s">
        <v>3</v>
      </c>
      <c r="D3888" s="7" t="s">
        <v>155</v>
      </c>
      <c r="E3888" s="7" t="s">
        <v>154</v>
      </c>
      <c r="F3888" s="395">
        <v>3.99</v>
      </c>
      <c r="G3888" s="395">
        <v>3.99</v>
      </c>
      <c r="H3888" s="395">
        <v>1.49</v>
      </c>
      <c r="I3888" s="395">
        <v>1.34</v>
      </c>
      <c r="J3888" s="395">
        <v>1.3</v>
      </c>
      <c r="K3888" s="7"/>
      <c r="L3888" s="362"/>
      <c r="M3888" s="362"/>
      <c r="N3888" s="362"/>
      <c r="O3888" s="362"/>
      <c r="P3888" s="362"/>
      <c r="Q3888" s="362"/>
      <c r="R3888" s="362"/>
      <c r="S3888" s="362"/>
      <c r="T3888" s="7"/>
      <c r="U3888" s="362"/>
      <c r="V3888" s="362"/>
      <c r="W3888" s="362"/>
      <c r="X3888" s="362"/>
      <c r="Y3888" s="7"/>
      <c r="Z3888" s="5">
        <v>346655858</v>
      </c>
      <c r="AA3888" s="4" t="s">
        <v>68</v>
      </c>
      <c r="AB3888" s="385">
        <v>2610058816</v>
      </c>
      <c r="AC3888" s="3" t="str">
        <f>VLOOKUP(D:D,'[8]Edit Log'!$E:$W,19,FALSE)</f>
        <v>New to price file</v>
      </c>
    </row>
    <row r="3889" spans="1:29" x14ac:dyDescent="0.25">
      <c r="A3889" s="7" t="s">
        <v>5</v>
      </c>
      <c r="B3889" s="7" t="s">
        <v>71</v>
      </c>
      <c r="C3889" s="4" t="s">
        <v>3</v>
      </c>
      <c r="D3889" s="7" t="s">
        <v>153</v>
      </c>
      <c r="E3889" s="7" t="s">
        <v>152</v>
      </c>
      <c r="F3889" s="395">
        <v>3.49</v>
      </c>
      <c r="G3889" s="395">
        <v>3.49</v>
      </c>
      <c r="H3889" s="395">
        <v>1.05</v>
      </c>
      <c r="I3889" s="395">
        <v>0.95</v>
      </c>
      <c r="J3889" s="395">
        <v>0.85</v>
      </c>
      <c r="K3889" s="7"/>
      <c r="L3889" s="362"/>
      <c r="M3889" s="362"/>
      <c r="N3889" s="362"/>
      <c r="O3889" s="362"/>
      <c r="P3889" s="362"/>
      <c r="Q3889" s="362"/>
      <c r="R3889" s="362"/>
      <c r="S3889" s="362"/>
      <c r="T3889" s="7"/>
      <c r="U3889" s="362"/>
      <c r="V3889" s="362"/>
      <c r="W3889" s="362"/>
      <c r="X3889" s="362"/>
      <c r="Y3889" s="7"/>
      <c r="Z3889" s="5">
        <v>346655865</v>
      </c>
      <c r="AA3889" s="4" t="s">
        <v>68</v>
      </c>
      <c r="AB3889" s="385">
        <v>2610058817</v>
      </c>
      <c r="AC3889" s="3" t="str">
        <f>VLOOKUP(D:D,'[8]Edit Log'!$E:$W,19,FALSE)</f>
        <v>New to price file</v>
      </c>
    </row>
    <row r="3890" spans="1:29" x14ac:dyDescent="0.25">
      <c r="A3890" s="7" t="s">
        <v>5</v>
      </c>
      <c r="B3890" s="7" t="s">
        <v>71</v>
      </c>
      <c r="C3890" s="4" t="s">
        <v>3</v>
      </c>
      <c r="D3890" s="7" t="s">
        <v>151</v>
      </c>
      <c r="E3890" s="7" t="s">
        <v>150</v>
      </c>
      <c r="F3890" s="395">
        <v>3.99</v>
      </c>
      <c r="G3890" s="395">
        <v>3.99</v>
      </c>
      <c r="H3890" s="395">
        <v>2.12</v>
      </c>
      <c r="I3890" s="395">
        <v>1.91</v>
      </c>
      <c r="J3890" s="395">
        <v>1.72</v>
      </c>
      <c r="K3890" s="7"/>
      <c r="L3890" s="362"/>
      <c r="M3890" s="362"/>
      <c r="N3890" s="362"/>
      <c r="O3890" s="362"/>
      <c r="P3890" s="362"/>
      <c r="Q3890" s="362"/>
      <c r="R3890" s="362"/>
      <c r="S3890" s="362"/>
      <c r="T3890" s="7"/>
      <c r="U3890" s="362"/>
      <c r="V3890" s="362"/>
      <c r="W3890" s="362"/>
      <c r="X3890" s="362"/>
      <c r="Y3890" s="7"/>
      <c r="Z3890" s="5">
        <v>346655872</v>
      </c>
      <c r="AA3890" s="4" t="s">
        <v>68</v>
      </c>
      <c r="AB3890" s="385">
        <v>2610058818</v>
      </c>
      <c r="AC3890" s="3" t="str">
        <f>VLOOKUP(D:D,'[8]Edit Log'!$E:$W,19,FALSE)</f>
        <v>New to price file</v>
      </c>
    </row>
    <row r="3891" spans="1:29" x14ac:dyDescent="0.25">
      <c r="A3891" s="7" t="s">
        <v>5</v>
      </c>
      <c r="B3891" s="7" t="s">
        <v>71</v>
      </c>
      <c r="C3891" s="4" t="s">
        <v>3</v>
      </c>
      <c r="D3891" s="7" t="s">
        <v>149</v>
      </c>
      <c r="E3891" s="7" t="s">
        <v>148</v>
      </c>
      <c r="F3891" s="395">
        <v>10.99</v>
      </c>
      <c r="G3891" s="395">
        <v>10.99</v>
      </c>
      <c r="H3891" s="395">
        <v>5.07</v>
      </c>
      <c r="I3891" s="395">
        <v>4.5599999999999996</v>
      </c>
      <c r="J3891" s="395">
        <v>4.1100000000000003</v>
      </c>
      <c r="K3891" s="7"/>
      <c r="L3891" s="362"/>
      <c r="M3891" s="362"/>
      <c r="N3891" s="362"/>
      <c r="O3891" s="362"/>
      <c r="P3891" s="362"/>
      <c r="Q3891" s="362"/>
      <c r="R3891" s="362"/>
      <c r="S3891" s="362"/>
      <c r="T3891" s="7"/>
      <c r="U3891" s="362"/>
      <c r="V3891" s="362"/>
      <c r="W3891" s="362"/>
      <c r="X3891" s="362"/>
      <c r="Y3891" s="7"/>
      <c r="Z3891" s="5">
        <v>346655889</v>
      </c>
      <c r="AA3891" s="4" t="s">
        <v>68</v>
      </c>
      <c r="AB3891" s="385">
        <v>2610058819</v>
      </c>
      <c r="AC3891" s="3" t="str">
        <f>VLOOKUP(D:D,'[8]Edit Log'!$E:$W,19,FALSE)</f>
        <v>New to price file</v>
      </c>
    </row>
    <row r="3892" spans="1:29" x14ac:dyDescent="0.25">
      <c r="A3892" s="7" t="s">
        <v>5</v>
      </c>
      <c r="B3892" s="7" t="s">
        <v>71</v>
      </c>
      <c r="C3892" s="4" t="s">
        <v>3</v>
      </c>
      <c r="D3892" s="7" t="s">
        <v>147</v>
      </c>
      <c r="E3892" s="7" t="s">
        <v>146</v>
      </c>
      <c r="F3892" s="395">
        <v>3.99</v>
      </c>
      <c r="G3892" s="395">
        <v>3.99</v>
      </c>
      <c r="H3892" s="395">
        <v>1.65</v>
      </c>
      <c r="I3892" s="395">
        <v>1.49</v>
      </c>
      <c r="J3892" s="395">
        <v>1.34</v>
      </c>
      <c r="K3892" s="7"/>
      <c r="L3892" s="362"/>
      <c r="M3892" s="362"/>
      <c r="N3892" s="362"/>
      <c r="O3892" s="362"/>
      <c r="P3892" s="362"/>
      <c r="Q3892" s="362"/>
      <c r="R3892" s="362"/>
      <c r="S3892" s="362"/>
      <c r="T3892" s="7"/>
      <c r="U3892" s="362"/>
      <c r="V3892" s="362"/>
      <c r="W3892" s="362"/>
      <c r="X3892" s="362"/>
      <c r="Y3892" s="7"/>
      <c r="Z3892" s="5">
        <v>346655896</v>
      </c>
      <c r="AA3892" s="4" t="s">
        <v>68</v>
      </c>
      <c r="AB3892" s="385">
        <v>2610058820</v>
      </c>
      <c r="AC3892" s="3" t="str">
        <f>VLOOKUP(D:D,'[8]Edit Log'!$E:$W,19,FALSE)</f>
        <v>New to price file</v>
      </c>
    </row>
    <row r="3893" spans="1:29" x14ac:dyDescent="0.25">
      <c r="A3893" s="7" t="s">
        <v>5</v>
      </c>
      <c r="B3893" s="7" t="s">
        <v>71</v>
      </c>
      <c r="C3893" s="4" t="s">
        <v>3</v>
      </c>
      <c r="D3893" s="7" t="s">
        <v>145</v>
      </c>
      <c r="E3893" s="7" t="s">
        <v>144</v>
      </c>
      <c r="F3893" s="395">
        <v>4.99</v>
      </c>
      <c r="G3893" s="395">
        <v>4.99</v>
      </c>
      <c r="H3893" s="395">
        <v>2.86</v>
      </c>
      <c r="I3893" s="395">
        <v>2.58</v>
      </c>
      <c r="J3893" s="395">
        <v>2.3199999999999998</v>
      </c>
      <c r="K3893" s="7"/>
      <c r="L3893" s="362"/>
      <c r="M3893" s="362"/>
      <c r="N3893" s="362"/>
      <c r="O3893" s="362"/>
      <c r="P3893" s="362"/>
      <c r="Q3893" s="362"/>
      <c r="R3893" s="362"/>
      <c r="S3893" s="362"/>
      <c r="T3893" s="7"/>
      <c r="U3893" s="362"/>
      <c r="V3893" s="362"/>
      <c r="W3893" s="362"/>
      <c r="X3893" s="362"/>
      <c r="Y3893" s="7"/>
      <c r="Z3893" s="5">
        <v>346655902</v>
      </c>
      <c r="AA3893" s="4" t="s">
        <v>68</v>
      </c>
      <c r="AB3893" s="385">
        <v>2610058821</v>
      </c>
      <c r="AC3893" s="3" t="str">
        <f>VLOOKUP(D:D,'[8]Edit Log'!$E:$W,19,FALSE)</f>
        <v>New to price file</v>
      </c>
    </row>
    <row r="3894" spans="1:29" x14ac:dyDescent="0.25">
      <c r="A3894" s="7" t="s">
        <v>5</v>
      </c>
      <c r="B3894" s="7" t="s">
        <v>71</v>
      </c>
      <c r="C3894" s="4" t="s">
        <v>3</v>
      </c>
      <c r="D3894" s="7" t="s">
        <v>143</v>
      </c>
      <c r="E3894" s="7" t="s">
        <v>142</v>
      </c>
      <c r="F3894" s="395">
        <v>12.99</v>
      </c>
      <c r="G3894" s="395">
        <v>12.99</v>
      </c>
      <c r="H3894" s="395">
        <v>7.58</v>
      </c>
      <c r="I3894" s="395">
        <v>6.82</v>
      </c>
      <c r="J3894" s="395">
        <v>6.14</v>
      </c>
      <c r="K3894" s="7"/>
      <c r="L3894" s="362"/>
      <c r="M3894" s="362"/>
      <c r="N3894" s="362"/>
      <c r="O3894" s="362"/>
      <c r="P3894" s="362"/>
      <c r="Q3894" s="362"/>
      <c r="R3894" s="362"/>
      <c r="S3894" s="362"/>
      <c r="T3894" s="7"/>
      <c r="U3894" s="362"/>
      <c r="V3894" s="362"/>
      <c r="W3894" s="362"/>
      <c r="X3894" s="362"/>
      <c r="Y3894" s="7"/>
      <c r="Z3894" s="5">
        <v>346655919</v>
      </c>
      <c r="AA3894" s="4" t="s">
        <v>68</v>
      </c>
      <c r="AB3894" s="385">
        <v>2610058822</v>
      </c>
      <c r="AC3894" s="3" t="str">
        <f>VLOOKUP(D:D,'[8]Edit Log'!$E:$W,19,FALSE)</f>
        <v>New to price file</v>
      </c>
    </row>
    <row r="3895" spans="1:29" x14ac:dyDescent="0.25">
      <c r="A3895" s="7" t="s">
        <v>5</v>
      </c>
      <c r="B3895" s="7" t="s">
        <v>71</v>
      </c>
      <c r="C3895" s="4" t="s">
        <v>3</v>
      </c>
      <c r="D3895" s="7" t="s">
        <v>141</v>
      </c>
      <c r="E3895" s="7" t="s">
        <v>140</v>
      </c>
      <c r="F3895" s="395">
        <v>3.49</v>
      </c>
      <c r="G3895" s="395">
        <v>3.49</v>
      </c>
      <c r="H3895" s="395">
        <v>1.05</v>
      </c>
      <c r="I3895" s="395">
        <v>0.95</v>
      </c>
      <c r="J3895" s="395">
        <v>0.85</v>
      </c>
      <c r="K3895" s="7"/>
      <c r="L3895" s="362"/>
      <c r="M3895" s="362"/>
      <c r="N3895" s="362"/>
      <c r="O3895" s="362"/>
      <c r="P3895" s="362"/>
      <c r="Q3895" s="362"/>
      <c r="R3895" s="362"/>
      <c r="S3895" s="362"/>
      <c r="T3895" s="7"/>
      <c r="U3895" s="362"/>
      <c r="V3895" s="362"/>
      <c r="W3895" s="362"/>
      <c r="X3895" s="362"/>
      <c r="Y3895" s="7"/>
      <c r="Z3895" s="5">
        <v>346655926</v>
      </c>
      <c r="AA3895" s="4" t="s">
        <v>68</v>
      </c>
      <c r="AB3895" s="385">
        <v>2610058823</v>
      </c>
      <c r="AC3895" s="3" t="str">
        <f>VLOOKUP(D:D,'[8]Edit Log'!$E:$W,19,FALSE)</f>
        <v>New to price file</v>
      </c>
    </row>
    <row r="3896" spans="1:29" x14ac:dyDescent="0.25">
      <c r="A3896" s="7" t="s">
        <v>5</v>
      </c>
      <c r="B3896" s="7" t="s">
        <v>71</v>
      </c>
      <c r="C3896" s="4" t="s">
        <v>3</v>
      </c>
      <c r="D3896" s="7" t="s">
        <v>139</v>
      </c>
      <c r="E3896" s="7" t="s">
        <v>138</v>
      </c>
      <c r="F3896" s="395">
        <v>3.99</v>
      </c>
      <c r="G3896" s="395">
        <v>3.99</v>
      </c>
      <c r="H3896" s="395">
        <v>2.12</v>
      </c>
      <c r="I3896" s="395">
        <v>1.91</v>
      </c>
      <c r="J3896" s="395">
        <v>1.72</v>
      </c>
      <c r="K3896" s="7"/>
      <c r="L3896" s="362"/>
      <c r="M3896" s="362"/>
      <c r="N3896" s="362"/>
      <c r="O3896" s="362"/>
      <c r="P3896" s="362"/>
      <c r="Q3896" s="362"/>
      <c r="R3896" s="362"/>
      <c r="S3896" s="362"/>
      <c r="T3896" s="7"/>
      <c r="U3896" s="362"/>
      <c r="V3896" s="362"/>
      <c r="W3896" s="362"/>
      <c r="X3896" s="362"/>
      <c r="Y3896" s="7"/>
      <c r="Z3896" s="5">
        <v>346655933</v>
      </c>
      <c r="AA3896" s="4" t="s">
        <v>68</v>
      </c>
      <c r="AB3896" s="385">
        <v>2610058824</v>
      </c>
      <c r="AC3896" s="3" t="str">
        <f>VLOOKUP(D:D,'[8]Edit Log'!$E:$W,19,FALSE)</f>
        <v>New to price file</v>
      </c>
    </row>
    <row r="3897" spans="1:29" x14ac:dyDescent="0.25">
      <c r="A3897" s="7" t="s">
        <v>5</v>
      </c>
      <c r="B3897" s="7" t="s">
        <v>71</v>
      </c>
      <c r="C3897" s="4" t="s">
        <v>3</v>
      </c>
      <c r="D3897" s="7" t="s">
        <v>137</v>
      </c>
      <c r="E3897" s="7" t="s">
        <v>136</v>
      </c>
      <c r="F3897" s="395">
        <v>10.99</v>
      </c>
      <c r="G3897" s="395">
        <v>10.99</v>
      </c>
      <c r="H3897" s="395">
        <v>5.07</v>
      </c>
      <c r="I3897" s="395">
        <v>4.5599999999999996</v>
      </c>
      <c r="J3897" s="395">
        <v>4.1100000000000003</v>
      </c>
      <c r="K3897" s="7"/>
      <c r="L3897" s="362"/>
      <c r="M3897" s="362"/>
      <c r="N3897" s="362"/>
      <c r="O3897" s="362"/>
      <c r="P3897" s="362"/>
      <c r="Q3897" s="362"/>
      <c r="R3897" s="362"/>
      <c r="S3897" s="362"/>
      <c r="T3897" s="7"/>
      <c r="U3897" s="362"/>
      <c r="V3897" s="362"/>
      <c r="W3897" s="362"/>
      <c r="X3897" s="362"/>
      <c r="Y3897" s="7"/>
      <c r="Z3897" s="5">
        <v>346655940</v>
      </c>
      <c r="AA3897" s="4" t="s">
        <v>68</v>
      </c>
      <c r="AB3897" s="385">
        <v>2610058825</v>
      </c>
      <c r="AC3897" s="3" t="str">
        <f>VLOOKUP(D:D,'[8]Edit Log'!$E:$W,19,FALSE)</f>
        <v>New to price file</v>
      </c>
    </row>
    <row r="3898" spans="1:29" x14ac:dyDescent="0.25">
      <c r="A3898" s="7" t="s">
        <v>5</v>
      </c>
      <c r="B3898" s="7" t="s">
        <v>71</v>
      </c>
      <c r="C3898" s="4" t="s">
        <v>3</v>
      </c>
      <c r="D3898" s="7" t="s">
        <v>135</v>
      </c>
      <c r="E3898" s="7" t="s">
        <v>134</v>
      </c>
      <c r="F3898" s="395">
        <v>3.99</v>
      </c>
      <c r="G3898" s="395">
        <v>3.99</v>
      </c>
      <c r="H3898" s="395">
        <v>1.65</v>
      </c>
      <c r="I3898" s="395">
        <v>1.49</v>
      </c>
      <c r="J3898" s="395">
        <v>1.34</v>
      </c>
      <c r="K3898" s="7"/>
      <c r="L3898" s="362"/>
      <c r="M3898" s="362"/>
      <c r="N3898" s="362"/>
      <c r="O3898" s="362"/>
      <c r="P3898" s="362"/>
      <c r="Q3898" s="362"/>
      <c r="R3898" s="362"/>
      <c r="S3898" s="362"/>
      <c r="T3898" s="7"/>
      <c r="U3898" s="362"/>
      <c r="V3898" s="362"/>
      <c r="W3898" s="362"/>
      <c r="X3898" s="362"/>
      <c r="Y3898" s="7"/>
      <c r="Z3898" s="5">
        <v>346655957</v>
      </c>
      <c r="AA3898" s="4" t="s">
        <v>68</v>
      </c>
      <c r="AB3898" s="385">
        <v>2610058826</v>
      </c>
      <c r="AC3898" s="3" t="str">
        <f>VLOOKUP(D:D,'[8]Edit Log'!$E:$W,19,FALSE)</f>
        <v>New to price file</v>
      </c>
    </row>
    <row r="3899" spans="1:29" x14ac:dyDescent="0.25">
      <c r="A3899" s="7" t="s">
        <v>5</v>
      </c>
      <c r="B3899" s="7" t="s">
        <v>71</v>
      </c>
      <c r="C3899" s="4" t="s">
        <v>3</v>
      </c>
      <c r="D3899" s="7" t="s">
        <v>133</v>
      </c>
      <c r="E3899" s="7" t="s">
        <v>132</v>
      </c>
      <c r="F3899" s="395">
        <v>4.99</v>
      </c>
      <c r="G3899" s="395">
        <v>4.99</v>
      </c>
      <c r="H3899" s="395">
        <v>2.86</v>
      </c>
      <c r="I3899" s="395">
        <v>2.58</v>
      </c>
      <c r="J3899" s="395">
        <v>2.3199999999999998</v>
      </c>
      <c r="K3899" s="7"/>
      <c r="L3899" s="362"/>
      <c r="M3899" s="362"/>
      <c r="N3899" s="362"/>
      <c r="O3899" s="362"/>
      <c r="P3899" s="362"/>
      <c r="Q3899" s="362"/>
      <c r="R3899" s="362"/>
      <c r="S3899" s="362"/>
      <c r="T3899" s="7"/>
      <c r="U3899" s="362"/>
      <c r="V3899" s="362"/>
      <c r="W3899" s="362"/>
      <c r="X3899" s="362"/>
      <c r="Y3899" s="7"/>
      <c r="Z3899" s="5">
        <v>346655964</v>
      </c>
      <c r="AA3899" s="4" t="s">
        <v>68</v>
      </c>
      <c r="AB3899" s="385">
        <v>2610058827</v>
      </c>
      <c r="AC3899" s="3" t="str">
        <f>VLOOKUP(D:D,'[8]Edit Log'!$E:$W,19,FALSE)</f>
        <v>New to price file</v>
      </c>
    </row>
    <row r="3900" spans="1:29" x14ac:dyDescent="0.25">
      <c r="A3900" s="7" t="s">
        <v>5</v>
      </c>
      <c r="B3900" s="7" t="s">
        <v>71</v>
      </c>
      <c r="C3900" s="4" t="s">
        <v>3</v>
      </c>
      <c r="D3900" s="7" t="s">
        <v>131</v>
      </c>
      <c r="E3900" s="7" t="s">
        <v>130</v>
      </c>
      <c r="F3900" s="395">
        <v>12.99</v>
      </c>
      <c r="G3900" s="395">
        <v>12.99</v>
      </c>
      <c r="H3900" s="395">
        <v>7.58</v>
      </c>
      <c r="I3900" s="395">
        <v>6.82</v>
      </c>
      <c r="J3900" s="395">
        <v>6.14</v>
      </c>
      <c r="K3900" s="7"/>
      <c r="L3900" s="362"/>
      <c r="M3900" s="362"/>
      <c r="N3900" s="362"/>
      <c r="O3900" s="362"/>
      <c r="P3900" s="362"/>
      <c r="Q3900" s="362"/>
      <c r="R3900" s="362"/>
      <c r="S3900" s="362"/>
      <c r="T3900" s="7"/>
      <c r="U3900" s="362"/>
      <c r="V3900" s="362"/>
      <c r="W3900" s="362"/>
      <c r="X3900" s="362"/>
      <c r="Y3900" s="7"/>
      <c r="Z3900" s="5">
        <v>346655971</v>
      </c>
      <c r="AA3900" s="4" t="s">
        <v>68</v>
      </c>
      <c r="AB3900" s="385">
        <v>2610058828</v>
      </c>
      <c r="AC3900" s="3" t="str">
        <f>VLOOKUP(D:D,'[8]Edit Log'!$E:$W,19,FALSE)</f>
        <v>New to price file</v>
      </c>
    </row>
    <row r="3901" spans="1:29" x14ac:dyDescent="0.25">
      <c r="A3901" s="7" t="s">
        <v>5</v>
      </c>
      <c r="B3901" s="7" t="s">
        <v>71</v>
      </c>
      <c r="C3901" s="4" t="s">
        <v>3</v>
      </c>
      <c r="D3901" s="7" t="s">
        <v>129</v>
      </c>
      <c r="E3901" s="7" t="s">
        <v>128</v>
      </c>
      <c r="F3901" s="395">
        <v>3.49</v>
      </c>
      <c r="G3901" s="395">
        <v>3.49</v>
      </c>
      <c r="H3901" s="395">
        <v>1.05</v>
      </c>
      <c r="I3901" s="395">
        <v>0.95</v>
      </c>
      <c r="J3901" s="395">
        <v>0.85</v>
      </c>
      <c r="K3901" s="7"/>
      <c r="L3901" s="362"/>
      <c r="M3901" s="362"/>
      <c r="N3901" s="362"/>
      <c r="O3901" s="362"/>
      <c r="P3901" s="362"/>
      <c r="Q3901" s="362"/>
      <c r="R3901" s="362"/>
      <c r="S3901" s="362"/>
      <c r="T3901" s="7"/>
      <c r="U3901" s="362"/>
      <c r="V3901" s="362"/>
      <c r="W3901" s="362"/>
      <c r="X3901" s="362"/>
      <c r="Y3901" s="7"/>
      <c r="Z3901" s="5">
        <v>346655988</v>
      </c>
      <c r="AA3901" s="4" t="s">
        <v>68</v>
      </c>
      <c r="AB3901" s="385">
        <v>2610058829</v>
      </c>
      <c r="AC3901" s="3" t="str">
        <f>VLOOKUP(D:D,'[8]Edit Log'!$E:$W,19,FALSE)</f>
        <v>New to price file</v>
      </c>
    </row>
    <row r="3902" spans="1:29" x14ac:dyDescent="0.25">
      <c r="A3902" s="7" t="s">
        <v>5</v>
      </c>
      <c r="B3902" s="7" t="s">
        <v>71</v>
      </c>
      <c r="C3902" s="4" t="s">
        <v>3</v>
      </c>
      <c r="D3902" s="7" t="s">
        <v>127</v>
      </c>
      <c r="E3902" s="7" t="s">
        <v>126</v>
      </c>
      <c r="F3902" s="395">
        <v>3.99</v>
      </c>
      <c r="G3902" s="395">
        <v>3.99</v>
      </c>
      <c r="H3902" s="395">
        <v>1.65</v>
      </c>
      <c r="I3902" s="395">
        <v>1.49</v>
      </c>
      <c r="J3902" s="395">
        <v>1.34</v>
      </c>
      <c r="K3902" s="7"/>
      <c r="L3902" s="362"/>
      <c r="M3902" s="362"/>
      <c r="N3902" s="362"/>
      <c r="O3902" s="362"/>
      <c r="P3902" s="362"/>
      <c r="Q3902" s="362"/>
      <c r="R3902" s="362"/>
      <c r="S3902" s="362"/>
      <c r="T3902" s="7"/>
      <c r="U3902" s="362"/>
      <c r="V3902" s="362"/>
      <c r="W3902" s="362"/>
      <c r="X3902" s="362"/>
      <c r="Y3902" s="7"/>
      <c r="Z3902" s="5">
        <v>346655995</v>
      </c>
      <c r="AA3902" s="4" t="s">
        <v>68</v>
      </c>
      <c r="AB3902" s="385">
        <v>2610058830</v>
      </c>
      <c r="AC3902" s="3" t="str">
        <f>VLOOKUP(D:D,'[8]Edit Log'!$E:$W,19,FALSE)</f>
        <v>New to price file</v>
      </c>
    </row>
    <row r="3903" spans="1:29" x14ac:dyDescent="0.25">
      <c r="A3903" s="7" t="s">
        <v>5</v>
      </c>
      <c r="B3903" s="7" t="s">
        <v>71</v>
      </c>
      <c r="C3903" s="4" t="s">
        <v>3</v>
      </c>
      <c r="D3903" s="7" t="s">
        <v>125</v>
      </c>
      <c r="E3903" s="7" t="s">
        <v>124</v>
      </c>
      <c r="F3903" s="395">
        <v>3.49</v>
      </c>
      <c r="G3903" s="395">
        <v>3.49</v>
      </c>
      <c r="H3903" s="395">
        <v>1.05</v>
      </c>
      <c r="I3903" s="395">
        <v>0.95</v>
      </c>
      <c r="J3903" s="395">
        <v>0.85</v>
      </c>
      <c r="K3903" s="7"/>
      <c r="L3903" s="362"/>
      <c r="M3903" s="362"/>
      <c r="N3903" s="362"/>
      <c r="O3903" s="362"/>
      <c r="P3903" s="362"/>
      <c r="Q3903" s="362"/>
      <c r="R3903" s="362"/>
      <c r="S3903" s="362"/>
      <c r="T3903" s="7"/>
      <c r="U3903" s="362"/>
      <c r="V3903" s="362"/>
      <c r="W3903" s="362"/>
      <c r="X3903" s="362"/>
      <c r="Y3903" s="7"/>
      <c r="Z3903" s="5">
        <v>346656008</v>
      </c>
      <c r="AA3903" s="4" t="s">
        <v>68</v>
      </c>
      <c r="AB3903" s="385">
        <v>2610058831</v>
      </c>
      <c r="AC3903" s="3" t="str">
        <f>VLOOKUP(D:D,'[8]Edit Log'!$E:$W,19,FALSE)</f>
        <v>New to price file</v>
      </c>
    </row>
    <row r="3904" spans="1:29" x14ac:dyDescent="0.25">
      <c r="A3904" s="7" t="s">
        <v>5</v>
      </c>
      <c r="B3904" s="7" t="s">
        <v>71</v>
      </c>
      <c r="C3904" s="4" t="s">
        <v>3</v>
      </c>
      <c r="D3904" s="7" t="s">
        <v>123</v>
      </c>
      <c r="E3904" s="7" t="s">
        <v>122</v>
      </c>
      <c r="F3904" s="395">
        <v>3.99</v>
      </c>
      <c r="G3904" s="395">
        <v>3.99</v>
      </c>
      <c r="H3904" s="395">
        <v>1.65</v>
      </c>
      <c r="I3904" s="395">
        <v>1.49</v>
      </c>
      <c r="J3904" s="395">
        <v>1.34</v>
      </c>
      <c r="K3904" s="7"/>
      <c r="L3904" s="362"/>
      <c r="M3904" s="362"/>
      <c r="N3904" s="362"/>
      <c r="O3904" s="362"/>
      <c r="P3904" s="362"/>
      <c r="Q3904" s="362"/>
      <c r="R3904" s="362"/>
      <c r="S3904" s="362"/>
      <c r="T3904" s="7"/>
      <c r="U3904" s="362"/>
      <c r="V3904" s="362"/>
      <c r="W3904" s="362"/>
      <c r="X3904" s="362"/>
      <c r="Y3904" s="7"/>
      <c r="Z3904" s="5">
        <v>346656015</v>
      </c>
      <c r="AA3904" s="4" t="s">
        <v>68</v>
      </c>
      <c r="AB3904" s="385">
        <v>2610058832</v>
      </c>
      <c r="AC3904" s="3" t="str">
        <f>VLOOKUP(D:D,'[8]Edit Log'!$E:$W,19,FALSE)</f>
        <v>New to price file</v>
      </c>
    </row>
    <row r="3905" spans="1:29" x14ac:dyDescent="0.25">
      <c r="A3905" s="7" t="s">
        <v>5</v>
      </c>
      <c r="B3905" s="7" t="s">
        <v>71</v>
      </c>
      <c r="C3905" s="4" t="s">
        <v>3</v>
      </c>
      <c r="D3905" s="7" t="s">
        <v>121</v>
      </c>
      <c r="E3905" s="7" t="s">
        <v>120</v>
      </c>
      <c r="F3905" s="395">
        <v>7.49</v>
      </c>
      <c r="G3905" s="395">
        <v>7.49</v>
      </c>
      <c r="H3905" s="395">
        <v>2.81</v>
      </c>
      <c r="I3905" s="395">
        <v>2.5299999999999998</v>
      </c>
      <c r="J3905" s="395">
        <v>2.2799999999999998</v>
      </c>
      <c r="K3905" s="7"/>
      <c r="L3905" s="362"/>
      <c r="M3905" s="362"/>
      <c r="N3905" s="362"/>
      <c r="O3905" s="362"/>
      <c r="P3905" s="362"/>
      <c r="Q3905" s="362"/>
      <c r="R3905" s="362"/>
      <c r="S3905" s="362"/>
      <c r="T3905" s="7"/>
      <c r="U3905" s="362"/>
      <c r="V3905" s="362"/>
      <c r="W3905" s="362"/>
      <c r="X3905" s="362"/>
      <c r="Y3905" s="7"/>
      <c r="Z3905" s="5">
        <v>346656022</v>
      </c>
      <c r="AA3905" s="4" t="s">
        <v>68</v>
      </c>
      <c r="AB3905" s="385">
        <v>2610058833</v>
      </c>
      <c r="AC3905" s="3" t="str">
        <f>VLOOKUP(D:D,'[8]Edit Log'!$E:$W,19,FALSE)</f>
        <v>New to price file</v>
      </c>
    </row>
    <row r="3906" spans="1:29" x14ac:dyDescent="0.25">
      <c r="A3906" s="7" t="s">
        <v>5</v>
      </c>
      <c r="B3906" s="7" t="s">
        <v>71</v>
      </c>
      <c r="C3906" s="4" t="s">
        <v>3</v>
      </c>
      <c r="D3906" s="7" t="s">
        <v>119</v>
      </c>
      <c r="E3906" s="7" t="s">
        <v>118</v>
      </c>
      <c r="F3906" s="395">
        <v>7.49</v>
      </c>
      <c r="G3906" s="395">
        <v>7.49</v>
      </c>
      <c r="H3906" s="395">
        <v>2.81</v>
      </c>
      <c r="I3906" s="395">
        <v>2.5299999999999998</v>
      </c>
      <c r="J3906" s="395">
        <v>2.2799999999999998</v>
      </c>
      <c r="K3906" s="7"/>
      <c r="L3906" s="362"/>
      <c r="M3906" s="362"/>
      <c r="N3906" s="362"/>
      <c r="O3906" s="362"/>
      <c r="P3906" s="362"/>
      <c r="Q3906" s="362"/>
      <c r="R3906" s="362"/>
      <c r="S3906" s="362"/>
      <c r="T3906" s="7"/>
      <c r="U3906" s="362"/>
      <c r="V3906" s="362"/>
      <c r="W3906" s="362"/>
      <c r="X3906" s="362"/>
      <c r="Y3906" s="7"/>
      <c r="Z3906" s="5">
        <v>346656039</v>
      </c>
      <c r="AA3906" s="4" t="s">
        <v>68</v>
      </c>
      <c r="AB3906" s="385">
        <v>2610058834</v>
      </c>
      <c r="AC3906" s="3" t="str">
        <f>VLOOKUP(D:D,'[8]Edit Log'!$E:$W,19,FALSE)</f>
        <v>New to price file</v>
      </c>
    </row>
    <row r="3907" spans="1:29" x14ac:dyDescent="0.25">
      <c r="A3907" s="7" t="s">
        <v>5</v>
      </c>
      <c r="B3907" s="7" t="s">
        <v>71</v>
      </c>
      <c r="C3907" s="4" t="s">
        <v>3</v>
      </c>
      <c r="D3907" s="7" t="s">
        <v>117</v>
      </c>
      <c r="E3907" s="7" t="s">
        <v>116</v>
      </c>
      <c r="F3907" s="395">
        <v>14.99</v>
      </c>
      <c r="G3907" s="395">
        <v>14.99</v>
      </c>
      <c r="H3907" s="395">
        <v>7.5</v>
      </c>
      <c r="I3907" s="395">
        <v>6.75</v>
      </c>
      <c r="J3907" s="395">
        <v>6.07</v>
      </c>
      <c r="K3907" s="7"/>
      <c r="L3907" s="362"/>
      <c r="M3907" s="362"/>
      <c r="N3907" s="362"/>
      <c r="O3907" s="362"/>
      <c r="P3907" s="362"/>
      <c r="Q3907" s="362"/>
      <c r="R3907" s="362"/>
      <c r="S3907" s="362"/>
      <c r="T3907" s="7"/>
      <c r="U3907" s="362"/>
      <c r="V3907" s="362"/>
      <c r="W3907" s="362"/>
      <c r="X3907" s="362"/>
      <c r="Y3907" s="7"/>
      <c r="Z3907" s="5">
        <v>346656046</v>
      </c>
      <c r="AA3907" s="4" t="s">
        <v>68</v>
      </c>
      <c r="AB3907" s="385">
        <v>2610058835</v>
      </c>
      <c r="AC3907" s="3" t="str">
        <f>VLOOKUP(D:D,'[8]Edit Log'!$E:$W,19,FALSE)</f>
        <v>New to price file</v>
      </c>
    </row>
    <row r="3908" spans="1:29" x14ac:dyDescent="0.25">
      <c r="A3908" s="7" t="s">
        <v>5</v>
      </c>
      <c r="B3908" s="7" t="s">
        <v>71</v>
      </c>
      <c r="C3908" s="4" t="s">
        <v>3</v>
      </c>
      <c r="D3908" s="7" t="s">
        <v>115</v>
      </c>
      <c r="E3908" s="7" t="s">
        <v>114</v>
      </c>
      <c r="F3908" s="395">
        <v>6.99</v>
      </c>
      <c r="G3908" s="395">
        <v>6.99</v>
      </c>
      <c r="H3908" s="395">
        <v>2.95</v>
      </c>
      <c r="I3908" s="395">
        <v>2.65</v>
      </c>
      <c r="J3908" s="395">
        <v>2.38</v>
      </c>
      <c r="K3908" s="7"/>
      <c r="L3908" s="362"/>
      <c r="M3908" s="362"/>
      <c r="N3908" s="362"/>
      <c r="O3908" s="362"/>
      <c r="P3908" s="362"/>
      <c r="Q3908" s="362"/>
      <c r="R3908" s="362"/>
      <c r="S3908" s="362"/>
      <c r="T3908" s="7"/>
      <c r="U3908" s="362"/>
      <c r="V3908" s="362"/>
      <c r="W3908" s="362"/>
      <c r="X3908" s="362"/>
      <c r="Y3908" s="7"/>
      <c r="Z3908" s="5">
        <v>346656053</v>
      </c>
      <c r="AA3908" s="4" t="s">
        <v>68</v>
      </c>
      <c r="AB3908" s="385">
        <v>2610058836</v>
      </c>
      <c r="AC3908" s="3" t="str">
        <f>VLOOKUP(D:D,'[8]Edit Log'!$E:$W,19,FALSE)</f>
        <v>New to price file</v>
      </c>
    </row>
    <row r="3909" spans="1:29" x14ac:dyDescent="0.25">
      <c r="A3909" s="7" t="s">
        <v>5</v>
      </c>
      <c r="B3909" s="7" t="s">
        <v>71</v>
      </c>
      <c r="C3909" s="4" t="s">
        <v>3</v>
      </c>
      <c r="D3909" s="7" t="s">
        <v>113</v>
      </c>
      <c r="E3909" s="7" t="s">
        <v>112</v>
      </c>
      <c r="F3909" s="395">
        <v>8.99</v>
      </c>
      <c r="G3909" s="395">
        <v>8.99</v>
      </c>
      <c r="H3909" s="395">
        <v>4.0199999999999996</v>
      </c>
      <c r="I3909" s="395">
        <v>3.62</v>
      </c>
      <c r="J3909" s="395">
        <v>3.25</v>
      </c>
      <c r="K3909" s="7"/>
      <c r="L3909" s="362"/>
      <c r="M3909" s="362"/>
      <c r="N3909" s="362"/>
      <c r="O3909" s="362"/>
      <c r="P3909" s="362"/>
      <c r="Q3909" s="362"/>
      <c r="R3909" s="362"/>
      <c r="S3909" s="362"/>
      <c r="T3909" s="7"/>
      <c r="U3909" s="362"/>
      <c r="V3909" s="362"/>
      <c r="W3909" s="362"/>
      <c r="X3909" s="362"/>
      <c r="Y3909" s="7"/>
      <c r="Z3909" s="5">
        <v>346656060</v>
      </c>
      <c r="AA3909" s="4" t="s">
        <v>68</v>
      </c>
      <c r="AB3909" s="385">
        <v>2610058837</v>
      </c>
      <c r="AC3909" s="3" t="str">
        <f>VLOOKUP(D:D,'[8]Edit Log'!$E:$W,19,FALSE)</f>
        <v>New to price file</v>
      </c>
    </row>
    <row r="3910" spans="1:29" x14ac:dyDescent="0.25">
      <c r="A3910" s="7" t="s">
        <v>5</v>
      </c>
      <c r="B3910" s="7" t="s">
        <v>71</v>
      </c>
      <c r="C3910" s="4" t="s">
        <v>3</v>
      </c>
      <c r="D3910" s="7" t="s">
        <v>111</v>
      </c>
      <c r="E3910" s="7" t="s">
        <v>110</v>
      </c>
      <c r="F3910" s="395">
        <v>17.989999999999998</v>
      </c>
      <c r="G3910" s="395">
        <v>17.989999999999998</v>
      </c>
      <c r="H3910" s="395">
        <v>23.45</v>
      </c>
      <c r="I3910" s="395">
        <v>21.11</v>
      </c>
      <c r="J3910" s="395">
        <v>18.989999999999998</v>
      </c>
      <c r="K3910" s="7"/>
      <c r="L3910" s="362"/>
      <c r="M3910" s="362"/>
      <c r="N3910" s="362"/>
      <c r="O3910" s="362"/>
      <c r="P3910" s="362"/>
      <c r="Q3910" s="362"/>
      <c r="R3910" s="362"/>
      <c r="S3910" s="362"/>
      <c r="T3910" s="7"/>
      <c r="U3910" s="362"/>
      <c r="V3910" s="362"/>
      <c r="W3910" s="362"/>
      <c r="X3910" s="362"/>
      <c r="Y3910" s="7"/>
      <c r="Z3910" s="5">
        <v>346656077</v>
      </c>
      <c r="AA3910" s="4" t="s">
        <v>68</v>
      </c>
      <c r="AB3910" s="385">
        <v>2610058838</v>
      </c>
      <c r="AC3910" s="3" t="str">
        <f>VLOOKUP(D:D,'[8]Edit Log'!$E:$W,19,FALSE)</f>
        <v>New to price file</v>
      </c>
    </row>
    <row r="3911" spans="1:29" x14ac:dyDescent="0.25">
      <c r="A3911" s="7" t="s">
        <v>5</v>
      </c>
      <c r="B3911" s="7" t="s">
        <v>71</v>
      </c>
      <c r="C3911" s="4" t="s">
        <v>3</v>
      </c>
      <c r="D3911" s="7" t="s">
        <v>109</v>
      </c>
      <c r="E3911" s="7" t="s">
        <v>108</v>
      </c>
      <c r="F3911" s="395">
        <v>19.989999999999998</v>
      </c>
      <c r="G3911" s="395">
        <v>19.989999999999998</v>
      </c>
      <c r="H3911" s="395">
        <v>27.86</v>
      </c>
      <c r="I3911" s="395">
        <v>25.07</v>
      </c>
      <c r="J3911" s="395">
        <v>22.57</v>
      </c>
      <c r="K3911" s="7"/>
      <c r="L3911" s="362"/>
      <c r="M3911" s="362"/>
      <c r="N3911" s="362"/>
      <c r="O3911" s="362"/>
      <c r="P3911" s="362"/>
      <c r="Q3911" s="362"/>
      <c r="R3911" s="362"/>
      <c r="S3911" s="362"/>
      <c r="T3911" s="7"/>
      <c r="U3911" s="362"/>
      <c r="V3911" s="362"/>
      <c r="W3911" s="362"/>
      <c r="X3911" s="362"/>
      <c r="Y3911" s="7"/>
      <c r="Z3911" s="5">
        <v>346656084</v>
      </c>
      <c r="AA3911" s="4" t="s">
        <v>68</v>
      </c>
      <c r="AB3911" s="385">
        <v>2610058839</v>
      </c>
      <c r="AC3911" s="3" t="str">
        <f>VLOOKUP(D:D,'[8]Edit Log'!$E:$W,19,FALSE)</f>
        <v>New to price file</v>
      </c>
    </row>
    <row r="3912" spans="1:29" x14ac:dyDescent="0.25">
      <c r="A3912" s="7" t="s">
        <v>5</v>
      </c>
      <c r="B3912" s="7" t="s">
        <v>71</v>
      </c>
      <c r="C3912" s="4" t="s">
        <v>3</v>
      </c>
      <c r="D3912" s="7" t="s">
        <v>107</v>
      </c>
      <c r="E3912" s="7" t="s">
        <v>106</v>
      </c>
      <c r="F3912" s="395">
        <v>24.99</v>
      </c>
      <c r="G3912" s="395">
        <v>24.99</v>
      </c>
      <c r="H3912" s="395">
        <v>27.38</v>
      </c>
      <c r="I3912" s="395">
        <v>17.920000000000002</v>
      </c>
      <c r="J3912" s="395">
        <v>16.28</v>
      </c>
      <c r="K3912" s="7"/>
      <c r="L3912" s="362"/>
      <c r="M3912" s="362"/>
      <c r="N3912" s="362"/>
      <c r="O3912" s="362"/>
      <c r="P3912" s="362"/>
      <c r="Q3912" s="362"/>
      <c r="R3912" s="362"/>
      <c r="S3912" s="362"/>
      <c r="T3912" s="7"/>
      <c r="U3912" s="362"/>
      <c r="V3912" s="362"/>
      <c r="W3912" s="362"/>
      <c r="X3912" s="362"/>
      <c r="Y3912" s="7"/>
      <c r="Z3912" s="5">
        <v>346656091</v>
      </c>
      <c r="AA3912" s="4" t="s">
        <v>68</v>
      </c>
      <c r="AB3912" s="385">
        <v>2610058840</v>
      </c>
      <c r="AC3912" s="3" t="str">
        <f>VLOOKUP(D:D,'[8]Edit Log'!$E:$W,19,FALSE)</f>
        <v>New to price file</v>
      </c>
    </row>
    <row r="3913" spans="1:29" x14ac:dyDescent="0.25">
      <c r="A3913" s="7" t="s">
        <v>5</v>
      </c>
      <c r="B3913" s="7" t="s">
        <v>71</v>
      </c>
      <c r="C3913" s="4" t="s">
        <v>3</v>
      </c>
      <c r="D3913" s="7" t="s">
        <v>105</v>
      </c>
      <c r="E3913" s="7" t="s">
        <v>104</v>
      </c>
      <c r="F3913" s="395">
        <v>24.99</v>
      </c>
      <c r="G3913" s="395">
        <v>24.99</v>
      </c>
      <c r="H3913" s="395">
        <v>26.77</v>
      </c>
      <c r="I3913" s="395">
        <v>17.52</v>
      </c>
      <c r="J3913" s="395">
        <v>15.92</v>
      </c>
      <c r="K3913" s="7"/>
      <c r="L3913" s="362"/>
      <c r="M3913" s="362"/>
      <c r="N3913" s="362"/>
      <c r="O3913" s="362"/>
      <c r="P3913" s="362"/>
      <c r="Q3913" s="362"/>
      <c r="R3913" s="362"/>
      <c r="S3913" s="362"/>
      <c r="T3913" s="7"/>
      <c r="U3913" s="362"/>
      <c r="V3913" s="362"/>
      <c r="W3913" s="362"/>
      <c r="X3913" s="362"/>
      <c r="Y3913" s="7"/>
      <c r="Z3913" s="5">
        <v>346656107</v>
      </c>
      <c r="AA3913" s="4" t="s">
        <v>68</v>
      </c>
      <c r="AB3913" s="385">
        <v>2610058841</v>
      </c>
      <c r="AC3913" s="3" t="str">
        <f>VLOOKUP(D:D,'[8]Edit Log'!$E:$W,19,FALSE)</f>
        <v>New to price file</v>
      </c>
    </row>
    <row r="3914" spans="1:29" x14ac:dyDescent="0.25">
      <c r="A3914" s="7" t="s">
        <v>5</v>
      </c>
      <c r="B3914" s="7" t="s">
        <v>71</v>
      </c>
      <c r="C3914" s="4" t="s">
        <v>3</v>
      </c>
      <c r="D3914" s="7" t="s">
        <v>103</v>
      </c>
      <c r="E3914" s="7" t="s">
        <v>102</v>
      </c>
      <c r="F3914" s="395">
        <v>29.99</v>
      </c>
      <c r="G3914" s="395">
        <v>29.99</v>
      </c>
      <c r="H3914" s="395">
        <v>30.89</v>
      </c>
      <c r="I3914" s="395">
        <v>20.309999999999999</v>
      </c>
      <c r="J3914" s="395">
        <v>18.47</v>
      </c>
      <c r="K3914" s="7"/>
      <c r="L3914" s="362"/>
      <c r="M3914" s="362"/>
      <c r="N3914" s="362"/>
      <c r="O3914" s="362"/>
      <c r="P3914" s="362"/>
      <c r="Q3914" s="362"/>
      <c r="R3914" s="362"/>
      <c r="S3914" s="362"/>
      <c r="T3914" s="7"/>
      <c r="U3914" s="362"/>
      <c r="V3914" s="362"/>
      <c r="W3914" s="362"/>
      <c r="X3914" s="362"/>
      <c r="Y3914" s="7"/>
      <c r="Z3914" s="5">
        <v>346656114</v>
      </c>
      <c r="AA3914" s="4" t="s">
        <v>68</v>
      </c>
      <c r="AB3914" s="385">
        <v>2610058842</v>
      </c>
      <c r="AC3914" s="3" t="str">
        <f>VLOOKUP(D:D,'[8]Edit Log'!$E:$W,19,FALSE)</f>
        <v>New to price file</v>
      </c>
    </row>
    <row r="3915" spans="1:29" x14ac:dyDescent="0.25">
      <c r="A3915" s="7" t="s">
        <v>5</v>
      </c>
      <c r="B3915" s="7" t="s">
        <v>71</v>
      </c>
      <c r="C3915" s="4" t="s">
        <v>3</v>
      </c>
      <c r="D3915" s="7" t="s">
        <v>101</v>
      </c>
      <c r="E3915" s="7" t="s">
        <v>100</v>
      </c>
      <c r="F3915" s="395">
        <v>19.989999999999998</v>
      </c>
      <c r="G3915" s="395">
        <v>19.989999999999998</v>
      </c>
      <c r="H3915" s="395">
        <v>20.59</v>
      </c>
      <c r="I3915" s="395">
        <v>13.69</v>
      </c>
      <c r="J3915" s="395">
        <v>12.44</v>
      </c>
      <c r="K3915" s="7"/>
      <c r="L3915" s="362"/>
      <c r="M3915" s="362"/>
      <c r="N3915" s="362"/>
      <c r="O3915" s="362"/>
      <c r="P3915" s="362"/>
      <c r="Q3915" s="362"/>
      <c r="R3915" s="362"/>
      <c r="S3915" s="362"/>
      <c r="T3915" s="7"/>
      <c r="U3915" s="362"/>
      <c r="V3915" s="362"/>
      <c r="W3915" s="362"/>
      <c r="X3915" s="362"/>
      <c r="Y3915" s="7"/>
      <c r="Z3915" s="5">
        <v>346656121</v>
      </c>
      <c r="AA3915" s="4" t="s">
        <v>68</v>
      </c>
      <c r="AB3915" s="385">
        <v>2610058843</v>
      </c>
      <c r="AC3915" s="3" t="str">
        <f>VLOOKUP(D:D,'[8]Edit Log'!$E:$W,19,FALSE)</f>
        <v>New to price file</v>
      </c>
    </row>
    <row r="3916" spans="1:29" x14ac:dyDescent="0.25">
      <c r="A3916" s="7" t="s">
        <v>5</v>
      </c>
      <c r="B3916" s="7" t="s">
        <v>71</v>
      </c>
      <c r="C3916" s="4" t="s">
        <v>3</v>
      </c>
      <c r="D3916" s="7" t="s">
        <v>99</v>
      </c>
      <c r="E3916" s="7" t="s">
        <v>98</v>
      </c>
      <c r="F3916" s="395">
        <v>3.49</v>
      </c>
      <c r="G3916" s="395">
        <v>3.49</v>
      </c>
      <c r="H3916" s="395">
        <v>1.41</v>
      </c>
      <c r="I3916" s="395">
        <v>1.27</v>
      </c>
      <c r="J3916" s="395">
        <v>1.1399999999999999</v>
      </c>
      <c r="K3916" s="7"/>
      <c r="L3916" s="362"/>
      <c r="M3916" s="362"/>
      <c r="N3916" s="362"/>
      <c r="O3916" s="362"/>
      <c r="P3916" s="362"/>
      <c r="Q3916" s="362"/>
      <c r="R3916" s="362"/>
      <c r="S3916" s="362"/>
      <c r="T3916" s="7"/>
      <c r="U3916" s="362"/>
      <c r="V3916" s="362"/>
      <c r="W3916" s="362"/>
      <c r="X3916" s="362"/>
      <c r="Y3916" s="7"/>
      <c r="Z3916" s="5">
        <v>346656138</v>
      </c>
      <c r="AA3916" s="4" t="s">
        <v>68</v>
      </c>
      <c r="AB3916" s="385">
        <v>2610058844</v>
      </c>
      <c r="AC3916" s="3" t="str">
        <f>VLOOKUP(D:D,'[8]Edit Log'!$E:$W,19,FALSE)</f>
        <v>New to price file</v>
      </c>
    </row>
    <row r="3917" spans="1:29" x14ac:dyDescent="0.25">
      <c r="A3917" s="7" t="s">
        <v>5</v>
      </c>
      <c r="B3917" s="7" t="s">
        <v>71</v>
      </c>
      <c r="C3917" s="4" t="s">
        <v>3</v>
      </c>
      <c r="D3917" s="7" t="s">
        <v>97</v>
      </c>
      <c r="E3917" s="7" t="s">
        <v>96</v>
      </c>
      <c r="F3917" s="395">
        <v>3.49</v>
      </c>
      <c r="G3917" s="395">
        <v>3.49</v>
      </c>
      <c r="H3917" s="395">
        <v>1.41</v>
      </c>
      <c r="I3917" s="395">
        <v>1.27</v>
      </c>
      <c r="J3917" s="395">
        <v>1.1399999999999999</v>
      </c>
      <c r="K3917" s="7"/>
      <c r="L3917" s="362"/>
      <c r="M3917" s="362"/>
      <c r="N3917" s="362"/>
      <c r="O3917" s="362"/>
      <c r="P3917" s="362"/>
      <c r="Q3917" s="362"/>
      <c r="R3917" s="362"/>
      <c r="S3917" s="362"/>
      <c r="T3917" s="7"/>
      <c r="U3917" s="362"/>
      <c r="V3917" s="362"/>
      <c r="W3917" s="362"/>
      <c r="X3917" s="362"/>
      <c r="Y3917" s="7"/>
      <c r="Z3917" s="5">
        <v>346656145</v>
      </c>
      <c r="AA3917" s="4" t="s">
        <v>68</v>
      </c>
      <c r="AB3917" s="385">
        <v>2610058845</v>
      </c>
      <c r="AC3917" s="3" t="str">
        <f>VLOOKUP(D:D,'[8]Edit Log'!$E:$W,19,FALSE)</f>
        <v>New to price file</v>
      </c>
    </row>
    <row r="3918" spans="1:29" x14ac:dyDescent="0.25">
      <c r="A3918" s="7" t="s">
        <v>5</v>
      </c>
      <c r="B3918" s="7" t="s">
        <v>71</v>
      </c>
      <c r="C3918" s="4" t="s">
        <v>3</v>
      </c>
      <c r="D3918" s="7" t="s">
        <v>95</v>
      </c>
      <c r="E3918" s="7" t="s">
        <v>94</v>
      </c>
      <c r="F3918" s="395">
        <v>3.49</v>
      </c>
      <c r="G3918" s="395">
        <v>3.49</v>
      </c>
      <c r="H3918" s="395">
        <v>1.41</v>
      </c>
      <c r="I3918" s="395">
        <v>1.27</v>
      </c>
      <c r="J3918" s="395">
        <v>1.1399999999999999</v>
      </c>
      <c r="K3918" s="7"/>
      <c r="L3918" s="362"/>
      <c r="M3918" s="362"/>
      <c r="N3918" s="362"/>
      <c r="O3918" s="362"/>
      <c r="P3918" s="362"/>
      <c r="Q3918" s="362"/>
      <c r="R3918" s="362"/>
      <c r="S3918" s="362"/>
      <c r="T3918" s="7"/>
      <c r="U3918" s="362"/>
      <c r="V3918" s="362"/>
      <c r="W3918" s="362"/>
      <c r="X3918" s="362"/>
      <c r="Y3918" s="7"/>
      <c r="Z3918" s="5">
        <v>346656152</v>
      </c>
      <c r="AA3918" s="4" t="s">
        <v>68</v>
      </c>
      <c r="AB3918" s="385">
        <v>2610058846</v>
      </c>
      <c r="AC3918" s="3" t="str">
        <f>VLOOKUP(D:D,'[8]Edit Log'!$E:$W,19,FALSE)</f>
        <v>New to price file</v>
      </c>
    </row>
    <row r="3919" spans="1:29" x14ac:dyDescent="0.25">
      <c r="A3919" s="7" t="s">
        <v>5</v>
      </c>
      <c r="B3919" s="7" t="s">
        <v>71</v>
      </c>
      <c r="C3919" s="4" t="s">
        <v>3</v>
      </c>
      <c r="D3919" s="7" t="s">
        <v>93</v>
      </c>
      <c r="E3919" s="7" t="s">
        <v>92</v>
      </c>
      <c r="F3919" s="395">
        <v>3.49</v>
      </c>
      <c r="G3919" s="395">
        <v>3.49</v>
      </c>
      <c r="H3919" s="395">
        <v>1.41</v>
      </c>
      <c r="I3919" s="395">
        <v>1.27</v>
      </c>
      <c r="J3919" s="395">
        <v>1.1399999999999999</v>
      </c>
      <c r="K3919" s="7"/>
      <c r="L3919" s="362"/>
      <c r="M3919" s="362"/>
      <c r="N3919" s="362"/>
      <c r="O3919" s="362"/>
      <c r="P3919" s="362"/>
      <c r="Q3919" s="362"/>
      <c r="R3919" s="362"/>
      <c r="S3919" s="362"/>
      <c r="T3919" s="7"/>
      <c r="U3919" s="362"/>
      <c r="V3919" s="362"/>
      <c r="W3919" s="362"/>
      <c r="X3919" s="362"/>
      <c r="Y3919" s="7"/>
      <c r="Z3919" s="5">
        <v>346656169</v>
      </c>
      <c r="AA3919" s="4" t="s">
        <v>68</v>
      </c>
      <c r="AB3919" s="385">
        <v>2610058847</v>
      </c>
      <c r="AC3919" s="3" t="str">
        <f>VLOOKUP(D:D,'[8]Edit Log'!$E:$W,19,FALSE)</f>
        <v>New to price file</v>
      </c>
    </row>
    <row r="3920" spans="1:29" x14ac:dyDescent="0.25">
      <c r="A3920" s="7" t="s">
        <v>5</v>
      </c>
      <c r="B3920" s="7" t="s">
        <v>71</v>
      </c>
      <c r="C3920" s="4" t="s">
        <v>3</v>
      </c>
      <c r="D3920" s="7" t="s">
        <v>91</v>
      </c>
      <c r="E3920" s="7" t="s">
        <v>90</v>
      </c>
      <c r="F3920" s="395">
        <v>3.49</v>
      </c>
      <c r="G3920" s="395">
        <v>3.49</v>
      </c>
      <c r="H3920" s="395">
        <v>1.41</v>
      </c>
      <c r="I3920" s="395">
        <v>1.27</v>
      </c>
      <c r="J3920" s="395">
        <v>1.1399999999999999</v>
      </c>
      <c r="K3920" s="7"/>
      <c r="L3920" s="362"/>
      <c r="M3920" s="362"/>
      <c r="N3920" s="362"/>
      <c r="O3920" s="362"/>
      <c r="P3920" s="362"/>
      <c r="Q3920" s="362"/>
      <c r="R3920" s="362"/>
      <c r="S3920" s="362"/>
      <c r="T3920" s="7"/>
      <c r="U3920" s="362"/>
      <c r="V3920" s="362"/>
      <c r="W3920" s="362"/>
      <c r="X3920" s="362"/>
      <c r="Y3920" s="7"/>
      <c r="Z3920" s="5">
        <v>346656176</v>
      </c>
      <c r="AA3920" s="4" t="s">
        <v>68</v>
      </c>
      <c r="AB3920" s="385">
        <v>2610058848</v>
      </c>
      <c r="AC3920" s="3" t="str">
        <f>VLOOKUP(D:D,'[8]Edit Log'!$E:$W,19,FALSE)</f>
        <v>New to price file</v>
      </c>
    </row>
    <row r="3921" spans="1:29" x14ac:dyDescent="0.25">
      <c r="A3921" s="7" t="s">
        <v>5</v>
      </c>
      <c r="B3921" s="7" t="s">
        <v>71</v>
      </c>
      <c r="C3921" s="4" t="s">
        <v>3</v>
      </c>
      <c r="D3921" s="7" t="s">
        <v>89</v>
      </c>
      <c r="E3921" s="7" t="s">
        <v>88</v>
      </c>
      <c r="F3921" s="395">
        <v>3.49</v>
      </c>
      <c r="G3921" s="395">
        <v>3.49</v>
      </c>
      <c r="H3921" s="395">
        <v>1.41</v>
      </c>
      <c r="I3921" s="395">
        <v>1.27</v>
      </c>
      <c r="J3921" s="395">
        <v>1.1399999999999999</v>
      </c>
      <c r="K3921" s="7"/>
      <c r="L3921" s="362"/>
      <c r="M3921" s="362"/>
      <c r="N3921" s="362"/>
      <c r="O3921" s="362"/>
      <c r="P3921" s="362"/>
      <c r="Q3921" s="362"/>
      <c r="R3921" s="362"/>
      <c r="S3921" s="362"/>
      <c r="T3921" s="7"/>
      <c r="U3921" s="362"/>
      <c r="V3921" s="362"/>
      <c r="W3921" s="362"/>
      <c r="X3921" s="362"/>
      <c r="Y3921" s="7"/>
      <c r="Z3921" s="5">
        <v>346656183</v>
      </c>
      <c r="AA3921" s="4" t="s">
        <v>68</v>
      </c>
      <c r="AB3921" s="385">
        <v>2610058849</v>
      </c>
      <c r="AC3921" s="3" t="str">
        <f>VLOOKUP(D:D,'[8]Edit Log'!$E:$W,19,FALSE)</f>
        <v>New to price file</v>
      </c>
    </row>
    <row r="3922" spans="1:29" x14ac:dyDescent="0.25">
      <c r="A3922" s="7" t="s">
        <v>5</v>
      </c>
      <c r="B3922" s="7" t="s">
        <v>71</v>
      </c>
      <c r="C3922" s="4" t="s">
        <v>3</v>
      </c>
      <c r="D3922" s="7" t="s">
        <v>87</v>
      </c>
      <c r="E3922" s="7" t="s">
        <v>86</v>
      </c>
      <c r="F3922" s="395">
        <v>3.49</v>
      </c>
      <c r="G3922" s="395">
        <v>3.49</v>
      </c>
      <c r="H3922" s="395">
        <v>1.41</v>
      </c>
      <c r="I3922" s="395">
        <v>1.27</v>
      </c>
      <c r="J3922" s="395">
        <v>1.1399999999999999</v>
      </c>
      <c r="K3922" s="7"/>
      <c r="L3922" s="362"/>
      <c r="M3922" s="362"/>
      <c r="N3922" s="362"/>
      <c r="O3922" s="362"/>
      <c r="P3922" s="362"/>
      <c r="Q3922" s="362"/>
      <c r="R3922" s="362"/>
      <c r="S3922" s="362"/>
      <c r="T3922" s="7"/>
      <c r="U3922" s="362"/>
      <c r="V3922" s="362"/>
      <c r="W3922" s="362"/>
      <c r="X3922" s="362"/>
      <c r="Y3922" s="7"/>
      <c r="Z3922" s="5">
        <v>346656190</v>
      </c>
      <c r="AA3922" s="4" t="s">
        <v>68</v>
      </c>
      <c r="AB3922" s="385">
        <v>2610058850</v>
      </c>
      <c r="AC3922" s="3" t="str">
        <f>VLOOKUP(D:D,'[8]Edit Log'!$E:$W,19,FALSE)</f>
        <v>New to price file</v>
      </c>
    </row>
    <row r="3923" spans="1:29" x14ac:dyDescent="0.25">
      <c r="A3923" s="7" t="s">
        <v>5</v>
      </c>
      <c r="B3923" s="7" t="s">
        <v>71</v>
      </c>
      <c r="C3923" s="4" t="s">
        <v>3</v>
      </c>
      <c r="D3923" s="7" t="s">
        <v>85</v>
      </c>
      <c r="E3923" s="7" t="s">
        <v>84</v>
      </c>
      <c r="F3923" s="395">
        <v>3.49</v>
      </c>
      <c r="G3923" s="395">
        <v>3.49</v>
      </c>
      <c r="H3923" s="395">
        <v>1.41</v>
      </c>
      <c r="I3923" s="395">
        <v>1.27</v>
      </c>
      <c r="J3923" s="395">
        <v>1.1399999999999999</v>
      </c>
      <c r="K3923" s="7"/>
      <c r="L3923" s="362"/>
      <c r="M3923" s="362"/>
      <c r="N3923" s="362"/>
      <c r="O3923" s="362"/>
      <c r="P3923" s="362"/>
      <c r="Q3923" s="362"/>
      <c r="R3923" s="362"/>
      <c r="S3923" s="362"/>
      <c r="T3923" s="7"/>
      <c r="U3923" s="362"/>
      <c r="V3923" s="362"/>
      <c r="W3923" s="362"/>
      <c r="X3923" s="362"/>
      <c r="Y3923" s="7"/>
      <c r="Z3923" s="5">
        <v>346656206</v>
      </c>
      <c r="AA3923" s="4" t="s">
        <v>68</v>
      </c>
      <c r="AB3923" s="385">
        <v>2610058851</v>
      </c>
      <c r="AC3923" s="3" t="str">
        <f>VLOOKUP(D:D,'[8]Edit Log'!$E:$W,19,FALSE)</f>
        <v>New to price file</v>
      </c>
    </row>
    <row r="3924" spans="1:29" x14ac:dyDescent="0.25">
      <c r="A3924" s="7" t="s">
        <v>5</v>
      </c>
      <c r="B3924" s="7" t="s">
        <v>71</v>
      </c>
      <c r="C3924" s="4" t="s">
        <v>3</v>
      </c>
      <c r="D3924" s="7" t="s">
        <v>83</v>
      </c>
      <c r="E3924" s="7" t="s">
        <v>82</v>
      </c>
      <c r="F3924" s="395">
        <v>3.49</v>
      </c>
      <c r="G3924" s="395">
        <v>3.49</v>
      </c>
      <c r="H3924" s="395">
        <v>1.41</v>
      </c>
      <c r="I3924" s="395">
        <v>1.27</v>
      </c>
      <c r="J3924" s="395">
        <v>1.1399999999999999</v>
      </c>
      <c r="K3924" s="7"/>
      <c r="L3924" s="362"/>
      <c r="M3924" s="362"/>
      <c r="N3924" s="362"/>
      <c r="O3924" s="362"/>
      <c r="P3924" s="362"/>
      <c r="Q3924" s="362"/>
      <c r="R3924" s="362"/>
      <c r="S3924" s="362"/>
      <c r="T3924" s="7"/>
      <c r="U3924" s="362"/>
      <c r="V3924" s="362"/>
      <c r="W3924" s="362"/>
      <c r="X3924" s="362"/>
      <c r="Y3924" s="7"/>
      <c r="Z3924" s="5">
        <v>346656213</v>
      </c>
      <c r="AA3924" s="4" t="s">
        <v>68</v>
      </c>
      <c r="AB3924" s="385">
        <v>2610058852</v>
      </c>
      <c r="AC3924" s="3" t="str">
        <f>VLOOKUP(D:D,'[8]Edit Log'!$E:$W,19,FALSE)</f>
        <v>New to price file</v>
      </c>
    </row>
    <row r="3925" spans="1:29" x14ac:dyDescent="0.25">
      <c r="A3925" s="7" t="s">
        <v>5</v>
      </c>
      <c r="B3925" s="7" t="s">
        <v>71</v>
      </c>
      <c r="C3925" s="4" t="s">
        <v>3</v>
      </c>
      <c r="D3925" s="7" t="s">
        <v>81</v>
      </c>
      <c r="E3925" s="7" t="s">
        <v>80</v>
      </c>
      <c r="F3925" s="395">
        <v>3.99</v>
      </c>
      <c r="G3925" s="395">
        <v>3.99</v>
      </c>
      <c r="H3925" s="395">
        <v>1.65</v>
      </c>
      <c r="I3925" s="395">
        <v>1.49</v>
      </c>
      <c r="J3925" s="395">
        <v>1.34</v>
      </c>
      <c r="K3925" s="7"/>
      <c r="L3925" s="362"/>
      <c r="M3925" s="362"/>
      <c r="N3925" s="362"/>
      <c r="O3925" s="362"/>
      <c r="P3925" s="362"/>
      <c r="Q3925" s="362"/>
      <c r="R3925" s="362"/>
      <c r="S3925" s="362"/>
      <c r="T3925" s="7"/>
      <c r="U3925" s="362"/>
      <c r="V3925" s="362"/>
      <c r="W3925" s="362"/>
      <c r="X3925" s="362"/>
      <c r="Y3925" s="7"/>
      <c r="Z3925" s="5">
        <v>346656220</v>
      </c>
      <c r="AA3925" s="4" t="s">
        <v>68</v>
      </c>
      <c r="AB3925" s="385">
        <v>2610058853</v>
      </c>
      <c r="AC3925" s="3" t="str">
        <f>VLOOKUP(D:D,'[8]Edit Log'!$E:$W,19,FALSE)</f>
        <v>New to price file</v>
      </c>
    </row>
    <row r="3926" spans="1:29" x14ac:dyDescent="0.25">
      <c r="A3926" s="7" t="s">
        <v>5</v>
      </c>
      <c r="B3926" s="7" t="s">
        <v>71</v>
      </c>
      <c r="C3926" s="4" t="s">
        <v>3</v>
      </c>
      <c r="D3926" s="7" t="s">
        <v>79</v>
      </c>
      <c r="E3926" s="7" t="s">
        <v>78</v>
      </c>
      <c r="F3926" s="395">
        <v>3.99</v>
      </c>
      <c r="G3926" s="395">
        <v>3.99</v>
      </c>
      <c r="H3926" s="395">
        <v>1.65</v>
      </c>
      <c r="I3926" s="395">
        <v>1.49</v>
      </c>
      <c r="J3926" s="395">
        <v>1.34</v>
      </c>
      <c r="K3926" s="7"/>
      <c r="L3926" s="362"/>
      <c r="M3926" s="362"/>
      <c r="N3926" s="362"/>
      <c r="O3926" s="362"/>
      <c r="P3926" s="362"/>
      <c r="Q3926" s="362"/>
      <c r="R3926" s="362"/>
      <c r="S3926" s="362"/>
      <c r="T3926" s="7"/>
      <c r="U3926" s="362"/>
      <c r="V3926" s="362"/>
      <c r="W3926" s="362"/>
      <c r="X3926" s="362"/>
      <c r="Y3926" s="7"/>
      <c r="Z3926" s="5">
        <v>346656237</v>
      </c>
      <c r="AA3926" s="4" t="s">
        <v>68</v>
      </c>
      <c r="AB3926" s="385">
        <v>2610058854</v>
      </c>
      <c r="AC3926" s="3" t="str">
        <f>VLOOKUP(D:D,'[8]Edit Log'!$E:$W,19,FALSE)</f>
        <v>New to price file</v>
      </c>
    </row>
    <row r="3927" spans="1:29" x14ac:dyDescent="0.25">
      <c r="A3927" s="7" t="s">
        <v>5</v>
      </c>
      <c r="B3927" s="7" t="s">
        <v>71</v>
      </c>
      <c r="C3927" s="4" t="s">
        <v>3</v>
      </c>
      <c r="D3927" s="7" t="s">
        <v>77</v>
      </c>
      <c r="E3927" s="7" t="s">
        <v>76</v>
      </c>
      <c r="F3927" s="395">
        <v>4.99</v>
      </c>
      <c r="G3927" s="395">
        <v>4.99</v>
      </c>
      <c r="H3927" s="395">
        <v>2.86</v>
      </c>
      <c r="I3927" s="395">
        <v>2.58</v>
      </c>
      <c r="J3927" s="395">
        <v>2.3199999999999998</v>
      </c>
      <c r="K3927" s="7"/>
      <c r="L3927" s="362"/>
      <c r="M3927" s="362"/>
      <c r="N3927" s="362"/>
      <c r="O3927" s="362"/>
      <c r="P3927" s="362"/>
      <c r="Q3927" s="362"/>
      <c r="R3927" s="362"/>
      <c r="S3927" s="362"/>
      <c r="T3927" s="7"/>
      <c r="U3927" s="362"/>
      <c r="V3927" s="362"/>
      <c r="W3927" s="362"/>
      <c r="X3927" s="362"/>
      <c r="Y3927" s="7"/>
      <c r="Z3927" s="5">
        <v>346656244</v>
      </c>
      <c r="AA3927" s="4" t="s">
        <v>68</v>
      </c>
      <c r="AB3927" s="385">
        <v>2610058855</v>
      </c>
      <c r="AC3927" s="3" t="str">
        <f>VLOOKUP(D:D,'[8]Edit Log'!$E:$W,19,FALSE)</f>
        <v>New to price file</v>
      </c>
    </row>
    <row r="3928" spans="1:29" x14ac:dyDescent="0.25">
      <c r="A3928" s="7" t="s">
        <v>5</v>
      </c>
      <c r="B3928" s="7" t="s">
        <v>71</v>
      </c>
      <c r="C3928" s="4" t="s">
        <v>3</v>
      </c>
      <c r="D3928" s="7" t="s">
        <v>75</v>
      </c>
      <c r="E3928" s="7" t="s">
        <v>74</v>
      </c>
      <c r="F3928" s="395">
        <v>4.99</v>
      </c>
      <c r="G3928" s="395">
        <v>4.99</v>
      </c>
      <c r="H3928" s="395">
        <v>2.37</v>
      </c>
      <c r="I3928" s="395">
        <v>2.13</v>
      </c>
      <c r="J3928" s="395">
        <v>1.92</v>
      </c>
      <c r="K3928" s="7"/>
      <c r="L3928" s="362"/>
      <c r="M3928" s="362"/>
      <c r="N3928" s="362"/>
      <c r="O3928" s="362"/>
      <c r="P3928" s="362"/>
      <c r="Q3928" s="362"/>
      <c r="R3928" s="362"/>
      <c r="S3928" s="362"/>
      <c r="T3928" s="7"/>
      <c r="U3928" s="362"/>
      <c r="V3928" s="362"/>
      <c r="W3928" s="362"/>
      <c r="X3928" s="362"/>
      <c r="Y3928" s="7"/>
      <c r="Z3928" s="5">
        <v>346656251</v>
      </c>
      <c r="AA3928" s="4" t="s">
        <v>68</v>
      </c>
      <c r="AB3928" s="385">
        <v>2610058856</v>
      </c>
      <c r="AC3928" s="3" t="str">
        <f>VLOOKUP(D:D,'[8]Edit Log'!$E:$W,19,FALSE)</f>
        <v>New to price file</v>
      </c>
    </row>
    <row r="3929" spans="1:29" x14ac:dyDescent="0.25">
      <c r="A3929" s="7" t="s">
        <v>5</v>
      </c>
      <c r="B3929" s="7" t="s">
        <v>71</v>
      </c>
      <c r="C3929" s="4" t="s">
        <v>3</v>
      </c>
      <c r="D3929" s="7" t="s">
        <v>73</v>
      </c>
      <c r="E3929" s="7" t="s">
        <v>72</v>
      </c>
      <c r="F3929" s="395">
        <v>4.99</v>
      </c>
      <c r="G3929" s="395">
        <v>4.99</v>
      </c>
      <c r="H3929" s="395">
        <v>2.37</v>
      </c>
      <c r="I3929" s="395">
        <v>2.13</v>
      </c>
      <c r="J3929" s="395">
        <v>1.92</v>
      </c>
      <c r="K3929" s="7"/>
      <c r="L3929" s="362"/>
      <c r="M3929" s="362"/>
      <c r="N3929" s="362"/>
      <c r="O3929" s="362"/>
      <c r="P3929" s="362"/>
      <c r="Q3929" s="362"/>
      <c r="R3929" s="362"/>
      <c r="S3929" s="362"/>
      <c r="T3929" s="7"/>
      <c r="U3929" s="362"/>
      <c r="V3929" s="362"/>
      <c r="W3929" s="362"/>
      <c r="X3929" s="362"/>
      <c r="Y3929" s="7"/>
      <c r="Z3929" s="5">
        <v>346656268</v>
      </c>
      <c r="AA3929" s="4" t="s">
        <v>68</v>
      </c>
      <c r="AB3929" s="385">
        <v>2610058857</v>
      </c>
      <c r="AC3929" s="3" t="str">
        <f>VLOOKUP(D:D,'[8]Edit Log'!$E:$W,19,FALSE)</f>
        <v>New to price file</v>
      </c>
    </row>
    <row r="3930" spans="1:29" x14ac:dyDescent="0.25">
      <c r="A3930" s="7" t="s">
        <v>5</v>
      </c>
      <c r="B3930" s="7" t="s">
        <v>71</v>
      </c>
      <c r="C3930" s="4" t="s">
        <v>3</v>
      </c>
      <c r="D3930" s="7" t="s">
        <v>70</v>
      </c>
      <c r="E3930" s="7" t="s">
        <v>69</v>
      </c>
      <c r="F3930" s="395">
        <v>4.99</v>
      </c>
      <c r="G3930" s="395">
        <v>4.99</v>
      </c>
      <c r="H3930" s="395">
        <v>2.37</v>
      </c>
      <c r="I3930" s="395">
        <v>2.13</v>
      </c>
      <c r="J3930" s="395">
        <v>1.92</v>
      </c>
      <c r="K3930" s="7"/>
      <c r="L3930" s="362"/>
      <c r="M3930" s="362"/>
      <c r="N3930" s="362"/>
      <c r="O3930" s="362"/>
      <c r="P3930" s="362"/>
      <c r="Q3930" s="362"/>
      <c r="R3930" s="362"/>
      <c r="S3930" s="362"/>
      <c r="T3930" s="7"/>
      <c r="U3930" s="362"/>
      <c r="V3930" s="362"/>
      <c r="W3930" s="362"/>
      <c r="X3930" s="362"/>
      <c r="Y3930" s="7"/>
      <c r="Z3930" s="5">
        <v>346656275</v>
      </c>
      <c r="AA3930" s="4" t="s">
        <v>68</v>
      </c>
      <c r="AB3930" s="385">
        <v>2610058858</v>
      </c>
      <c r="AC3930" s="3" t="str">
        <f>VLOOKUP(D:D,'[8]Edit Log'!$E:$W,19,FALSE)</f>
        <v>New to price file</v>
      </c>
    </row>
    <row r="3931" spans="1:29" x14ac:dyDescent="0.25">
      <c r="A3931" s="7" t="s">
        <v>5</v>
      </c>
      <c r="B3931" s="7" t="s">
        <v>15</v>
      </c>
      <c r="C3931" s="4" t="s">
        <v>3</v>
      </c>
      <c r="D3931" s="7" t="s">
        <v>67</v>
      </c>
      <c r="E3931" s="7" t="s">
        <v>66</v>
      </c>
      <c r="F3931" s="395">
        <v>12.99</v>
      </c>
      <c r="G3931" s="395">
        <v>12.99</v>
      </c>
      <c r="H3931" s="395">
        <v>6.5</v>
      </c>
      <c r="I3931" s="395">
        <v>6.43</v>
      </c>
      <c r="J3931" s="395">
        <v>5.85</v>
      </c>
      <c r="K3931" s="7"/>
      <c r="L3931" s="6">
        <v>7.75</v>
      </c>
      <c r="M3931" s="6">
        <v>5.75</v>
      </c>
      <c r="N3931" s="6">
        <v>0.09</v>
      </c>
      <c r="O3931" s="6">
        <v>0.25</v>
      </c>
      <c r="P3931" s="6">
        <v>7.75</v>
      </c>
      <c r="Q3931" s="6">
        <v>5.75</v>
      </c>
      <c r="R3931" s="6">
        <v>0.45</v>
      </c>
      <c r="S3931" s="6">
        <v>1</v>
      </c>
      <c r="T3931" s="4">
        <v>4</v>
      </c>
      <c r="U3931" s="6">
        <v>8.5</v>
      </c>
      <c r="V3931" s="6">
        <v>6.5</v>
      </c>
      <c r="W3931" s="6">
        <v>8.25</v>
      </c>
      <c r="X3931" s="6">
        <v>12.14</v>
      </c>
      <c r="Y3931" s="4">
        <v>48</v>
      </c>
      <c r="Z3931" s="5">
        <v>346655148</v>
      </c>
      <c r="AA3931" s="4" t="s">
        <v>50</v>
      </c>
      <c r="AB3931" s="385">
        <v>2610057540</v>
      </c>
      <c r="AC3931" s="3" t="str">
        <f>VLOOKUP(D:D,'[8]Edit Log'!$E:$W,19,FALSE)</f>
        <v>New to price file</v>
      </c>
    </row>
    <row r="3932" spans="1:29" x14ac:dyDescent="0.25">
      <c r="A3932" s="7" t="s">
        <v>5</v>
      </c>
      <c r="B3932" s="7" t="s">
        <v>15</v>
      </c>
      <c r="C3932" s="4" t="s">
        <v>3</v>
      </c>
      <c r="D3932" s="7" t="s">
        <v>65</v>
      </c>
      <c r="E3932" s="7" t="s">
        <v>64</v>
      </c>
      <c r="F3932" s="395">
        <v>14.99</v>
      </c>
      <c r="G3932" s="395">
        <v>14.99</v>
      </c>
      <c r="H3932" s="395">
        <v>7.5</v>
      </c>
      <c r="I3932" s="395">
        <v>7.42</v>
      </c>
      <c r="J3932" s="395">
        <v>6.75</v>
      </c>
      <c r="K3932" s="7"/>
      <c r="L3932" s="6">
        <v>7.75</v>
      </c>
      <c r="M3932" s="6">
        <v>5.75</v>
      </c>
      <c r="N3932" s="6">
        <v>0.1</v>
      </c>
      <c r="O3932" s="6">
        <v>0.28000000000000003</v>
      </c>
      <c r="P3932" s="6">
        <v>7.75</v>
      </c>
      <c r="Q3932" s="6">
        <v>5.75</v>
      </c>
      <c r="R3932" s="6">
        <v>0.4</v>
      </c>
      <c r="S3932" s="6">
        <v>1.1499999999999999</v>
      </c>
      <c r="T3932" s="4">
        <v>4</v>
      </c>
      <c r="U3932" s="6">
        <v>8.5</v>
      </c>
      <c r="V3932" s="6">
        <v>6.25</v>
      </c>
      <c r="W3932" s="6">
        <v>8.25</v>
      </c>
      <c r="X3932" s="6">
        <v>14.07</v>
      </c>
      <c r="Y3932" s="4">
        <v>48</v>
      </c>
      <c r="Z3932" s="5">
        <v>346655155</v>
      </c>
      <c r="AA3932" s="4" t="s">
        <v>50</v>
      </c>
      <c r="AB3932" s="385">
        <v>2610057541</v>
      </c>
      <c r="AC3932" s="3" t="str">
        <f>VLOOKUP(D:D,'[8]Edit Log'!$E:$W,19,FALSE)</f>
        <v>New to price file</v>
      </c>
    </row>
    <row r="3933" spans="1:29" x14ac:dyDescent="0.25">
      <c r="A3933" s="7" t="s">
        <v>5</v>
      </c>
      <c r="B3933" s="7" t="s">
        <v>15</v>
      </c>
      <c r="C3933" s="4" t="s">
        <v>3</v>
      </c>
      <c r="D3933" s="7" t="s">
        <v>63</v>
      </c>
      <c r="E3933" s="7" t="s">
        <v>62</v>
      </c>
      <c r="F3933" s="395">
        <v>3.29</v>
      </c>
      <c r="G3933" s="395">
        <v>3.29</v>
      </c>
      <c r="H3933" s="395">
        <v>1.65</v>
      </c>
      <c r="I3933" s="395">
        <v>1.63</v>
      </c>
      <c r="J3933" s="395">
        <v>1.48</v>
      </c>
      <c r="K3933" s="7"/>
      <c r="L3933" s="362"/>
      <c r="M3933" s="362"/>
      <c r="N3933" s="362"/>
      <c r="O3933" s="362"/>
      <c r="P3933" s="362"/>
      <c r="Q3933" s="362"/>
      <c r="R3933" s="362"/>
      <c r="S3933" s="362"/>
      <c r="T3933" s="7"/>
      <c r="U3933" s="362"/>
      <c r="V3933" s="362"/>
      <c r="W3933" s="362"/>
      <c r="X3933" s="362"/>
      <c r="Y3933" s="7"/>
      <c r="Z3933" s="5">
        <v>346655704</v>
      </c>
      <c r="AA3933" s="4" t="s">
        <v>53</v>
      </c>
      <c r="AB3933" s="385">
        <v>2610057557</v>
      </c>
      <c r="AC3933" s="3" t="str">
        <f>VLOOKUP(D:D,'[8]Edit Log'!$E:$W,19,FALSE)</f>
        <v>New to price file</v>
      </c>
    </row>
    <row r="3934" spans="1:29" x14ac:dyDescent="0.25">
      <c r="A3934" s="7" t="s">
        <v>5</v>
      </c>
      <c r="B3934" s="7" t="s">
        <v>15</v>
      </c>
      <c r="C3934" s="4" t="s">
        <v>3</v>
      </c>
      <c r="D3934" s="7" t="s">
        <v>61</v>
      </c>
      <c r="E3934" s="7" t="s">
        <v>60</v>
      </c>
      <c r="F3934" s="395">
        <v>3.99</v>
      </c>
      <c r="G3934" s="395">
        <v>3.99</v>
      </c>
      <c r="H3934" s="395">
        <v>2</v>
      </c>
      <c r="I3934" s="395">
        <v>1.98</v>
      </c>
      <c r="J3934" s="395">
        <v>1.8</v>
      </c>
      <c r="K3934" s="7"/>
      <c r="L3934" s="362"/>
      <c r="M3934" s="362"/>
      <c r="N3934" s="362"/>
      <c r="O3934" s="362"/>
      <c r="P3934" s="362"/>
      <c r="Q3934" s="362"/>
      <c r="R3934" s="362"/>
      <c r="S3934" s="362"/>
      <c r="T3934" s="7"/>
      <c r="U3934" s="362"/>
      <c r="V3934" s="362"/>
      <c r="W3934" s="362"/>
      <c r="X3934" s="362"/>
      <c r="Y3934" s="7"/>
      <c r="Z3934" s="5">
        <v>346655711</v>
      </c>
      <c r="AA3934" s="4" t="s">
        <v>53</v>
      </c>
      <c r="AB3934" s="385">
        <v>2610057558</v>
      </c>
      <c r="AC3934" s="3" t="str">
        <f>VLOOKUP(D:D,'[8]Edit Log'!$E:$W,19,FALSE)</f>
        <v>New to price file</v>
      </c>
    </row>
    <row r="3935" spans="1:29" x14ac:dyDescent="0.25">
      <c r="A3935" s="7" t="s">
        <v>5</v>
      </c>
      <c r="B3935" s="7" t="s">
        <v>15</v>
      </c>
      <c r="C3935" s="4" t="s">
        <v>3</v>
      </c>
      <c r="D3935" s="7" t="s">
        <v>59</v>
      </c>
      <c r="E3935" s="7" t="s">
        <v>58</v>
      </c>
      <c r="F3935" s="395">
        <v>4.49</v>
      </c>
      <c r="G3935" s="395">
        <v>4.49</v>
      </c>
      <c r="H3935" s="395">
        <v>2.25</v>
      </c>
      <c r="I3935" s="395">
        <v>2.2200000000000002</v>
      </c>
      <c r="J3935" s="395">
        <v>2.02</v>
      </c>
      <c r="K3935" s="7"/>
      <c r="L3935" s="362"/>
      <c r="M3935" s="362"/>
      <c r="N3935" s="362"/>
      <c r="O3935" s="362"/>
      <c r="P3935" s="362"/>
      <c r="Q3935" s="362"/>
      <c r="R3935" s="362"/>
      <c r="S3935" s="362"/>
      <c r="T3935" s="7"/>
      <c r="U3935" s="362"/>
      <c r="V3935" s="362"/>
      <c r="W3935" s="362"/>
      <c r="X3935" s="362"/>
      <c r="Y3935" s="7"/>
      <c r="Z3935" s="5">
        <v>346655728</v>
      </c>
      <c r="AA3935" s="4" t="s">
        <v>53</v>
      </c>
      <c r="AB3935" s="385">
        <v>2610057559</v>
      </c>
      <c r="AC3935" s="3" t="str">
        <f>VLOOKUP(D:D,'[8]Edit Log'!$E:$W,19,FALSE)</f>
        <v>New to price file</v>
      </c>
    </row>
    <row r="3936" spans="1:29" x14ac:dyDescent="0.25">
      <c r="A3936" s="7" t="s">
        <v>5</v>
      </c>
      <c r="B3936" s="7" t="s">
        <v>15</v>
      </c>
      <c r="C3936" s="4" t="s">
        <v>3</v>
      </c>
      <c r="D3936" s="7" t="s">
        <v>57</v>
      </c>
      <c r="E3936" s="7" t="s">
        <v>56</v>
      </c>
      <c r="F3936" s="395">
        <v>4.29</v>
      </c>
      <c r="G3936" s="395">
        <v>4.29</v>
      </c>
      <c r="H3936" s="395">
        <v>2.15</v>
      </c>
      <c r="I3936" s="395">
        <v>2.12</v>
      </c>
      <c r="J3936" s="395">
        <v>1.93</v>
      </c>
      <c r="K3936" s="7"/>
      <c r="L3936" s="362"/>
      <c r="M3936" s="362"/>
      <c r="N3936" s="362"/>
      <c r="O3936" s="362"/>
      <c r="P3936" s="362"/>
      <c r="Q3936" s="362"/>
      <c r="R3936" s="362"/>
      <c r="S3936" s="362"/>
      <c r="T3936" s="7"/>
      <c r="U3936" s="362"/>
      <c r="V3936" s="362"/>
      <c r="W3936" s="362"/>
      <c r="X3936" s="362"/>
      <c r="Y3936" s="7"/>
      <c r="Z3936" s="5">
        <v>346655735</v>
      </c>
      <c r="AA3936" s="4" t="s">
        <v>53</v>
      </c>
      <c r="AB3936" s="385">
        <v>2610057560</v>
      </c>
      <c r="AC3936" s="3" t="str">
        <f>VLOOKUP(D:D,'[8]Edit Log'!$E:$W,19,FALSE)</f>
        <v>New to price file</v>
      </c>
    </row>
    <row r="3937" spans="1:29" x14ac:dyDescent="0.25">
      <c r="A3937" s="7" t="s">
        <v>5</v>
      </c>
      <c r="B3937" s="7" t="s">
        <v>15</v>
      </c>
      <c r="C3937" s="4" t="s">
        <v>3</v>
      </c>
      <c r="D3937" s="7" t="s">
        <v>55</v>
      </c>
      <c r="E3937" s="7" t="s">
        <v>54</v>
      </c>
      <c r="F3937" s="395">
        <v>4.99</v>
      </c>
      <c r="G3937" s="395">
        <v>4.99</v>
      </c>
      <c r="H3937" s="395">
        <v>2.5</v>
      </c>
      <c r="I3937" s="395">
        <v>2.4700000000000002</v>
      </c>
      <c r="J3937" s="395">
        <v>2.25</v>
      </c>
      <c r="K3937" s="7"/>
      <c r="L3937" s="362"/>
      <c r="M3937" s="362"/>
      <c r="N3937" s="362"/>
      <c r="O3937" s="362"/>
      <c r="P3937" s="362"/>
      <c r="Q3937" s="362"/>
      <c r="R3937" s="362"/>
      <c r="S3937" s="362"/>
      <c r="T3937" s="7"/>
      <c r="U3937" s="362"/>
      <c r="V3937" s="362"/>
      <c r="W3937" s="362"/>
      <c r="X3937" s="362"/>
      <c r="Y3937" s="7"/>
      <c r="Z3937" s="5">
        <v>346655759</v>
      </c>
      <c r="AA3937" s="4" t="s">
        <v>53</v>
      </c>
      <c r="AB3937" s="385">
        <v>2610057562</v>
      </c>
      <c r="AC3937" s="3" t="str">
        <f>VLOOKUP(D:D,'[8]Edit Log'!$E:$W,19,FALSE)</f>
        <v>New to price file</v>
      </c>
    </row>
    <row r="3938" spans="1:29" x14ac:dyDescent="0.25">
      <c r="A3938" s="7" t="s">
        <v>5</v>
      </c>
      <c r="B3938" s="7" t="s">
        <v>15</v>
      </c>
      <c r="C3938" s="4" t="s">
        <v>3</v>
      </c>
      <c r="D3938" s="7" t="s">
        <v>52</v>
      </c>
      <c r="E3938" s="7" t="s">
        <v>51</v>
      </c>
      <c r="F3938" s="395">
        <v>24.99</v>
      </c>
      <c r="G3938" s="395">
        <v>24.99</v>
      </c>
      <c r="H3938" s="395">
        <v>12.5</v>
      </c>
      <c r="I3938" s="395">
        <v>15.12</v>
      </c>
      <c r="J3938" s="395">
        <v>13.74</v>
      </c>
      <c r="K3938" s="7"/>
      <c r="L3938" s="362"/>
      <c r="M3938" s="362"/>
      <c r="N3938" s="362"/>
      <c r="O3938" s="362"/>
      <c r="P3938" s="362"/>
      <c r="Q3938" s="362"/>
      <c r="R3938" s="362"/>
      <c r="S3938" s="362"/>
      <c r="T3938" s="7"/>
      <c r="U3938" s="362"/>
      <c r="V3938" s="362"/>
      <c r="W3938" s="362"/>
      <c r="X3938" s="362"/>
      <c r="Y3938" s="7"/>
      <c r="Z3938" s="5">
        <v>346655131</v>
      </c>
      <c r="AA3938" s="4" t="s">
        <v>50</v>
      </c>
      <c r="AB3938" s="385">
        <v>2610057531</v>
      </c>
      <c r="AC3938" s="3" t="str">
        <f>VLOOKUP(D:D,'[8]Edit Log'!$E:$W,19,FALSE)</f>
        <v>New to price file</v>
      </c>
    </row>
    <row r="3939" spans="1:29" x14ac:dyDescent="0.25">
      <c r="A3939" s="7" t="s">
        <v>5</v>
      </c>
      <c r="B3939" s="7" t="s">
        <v>15</v>
      </c>
      <c r="C3939" s="4" t="s">
        <v>3</v>
      </c>
      <c r="D3939" s="7" t="s">
        <v>49</v>
      </c>
      <c r="E3939" s="7" t="s">
        <v>48</v>
      </c>
      <c r="F3939" s="395">
        <v>64.989999999999995</v>
      </c>
      <c r="G3939" s="395">
        <v>64.989999999999995</v>
      </c>
      <c r="H3939" s="395">
        <v>32.5</v>
      </c>
      <c r="I3939" s="395">
        <v>23</v>
      </c>
      <c r="J3939" s="395">
        <v>20.91</v>
      </c>
      <c r="K3939" s="7"/>
      <c r="L3939" s="362"/>
      <c r="M3939" s="362"/>
      <c r="N3939" s="362"/>
      <c r="O3939" s="362"/>
      <c r="P3939" s="362"/>
      <c r="Q3939" s="362"/>
      <c r="R3939" s="362"/>
      <c r="S3939" s="362"/>
      <c r="T3939" s="7"/>
      <c r="U3939" s="362"/>
      <c r="V3939" s="362"/>
      <c r="W3939" s="362"/>
      <c r="X3939" s="362"/>
      <c r="Y3939" s="7"/>
      <c r="Z3939" s="5">
        <v>346654950</v>
      </c>
      <c r="AA3939" s="7"/>
      <c r="AB3939" s="385">
        <v>2610057551</v>
      </c>
      <c r="AC3939" s="3" t="str">
        <f>VLOOKUP(D:D,'[8]Edit Log'!$E:$W,19,FALSE)</f>
        <v>New to price file</v>
      </c>
    </row>
    <row r="3940" spans="1:29" x14ac:dyDescent="0.25">
      <c r="A3940" s="7" t="s">
        <v>5</v>
      </c>
      <c r="B3940" s="7" t="s">
        <v>15</v>
      </c>
      <c r="C3940" s="4" t="s">
        <v>3</v>
      </c>
      <c r="D3940" s="7" t="s">
        <v>47</v>
      </c>
      <c r="E3940" s="7" t="s">
        <v>46</v>
      </c>
      <c r="F3940" s="395">
        <v>64.989999999999995</v>
      </c>
      <c r="G3940" s="395">
        <v>64.989999999999995</v>
      </c>
      <c r="H3940" s="395">
        <v>32.5</v>
      </c>
      <c r="I3940" s="395">
        <v>21.1</v>
      </c>
      <c r="J3940" s="395">
        <v>19.18</v>
      </c>
      <c r="K3940" s="7"/>
      <c r="L3940" s="362"/>
      <c r="M3940" s="362"/>
      <c r="N3940" s="362"/>
      <c r="O3940" s="362"/>
      <c r="P3940" s="362"/>
      <c r="Q3940" s="362"/>
      <c r="R3940" s="362"/>
      <c r="S3940" s="362"/>
      <c r="T3940" s="7"/>
      <c r="U3940" s="362"/>
      <c r="V3940" s="362"/>
      <c r="W3940" s="362"/>
      <c r="X3940" s="362"/>
      <c r="Y3940" s="7"/>
      <c r="Z3940" s="5">
        <v>346654967</v>
      </c>
      <c r="AA3940" s="7"/>
      <c r="AB3940" s="385">
        <v>2610057552</v>
      </c>
      <c r="AC3940" s="3" t="str">
        <f>VLOOKUP(D:D,'[8]Edit Log'!$E:$W,19,FALSE)</f>
        <v>New to price file</v>
      </c>
    </row>
    <row r="3941" spans="1:29" x14ac:dyDescent="0.25">
      <c r="A3941" s="7" t="s">
        <v>5</v>
      </c>
      <c r="B3941" s="7" t="s">
        <v>15</v>
      </c>
      <c r="C3941" s="4" t="s">
        <v>3</v>
      </c>
      <c r="D3941" s="7" t="s">
        <v>45</v>
      </c>
      <c r="E3941" s="7" t="s">
        <v>44</v>
      </c>
      <c r="F3941" s="395">
        <v>64.989999999999995</v>
      </c>
      <c r="G3941" s="395">
        <v>64.989999999999995</v>
      </c>
      <c r="H3941" s="395">
        <v>32.5</v>
      </c>
      <c r="I3941" s="395">
        <v>19.670000000000002</v>
      </c>
      <c r="J3941" s="395">
        <v>17.88</v>
      </c>
      <c r="K3941" s="7"/>
      <c r="L3941" s="362"/>
      <c r="M3941" s="362"/>
      <c r="N3941" s="362"/>
      <c r="O3941" s="362"/>
      <c r="P3941" s="362"/>
      <c r="Q3941" s="362"/>
      <c r="R3941" s="362"/>
      <c r="S3941" s="362"/>
      <c r="T3941" s="7"/>
      <c r="U3941" s="362"/>
      <c r="V3941" s="362"/>
      <c r="W3941" s="362"/>
      <c r="X3941" s="362"/>
      <c r="Y3941" s="7"/>
      <c r="Z3941" s="5">
        <v>346654974</v>
      </c>
      <c r="AA3941" s="7"/>
      <c r="AB3941" s="385">
        <v>2610057553</v>
      </c>
      <c r="AC3941" s="3" t="str">
        <f>VLOOKUP(D:D,'[8]Edit Log'!$E:$W,19,FALSE)</f>
        <v>New to price file</v>
      </c>
    </row>
    <row r="3942" spans="1:29" x14ac:dyDescent="0.25">
      <c r="A3942" s="7" t="s">
        <v>5</v>
      </c>
      <c r="B3942" s="7" t="s">
        <v>15</v>
      </c>
      <c r="C3942" s="4" t="s">
        <v>3</v>
      </c>
      <c r="D3942" s="7" t="s">
        <v>43</v>
      </c>
      <c r="E3942" s="7" t="s">
        <v>42</v>
      </c>
      <c r="F3942" s="395">
        <v>64.989999999999995</v>
      </c>
      <c r="G3942" s="395">
        <v>64.989999999999995</v>
      </c>
      <c r="H3942" s="395">
        <v>32.5</v>
      </c>
      <c r="I3942" s="395">
        <v>19.88</v>
      </c>
      <c r="J3942" s="395">
        <v>18.07</v>
      </c>
      <c r="K3942" s="7"/>
      <c r="L3942" s="362"/>
      <c r="M3942" s="362"/>
      <c r="N3942" s="362"/>
      <c r="O3942" s="362"/>
      <c r="P3942" s="362"/>
      <c r="Q3942" s="362"/>
      <c r="R3942" s="362"/>
      <c r="S3942" s="362"/>
      <c r="T3942" s="7"/>
      <c r="U3942" s="362"/>
      <c r="V3942" s="362"/>
      <c r="W3942" s="362"/>
      <c r="X3942" s="362"/>
      <c r="Y3942" s="7"/>
      <c r="Z3942" s="5">
        <v>346654981</v>
      </c>
      <c r="AA3942" s="7"/>
      <c r="AB3942" s="385">
        <v>2610057554</v>
      </c>
      <c r="AC3942" s="3" t="str">
        <f>VLOOKUP(D:D,'[8]Edit Log'!$E:$W,19,FALSE)</f>
        <v>New to price file</v>
      </c>
    </row>
    <row r="3943" spans="1:29" x14ac:dyDescent="0.25">
      <c r="A3943" s="7" t="s">
        <v>5</v>
      </c>
      <c r="B3943" s="7" t="s">
        <v>15</v>
      </c>
      <c r="C3943" s="4" t="s">
        <v>3</v>
      </c>
      <c r="D3943" s="7" t="s">
        <v>41</v>
      </c>
      <c r="E3943" s="7" t="s">
        <v>40</v>
      </c>
      <c r="F3943" s="395">
        <v>64.989999999999995</v>
      </c>
      <c r="G3943" s="395">
        <v>64.989999999999995</v>
      </c>
      <c r="H3943" s="395">
        <v>32.5</v>
      </c>
      <c r="I3943" s="395">
        <v>19.89</v>
      </c>
      <c r="J3943" s="395">
        <v>18.079999999999998</v>
      </c>
      <c r="K3943" s="7"/>
      <c r="L3943" s="362"/>
      <c r="M3943" s="362"/>
      <c r="N3943" s="362"/>
      <c r="O3943" s="362"/>
      <c r="P3943" s="362"/>
      <c r="Q3943" s="362"/>
      <c r="R3943" s="362"/>
      <c r="S3943" s="362"/>
      <c r="T3943" s="7"/>
      <c r="U3943" s="362"/>
      <c r="V3943" s="362"/>
      <c r="W3943" s="362"/>
      <c r="X3943" s="362"/>
      <c r="Y3943" s="7"/>
      <c r="Z3943" s="5">
        <v>346654998</v>
      </c>
      <c r="AA3943" s="7"/>
      <c r="AB3943" s="385">
        <v>2610057555</v>
      </c>
      <c r="AC3943" s="3" t="str">
        <f>VLOOKUP(D:D,'[8]Edit Log'!$E:$W,19,FALSE)</f>
        <v>New to price file</v>
      </c>
    </row>
    <row r="3944" spans="1:29" x14ac:dyDescent="0.25">
      <c r="A3944" s="7" t="s">
        <v>5</v>
      </c>
      <c r="B3944" s="7" t="s">
        <v>15</v>
      </c>
      <c r="C3944" s="4" t="s">
        <v>3</v>
      </c>
      <c r="D3944" s="7" t="s">
        <v>39</v>
      </c>
      <c r="E3944" s="7" t="s">
        <v>38</v>
      </c>
      <c r="F3944" s="395">
        <v>64.989999999999995</v>
      </c>
      <c r="G3944" s="395">
        <v>64.989999999999995</v>
      </c>
      <c r="H3944" s="395">
        <v>32.5</v>
      </c>
      <c r="I3944" s="395">
        <v>19.420000000000002</v>
      </c>
      <c r="J3944" s="395">
        <v>17.649999999999999</v>
      </c>
      <c r="K3944" s="7"/>
      <c r="L3944" s="362"/>
      <c r="M3944" s="362"/>
      <c r="N3944" s="362"/>
      <c r="O3944" s="362"/>
      <c r="P3944" s="362"/>
      <c r="Q3944" s="362"/>
      <c r="R3944" s="362"/>
      <c r="S3944" s="362"/>
      <c r="T3944" s="7"/>
      <c r="U3944" s="362"/>
      <c r="V3944" s="362"/>
      <c r="W3944" s="362"/>
      <c r="X3944" s="362"/>
      <c r="Y3944" s="7"/>
      <c r="Z3944" s="5">
        <v>346655001</v>
      </c>
      <c r="AA3944" s="7"/>
      <c r="AB3944" s="385">
        <v>2610057556</v>
      </c>
      <c r="AC3944" s="3" t="str">
        <f>VLOOKUP(D:D,'[8]Edit Log'!$E:$W,19,FALSE)</f>
        <v>New to price file</v>
      </c>
    </row>
    <row r="3945" spans="1:29" x14ac:dyDescent="0.25">
      <c r="A3945" s="7" t="s">
        <v>5</v>
      </c>
      <c r="B3945" s="7" t="s">
        <v>15</v>
      </c>
      <c r="C3945" s="4" t="s">
        <v>3</v>
      </c>
      <c r="D3945" s="7" t="s">
        <v>37</v>
      </c>
      <c r="E3945" s="7" t="s">
        <v>36</v>
      </c>
      <c r="F3945" s="395">
        <v>7.99</v>
      </c>
      <c r="G3945" s="395">
        <v>7.99</v>
      </c>
      <c r="H3945" s="395">
        <v>4</v>
      </c>
      <c r="I3945" s="395">
        <v>3.48</v>
      </c>
      <c r="J3945" s="395">
        <v>3.16</v>
      </c>
      <c r="K3945" s="7"/>
      <c r="L3945" s="362"/>
      <c r="M3945" s="362"/>
      <c r="N3945" s="362"/>
      <c r="O3945" s="362"/>
      <c r="P3945" s="362"/>
      <c r="Q3945" s="362"/>
      <c r="R3945" s="362"/>
      <c r="S3945" s="362"/>
      <c r="T3945" s="7"/>
      <c r="U3945" s="362"/>
      <c r="V3945" s="362"/>
      <c r="W3945" s="362"/>
      <c r="X3945" s="362"/>
      <c r="Y3945" s="7"/>
      <c r="Z3945" s="5">
        <v>346655018</v>
      </c>
      <c r="AA3945" s="7"/>
      <c r="AB3945" s="385">
        <v>2610057563</v>
      </c>
      <c r="AC3945" s="3" t="str">
        <f>VLOOKUP(D:D,'[8]Edit Log'!$E:$W,19,FALSE)</f>
        <v>New to price file</v>
      </c>
    </row>
    <row r="3946" spans="1:29" x14ac:dyDescent="0.25">
      <c r="A3946" s="7" t="s">
        <v>5</v>
      </c>
      <c r="B3946" s="7" t="s">
        <v>15</v>
      </c>
      <c r="C3946" s="4" t="s">
        <v>3</v>
      </c>
      <c r="D3946" s="7" t="s">
        <v>35</v>
      </c>
      <c r="E3946" s="7" t="s">
        <v>34</v>
      </c>
      <c r="F3946" s="395">
        <v>7.99</v>
      </c>
      <c r="G3946" s="395">
        <v>7.99</v>
      </c>
      <c r="H3946" s="395">
        <v>4</v>
      </c>
      <c r="I3946" s="395">
        <v>3.48</v>
      </c>
      <c r="J3946" s="395">
        <v>3.16</v>
      </c>
      <c r="K3946" s="7"/>
      <c r="L3946" s="362"/>
      <c r="M3946" s="362"/>
      <c r="N3946" s="362"/>
      <c r="O3946" s="362"/>
      <c r="P3946" s="362"/>
      <c r="Q3946" s="362"/>
      <c r="R3946" s="362"/>
      <c r="S3946" s="362"/>
      <c r="T3946" s="7"/>
      <c r="U3946" s="362"/>
      <c r="V3946" s="362"/>
      <c r="W3946" s="362"/>
      <c r="X3946" s="362"/>
      <c r="Y3946" s="7"/>
      <c r="Z3946" s="5">
        <v>346655025</v>
      </c>
      <c r="AA3946" s="7"/>
      <c r="AB3946" s="385">
        <v>2610057564</v>
      </c>
      <c r="AC3946" s="3" t="str">
        <f>VLOOKUP(D:D,'[8]Edit Log'!$E:$W,19,FALSE)</f>
        <v>New to price file</v>
      </c>
    </row>
    <row r="3947" spans="1:29" x14ac:dyDescent="0.25">
      <c r="A3947" s="7" t="s">
        <v>5</v>
      </c>
      <c r="B3947" s="7" t="s">
        <v>15</v>
      </c>
      <c r="C3947" s="4" t="s">
        <v>3</v>
      </c>
      <c r="D3947" s="7" t="s">
        <v>33</v>
      </c>
      <c r="E3947" s="7" t="s">
        <v>32</v>
      </c>
      <c r="F3947" s="395">
        <v>8.99</v>
      </c>
      <c r="G3947" s="395">
        <v>8.99</v>
      </c>
      <c r="H3947" s="395">
        <v>4.5</v>
      </c>
      <c r="I3947" s="395">
        <v>3.48</v>
      </c>
      <c r="J3947" s="395">
        <v>3.16</v>
      </c>
      <c r="K3947" s="7"/>
      <c r="L3947" s="362"/>
      <c r="M3947" s="362"/>
      <c r="N3947" s="362"/>
      <c r="O3947" s="362"/>
      <c r="P3947" s="362"/>
      <c r="Q3947" s="362"/>
      <c r="R3947" s="362"/>
      <c r="S3947" s="362"/>
      <c r="T3947" s="7"/>
      <c r="U3947" s="362"/>
      <c r="V3947" s="362"/>
      <c r="W3947" s="362"/>
      <c r="X3947" s="362"/>
      <c r="Y3947" s="7"/>
      <c r="Z3947" s="5">
        <v>346655032</v>
      </c>
      <c r="AA3947" s="7"/>
      <c r="AB3947" s="385">
        <v>2610057565</v>
      </c>
      <c r="AC3947" s="3" t="str">
        <f>VLOOKUP(D:D,'[8]Edit Log'!$E:$W,19,FALSE)</f>
        <v>New to price file</v>
      </c>
    </row>
    <row r="3948" spans="1:29" x14ac:dyDescent="0.25">
      <c r="A3948" s="7" t="s">
        <v>5</v>
      </c>
      <c r="B3948" s="7" t="s">
        <v>15</v>
      </c>
      <c r="C3948" s="4" t="s">
        <v>3</v>
      </c>
      <c r="D3948" s="7" t="s">
        <v>31</v>
      </c>
      <c r="E3948" s="7" t="s">
        <v>30</v>
      </c>
      <c r="F3948" s="395">
        <v>8.99</v>
      </c>
      <c r="G3948" s="395">
        <v>8.99</v>
      </c>
      <c r="H3948" s="395">
        <v>4.5</v>
      </c>
      <c r="I3948" s="395">
        <v>3.48</v>
      </c>
      <c r="J3948" s="395">
        <v>3.16</v>
      </c>
      <c r="K3948" s="7"/>
      <c r="L3948" s="362"/>
      <c r="M3948" s="362"/>
      <c r="N3948" s="362"/>
      <c r="O3948" s="362"/>
      <c r="P3948" s="362"/>
      <c r="Q3948" s="362"/>
      <c r="R3948" s="362"/>
      <c r="S3948" s="362"/>
      <c r="T3948" s="7"/>
      <c r="U3948" s="362"/>
      <c r="V3948" s="362"/>
      <c r="W3948" s="362"/>
      <c r="X3948" s="362"/>
      <c r="Y3948" s="7"/>
      <c r="Z3948" s="5">
        <v>346655049</v>
      </c>
      <c r="AA3948" s="7"/>
      <c r="AB3948" s="385">
        <v>2610057566</v>
      </c>
      <c r="AC3948" s="3" t="str">
        <f>VLOOKUP(D:D,'[8]Edit Log'!$E:$W,19,FALSE)</f>
        <v>New to price file</v>
      </c>
    </row>
    <row r="3949" spans="1:29" x14ac:dyDescent="0.25">
      <c r="A3949" s="7" t="s">
        <v>5</v>
      </c>
      <c r="B3949" s="7" t="s">
        <v>15</v>
      </c>
      <c r="C3949" s="4" t="s">
        <v>3</v>
      </c>
      <c r="D3949" s="7" t="s">
        <v>29</v>
      </c>
      <c r="E3949" s="7" t="s">
        <v>28</v>
      </c>
      <c r="F3949" s="395">
        <v>8.99</v>
      </c>
      <c r="G3949" s="395">
        <v>8.99</v>
      </c>
      <c r="H3949" s="395">
        <v>4.5</v>
      </c>
      <c r="I3949" s="395">
        <v>3.63</v>
      </c>
      <c r="J3949" s="395">
        <v>3.3</v>
      </c>
      <c r="K3949" s="7"/>
      <c r="L3949" s="362"/>
      <c r="M3949" s="362"/>
      <c r="N3949" s="362"/>
      <c r="O3949" s="362"/>
      <c r="P3949" s="362"/>
      <c r="Q3949" s="362"/>
      <c r="R3949" s="362"/>
      <c r="S3949" s="362"/>
      <c r="T3949" s="7"/>
      <c r="U3949" s="362"/>
      <c r="V3949" s="362"/>
      <c r="W3949" s="362"/>
      <c r="X3949" s="362"/>
      <c r="Y3949" s="7"/>
      <c r="Z3949" s="5">
        <v>346655056</v>
      </c>
      <c r="AA3949" s="7"/>
      <c r="AB3949" s="385">
        <v>2610057567</v>
      </c>
      <c r="AC3949" s="3" t="str">
        <f>VLOOKUP(D:D,'[8]Edit Log'!$E:$W,19,FALSE)</f>
        <v>New to price file</v>
      </c>
    </row>
    <row r="3950" spans="1:29" x14ac:dyDescent="0.25">
      <c r="A3950" s="7" t="s">
        <v>5</v>
      </c>
      <c r="B3950" s="7" t="s">
        <v>15</v>
      </c>
      <c r="C3950" s="4" t="s">
        <v>3</v>
      </c>
      <c r="D3950" s="7" t="s">
        <v>27</v>
      </c>
      <c r="E3950" s="7" t="s">
        <v>26</v>
      </c>
      <c r="F3950" s="395">
        <v>8.99</v>
      </c>
      <c r="G3950" s="395">
        <v>8.99</v>
      </c>
      <c r="H3950" s="395">
        <v>4.5</v>
      </c>
      <c r="I3950" s="395">
        <v>3.63</v>
      </c>
      <c r="J3950" s="395">
        <v>3.3</v>
      </c>
      <c r="K3950" s="7"/>
      <c r="L3950" s="362"/>
      <c r="M3950" s="362"/>
      <c r="N3950" s="362"/>
      <c r="O3950" s="362"/>
      <c r="P3950" s="362"/>
      <c r="Q3950" s="362"/>
      <c r="R3950" s="362"/>
      <c r="S3950" s="362"/>
      <c r="T3950" s="7"/>
      <c r="U3950" s="362"/>
      <c r="V3950" s="362"/>
      <c r="W3950" s="362"/>
      <c r="X3950" s="362"/>
      <c r="Y3950" s="7"/>
      <c r="Z3950" s="5">
        <v>346655063</v>
      </c>
      <c r="AA3950" s="7"/>
      <c r="AB3950" s="385">
        <v>2610057568</v>
      </c>
      <c r="AC3950" s="3" t="str">
        <f>VLOOKUP(D:D,'[8]Edit Log'!$E:$W,19,FALSE)</f>
        <v>New to price file</v>
      </c>
    </row>
    <row r="3951" spans="1:29" x14ac:dyDescent="0.25">
      <c r="A3951" s="7" t="s">
        <v>5</v>
      </c>
      <c r="B3951" s="7" t="s">
        <v>15</v>
      </c>
      <c r="C3951" s="4" t="s">
        <v>3</v>
      </c>
      <c r="D3951" s="7" t="s">
        <v>25</v>
      </c>
      <c r="E3951" s="7" t="s">
        <v>24</v>
      </c>
      <c r="F3951" s="395">
        <v>8.99</v>
      </c>
      <c r="G3951" s="395">
        <v>8.99</v>
      </c>
      <c r="H3951" s="395">
        <v>4.5</v>
      </c>
      <c r="I3951" s="395">
        <v>3.63</v>
      </c>
      <c r="J3951" s="395">
        <v>3.3</v>
      </c>
      <c r="K3951" s="7"/>
      <c r="L3951" s="362"/>
      <c r="M3951" s="362"/>
      <c r="N3951" s="362"/>
      <c r="O3951" s="362"/>
      <c r="P3951" s="362"/>
      <c r="Q3951" s="362"/>
      <c r="R3951" s="362"/>
      <c r="S3951" s="362"/>
      <c r="T3951" s="7"/>
      <c r="U3951" s="362"/>
      <c r="V3951" s="362"/>
      <c r="W3951" s="362"/>
      <c r="X3951" s="362"/>
      <c r="Y3951" s="7"/>
      <c r="Z3951" s="5">
        <v>346655070</v>
      </c>
      <c r="AA3951" s="7"/>
      <c r="AB3951" s="385">
        <v>2610057569</v>
      </c>
      <c r="AC3951" s="3" t="str">
        <f>VLOOKUP(D:D,'[8]Edit Log'!$E:$W,19,FALSE)</f>
        <v>New to price file</v>
      </c>
    </row>
    <row r="3952" spans="1:29" x14ac:dyDescent="0.25">
      <c r="A3952" s="7" t="s">
        <v>5</v>
      </c>
      <c r="B3952" s="7" t="s">
        <v>15</v>
      </c>
      <c r="C3952" s="4" t="s">
        <v>3</v>
      </c>
      <c r="D3952" s="7" t="s">
        <v>23</v>
      </c>
      <c r="E3952" s="7" t="s">
        <v>22</v>
      </c>
      <c r="F3952" s="395">
        <v>8.99</v>
      </c>
      <c r="G3952" s="395">
        <v>8.99</v>
      </c>
      <c r="H3952" s="395">
        <v>4.5</v>
      </c>
      <c r="I3952" s="395">
        <v>3.63</v>
      </c>
      <c r="J3952" s="395">
        <v>3.3</v>
      </c>
      <c r="K3952" s="7"/>
      <c r="L3952" s="362"/>
      <c r="M3952" s="362"/>
      <c r="N3952" s="362"/>
      <c r="O3952" s="362"/>
      <c r="P3952" s="362"/>
      <c r="Q3952" s="362"/>
      <c r="R3952" s="362"/>
      <c r="S3952" s="362"/>
      <c r="T3952" s="7"/>
      <c r="U3952" s="362"/>
      <c r="V3952" s="362"/>
      <c r="W3952" s="362"/>
      <c r="X3952" s="362"/>
      <c r="Y3952" s="7"/>
      <c r="Z3952" s="5">
        <v>346655087</v>
      </c>
      <c r="AA3952" s="7"/>
      <c r="AB3952" s="385">
        <v>2610057570</v>
      </c>
      <c r="AC3952" s="3" t="str">
        <f>VLOOKUP(D:D,'[8]Edit Log'!$E:$W,19,FALSE)</f>
        <v>New to price file</v>
      </c>
    </row>
    <row r="3953" spans="1:29" x14ac:dyDescent="0.25">
      <c r="A3953" s="7" t="s">
        <v>5</v>
      </c>
      <c r="B3953" s="7" t="s">
        <v>15</v>
      </c>
      <c r="C3953" s="4" t="s">
        <v>3</v>
      </c>
      <c r="D3953" s="7" t="s">
        <v>21</v>
      </c>
      <c r="E3953" s="7" t="s">
        <v>20</v>
      </c>
      <c r="F3953" s="395">
        <v>9.99</v>
      </c>
      <c r="G3953" s="395">
        <v>9.99</v>
      </c>
      <c r="H3953" s="395">
        <v>5</v>
      </c>
      <c r="I3953" s="395">
        <v>5.49</v>
      </c>
      <c r="J3953" s="395">
        <v>5</v>
      </c>
      <c r="K3953" s="7"/>
      <c r="L3953" s="362"/>
      <c r="M3953" s="362"/>
      <c r="N3953" s="362"/>
      <c r="O3953" s="362"/>
      <c r="P3953" s="362"/>
      <c r="Q3953" s="362"/>
      <c r="R3953" s="362"/>
      <c r="S3953" s="362"/>
      <c r="T3953" s="7"/>
      <c r="U3953" s="362"/>
      <c r="V3953" s="362"/>
      <c r="W3953" s="362"/>
      <c r="X3953" s="362"/>
      <c r="Y3953" s="7"/>
      <c r="Z3953" s="5">
        <v>346655094</v>
      </c>
      <c r="AA3953" s="7"/>
      <c r="AB3953" s="385">
        <v>2610057571</v>
      </c>
      <c r="AC3953" s="3" t="str">
        <f>VLOOKUP(D:D,'[8]Edit Log'!$E:$W,19,FALSE)</f>
        <v>New to price file</v>
      </c>
    </row>
    <row r="3954" spans="1:29" x14ac:dyDescent="0.25">
      <c r="A3954" s="7" t="s">
        <v>5</v>
      </c>
      <c r="B3954" s="7" t="s">
        <v>15</v>
      </c>
      <c r="C3954" s="4" t="s">
        <v>3</v>
      </c>
      <c r="D3954" s="7" t="s">
        <v>19</v>
      </c>
      <c r="E3954" s="7" t="s">
        <v>18</v>
      </c>
      <c r="F3954" s="395">
        <v>9.99</v>
      </c>
      <c r="G3954" s="395">
        <v>9.99</v>
      </c>
      <c r="H3954" s="395">
        <v>5</v>
      </c>
      <c r="I3954" s="395">
        <v>5.49</v>
      </c>
      <c r="J3954" s="395">
        <v>5</v>
      </c>
      <c r="K3954" s="7"/>
      <c r="L3954" s="362"/>
      <c r="M3954" s="362"/>
      <c r="N3954" s="362"/>
      <c r="O3954" s="362"/>
      <c r="P3954" s="362"/>
      <c r="Q3954" s="362"/>
      <c r="R3954" s="362"/>
      <c r="S3954" s="362"/>
      <c r="T3954" s="7"/>
      <c r="U3954" s="362"/>
      <c r="V3954" s="362"/>
      <c r="W3954" s="362"/>
      <c r="X3954" s="362"/>
      <c r="Y3954" s="7"/>
      <c r="Z3954" s="5">
        <v>346655100</v>
      </c>
      <c r="AA3954" s="7"/>
      <c r="AB3954" s="385">
        <v>2610057572</v>
      </c>
      <c r="AC3954" s="3" t="str">
        <f>VLOOKUP(D:D,'[8]Edit Log'!$E:$W,19,FALSE)</f>
        <v>New to price file</v>
      </c>
    </row>
    <row r="3955" spans="1:29" x14ac:dyDescent="0.25">
      <c r="A3955" s="7" t="s">
        <v>5</v>
      </c>
      <c r="B3955" s="7" t="s">
        <v>15</v>
      </c>
      <c r="C3955" s="4" t="s">
        <v>3</v>
      </c>
      <c r="D3955" s="7" t="s">
        <v>17</v>
      </c>
      <c r="E3955" s="7" t="s">
        <v>16</v>
      </c>
      <c r="F3955" s="395">
        <v>9.99</v>
      </c>
      <c r="G3955" s="395">
        <v>9.99</v>
      </c>
      <c r="H3955" s="395">
        <v>5</v>
      </c>
      <c r="I3955" s="395">
        <v>5.49</v>
      </c>
      <c r="J3955" s="395">
        <v>5</v>
      </c>
      <c r="K3955" s="7"/>
      <c r="L3955" s="362"/>
      <c r="M3955" s="362"/>
      <c r="N3955" s="362"/>
      <c r="O3955" s="362"/>
      <c r="P3955" s="362"/>
      <c r="Q3955" s="362"/>
      <c r="R3955" s="362"/>
      <c r="S3955" s="362"/>
      <c r="T3955" s="7"/>
      <c r="U3955" s="362"/>
      <c r="V3955" s="362"/>
      <c r="W3955" s="362"/>
      <c r="X3955" s="362"/>
      <c r="Y3955" s="7"/>
      <c r="Z3955" s="5">
        <v>346655117</v>
      </c>
      <c r="AA3955" s="7"/>
      <c r="AB3955" s="385">
        <v>2610057573</v>
      </c>
      <c r="AC3955" s="3" t="str">
        <f>VLOOKUP(D:D,'[8]Edit Log'!$E:$W,19,FALSE)</f>
        <v>New to price file</v>
      </c>
    </row>
    <row r="3956" spans="1:29" x14ac:dyDescent="0.25">
      <c r="A3956" s="7" t="s">
        <v>5</v>
      </c>
      <c r="B3956" s="7" t="s">
        <v>15</v>
      </c>
      <c r="C3956" s="4" t="s">
        <v>3</v>
      </c>
      <c r="D3956" s="7" t="s">
        <v>14</v>
      </c>
      <c r="E3956" s="7" t="s">
        <v>13</v>
      </c>
      <c r="F3956" s="395">
        <v>9.99</v>
      </c>
      <c r="G3956" s="395">
        <v>9.99</v>
      </c>
      <c r="H3956" s="395">
        <v>5</v>
      </c>
      <c r="I3956" s="395">
        <v>5.49</v>
      </c>
      <c r="J3956" s="395">
        <v>5</v>
      </c>
      <c r="K3956" s="7"/>
      <c r="L3956" s="362"/>
      <c r="M3956" s="362"/>
      <c r="N3956" s="362"/>
      <c r="O3956" s="362"/>
      <c r="P3956" s="362"/>
      <c r="Q3956" s="362"/>
      <c r="R3956" s="362"/>
      <c r="S3956" s="362"/>
      <c r="T3956" s="7"/>
      <c r="U3956" s="362"/>
      <c r="V3956" s="362"/>
      <c r="W3956" s="362"/>
      <c r="X3956" s="362"/>
      <c r="Y3956" s="7"/>
      <c r="Z3956" s="5">
        <v>346655124</v>
      </c>
      <c r="AA3956" s="7"/>
      <c r="AB3956" s="385">
        <v>2610057574</v>
      </c>
      <c r="AC3956" s="3" t="str">
        <f>VLOOKUP(D:D,'[8]Edit Log'!$E:$W,19,FALSE)</f>
        <v>New to price file</v>
      </c>
    </row>
    <row r="3957" spans="1:29" x14ac:dyDescent="0.25">
      <c r="A3957" s="7" t="s">
        <v>5</v>
      </c>
      <c r="B3957" s="11" t="s">
        <v>4</v>
      </c>
      <c r="C3957" s="4" t="s">
        <v>3</v>
      </c>
      <c r="D3957" s="7" t="s">
        <v>12</v>
      </c>
      <c r="E3957" s="7" t="s">
        <v>11</v>
      </c>
      <c r="F3957" s="395">
        <v>59.99</v>
      </c>
      <c r="G3957" s="395">
        <v>59.99</v>
      </c>
      <c r="H3957" s="395">
        <v>49.61</v>
      </c>
      <c r="I3957" s="395">
        <v>45.1</v>
      </c>
      <c r="J3957" s="395">
        <v>41</v>
      </c>
      <c r="K3957" s="7"/>
      <c r="L3957" s="6">
        <v>12.5</v>
      </c>
      <c r="M3957" s="6">
        <v>2</v>
      </c>
      <c r="N3957" s="6">
        <v>2</v>
      </c>
      <c r="O3957" s="6">
        <v>5</v>
      </c>
      <c r="P3957" s="6"/>
      <c r="Q3957" s="6"/>
      <c r="R3957" s="6"/>
      <c r="S3957" s="6"/>
      <c r="T3957" s="4">
        <v>25</v>
      </c>
      <c r="U3957" s="6"/>
      <c r="V3957" s="6"/>
      <c r="W3957" s="6"/>
      <c r="X3957" s="6"/>
      <c r="Y3957" s="4">
        <v>25</v>
      </c>
      <c r="Z3957" s="5">
        <v>346655780</v>
      </c>
      <c r="AA3957" s="4" t="s">
        <v>0</v>
      </c>
      <c r="AB3957" s="385">
        <v>2610057582</v>
      </c>
      <c r="AC3957" s="3" t="str">
        <f>VLOOKUP(D:D,'[8]Edit Log'!$E:$W,19,FALSE)</f>
        <v>New to price file</v>
      </c>
    </row>
    <row r="3958" spans="1:29" x14ac:dyDescent="0.25">
      <c r="A3958" s="7" t="s">
        <v>5</v>
      </c>
      <c r="B3958" s="11" t="s">
        <v>4</v>
      </c>
      <c r="C3958" s="4" t="s">
        <v>3</v>
      </c>
      <c r="D3958" s="7" t="s">
        <v>10</v>
      </c>
      <c r="E3958" s="7" t="s">
        <v>9</v>
      </c>
      <c r="F3958" s="395">
        <v>19.989999999999998</v>
      </c>
      <c r="G3958" s="395">
        <v>19.989999999999998</v>
      </c>
      <c r="H3958" s="395">
        <v>19.36</v>
      </c>
      <c r="I3958" s="395">
        <v>17.600000000000001</v>
      </c>
      <c r="J3958" s="395">
        <v>17.5</v>
      </c>
      <c r="K3958" s="7"/>
      <c r="L3958" s="6"/>
      <c r="M3958" s="6"/>
      <c r="N3958" s="6"/>
      <c r="O3958" s="6"/>
      <c r="P3958" s="6"/>
      <c r="Q3958" s="6"/>
      <c r="R3958" s="6"/>
      <c r="S3958" s="6"/>
      <c r="T3958" s="4"/>
      <c r="U3958" s="6"/>
      <c r="V3958" s="6"/>
      <c r="W3958" s="6"/>
      <c r="X3958" s="6"/>
      <c r="Y3958" s="4">
        <v>30</v>
      </c>
      <c r="Z3958" s="5">
        <v>346657777</v>
      </c>
      <c r="AA3958" s="4" t="s">
        <v>8</v>
      </c>
      <c r="AB3958" s="385">
        <v>2610059726</v>
      </c>
      <c r="AC3958" s="3" t="str">
        <f>VLOOKUP(D:D,'[8]Edit Log'!$E:$W,19,FALSE)</f>
        <v>New to price file</v>
      </c>
    </row>
    <row r="3959" spans="1:29" x14ac:dyDescent="0.25">
      <c r="A3959" s="7" t="s">
        <v>5</v>
      </c>
      <c r="B3959" s="11" t="s">
        <v>4</v>
      </c>
      <c r="C3959" s="4" t="s">
        <v>3</v>
      </c>
      <c r="D3959" s="7" t="s">
        <v>7</v>
      </c>
      <c r="E3959" s="7" t="s">
        <v>6</v>
      </c>
      <c r="F3959" s="395">
        <v>79.989999999999995</v>
      </c>
      <c r="G3959" s="395">
        <v>79.989999999999995</v>
      </c>
      <c r="H3959" s="395">
        <v>48.4</v>
      </c>
      <c r="I3959" s="395">
        <v>44</v>
      </c>
      <c r="J3959" s="395">
        <v>40</v>
      </c>
      <c r="K3959" s="7"/>
      <c r="L3959" s="6">
        <v>11</v>
      </c>
      <c r="M3959" s="6">
        <v>5</v>
      </c>
      <c r="N3959" s="6">
        <v>1</v>
      </c>
      <c r="O3959" s="6"/>
      <c r="P3959" s="6"/>
      <c r="Q3959" s="6"/>
      <c r="R3959" s="6"/>
      <c r="S3959" s="6"/>
      <c r="T3959" s="4">
        <v>1</v>
      </c>
      <c r="U3959" s="6"/>
      <c r="V3959" s="6"/>
      <c r="W3959" s="6"/>
      <c r="X3959" s="6"/>
      <c r="Y3959" s="4">
        <v>5</v>
      </c>
      <c r="Z3959" s="5">
        <v>346655285</v>
      </c>
      <c r="AA3959" s="4" t="s">
        <v>0</v>
      </c>
      <c r="AB3959" s="385">
        <v>2610058639</v>
      </c>
      <c r="AC3959" s="3" t="str">
        <f>VLOOKUP(D:D,'[8]Edit Log'!$E:$W,19,FALSE)</f>
        <v>New to price file</v>
      </c>
    </row>
    <row r="3960" spans="1:29" x14ac:dyDescent="0.25">
      <c r="A3960" s="7" t="s">
        <v>5</v>
      </c>
      <c r="B3960" s="11" t="s">
        <v>4</v>
      </c>
      <c r="C3960" s="4" t="s">
        <v>3</v>
      </c>
      <c r="D3960" s="7" t="s">
        <v>2</v>
      </c>
      <c r="E3960" s="7" t="s">
        <v>1</v>
      </c>
      <c r="F3960" s="395">
        <v>29.99</v>
      </c>
      <c r="G3960" s="395">
        <v>29.99</v>
      </c>
      <c r="H3960" s="395">
        <v>18.149999999999999</v>
      </c>
      <c r="I3960" s="395">
        <v>16.5</v>
      </c>
      <c r="J3960" s="395">
        <v>15</v>
      </c>
      <c r="K3960" s="7"/>
      <c r="L3960" s="6"/>
      <c r="M3960" s="6"/>
      <c r="N3960" s="6"/>
      <c r="O3960" s="6"/>
      <c r="P3960" s="6"/>
      <c r="Q3960" s="6"/>
      <c r="R3960" s="6"/>
      <c r="S3960" s="6"/>
      <c r="T3960" s="4"/>
      <c r="U3960" s="6"/>
      <c r="V3960" s="6"/>
      <c r="W3960" s="6"/>
      <c r="X3960" s="6"/>
      <c r="Y3960" s="4"/>
      <c r="Z3960" s="5">
        <v>346657760</v>
      </c>
      <c r="AA3960" s="4" t="s">
        <v>0</v>
      </c>
      <c r="AB3960" s="385">
        <v>2610059721</v>
      </c>
      <c r="AC3960" s="3" t="str">
        <f>VLOOKUP(D:D,'[8]Edit Log'!$E:$W,19,FALSE)</f>
        <v>New to price file</v>
      </c>
    </row>
  </sheetData>
  <autoFilter ref="A5:AC3960" xr:uid="{00000000-0009-0000-0000-000002000000}"/>
  <mergeCells count="3">
    <mergeCell ref="L4:O4"/>
    <mergeCell ref="P4:T4"/>
    <mergeCell ref="U4:Y4"/>
  </mergeCells>
  <conditionalFormatting sqref="AB1:AB5">
    <cfRule type="duplicateValues" dxfId="14" priority="4"/>
  </conditionalFormatting>
  <conditionalFormatting sqref="AB1:AB5">
    <cfRule type="duplicateValues" dxfId="13" priority="3"/>
  </conditionalFormatting>
  <conditionalFormatting sqref="D5">
    <cfRule type="duplicateValues" dxfId="12" priority="5"/>
  </conditionalFormatting>
  <conditionalFormatting sqref="AC5">
    <cfRule type="duplicateValues" dxfId="11" priority="2"/>
  </conditionalFormatting>
  <conditionalFormatting sqref="AC5">
    <cfRule type="duplicateValues" dxfId="10" priority="1"/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A1048576"/>
  <sheetViews>
    <sheetView showGridLines="0" topLeftCell="D1" workbookViewId="0">
      <selection activeCell="D4" sqref="D4"/>
    </sheetView>
  </sheetViews>
  <sheetFormatPr defaultColWidth="0" defaultRowHeight="13.2" zeroHeight="1" x14ac:dyDescent="0.25"/>
  <cols>
    <col min="1" max="1" width="8.5546875" bestFit="1" customWidth="1"/>
    <col min="2" max="2" width="39.33203125" bestFit="1" customWidth="1"/>
    <col min="3" max="3" width="7.109375" bestFit="1" customWidth="1"/>
    <col min="4" max="4" width="11.6640625" bestFit="1" customWidth="1"/>
    <col min="5" max="5" width="58.6640625" customWidth="1"/>
    <col min="6" max="10" width="12.6640625" customWidth="1"/>
    <col min="11" max="16" width="5.5546875" bestFit="1" customWidth="1"/>
    <col min="17" max="18" width="4.5546875" bestFit="1" customWidth="1"/>
    <col min="19" max="19" width="5.5546875" bestFit="1" customWidth="1"/>
    <col min="20" max="20" width="7" bestFit="1" customWidth="1"/>
    <col min="21" max="23" width="6" bestFit="1" customWidth="1"/>
    <col min="24" max="24" width="5.5546875" bestFit="1" customWidth="1"/>
    <col min="25" max="25" width="4.109375" bestFit="1" customWidth="1"/>
    <col min="26" max="26" width="11.33203125" bestFit="1" customWidth="1"/>
    <col min="27" max="27" width="9.44140625" bestFit="1" customWidth="1"/>
    <col min="28" max="28" width="10.6640625" bestFit="1" customWidth="1"/>
    <col min="29" max="29" width="11" bestFit="1" customWidth="1"/>
    <col min="49" max="16380" width="9.109375" hidden="1"/>
    <col min="16381" max="16384" width="0.6640625" customWidth="1"/>
  </cols>
  <sheetData>
    <row r="1" spans="1:48" s="16" customFormat="1" ht="18" customHeight="1" x14ac:dyDescent="0.25">
      <c r="A1" s="208"/>
      <c r="B1" s="208"/>
      <c r="C1" s="209"/>
      <c r="D1" s="210"/>
      <c r="E1" s="211"/>
      <c r="F1" s="209"/>
      <c r="G1" s="209"/>
      <c r="H1" s="209"/>
      <c r="I1" s="212"/>
      <c r="J1" s="212"/>
      <c r="K1" s="213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09"/>
      <c r="AB1" s="209"/>
    </row>
    <row r="2" spans="1:48" s="16" customFormat="1" ht="18" customHeight="1" x14ac:dyDescent="0.25">
      <c r="A2" s="208"/>
      <c r="B2" s="208"/>
      <c r="C2" s="209"/>
      <c r="D2" s="210" t="s">
        <v>378</v>
      </c>
      <c r="E2" s="211"/>
      <c r="F2" s="209"/>
      <c r="G2" s="209"/>
      <c r="H2" s="209"/>
      <c r="I2" s="212"/>
      <c r="J2" s="212"/>
      <c r="K2" s="213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09"/>
      <c r="AB2" s="209"/>
    </row>
    <row r="3" spans="1:48" s="16" customFormat="1" ht="186" customHeight="1" x14ac:dyDescent="0.25">
      <c r="A3" s="208"/>
      <c r="B3" s="208"/>
      <c r="C3" s="209"/>
      <c r="D3" s="210"/>
      <c r="E3" s="211"/>
      <c r="F3" s="209"/>
      <c r="G3" s="209"/>
      <c r="H3" s="209"/>
      <c r="I3" s="212"/>
      <c r="J3" s="212"/>
      <c r="K3" s="213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09"/>
      <c r="AB3" s="209"/>
    </row>
    <row r="4" spans="1:48" s="221" customFormat="1" ht="3.6" customHeight="1" thickBot="1" x14ac:dyDescent="0.35">
      <c r="A4" s="427" t="s">
        <v>12853</v>
      </c>
      <c r="B4" s="427"/>
      <c r="C4" s="427"/>
      <c r="D4" s="214"/>
      <c r="E4" s="215"/>
      <c r="F4" s="216"/>
      <c r="G4" s="216"/>
      <c r="H4" s="216"/>
      <c r="I4" s="217"/>
      <c r="J4" s="217"/>
      <c r="K4" s="218"/>
      <c r="L4" s="217"/>
      <c r="M4" s="428" t="s">
        <v>7673</v>
      </c>
      <c r="N4" s="428"/>
      <c r="O4" s="428"/>
      <c r="P4" s="429"/>
      <c r="Q4" s="430" t="s">
        <v>7672</v>
      </c>
      <c r="R4" s="428"/>
      <c r="S4" s="428"/>
      <c r="T4" s="428"/>
      <c r="U4" s="429"/>
      <c r="V4" s="430" t="s">
        <v>7671</v>
      </c>
      <c r="W4" s="428"/>
      <c r="X4" s="428"/>
      <c r="Y4" s="428"/>
      <c r="Z4" s="429"/>
      <c r="AA4" s="219"/>
      <c r="AB4" s="220"/>
      <c r="AN4" s="222"/>
      <c r="AO4" s="222"/>
      <c r="AP4" s="222"/>
      <c r="AQ4" s="222"/>
      <c r="AR4" s="222"/>
      <c r="AS4" s="222"/>
      <c r="AT4" s="222"/>
      <c r="AU4" s="222"/>
      <c r="AV4" s="222"/>
    </row>
    <row r="5" spans="1:48" s="227" customFormat="1" ht="20.399999999999999" hidden="1" x14ac:dyDescent="0.2">
      <c r="A5" s="223" t="s">
        <v>7670</v>
      </c>
      <c r="B5" s="223" t="s">
        <v>7669</v>
      </c>
      <c r="C5" s="223" t="s">
        <v>7668</v>
      </c>
      <c r="D5" s="224" t="s">
        <v>8595</v>
      </c>
      <c r="E5" s="245" t="s">
        <v>11234</v>
      </c>
      <c r="F5" s="268" t="s">
        <v>7665</v>
      </c>
      <c r="G5" s="245" t="s">
        <v>11232</v>
      </c>
      <c r="H5" s="245" t="s">
        <v>11231</v>
      </c>
      <c r="I5" s="245" t="s">
        <v>11230</v>
      </c>
      <c r="J5" s="245" t="s">
        <v>11229</v>
      </c>
      <c r="K5" s="246" t="s">
        <v>7664</v>
      </c>
      <c r="L5" s="226" t="s">
        <v>8417</v>
      </c>
      <c r="M5" s="226" t="s">
        <v>8416</v>
      </c>
      <c r="N5" s="226" t="s">
        <v>8415</v>
      </c>
      <c r="O5" s="223" t="s">
        <v>7663</v>
      </c>
      <c r="P5" s="226" t="s">
        <v>8417</v>
      </c>
      <c r="Q5" s="226" t="s">
        <v>8416</v>
      </c>
      <c r="R5" s="226" t="s">
        <v>8415</v>
      </c>
      <c r="S5" s="223" t="s">
        <v>7662</v>
      </c>
      <c r="T5" s="223" t="s">
        <v>7657</v>
      </c>
      <c r="U5" s="226" t="s">
        <v>8417</v>
      </c>
      <c r="V5" s="226" t="s">
        <v>8416</v>
      </c>
      <c r="W5" s="226" t="s">
        <v>8415</v>
      </c>
      <c r="X5" s="223" t="s">
        <v>7658</v>
      </c>
      <c r="Y5" s="223" t="s">
        <v>7657</v>
      </c>
      <c r="Z5" s="223" t="s">
        <v>7656</v>
      </c>
      <c r="AA5" s="223" t="s">
        <v>11235</v>
      </c>
      <c r="AB5" s="223" t="s">
        <v>7654</v>
      </c>
      <c r="AC5" s="223" t="s">
        <v>11236</v>
      </c>
    </row>
    <row r="6" spans="1:48" s="144" customFormat="1" ht="10.199999999999999" hidden="1" x14ac:dyDescent="0.2">
      <c r="A6" s="269" t="s">
        <v>12667</v>
      </c>
      <c r="B6" s="269" t="s">
        <v>12668</v>
      </c>
      <c r="C6" s="274"/>
      <c r="D6" s="269" t="s">
        <v>12669</v>
      </c>
      <c r="E6" s="279" t="s">
        <v>12670</v>
      </c>
      <c r="F6" s="162">
        <v>69.989999999999995</v>
      </c>
      <c r="G6" s="162">
        <v>117.26</v>
      </c>
      <c r="H6" s="162">
        <v>58.63</v>
      </c>
      <c r="I6" s="162">
        <v>55.7</v>
      </c>
      <c r="J6" s="162">
        <v>55.7</v>
      </c>
      <c r="K6" s="302">
        <v>4</v>
      </c>
      <c r="L6" s="180">
        <v>11.5</v>
      </c>
      <c r="M6" s="180">
        <v>8.25</v>
      </c>
      <c r="N6" s="180">
        <v>3.25</v>
      </c>
      <c r="O6" s="180">
        <v>3.24</v>
      </c>
      <c r="P6" s="180" t="s">
        <v>11244</v>
      </c>
      <c r="Q6" s="180" t="s">
        <v>11244</v>
      </c>
      <c r="R6" s="180" t="s">
        <v>11244</v>
      </c>
      <c r="S6" s="180" t="s">
        <v>11244</v>
      </c>
      <c r="T6" s="303" t="s">
        <v>11244</v>
      </c>
      <c r="U6" s="303">
        <v>12.5</v>
      </c>
      <c r="V6" s="303">
        <v>11.5</v>
      </c>
      <c r="W6" s="303">
        <v>8</v>
      </c>
      <c r="X6" s="303">
        <v>13.16</v>
      </c>
      <c r="Y6" s="303">
        <v>4</v>
      </c>
      <c r="Z6" s="274" t="s">
        <v>12671</v>
      </c>
      <c r="AA6" s="274" t="s">
        <v>1694</v>
      </c>
      <c r="AB6" s="304" t="s">
        <v>12672</v>
      </c>
      <c r="AC6" s="140"/>
    </row>
    <row r="7" spans="1:48" s="144" customFormat="1" ht="10.199999999999999" hidden="1" x14ac:dyDescent="0.2">
      <c r="A7" s="269" t="s">
        <v>12667</v>
      </c>
      <c r="B7" s="269" t="s">
        <v>12668</v>
      </c>
      <c r="C7" s="274"/>
      <c r="D7" s="269" t="s">
        <v>12673</v>
      </c>
      <c r="E7" s="279" t="s">
        <v>12674</v>
      </c>
      <c r="F7" s="162">
        <v>69.989999999999995</v>
      </c>
      <c r="G7" s="162">
        <v>126.28</v>
      </c>
      <c r="H7" s="162">
        <v>63.14</v>
      </c>
      <c r="I7" s="162">
        <v>59.98</v>
      </c>
      <c r="J7" s="162">
        <v>59.98</v>
      </c>
      <c r="K7" s="302">
        <v>1</v>
      </c>
      <c r="L7" s="180">
        <v>11.5</v>
      </c>
      <c r="M7" s="180">
        <v>8.5</v>
      </c>
      <c r="N7" s="180">
        <v>3</v>
      </c>
      <c r="O7" s="180">
        <v>3.04</v>
      </c>
      <c r="P7" s="180" t="s">
        <v>11244</v>
      </c>
      <c r="Q7" s="180" t="s">
        <v>11244</v>
      </c>
      <c r="R7" s="180" t="s">
        <v>11244</v>
      </c>
      <c r="S7" s="180" t="s">
        <v>11244</v>
      </c>
      <c r="T7" s="303" t="s">
        <v>11244</v>
      </c>
      <c r="U7" s="303">
        <v>13</v>
      </c>
      <c r="V7" s="303">
        <v>11.5</v>
      </c>
      <c r="W7" s="303">
        <v>8.15</v>
      </c>
      <c r="X7" s="303">
        <v>12.16</v>
      </c>
      <c r="Y7" s="303">
        <v>4</v>
      </c>
      <c r="Z7" s="274" t="s">
        <v>12675</v>
      </c>
      <c r="AA7" s="274" t="s">
        <v>1694</v>
      </c>
      <c r="AB7" s="304" t="s">
        <v>12676</v>
      </c>
      <c r="AC7" s="140"/>
    </row>
    <row r="8" spans="1:48" s="144" customFormat="1" ht="10.199999999999999" hidden="1" x14ac:dyDescent="0.2">
      <c r="A8" s="269" t="s">
        <v>12667</v>
      </c>
      <c r="B8" s="269" t="s">
        <v>12668</v>
      </c>
      <c r="C8" s="274"/>
      <c r="D8" s="269" t="s">
        <v>12677</v>
      </c>
      <c r="E8" s="279" t="s">
        <v>12678</v>
      </c>
      <c r="F8" s="162">
        <v>77.989999999999995</v>
      </c>
      <c r="G8" s="162">
        <v>134.28</v>
      </c>
      <c r="H8" s="162">
        <v>67.14</v>
      </c>
      <c r="I8" s="162">
        <v>63.78</v>
      </c>
      <c r="J8" s="162">
        <v>63.78</v>
      </c>
      <c r="K8" s="302">
        <v>4</v>
      </c>
      <c r="L8" s="180">
        <v>11.5</v>
      </c>
      <c r="M8" s="180">
        <v>8.25</v>
      </c>
      <c r="N8" s="180">
        <v>3</v>
      </c>
      <c r="O8" s="180">
        <v>3.3780000000000001</v>
      </c>
      <c r="P8" s="180" t="s">
        <v>11244</v>
      </c>
      <c r="Q8" s="180" t="s">
        <v>11244</v>
      </c>
      <c r="R8" s="180" t="s">
        <v>11244</v>
      </c>
      <c r="S8" s="180" t="s">
        <v>11244</v>
      </c>
      <c r="T8" s="303" t="s">
        <v>11244</v>
      </c>
      <c r="U8" s="303">
        <v>12.5</v>
      </c>
      <c r="V8" s="303">
        <v>11.5</v>
      </c>
      <c r="W8" s="303">
        <v>8.25</v>
      </c>
      <c r="X8" s="303">
        <v>13.71</v>
      </c>
      <c r="Y8" s="303">
        <v>4</v>
      </c>
      <c r="Z8" s="274" t="s">
        <v>12679</v>
      </c>
      <c r="AA8" s="274" t="s">
        <v>1694</v>
      </c>
      <c r="AB8" s="304" t="s">
        <v>12680</v>
      </c>
      <c r="AC8" s="140"/>
    </row>
    <row r="9" spans="1:48" s="144" customFormat="1" ht="10.199999999999999" hidden="1" x14ac:dyDescent="0.2">
      <c r="A9" s="269" t="s">
        <v>12667</v>
      </c>
      <c r="B9" s="269" t="s">
        <v>12681</v>
      </c>
      <c r="C9" s="274"/>
      <c r="D9" s="269" t="s">
        <v>12682</v>
      </c>
      <c r="E9" s="279" t="s">
        <v>12683</v>
      </c>
      <c r="F9" s="162">
        <v>99.99</v>
      </c>
      <c r="G9" s="162">
        <v>170.52</v>
      </c>
      <c r="H9" s="162">
        <v>85.26</v>
      </c>
      <c r="I9" s="162">
        <v>81</v>
      </c>
      <c r="J9" s="162">
        <v>81</v>
      </c>
      <c r="K9" s="302">
        <v>2</v>
      </c>
      <c r="L9" s="180">
        <v>4</v>
      </c>
      <c r="M9" s="180">
        <v>13.75</v>
      </c>
      <c r="N9" s="180">
        <v>9.2750000000000004</v>
      </c>
      <c r="O9" s="180">
        <v>4.5049999999999999</v>
      </c>
      <c r="P9" s="180">
        <v>4</v>
      </c>
      <c r="Q9" s="180">
        <v>13.75</v>
      </c>
      <c r="R9" s="180">
        <v>9.2750000000000004</v>
      </c>
      <c r="S9" s="180">
        <v>4.5049999999999999</v>
      </c>
      <c r="T9" s="303">
        <v>1</v>
      </c>
      <c r="U9" s="303">
        <v>13.75</v>
      </c>
      <c r="V9" s="303">
        <v>8</v>
      </c>
      <c r="W9" s="303">
        <v>9.2750000000000004</v>
      </c>
      <c r="X9" s="303">
        <v>9.2100000000000009</v>
      </c>
      <c r="Y9" s="303">
        <v>2</v>
      </c>
      <c r="Z9" s="274" t="s">
        <v>12684</v>
      </c>
      <c r="AA9" s="274" t="s">
        <v>1694</v>
      </c>
      <c r="AB9" s="304" t="s">
        <v>12685</v>
      </c>
      <c r="AC9" s="140"/>
    </row>
    <row r="10" spans="1:48" s="144" customFormat="1" ht="10.199999999999999" hidden="1" x14ac:dyDescent="0.2">
      <c r="A10" s="269" t="s">
        <v>12667</v>
      </c>
      <c r="B10" s="269" t="s">
        <v>12681</v>
      </c>
      <c r="C10" s="274"/>
      <c r="D10" s="269" t="s">
        <v>12686</v>
      </c>
      <c r="E10" s="279" t="s">
        <v>12687</v>
      </c>
      <c r="F10" s="162">
        <v>139.99</v>
      </c>
      <c r="G10" s="162">
        <v>246.08</v>
      </c>
      <c r="H10" s="162">
        <v>123.04</v>
      </c>
      <c r="I10" s="162">
        <v>116.89</v>
      </c>
      <c r="J10" s="162">
        <v>116.89</v>
      </c>
      <c r="K10" s="302">
        <v>2</v>
      </c>
      <c r="L10" s="180">
        <v>4</v>
      </c>
      <c r="M10" s="180">
        <v>13.75</v>
      </c>
      <c r="N10" s="180">
        <v>9.2750000000000004</v>
      </c>
      <c r="O10" s="180">
        <v>4.9050000000000002</v>
      </c>
      <c r="P10" s="180">
        <v>4</v>
      </c>
      <c r="Q10" s="180">
        <v>13.75</v>
      </c>
      <c r="R10" s="180">
        <v>9.2750000000000004</v>
      </c>
      <c r="S10" s="180">
        <v>4.9050000000000002</v>
      </c>
      <c r="T10" s="303">
        <v>1</v>
      </c>
      <c r="U10" s="303">
        <v>13.75</v>
      </c>
      <c r="V10" s="303">
        <v>7.75</v>
      </c>
      <c r="W10" s="303">
        <v>9.5</v>
      </c>
      <c r="X10" s="303">
        <v>10.01</v>
      </c>
      <c r="Y10" s="303">
        <v>2</v>
      </c>
      <c r="Z10" s="274" t="s">
        <v>12688</v>
      </c>
      <c r="AA10" s="274" t="s">
        <v>1694</v>
      </c>
      <c r="AB10" s="304" t="s">
        <v>12689</v>
      </c>
      <c r="AC10" s="140"/>
    </row>
    <row r="11" spans="1:48" s="144" customFormat="1" ht="10.199999999999999" hidden="1" x14ac:dyDescent="0.2">
      <c r="A11" s="269" t="s">
        <v>12667</v>
      </c>
      <c r="B11" s="269" t="s">
        <v>12690</v>
      </c>
      <c r="C11" s="274"/>
      <c r="D11" s="269" t="s">
        <v>12691</v>
      </c>
      <c r="E11" s="279" t="s">
        <v>12692</v>
      </c>
      <c r="F11" s="162">
        <v>39.99</v>
      </c>
      <c r="G11" s="162">
        <v>67.260000000000005</v>
      </c>
      <c r="H11" s="162">
        <v>33.630000000000003</v>
      </c>
      <c r="I11" s="162">
        <v>31.95</v>
      </c>
      <c r="J11" s="162">
        <v>31.95</v>
      </c>
      <c r="K11" s="302">
        <v>4</v>
      </c>
      <c r="L11" s="180">
        <v>9</v>
      </c>
      <c r="M11" s="180">
        <v>4.5</v>
      </c>
      <c r="N11" s="180">
        <v>3</v>
      </c>
      <c r="O11" s="180">
        <v>1.62</v>
      </c>
      <c r="P11" s="180" t="s">
        <v>11244</v>
      </c>
      <c r="Q11" s="180" t="s">
        <v>11244</v>
      </c>
      <c r="R11" s="180" t="s">
        <v>11244</v>
      </c>
      <c r="S11" s="180" t="s">
        <v>11244</v>
      </c>
      <c r="T11" s="303" t="s">
        <v>11244</v>
      </c>
      <c r="U11" s="303">
        <v>11.85</v>
      </c>
      <c r="V11" s="303">
        <v>9</v>
      </c>
      <c r="W11" s="303">
        <v>4.5</v>
      </c>
      <c r="X11" s="303">
        <v>6.68</v>
      </c>
      <c r="Y11" s="303">
        <v>4</v>
      </c>
      <c r="Z11" s="274" t="s">
        <v>12693</v>
      </c>
      <c r="AA11" s="274" t="s">
        <v>1694</v>
      </c>
      <c r="AB11" s="304" t="s">
        <v>12694</v>
      </c>
      <c r="AC11" s="140"/>
    </row>
    <row r="12" spans="1:48" s="144" customFormat="1" ht="10.199999999999999" hidden="1" x14ac:dyDescent="0.2">
      <c r="A12" s="269" t="s">
        <v>12667</v>
      </c>
      <c r="B12" s="269" t="s">
        <v>12695</v>
      </c>
      <c r="C12" s="274"/>
      <c r="D12" s="269" t="s">
        <v>12696</v>
      </c>
      <c r="E12" s="279" t="s">
        <v>12697</v>
      </c>
      <c r="F12" s="162">
        <v>49.99</v>
      </c>
      <c r="G12" s="162">
        <v>78.92</v>
      </c>
      <c r="H12" s="162">
        <v>39.46</v>
      </c>
      <c r="I12" s="162">
        <v>37.49</v>
      </c>
      <c r="J12" s="162">
        <v>37.49</v>
      </c>
      <c r="K12" s="302">
        <v>1</v>
      </c>
      <c r="L12" s="180">
        <v>2</v>
      </c>
      <c r="M12" s="180">
        <v>7</v>
      </c>
      <c r="N12" s="180">
        <v>13</v>
      </c>
      <c r="O12" s="180">
        <v>1.49</v>
      </c>
      <c r="P12" s="180" t="s">
        <v>11244</v>
      </c>
      <c r="Q12" s="180" t="s">
        <v>11244</v>
      </c>
      <c r="R12" s="180" t="s">
        <v>11244</v>
      </c>
      <c r="S12" s="180" t="s">
        <v>11244</v>
      </c>
      <c r="T12" s="303" t="s">
        <v>11244</v>
      </c>
      <c r="U12" s="303">
        <v>23.5</v>
      </c>
      <c r="V12" s="303">
        <v>15</v>
      </c>
      <c r="W12" s="303">
        <v>12.5</v>
      </c>
      <c r="X12" s="303">
        <v>29.8</v>
      </c>
      <c r="Y12" s="303">
        <v>20</v>
      </c>
      <c r="Z12" s="274" t="s">
        <v>12698</v>
      </c>
      <c r="AA12" s="274" t="s">
        <v>258</v>
      </c>
      <c r="AB12" s="304" t="s">
        <v>12699</v>
      </c>
      <c r="AC12" s="140"/>
    </row>
    <row r="13" spans="1:48" s="144" customFormat="1" ht="10.199999999999999" hidden="1" x14ac:dyDescent="0.2">
      <c r="A13" s="269" t="s">
        <v>12667</v>
      </c>
      <c r="B13" s="269" t="s">
        <v>12690</v>
      </c>
      <c r="C13" s="274"/>
      <c r="D13" s="269" t="s">
        <v>12700</v>
      </c>
      <c r="E13" s="279" t="s">
        <v>12701</v>
      </c>
      <c r="F13" s="162">
        <v>49.99</v>
      </c>
      <c r="G13" s="162">
        <v>86.52</v>
      </c>
      <c r="H13" s="162">
        <v>43.26</v>
      </c>
      <c r="I13" s="162">
        <v>41.1</v>
      </c>
      <c r="J13" s="162">
        <v>41.1</v>
      </c>
      <c r="K13" s="302">
        <v>4</v>
      </c>
      <c r="L13" s="180">
        <v>10.25</v>
      </c>
      <c r="M13" s="180">
        <v>5.5</v>
      </c>
      <c r="N13" s="180">
        <v>3</v>
      </c>
      <c r="O13" s="180">
        <v>1.89</v>
      </c>
      <c r="P13" s="180">
        <v>0</v>
      </c>
      <c r="Q13" s="180">
        <v>0</v>
      </c>
      <c r="R13" s="180">
        <v>0</v>
      </c>
      <c r="S13" s="180">
        <v>0</v>
      </c>
      <c r="T13" s="303">
        <v>1</v>
      </c>
      <c r="U13" s="303">
        <v>12.5</v>
      </c>
      <c r="V13" s="303">
        <v>10.25</v>
      </c>
      <c r="W13" s="303">
        <v>5.5</v>
      </c>
      <c r="X13" s="303">
        <v>7.57</v>
      </c>
      <c r="Y13" s="303">
        <v>4</v>
      </c>
      <c r="Z13" s="274" t="s">
        <v>12702</v>
      </c>
      <c r="AA13" s="274" t="s">
        <v>1694</v>
      </c>
      <c r="AB13" s="304" t="s">
        <v>12703</v>
      </c>
      <c r="AC13" s="140"/>
    </row>
    <row r="14" spans="1:48" s="144" customFormat="1" ht="20.399999999999999" hidden="1" x14ac:dyDescent="0.2">
      <c r="A14" s="269" t="s">
        <v>12667</v>
      </c>
      <c r="B14" s="269" t="s">
        <v>12690</v>
      </c>
      <c r="C14" s="274"/>
      <c r="D14" s="269" t="s">
        <v>12704</v>
      </c>
      <c r="E14" s="279" t="s">
        <v>12705</v>
      </c>
      <c r="F14" s="162">
        <v>59.99</v>
      </c>
      <c r="G14" s="162">
        <v>101.82</v>
      </c>
      <c r="H14" s="162">
        <v>50.91</v>
      </c>
      <c r="I14" s="162">
        <v>48.36</v>
      </c>
      <c r="J14" s="162">
        <v>48.36</v>
      </c>
      <c r="K14" s="302">
        <v>4</v>
      </c>
      <c r="L14" s="180">
        <v>10.25</v>
      </c>
      <c r="M14" s="180">
        <v>5.5</v>
      </c>
      <c r="N14" s="180">
        <v>3</v>
      </c>
      <c r="O14" s="180">
        <v>1.92</v>
      </c>
      <c r="P14" s="180">
        <v>0</v>
      </c>
      <c r="Q14" s="180">
        <v>0</v>
      </c>
      <c r="R14" s="180">
        <v>0</v>
      </c>
      <c r="S14" s="180">
        <v>0</v>
      </c>
      <c r="T14" s="303">
        <v>1</v>
      </c>
      <c r="U14" s="303">
        <v>12</v>
      </c>
      <c r="V14" s="303">
        <v>10.25</v>
      </c>
      <c r="W14" s="303">
        <v>5.5</v>
      </c>
      <c r="X14" s="303">
        <v>7.7</v>
      </c>
      <c r="Y14" s="303">
        <v>4</v>
      </c>
      <c r="Z14" s="274" t="s">
        <v>12706</v>
      </c>
      <c r="AA14" s="274" t="s">
        <v>1694</v>
      </c>
      <c r="AB14" s="304" t="s">
        <v>12707</v>
      </c>
      <c r="AC14" s="140"/>
    </row>
    <row r="15" spans="1:48" s="144" customFormat="1" ht="10.199999999999999" hidden="1" x14ac:dyDescent="0.2">
      <c r="A15" s="269" t="s">
        <v>12667</v>
      </c>
      <c r="B15" s="269" t="s">
        <v>12668</v>
      </c>
      <c r="C15" s="274"/>
      <c r="D15" s="269" t="s">
        <v>12708</v>
      </c>
      <c r="E15" s="279" t="s">
        <v>12709</v>
      </c>
      <c r="F15" s="162">
        <v>54.99</v>
      </c>
      <c r="G15" s="162">
        <v>88.62</v>
      </c>
      <c r="H15" s="162">
        <v>44.31</v>
      </c>
      <c r="I15" s="162">
        <v>42.21</v>
      </c>
      <c r="J15" s="162">
        <v>42.21</v>
      </c>
      <c r="K15" s="302">
        <v>1</v>
      </c>
      <c r="L15" s="180">
        <v>2.2799999999999998</v>
      </c>
      <c r="M15" s="180">
        <v>5.0999999999999996</v>
      </c>
      <c r="N15" s="180">
        <v>10.27</v>
      </c>
      <c r="O15" s="180">
        <v>0.91</v>
      </c>
      <c r="P15" s="180" t="s">
        <v>11244</v>
      </c>
      <c r="Q15" s="180" t="s">
        <v>11244</v>
      </c>
      <c r="R15" s="180" t="s">
        <v>11244</v>
      </c>
      <c r="S15" s="180" t="s">
        <v>11244</v>
      </c>
      <c r="T15" s="303" t="s">
        <v>11244</v>
      </c>
      <c r="U15" s="303">
        <v>9.43</v>
      </c>
      <c r="V15" s="303">
        <v>7.18</v>
      </c>
      <c r="W15" s="303">
        <v>5</v>
      </c>
      <c r="X15" s="303">
        <v>2.4900000000000002</v>
      </c>
      <c r="Y15" s="303">
        <v>2</v>
      </c>
      <c r="Z15" s="274" t="s">
        <v>12710</v>
      </c>
      <c r="AA15" s="274" t="s">
        <v>8</v>
      </c>
      <c r="AB15" s="304" t="s">
        <v>12711</v>
      </c>
      <c r="AC15" s="140"/>
    </row>
    <row r="16" spans="1:48" s="144" customFormat="1" ht="10.199999999999999" hidden="1" x14ac:dyDescent="0.2">
      <c r="A16" s="269" t="s">
        <v>12667</v>
      </c>
      <c r="B16" s="269" t="s">
        <v>12695</v>
      </c>
      <c r="C16" s="274"/>
      <c r="D16" s="269" t="s">
        <v>12712</v>
      </c>
      <c r="E16" s="279" t="s">
        <v>12713</v>
      </c>
      <c r="F16" s="162">
        <v>55.99</v>
      </c>
      <c r="G16" s="162">
        <v>79.260000000000005</v>
      </c>
      <c r="H16" s="162">
        <v>39.630000000000003</v>
      </c>
      <c r="I16" s="162">
        <v>37.85</v>
      </c>
      <c r="J16" s="162">
        <v>37.85</v>
      </c>
      <c r="K16" s="302">
        <v>1</v>
      </c>
      <c r="L16" s="180">
        <v>2</v>
      </c>
      <c r="M16" s="180">
        <v>7</v>
      </c>
      <c r="N16" s="180">
        <v>13</v>
      </c>
      <c r="O16" s="180">
        <v>1.68</v>
      </c>
      <c r="P16" s="180" t="s">
        <v>11244</v>
      </c>
      <c r="Q16" s="180" t="s">
        <v>11244</v>
      </c>
      <c r="R16" s="180" t="s">
        <v>11244</v>
      </c>
      <c r="S16" s="180" t="s">
        <v>11244</v>
      </c>
      <c r="T16" s="303" t="s">
        <v>11244</v>
      </c>
      <c r="U16" s="303">
        <v>23.5</v>
      </c>
      <c r="V16" s="303">
        <v>15</v>
      </c>
      <c r="W16" s="303">
        <v>12.5</v>
      </c>
      <c r="X16" s="303">
        <v>33.6</v>
      </c>
      <c r="Y16" s="303">
        <v>20</v>
      </c>
      <c r="Z16" s="274" t="s">
        <v>12714</v>
      </c>
      <c r="AA16" s="274" t="s">
        <v>258</v>
      </c>
      <c r="AB16" s="304" t="s">
        <v>12715</v>
      </c>
      <c r="AC16" s="140"/>
    </row>
    <row r="17" spans="1:29" s="144" customFormat="1" ht="10.199999999999999" hidden="1" x14ac:dyDescent="0.2">
      <c r="A17" s="269" t="s">
        <v>12667</v>
      </c>
      <c r="B17" s="269" t="s">
        <v>12695</v>
      </c>
      <c r="C17" s="274"/>
      <c r="D17" s="269" t="s">
        <v>12716</v>
      </c>
      <c r="E17" s="279" t="s">
        <v>12717</v>
      </c>
      <c r="F17" s="162">
        <v>24.99</v>
      </c>
      <c r="G17" s="162">
        <v>29.46</v>
      </c>
      <c r="H17" s="162">
        <v>14.73</v>
      </c>
      <c r="I17" s="162">
        <v>13.99</v>
      </c>
      <c r="J17" s="162">
        <v>13.99</v>
      </c>
      <c r="K17" s="302">
        <v>1</v>
      </c>
      <c r="L17" s="180">
        <v>8</v>
      </c>
      <c r="M17" s="180">
        <v>6.2</v>
      </c>
      <c r="N17" s="180">
        <v>2.2999999999999998</v>
      </c>
      <c r="O17" s="180">
        <v>0.79</v>
      </c>
      <c r="P17" s="180" t="s">
        <v>11244</v>
      </c>
      <c r="Q17" s="180" t="s">
        <v>11244</v>
      </c>
      <c r="R17" s="180" t="s">
        <v>11244</v>
      </c>
      <c r="S17" s="180" t="s">
        <v>11244</v>
      </c>
      <c r="T17" s="303" t="s">
        <v>11244</v>
      </c>
      <c r="U17" s="303">
        <v>8.6999999999999993</v>
      </c>
      <c r="V17" s="303">
        <v>6.7</v>
      </c>
      <c r="W17" s="303">
        <v>4</v>
      </c>
      <c r="X17" s="303">
        <v>1.78</v>
      </c>
      <c r="Y17" s="303">
        <v>2</v>
      </c>
      <c r="Z17" s="274" t="s">
        <v>12718</v>
      </c>
      <c r="AA17" s="274" t="s">
        <v>1694</v>
      </c>
      <c r="AB17" s="304" t="s">
        <v>12719</v>
      </c>
      <c r="AC17" s="140"/>
    </row>
    <row r="18" spans="1:29" s="144" customFormat="1" ht="10.199999999999999" hidden="1" x14ac:dyDescent="0.2">
      <c r="A18" s="269" t="s">
        <v>12667</v>
      </c>
      <c r="B18" s="269" t="s">
        <v>12695</v>
      </c>
      <c r="C18" s="274"/>
      <c r="D18" s="269" t="s">
        <v>12720</v>
      </c>
      <c r="E18" s="279" t="s">
        <v>12721</v>
      </c>
      <c r="F18" s="162">
        <v>29.99</v>
      </c>
      <c r="G18" s="162">
        <v>37.9</v>
      </c>
      <c r="H18" s="162">
        <v>18.95</v>
      </c>
      <c r="I18" s="162">
        <v>18</v>
      </c>
      <c r="J18" s="162">
        <v>18</v>
      </c>
      <c r="K18" s="302">
        <v>4</v>
      </c>
      <c r="L18" s="180">
        <v>3.63</v>
      </c>
      <c r="M18" s="180">
        <v>3.63</v>
      </c>
      <c r="N18" s="180">
        <v>8.75</v>
      </c>
      <c r="O18" s="180">
        <v>1.1000000000000001</v>
      </c>
      <c r="P18" s="180">
        <v>3.63</v>
      </c>
      <c r="Q18" s="180">
        <v>3.63</v>
      </c>
      <c r="R18" s="180">
        <v>8.75</v>
      </c>
      <c r="S18" s="180">
        <v>1.1000000000000001</v>
      </c>
      <c r="T18" s="303">
        <v>1</v>
      </c>
      <c r="U18" s="303">
        <v>9.25</v>
      </c>
      <c r="V18" s="303">
        <v>8.75</v>
      </c>
      <c r="W18" s="303">
        <v>8.75</v>
      </c>
      <c r="X18" s="303">
        <v>4.5999999999999996</v>
      </c>
      <c r="Y18" s="303">
        <v>4</v>
      </c>
      <c r="Z18" s="274" t="s">
        <v>12722</v>
      </c>
      <c r="AA18" s="274" t="s">
        <v>1694</v>
      </c>
      <c r="AB18" s="304" t="s">
        <v>12723</v>
      </c>
      <c r="AC18" s="140"/>
    </row>
    <row r="19" spans="1:29" s="144" customFormat="1" ht="10.199999999999999" hidden="1" x14ac:dyDescent="0.2">
      <c r="A19" s="269" t="s">
        <v>12667</v>
      </c>
      <c r="B19" s="269" t="s">
        <v>12724</v>
      </c>
      <c r="C19" s="274"/>
      <c r="D19" s="269" t="s">
        <v>12725</v>
      </c>
      <c r="E19" s="279" t="s">
        <v>12726</v>
      </c>
      <c r="F19" s="162">
        <v>679</v>
      </c>
      <c r="G19" s="162">
        <v>1294.74</v>
      </c>
      <c r="H19" s="162">
        <v>647.37</v>
      </c>
      <c r="I19" s="162">
        <v>619</v>
      </c>
      <c r="J19" s="162">
        <v>619</v>
      </c>
      <c r="K19" s="302">
        <v>1</v>
      </c>
      <c r="L19" s="180">
        <v>23.5</v>
      </c>
      <c r="M19" s="180">
        <v>17.25</v>
      </c>
      <c r="N19" s="180">
        <v>18.75</v>
      </c>
      <c r="O19" s="180">
        <v>28.2</v>
      </c>
      <c r="P19" s="180" t="s">
        <v>11244</v>
      </c>
      <c r="Q19" s="180" t="s">
        <v>11244</v>
      </c>
      <c r="R19" s="180" t="s">
        <v>11244</v>
      </c>
      <c r="S19" s="180" t="s">
        <v>11244</v>
      </c>
      <c r="T19" s="303" t="s">
        <v>11244</v>
      </c>
      <c r="U19" s="303" t="s">
        <v>11244</v>
      </c>
      <c r="V19" s="303" t="s">
        <v>11244</v>
      </c>
      <c r="W19" s="303" t="s">
        <v>11244</v>
      </c>
      <c r="X19" s="303" t="s">
        <v>11244</v>
      </c>
      <c r="Y19" s="303" t="s">
        <v>11244</v>
      </c>
      <c r="Z19" s="274" t="s">
        <v>12727</v>
      </c>
      <c r="AA19" s="274" t="s">
        <v>8</v>
      </c>
      <c r="AB19" s="304" t="s">
        <v>12728</v>
      </c>
      <c r="AC19" s="140"/>
    </row>
    <row r="20" spans="1:29" s="144" customFormat="1" ht="10.199999999999999" hidden="1" x14ac:dyDescent="0.2">
      <c r="A20" s="269" t="s">
        <v>12667</v>
      </c>
      <c r="B20" s="269" t="s">
        <v>12724</v>
      </c>
      <c r="C20" s="274" t="s">
        <v>425</v>
      </c>
      <c r="D20" s="269" t="s">
        <v>12729</v>
      </c>
      <c r="E20" s="279" t="s">
        <v>12730</v>
      </c>
      <c r="F20" s="162">
        <v>1399</v>
      </c>
      <c r="G20" s="162">
        <v>2442.48</v>
      </c>
      <c r="H20" s="162">
        <v>1221.24</v>
      </c>
      <c r="I20" s="162">
        <v>1165.18</v>
      </c>
      <c r="J20" s="162">
        <v>1165.18</v>
      </c>
      <c r="K20" s="302">
        <v>1</v>
      </c>
      <c r="L20" s="180">
        <v>23.5</v>
      </c>
      <c r="M20" s="180">
        <v>19</v>
      </c>
      <c r="N20" s="180">
        <v>19.5</v>
      </c>
      <c r="O20" s="180">
        <v>43.56</v>
      </c>
      <c r="P20" s="180" t="s">
        <v>11244</v>
      </c>
      <c r="Q20" s="180" t="s">
        <v>11244</v>
      </c>
      <c r="R20" s="180" t="s">
        <v>11244</v>
      </c>
      <c r="S20" s="180" t="s">
        <v>11244</v>
      </c>
      <c r="T20" s="303" t="s">
        <v>11244</v>
      </c>
      <c r="U20" s="303" t="s">
        <v>11244</v>
      </c>
      <c r="V20" s="303" t="s">
        <v>11244</v>
      </c>
      <c r="W20" s="303" t="s">
        <v>11244</v>
      </c>
      <c r="X20" s="303" t="s">
        <v>11244</v>
      </c>
      <c r="Y20" s="303" t="s">
        <v>11244</v>
      </c>
      <c r="Z20" s="274" t="s">
        <v>12731</v>
      </c>
      <c r="AA20" s="274" t="s">
        <v>8</v>
      </c>
      <c r="AB20" s="304" t="s">
        <v>12732</v>
      </c>
      <c r="AC20" s="140"/>
    </row>
    <row r="21" spans="1:29" s="144" customFormat="1" ht="10.199999999999999" hidden="1" x14ac:dyDescent="0.2">
      <c r="A21" s="269" t="s">
        <v>12667</v>
      </c>
      <c r="B21" s="269" t="s">
        <v>12724</v>
      </c>
      <c r="C21" s="274" t="s">
        <v>425</v>
      </c>
      <c r="D21" s="269" t="s">
        <v>12733</v>
      </c>
      <c r="E21" s="279" t="s">
        <v>12734</v>
      </c>
      <c r="F21" s="162">
        <v>1699</v>
      </c>
      <c r="G21" s="162">
        <v>2960.38</v>
      </c>
      <c r="H21" s="162">
        <v>1480.19</v>
      </c>
      <c r="I21" s="162">
        <v>1411.18</v>
      </c>
      <c r="J21" s="162">
        <v>1411.18</v>
      </c>
      <c r="K21" s="302">
        <v>1</v>
      </c>
      <c r="L21" s="180">
        <v>23.5</v>
      </c>
      <c r="M21" s="180">
        <v>19.75</v>
      </c>
      <c r="N21" s="180">
        <v>23.5</v>
      </c>
      <c r="O21" s="180">
        <v>56.66</v>
      </c>
      <c r="P21" s="180" t="s">
        <v>11244</v>
      </c>
      <c r="Q21" s="180" t="s">
        <v>11244</v>
      </c>
      <c r="R21" s="180" t="s">
        <v>11244</v>
      </c>
      <c r="S21" s="180" t="s">
        <v>11244</v>
      </c>
      <c r="T21" s="303" t="s">
        <v>11244</v>
      </c>
      <c r="U21" s="303" t="s">
        <v>11244</v>
      </c>
      <c r="V21" s="303" t="s">
        <v>11244</v>
      </c>
      <c r="W21" s="303" t="s">
        <v>11244</v>
      </c>
      <c r="X21" s="303" t="s">
        <v>11244</v>
      </c>
      <c r="Y21" s="303" t="s">
        <v>11244</v>
      </c>
      <c r="Z21" s="274" t="s">
        <v>12735</v>
      </c>
      <c r="AA21" s="274" t="s">
        <v>8</v>
      </c>
      <c r="AB21" s="304" t="s">
        <v>12736</v>
      </c>
      <c r="AC21" s="140"/>
    </row>
    <row r="22" spans="1:29" s="144" customFormat="1" ht="10.199999999999999" hidden="1" x14ac:dyDescent="0.2">
      <c r="A22" s="269" t="s">
        <v>12667</v>
      </c>
      <c r="B22" s="269" t="s">
        <v>12724</v>
      </c>
      <c r="C22" s="274" t="s">
        <v>3</v>
      </c>
      <c r="D22" s="269" t="s">
        <v>12737</v>
      </c>
      <c r="E22" s="279" t="s">
        <v>12738</v>
      </c>
      <c r="F22" s="162">
        <v>1399</v>
      </c>
      <c r="G22" s="162">
        <v>2442.48</v>
      </c>
      <c r="H22" s="162">
        <v>1221.24</v>
      </c>
      <c r="I22" s="162">
        <v>1165.18</v>
      </c>
      <c r="J22" s="162">
        <v>1165.18</v>
      </c>
      <c r="K22" s="302">
        <v>1</v>
      </c>
      <c r="L22" s="180">
        <v>23</v>
      </c>
      <c r="M22" s="180">
        <v>18.5</v>
      </c>
      <c r="N22" s="180">
        <v>19.5</v>
      </c>
      <c r="O22" s="180">
        <v>42.5</v>
      </c>
      <c r="P22" s="180" t="s">
        <v>11244</v>
      </c>
      <c r="Q22" s="180" t="s">
        <v>11244</v>
      </c>
      <c r="R22" s="180" t="s">
        <v>11244</v>
      </c>
      <c r="S22" s="180" t="s">
        <v>11244</v>
      </c>
      <c r="T22" s="303" t="s">
        <v>11244</v>
      </c>
      <c r="U22" s="303">
        <v>23</v>
      </c>
      <c r="V22" s="303">
        <v>18.5</v>
      </c>
      <c r="W22" s="303">
        <v>19.5</v>
      </c>
      <c r="X22" s="303">
        <v>42.5</v>
      </c>
      <c r="Y22" s="303">
        <v>1</v>
      </c>
      <c r="Z22" s="274" t="s">
        <v>12739</v>
      </c>
      <c r="AA22" s="274" t="s">
        <v>8</v>
      </c>
      <c r="AB22" s="304" t="s">
        <v>12740</v>
      </c>
      <c r="AC22" s="140"/>
    </row>
    <row r="23" spans="1:29" s="144" customFormat="1" ht="10.199999999999999" hidden="1" x14ac:dyDescent="0.2">
      <c r="A23" s="269" t="s">
        <v>12667</v>
      </c>
      <c r="B23" s="269" t="s">
        <v>12741</v>
      </c>
      <c r="C23" s="274" t="s">
        <v>3</v>
      </c>
      <c r="D23" s="269" t="s">
        <v>12742</v>
      </c>
      <c r="E23" s="279" t="s">
        <v>12743</v>
      </c>
      <c r="F23" s="162">
        <v>1699</v>
      </c>
      <c r="G23" s="162">
        <v>2960.38</v>
      </c>
      <c r="H23" s="162">
        <v>1480.19</v>
      </c>
      <c r="I23" s="162">
        <v>1411.18</v>
      </c>
      <c r="J23" s="162">
        <v>1411.18</v>
      </c>
      <c r="K23" s="302">
        <v>1</v>
      </c>
      <c r="L23" s="180">
        <v>23.25</v>
      </c>
      <c r="M23" s="180">
        <v>19.25</v>
      </c>
      <c r="N23" s="180">
        <v>23.25</v>
      </c>
      <c r="O23" s="180">
        <v>54</v>
      </c>
      <c r="P23" s="180" t="s">
        <v>11244</v>
      </c>
      <c r="Q23" s="180" t="s">
        <v>11244</v>
      </c>
      <c r="R23" s="180" t="s">
        <v>11244</v>
      </c>
      <c r="S23" s="180" t="s">
        <v>11244</v>
      </c>
      <c r="T23" s="303" t="s">
        <v>11244</v>
      </c>
      <c r="U23" s="303">
        <v>23.25</v>
      </c>
      <c r="V23" s="303">
        <v>19.25</v>
      </c>
      <c r="W23" s="303">
        <v>23.25</v>
      </c>
      <c r="X23" s="303">
        <v>54</v>
      </c>
      <c r="Y23" s="303">
        <v>1</v>
      </c>
      <c r="Z23" s="274" t="s">
        <v>12744</v>
      </c>
      <c r="AA23" s="274" t="s">
        <v>8</v>
      </c>
      <c r="AB23" s="304" t="s">
        <v>12745</v>
      </c>
      <c r="AC23" s="140"/>
    </row>
    <row r="24" spans="1:29" s="144" customFormat="1" ht="10.199999999999999" hidden="1" x14ac:dyDescent="0.2">
      <c r="A24" s="269" t="s">
        <v>12667</v>
      </c>
      <c r="B24" s="269" t="s">
        <v>12724</v>
      </c>
      <c r="C24" s="274"/>
      <c r="D24" s="269" t="s">
        <v>12746</v>
      </c>
      <c r="E24" s="279" t="s">
        <v>12747</v>
      </c>
      <c r="F24" s="162">
        <v>1899</v>
      </c>
      <c r="G24" s="162">
        <v>3305.64</v>
      </c>
      <c r="H24" s="162">
        <v>1652.82</v>
      </c>
      <c r="I24" s="162">
        <v>1575.18</v>
      </c>
      <c r="J24" s="162">
        <v>1575.18</v>
      </c>
      <c r="K24" s="302">
        <v>1</v>
      </c>
      <c r="L24" s="180">
        <v>23</v>
      </c>
      <c r="M24" s="180">
        <v>18.75</v>
      </c>
      <c r="N24" s="180">
        <v>18.75</v>
      </c>
      <c r="O24" s="180">
        <v>47.51</v>
      </c>
      <c r="P24" s="180" t="s">
        <v>11244</v>
      </c>
      <c r="Q24" s="180" t="s">
        <v>11244</v>
      </c>
      <c r="R24" s="180" t="s">
        <v>11244</v>
      </c>
      <c r="S24" s="180" t="s">
        <v>11244</v>
      </c>
      <c r="T24" s="303" t="s">
        <v>11244</v>
      </c>
      <c r="U24" s="303" t="s">
        <v>11244</v>
      </c>
      <c r="V24" s="303" t="s">
        <v>11244</v>
      </c>
      <c r="W24" s="303" t="s">
        <v>11244</v>
      </c>
      <c r="X24" s="303" t="s">
        <v>11244</v>
      </c>
      <c r="Y24" s="303" t="s">
        <v>11244</v>
      </c>
      <c r="Z24" s="274" t="s">
        <v>12748</v>
      </c>
      <c r="AA24" s="274" t="s">
        <v>8</v>
      </c>
      <c r="AB24" s="304" t="s">
        <v>12749</v>
      </c>
      <c r="AC24" s="140"/>
    </row>
    <row r="25" spans="1:29" s="144" customFormat="1" ht="10.199999999999999" hidden="1" x14ac:dyDescent="0.2">
      <c r="A25" s="269" t="s">
        <v>12667</v>
      </c>
      <c r="B25" s="269" t="s">
        <v>12741</v>
      </c>
      <c r="C25" s="274" t="s">
        <v>3</v>
      </c>
      <c r="D25" s="269" t="s">
        <v>12750</v>
      </c>
      <c r="E25" s="279" t="s">
        <v>12751</v>
      </c>
      <c r="F25" s="162">
        <v>2099</v>
      </c>
      <c r="G25" s="162">
        <v>3650.9</v>
      </c>
      <c r="H25" s="162">
        <v>1825.45</v>
      </c>
      <c r="I25" s="162">
        <v>1739.18</v>
      </c>
      <c r="J25" s="162">
        <v>1739.18</v>
      </c>
      <c r="K25" s="302">
        <v>1</v>
      </c>
      <c r="L25" s="180">
        <v>23.875</v>
      </c>
      <c r="M25" s="180">
        <v>19.5</v>
      </c>
      <c r="N25" s="180">
        <v>23.5</v>
      </c>
      <c r="O25" s="180">
        <v>57.1</v>
      </c>
      <c r="P25" s="180" t="s">
        <v>11244</v>
      </c>
      <c r="Q25" s="180" t="s">
        <v>11244</v>
      </c>
      <c r="R25" s="180" t="s">
        <v>11244</v>
      </c>
      <c r="S25" s="180" t="s">
        <v>11244</v>
      </c>
      <c r="T25" s="303" t="s">
        <v>11244</v>
      </c>
      <c r="U25" s="303">
        <v>23.875</v>
      </c>
      <c r="V25" s="303">
        <v>19.5</v>
      </c>
      <c r="W25" s="303">
        <v>23.5</v>
      </c>
      <c r="X25" s="303">
        <v>57.1</v>
      </c>
      <c r="Y25" s="303">
        <v>1</v>
      </c>
      <c r="Z25" s="274" t="s">
        <v>12752</v>
      </c>
      <c r="AA25" s="274" t="s">
        <v>8</v>
      </c>
      <c r="AB25" s="304" t="s">
        <v>12753</v>
      </c>
      <c r="AC25" s="140"/>
    </row>
    <row r="26" spans="1:29" s="144" customFormat="1" ht="20.399999999999999" hidden="1" x14ac:dyDescent="0.2">
      <c r="A26" s="269" t="s">
        <v>12667</v>
      </c>
      <c r="B26" s="269" t="s">
        <v>12668</v>
      </c>
      <c r="C26" s="274"/>
      <c r="D26" s="269" t="s">
        <v>12754</v>
      </c>
      <c r="E26" s="279" t="s">
        <v>12755</v>
      </c>
      <c r="F26" s="162">
        <v>87.99</v>
      </c>
      <c r="G26" s="162">
        <v>150.9</v>
      </c>
      <c r="H26" s="162">
        <v>75.45</v>
      </c>
      <c r="I26" s="162">
        <v>71.680000000000007</v>
      </c>
      <c r="J26" s="162">
        <v>71.680000000000007</v>
      </c>
      <c r="K26" s="302">
        <v>2</v>
      </c>
      <c r="L26" s="180">
        <v>4</v>
      </c>
      <c r="M26" s="180">
        <v>14</v>
      </c>
      <c r="N26" s="180">
        <v>9.5</v>
      </c>
      <c r="O26" s="180">
        <v>4.4400000000000004</v>
      </c>
      <c r="P26" s="180" t="s">
        <v>11244</v>
      </c>
      <c r="Q26" s="180" t="s">
        <v>11244</v>
      </c>
      <c r="R26" s="180" t="s">
        <v>11244</v>
      </c>
      <c r="S26" s="180" t="s">
        <v>11244</v>
      </c>
      <c r="T26" s="303" t="s">
        <v>11244</v>
      </c>
      <c r="U26" s="303">
        <v>14</v>
      </c>
      <c r="V26" s="303">
        <v>8</v>
      </c>
      <c r="W26" s="303">
        <v>9.5</v>
      </c>
      <c r="X26" s="303">
        <v>8.8800000000000008</v>
      </c>
      <c r="Y26" s="303">
        <v>2</v>
      </c>
      <c r="Z26" s="274" t="s">
        <v>12756</v>
      </c>
      <c r="AA26" s="274" t="s">
        <v>1694</v>
      </c>
      <c r="AB26" s="304" t="s">
        <v>12757</v>
      </c>
      <c r="AC26" s="140"/>
    </row>
    <row r="27" spans="1:29" s="144" customFormat="1" ht="10.199999999999999" hidden="1" x14ac:dyDescent="0.2">
      <c r="A27" s="269" t="s">
        <v>12667</v>
      </c>
      <c r="B27" s="269" t="s">
        <v>12668</v>
      </c>
      <c r="C27" s="274"/>
      <c r="D27" s="269" t="s">
        <v>12758</v>
      </c>
      <c r="E27" s="279" t="s">
        <v>12759</v>
      </c>
      <c r="F27" s="162">
        <v>99.99</v>
      </c>
      <c r="G27" s="162">
        <v>173.48</v>
      </c>
      <c r="H27" s="162">
        <v>86.74</v>
      </c>
      <c r="I27" s="162">
        <v>82.4</v>
      </c>
      <c r="J27" s="162">
        <v>82.4</v>
      </c>
      <c r="K27" s="302">
        <v>2</v>
      </c>
      <c r="L27" s="180">
        <v>13.75</v>
      </c>
      <c r="M27" s="180">
        <v>4</v>
      </c>
      <c r="N27" s="180">
        <v>9.5</v>
      </c>
      <c r="O27" s="180">
        <v>4.74</v>
      </c>
      <c r="P27" s="180" t="s">
        <v>11244</v>
      </c>
      <c r="Q27" s="180" t="s">
        <v>11244</v>
      </c>
      <c r="R27" s="180" t="s">
        <v>11244</v>
      </c>
      <c r="S27" s="180" t="s">
        <v>11244</v>
      </c>
      <c r="T27" s="303" t="s">
        <v>11244</v>
      </c>
      <c r="U27" s="303">
        <v>13.75</v>
      </c>
      <c r="V27" s="303">
        <v>8</v>
      </c>
      <c r="W27" s="303">
        <v>9.25</v>
      </c>
      <c r="X27" s="303">
        <v>9.42</v>
      </c>
      <c r="Y27" s="303">
        <v>2</v>
      </c>
      <c r="Z27" s="274" t="s">
        <v>12760</v>
      </c>
      <c r="AA27" s="274" t="s">
        <v>1694</v>
      </c>
      <c r="AB27" s="304" t="s">
        <v>12761</v>
      </c>
      <c r="AC27" s="140"/>
    </row>
    <row r="28" spans="1:29" s="144" customFormat="1" ht="30.6" hidden="1" x14ac:dyDescent="0.2">
      <c r="A28" s="269" t="s">
        <v>12667</v>
      </c>
      <c r="B28" s="269" t="s">
        <v>12668</v>
      </c>
      <c r="C28" s="274"/>
      <c r="D28" s="269" t="s">
        <v>12762</v>
      </c>
      <c r="E28" s="279" t="s">
        <v>12763</v>
      </c>
      <c r="F28" s="162">
        <v>149.99</v>
      </c>
      <c r="G28" s="162">
        <v>259.58</v>
      </c>
      <c r="H28" s="162">
        <v>129.79</v>
      </c>
      <c r="I28" s="162">
        <v>123.3</v>
      </c>
      <c r="J28" s="162">
        <v>123.3</v>
      </c>
      <c r="K28" s="302">
        <v>2</v>
      </c>
      <c r="L28" s="180">
        <v>15.15</v>
      </c>
      <c r="M28" s="180">
        <v>10.4</v>
      </c>
      <c r="N28" s="180">
        <v>3.75</v>
      </c>
      <c r="O28" s="180">
        <v>5.66</v>
      </c>
      <c r="P28" s="180" t="s">
        <v>11244</v>
      </c>
      <c r="Q28" s="180" t="s">
        <v>11244</v>
      </c>
      <c r="R28" s="180" t="s">
        <v>11244</v>
      </c>
      <c r="S28" s="180" t="s">
        <v>11244</v>
      </c>
      <c r="T28" s="303" t="s">
        <v>11244</v>
      </c>
      <c r="U28" s="303">
        <v>15.15</v>
      </c>
      <c r="V28" s="303">
        <v>10.4</v>
      </c>
      <c r="W28" s="303">
        <v>10.5</v>
      </c>
      <c r="X28" s="303">
        <v>11.52</v>
      </c>
      <c r="Y28" s="303">
        <v>2</v>
      </c>
      <c r="Z28" s="274" t="s">
        <v>12764</v>
      </c>
      <c r="AA28" s="274" t="s">
        <v>1694</v>
      </c>
      <c r="AB28" s="304" t="s">
        <v>12765</v>
      </c>
      <c r="AC28" s="140"/>
    </row>
    <row r="29" spans="1:29" s="144" customFormat="1" ht="10.199999999999999" hidden="1" x14ac:dyDescent="0.2">
      <c r="A29" s="269" t="s">
        <v>12667</v>
      </c>
      <c r="B29" s="269" t="s">
        <v>12668</v>
      </c>
      <c r="C29" s="274"/>
      <c r="D29" s="269" t="s">
        <v>12766</v>
      </c>
      <c r="E29" s="279" t="s">
        <v>12767</v>
      </c>
      <c r="F29" s="162">
        <v>119.99</v>
      </c>
      <c r="G29" s="162">
        <v>202.08</v>
      </c>
      <c r="H29" s="162">
        <v>101.04</v>
      </c>
      <c r="I29" s="162">
        <v>95.99</v>
      </c>
      <c r="J29" s="162">
        <v>95.99</v>
      </c>
      <c r="K29" s="302">
        <v>1</v>
      </c>
      <c r="L29" s="180">
        <v>15.25</v>
      </c>
      <c r="M29" s="180">
        <v>10.5</v>
      </c>
      <c r="N29" s="180">
        <v>3.75</v>
      </c>
      <c r="O29" s="180">
        <v>4.95</v>
      </c>
      <c r="P29" s="180" t="s">
        <v>11244</v>
      </c>
      <c r="Q29" s="180" t="s">
        <v>11244</v>
      </c>
      <c r="R29" s="180" t="s">
        <v>11244</v>
      </c>
      <c r="S29" s="180" t="s">
        <v>11244</v>
      </c>
      <c r="T29" s="303" t="s">
        <v>11244</v>
      </c>
      <c r="U29" s="303">
        <v>15.25</v>
      </c>
      <c r="V29" s="303">
        <v>7.5</v>
      </c>
      <c r="W29" s="303">
        <v>10.5</v>
      </c>
      <c r="X29" s="303">
        <v>9.9</v>
      </c>
      <c r="Y29" s="303">
        <v>2</v>
      </c>
      <c r="Z29" s="274" t="s">
        <v>12768</v>
      </c>
      <c r="AA29" s="274" t="s">
        <v>1694</v>
      </c>
      <c r="AB29" s="304" t="s">
        <v>12769</v>
      </c>
      <c r="AC29" s="140"/>
    </row>
    <row r="30" spans="1:29" s="144" customFormat="1" ht="10.199999999999999" hidden="1" x14ac:dyDescent="0.2">
      <c r="A30" s="269" t="s">
        <v>12667</v>
      </c>
      <c r="B30" s="269" t="s">
        <v>12668</v>
      </c>
      <c r="C30" s="274"/>
      <c r="D30" s="269" t="s">
        <v>12770</v>
      </c>
      <c r="E30" s="279" t="s">
        <v>12771</v>
      </c>
      <c r="F30" s="162">
        <v>199.99</v>
      </c>
      <c r="G30" s="162">
        <v>336.82</v>
      </c>
      <c r="H30" s="162">
        <v>168.41</v>
      </c>
      <c r="I30" s="162">
        <v>159.99</v>
      </c>
      <c r="J30" s="162">
        <v>159.99</v>
      </c>
      <c r="K30" s="302">
        <v>1</v>
      </c>
      <c r="L30" s="180">
        <v>17.75</v>
      </c>
      <c r="M30" s="180">
        <v>9.5</v>
      </c>
      <c r="N30" s="180">
        <v>8.5</v>
      </c>
      <c r="O30" s="180">
        <v>12.39</v>
      </c>
      <c r="P30" s="180" t="s">
        <v>11244</v>
      </c>
      <c r="Q30" s="180" t="s">
        <v>11244</v>
      </c>
      <c r="R30" s="180" t="s">
        <v>11244</v>
      </c>
      <c r="S30" s="180" t="s">
        <v>11244</v>
      </c>
      <c r="T30" s="303" t="s">
        <v>11244</v>
      </c>
      <c r="U30" s="303">
        <v>19.75</v>
      </c>
      <c r="V30" s="303">
        <v>19</v>
      </c>
      <c r="W30" s="303">
        <v>9</v>
      </c>
      <c r="X30" s="303">
        <v>25</v>
      </c>
      <c r="Y30" s="303">
        <v>2</v>
      </c>
      <c r="Z30" s="274" t="s">
        <v>12772</v>
      </c>
      <c r="AA30" s="274" t="s">
        <v>1694</v>
      </c>
      <c r="AB30" s="304" t="s">
        <v>12773</v>
      </c>
      <c r="AC30" s="140"/>
    </row>
    <row r="31" spans="1:29" s="144" customFormat="1" ht="10.199999999999999" hidden="1" x14ac:dyDescent="0.2">
      <c r="A31" s="269" t="s">
        <v>12667</v>
      </c>
      <c r="B31" s="269" t="s">
        <v>12774</v>
      </c>
      <c r="C31" s="274"/>
      <c r="D31" s="269" t="s">
        <v>12775</v>
      </c>
      <c r="E31" s="279" t="s">
        <v>12776</v>
      </c>
      <c r="F31" s="162">
        <v>14.99</v>
      </c>
      <c r="G31" s="162">
        <v>24.12</v>
      </c>
      <c r="H31" s="162">
        <v>12.06</v>
      </c>
      <c r="I31" s="162">
        <v>11.46</v>
      </c>
      <c r="J31" s="162">
        <v>11.46</v>
      </c>
      <c r="K31" s="302">
        <v>1</v>
      </c>
      <c r="L31" s="180">
        <v>6.5</v>
      </c>
      <c r="M31" s="180">
        <v>5.25</v>
      </c>
      <c r="N31" s="180">
        <v>2.4</v>
      </c>
      <c r="O31" s="180">
        <v>0.32</v>
      </c>
      <c r="P31" s="180" t="s">
        <v>11244</v>
      </c>
      <c r="Q31" s="180" t="s">
        <v>11244</v>
      </c>
      <c r="R31" s="180" t="s">
        <v>11244</v>
      </c>
      <c r="S31" s="180" t="s">
        <v>11244</v>
      </c>
      <c r="T31" s="303" t="s">
        <v>11244</v>
      </c>
      <c r="U31" s="303">
        <v>6.75</v>
      </c>
      <c r="V31" s="303">
        <v>5.5</v>
      </c>
      <c r="W31" s="303">
        <v>4.0999999999999996</v>
      </c>
      <c r="X31" s="303">
        <v>0.79</v>
      </c>
      <c r="Y31" s="303">
        <v>2</v>
      </c>
      <c r="Z31" s="274" t="s">
        <v>12777</v>
      </c>
      <c r="AA31" s="274" t="s">
        <v>1694</v>
      </c>
      <c r="AB31" s="304" t="s">
        <v>12778</v>
      </c>
      <c r="AC31" s="140"/>
    </row>
    <row r="32" spans="1:29" s="144" customFormat="1" ht="10.199999999999999" hidden="1" x14ac:dyDescent="0.2">
      <c r="A32" s="269" t="s">
        <v>12667</v>
      </c>
      <c r="B32" s="269" t="s">
        <v>12774</v>
      </c>
      <c r="C32" s="274"/>
      <c r="D32" s="269" t="s">
        <v>12779</v>
      </c>
      <c r="E32" s="279" t="s">
        <v>12780</v>
      </c>
      <c r="F32" s="162">
        <v>20.99</v>
      </c>
      <c r="G32" s="162">
        <v>34.22</v>
      </c>
      <c r="H32" s="162">
        <v>17.11</v>
      </c>
      <c r="I32" s="162">
        <v>16.32</v>
      </c>
      <c r="J32" s="162">
        <v>16.32</v>
      </c>
      <c r="K32" s="302">
        <v>1</v>
      </c>
      <c r="L32" s="180">
        <v>2.0699999999999998</v>
      </c>
      <c r="M32" s="180">
        <v>5.05</v>
      </c>
      <c r="N32" s="180">
        <v>8.23</v>
      </c>
      <c r="O32" s="180">
        <v>0.44</v>
      </c>
      <c r="P32" s="180">
        <v>2.0699999999999998</v>
      </c>
      <c r="Q32" s="180">
        <v>5.05</v>
      </c>
      <c r="R32" s="180">
        <v>8.23</v>
      </c>
      <c r="S32" s="180">
        <v>0.44</v>
      </c>
      <c r="T32" s="303">
        <v>1</v>
      </c>
      <c r="U32" s="303">
        <v>9.15</v>
      </c>
      <c r="V32" s="303">
        <v>4.1100000000000003</v>
      </c>
      <c r="W32" s="303">
        <v>5.93</v>
      </c>
      <c r="X32" s="303">
        <v>1.1100000000000001</v>
      </c>
      <c r="Y32" s="303">
        <v>2</v>
      </c>
      <c r="Z32" s="274" t="s">
        <v>12781</v>
      </c>
      <c r="AA32" s="274" t="s">
        <v>1694</v>
      </c>
      <c r="AB32" s="304" t="s">
        <v>12782</v>
      </c>
      <c r="AC32" s="140"/>
    </row>
    <row r="33" spans="1:29 16381:16381" s="144" customFormat="1" ht="10.199999999999999" hidden="1" x14ac:dyDescent="0.2">
      <c r="A33" s="269" t="s">
        <v>12667</v>
      </c>
      <c r="B33" s="269" t="s">
        <v>12774</v>
      </c>
      <c r="C33" s="274"/>
      <c r="D33" s="269" t="s">
        <v>12783</v>
      </c>
      <c r="E33" s="279" t="s">
        <v>12784</v>
      </c>
      <c r="F33" s="162">
        <v>19.989999999999998</v>
      </c>
      <c r="G33" s="162">
        <v>24.42</v>
      </c>
      <c r="H33" s="162">
        <v>12.21</v>
      </c>
      <c r="I33" s="162">
        <v>11.66</v>
      </c>
      <c r="J33" s="162">
        <v>11.66</v>
      </c>
      <c r="K33" s="302">
        <v>1</v>
      </c>
      <c r="L33" s="180">
        <v>6.25</v>
      </c>
      <c r="M33" s="180">
        <v>2.5</v>
      </c>
      <c r="N33" s="180">
        <v>2.5</v>
      </c>
      <c r="O33" s="180">
        <v>0.31</v>
      </c>
      <c r="P33" s="180" t="s">
        <v>11244</v>
      </c>
      <c r="Q33" s="180" t="s">
        <v>11244</v>
      </c>
      <c r="R33" s="180" t="s">
        <v>11244</v>
      </c>
      <c r="S33" s="180" t="s">
        <v>11244</v>
      </c>
      <c r="T33" s="303" t="s">
        <v>11244</v>
      </c>
      <c r="U33" s="303" t="s">
        <v>11244</v>
      </c>
      <c r="V33" s="303" t="s">
        <v>11244</v>
      </c>
      <c r="W33" s="303" t="s">
        <v>11244</v>
      </c>
      <c r="X33" s="303" t="s">
        <v>11244</v>
      </c>
      <c r="Y33" s="303" t="s">
        <v>11244</v>
      </c>
      <c r="Z33" s="274" t="s">
        <v>12785</v>
      </c>
      <c r="AA33" s="274" t="s">
        <v>8</v>
      </c>
      <c r="AB33" s="304" t="s">
        <v>12786</v>
      </c>
      <c r="AC33" s="140"/>
    </row>
    <row r="34" spans="1:29 16381:16381" s="144" customFormat="1" ht="10.199999999999999" hidden="1" x14ac:dyDescent="0.2">
      <c r="A34" s="330" t="s">
        <v>12667</v>
      </c>
      <c r="B34" s="330" t="s">
        <v>12681</v>
      </c>
      <c r="C34" s="283"/>
      <c r="D34" s="330" t="s">
        <v>12787</v>
      </c>
      <c r="E34" s="338" t="s">
        <v>12788</v>
      </c>
      <c r="F34" s="160">
        <v>49.99</v>
      </c>
      <c r="G34" s="160">
        <v>86.52</v>
      </c>
      <c r="H34" s="160">
        <v>43.26</v>
      </c>
      <c r="I34" s="160">
        <v>41.99</v>
      </c>
      <c r="J34" s="160">
        <v>41.99</v>
      </c>
      <c r="K34" s="354">
        <v>1</v>
      </c>
      <c r="L34" s="306">
        <v>9.5</v>
      </c>
      <c r="M34" s="306">
        <v>6.25</v>
      </c>
      <c r="N34" s="306">
        <v>2.5</v>
      </c>
      <c r="O34" s="306">
        <v>1.46</v>
      </c>
      <c r="P34" s="306" t="s">
        <v>11244</v>
      </c>
      <c r="Q34" s="306" t="s">
        <v>11244</v>
      </c>
      <c r="R34" s="306" t="s">
        <v>11244</v>
      </c>
      <c r="S34" s="306" t="s">
        <v>11244</v>
      </c>
      <c r="T34" s="307" t="s">
        <v>11244</v>
      </c>
      <c r="U34" s="307">
        <v>10.25</v>
      </c>
      <c r="V34" s="307">
        <v>10.25</v>
      </c>
      <c r="W34" s="307">
        <v>7</v>
      </c>
      <c r="X34" s="307">
        <v>6.3</v>
      </c>
      <c r="Y34" s="307">
        <v>4</v>
      </c>
      <c r="Z34" s="283" t="s">
        <v>12789</v>
      </c>
      <c r="AA34" s="283" t="s">
        <v>1694</v>
      </c>
      <c r="AB34" s="287" t="s">
        <v>12790</v>
      </c>
      <c r="AC34" s="267" t="s">
        <v>12862</v>
      </c>
      <c r="XFA34" s="267"/>
    </row>
    <row r="35" spans="1:29 16381:16381" s="144" customFormat="1" ht="10.199999999999999" hidden="1" x14ac:dyDescent="0.2">
      <c r="A35" s="330" t="s">
        <v>12667</v>
      </c>
      <c r="B35" s="330" t="s">
        <v>12681</v>
      </c>
      <c r="C35" s="283"/>
      <c r="D35" s="330" t="s">
        <v>12791</v>
      </c>
      <c r="E35" s="338" t="s">
        <v>12792</v>
      </c>
      <c r="F35" s="160">
        <v>49.99</v>
      </c>
      <c r="G35" s="160">
        <v>86.52</v>
      </c>
      <c r="H35" s="160">
        <v>43.26</v>
      </c>
      <c r="I35" s="160">
        <v>41.99</v>
      </c>
      <c r="J35" s="160">
        <v>41.99</v>
      </c>
      <c r="K35" s="354">
        <v>1</v>
      </c>
      <c r="L35" s="306">
        <v>9</v>
      </c>
      <c r="M35" s="306">
        <v>6.5</v>
      </c>
      <c r="N35" s="306">
        <v>2.5</v>
      </c>
      <c r="O35" s="306">
        <v>1.35</v>
      </c>
      <c r="P35" s="306" t="s">
        <v>11244</v>
      </c>
      <c r="Q35" s="306" t="s">
        <v>11244</v>
      </c>
      <c r="R35" s="306" t="s">
        <v>11244</v>
      </c>
      <c r="S35" s="306" t="s">
        <v>11244</v>
      </c>
      <c r="T35" s="307" t="s">
        <v>11244</v>
      </c>
      <c r="U35" s="307">
        <v>9.25</v>
      </c>
      <c r="V35" s="307">
        <v>5</v>
      </c>
      <c r="W35" s="307">
        <v>6.5</v>
      </c>
      <c r="X35" s="307">
        <v>2.7</v>
      </c>
      <c r="Y35" s="307">
        <v>2</v>
      </c>
      <c r="Z35" s="352" t="s">
        <v>12793</v>
      </c>
      <c r="AA35" s="283" t="s">
        <v>1694</v>
      </c>
      <c r="AB35" s="308" t="s">
        <v>12794</v>
      </c>
      <c r="AC35" s="267" t="s">
        <v>12861</v>
      </c>
    </row>
    <row r="36" spans="1:29 16381:16381" s="144" customFormat="1" ht="10.199999999999999" hidden="1" x14ac:dyDescent="0.2">
      <c r="A36" s="269" t="s">
        <v>12667</v>
      </c>
      <c r="B36" s="269" t="s">
        <v>12695</v>
      </c>
      <c r="C36" s="274"/>
      <c r="D36" s="269" t="s">
        <v>12795</v>
      </c>
      <c r="E36" s="279" t="s">
        <v>12796</v>
      </c>
      <c r="F36" s="162">
        <v>238.99</v>
      </c>
      <c r="G36" s="162">
        <v>376.84</v>
      </c>
      <c r="H36" s="162">
        <v>188.42</v>
      </c>
      <c r="I36" s="162">
        <v>179</v>
      </c>
      <c r="J36" s="162">
        <v>179</v>
      </c>
      <c r="K36" s="302">
        <v>1</v>
      </c>
      <c r="L36" s="180">
        <v>14.75</v>
      </c>
      <c r="M36" s="180">
        <v>11</v>
      </c>
      <c r="N36" s="180">
        <v>4</v>
      </c>
      <c r="O36" s="180">
        <v>7.3</v>
      </c>
      <c r="P36" s="180" t="s">
        <v>11244</v>
      </c>
      <c r="Q36" s="180" t="s">
        <v>11244</v>
      </c>
      <c r="R36" s="180" t="s">
        <v>11244</v>
      </c>
      <c r="S36" s="180" t="s">
        <v>11244</v>
      </c>
      <c r="T36" s="303" t="s">
        <v>11244</v>
      </c>
      <c r="U36" s="303">
        <v>15</v>
      </c>
      <c r="V36" s="303">
        <v>11.75</v>
      </c>
      <c r="W36" s="303">
        <v>17</v>
      </c>
      <c r="X36" s="303">
        <v>31.16</v>
      </c>
      <c r="Y36" s="303">
        <v>4</v>
      </c>
      <c r="Z36" s="274" t="s">
        <v>12797</v>
      </c>
      <c r="AA36" s="274" t="s">
        <v>258</v>
      </c>
      <c r="AB36" s="304" t="s">
        <v>12798</v>
      </c>
      <c r="AC36" s="140"/>
    </row>
    <row r="37" spans="1:29 16381:16381" s="144" customFormat="1" ht="10.199999999999999" hidden="1" x14ac:dyDescent="0.2">
      <c r="A37" s="269" t="s">
        <v>12667</v>
      </c>
      <c r="B37" s="269" t="s">
        <v>12774</v>
      </c>
      <c r="C37" s="274"/>
      <c r="D37" s="269" t="s">
        <v>12799</v>
      </c>
      <c r="E37" s="279" t="s">
        <v>12800</v>
      </c>
      <c r="F37" s="162">
        <v>39.99</v>
      </c>
      <c r="G37" s="162">
        <v>64</v>
      </c>
      <c r="H37" s="162">
        <v>32</v>
      </c>
      <c r="I37" s="162">
        <v>30.4</v>
      </c>
      <c r="J37" s="162">
        <v>30.4</v>
      </c>
      <c r="K37" s="302">
        <v>1</v>
      </c>
      <c r="L37" s="180">
        <v>2.4</v>
      </c>
      <c r="M37" s="180">
        <v>4.8</v>
      </c>
      <c r="N37" s="180">
        <v>7.15</v>
      </c>
      <c r="O37" s="180">
        <v>0.36</v>
      </c>
      <c r="P37" s="180" t="s">
        <v>11244</v>
      </c>
      <c r="Q37" s="180" t="s">
        <v>11244</v>
      </c>
      <c r="R37" s="180" t="s">
        <v>11244</v>
      </c>
      <c r="S37" s="180" t="s">
        <v>11244</v>
      </c>
      <c r="T37" s="303" t="s">
        <v>11244</v>
      </c>
      <c r="U37" s="303">
        <v>7.15</v>
      </c>
      <c r="V37" s="303">
        <v>5</v>
      </c>
      <c r="W37" s="303">
        <v>5.15</v>
      </c>
      <c r="X37" s="303">
        <v>0.95</v>
      </c>
      <c r="Y37" s="303">
        <v>2</v>
      </c>
      <c r="Z37" s="274" t="s">
        <v>12801</v>
      </c>
      <c r="AA37" s="274" t="s">
        <v>8956</v>
      </c>
      <c r="AB37" s="304" t="s">
        <v>12802</v>
      </c>
      <c r="AC37" s="140"/>
    </row>
    <row r="38" spans="1:29 16381:16381" s="144" customFormat="1" ht="10.199999999999999" hidden="1" x14ac:dyDescent="0.2">
      <c r="A38" s="269" t="s">
        <v>12667</v>
      </c>
      <c r="B38" s="269" t="s">
        <v>12774</v>
      </c>
      <c r="C38" s="274" t="s">
        <v>3</v>
      </c>
      <c r="D38" s="269" t="s">
        <v>12803</v>
      </c>
      <c r="E38" s="279" t="s">
        <v>12804</v>
      </c>
      <c r="F38" s="162">
        <v>49.99</v>
      </c>
      <c r="G38" s="162">
        <v>84</v>
      </c>
      <c r="H38" s="162">
        <v>42</v>
      </c>
      <c r="I38" s="162">
        <v>39.99</v>
      </c>
      <c r="J38" s="162">
        <v>39.99</v>
      </c>
      <c r="K38" s="302">
        <v>1</v>
      </c>
      <c r="L38" s="180">
        <v>2.625</v>
      </c>
      <c r="M38" s="180">
        <v>6.5</v>
      </c>
      <c r="N38" s="180">
        <v>10</v>
      </c>
      <c r="O38" s="180">
        <v>0.5</v>
      </c>
      <c r="P38" s="180" t="s">
        <v>11244</v>
      </c>
      <c r="Q38" s="180" t="s">
        <v>11244</v>
      </c>
      <c r="R38" s="180" t="s">
        <v>11244</v>
      </c>
      <c r="S38" s="180" t="s">
        <v>11244</v>
      </c>
      <c r="T38" s="303" t="s">
        <v>11244</v>
      </c>
      <c r="U38" s="303">
        <v>5</v>
      </c>
      <c r="V38" s="303">
        <v>7.5</v>
      </c>
      <c r="W38" s="303">
        <v>5</v>
      </c>
      <c r="X38" s="303">
        <v>1.2</v>
      </c>
      <c r="Y38" s="303">
        <v>2</v>
      </c>
      <c r="Z38" s="274" t="s">
        <v>12805</v>
      </c>
      <c r="AA38" s="274" t="s">
        <v>1811</v>
      </c>
      <c r="AB38" s="304" t="s">
        <v>12806</v>
      </c>
      <c r="AC38" s="140"/>
    </row>
    <row r="39" spans="1:29 16381:16381" s="144" customFormat="1" ht="10.199999999999999" hidden="1" x14ac:dyDescent="0.2">
      <c r="A39" s="269" t="s">
        <v>12667</v>
      </c>
      <c r="B39" s="269" t="s">
        <v>12807</v>
      </c>
      <c r="C39" s="274" t="s">
        <v>3</v>
      </c>
      <c r="D39" s="269" t="s">
        <v>12808</v>
      </c>
      <c r="E39" s="279" t="s">
        <v>12809</v>
      </c>
      <c r="F39" s="162">
        <v>99.99</v>
      </c>
      <c r="G39" s="162">
        <v>172.64</v>
      </c>
      <c r="H39" s="162">
        <v>86.32</v>
      </c>
      <c r="I39" s="162">
        <v>82</v>
      </c>
      <c r="J39" s="162">
        <v>82</v>
      </c>
      <c r="K39" s="302">
        <v>1</v>
      </c>
      <c r="L39" s="180">
        <v>15.75</v>
      </c>
      <c r="M39" s="180">
        <v>8.5</v>
      </c>
      <c r="N39" s="180">
        <v>3.5</v>
      </c>
      <c r="O39" s="180">
        <v>4.68</v>
      </c>
      <c r="P39" s="180" t="s">
        <v>11244</v>
      </c>
      <c r="Q39" s="180" t="s">
        <v>11244</v>
      </c>
      <c r="R39" s="180" t="s">
        <v>11244</v>
      </c>
      <c r="S39" s="180" t="s">
        <v>11244</v>
      </c>
      <c r="T39" s="303" t="s">
        <v>11244</v>
      </c>
      <c r="U39" s="303">
        <v>15.75</v>
      </c>
      <c r="V39" s="303">
        <v>7</v>
      </c>
      <c r="W39" s="303">
        <v>8.75</v>
      </c>
      <c r="X39" s="303">
        <v>9.44</v>
      </c>
      <c r="Y39" s="303">
        <v>2</v>
      </c>
      <c r="Z39" s="274" t="s">
        <v>12810</v>
      </c>
      <c r="AA39" s="274" t="s">
        <v>1694</v>
      </c>
      <c r="AB39" s="304" t="s">
        <v>12811</v>
      </c>
      <c r="AC39" s="140"/>
    </row>
    <row r="40" spans="1:29 16381:16381" s="144" customFormat="1" ht="10.199999999999999" hidden="1" x14ac:dyDescent="0.2">
      <c r="A40" s="269" t="s">
        <v>12667</v>
      </c>
      <c r="B40" s="269" t="s">
        <v>12807</v>
      </c>
      <c r="C40" s="274" t="s">
        <v>3</v>
      </c>
      <c r="D40" s="269" t="s">
        <v>12812</v>
      </c>
      <c r="E40" s="279" t="s">
        <v>12813</v>
      </c>
      <c r="F40" s="162">
        <v>129.99</v>
      </c>
      <c r="G40" s="162">
        <v>217.26</v>
      </c>
      <c r="H40" s="162">
        <v>108.63</v>
      </c>
      <c r="I40" s="162">
        <v>103.2</v>
      </c>
      <c r="J40" s="162">
        <v>103.2</v>
      </c>
      <c r="K40" s="302">
        <v>1</v>
      </c>
      <c r="L40" s="180">
        <v>15.5</v>
      </c>
      <c r="M40" s="180">
        <v>8.5</v>
      </c>
      <c r="N40" s="180">
        <v>3.5</v>
      </c>
      <c r="O40" s="180">
        <v>4.93</v>
      </c>
      <c r="P40" s="180" t="s">
        <v>11244</v>
      </c>
      <c r="Q40" s="180" t="s">
        <v>11244</v>
      </c>
      <c r="R40" s="180" t="s">
        <v>11244</v>
      </c>
      <c r="S40" s="180" t="s">
        <v>11244</v>
      </c>
      <c r="T40" s="303" t="s">
        <v>11244</v>
      </c>
      <c r="U40" s="303">
        <v>15.75</v>
      </c>
      <c r="V40" s="303">
        <v>7</v>
      </c>
      <c r="W40" s="303">
        <v>9</v>
      </c>
      <c r="X40" s="303">
        <v>9.91</v>
      </c>
      <c r="Y40" s="303">
        <v>2</v>
      </c>
      <c r="Z40" s="274" t="s">
        <v>12814</v>
      </c>
      <c r="AA40" s="274" t="s">
        <v>1694</v>
      </c>
      <c r="AB40" s="304" t="s">
        <v>12815</v>
      </c>
      <c r="AC40" s="140"/>
    </row>
    <row r="41" spans="1:29 16381:16381" s="144" customFormat="1" ht="10.199999999999999" hidden="1" x14ac:dyDescent="0.2">
      <c r="A41" s="269" t="s">
        <v>12667</v>
      </c>
      <c r="B41" s="269" t="s">
        <v>12695</v>
      </c>
      <c r="C41" s="274"/>
      <c r="D41" s="269" t="s">
        <v>12816</v>
      </c>
      <c r="E41" s="279" t="s">
        <v>12817</v>
      </c>
      <c r="F41" s="162">
        <v>111.99</v>
      </c>
      <c r="G41" s="162">
        <v>189.4</v>
      </c>
      <c r="H41" s="162">
        <v>94.7</v>
      </c>
      <c r="I41" s="162">
        <v>90.4</v>
      </c>
      <c r="J41" s="162">
        <v>90.4</v>
      </c>
      <c r="K41" s="302">
        <v>2</v>
      </c>
      <c r="L41" s="180">
        <v>18.5</v>
      </c>
      <c r="M41" s="180">
        <v>14.5</v>
      </c>
      <c r="N41" s="180">
        <v>4.75</v>
      </c>
      <c r="O41" s="180">
        <v>9.6</v>
      </c>
      <c r="P41" s="180" t="s">
        <v>11244</v>
      </c>
      <c r="Q41" s="180" t="s">
        <v>11244</v>
      </c>
      <c r="R41" s="180" t="s">
        <v>11244</v>
      </c>
      <c r="S41" s="180" t="s">
        <v>11244</v>
      </c>
      <c r="T41" s="303" t="s">
        <v>11244</v>
      </c>
      <c r="U41" s="303">
        <v>19.5</v>
      </c>
      <c r="V41" s="303">
        <v>10.75</v>
      </c>
      <c r="W41" s="303">
        <v>15.5</v>
      </c>
      <c r="X41" s="303">
        <v>20.79</v>
      </c>
      <c r="Y41" s="303">
        <v>2</v>
      </c>
      <c r="Z41" s="274" t="s">
        <v>12818</v>
      </c>
      <c r="AA41" s="274" t="s">
        <v>8</v>
      </c>
      <c r="AB41" s="304" t="s">
        <v>12819</v>
      </c>
      <c r="AC41" s="140"/>
    </row>
    <row r="42" spans="1:29 16381:16381" s="144" customFormat="1" ht="10.199999999999999" hidden="1" x14ac:dyDescent="0.2">
      <c r="A42" s="269" t="s">
        <v>12667</v>
      </c>
      <c r="B42" s="269" t="s">
        <v>12695</v>
      </c>
      <c r="C42" s="274" t="s">
        <v>3</v>
      </c>
      <c r="D42" s="269" t="s">
        <v>12820</v>
      </c>
      <c r="E42" s="279" t="s">
        <v>12821</v>
      </c>
      <c r="F42" s="162">
        <v>49.99</v>
      </c>
      <c r="G42" s="162">
        <v>86.28</v>
      </c>
      <c r="H42" s="162">
        <v>43.14</v>
      </c>
      <c r="I42" s="162">
        <v>40.98</v>
      </c>
      <c r="J42" s="162">
        <v>40.98</v>
      </c>
      <c r="K42" s="302">
        <v>2</v>
      </c>
      <c r="L42" s="180">
        <v>3.75</v>
      </c>
      <c r="M42" s="180">
        <v>10</v>
      </c>
      <c r="N42" s="180">
        <v>10</v>
      </c>
      <c r="O42" s="180">
        <v>1.6</v>
      </c>
      <c r="P42" s="180" t="s">
        <v>11244</v>
      </c>
      <c r="Q42" s="180" t="s">
        <v>11244</v>
      </c>
      <c r="R42" s="180" t="s">
        <v>11244</v>
      </c>
      <c r="S42" s="180" t="s">
        <v>11244</v>
      </c>
      <c r="T42" s="303" t="s">
        <v>11244</v>
      </c>
      <c r="U42" s="303">
        <v>11</v>
      </c>
      <c r="V42" s="303">
        <v>11</v>
      </c>
      <c r="W42" s="303">
        <v>6.75</v>
      </c>
      <c r="X42" s="303">
        <v>3.7</v>
      </c>
      <c r="Y42" s="303">
        <v>2</v>
      </c>
      <c r="Z42" s="274" t="s">
        <v>12822</v>
      </c>
      <c r="AA42" s="274" t="s">
        <v>1694</v>
      </c>
      <c r="AB42" s="304" t="s">
        <v>12823</v>
      </c>
      <c r="AC42" s="140"/>
    </row>
    <row r="43" spans="1:29 16381:16381" s="144" customFormat="1" ht="10.199999999999999" hidden="1" x14ac:dyDescent="0.2">
      <c r="A43" s="269" t="s">
        <v>12667</v>
      </c>
      <c r="B43" s="269" t="s">
        <v>12695</v>
      </c>
      <c r="C43" s="274" t="s">
        <v>3</v>
      </c>
      <c r="D43" s="269" t="s">
        <v>12824</v>
      </c>
      <c r="E43" s="279" t="s">
        <v>12825</v>
      </c>
      <c r="F43" s="162">
        <v>59.99</v>
      </c>
      <c r="G43" s="162">
        <v>98.22</v>
      </c>
      <c r="H43" s="162">
        <v>49.11</v>
      </c>
      <c r="I43" s="162">
        <v>47.99</v>
      </c>
      <c r="J43" s="162">
        <v>47.99</v>
      </c>
      <c r="K43" s="302">
        <v>1</v>
      </c>
      <c r="L43" s="180">
        <v>2.81</v>
      </c>
      <c r="M43" s="180">
        <v>10</v>
      </c>
      <c r="N43" s="180">
        <v>10</v>
      </c>
      <c r="O43" s="180">
        <v>1.64</v>
      </c>
      <c r="P43" s="180" t="s">
        <v>11244</v>
      </c>
      <c r="Q43" s="180" t="s">
        <v>11244</v>
      </c>
      <c r="R43" s="180" t="s">
        <v>11244</v>
      </c>
      <c r="S43" s="180" t="s">
        <v>11244</v>
      </c>
      <c r="T43" s="303" t="s">
        <v>11244</v>
      </c>
      <c r="U43" s="303">
        <v>11</v>
      </c>
      <c r="V43" s="303">
        <v>6.75</v>
      </c>
      <c r="W43" s="303">
        <v>11</v>
      </c>
      <c r="X43" s="303">
        <v>3.74</v>
      </c>
      <c r="Y43" s="303">
        <v>2</v>
      </c>
      <c r="Z43" s="274" t="s">
        <v>12826</v>
      </c>
      <c r="AA43" s="274" t="s">
        <v>1694</v>
      </c>
      <c r="AB43" s="304" t="s">
        <v>12827</v>
      </c>
      <c r="AC43" s="140"/>
    </row>
    <row r="44" spans="1:29 16381:16381" s="144" customFormat="1" ht="10.199999999999999" hidden="1" x14ac:dyDescent="0.2">
      <c r="A44" s="330" t="s">
        <v>12667</v>
      </c>
      <c r="B44" s="330" t="s">
        <v>12695</v>
      </c>
      <c r="C44" s="283" t="s">
        <v>3</v>
      </c>
      <c r="D44" s="330" t="s">
        <v>12828</v>
      </c>
      <c r="E44" s="338" t="s">
        <v>12829</v>
      </c>
      <c r="F44" s="160">
        <v>39.99</v>
      </c>
      <c r="G44" s="160">
        <v>69.02</v>
      </c>
      <c r="H44" s="160">
        <v>34.51</v>
      </c>
      <c r="I44" s="160">
        <v>32.78</v>
      </c>
      <c r="J44" s="160">
        <v>32.78</v>
      </c>
      <c r="K44" s="354">
        <v>4</v>
      </c>
      <c r="L44" s="306">
        <v>9</v>
      </c>
      <c r="M44" s="306">
        <v>5.5</v>
      </c>
      <c r="N44" s="306">
        <v>2.36</v>
      </c>
      <c r="O44" s="306">
        <v>0.56000000000000005</v>
      </c>
      <c r="P44" s="306" t="s">
        <v>11244</v>
      </c>
      <c r="Q44" s="306" t="s">
        <v>11244</v>
      </c>
      <c r="R44" s="306" t="s">
        <v>11244</v>
      </c>
      <c r="S44" s="306" t="s">
        <v>11244</v>
      </c>
      <c r="T44" s="306" t="s">
        <v>11244</v>
      </c>
      <c r="U44" s="306">
        <v>9.75</v>
      </c>
      <c r="V44" s="306">
        <v>11.25</v>
      </c>
      <c r="W44" s="306">
        <v>6</v>
      </c>
      <c r="X44" s="306">
        <v>2.92</v>
      </c>
      <c r="Y44" s="307">
        <v>4</v>
      </c>
      <c r="Z44" s="283" t="s">
        <v>12830</v>
      </c>
      <c r="AA44" s="283" t="s">
        <v>8</v>
      </c>
      <c r="AB44" s="308" t="s">
        <v>12831</v>
      </c>
      <c r="AC44" s="267" t="s">
        <v>12861</v>
      </c>
    </row>
    <row r="45" spans="1:29 16381:16381" s="144" customFormat="1" ht="10.199999999999999" hidden="1" x14ac:dyDescent="0.2">
      <c r="A45" s="330" t="s">
        <v>12667</v>
      </c>
      <c r="B45" s="330" t="s">
        <v>12695</v>
      </c>
      <c r="C45" s="283" t="s">
        <v>3</v>
      </c>
      <c r="D45" s="330" t="s">
        <v>12832</v>
      </c>
      <c r="E45" s="338" t="s">
        <v>12833</v>
      </c>
      <c r="F45" s="160">
        <v>39.99</v>
      </c>
      <c r="G45" s="160">
        <v>69.02</v>
      </c>
      <c r="H45" s="160">
        <v>34.51</v>
      </c>
      <c r="I45" s="160">
        <v>32.78</v>
      </c>
      <c r="J45" s="160">
        <v>32.78</v>
      </c>
      <c r="K45" s="354">
        <v>4</v>
      </c>
      <c r="L45" s="306">
        <v>9</v>
      </c>
      <c r="M45" s="306">
        <v>5.5</v>
      </c>
      <c r="N45" s="306">
        <v>2.36</v>
      </c>
      <c r="O45" s="306">
        <v>0.56000000000000005</v>
      </c>
      <c r="P45" s="306" t="s">
        <v>11244</v>
      </c>
      <c r="Q45" s="306" t="s">
        <v>11244</v>
      </c>
      <c r="R45" s="306" t="s">
        <v>11244</v>
      </c>
      <c r="S45" s="306" t="s">
        <v>11244</v>
      </c>
      <c r="T45" s="306" t="s">
        <v>11244</v>
      </c>
      <c r="U45" s="306">
        <v>9.75</v>
      </c>
      <c r="V45" s="306">
        <v>11.25</v>
      </c>
      <c r="W45" s="306">
        <v>6</v>
      </c>
      <c r="X45" s="306">
        <v>2.2400000000000002</v>
      </c>
      <c r="Y45" s="307">
        <v>4</v>
      </c>
      <c r="Z45" s="283" t="s">
        <v>12834</v>
      </c>
      <c r="AA45" s="283" t="s">
        <v>8</v>
      </c>
      <c r="AB45" s="308" t="s">
        <v>12835</v>
      </c>
      <c r="AC45" s="267" t="s">
        <v>12861</v>
      </c>
    </row>
    <row r="46" spans="1:29 16381:16381" s="144" customFormat="1" ht="10.199999999999999" hidden="1" x14ac:dyDescent="0.2">
      <c r="A46" s="330" t="s">
        <v>12667</v>
      </c>
      <c r="B46" s="330" t="s">
        <v>12695</v>
      </c>
      <c r="C46" s="283" t="s">
        <v>3</v>
      </c>
      <c r="D46" s="330" t="s">
        <v>12836</v>
      </c>
      <c r="E46" s="338" t="s">
        <v>12837</v>
      </c>
      <c r="F46" s="160">
        <v>129.99</v>
      </c>
      <c r="G46" s="160">
        <v>217.26</v>
      </c>
      <c r="H46" s="160">
        <v>108.63</v>
      </c>
      <c r="I46" s="160">
        <v>103.99</v>
      </c>
      <c r="J46" s="160">
        <v>103.99</v>
      </c>
      <c r="K46" s="354">
        <v>1</v>
      </c>
      <c r="L46" s="306">
        <v>14</v>
      </c>
      <c r="M46" s="306">
        <v>5.125</v>
      </c>
      <c r="N46" s="306">
        <v>7.25</v>
      </c>
      <c r="O46" s="306">
        <v>6.2</v>
      </c>
      <c r="P46" s="306" t="s">
        <v>11244</v>
      </c>
      <c r="Q46" s="306" t="s">
        <v>11244</v>
      </c>
      <c r="R46" s="306" t="s">
        <v>11244</v>
      </c>
      <c r="S46" s="306" t="s">
        <v>11244</v>
      </c>
      <c r="T46" s="306" t="s">
        <v>11244</v>
      </c>
      <c r="U46" s="306">
        <v>14</v>
      </c>
      <c r="V46" s="306">
        <v>10.25</v>
      </c>
      <c r="W46" s="306">
        <v>7.25</v>
      </c>
      <c r="X46" s="306">
        <v>14.4</v>
      </c>
      <c r="Y46" s="307">
        <v>2</v>
      </c>
      <c r="Z46" s="283" t="s">
        <v>12838</v>
      </c>
      <c r="AA46" s="283" t="s">
        <v>1694</v>
      </c>
      <c r="AB46" s="308" t="s">
        <v>12839</v>
      </c>
      <c r="AC46" s="267" t="s">
        <v>12861</v>
      </c>
    </row>
    <row r="47" spans="1:29 16381:16381" s="80" customFormat="1" ht="10.199999999999999" hidden="1" x14ac:dyDescent="0.2">
      <c r="A47" s="330" t="s">
        <v>12667</v>
      </c>
      <c r="B47" s="330" t="s">
        <v>12695</v>
      </c>
      <c r="C47" s="283" t="s">
        <v>3</v>
      </c>
      <c r="D47" s="133" t="s">
        <v>12840</v>
      </c>
      <c r="E47" s="355" t="s">
        <v>12841</v>
      </c>
      <c r="F47" s="123">
        <v>179.99</v>
      </c>
      <c r="G47" s="160">
        <v>307.02</v>
      </c>
      <c r="H47" s="123">
        <v>153.51</v>
      </c>
      <c r="I47" s="123">
        <v>143.99</v>
      </c>
      <c r="J47" s="123">
        <v>143.99</v>
      </c>
      <c r="K47" s="354">
        <v>2</v>
      </c>
      <c r="L47" s="356">
        <v>16.25</v>
      </c>
      <c r="M47" s="356">
        <v>5.5</v>
      </c>
      <c r="N47" s="356">
        <v>9.125</v>
      </c>
      <c r="O47" s="356">
        <v>5.9</v>
      </c>
      <c r="P47" s="306" t="s">
        <v>11244</v>
      </c>
      <c r="Q47" s="306" t="s">
        <v>11244</v>
      </c>
      <c r="R47" s="306" t="s">
        <v>11244</v>
      </c>
      <c r="S47" s="306" t="s">
        <v>11244</v>
      </c>
      <c r="T47" s="306" t="s">
        <v>11244</v>
      </c>
      <c r="U47" s="356">
        <v>16.25</v>
      </c>
      <c r="V47" s="356">
        <v>11</v>
      </c>
      <c r="W47" s="356">
        <v>9.1199999999999992</v>
      </c>
      <c r="X47" s="356">
        <v>11.8</v>
      </c>
      <c r="Y47" s="128">
        <v>2</v>
      </c>
      <c r="Z47" s="128" t="s">
        <v>12842</v>
      </c>
      <c r="AA47" s="283" t="s">
        <v>1694</v>
      </c>
      <c r="AB47" s="128" t="s">
        <v>12843</v>
      </c>
      <c r="AC47" s="267" t="s">
        <v>12861</v>
      </c>
    </row>
    <row r="48" spans="1:29 16381:16381" s="80" customFormat="1" ht="10.199999999999999" hidden="1" x14ac:dyDescent="0.2">
      <c r="A48" s="330" t="s">
        <v>12667</v>
      </c>
      <c r="B48" s="330" t="s">
        <v>12695</v>
      </c>
      <c r="C48" s="283" t="s">
        <v>3</v>
      </c>
      <c r="D48" s="133" t="s">
        <v>12844</v>
      </c>
      <c r="E48" s="355" t="s">
        <v>12845</v>
      </c>
      <c r="F48" s="123">
        <v>229</v>
      </c>
      <c r="G48" s="160">
        <v>385.04</v>
      </c>
      <c r="H48" s="123">
        <v>192.52</v>
      </c>
      <c r="I48" s="123">
        <v>183.2</v>
      </c>
      <c r="J48" s="123">
        <v>183.2</v>
      </c>
      <c r="K48" s="354">
        <v>2</v>
      </c>
      <c r="L48" s="356">
        <v>16.25</v>
      </c>
      <c r="M48" s="356">
        <v>5.5</v>
      </c>
      <c r="N48" s="356">
        <v>9.125</v>
      </c>
      <c r="O48" s="356">
        <v>6.7</v>
      </c>
      <c r="P48" s="306" t="s">
        <v>11244</v>
      </c>
      <c r="Q48" s="306" t="s">
        <v>11244</v>
      </c>
      <c r="R48" s="306" t="s">
        <v>11244</v>
      </c>
      <c r="S48" s="306" t="s">
        <v>11244</v>
      </c>
      <c r="T48" s="306" t="s">
        <v>11244</v>
      </c>
      <c r="U48" s="356">
        <v>16.25</v>
      </c>
      <c r="V48" s="356">
        <v>11</v>
      </c>
      <c r="W48" s="356">
        <v>9.125</v>
      </c>
      <c r="X48" s="356">
        <v>13.4</v>
      </c>
      <c r="Y48" s="128">
        <v>2</v>
      </c>
      <c r="Z48" s="128" t="s">
        <v>12846</v>
      </c>
      <c r="AA48" s="283" t="s">
        <v>1694</v>
      </c>
      <c r="AB48" s="128" t="s">
        <v>12847</v>
      </c>
      <c r="AC48" s="267" t="s">
        <v>12861</v>
      </c>
    </row>
    <row r="49" spans="1:29" s="80" customFormat="1" ht="10.199999999999999" hidden="1" x14ac:dyDescent="0.2">
      <c r="A49" s="330" t="s">
        <v>12667</v>
      </c>
      <c r="B49" s="330" t="s">
        <v>12695</v>
      </c>
      <c r="C49" s="283" t="s">
        <v>3</v>
      </c>
      <c r="D49" s="133" t="s">
        <v>12848</v>
      </c>
      <c r="E49" s="355" t="s">
        <v>12849</v>
      </c>
      <c r="F49" s="123">
        <v>69.989999999999995</v>
      </c>
      <c r="G49" s="160">
        <v>117.26</v>
      </c>
      <c r="H49" s="160">
        <v>58.63</v>
      </c>
      <c r="I49" s="123">
        <v>55.2</v>
      </c>
      <c r="J49" s="123">
        <v>55.2</v>
      </c>
      <c r="K49" s="354">
        <v>2</v>
      </c>
      <c r="L49" s="356">
        <v>4.5</v>
      </c>
      <c r="M49" s="356">
        <v>3</v>
      </c>
      <c r="N49" s="356" t="s">
        <v>12850</v>
      </c>
      <c r="O49" s="356">
        <v>0.83</v>
      </c>
      <c r="P49" s="306" t="s">
        <v>11244</v>
      </c>
      <c r="Q49" s="306" t="s">
        <v>11244</v>
      </c>
      <c r="R49" s="306" t="s">
        <v>11244</v>
      </c>
      <c r="S49" s="306" t="s">
        <v>11244</v>
      </c>
      <c r="T49" s="306" t="s">
        <v>11244</v>
      </c>
      <c r="U49" s="356">
        <v>3.38</v>
      </c>
      <c r="V49" s="356">
        <v>3.75</v>
      </c>
      <c r="W49" s="356">
        <v>5.38</v>
      </c>
      <c r="X49" s="356">
        <v>1.65</v>
      </c>
      <c r="Y49" s="128">
        <v>2</v>
      </c>
      <c r="Z49" s="128" t="s">
        <v>12851</v>
      </c>
      <c r="AA49" s="283" t="s">
        <v>1694</v>
      </c>
      <c r="AB49" s="128" t="s">
        <v>12852</v>
      </c>
      <c r="AC49" s="267" t="s">
        <v>12861</v>
      </c>
    </row>
    <row r="1048576" ht="217.2" customHeight="1" x14ac:dyDescent="0.25"/>
  </sheetData>
  <mergeCells count="4">
    <mergeCell ref="A4:C4"/>
    <mergeCell ref="M4:P4"/>
    <mergeCell ref="Q4:U4"/>
    <mergeCell ref="V4:Z4"/>
  </mergeCells>
  <conditionalFormatting sqref="AB34">
    <cfRule type="duplicateValues" dxfId="9" priority="1" stopIfTrue="1"/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52"/>
  <sheetViews>
    <sheetView showGridLines="0" topLeftCell="H1" workbookViewId="0">
      <selection activeCell="D1" sqref="D1:D1048576"/>
    </sheetView>
  </sheetViews>
  <sheetFormatPr defaultColWidth="0" defaultRowHeight="13.2" zeroHeight="1" x14ac:dyDescent="0.25"/>
  <cols>
    <col min="1" max="1" width="14.5546875" bestFit="1" customWidth="1"/>
    <col min="2" max="2" width="29.88671875" bestFit="1" customWidth="1"/>
    <col min="3" max="3" width="7.109375" bestFit="1" customWidth="1"/>
    <col min="4" max="4" width="10.5546875" bestFit="1" customWidth="1"/>
    <col min="5" max="5" width="58.6640625" style="138" customWidth="1"/>
    <col min="6" max="10" width="12.6640625" customWidth="1"/>
    <col min="11" max="13" width="5.5546875" bestFit="1" customWidth="1"/>
    <col min="14" max="14" width="5.5546875" customWidth="1"/>
    <col min="15" max="17" width="5.5546875" bestFit="1" customWidth="1"/>
    <col min="18" max="18" width="5" bestFit="1" customWidth="1"/>
    <col min="19" max="24" width="5.5546875" bestFit="1" customWidth="1"/>
    <col min="25" max="25" width="4.109375" bestFit="1" customWidth="1"/>
    <col min="26" max="26" width="11.33203125" bestFit="1" customWidth="1"/>
    <col min="27" max="27" width="11.44140625" customWidth="1"/>
    <col min="28" max="28" width="13.44140625" bestFit="1" customWidth="1"/>
    <col min="29" max="29" width="12.5546875" customWidth="1"/>
    <col min="30" max="32" width="0" hidden="1" customWidth="1"/>
    <col min="33" max="16384" width="9.109375" hidden="1"/>
  </cols>
  <sheetData>
    <row r="1" spans="1:29" ht="18" customHeight="1" x14ac:dyDescent="0.25">
      <c r="A1" s="228"/>
      <c r="B1" s="228"/>
      <c r="C1" s="229"/>
      <c r="D1" s="228"/>
      <c r="E1" s="230"/>
      <c r="F1" s="230"/>
      <c r="G1" s="231"/>
      <c r="H1" s="231"/>
      <c r="I1" s="231"/>
      <c r="J1" s="231"/>
      <c r="K1" s="231"/>
      <c r="L1" s="232"/>
      <c r="M1" s="233"/>
      <c r="N1" s="234"/>
      <c r="O1" s="234"/>
      <c r="P1" s="234"/>
      <c r="Q1" s="234"/>
      <c r="R1" s="234"/>
      <c r="S1" s="234"/>
      <c r="T1" s="234"/>
      <c r="U1" s="235"/>
      <c r="V1" s="234"/>
      <c r="W1" s="234"/>
      <c r="X1" s="234"/>
      <c r="Y1" s="234"/>
      <c r="Z1" s="235"/>
      <c r="AA1" s="234"/>
      <c r="AB1" s="236"/>
      <c r="AC1" s="234"/>
    </row>
    <row r="2" spans="1:29" ht="18" customHeight="1" x14ac:dyDescent="0.25">
      <c r="A2" s="228"/>
      <c r="B2" s="228"/>
      <c r="C2" s="229"/>
      <c r="D2" s="228"/>
      <c r="E2" s="230"/>
      <c r="F2" s="230"/>
      <c r="G2" s="231"/>
      <c r="H2" s="231"/>
      <c r="I2" s="231"/>
      <c r="J2" s="231"/>
      <c r="K2" s="231"/>
      <c r="L2" s="232"/>
      <c r="M2" s="233"/>
      <c r="N2" s="234"/>
      <c r="O2" s="234"/>
      <c r="P2" s="234"/>
      <c r="Q2" s="234"/>
      <c r="R2" s="234"/>
      <c r="S2" s="234"/>
      <c r="T2" s="234"/>
      <c r="U2" s="235"/>
      <c r="V2" s="234"/>
      <c r="W2" s="234"/>
      <c r="X2" s="234"/>
      <c r="Y2" s="234"/>
      <c r="Z2" s="235"/>
      <c r="AA2" s="234"/>
      <c r="AB2" s="236"/>
      <c r="AC2" s="234"/>
    </row>
    <row r="3" spans="1:29" ht="18" customHeight="1" x14ac:dyDescent="0.25">
      <c r="A3" s="228"/>
      <c r="B3" s="228"/>
      <c r="C3" s="229"/>
      <c r="D3" s="228"/>
      <c r="E3" s="230"/>
      <c r="F3" s="230"/>
      <c r="G3" s="231"/>
      <c r="H3" s="231"/>
      <c r="I3" s="231"/>
      <c r="J3" s="231"/>
      <c r="K3" s="231"/>
      <c r="L3" s="232"/>
      <c r="M3" s="233"/>
      <c r="N3" s="234"/>
      <c r="O3" s="234"/>
      <c r="P3" s="234"/>
      <c r="Q3" s="234"/>
      <c r="R3" s="234"/>
      <c r="S3" s="234"/>
      <c r="T3" s="234"/>
      <c r="U3" s="235"/>
      <c r="V3" s="234"/>
      <c r="W3" s="234"/>
      <c r="X3" s="234"/>
      <c r="Y3" s="234"/>
      <c r="Z3" s="235"/>
      <c r="AA3" s="234"/>
      <c r="AB3" s="236"/>
      <c r="AC3" s="234"/>
    </row>
    <row r="4" spans="1:29" ht="18" customHeight="1" thickBot="1" x14ac:dyDescent="0.35">
      <c r="A4" s="431" t="s">
        <v>12854</v>
      </c>
      <c r="B4" s="431"/>
      <c r="C4" s="431"/>
      <c r="D4" s="431"/>
      <c r="E4" s="431"/>
      <c r="F4" s="237"/>
      <c r="G4" s="238"/>
      <c r="H4" s="238"/>
      <c r="I4" s="238"/>
      <c r="J4" s="239"/>
      <c r="K4" s="240"/>
      <c r="L4" s="241"/>
      <c r="M4" s="242"/>
      <c r="N4" s="432" t="s">
        <v>7673</v>
      </c>
      <c r="O4" s="432"/>
      <c r="P4" s="432"/>
      <c r="Q4" s="433"/>
      <c r="R4" s="434" t="s">
        <v>7672</v>
      </c>
      <c r="S4" s="432"/>
      <c r="T4" s="432"/>
      <c r="U4" s="432"/>
      <c r="V4" s="433"/>
      <c r="W4" s="434" t="s">
        <v>7671</v>
      </c>
      <c r="X4" s="432"/>
      <c r="Y4" s="432"/>
      <c r="Z4" s="432"/>
      <c r="AA4" s="433"/>
      <c r="AB4" s="243"/>
      <c r="AC4" s="244"/>
    </row>
    <row r="5" spans="1:29" s="80" customFormat="1" ht="23.25" customHeight="1" x14ac:dyDescent="0.2">
      <c r="A5" s="223" t="s">
        <v>7670</v>
      </c>
      <c r="B5" s="223" t="s">
        <v>7669</v>
      </c>
      <c r="C5" s="223" t="s">
        <v>7668</v>
      </c>
      <c r="D5" s="223" t="s">
        <v>8595</v>
      </c>
      <c r="E5" s="223" t="s">
        <v>7666</v>
      </c>
      <c r="F5" s="245" t="s">
        <v>7665</v>
      </c>
      <c r="G5" s="245" t="s">
        <v>11232</v>
      </c>
      <c r="H5" s="245" t="s">
        <v>11231</v>
      </c>
      <c r="I5" s="245" t="s">
        <v>11230</v>
      </c>
      <c r="J5" s="245" t="s">
        <v>11229</v>
      </c>
      <c r="K5" s="246" t="s">
        <v>7664</v>
      </c>
      <c r="L5" s="226" t="s">
        <v>8417</v>
      </c>
      <c r="M5" s="226" t="s">
        <v>8416</v>
      </c>
      <c r="N5" s="226" t="s">
        <v>8415</v>
      </c>
      <c r="O5" s="223" t="s">
        <v>7663</v>
      </c>
      <c r="P5" s="226" t="s">
        <v>8417</v>
      </c>
      <c r="Q5" s="226" t="s">
        <v>8416</v>
      </c>
      <c r="R5" s="226" t="s">
        <v>8415</v>
      </c>
      <c r="S5" s="223" t="s">
        <v>7662</v>
      </c>
      <c r="T5" s="225" t="s">
        <v>7657</v>
      </c>
      <c r="U5" s="226" t="s">
        <v>8417</v>
      </c>
      <c r="V5" s="226" t="s">
        <v>8416</v>
      </c>
      <c r="W5" s="226" t="s">
        <v>8415</v>
      </c>
      <c r="X5" s="223" t="s">
        <v>7658</v>
      </c>
      <c r="Y5" s="225" t="s">
        <v>7657</v>
      </c>
      <c r="Z5" s="223" t="s">
        <v>7656</v>
      </c>
      <c r="AA5" s="223" t="s">
        <v>11235</v>
      </c>
      <c r="AB5" s="223" t="s">
        <v>7654</v>
      </c>
      <c r="AC5" s="223" t="s">
        <v>11236</v>
      </c>
    </row>
    <row r="6" spans="1:29" s="140" customFormat="1" ht="10.199999999999999" hidden="1" x14ac:dyDescent="0.2">
      <c r="A6" s="273" t="s">
        <v>11406</v>
      </c>
      <c r="B6" s="273" t="s">
        <v>11407</v>
      </c>
      <c r="C6" s="274"/>
      <c r="D6" s="269">
        <v>100</v>
      </c>
      <c r="E6" s="276" t="s">
        <v>11408</v>
      </c>
      <c r="F6" s="162">
        <v>5.99</v>
      </c>
      <c r="G6" s="162">
        <v>5.78</v>
      </c>
      <c r="H6" s="162">
        <v>2.89</v>
      </c>
      <c r="I6" s="162">
        <v>2.75</v>
      </c>
      <c r="J6" s="162">
        <v>2.75</v>
      </c>
      <c r="K6" s="270">
        <v>1</v>
      </c>
      <c r="L6" s="180">
        <v>3.1</v>
      </c>
      <c r="M6" s="180">
        <v>1.7</v>
      </c>
      <c r="N6" s="180">
        <v>0.4</v>
      </c>
      <c r="O6" s="180">
        <v>0.02</v>
      </c>
      <c r="P6" s="180">
        <v>4.5999999999999996</v>
      </c>
      <c r="Q6" s="180">
        <v>3.2</v>
      </c>
      <c r="R6" s="180">
        <v>2.2000000000000002</v>
      </c>
      <c r="S6" s="180">
        <v>0.1</v>
      </c>
      <c r="T6" s="303">
        <v>5</v>
      </c>
      <c r="U6" s="180">
        <v>9.5</v>
      </c>
      <c r="V6" s="180">
        <v>4.5</v>
      </c>
      <c r="W6" s="180">
        <v>4.8</v>
      </c>
      <c r="X6" s="180">
        <v>0.95</v>
      </c>
      <c r="Y6" s="303">
        <v>30</v>
      </c>
      <c r="Z6" s="273" t="s">
        <v>11409</v>
      </c>
      <c r="AA6" s="274" t="s">
        <v>331</v>
      </c>
      <c r="AB6" s="304" t="s">
        <v>11410</v>
      </c>
    </row>
    <row r="7" spans="1:29" s="140" customFormat="1" ht="10.199999999999999" hidden="1" x14ac:dyDescent="0.2">
      <c r="A7" s="273" t="s">
        <v>11406</v>
      </c>
      <c r="B7" s="273" t="s">
        <v>11407</v>
      </c>
      <c r="C7" s="274"/>
      <c r="D7" s="269">
        <v>105</v>
      </c>
      <c r="E7" s="276" t="s">
        <v>11411</v>
      </c>
      <c r="F7" s="162">
        <v>5.99</v>
      </c>
      <c r="G7" s="162">
        <v>4.34</v>
      </c>
      <c r="H7" s="162">
        <v>2.17</v>
      </c>
      <c r="I7" s="162">
        <v>2.06</v>
      </c>
      <c r="J7" s="162">
        <v>2.06</v>
      </c>
      <c r="K7" s="270">
        <v>2</v>
      </c>
      <c r="L7" s="180">
        <v>0.65</v>
      </c>
      <c r="M7" s="180">
        <v>1.93</v>
      </c>
      <c r="N7" s="180">
        <v>3.96</v>
      </c>
      <c r="O7" s="180">
        <v>0.02</v>
      </c>
      <c r="P7" s="180">
        <v>7.29</v>
      </c>
      <c r="Q7" s="180">
        <v>4.91</v>
      </c>
      <c r="R7" s="180">
        <v>1.2</v>
      </c>
      <c r="S7" s="180">
        <v>0.05</v>
      </c>
      <c r="T7" s="303">
        <v>2</v>
      </c>
      <c r="U7" s="180">
        <v>9.5</v>
      </c>
      <c r="V7" s="180">
        <v>4.5</v>
      </c>
      <c r="W7" s="180">
        <v>5</v>
      </c>
      <c r="X7" s="180">
        <v>0.79</v>
      </c>
      <c r="Y7" s="303">
        <v>24</v>
      </c>
      <c r="Z7" s="273" t="s">
        <v>11412</v>
      </c>
      <c r="AA7" s="274" t="s">
        <v>331</v>
      </c>
      <c r="AB7" s="304" t="s">
        <v>11413</v>
      </c>
    </row>
    <row r="8" spans="1:29" s="140" customFormat="1" ht="10.199999999999999" hidden="1" x14ac:dyDescent="0.2">
      <c r="A8" s="273" t="s">
        <v>11406</v>
      </c>
      <c r="B8" s="273" t="s">
        <v>11407</v>
      </c>
      <c r="C8" s="274"/>
      <c r="D8" s="269">
        <v>106</v>
      </c>
      <c r="E8" s="276" t="s">
        <v>11414</v>
      </c>
      <c r="F8" s="162">
        <v>5.99</v>
      </c>
      <c r="G8" s="162">
        <v>4.34</v>
      </c>
      <c r="H8" s="162">
        <v>2.17</v>
      </c>
      <c r="I8" s="162">
        <v>2.06</v>
      </c>
      <c r="J8" s="162">
        <v>2.06</v>
      </c>
      <c r="K8" s="270">
        <v>2</v>
      </c>
      <c r="L8" s="180">
        <v>0.5</v>
      </c>
      <c r="M8" s="180">
        <v>2</v>
      </c>
      <c r="N8" s="180">
        <v>4</v>
      </c>
      <c r="O8" s="180">
        <v>0.02</v>
      </c>
      <c r="P8" s="180">
        <v>0.68</v>
      </c>
      <c r="Q8" s="180">
        <v>3.98</v>
      </c>
      <c r="R8" s="180">
        <v>4</v>
      </c>
      <c r="S8" s="180">
        <v>0.05</v>
      </c>
      <c r="T8" s="303">
        <v>2</v>
      </c>
      <c r="U8" s="180">
        <v>9.5</v>
      </c>
      <c r="V8" s="180">
        <v>4.5</v>
      </c>
      <c r="W8" s="180">
        <v>5</v>
      </c>
      <c r="X8" s="180">
        <v>0.82</v>
      </c>
      <c r="Y8" s="303">
        <v>24</v>
      </c>
      <c r="Z8" s="273" t="s">
        <v>11415</v>
      </c>
      <c r="AA8" s="274" t="s">
        <v>331</v>
      </c>
      <c r="AB8" s="304" t="s">
        <v>11416</v>
      </c>
    </row>
    <row r="9" spans="1:29" s="140" customFormat="1" ht="10.199999999999999" hidden="1" x14ac:dyDescent="0.2">
      <c r="A9" s="273" t="s">
        <v>11406</v>
      </c>
      <c r="B9" s="273" t="s">
        <v>11407</v>
      </c>
      <c r="C9" s="274"/>
      <c r="D9" s="269">
        <v>107</v>
      </c>
      <c r="E9" s="276" t="s">
        <v>11417</v>
      </c>
      <c r="F9" s="162">
        <v>5.99</v>
      </c>
      <c r="G9" s="162">
        <v>4.34</v>
      </c>
      <c r="H9" s="162">
        <v>2.17</v>
      </c>
      <c r="I9" s="162">
        <v>2.06</v>
      </c>
      <c r="J9" s="162">
        <v>2.06</v>
      </c>
      <c r="K9" s="270">
        <v>2</v>
      </c>
      <c r="L9" s="180">
        <v>0.54</v>
      </c>
      <c r="M9" s="180">
        <v>1.92</v>
      </c>
      <c r="N9" s="180">
        <v>4</v>
      </c>
      <c r="O9" s="180">
        <v>0.02</v>
      </c>
      <c r="P9" s="180">
        <v>7.72</v>
      </c>
      <c r="Q9" s="180">
        <v>4.92</v>
      </c>
      <c r="R9" s="180">
        <v>1.01</v>
      </c>
      <c r="S9" s="180">
        <v>0.05</v>
      </c>
      <c r="T9" s="303">
        <v>2</v>
      </c>
      <c r="U9" s="180">
        <v>9.5</v>
      </c>
      <c r="V9" s="180">
        <v>4.5</v>
      </c>
      <c r="W9" s="180">
        <v>5.25</v>
      </c>
      <c r="X9" s="180">
        <v>0.81</v>
      </c>
      <c r="Y9" s="303">
        <v>24</v>
      </c>
      <c r="Z9" s="273" t="s">
        <v>11418</v>
      </c>
      <c r="AA9" s="274" t="s">
        <v>331</v>
      </c>
      <c r="AB9" s="304" t="s">
        <v>11419</v>
      </c>
    </row>
    <row r="10" spans="1:29" s="140" customFormat="1" ht="10.199999999999999" hidden="1" x14ac:dyDescent="0.2">
      <c r="A10" s="273" t="s">
        <v>11406</v>
      </c>
      <c r="B10" s="273" t="s">
        <v>11407</v>
      </c>
      <c r="C10" s="274"/>
      <c r="D10" s="269">
        <v>108</v>
      </c>
      <c r="E10" s="276" t="s">
        <v>11420</v>
      </c>
      <c r="F10" s="162">
        <v>2.99</v>
      </c>
      <c r="G10" s="162">
        <v>2.92</v>
      </c>
      <c r="H10" s="162">
        <v>1.46</v>
      </c>
      <c r="I10" s="162">
        <v>1.39</v>
      </c>
      <c r="J10" s="162">
        <v>1.39</v>
      </c>
      <c r="K10" s="270">
        <v>5</v>
      </c>
      <c r="L10" s="180">
        <v>0.68</v>
      </c>
      <c r="M10" s="180">
        <v>1.91</v>
      </c>
      <c r="N10" s="180">
        <v>3.94</v>
      </c>
      <c r="O10" s="180">
        <v>0.02</v>
      </c>
      <c r="P10" s="180">
        <v>3.03</v>
      </c>
      <c r="Q10" s="180">
        <v>2.0699999999999998</v>
      </c>
      <c r="R10" s="180">
        <v>4.25</v>
      </c>
      <c r="S10" s="180">
        <v>0.12</v>
      </c>
      <c r="T10" s="303">
        <v>5</v>
      </c>
      <c r="U10" s="180">
        <v>9.5</v>
      </c>
      <c r="V10" s="180">
        <v>4.5</v>
      </c>
      <c r="W10" s="180">
        <v>4.95</v>
      </c>
      <c r="X10" s="180">
        <v>0.89</v>
      </c>
      <c r="Y10" s="303">
        <v>30</v>
      </c>
      <c r="Z10" s="273" t="s">
        <v>11421</v>
      </c>
      <c r="AA10" s="274" t="s">
        <v>331</v>
      </c>
      <c r="AB10" s="304" t="s">
        <v>11422</v>
      </c>
    </row>
    <row r="11" spans="1:29" s="140" customFormat="1" ht="10.199999999999999" hidden="1" x14ac:dyDescent="0.2">
      <c r="A11" s="273" t="s">
        <v>11406</v>
      </c>
      <c r="B11" s="273" t="s">
        <v>11407</v>
      </c>
      <c r="C11" s="274"/>
      <c r="D11" s="269">
        <v>109</v>
      </c>
      <c r="E11" s="276" t="s">
        <v>11423</v>
      </c>
      <c r="F11" s="162">
        <v>2.99</v>
      </c>
      <c r="G11" s="162">
        <v>2.92</v>
      </c>
      <c r="H11" s="162">
        <v>1.46</v>
      </c>
      <c r="I11" s="162">
        <v>1.39</v>
      </c>
      <c r="J11" s="162">
        <v>1.39</v>
      </c>
      <c r="K11" s="270">
        <v>1</v>
      </c>
      <c r="L11" s="180">
        <v>0.68</v>
      </c>
      <c r="M11" s="180">
        <v>1.91</v>
      </c>
      <c r="N11" s="180">
        <v>3.95</v>
      </c>
      <c r="O11" s="180">
        <v>0.02</v>
      </c>
      <c r="P11" s="180">
        <v>3.06</v>
      </c>
      <c r="Q11" s="180">
        <v>2.13</v>
      </c>
      <c r="R11" s="180">
        <v>4.3099999999999996</v>
      </c>
      <c r="S11" s="180">
        <v>0.12</v>
      </c>
      <c r="T11" s="303">
        <v>5</v>
      </c>
      <c r="U11" s="180">
        <v>9.57</v>
      </c>
      <c r="V11" s="180">
        <v>4.4000000000000004</v>
      </c>
      <c r="W11" s="180">
        <v>5.03</v>
      </c>
      <c r="X11" s="180">
        <v>0.88</v>
      </c>
      <c r="Y11" s="303">
        <v>30</v>
      </c>
      <c r="Z11" s="273" t="s">
        <v>11424</v>
      </c>
      <c r="AA11" s="274" t="s">
        <v>331</v>
      </c>
      <c r="AB11" s="304" t="s">
        <v>11425</v>
      </c>
    </row>
    <row r="12" spans="1:29" s="140" customFormat="1" ht="10.199999999999999" hidden="1" x14ac:dyDescent="0.2">
      <c r="A12" s="273" t="s">
        <v>11406</v>
      </c>
      <c r="B12" s="273" t="s">
        <v>11407</v>
      </c>
      <c r="C12" s="274"/>
      <c r="D12" s="269">
        <v>110</v>
      </c>
      <c r="E12" s="276" t="s">
        <v>11426</v>
      </c>
      <c r="F12" s="162">
        <v>2.99</v>
      </c>
      <c r="G12" s="162">
        <v>2.92</v>
      </c>
      <c r="H12" s="162">
        <v>1.46</v>
      </c>
      <c r="I12" s="162">
        <v>1.39</v>
      </c>
      <c r="J12" s="162">
        <v>1.39</v>
      </c>
      <c r="K12" s="270">
        <v>5</v>
      </c>
      <c r="L12" s="180">
        <v>0.67</v>
      </c>
      <c r="M12" s="180">
        <v>1.91</v>
      </c>
      <c r="N12" s="180">
        <v>3.93</v>
      </c>
      <c r="O12" s="180">
        <v>0.02</v>
      </c>
      <c r="P12" s="180">
        <v>3.08</v>
      </c>
      <c r="Q12" s="180">
        <v>2.1</v>
      </c>
      <c r="R12" s="180">
        <v>4.24</v>
      </c>
      <c r="S12" s="180">
        <v>0.12</v>
      </c>
      <c r="T12" s="303">
        <v>5</v>
      </c>
      <c r="U12" s="180">
        <v>9.5</v>
      </c>
      <c r="V12" s="180">
        <v>4.4400000000000004</v>
      </c>
      <c r="W12" s="180">
        <v>5.25</v>
      </c>
      <c r="X12" s="180">
        <v>0.9</v>
      </c>
      <c r="Y12" s="303">
        <v>30</v>
      </c>
      <c r="Z12" s="273" t="s">
        <v>11427</v>
      </c>
      <c r="AA12" s="274" t="s">
        <v>331</v>
      </c>
      <c r="AB12" s="304" t="s">
        <v>11428</v>
      </c>
    </row>
    <row r="13" spans="1:29" s="140" customFormat="1" ht="10.199999999999999" hidden="1" x14ac:dyDescent="0.2">
      <c r="A13" s="273" t="s">
        <v>11406</v>
      </c>
      <c r="B13" s="273" t="s">
        <v>11407</v>
      </c>
      <c r="C13" s="274"/>
      <c r="D13" s="269">
        <v>111</v>
      </c>
      <c r="E13" s="276" t="s">
        <v>11429</v>
      </c>
      <c r="F13" s="162">
        <v>2.99</v>
      </c>
      <c r="G13" s="162">
        <v>2.92</v>
      </c>
      <c r="H13" s="162">
        <v>1.46</v>
      </c>
      <c r="I13" s="162">
        <v>1.39</v>
      </c>
      <c r="J13" s="162">
        <v>1.39</v>
      </c>
      <c r="K13" s="270">
        <v>5</v>
      </c>
      <c r="L13" s="180">
        <v>0.7</v>
      </c>
      <c r="M13" s="180">
        <v>2</v>
      </c>
      <c r="N13" s="180">
        <v>4</v>
      </c>
      <c r="O13" s="180">
        <v>0.02</v>
      </c>
      <c r="P13" s="180">
        <v>3.08</v>
      </c>
      <c r="Q13" s="180">
        <v>2.15</v>
      </c>
      <c r="R13" s="180">
        <v>4.1500000000000004</v>
      </c>
      <c r="S13" s="180">
        <v>0.12</v>
      </c>
      <c r="T13" s="303">
        <v>5</v>
      </c>
      <c r="U13" s="180">
        <v>9.5</v>
      </c>
      <c r="V13" s="180">
        <v>4.5</v>
      </c>
      <c r="W13" s="180">
        <v>5</v>
      </c>
      <c r="X13" s="180">
        <v>0.89</v>
      </c>
      <c r="Y13" s="303">
        <v>30</v>
      </c>
      <c r="Z13" s="273" t="s">
        <v>11430</v>
      </c>
      <c r="AA13" s="274" t="s">
        <v>331</v>
      </c>
      <c r="AB13" s="304" t="s">
        <v>11431</v>
      </c>
    </row>
    <row r="14" spans="1:29" s="140" customFormat="1" ht="10.199999999999999" hidden="1" x14ac:dyDescent="0.2">
      <c r="A14" s="273" t="s">
        <v>11406</v>
      </c>
      <c r="B14" s="273" t="s">
        <v>11407</v>
      </c>
      <c r="C14" s="274"/>
      <c r="D14" s="269">
        <v>113</v>
      </c>
      <c r="E14" s="276" t="s">
        <v>11432</v>
      </c>
      <c r="F14" s="162">
        <v>2.99</v>
      </c>
      <c r="G14" s="162">
        <v>2.9</v>
      </c>
      <c r="H14" s="162">
        <v>1.45</v>
      </c>
      <c r="I14" s="162">
        <v>1.38</v>
      </c>
      <c r="J14" s="162">
        <v>1.38</v>
      </c>
      <c r="K14" s="270">
        <v>1</v>
      </c>
      <c r="L14" s="180">
        <v>0.71</v>
      </c>
      <c r="M14" s="180">
        <v>1.9</v>
      </c>
      <c r="N14" s="180">
        <v>4</v>
      </c>
      <c r="O14" s="180">
        <v>0.2</v>
      </c>
      <c r="P14" s="180">
        <v>0.71</v>
      </c>
      <c r="Q14" s="180">
        <v>3.05</v>
      </c>
      <c r="R14" s="180">
        <v>4.25</v>
      </c>
      <c r="S14" s="180">
        <v>0.12</v>
      </c>
      <c r="T14" s="303">
        <v>5</v>
      </c>
      <c r="U14" s="180">
        <v>9.5</v>
      </c>
      <c r="V14" s="180">
        <v>4.53</v>
      </c>
      <c r="W14" s="180">
        <v>5</v>
      </c>
      <c r="X14" s="180">
        <v>0.89</v>
      </c>
      <c r="Y14" s="303">
        <v>30</v>
      </c>
      <c r="Z14" s="273" t="s">
        <v>11433</v>
      </c>
      <c r="AA14" s="274" t="s">
        <v>331</v>
      </c>
      <c r="AB14" s="304" t="s">
        <v>11434</v>
      </c>
    </row>
    <row r="15" spans="1:29" s="140" customFormat="1" ht="10.199999999999999" hidden="1" x14ac:dyDescent="0.2">
      <c r="A15" s="273" t="s">
        <v>11406</v>
      </c>
      <c r="B15" s="273" t="s">
        <v>11407</v>
      </c>
      <c r="C15" s="274"/>
      <c r="D15" s="269">
        <v>114</v>
      </c>
      <c r="E15" s="276" t="s">
        <v>11435</v>
      </c>
      <c r="F15" s="162">
        <v>5.99</v>
      </c>
      <c r="G15" s="162">
        <v>5.84</v>
      </c>
      <c r="H15" s="162">
        <v>2.92</v>
      </c>
      <c r="I15" s="162">
        <v>2.77</v>
      </c>
      <c r="J15" s="162">
        <v>2.77</v>
      </c>
      <c r="K15" s="270">
        <v>1</v>
      </c>
      <c r="L15" s="180">
        <v>5.75</v>
      </c>
      <c r="M15" s="180">
        <v>2</v>
      </c>
      <c r="N15" s="180">
        <v>4.016</v>
      </c>
      <c r="O15" s="180">
        <v>0.02</v>
      </c>
      <c r="P15" s="180">
        <v>4.5999999999999996</v>
      </c>
      <c r="Q15" s="180">
        <v>3.1</v>
      </c>
      <c r="R15" s="180">
        <v>2.2000000000000002</v>
      </c>
      <c r="S15" s="180">
        <v>0.13</v>
      </c>
      <c r="T15" s="303">
        <v>5</v>
      </c>
      <c r="U15" s="180">
        <v>9.6</v>
      </c>
      <c r="V15" s="180">
        <v>4.7</v>
      </c>
      <c r="W15" s="180">
        <v>5.3</v>
      </c>
      <c r="X15" s="180">
        <v>1.02</v>
      </c>
      <c r="Y15" s="303">
        <v>30</v>
      </c>
      <c r="Z15" s="273" t="s">
        <v>11436</v>
      </c>
      <c r="AA15" s="274" t="s">
        <v>331</v>
      </c>
      <c r="AB15" s="304" t="s">
        <v>11437</v>
      </c>
    </row>
    <row r="16" spans="1:29" s="140" customFormat="1" ht="10.199999999999999" hidden="1" x14ac:dyDescent="0.2">
      <c r="A16" s="273" t="s">
        <v>11406</v>
      </c>
      <c r="B16" s="273" t="s">
        <v>11407</v>
      </c>
      <c r="C16" s="274"/>
      <c r="D16" s="269">
        <v>115</v>
      </c>
      <c r="E16" s="276" t="s">
        <v>11438</v>
      </c>
      <c r="F16" s="162">
        <v>9.99</v>
      </c>
      <c r="G16" s="162">
        <v>8.66</v>
      </c>
      <c r="H16" s="162">
        <v>4.33</v>
      </c>
      <c r="I16" s="162">
        <v>4.1100000000000003</v>
      </c>
      <c r="J16" s="162">
        <v>4.1100000000000003</v>
      </c>
      <c r="K16" s="270">
        <v>2</v>
      </c>
      <c r="L16" s="180">
        <v>0.62</v>
      </c>
      <c r="M16" s="180">
        <v>1.96</v>
      </c>
      <c r="N16" s="180">
        <v>3.92</v>
      </c>
      <c r="O16" s="180">
        <v>0.03</v>
      </c>
      <c r="P16" s="180">
        <v>0.6</v>
      </c>
      <c r="Q16" s="180">
        <v>3.86</v>
      </c>
      <c r="R16" s="180">
        <v>3.85</v>
      </c>
      <c r="S16" s="180">
        <v>7.0000000000000007E-2</v>
      </c>
      <c r="T16" s="303">
        <v>2</v>
      </c>
      <c r="U16" s="180">
        <v>9.5</v>
      </c>
      <c r="V16" s="180">
        <v>4.5</v>
      </c>
      <c r="W16" s="180">
        <v>5</v>
      </c>
      <c r="X16" s="180">
        <v>1.04</v>
      </c>
      <c r="Y16" s="303">
        <v>24</v>
      </c>
      <c r="Z16" s="273" t="s">
        <v>11439</v>
      </c>
      <c r="AA16" s="274" t="s">
        <v>331</v>
      </c>
      <c r="AB16" s="304" t="s">
        <v>11440</v>
      </c>
    </row>
    <row r="17" spans="1:28" s="140" customFormat="1" ht="10.199999999999999" hidden="1" x14ac:dyDescent="0.2">
      <c r="A17" s="273" t="s">
        <v>11406</v>
      </c>
      <c r="B17" s="273" t="s">
        <v>11407</v>
      </c>
      <c r="C17" s="274"/>
      <c r="D17" s="269">
        <v>116</v>
      </c>
      <c r="E17" s="276" t="s">
        <v>11441</v>
      </c>
      <c r="F17" s="162">
        <v>5.99</v>
      </c>
      <c r="G17" s="162">
        <v>5.84</v>
      </c>
      <c r="H17" s="162">
        <v>2.92</v>
      </c>
      <c r="I17" s="162">
        <v>2.77</v>
      </c>
      <c r="J17" s="162">
        <v>2.77</v>
      </c>
      <c r="K17" s="270">
        <v>1</v>
      </c>
      <c r="L17" s="180">
        <v>4</v>
      </c>
      <c r="M17" s="180">
        <v>2</v>
      </c>
      <c r="N17" s="180">
        <v>0.5</v>
      </c>
      <c r="O17" s="180">
        <v>0.01</v>
      </c>
      <c r="P17" s="180">
        <v>4.7</v>
      </c>
      <c r="Q17" s="180">
        <v>3.2</v>
      </c>
      <c r="R17" s="180">
        <v>2.2000000000000002</v>
      </c>
      <c r="S17" s="180">
        <v>0.1</v>
      </c>
      <c r="T17" s="303">
        <v>5</v>
      </c>
      <c r="U17" s="180">
        <v>9.6999999999999993</v>
      </c>
      <c r="V17" s="180">
        <v>4.8</v>
      </c>
      <c r="W17" s="180">
        <v>5.2</v>
      </c>
      <c r="X17" s="180">
        <v>0.9</v>
      </c>
      <c r="Y17" s="303">
        <v>30</v>
      </c>
      <c r="Z17" s="273" t="s">
        <v>11442</v>
      </c>
      <c r="AA17" s="274" t="s">
        <v>331</v>
      </c>
      <c r="AB17" s="304" t="s">
        <v>11443</v>
      </c>
    </row>
    <row r="18" spans="1:28" s="140" customFormat="1" ht="10.199999999999999" hidden="1" x14ac:dyDescent="0.2">
      <c r="A18" s="273" t="s">
        <v>11406</v>
      </c>
      <c r="B18" s="273" t="s">
        <v>11407</v>
      </c>
      <c r="C18" s="274"/>
      <c r="D18" s="269">
        <v>117</v>
      </c>
      <c r="E18" s="276" t="s">
        <v>11444</v>
      </c>
      <c r="F18" s="162">
        <v>9.99</v>
      </c>
      <c r="G18" s="162">
        <v>8.66</v>
      </c>
      <c r="H18" s="162">
        <v>4.33</v>
      </c>
      <c r="I18" s="162">
        <v>4.1100000000000003</v>
      </c>
      <c r="J18" s="162">
        <v>4.1100000000000003</v>
      </c>
      <c r="K18" s="270">
        <v>2</v>
      </c>
      <c r="L18" s="180">
        <v>0.56000000000000005</v>
      </c>
      <c r="M18" s="180">
        <v>1.92</v>
      </c>
      <c r="N18" s="180">
        <v>4</v>
      </c>
      <c r="O18" s="180">
        <v>0.03</v>
      </c>
      <c r="P18" s="180">
        <v>0.67</v>
      </c>
      <c r="Q18" s="180">
        <v>3.92</v>
      </c>
      <c r="R18" s="180">
        <v>4</v>
      </c>
      <c r="S18" s="180">
        <v>0.06</v>
      </c>
      <c r="T18" s="303">
        <v>2</v>
      </c>
      <c r="U18" s="180">
        <v>9.75</v>
      </c>
      <c r="V18" s="180">
        <v>4.5</v>
      </c>
      <c r="W18" s="180">
        <v>5</v>
      </c>
      <c r="X18" s="180">
        <v>0.91</v>
      </c>
      <c r="Y18" s="303">
        <v>24</v>
      </c>
      <c r="Z18" s="273" t="s">
        <v>11445</v>
      </c>
      <c r="AA18" s="274" t="s">
        <v>331</v>
      </c>
      <c r="AB18" s="304" t="s">
        <v>11446</v>
      </c>
    </row>
    <row r="19" spans="1:28" s="140" customFormat="1" ht="10.199999999999999" hidden="1" x14ac:dyDescent="0.2">
      <c r="A19" s="273" t="s">
        <v>11406</v>
      </c>
      <c r="B19" s="273" t="s">
        <v>11407</v>
      </c>
      <c r="C19" s="274"/>
      <c r="D19" s="269">
        <v>118</v>
      </c>
      <c r="E19" s="276" t="s">
        <v>11447</v>
      </c>
      <c r="F19" s="162">
        <v>5.99</v>
      </c>
      <c r="G19" s="162">
        <v>5.84</v>
      </c>
      <c r="H19" s="162">
        <v>2.92</v>
      </c>
      <c r="I19" s="162">
        <v>2.77</v>
      </c>
      <c r="J19" s="162">
        <v>2.77</v>
      </c>
      <c r="K19" s="270">
        <v>1</v>
      </c>
      <c r="L19" s="180">
        <v>5.75</v>
      </c>
      <c r="M19" s="180">
        <v>2</v>
      </c>
      <c r="N19" s="180">
        <v>4</v>
      </c>
      <c r="O19" s="180">
        <v>0.02</v>
      </c>
      <c r="P19" s="180">
        <v>4.7</v>
      </c>
      <c r="Q19" s="180">
        <v>3.2</v>
      </c>
      <c r="R19" s="180">
        <v>2.2000000000000002</v>
      </c>
      <c r="S19" s="180">
        <v>0.11</v>
      </c>
      <c r="T19" s="303">
        <v>5</v>
      </c>
      <c r="U19" s="180">
        <v>9.6999999999999993</v>
      </c>
      <c r="V19" s="180">
        <v>4.5999999999999996</v>
      </c>
      <c r="W19" s="180">
        <v>5</v>
      </c>
      <c r="X19" s="180">
        <v>0.86</v>
      </c>
      <c r="Y19" s="303">
        <v>30</v>
      </c>
      <c r="Z19" s="273" t="s">
        <v>11448</v>
      </c>
      <c r="AA19" s="274" t="s">
        <v>331</v>
      </c>
      <c r="AB19" s="304" t="s">
        <v>11449</v>
      </c>
    </row>
    <row r="20" spans="1:28" s="140" customFormat="1" ht="10.199999999999999" hidden="1" x14ac:dyDescent="0.2">
      <c r="A20" s="273" t="s">
        <v>11406</v>
      </c>
      <c r="B20" s="273" t="s">
        <v>11407</v>
      </c>
      <c r="C20" s="274"/>
      <c r="D20" s="269">
        <v>121</v>
      </c>
      <c r="E20" s="276" t="s">
        <v>11450</v>
      </c>
      <c r="F20" s="162">
        <v>5.99</v>
      </c>
      <c r="G20" s="162">
        <v>5.84</v>
      </c>
      <c r="H20" s="162">
        <v>2.92</v>
      </c>
      <c r="I20" s="162">
        <v>2.77</v>
      </c>
      <c r="J20" s="162">
        <v>2.77</v>
      </c>
      <c r="K20" s="270">
        <v>1</v>
      </c>
      <c r="L20" s="180">
        <v>4</v>
      </c>
      <c r="M20" s="180">
        <v>2</v>
      </c>
      <c r="N20" s="180">
        <v>0.5</v>
      </c>
      <c r="O20" s="180">
        <v>0.02</v>
      </c>
      <c r="P20" s="180">
        <v>4</v>
      </c>
      <c r="Q20" s="180">
        <v>3.1</v>
      </c>
      <c r="R20" s="180">
        <v>2.1</v>
      </c>
      <c r="S20" s="180">
        <v>0.12</v>
      </c>
      <c r="T20" s="303">
        <v>5</v>
      </c>
      <c r="U20" s="180">
        <v>9.6</v>
      </c>
      <c r="V20" s="180">
        <v>4.5</v>
      </c>
      <c r="W20" s="180">
        <v>4.5999999999999996</v>
      </c>
      <c r="X20" s="180">
        <v>0.89</v>
      </c>
      <c r="Y20" s="303">
        <v>30</v>
      </c>
      <c r="Z20" s="273" t="s">
        <v>11451</v>
      </c>
      <c r="AA20" s="274" t="s">
        <v>331</v>
      </c>
      <c r="AB20" s="304" t="s">
        <v>11452</v>
      </c>
    </row>
    <row r="21" spans="1:28" s="140" customFormat="1" ht="10.199999999999999" hidden="1" x14ac:dyDescent="0.2">
      <c r="A21" s="273" t="s">
        <v>11406</v>
      </c>
      <c r="B21" s="273" t="s">
        <v>11407</v>
      </c>
      <c r="C21" s="274"/>
      <c r="D21" s="269">
        <v>124</v>
      </c>
      <c r="E21" s="276" t="s">
        <v>11453</v>
      </c>
      <c r="F21" s="162">
        <v>5.99</v>
      </c>
      <c r="G21" s="162">
        <v>5.84</v>
      </c>
      <c r="H21" s="162">
        <v>2.92</v>
      </c>
      <c r="I21" s="162">
        <v>2.77</v>
      </c>
      <c r="J21" s="162">
        <v>2.77</v>
      </c>
      <c r="K21" s="270">
        <v>1</v>
      </c>
      <c r="L21" s="180">
        <v>0.65400000000000003</v>
      </c>
      <c r="M21" s="180">
        <v>1.96</v>
      </c>
      <c r="N21" s="180">
        <v>4.0119999999999996</v>
      </c>
      <c r="O21" s="180">
        <v>0.02</v>
      </c>
      <c r="P21" s="180">
        <v>4.4000000000000004</v>
      </c>
      <c r="Q21" s="180">
        <v>3.2</v>
      </c>
      <c r="R21" s="180">
        <v>2.2000000000000002</v>
      </c>
      <c r="S21" s="180">
        <v>0.14000000000000001</v>
      </c>
      <c r="T21" s="303">
        <v>5</v>
      </c>
      <c r="U21" s="180">
        <v>9.5</v>
      </c>
      <c r="V21" s="180">
        <v>4.7</v>
      </c>
      <c r="W21" s="180">
        <v>5</v>
      </c>
      <c r="X21" s="180">
        <v>1</v>
      </c>
      <c r="Y21" s="303">
        <v>30</v>
      </c>
      <c r="Z21" s="273" t="s">
        <v>11454</v>
      </c>
      <c r="AA21" s="274" t="s">
        <v>331</v>
      </c>
      <c r="AB21" s="304" t="s">
        <v>11455</v>
      </c>
    </row>
    <row r="22" spans="1:28" s="140" customFormat="1" ht="10.199999999999999" hidden="1" x14ac:dyDescent="0.2">
      <c r="A22" s="273" t="s">
        <v>11406</v>
      </c>
      <c r="B22" s="273" t="s">
        <v>11407</v>
      </c>
      <c r="C22" s="274"/>
      <c r="D22" s="269">
        <v>125</v>
      </c>
      <c r="E22" s="276" t="s">
        <v>11456</v>
      </c>
      <c r="F22" s="162">
        <v>9.99</v>
      </c>
      <c r="G22" s="162">
        <v>8.66</v>
      </c>
      <c r="H22" s="162">
        <v>4.33</v>
      </c>
      <c r="I22" s="162">
        <v>4.1100000000000003</v>
      </c>
      <c r="J22" s="162">
        <v>4.1100000000000003</v>
      </c>
      <c r="K22" s="270">
        <v>2</v>
      </c>
      <c r="L22" s="180">
        <v>0.27</v>
      </c>
      <c r="M22" s="180">
        <v>2</v>
      </c>
      <c r="N22" s="180">
        <v>4</v>
      </c>
      <c r="O22" s="180">
        <v>0.02</v>
      </c>
      <c r="P22" s="180">
        <v>7.05</v>
      </c>
      <c r="Q22" s="180">
        <v>5</v>
      </c>
      <c r="R22" s="180">
        <v>0.98</v>
      </c>
      <c r="S22" s="180">
        <v>0.05</v>
      </c>
      <c r="T22" s="303">
        <v>2</v>
      </c>
      <c r="U22" s="180">
        <v>9.5500000000000007</v>
      </c>
      <c r="V22" s="180">
        <v>4.5</v>
      </c>
      <c r="W22" s="180">
        <v>5</v>
      </c>
      <c r="X22" s="180">
        <v>0.84</v>
      </c>
      <c r="Y22" s="303">
        <v>24</v>
      </c>
      <c r="Z22" s="273" t="s">
        <v>11457</v>
      </c>
      <c r="AA22" s="274" t="s">
        <v>331</v>
      </c>
      <c r="AB22" s="304" t="s">
        <v>11458</v>
      </c>
    </row>
    <row r="23" spans="1:28" s="140" customFormat="1" ht="10.199999999999999" hidden="1" x14ac:dyDescent="0.2">
      <c r="A23" s="273" t="s">
        <v>11406</v>
      </c>
      <c r="B23" s="273" t="s">
        <v>11407</v>
      </c>
      <c r="C23" s="274"/>
      <c r="D23" s="269">
        <v>134</v>
      </c>
      <c r="E23" s="276" t="s">
        <v>11459</v>
      </c>
      <c r="F23" s="162">
        <v>5.99</v>
      </c>
      <c r="G23" s="162">
        <v>5.84</v>
      </c>
      <c r="H23" s="162">
        <v>2.92</v>
      </c>
      <c r="I23" s="162">
        <v>2.77</v>
      </c>
      <c r="J23" s="162">
        <v>2.77</v>
      </c>
      <c r="K23" s="270">
        <v>1</v>
      </c>
      <c r="L23" s="180">
        <v>0.57599999999999996</v>
      </c>
      <c r="M23" s="180">
        <v>2</v>
      </c>
      <c r="N23" s="180">
        <v>3.9809999999999999</v>
      </c>
      <c r="O23" s="180">
        <v>0.02</v>
      </c>
      <c r="P23" s="180">
        <v>4.5999999999999996</v>
      </c>
      <c r="Q23" s="180">
        <v>3.1</v>
      </c>
      <c r="R23" s="180">
        <v>2.2000000000000002</v>
      </c>
      <c r="S23" s="180">
        <v>0.14000000000000001</v>
      </c>
      <c r="T23" s="303">
        <v>5</v>
      </c>
      <c r="U23" s="180">
        <v>9.6</v>
      </c>
      <c r="V23" s="180">
        <v>5.0999999999999996</v>
      </c>
      <c r="W23" s="180">
        <v>4.5</v>
      </c>
      <c r="X23" s="180">
        <v>1.01</v>
      </c>
      <c r="Y23" s="303">
        <v>30</v>
      </c>
      <c r="Z23" s="273" t="s">
        <v>11460</v>
      </c>
      <c r="AA23" s="274" t="s">
        <v>331</v>
      </c>
      <c r="AB23" s="304" t="s">
        <v>11461</v>
      </c>
    </row>
    <row r="24" spans="1:28" s="140" customFormat="1" ht="10.199999999999999" hidden="1" x14ac:dyDescent="0.2">
      <c r="A24" s="273" t="s">
        <v>11406</v>
      </c>
      <c r="B24" s="273" t="s">
        <v>11407</v>
      </c>
      <c r="C24" s="274"/>
      <c r="D24" s="269">
        <v>144</v>
      </c>
      <c r="E24" s="276" t="s">
        <v>11462</v>
      </c>
      <c r="F24" s="162">
        <v>5.99</v>
      </c>
      <c r="G24" s="162">
        <v>5.84</v>
      </c>
      <c r="H24" s="162">
        <v>2.92</v>
      </c>
      <c r="I24" s="162">
        <v>2.77</v>
      </c>
      <c r="J24" s="162">
        <v>2.77</v>
      </c>
      <c r="K24" s="270">
        <v>1</v>
      </c>
      <c r="L24" s="180">
        <v>0.65400000000000003</v>
      </c>
      <c r="M24" s="180">
        <v>2</v>
      </c>
      <c r="N24" s="180">
        <v>3.9950000000000001</v>
      </c>
      <c r="O24" s="180">
        <v>0.02</v>
      </c>
      <c r="P24" s="180">
        <v>4.4000000000000004</v>
      </c>
      <c r="Q24" s="180">
        <v>3.2</v>
      </c>
      <c r="R24" s="180">
        <v>2.2000000000000002</v>
      </c>
      <c r="S24" s="180">
        <v>0.18</v>
      </c>
      <c r="T24" s="303">
        <v>5</v>
      </c>
      <c r="U24" s="180">
        <v>9.5</v>
      </c>
      <c r="V24" s="180">
        <v>4.7</v>
      </c>
      <c r="W24" s="180">
        <v>5</v>
      </c>
      <c r="X24" s="180">
        <v>1.4</v>
      </c>
      <c r="Y24" s="303">
        <v>30</v>
      </c>
      <c r="Z24" s="273" t="s">
        <v>11463</v>
      </c>
      <c r="AA24" s="274" t="s">
        <v>331</v>
      </c>
      <c r="AB24" s="304" t="s">
        <v>11464</v>
      </c>
    </row>
    <row r="25" spans="1:28" s="140" customFormat="1" ht="10.199999999999999" hidden="1" x14ac:dyDescent="0.2">
      <c r="A25" s="273" t="s">
        <v>11406</v>
      </c>
      <c r="B25" s="273" t="s">
        <v>11407</v>
      </c>
      <c r="C25" s="274"/>
      <c r="D25" s="269">
        <v>190</v>
      </c>
      <c r="E25" s="276" t="s">
        <v>11465</v>
      </c>
      <c r="F25" s="162">
        <v>5.99</v>
      </c>
      <c r="G25" s="162">
        <v>5.84</v>
      </c>
      <c r="H25" s="162">
        <v>2.92</v>
      </c>
      <c r="I25" s="162">
        <v>2.77</v>
      </c>
      <c r="J25" s="162">
        <v>2.77</v>
      </c>
      <c r="K25" s="270">
        <v>1</v>
      </c>
      <c r="L25" s="180">
        <v>4</v>
      </c>
      <c r="M25" s="180">
        <v>1.93</v>
      </c>
      <c r="N25" s="180">
        <v>0.7</v>
      </c>
      <c r="O25" s="180">
        <v>0.02</v>
      </c>
      <c r="P25" s="180">
        <v>4.34</v>
      </c>
      <c r="Q25" s="180">
        <v>3.06</v>
      </c>
      <c r="R25" s="180">
        <v>2.1</v>
      </c>
      <c r="S25" s="180">
        <v>0.12</v>
      </c>
      <c r="T25" s="303">
        <v>5</v>
      </c>
      <c r="U25" s="180">
        <v>9.65</v>
      </c>
      <c r="V25" s="180">
        <v>4.55</v>
      </c>
      <c r="W25" s="180">
        <v>5.0999999999999996</v>
      </c>
      <c r="X25" s="180">
        <v>0.9</v>
      </c>
      <c r="Y25" s="303">
        <v>30</v>
      </c>
      <c r="Z25" s="273" t="s">
        <v>11466</v>
      </c>
      <c r="AA25" s="274" t="s">
        <v>331</v>
      </c>
      <c r="AB25" s="304" t="s">
        <v>11467</v>
      </c>
    </row>
    <row r="26" spans="1:28" s="140" customFormat="1" ht="10.199999999999999" hidden="1" x14ac:dyDescent="0.2">
      <c r="A26" s="273" t="s">
        <v>11406</v>
      </c>
      <c r="B26" s="273" t="s">
        <v>11407</v>
      </c>
      <c r="C26" s="274"/>
      <c r="D26" s="269">
        <v>191</v>
      </c>
      <c r="E26" s="276" t="s">
        <v>11468</v>
      </c>
      <c r="F26" s="162">
        <v>5.99</v>
      </c>
      <c r="G26" s="162">
        <v>5.84</v>
      </c>
      <c r="H26" s="162">
        <v>2.92</v>
      </c>
      <c r="I26" s="162">
        <v>2.77</v>
      </c>
      <c r="J26" s="162">
        <v>2.77</v>
      </c>
      <c r="K26" s="270">
        <v>1</v>
      </c>
      <c r="L26" s="180">
        <v>4</v>
      </c>
      <c r="M26" s="180">
        <v>2</v>
      </c>
      <c r="N26" s="180">
        <v>0.6</v>
      </c>
      <c r="O26" s="180">
        <v>0.01</v>
      </c>
      <c r="P26" s="180">
        <v>4.5999999999999996</v>
      </c>
      <c r="Q26" s="180">
        <v>3.2</v>
      </c>
      <c r="R26" s="180">
        <v>2.2000000000000002</v>
      </c>
      <c r="S26" s="180">
        <v>0.05</v>
      </c>
      <c r="T26" s="303">
        <v>5</v>
      </c>
      <c r="U26" s="180">
        <v>9.6</v>
      </c>
      <c r="V26" s="180">
        <v>4.5999999999999996</v>
      </c>
      <c r="W26" s="180">
        <v>5</v>
      </c>
      <c r="X26" s="180">
        <v>0.85</v>
      </c>
      <c r="Y26" s="303">
        <v>30</v>
      </c>
      <c r="Z26" s="273" t="s">
        <v>11469</v>
      </c>
      <c r="AA26" s="274" t="s">
        <v>331</v>
      </c>
      <c r="AB26" s="304" t="s">
        <v>11470</v>
      </c>
    </row>
    <row r="27" spans="1:28" s="140" customFormat="1" ht="10.199999999999999" hidden="1" x14ac:dyDescent="0.2">
      <c r="A27" s="273" t="s">
        <v>11406</v>
      </c>
      <c r="B27" s="273" t="s">
        <v>11407</v>
      </c>
      <c r="C27" s="274"/>
      <c r="D27" s="269">
        <v>192</v>
      </c>
      <c r="E27" s="276" t="s">
        <v>11471</v>
      </c>
      <c r="F27" s="162">
        <v>9.99</v>
      </c>
      <c r="G27" s="162">
        <v>8.66</v>
      </c>
      <c r="H27" s="162">
        <v>4.33</v>
      </c>
      <c r="I27" s="162">
        <v>4.1100000000000003</v>
      </c>
      <c r="J27" s="162">
        <v>4.1100000000000003</v>
      </c>
      <c r="K27" s="270">
        <v>2</v>
      </c>
      <c r="L27" s="180">
        <v>0.68</v>
      </c>
      <c r="M27" s="180">
        <v>1.93</v>
      </c>
      <c r="N27" s="180">
        <v>3.92</v>
      </c>
      <c r="O27" s="180">
        <v>0.02</v>
      </c>
      <c r="P27" s="180">
        <v>7.13</v>
      </c>
      <c r="Q27" s="180">
        <v>4.79</v>
      </c>
      <c r="R27" s="180">
        <v>0.93</v>
      </c>
      <c r="S27" s="180">
        <v>0.05</v>
      </c>
      <c r="T27" s="303">
        <v>2</v>
      </c>
      <c r="U27" s="180">
        <v>9.5399999999999991</v>
      </c>
      <c r="V27" s="180">
        <v>4.6100000000000003</v>
      </c>
      <c r="W27" s="180">
        <v>5</v>
      </c>
      <c r="X27" s="180">
        <v>0.84</v>
      </c>
      <c r="Y27" s="303">
        <v>24</v>
      </c>
      <c r="Z27" s="273" t="s">
        <v>11472</v>
      </c>
      <c r="AA27" s="274" t="s">
        <v>331</v>
      </c>
      <c r="AB27" s="304" t="s">
        <v>11473</v>
      </c>
    </row>
    <row r="28" spans="1:28" s="140" customFormat="1" ht="10.199999999999999" hidden="1" x14ac:dyDescent="0.2">
      <c r="A28" s="273" t="s">
        <v>11406</v>
      </c>
      <c r="B28" s="273" t="s">
        <v>11407</v>
      </c>
      <c r="C28" s="274"/>
      <c r="D28" s="269">
        <v>193</v>
      </c>
      <c r="E28" s="276" t="s">
        <v>11474</v>
      </c>
      <c r="F28" s="162">
        <v>5.99</v>
      </c>
      <c r="G28" s="162">
        <v>5.84</v>
      </c>
      <c r="H28" s="162">
        <v>2.92</v>
      </c>
      <c r="I28" s="162">
        <v>2.77</v>
      </c>
      <c r="J28" s="162">
        <v>2.77</v>
      </c>
      <c r="K28" s="270">
        <v>1</v>
      </c>
      <c r="L28" s="180">
        <v>4</v>
      </c>
      <c r="M28" s="180">
        <v>2</v>
      </c>
      <c r="N28" s="180">
        <v>0.7</v>
      </c>
      <c r="O28" s="180">
        <v>0.02</v>
      </c>
      <c r="P28" s="180">
        <v>4.5999999999999996</v>
      </c>
      <c r="Q28" s="180">
        <v>3.2</v>
      </c>
      <c r="R28" s="180">
        <v>2.2000000000000002</v>
      </c>
      <c r="S28" s="180">
        <v>0.11</v>
      </c>
      <c r="T28" s="303">
        <v>5</v>
      </c>
      <c r="U28" s="180">
        <v>9.6</v>
      </c>
      <c r="V28" s="180">
        <v>4.5</v>
      </c>
      <c r="W28" s="180">
        <v>5.2</v>
      </c>
      <c r="X28" s="180">
        <v>0.86</v>
      </c>
      <c r="Y28" s="303">
        <v>30</v>
      </c>
      <c r="Z28" s="273" t="s">
        <v>11475</v>
      </c>
      <c r="AA28" s="274" t="s">
        <v>331</v>
      </c>
      <c r="AB28" s="304" t="s">
        <v>11476</v>
      </c>
    </row>
    <row r="29" spans="1:28" s="140" customFormat="1" ht="10.199999999999999" hidden="1" x14ac:dyDescent="0.2">
      <c r="A29" s="273" t="s">
        <v>11406</v>
      </c>
      <c r="B29" s="273" t="s">
        <v>11407</v>
      </c>
      <c r="C29" s="274"/>
      <c r="D29" s="269">
        <v>194</v>
      </c>
      <c r="E29" s="276" t="s">
        <v>11477</v>
      </c>
      <c r="F29" s="162">
        <v>10.99</v>
      </c>
      <c r="G29" s="162">
        <v>9.52</v>
      </c>
      <c r="H29" s="162">
        <v>4.76</v>
      </c>
      <c r="I29" s="162">
        <v>4.53</v>
      </c>
      <c r="J29" s="162">
        <v>4.53</v>
      </c>
      <c r="K29" s="270">
        <v>2</v>
      </c>
      <c r="L29" s="180">
        <v>0.6</v>
      </c>
      <c r="M29" s="180">
        <v>2</v>
      </c>
      <c r="N29" s="180">
        <v>4</v>
      </c>
      <c r="O29" s="180">
        <v>0.02</v>
      </c>
      <c r="P29" s="180">
        <v>0.69</v>
      </c>
      <c r="Q29" s="180">
        <v>3.88</v>
      </c>
      <c r="R29" s="180">
        <v>4.03</v>
      </c>
      <c r="S29" s="180">
        <v>0.05</v>
      </c>
      <c r="T29" s="303">
        <v>2</v>
      </c>
      <c r="U29" s="180">
        <v>9.5</v>
      </c>
      <c r="V29" s="180">
        <v>4.5</v>
      </c>
      <c r="W29" s="180">
        <v>5</v>
      </c>
      <c r="X29" s="180">
        <v>0.84</v>
      </c>
      <c r="Y29" s="303">
        <v>24</v>
      </c>
      <c r="Z29" s="273" t="s">
        <v>11478</v>
      </c>
      <c r="AA29" s="274" t="s">
        <v>8</v>
      </c>
      <c r="AB29" s="304" t="s">
        <v>11479</v>
      </c>
    </row>
    <row r="30" spans="1:28" s="140" customFormat="1" ht="10.199999999999999" hidden="1" x14ac:dyDescent="0.2">
      <c r="A30" s="273" t="s">
        <v>11406</v>
      </c>
      <c r="B30" s="273" t="s">
        <v>11407</v>
      </c>
      <c r="C30" s="274"/>
      <c r="D30" s="269">
        <v>196</v>
      </c>
      <c r="E30" s="276" t="s">
        <v>11480</v>
      </c>
      <c r="F30" s="162">
        <v>9.99</v>
      </c>
      <c r="G30" s="162">
        <v>8.66</v>
      </c>
      <c r="H30" s="162">
        <v>4.33</v>
      </c>
      <c r="I30" s="162">
        <v>4.1100000000000003</v>
      </c>
      <c r="J30" s="162">
        <v>4.1100000000000003</v>
      </c>
      <c r="K30" s="270">
        <v>2</v>
      </c>
      <c r="L30" s="180">
        <v>0.60099999999999998</v>
      </c>
      <c r="M30" s="180">
        <v>1.99</v>
      </c>
      <c r="N30" s="180">
        <v>3.99</v>
      </c>
      <c r="O30" s="180">
        <v>0.03</v>
      </c>
      <c r="P30" s="180">
        <v>7.25</v>
      </c>
      <c r="Q30" s="180">
        <v>4.99</v>
      </c>
      <c r="R30" s="180">
        <v>0.56999999999999995</v>
      </c>
      <c r="S30" s="180">
        <v>0.06</v>
      </c>
      <c r="T30" s="303">
        <v>2</v>
      </c>
      <c r="U30" s="180">
        <v>9.5</v>
      </c>
      <c r="V30" s="180">
        <v>4.5</v>
      </c>
      <c r="W30" s="180">
        <v>5</v>
      </c>
      <c r="X30" s="180">
        <v>0.87</v>
      </c>
      <c r="Y30" s="303">
        <v>24</v>
      </c>
      <c r="Z30" s="273" t="s">
        <v>11481</v>
      </c>
      <c r="AA30" s="274" t="s">
        <v>331</v>
      </c>
      <c r="AB30" s="304" t="s">
        <v>11482</v>
      </c>
    </row>
    <row r="31" spans="1:28" s="140" customFormat="1" ht="10.199999999999999" hidden="1" x14ac:dyDescent="0.2">
      <c r="A31" s="273" t="s">
        <v>11406</v>
      </c>
      <c r="B31" s="273" t="s">
        <v>11407</v>
      </c>
      <c r="C31" s="274"/>
      <c r="D31" s="269">
        <v>199</v>
      </c>
      <c r="E31" s="276" t="s">
        <v>11483</v>
      </c>
      <c r="F31" s="162">
        <v>6.99</v>
      </c>
      <c r="G31" s="162">
        <v>6.84</v>
      </c>
      <c r="H31" s="162">
        <v>3.42</v>
      </c>
      <c r="I31" s="162">
        <v>3.27</v>
      </c>
      <c r="J31" s="162">
        <v>3.27</v>
      </c>
      <c r="K31" s="270">
        <v>1</v>
      </c>
      <c r="L31" s="180">
        <v>4</v>
      </c>
      <c r="M31" s="180">
        <v>2</v>
      </c>
      <c r="N31" s="180">
        <v>0.6</v>
      </c>
      <c r="O31" s="180">
        <v>0.02</v>
      </c>
      <c r="P31" s="180">
        <v>2.12</v>
      </c>
      <c r="Q31" s="180">
        <v>3.07</v>
      </c>
      <c r="R31" s="180">
        <v>4.34</v>
      </c>
      <c r="S31" s="180">
        <v>0.12</v>
      </c>
      <c r="T31" s="303">
        <v>5</v>
      </c>
      <c r="U31" s="180">
        <v>9.6</v>
      </c>
      <c r="V31" s="180">
        <v>4.5999999999999996</v>
      </c>
      <c r="W31" s="180">
        <v>5.2</v>
      </c>
      <c r="X31" s="180">
        <v>0.9</v>
      </c>
      <c r="Y31" s="303">
        <v>30</v>
      </c>
      <c r="Z31" s="273" t="s">
        <v>11484</v>
      </c>
      <c r="AA31" s="274" t="s">
        <v>331</v>
      </c>
      <c r="AB31" s="304" t="s">
        <v>11485</v>
      </c>
    </row>
    <row r="32" spans="1:28" s="140" customFormat="1" ht="10.199999999999999" hidden="1" x14ac:dyDescent="0.2">
      <c r="A32" s="273" t="s">
        <v>11406</v>
      </c>
      <c r="B32" s="273" t="s">
        <v>11486</v>
      </c>
      <c r="C32" s="274"/>
      <c r="D32" s="269">
        <v>201</v>
      </c>
      <c r="E32" s="276" t="s">
        <v>11487</v>
      </c>
      <c r="F32" s="162">
        <v>6.99</v>
      </c>
      <c r="G32" s="162">
        <v>7.36</v>
      </c>
      <c r="H32" s="162">
        <v>3.68</v>
      </c>
      <c r="I32" s="162">
        <v>3.5</v>
      </c>
      <c r="J32" s="162">
        <v>3.5</v>
      </c>
      <c r="K32" s="270">
        <v>2</v>
      </c>
      <c r="L32" s="180">
        <v>0.49</v>
      </c>
      <c r="M32" s="180">
        <v>2</v>
      </c>
      <c r="N32" s="180">
        <v>4</v>
      </c>
      <c r="O32" s="180">
        <v>0.02</v>
      </c>
      <c r="P32" s="180">
        <v>0.52</v>
      </c>
      <c r="Q32" s="180">
        <v>5</v>
      </c>
      <c r="R32" s="180">
        <v>7</v>
      </c>
      <c r="S32" s="180">
        <v>0.04</v>
      </c>
      <c r="T32" s="303">
        <v>2</v>
      </c>
      <c r="U32" s="180">
        <v>9.5</v>
      </c>
      <c r="V32" s="180">
        <v>4.5</v>
      </c>
      <c r="W32" s="180">
        <v>5</v>
      </c>
      <c r="X32" s="180">
        <v>0.7</v>
      </c>
      <c r="Y32" s="303">
        <v>24</v>
      </c>
      <c r="Z32" s="273" t="s">
        <v>11488</v>
      </c>
      <c r="AA32" s="274" t="s">
        <v>258</v>
      </c>
      <c r="AB32" s="304" t="s">
        <v>11489</v>
      </c>
    </row>
    <row r="33" spans="1:28" s="140" customFormat="1" ht="10.199999999999999" hidden="1" x14ac:dyDescent="0.2">
      <c r="A33" s="273" t="s">
        <v>11406</v>
      </c>
      <c r="B33" s="273" t="s">
        <v>11486</v>
      </c>
      <c r="C33" s="274"/>
      <c r="D33" s="269">
        <v>202</v>
      </c>
      <c r="E33" s="276" t="s">
        <v>11490</v>
      </c>
      <c r="F33" s="162">
        <v>6.99</v>
      </c>
      <c r="G33" s="162">
        <v>7.36</v>
      </c>
      <c r="H33" s="162">
        <v>3.68</v>
      </c>
      <c r="I33" s="162">
        <v>3.5</v>
      </c>
      <c r="J33" s="162">
        <v>3.5</v>
      </c>
      <c r="K33" s="270">
        <v>1</v>
      </c>
      <c r="L33" s="180">
        <v>0.57999999999999996</v>
      </c>
      <c r="M33" s="180">
        <v>2</v>
      </c>
      <c r="N33" s="180">
        <v>4</v>
      </c>
      <c r="O33" s="180">
        <v>0.02</v>
      </c>
      <c r="P33" s="180">
        <v>0.95</v>
      </c>
      <c r="Q33" s="180">
        <v>5</v>
      </c>
      <c r="R33" s="180">
        <v>7</v>
      </c>
      <c r="S33" s="180">
        <v>0.04</v>
      </c>
      <c r="T33" s="303">
        <v>2</v>
      </c>
      <c r="U33" s="180">
        <v>9.5</v>
      </c>
      <c r="V33" s="180">
        <v>4.5</v>
      </c>
      <c r="W33" s="180">
        <v>5</v>
      </c>
      <c r="X33" s="180">
        <v>0.76</v>
      </c>
      <c r="Y33" s="303">
        <v>24</v>
      </c>
      <c r="Z33" s="273" t="s">
        <v>11491</v>
      </c>
      <c r="AA33" s="274" t="s">
        <v>258</v>
      </c>
      <c r="AB33" s="304" t="s">
        <v>11492</v>
      </c>
    </row>
    <row r="34" spans="1:28" s="140" customFormat="1" ht="10.199999999999999" hidden="1" x14ac:dyDescent="0.2">
      <c r="A34" s="273" t="s">
        <v>11406</v>
      </c>
      <c r="B34" s="273" t="s">
        <v>11486</v>
      </c>
      <c r="C34" s="274"/>
      <c r="D34" s="269">
        <v>203</v>
      </c>
      <c r="E34" s="276" t="s">
        <v>11493</v>
      </c>
      <c r="F34" s="162">
        <v>6.99</v>
      </c>
      <c r="G34" s="162">
        <v>7.36</v>
      </c>
      <c r="H34" s="162">
        <v>3.68</v>
      </c>
      <c r="I34" s="162">
        <v>3.5</v>
      </c>
      <c r="J34" s="162">
        <v>3.5</v>
      </c>
      <c r="K34" s="270">
        <v>2</v>
      </c>
      <c r="L34" s="180">
        <v>0.56000000000000005</v>
      </c>
      <c r="M34" s="180">
        <v>2</v>
      </c>
      <c r="N34" s="180">
        <v>4</v>
      </c>
      <c r="O34" s="180">
        <v>0.02</v>
      </c>
      <c r="P34" s="180">
        <v>0.64</v>
      </c>
      <c r="Q34" s="180">
        <v>2</v>
      </c>
      <c r="R34" s="180">
        <v>7</v>
      </c>
      <c r="S34" s="180">
        <v>0.05</v>
      </c>
      <c r="T34" s="303">
        <v>2</v>
      </c>
      <c r="U34" s="180">
        <v>9.5</v>
      </c>
      <c r="V34" s="180">
        <v>4.5</v>
      </c>
      <c r="W34" s="180">
        <v>5</v>
      </c>
      <c r="X34" s="180">
        <v>0.48</v>
      </c>
      <c r="Y34" s="303">
        <v>24</v>
      </c>
      <c r="Z34" s="273" t="s">
        <v>11494</v>
      </c>
      <c r="AA34" s="274" t="s">
        <v>8</v>
      </c>
      <c r="AB34" s="304" t="s">
        <v>11495</v>
      </c>
    </row>
    <row r="35" spans="1:28" s="140" customFormat="1" ht="10.199999999999999" hidden="1" x14ac:dyDescent="0.2">
      <c r="A35" s="273" t="s">
        <v>11406</v>
      </c>
      <c r="B35" s="273" t="s">
        <v>11496</v>
      </c>
      <c r="C35" s="274"/>
      <c r="D35" s="269">
        <v>231</v>
      </c>
      <c r="E35" s="276" t="s">
        <v>11497</v>
      </c>
      <c r="F35" s="162">
        <v>38.99</v>
      </c>
      <c r="G35" s="162">
        <v>54.54</v>
      </c>
      <c r="H35" s="162">
        <v>27.27</v>
      </c>
      <c r="I35" s="162">
        <v>26.01</v>
      </c>
      <c r="J35" s="162">
        <v>26.01</v>
      </c>
      <c r="K35" s="270">
        <v>1</v>
      </c>
      <c r="L35" s="180">
        <v>10.25</v>
      </c>
      <c r="M35" s="180">
        <v>8.1</v>
      </c>
      <c r="N35" s="180">
        <v>6.75</v>
      </c>
      <c r="O35" s="180">
        <v>2.21</v>
      </c>
      <c r="P35" s="180" t="s">
        <v>11244</v>
      </c>
      <c r="Q35" s="180" t="s">
        <v>11244</v>
      </c>
      <c r="R35" s="180" t="s">
        <v>11244</v>
      </c>
      <c r="S35" s="180" t="s">
        <v>11244</v>
      </c>
      <c r="T35" s="303" t="s">
        <v>11244</v>
      </c>
      <c r="U35" s="180">
        <v>14.25</v>
      </c>
      <c r="V35" s="180">
        <v>10.75</v>
      </c>
      <c r="W35" s="180">
        <v>8.75</v>
      </c>
      <c r="X35" s="180">
        <v>4.93</v>
      </c>
      <c r="Y35" s="303">
        <v>2</v>
      </c>
      <c r="Z35" s="273" t="s">
        <v>11498</v>
      </c>
      <c r="AA35" s="274" t="s">
        <v>8</v>
      </c>
      <c r="AB35" s="304" t="s">
        <v>11499</v>
      </c>
    </row>
    <row r="36" spans="1:28" s="140" customFormat="1" ht="10.199999999999999" hidden="1" x14ac:dyDescent="0.2">
      <c r="A36" s="273" t="s">
        <v>11406</v>
      </c>
      <c r="B36" s="273" t="s">
        <v>11407</v>
      </c>
      <c r="C36" s="274"/>
      <c r="D36" s="269">
        <v>401</v>
      </c>
      <c r="E36" s="276" t="s">
        <v>11500</v>
      </c>
      <c r="F36" s="162">
        <v>2.99</v>
      </c>
      <c r="G36" s="162">
        <v>2.92</v>
      </c>
      <c r="H36" s="162">
        <v>1.46</v>
      </c>
      <c r="I36" s="162">
        <v>1.39</v>
      </c>
      <c r="J36" s="162">
        <v>1.39</v>
      </c>
      <c r="K36" s="270">
        <v>1</v>
      </c>
      <c r="L36" s="180">
        <v>0.7</v>
      </c>
      <c r="M36" s="180">
        <v>2</v>
      </c>
      <c r="N36" s="180">
        <v>4</v>
      </c>
      <c r="O36" s="180">
        <v>0.02</v>
      </c>
      <c r="P36" s="180">
        <v>4.5999999999999996</v>
      </c>
      <c r="Q36" s="180">
        <v>3.2</v>
      </c>
      <c r="R36" s="180">
        <v>2.2000000000000002</v>
      </c>
      <c r="S36" s="180">
        <v>0.1</v>
      </c>
      <c r="T36" s="303">
        <v>5</v>
      </c>
      <c r="U36" s="180">
        <v>9.6</v>
      </c>
      <c r="V36" s="180">
        <v>4.5999999999999996</v>
      </c>
      <c r="W36" s="180">
        <v>5.2</v>
      </c>
      <c r="X36" s="180">
        <v>0.9</v>
      </c>
      <c r="Y36" s="303">
        <v>30</v>
      </c>
      <c r="Z36" s="273" t="s">
        <v>11501</v>
      </c>
      <c r="AA36" s="274" t="s">
        <v>8</v>
      </c>
      <c r="AB36" s="304" t="s">
        <v>11502</v>
      </c>
    </row>
    <row r="37" spans="1:28" s="140" customFormat="1" ht="10.199999999999999" hidden="1" x14ac:dyDescent="0.2">
      <c r="A37" s="273" t="s">
        <v>11406</v>
      </c>
      <c r="B37" s="273" t="s">
        <v>11407</v>
      </c>
      <c r="C37" s="274"/>
      <c r="D37" s="269">
        <v>402</v>
      </c>
      <c r="E37" s="276" t="s">
        <v>11503</v>
      </c>
      <c r="F37" s="162">
        <v>3.49</v>
      </c>
      <c r="G37" s="162">
        <v>2.92</v>
      </c>
      <c r="H37" s="162">
        <v>1.46</v>
      </c>
      <c r="I37" s="162">
        <v>1.39</v>
      </c>
      <c r="J37" s="162">
        <v>1.39</v>
      </c>
      <c r="K37" s="270">
        <v>1</v>
      </c>
      <c r="L37" s="180">
        <v>0.6</v>
      </c>
      <c r="M37" s="180">
        <v>2</v>
      </c>
      <c r="N37" s="180">
        <v>4</v>
      </c>
      <c r="O37" s="180">
        <v>0.02</v>
      </c>
      <c r="P37" s="180">
        <v>4.5</v>
      </c>
      <c r="Q37" s="180">
        <v>3.2</v>
      </c>
      <c r="R37" s="180">
        <v>2.2000000000000002</v>
      </c>
      <c r="S37" s="180">
        <v>0.12</v>
      </c>
      <c r="T37" s="303">
        <v>5</v>
      </c>
      <c r="U37" s="180">
        <v>9.6999999999999993</v>
      </c>
      <c r="V37" s="180">
        <v>4.8</v>
      </c>
      <c r="W37" s="180">
        <v>5.2</v>
      </c>
      <c r="X37" s="180">
        <v>0.94</v>
      </c>
      <c r="Y37" s="303">
        <v>30</v>
      </c>
      <c r="Z37" s="273" t="s">
        <v>11504</v>
      </c>
      <c r="AA37" s="274" t="s">
        <v>8</v>
      </c>
      <c r="AB37" s="304" t="s">
        <v>11505</v>
      </c>
    </row>
    <row r="38" spans="1:28" s="140" customFormat="1" ht="10.199999999999999" hidden="1" x14ac:dyDescent="0.2">
      <c r="A38" s="273" t="s">
        <v>11406</v>
      </c>
      <c r="B38" s="273" t="s">
        <v>11407</v>
      </c>
      <c r="C38" s="274"/>
      <c r="D38" s="269">
        <v>407</v>
      </c>
      <c r="E38" s="276" t="s">
        <v>11506</v>
      </c>
      <c r="F38" s="162">
        <v>4.99</v>
      </c>
      <c r="G38" s="162">
        <v>4.34</v>
      </c>
      <c r="H38" s="162">
        <v>2.17</v>
      </c>
      <c r="I38" s="162">
        <v>2.06</v>
      </c>
      <c r="J38" s="162">
        <v>2.06</v>
      </c>
      <c r="K38" s="270">
        <v>1</v>
      </c>
      <c r="L38" s="180">
        <v>1</v>
      </c>
      <c r="M38" s="180">
        <v>2</v>
      </c>
      <c r="N38" s="180">
        <v>4</v>
      </c>
      <c r="O38" s="180">
        <v>0.03</v>
      </c>
      <c r="P38" s="180">
        <v>4.5</v>
      </c>
      <c r="Q38" s="180">
        <v>4.2</v>
      </c>
      <c r="R38" s="180">
        <v>2.2000000000000002</v>
      </c>
      <c r="S38" s="180">
        <v>0.16</v>
      </c>
      <c r="T38" s="303">
        <v>5</v>
      </c>
      <c r="U38" s="180">
        <v>9.1999999999999993</v>
      </c>
      <c r="V38" s="180">
        <v>6.7</v>
      </c>
      <c r="W38" s="180">
        <v>4.5</v>
      </c>
      <c r="X38" s="180">
        <v>1.39</v>
      </c>
      <c r="Y38" s="303">
        <v>30</v>
      </c>
      <c r="Z38" s="273" t="s">
        <v>11507</v>
      </c>
      <c r="AA38" s="274" t="s">
        <v>8</v>
      </c>
      <c r="AB38" s="304" t="s">
        <v>11508</v>
      </c>
    </row>
    <row r="39" spans="1:28" s="140" customFormat="1" ht="10.199999999999999" hidden="1" x14ac:dyDescent="0.2">
      <c r="A39" s="273" t="s">
        <v>11406</v>
      </c>
      <c r="B39" s="273" t="s">
        <v>11407</v>
      </c>
      <c r="C39" s="274"/>
      <c r="D39" s="269">
        <v>408</v>
      </c>
      <c r="E39" s="276" t="s">
        <v>11509</v>
      </c>
      <c r="F39" s="162">
        <v>2.99</v>
      </c>
      <c r="G39" s="162">
        <v>2.92</v>
      </c>
      <c r="H39" s="162">
        <v>1.46</v>
      </c>
      <c r="I39" s="162">
        <v>1.39</v>
      </c>
      <c r="J39" s="162">
        <v>1.39</v>
      </c>
      <c r="K39" s="270">
        <v>1</v>
      </c>
      <c r="L39" s="180">
        <v>0.8</v>
      </c>
      <c r="M39" s="180">
        <v>2</v>
      </c>
      <c r="N39" s="180">
        <v>4</v>
      </c>
      <c r="O39" s="180">
        <v>0.02</v>
      </c>
      <c r="P39" s="180">
        <v>2.09</v>
      </c>
      <c r="Q39" s="180">
        <v>4.2</v>
      </c>
      <c r="R39" s="180">
        <v>2.09</v>
      </c>
      <c r="S39" s="180">
        <v>0.14000000000000001</v>
      </c>
      <c r="T39" s="303">
        <v>5</v>
      </c>
      <c r="U39" s="180">
        <v>9.18</v>
      </c>
      <c r="V39" s="180">
        <v>6.75</v>
      </c>
      <c r="W39" s="180">
        <v>4.93</v>
      </c>
      <c r="X39" s="180">
        <v>1.3</v>
      </c>
      <c r="Y39" s="303">
        <v>30</v>
      </c>
      <c r="Z39" s="273" t="s">
        <v>11510</v>
      </c>
      <c r="AA39" s="274" t="s">
        <v>272</v>
      </c>
      <c r="AB39" s="304" t="s">
        <v>11511</v>
      </c>
    </row>
    <row r="40" spans="1:28" s="140" customFormat="1" ht="10.199999999999999" hidden="1" x14ac:dyDescent="0.2">
      <c r="A40" s="273" t="s">
        <v>11406</v>
      </c>
      <c r="B40" s="273" t="s">
        <v>11407</v>
      </c>
      <c r="C40" s="274"/>
      <c r="D40" s="269">
        <v>409</v>
      </c>
      <c r="E40" s="276" t="s">
        <v>11512</v>
      </c>
      <c r="F40" s="162">
        <v>6.99</v>
      </c>
      <c r="G40" s="162">
        <v>7.16</v>
      </c>
      <c r="H40" s="162">
        <v>3.58</v>
      </c>
      <c r="I40" s="162">
        <v>3.42</v>
      </c>
      <c r="J40" s="162">
        <v>3.42</v>
      </c>
      <c r="K40" s="270">
        <v>1</v>
      </c>
      <c r="L40" s="180">
        <v>1.1000000000000001</v>
      </c>
      <c r="M40" s="180">
        <v>2</v>
      </c>
      <c r="N40" s="180">
        <v>4</v>
      </c>
      <c r="O40" s="180">
        <v>7.0000000000000007E-2</v>
      </c>
      <c r="P40" s="180">
        <v>5.5</v>
      </c>
      <c r="Q40" s="180">
        <v>4.4000000000000004</v>
      </c>
      <c r="R40" s="180">
        <v>2.2999999999999998</v>
      </c>
      <c r="S40" s="180">
        <v>0.38</v>
      </c>
      <c r="T40" s="303">
        <v>5</v>
      </c>
      <c r="U40" s="180">
        <v>13.7</v>
      </c>
      <c r="V40" s="180">
        <v>5.8</v>
      </c>
      <c r="W40" s="180">
        <v>4.8</v>
      </c>
      <c r="X40" s="180">
        <v>2.61</v>
      </c>
      <c r="Y40" s="303">
        <v>30</v>
      </c>
      <c r="Z40" s="273" t="s">
        <v>11513</v>
      </c>
      <c r="AA40" s="274" t="s">
        <v>258</v>
      </c>
      <c r="AB40" s="304" t="s">
        <v>11514</v>
      </c>
    </row>
    <row r="41" spans="1:28" s="140" customFormat="1" ht="10.199999999999999" hidden="1" x14ac:dyDescent="0.2">
      <c r="A41" s="273" t="s">
        <v>11406</v>
      </c>
      <c r="B41" s="273" t="s">
        <v>11407</v>
      </c>
      <c r="C41" s="274"/>
      <c r="D41" s="269">
        <v>411</v>
      </c>
      <c r="E41" s="276" t="s">
        <v>11515</v>
      </c>
      <c r="F41" s="162">
        <v>3.49</v>
      </c>
      <c r="G41" s="162">
        <v>3.24</v>
      </c>
      <c r="H41" s="162">
        <v>1.62</v>
      </c>
      <c r="I41" s="162">
        <v>1.54</v>
      </c>
      <c r="J41" s="162">
        <v>1.54</v>
      </c>
      <c r="K41" s="270">
        <v>1</v>
      </c>
      <c r="L41" s="180">
        <v>4</v>
      </c>
      <c r="M41" s="180">
        <v>2</v>
      </c>
      <c r="N41" s="180">
        <v>0.7</v>
      </c>
      <c r="O41" s="180">
        <v>0.03</v>
      </c>
      <c r="P41" s="180">
        <v>5.5</v>
      </c>
      <c r="Q41" s="180">
        <v>4.4000000000000004</v>
      </c>
      <c r="R41" s="180">
        <v>2.1</v>
      </c>
      <c r="S41" s="180">
        <v>0.17</v>
      </c>
      <c r="T41" s="303">
        <v>5</v>
      </c>
      <c r="U41" s="180">
        <v>13.6</v>
      </c>
      <c r="V41" s="180">
        <v>5.8</v>
      </c>
      <c r="W41" s="180">
        <v>4.8</v>
      </c>
      <c r="X41" s="180">
        <v>1.33</v>
      </c>
      <c r="Y41" s="303">
        <v>30</v>
      </c>
      <c r="Z41" s="273" t="s">
        <v>11516</v>
      </c>
      <c r="AA41" s="274" t="s">
        <v>272</v>
      </c>
      <c r="AB41" s="304" t="s">
        <v>11517</v>
      </c>
    </row>
    <row r="42" spans="1:28" s="140" customFormat="1" ht="10.199999999999999" hidden="1" x14ac:dyDescent="0.2">
      <c r="A42" s="273" t="s">
        <v>11406</v>
      </c>
      <c r="B42" s="273" t="s">
        <v>11407</v>
      </c>
      <c r="C42" s="274"/>
      <c r="D42" s="269">
        <v>412</v>
      </c>
      <c r="E42" s="276" t="s">
        <v>11518</v>
      </c>
      <c r="F42" s="162">
        <v>3.49</v>
      </c>
      <c r="G42" s="162">
        <v>3.24</v>
      </c>
      <c r="H42" s="162">
        <v>1.62</v>
      </c>
      <c r="I42" s="162">
        <v>1.54</v>
      </c>
      <c r="J42" s="162">
        <v>1.54</v>
      </c>
      <c r="K42" s="270">
        <v>1</v>
      </c>
      <c r="L42" s="180">
        <v>4.125</v>
      </c>
      <c r="M42" s="180">
        <v>0.42499999999999999</v>
      </c>
      <c r="N42" s="180">
        <v>4.125</v>
      </c>
      <c r="O42" s="180">
        <v>0.03</v>
      </c>
      <c r="P42" s="180">
        <v>5.5</v>
      </c>
      <c r="Q42" s="180">
        <v>4.4000000000000004</v>
      </c>
      <c r="R42" s="180">
        <v>4.3</v>
      </c>
      <c r="S42" s="180">
        <v>0.19</v>
      </c>
      <c r="T42" s="303">
        <v>5</v>
      </c>
      <c r="U42" s="180">
        <v>13.8</v>
      </c>
      <c r="V42" s="180">
        <v>5.8</v>
      </c>
      <c r="W42" s="180">
        <v>4.5999999999999996</v>
      </c>
      <c r="X42" s="180">
        <v>1.44</v>
      </c>
      <c r="Y42" s="303">
        <v>30</v>
      </c>
      <c r="Z42" s="273" t="s">
        <v>11519</v>
      </c>
      <c r="AA42" s="274" t="s">
        <v>272</v>
      </c>
      <c r="AB42" s="304" t="s">
        <v>11520</v>
      </c>
    </row>
    <row r="43" spans="1:28" s="140" customFormat="1" ht="10.199999999999999" hidden="1" x14ac:dyDescent="0.2">
      <c r="A43" s="273" t="s">
        <v>11406</v>
      </c>
      <c r="B43" s="273" t="s">
        <v>11407</v>
      </c>
      <c r="C43" s="274"/>
      <c r="D43" s="269">
        <v>413</v>
      </c>
      <c r="E43" s="276" t="s">
        <v>11521</v>
      </c>
      <c r="F43" s="162">
        <v>3.49</v>
      </c>
      <c r="G43" s="162">
        <v>3.24</v>
      </c>
      <c r="H43" s="162">
        <v>1.62</v>
      </c>
      <c r="I43" s="162">
        <v>1.54</v>
      </c>
      <c r="J43" s="162">
        <v>1.54</v>
      </c>
      <c r="K43" s="270">
        <v>1</v>
      </c>
      <c r="L43" s="180">
        <v>3.97</v>
      </c>
      <c r="M43" s="180">
        <v>1.99</v>
      </c>
      <c r="N43" s="180">
        <v>1.1499999999999999</v>
      </c>
      <c r="O43" s="180">
        <v>0.03</v>
      </c>
      <c r="P43" s="180">
        <v>4.43</v>
      </c>
      <c r="Q43" s="180">
        <v>4.1399999999999997</v>
      </c>
      <c r="R43" s="180">
        <v>2.0499999999999998</v>
      </c>
      <c r="S43" s="180">
        <v>0.18</v>
      </c>
      <c r="T43" s="303">
        <v>5</v>
      </c>
      <c r="U43" s="180">
        <v>9.2200000000000006</v>
      </c>
      <c r="V43" s="180">
        <v>6.55</v>
      </c>
      <c r="W43" s="180">
        <v>4.49</v>
      </c>
      <c r="X43" s="180">
        <v>1.41</v>
      </c>
      <c r="Y43" s="303">
        <v>30</v>
      </c>
      <c r="Z43" s="273" t="s">
        <v>11522</v>
      </c>
      <c r="AA43" s="274" t="s">
        <v>272</v>
      </c>
      <c r="AB43" s="304" t="s">
        <v>11523</v>
      </c>
    </row>
    <row r="44" spans="1:28" s="140" customFormat="1" ht="10.199999999999999" hidden="1" x14ac:dyDescent="0.2">
      <c r="A44" s="273" t="s">
        <v>11406</v>
      </c>
      <c r="B44" s="273" t="s">
        <v>11407</v>
      </c>
      <c r="C44" s="274"/>
      <c r="D44" s="269">
        <v>420</v>
      </c>
      <c r="E44" s="276" t="s">
        <v>11524</v>
      </c>
      <c r="F44" s="162">
        <v>6.99</v>
      </c>
      <c r="G44" s="162">
        <v>7.46</v>
      </c>
      <c r="H44" s="162">
        <v>3.73</v>
      </c>
      <c r="I44" s="162">
        <v>3.56</v>
      </c>
      <c r="J44" s="162">
        <v>3.56</v>
      </c>
      <c r="K44" s="270">
        <v>1</v>
      </c>
      <c r="L44" s="180">
        <v>1.6</v>
      </c>
      <c r="M44" s="180">
        <v>2</v>
      </c>
      <c r="N44" s="180">
        <v>4</v>
      </c>
      <c r="O44" s="180">
        <v>0.06</v>
      </c>
      <c r="P44" s="180">
        <v>2.13</v>
      </c>
      <c r="Q44" s="180">
        <v>5.5</v>
      </c>
      <c r="R44" s="180">
        <v>4.32</v>
      </c>
      <c r="S44" s="180">
        <v>0.37</v>
      </c>
      <c r="T44" s="303">
        <v>5</v>
      </c>
      <c r="U44" s="180">
        <v>13.7</v>
      </c>
      <c r="V44" s="180">
        <v>5.7</v>
      </c>
      <c r="W44" s="180">
        <v>4.7</v>
      </c>
      <c r="X44" s="180">
        <v>2.5099999999999998</v>
      </c>
      <c r="Y44" s="303">
        <v>30</v>
      </c>
      <c r="Z44" s="273" t="s">
        <v>11525</v>
      </c>
      <c r="AA44" s="274" t="s">
        <v>258</v>
      </c>
      <c r="AB44" s="304" t="s">
        <v>11526</v>
      </c>
    </row>
    <row r="45" spans="1:28" s="140" customFormat="1" ht="10.199999999999999" hidden="1" x14ac:dyDescent="0.2">
      <c r="A45" s="273" t="s">
        <v>11406</v>
      </c>
      <c r="B45" s="273" t="s">
        <v>11407</v>
      </c>
      <c r="C45" s="274"/>
      <c r="D45" s="269">
        <v>421</v>
      </c>
      <c r="E45" s="276" t="s">
        <v>11527</v>
      </c>
      <c r="F45" s="162">
        <v>2.99</v>
      </c>
      <c r="G45" s="162">
        <v>2.94</v>
      </c>
      <c r="H45" s="162">
        <v>1.47</v>
      </c>
      <c r="I45" s="162">
        <v>1.4</v>
      </c>
      <c r="J45" s="162">
        <v>1.4</v>
      </c>
      <c r="K45" s="270">
        <v>1</v>
      </c>
      <c r="L45" s="180">
        <v>1.36</v>
      </c>
      <c r="M45" s="180">
        <v>2</v>
      </c>
      <c r="N45" s="180">
        <v>4.0199999999999996</v>
      </c>
      <c r="O45" s="180">
        <v>7.0000000000000007E-2</v>
      </c>
      <c r="P45" s="180">
        <v>5.55</v>
      </c>
      <c r="Q45" s="180">
        <v>2.2000000000000002</v>
      </c>
      <c r="R45" s="180">
        <v>4.25</v>
      </c>
      <c r="S45" s="180">
        <v>0.39</v>
      </c>
      <c r="T45" s="303">
        <v>5</v>
      </c>
      <c r="U45" s="180">
        <v>13</v>
      </c>
      <c r="V45" s="180">
        <v>5.6</v>
      </c>
      <c r="W45" s="180">
        <v>4.5</v>
      </c>
      <c r="X45" s="180">
        <v>2.66</v>
      </c>
      <c r="Y45" s="303">
        <v>30</v>
      </c>
      <c r="Z45" s="273" t="s">
        <v>11528</v>
      </c>
      <c r="AA45" s="274" t="s">
        <v>8</v>
      </c>
      <c r="AB45" s="304" t="s">
        <v>11529</v>
      </c>
    </row>
    <row r="46" spans="1:28" s="140" customFormat="1" ht="10.199999999999999" hidden="1" x14ac:dyDescent="0.2">
      <c r="A46" s="273" t="s">
        <v>11406</v>
      </c>
      <c r="B46" s="273" t="s">
        <v>11407</v>
      </c>
      <c r="C46" s="274"/>
      <c r="D46" s="269">
        <v>422</v>
      </c>
      <c r="E46" s="276" t="s">
        <v>11530</v>
      </c>
      <c r="F46" s="162">
        <v>2.99</v>
      </c>
      <c r="G46" s="162">
        <v>2.94</v>
      </c>
      <c r="H46" s="162">
        <v>1.47</v>
      </c>
      <c r="I46" s="162">
        <v>1.4</v>
      </c>
      <c r="J46" s="162">
        <v>1.4</v>
      </c>
      <c r="K46" s="270">
        <v>1</v>
      </c>
      <c r="L46" s="180">
        <v>4</v>
      </c>
      <c r="M46" s="180">
        <v>2</v>
      </c>
      <c r="N46" s="180">
        <v>0.8</v>
      </c>
      <c r="O46" s="180">
        <v>0.01</v>
      </c>
      <c r="P46" s="180">
        <v>4.7</v>
      </c>
      <c r="Q46" s="180">
        <v>3.1</v>
      </c>
      <c r="R46" s="180">
        <v>2.2000000000000002</v>
      </c>
      <c r="S46" s="180">
        <v>0.1</v>
      </c>
      <c r="T46" s="303">
        <v>5</v>
      </c>
      <c r="U46" s="180">
        <v>9.6</v>
      </c>
      <c r="V46" s="180">
        <v>4.5999999999999996</v>
      </c>
      <c r="W46" s="180">
        <v>5.2</v>
      </c>
      <c r="X46" s="180">
        <v>0.77</v>
      </c>
      <c r="Y46" s="303">
        <v>30</v>
      </c>
      <c r="Z46" s="273" t="s">
        <v>11531</v>
      </c>
      <c r="AA46" s="274" t="s">
        <v>258</v>
      </c>
      <c r="AB46" s="304" t="s">
        <v>11532</v>
      </c>
    </row>
    <row r="47" spans="1:28" s="140" customFormat="1" ht="10.199999999999999" hidden="1" x14ac:dyDescent="0.2">
      <c r="A47" s="273" t="s">
        <v>11406</v>
      </c>
      <c r="B47" s="273" t="s">
        <v>11407</v>
      </c>
      <c r="C47" s="274"/>
      <c r="D47" s="269">
        <v>426</v>
      </c>
      <c r="E47" s="276" t="s">
        <v>11533</v>
      </c>
      <c r="F47" s="162">
        <v>8.99</v>
      </c>
      <c r="G47" s="162">
        <v>9.6999999999999993</v>
      </c>
      <c r="H47" s="162">
        <v>4.8499999999999996</v>
      </c>
      <c r="I47" s="162">
        <v>4.62</v>
      </c>
      <c r="J47" s="162">
        <v>4.62</v>
      </c>
      <c r="K47" s="270">
        <v>1</v>
      </c>
      <c r="L47" s="180">
        <v>0.45</v>
      </c>
      <c r="M47" s="180">
        <v>2</v>
      </c>
      <c r="N47" s="180">
        <v>4</v>
      </c>
      <c r="O47" s="180">
        <v>0.03</v>
      </c>
      <c r="P47" s="180">
        <v>3.06</v>
      </c>
      <c r="Q47" s="180">
        <v>2.1</v>
      </c>
      <c r="R47" s="180">
        <v>4.3099999999999996</v>
      </c>
      <c r="S47" s="180">
        <v>0.18</v>
      </c>
      <c r="T47" s="303">
        <v>5</v>
      </c>
      <c r="U47" s="180">
        <v>9.5</v>
      </c>
      <c r="V47" s="180">
        <v>4.5</v>
      </c>
      <c r="W47" s="180">
        <v>4.75</v>
      </c>
      <c r="X47" s="180">
        <v>1.3</v>
      </c>
      <c r="Y47" s="303">
        <v>30</v>
      </c>
      <c r="Z47" s="273" t="s">
        <v>11534</v>
      </c>
      <c r="AA47" s="274" t="s">
        <v>8</v>
      </c>
      <c r="AB47" s="304" t="s">
        <v>11535</v>
      </c>
    </row>
    <row r="48" spans="1:28" s="140" customFormat="1" ht="10.199999999999999" hidden="1" x14ac:dyDescent="0.2">
      <c r="A48" s="273" t="s">
        <v>11406</v>
      </c>
      <c r="B48" s="273" t="s">
        <v>11407</v>
      </c>
      <c r="C48" s="274"/>
      <c r="D48" s="269">
        <v>429</v>
      </c>
      <c r="E48" s="276" t="s">
        <v>11536</v>
      </c>
      <c r="F48" s="162">
        <v>2.99</v>
      </c>
      <c r="G48" s="162">
        <v>2.94</v>
      </c>
      <c r="H48" s="162">
        <v>1.47</v>
      </c>
      <c r="I48" s="162">
        <v>1.4</v>
      </c>
      <c r="J48" s="162">
        <v>1.4</v>
      </c>
      <c r="K48" s="270">
        <v>1</v>
      </c>
      <c r="L48" s="180">
        <v>0.5</v>
      </c>
      <c r="M48" s="180">
        <v>2</v>
      </c>
      <c r="N48" s="180">
        <v>4</v>
      </c>
      <c r="O48" s="180">
        <v>0.02</v>
      </c>
      <c r="P48" s="180">
        <v>4.3</v>
      </c>
      <c r="Q48" s="180">
        <v>3.2</v>
      </c>
      <c r="R48" s="180">
        <v>2.2000000000000002</v>
      </c>
      <c r="S48" s="180">
        <v>0.1</v>
      </c>
      <c r="T48" s="303">
        <v>5</v>
      </c>
      <c r="U48" s="180">
        <v>9.6</v>
      </c>
      <c r="V48" s="180">
        <v>4.5</v>
      </c>
      <c r="W48" s="180">
        <v>5</v>
      </c>
      <c r="X48" s="180">
        <v>0.81</v>
      </c>
      <c r="Y48" s="303">
        <v>30</v>
      </c>
      <c r="Z48" s="273" t="s">
        <v>11537</v>
      </c>
      <c r="AA48" s="274" t="s">
        <v>8</v>
      </c>
      <c r="AB48" s="304" t="s">
        <v>11538</v>
      </c>
    </row>
    <row r="49" spans="1:28" s="140" customFormat="1" ht="10.199999999999999" hidden="1" x14ac:dyDescent="0.2">
      <c r="A49" s="273" t="s">
        <v>11406</v>
      </c>
      <c r="B49" s="273" t="s">
        <v>11407</v>
      </c>
      <c r="C49" s="274"/>
      <c r="D49" s="269">
        <v>430</v>
      </c>
      <c r="E49" s="276" t="s">
        <v>11539</v>
      </c>
      <c r="F49" s="162">
        <v>3.99</v>
      </c>
      <c r="G49" s="162">
        <v>4.26</v>
      </c>
      <c r="H49" s="162">
        <v>2.13</v>
      </c>
      <c r="I49" s="162">
        <v>2.0299999999999998</v>
      </c>
      <c r="J49" s="162">
        <v>2.0299999999999998</v>
      </c>
      <c r="K49" s="270">
        <v>1</v>
      </c>
      <c r="L49" s="180">
        <v>0.6</v>
      </c>
      <c r="M49" s="180">
        <v>2</v>
      </c>
      <c r="N49" s="180">
        <v>4</v>
      </c>
      <c r="O49" s="180">
        <v>0.02</v>
      </c>
      <c r="P49" s="180">
        <v>4.5999999999999996</v>
      </c>
      <c r="Q49" s="180">
        <v>3.2</v>
      </c>
      <c r="R49" s="180">
        <v>2.2000000000000002</v>
      </c>
      <c r="S49" s="180">
        <v>0.13</v>
      </c>
      <c r="T49" s="303">
        <v>5</v>
      </c>
      <c r="U49" s="180">
        <v>9.6</v>
      </c>
      <c r="V49" s="180">
        <v>4.7</v>
      </c>
      <c r="W49" s="180">
        <v>5.2</v>
      </c>
      <c r="X49" s="180">
        <v>0.93</v>
      </c>
      <c r="Y49" s="303">
        <v>30</v>
      </c>
      <c r="Z49" s="273" t="s">
        <v>11540</v>
      </c>
      <c r="AA49" s="274" t="s">
        <v>1694</v>
      </c>
      <c r="AB49" s="304" t="s">
        <v>11541</v>
      </c>
    </row>
    <row r="50" spans="1:28" s="140" customFormat="1" ht="10.199999999999999" hidden="1" x14ac:dyDescent="0.2">
      <c r="A50" s="273" t="s">
        <v>11406</v>
      </c>
      <c r="B50" s="273" t="s">
        <v>11407</v>
      </c>
      <c r="C50" s="274"/>
      <c r="D50" s="269">
        <v>431</v>
      </c>
      <c r="E50" s="276" t="s">
        <v>11542</v>
      </c>
      <c r="F50" s="162">
        <v>2.99</v>
      </c>
      <c r="G50" s="162">
        <v>2.92</v>
      </c>
      <c r="H50" s="162">
        <v>1.46</v>
      </c>
      <c r="I50" s="162">
        <v>1.39</v>
      </c>
      <c r="J50" s="162">
        <v>1.39</v>
      </c>
      <c r="K50" s="270">
        <v>1</v>
      </c>
      <c r="L50" s="180">
        <v>4</v>
      </c>
      <c r="M50" s="180">
        <v>2</v>
      </c>
      <c r="N50" s="180">
        <v>1</v>
      </c>
      <c r="O50" s="180">
        <v>0.02</v>
      </c>
      <c r="P50" s="180">
        <v>4.5999999999999996</v>
      </c>
      <c r="Q50" s="180">
        <v>4.2</v>
      </c>
      <c r="R50" s="180">
        <v>2.2000000000000002</v>
      </c>
      <c r="S50" s="180">
        <v>0.13</v>
      </c>
      <c r="T50" s="303">
        <v>5</v>
      </c>
      <c r="U50" s="180">
        <v>9.1999999999999993</v>
      </c>
      <c r="V50" s="180">
        <v>6.9</v>
      </c>
      <c r="W50" s="180">
        <v>4.5</v>
      </c>
      <c r="X50" s="180">
        <v>1.17</v>
      </c>
      <c r="Y50" s="303">
        <v>30</v>
      </c>
      <c r="Z50" s="273" t="s">
        <v>11543</v>
      </c>
      <c r="AA50" s="274" t="s">
        <v>272</v>
      </c>
      <c r="AB50" s="304" t="s">
        <v>11544</v>
      </c>
    </row>
    <row r="51" spans="1:28" s="140" customFormat="1" ht="10.199999999999999" hidden="1" x14ac:dyDescent="0.2">
      <c r="A51" s="273" t="s">
        <v>11406</v>
      </c>
      <c r="B51" s="273" t="s">
        <v>11407</v>
      </c>
      <c r="C51" s="274"/>
      <c r="D51" s="269">
        <v>432</v>
      </c>
      <c r="E51" s="276" t="s">
        <v>11545</v>
      </c>
      <c r="F51" s="162">
        <v>2.99</v>
      </c>
      <c r="G51" s="162">
        <v>2.92</v>
      </c>
      <c r="H51" s="162">
        <v>1.46</v>
      </c>
      <c r="I51" s="162">
        <v>1.39</v>
      </c>
      <c r="J51" s="162">
        <v>1.39</v>
      </c>
      <c r="K51" s="270">
        <v>1</v>
      </c>
      <c r="L51" s="180">
        <v>0.9</v>
      </c>
      <c r="M51" s="180">
        <v>2</v>
      </c>
      <c r="N51" s="180">
        <v>4</v>
      </c>
      <c r="O51" s="180">
        <v>0.02</v>
      </c>
      <c r="P51" s="180">
        <v>4.4000000000000004</v>
      </c>
      <c r="Q51" s="180">
        <v>4.25</v>
      </c>
      <c r="R51" s="180">
        <v>2.1</v>
      </c>
      <c r="S51" s="180">
        <v>0.14000000000000001</v>
      </c>
      <c r="T51" s="303">
        <v>5</v>
      </c>
      <c r="U51" s="180">
        <v>9.15</v>
      </c>
      <c r="V51" s="180">
        <v>6.6</v>
      </c>
      <c r="W51" s="180">
        <v>4.5</v>
      </c>
      <c r="X51" s="180">
        <v>1.22</v>
      </c>
      <c r="Y51" s="303">
        <v>30</v>
      </c>
      <c r="Z51" s="273" t="s">
        <v>11546</v>
      </c>
      <c r="AA51" s="274" t="s">
        <v>272</v>
      </c>
      <c r="AB51" s="304" t="s">
        <v>11547</v>
      </c>
    </row>
    <row r="52" spans="1:28" s="140" customFormat="1" ht="10.199999999999999" hidden="1" x14ac:dyDescent="0.2">
      <c r="A52" s="273" t="s">
        <v>11406</v>
      </c>
      <c r="B52" s="273" t="s">
        <v>11407</v>
      </c>
      <c r="C52" s="274"/>
      <c r="D52" s="269">
        <v>438</v>
      </c>
      <c r="E52" s="276" t="s">
        <v>11548</v>
      </c>
      <c r="F52" s="162">
        <v>2.99</v>
      </c>
      <c r="G52" s="162">
        <v>2.92</v>
      </c>
      <c r="H52" s="162">
        <v>1.46</v>
      </c>
      <c r="I52" s="162">
        <v>1.39</v>
      </c>
      <c r="J52" s="162">
        <v>1.39</v>
      </c>
      <c r="K52" s="270">
        <v>1</v>
      </c>
      <c r="L52" s="180">
        <v>1</v>
      </c>
      <c r="M52" s="180">
        <v>2</v>
      </c>
      <c r="N52" s="180">
        <v>4</v>
      </c>
      <c r="O52" s="180">
        <v>0.02</v>
      </c>
      <c r="P52" s="180">
        <v>4.5999999999999996</v>
      </c>
      <c r="Q52" s="180">
        <v>4.2</v>
      </c>
      <c r="R52" s="180">
        <v>2.1</v>
      </c>
      <c r="S52" s="180">
        <v>0.12</v>
      </c>
      <c r="T52" s="303">
        <v>5</v>
      </c>
      <c r="U52" s="180">
        <v>9.1999999999999993</v>
      </c>
      <c r="V52" s="180">
        <v>6.7</v>
      </c>
      <c r="W52" s="180">
        <v>4.5999999999999996</v>
      </c>
      <c r="X52" s="180">
        <v>1.1599999999999999</v>
      </c>
      <c r="Y52" s="303">
        <v>30</v>
      </c>
      <c r="Z52" s="273" t="s">
        <v>11549</v>
      </c>
      <c r="AA52" s="274" t="s">
        <v>272</v>
      </c>
      <c r="AB52" s="304" t="s">
        <v>11550</v>
      </c>
    </row>
    <row r="53" spans="1:28" s="140" customFormat="1" ht="10.199999999999999" hidden="1" x14ac:dyDescent="0.2">
      <c r="A53" s="273" t="s">
        <v>11406</v>
      </c>
      <c r="B53" s="273" t="s">
        <v>11407</v>
      </c>
      <c r="C53" s="274"/>
      <c r="D53" s="269">
        <v>445</v>
      </c>
      <c r="E53" s="276" t="s">
        <v>11551</v>
      </c>
      <c r="F53" s="162">
        <v>3.49</v>
      </c>
      <c r="G53" s="162">
        <v>3.18</v>
      </c>
      <c r="H53" s="162">
        <v>1.59</v>
      </c>
      <c r="I53" s="162">
        <v>1.51</v>
      </c>
      <c r="J53" s="162">
        <v>1.51</v>
      </c>
      <c r="K53" s="270">
        <v>1</v>
      </c>
      <c r="L53" s="180">
        <v>0.9</v>
      </c>
      <c r="M53" s="180">
        <v>2</v>
      </c>
      <c r="N53" s="180">
        <v>4</v>
      </c>
      <c r="O53" s="180">
        <v>0.02</v>
      </c>
      <c r="P53" s="180">
        <v>2.0550000000000002</v>
      </c>
      <c r="Q53" s="180">
        <v>4.1369999999999996</v>
      </c>
      <c r="R53" s="180">
        <v>4.4000000000000004</v>
      </c>
      <c r="S53" s="180">
        <v>0.13</v>
      </c>
      <c r="T53" s="303">
        <v>5</v>
      </c>
      <c r="U53" s="180">
        <v>9.0619999999999994</v>
      </c>
      <c r="V53" s="180">
        <v>6.8120000000000003</v>
      </c>
      <c r="W53" s="180">
        <v>4.875</v>
      </c>
      <c r="X53" s="180">
        <v>1.27</v>
      </c>
      <c r="Y53" s="303">
        <v>30</v>
      </c>
      <c r="Z53" s="273" t="s">
        <v>11552</v>
      </c>
      <c r="AA53" s="274" t="s">
        <v>272</v>
      </c>
      <c r="AB53" s="304" t="s">
        <v>11553</v>
      </c>
    </row>
    <row r="54" spans="1:28" s="140" customFormat="1" ht="10.199999999999999" hidden="1" x14ac:dyDescent="0.2">
      <c r="A54" s="273" t="s">
        <v>11406</v>
      </c>
      <c r="B54" s="273" t="s">
        <v>11407</v>
      </c>
      <c r="C54" s="274"/>
      <c r="D54" s="269">
        <v>446</v>
      </c>
      <c r="E54" s="276" t="s">
        <v>11554</v>
      </c>
      <c r="F54" s="162">
        <v>3.49</v>
      </c>
      <c r="G54" s="162">
        <v>3.18</v>
      </c>
      <c r="H54" s="162">
        <v>1.59</v>
      </c>
      <c r="I54" s="162">
        <v>1.51</v>
      </c>
      <c r="J54" s="162">
        <v>1.51</v>
      </c>
      <c r="K54" s="270">
        <v>5</v>
      </c>
      <c r="L54" s="180">
        <v>1</v>
      </c>
      <c r="M54" s="180">
        <v>2</v>
      </c>
      <c r="N54" s="180">
        <v>4</v>
      </c>
      <c r="O54" s="180">
        <v>0.02</v>
      </c>
      <c r="P54" s="180">
        <v>4.5</v>
      </c>
      <c r="Q54" s="180">
        <v>4.25</v>
      </c>
      <c r="R54" s="180">
        <v>2</v>
      </c>
      <c r="S54" s="180">
        <v>0.13</v>
      </c>
      <c r="T54" s="303">
        <v>5</v>
      </c>
      <c r="U54" s="180">
        <v>9.25</v>
      </c>
      <c r="V54" s="180">
        <v>6.75</v>
      </c>
      <c r="W54" s="180">
        <v>4.75</v>
      </c>
      <c r="X54" s="180">
        <v>1.22</v>
      </c>
      <c r="Y54" s="303">
        <v>30</v>
      </c>
      <c r="Z54" s="273" t="s">
        <v>11555</v>
      </c>
      <c r="AA54" s="274" t="s">
        <v>272</v>
      </c>
      <c r="AB54" s="304" t="s">
        <v>11556</v>
      </c>
    </row>
    <row r="55" spans="1:28" s="140" customFormat="1" ht="10.199999999999999" hidden="1" x14ac:dyDescent="0.2">
      <c r="A55" s="273" t="s">
        <v>11406</v>
      </c>
      <c r="B55" s="273" t="s">
        <v>11407</v>
      </c>
      <c r="C55" s="274" t="s">
        <v>3</v>
      </c>
      <c r="D55" s="269">
        <v>447</v>
      </c>
      <c r="E55" s="276" t="s">
        <v>11557</v>
      </c>
      <c r="F55" s="162">
        <v>4.99</v>
      </c>
      <c r="G55" s="162">
        <v>5.26</v>
      </c>
      <c r="H55" s="162">
        <v>2.63</v>
      </c>
      <c r="I55" s="162">
        <v>2.5</v>
      </c>
      <c r="J55" s="162">
        <v>2.5</v>
      </c>
      <c r="K55" s="270">
        <v>5</v>
      </c>
      <c r="L55" s="180">
        <v>1.23</v>
      </c>
      <c r="M55" s="180">
        <v>1.93</v>
      </c>
      <c r="N55" s="180">
        <v>3.94</v>
      </c>
      <c r="O55" s="180">
        <v>0.03</v>
      </c>
      <c r="P55" s="180">
        <v>2.1779999999999999</v>
      </c>
      <c r="Q55" s="180">
        <v>5.4480000000000004</v>
      </c>
      <c r="R55" s="180">
        <v>4.226</v>
      </c>
      <c r="S55" s="180">
        <v>0.21</v>
      </c>
      <c r="T55" s="303">
        <v>5</v>
      </c>
      <c r="U55" s="180">
        <v>13.15</v>
      </c>
      <c r="V55" s="180">
        <v>5.6</v>
      </c>
      <c r="W55" s="180">
        <v>4.5999999999999996</v>
      </c>
      <c r="X55" s="180">
        <v>1.59</v>
      </c>
      <c r="Y55" s="303">
        <v>30</v>
      </c>
      <c r="Z55" s="273" t="s">
        <v>11558</v>
      </c>
      <c r="AA55" s="274" t="s">
        <v>8</v>
      </c>
      <c r="AB55" s="304" t="s">
        <v>11559</v>
      </c>
    </row>
    <row r="56" spans="1:28" s="140" customFormat="1" ht="10.199999999999999" hidden="1" x14ac:dyDescent="0.2">
      <c r="A56" s="273" t="s">
        <v>11406</v>
      </c>
      <c r="B56" s="273" t="s">
        <v>11407</v>
      </c>
      <c r="C56" s="274" t="s">
        <v>3</v>
      </c>
      <c r="D56" s="269">
        <v>448</v>
      </c>
      <c r="E56" s="276" t="s">
        <v>11560</v>
      </c>
      <c r="F56" s="162">
        <v>6.99</v>
      </c>
      <c r="G56" s="162">
        <v>7.36</v>
      </c>
      <c r="H56" s="162">
        <v>3.68</v>
      </c>
      <c r="I56" s="162">
        <v>3.5</v>
      </c>
      <c r="J56" s="162">
        <v>3.5</v>
      </c>
      <c r="K56" s="270">
        <v>5</v>
      </c>
      <c r="L56" s="180">
        <v>1.349</v>
      </c>
      <c r="M56" s="180">
        <v>1.9279999999999999</v>
      </c>
      <c r="N56" s="180">
        <v>3.98</v>
      </c>
      <c r="O56" s="180">
        <v>0.03</v>
      </c>
      <c r="P56" s="180">
        <v>2.1120000000000001</v>
      </c>
      <c r="Q56" s="180">
        <v>5.4960000000000004</v>
      </c>
      <c r="R56" s="180">
        <v>4.5999999999999996</v>
      </c>
      <c r="S56" s="180">
        <v>0.22</v>
      </c>
      <c r="T56" s="303">
        <v>5</v>
      </c>
      <c r="U56" s="180">
        <v>13.15</v>
      </c>
      <c r="V56" s="180">
        <v>5.75</v>
      </c>
      <c r="W56" s="180">
        <v>4.5999999999999996</v>
      </c>
      <c r="X56" s="180">
        <v>1.64</v>
      </c>
      <c r="Y56" s="303">
        <v>30</v>
      </c>
      <c r="Z56" s="273" t="s">
        <v>11561</v>
      </c>
      <c r="AA56" s="274" t="s">
        <v>8</v>
      </c>
      <c r="AB56" s="304" t="s">
        <v>11562</v>
      </c>
    </row>
    <row r="57" spans="1:28" s="140" customFormat="1" ht="10.199999999999999" hidden="1" x14ac:dyDescent="0.2">
      <c r="A57" s="273" t="s">
        <v>11406</v>
      </c>
      <c r="B57" s="273" t="s">
        <v>11407</v>
      </c>
      <c r="C57" s="274"/>
      <c r="D57" s="269">
        <v>453</v>
      </c>
      <c r="E57" s="276" t="s">
        <v>11563</v>
      </c>
      <c r="F57" s="162">
        <v>4.99</v>
      </c>
      <c r="G57" s="162">
        <v>5.26</v>
      </c>
      <c r="H57" s="162">
        <v>2.63</v>
      </c>
      <c r="I57" s="162">
        <v>2.5</v>
      </c>
      <c r="J57" s="162">
        <v>2.5</v>
      </c>
      <c r="K57" s="270">
        <v>1</v>
      </c>
      <c r="L57" s="180">
        <v>0.64</v>
      </c>
      <c r="M57" s="180">
        <v>2</v>
      </c>
      <c r="N57" s="180">
        <v>4</v>
      </c>
      <c r="O57" s="180">
        <v>0.02</v>
      </c>
      <c r="P57" s="180">
        <v>2.1349999999999998</v>
      </c>
      <c r="Q57" s="180">
        <v>3.0880000000000001</v>
      </c>
      <c r="R57" s="180">
        <v>4.3250000000000002</v>
      </c>
      <c r="S57" s="180">
        <v>0.11</v>
      </c>
      <c r="T57" s="303">
        <v>5</v>
      </c>
      <c r="U57" s="180">
        <v>9.5</v>
      </c>
      <c r="V57" s="180">
        <v>4.5</v>
      </c>
      <c r="W57" s="180">
        <v>5</v>
      </c>
      <c r="X57" s="180">
        <v>1.0900000000000001</v>
      </c>
      <c r="Y57" s="303">
        <v>30</v>
      </c>
      <c r="Z57" s="273" t="s">
        <v>11564</v>
      </c>
      <c r="AA57" s="274" t="s">
        <v>258</v>
      </c>
      <c r="AB57" s="304" t="s">
        <v>11565</v>
      </c>
    </row>
    <row r="58" spans="1:28" s="140" customFormat="1" ht="10.199999999999999" hidden="1" x14ac:dyDescent="0.2">
      <c r="A58" s="273" t="s">
        <v>11406</v>
      </c>
      <c r="B58" s="273" t="s">
        <v>11407</v>
      </c>
      <c r="C58" s="274"/>
      <c r="D58" s="269">
        <v>454</v>
      </c>
      <c r="E58" s="276" t="s">
        <v>11566</v>
      </c>
      <c r="F58" s="162">
        <v>4.99</v>
      </c>
      <c r="G58" s="162">
        <v>5.22</v>
      </c>
      <c r="H58" s="162">
        <v>2.61</v>
      </c>
      <c r="I58" s="162">
        <v>2.48</v>
      </c>
      <c r="J58" s="162">
        <v>2.48</v>
      </c>
      <c r="K58" s="270">
        <v>1</v>
      </c>
      <c r="L58" s="180">
        <v>4</v>
      </c>
      <c r="M58" s="180">
        <v>2</v>
      </c>
      <c r="N58" s="180">
        <v>0.6</v>
      </c>
      <c r="O58" s="180">
        <v>0.03</v>
      </c>
      <c r="P58" s="180">
        <v>2.11</v>
      </c>
      <c r="Q58" s="180">
        <v>3.069</v>
      </c>
      <c r="R58" s="180">
        <v>4.34</v>
      </c>
      <c r="S58" s="180">
        <v>0.16</v>
      </c>
      <c r="T58" s="303">
        <v>5</v>
      </c>
      <c r="U58" s="180">
        <v>9.5</v>
      </c>
      <c r="V58" s="180">
        <v>4.43</v>
      </c>
      <c r="W58" s="180">
        <v>5</v>
      </c>
      <c r="X58" s="180">
        <v>1.17</v>
      </c>
      <c r="Y58" s="303">
        <v>30</v>
      </c>
      <c r="Z58" s="273" t="s">
        <v>11567</v>
      </c>
      <c r="AA58" s="274" t="s">
        <v>258</v>
      </c>
      <c r="AB58" s="304" t="s">
        <v>11568</v>
      </c>
    </row>
    <row r="59" spans="1:28" s="140" customFormat="1" ht="10.199999999999999" hidden="1" x14ac:dyDescent="0.2">
      <c r="A59" s="273" t="s">
        <v>11406</v>
      </c>
      <c r="B59" s="273" t="s">
        <v>11407</v>
      </c>
      <c r="C59" s="274"/>
      <c r="D59" s="269">
        <v>455</v>
      </c>
      <c r="E59" s="276" t="s">
        <v>11569</v>
      </c>
      <c r="F59" s="162">
        <v>4.99</v>
      </c>
      <c r="G59" s="162">
        <v>5.22</v>
      </c>
      <c r="H59" s="162">
        <v>2.61</v>
      </c>
      <c r="I59" s="162">
        <v>2.48</v>
      </c>
      <c r="J59" s="162">
        <v>2.48</v>
      </c>
      <c r="K59" s="270">
        <v>1</v>
      </c>
      <c r="L59" s="180">
        <v>0.6</v>
      </c>
      <c r="M59" s="180">
        <v>2</v>
      </c>
      <c r="N59" s="180">
        <v>4</v>
      </c>
      <c r="O59" s="180">
        <v>0.03</v>
      </c>
      <c r="P59" s="180">
        <v>4.5</v>
      </c>
      <c r="Q59" s="180">
        <v>3.1</v>
      </c>
      <c r="R59" s="180">
        <v>2.2000000000000002</v>
      </c>
      <c r="S59" s="180">
        <v>0.16</v>
      </c>
      <c r="T59" s="303">
        <v>5</v>
      </c>
      <c r="U59" s="180">
        <v>9.5</v>
      </c>
      <c r="V59" s="180">
        <v>4.8</v>
      </c>
      <c r="W59" s="180">
        <v>4.5999999999999996</v>
      </c>
      <c r="X59" s="180">
        <v>1.1299999999999999</v>
      </c>
      <c r="Y59" s="303">
        <v>30</v>
      </c>
      <c r="Z59" s="273" t="s">
        <v>11570</v>
      </c>
      <c r="AA59" s="274" t="s">
        <v>258</v>
      </c>
      <c r="AB59" s="304" t="s">
        <v>11571</v>
      </c>
    </row>
    <row r="60" spans="1:28" s="140" customFormat="1" ht="10.199999999999999" hidden="1" x14ac:dyDescent="0.2">
      <c r="A60" s="273" t="s">
        <v>11406</v>
      </c>
      <c r="B60" s="273" t="s">
        <v>11407</v>
      </c>
      <c r="C60" s="274" t="s">
        <v>3</v>
      </c>
      <c r="D60" s="269">
        <v>458</v>
      </c>
      <c r="E60" s="276" t="s">
        <v>11572</v>
      </c>
      <c r="F60" s="162">
        <v>5.99</v>
      </c>
      <c r="G60" s="162">
        <v>6.28</v>
      </c>
      <c r="H60" s="162">
        <v>3.14</v>
      </c>
      <c r="I60" s="162">
        <v>3</v>
      </c>
      <c r="J60" s="162">
        <v>3</v>
      </c>
      <c r="K60" s="270">
        <v>5</v>
      </c>
      <c r="L60" s="180">
        <v>0.56999999999999995</v>
      </c>
      <c r="M60" s="180">
        <v>2</v>
      </c>
      <c r="N60" s="180">
        <v>4</v>
      </c>
      <c r="O60" s="180">
        <v>0.03</v>
      </c>
      <c r="P60" s="180">
        <v>0.61299999999999999</v>
      </c>
      <c r="Q60" s="180">
        <v>4.875</v>
      </c>
      <c r="R60" s="180">
        <v>7</v>
      </c>
      <c r="S60" s="180">
        <v>7.0000000000000007E-2</v>
      </c>
      <c r="T60" s="303">
        <v>2</v>
      </c>
      <c r="U60" s="180">
        <v>9.5</v>
      </c>
      <c r="V60" s="180">
        <v>4.5</v>
      </c>
      <c r="W60" s="180">
        <v>5</v>
      </c>
      <c r="X60" s="180">
        <v>1</v>
      </c>
      <c r="Y60" s="303">
        <v>24</v>
      </c>
      <c r="Z60" s="273" t="s">
        <v>11573</v>
      </c>
      <c r="AA60" s="274" t="s">
        <v>8</v>
      </c>
      <c r="AB60" s="304" t="s">
        <v>11574</v>
      </c>
    </row>
    <row r="61" spans="1:28" s="140" customFormat="1" ht="10.199999999999999" hidden="1" x14ac:dyDescent="0.2">
      <c r="A61" s="273" t="s">
        <v>11406</v>
      </c>
      <c r="B61" s="273" t="s">
        <v>11407</v>
      </c>
      <c r="C61" s="274"/>
      <c r="D61" s="269">
        <v>461</v>
      </c>
      <c r="E61" s="276" t="s">
        <v>11575</v>
      </c>
      <c r="F61" s="162">
        <v>2.99</v>
      </c>
      <c r="G61" s="162">
        <v>2.9</v>
      </c>
      <c r="H61" s="162">
        <v>1.45</v>
      </c>
      <c r="I61" s="162">
        <v>1.38</v>
      </c>
      <c r="J61" s="162">
        <v>1.38</v>
      </c>
      <c r="K61" s="270">
        <v>1</v>
      </c>
      <c r="L61" s="180">
        <v>0.74</v>
      </c>
      <c r="M61" s="180">
        <v>2</v>
      </c>
      <c r="N61" s="180">
        <v>4</v>
      </c>
      <c r="O61" s="180">
        <v>2.5000000000000001E-2</v>
      </c>
      <c r="P61" s="180">
        <v>4.25</v>
      </c>
      <c r="Q61" s="180">
        <v>3</v>
      </c>
      <c r="R61" s="180">
        <v>2.2000000000000002</v>
      </c>
      <c r="S61" s="180">
        <v>0.125</v>
      </c>
      <c r="T61" s="303">
        <v>5</v>
      </c>
      <c r="U61" s="180">
        <v>9.6999999999999993</v>
      </c>
      <c r="V61" s="180">
        <v>4.9000000000000004</v>
      </c>
      <c r="W61" s="180">
        <v>4.8</v>
      </c>
      <c r="X61" s="180">
        <v>0.9</v>
      </c>
      <c r="Y61" s="303">
        <v>30</v>
      </c>
      <c r="Z61" s="273" t="s">
        <v>11576</v>
      </c>
      <c r="AA61" s="274" t="s">
        <v>272</v>
      </c>
      <c r="AB61" s="304" t="s">
        <v>11577</v>
      </c>
    </row>
    <row r="62" spans="1:28" s="140" customFormat="1" ht="10.199999999999999" hidden="1" x14ac:dyDescent="0.2">
      <c r="A62" s="273" t="s">
        <v>11406</v>
      </c>
      <c r="B62" s="273" t="s">
        <v>11407</v>
      </c>
      <c r="C62" s="274"/>
      <c r="D62" s="269">
        <v>462</v>
      </c>
      <c r="E62" s="276" t="s">
        <v>11578</v>
      </c>
      <c r="F62" s="162">
        <v>2.99</v>
      </c>
      <c r="G62" s="162">
        <v>2.9</v>
      </c>
      <c r="H62" s="162">
        <v>1.45</v>
      </c>
      <c r="I62" s="162">
        <v>1.38</v>
      </c>
      <c r="J62" s="162">
        <v>1.38</v>
      </c>
      <c r="K62" s="270">
        <v>1</v>
      </c>
      <c r="L62" s="180">
        <v>4</v>
      </c>
      <c r="M62" s="180">
        <v>2</v>
      </c>
      <c r="N62" s="180">
        <v>0.6</v>
      </c>
      <c r="O62" s="180">
        <v>0.02</v>
      </c>
      <c r="P62" s="180">
        <v>4.5999999999999996</v>
      </c>
      <c r="Q62" s="180">
        <v>3.2</v>
      </c>
      <c r="R62" s="180">
        <v>2.2000000000000002</v>
      </c>
      <c r="S62" s="180">
        <v>0.11</v>
      </c>
      <c r="T62" s="303">
        <v>5</v>
      </c>
      <c r="U62" s="180">
        <v>9.6999999999999993</v>
      </c>
      <c r="V62" s="180">
        <v>4.5</v>
      </c>
      <c r="W62" s="180">
        <v>5</v>
      </c>
      <c r="X62" s="180">
        <v>0.85</v>
      </c>
      <c r="Y62" s="303">
        <v>30</v>
      </c>
      <c r="Z62" s="273" t="s">
        <v>11579</v>
      </c>
      <c r="AA62" s="274" t="s">
        <v>272</v>
      </c>
      <c r="AB62" s="304" t="s">
        <v>11580</v>
      </c>
    </row>
    <row r="63" spans="1:28" s="140" customFormat="1" ht="10.199999999999999" hidden="1" x14ac:dyDescent="0.2">
      <c r="A63" s="273" t="s">
        <v>11406</v>
      </c>
      <c r="B63" s="273" t="s">
        <v>11407</v>
      </c>
      <c r="C63" s="274"/>
      <c r="D63" s="269">
        <v>463</v>
      </c>
      <c r="E63" s="276" t="s">
        <v>11581</v>
      </c>
      <c r="F63" s="162">
        <v>2.99</v>
      </c>
      <c r="G63" s="162">
        <v>2.9</v>
      </c>
      <c r="H63" s="162">
        <v>1.45</v>
      </c>
      <c r="I63" s="162">
        <v>1.38</v>
      </c>
      <c r="J63" s="162">
        <v>1.38</v>
      </c>
      <c r="K63" s="270">
        <v>1</v>
      </c>
      <c r="L63" s="180">
        <v>4</v>
      </c>
      <c r="M63" s="180">
        <v>2</v>
      </c>
      <c r="N63" s="180">
        <v>0.6</v>
      </c>
      <c r="O63" s="180">
        <v>0.02</v>
      </c>
      <c r="P63" s="180">
        <v>4.5</v>
      </c>
      <c r="Q63" s="180">
        <v>3.2</v>
      </c>
      <c r="R63" s="180">
        <v>2.2000000000000002</v>
      </c>
      <c r="S63" s="180">
        <v>0.1</v>
      </c>
      <c r="T63" s="303">
        <v>5</v>
      </c>
      <c r="U63" s="180">
        <v>9.6</v>
      </c>
      <c r="V63" s="180">
        <v>4.5</v>
      </c>
      <c r="W63" s="180">
        <v>5.0999999999999996</v>
      </c>
      <c r="X63" s="180">
        <v>0.85</v>
      </c>
      <c r="Y63" s="303">
        <v>30</v>
      </c>
      <c r="Z63" s="273" t="s">
        <v>11582</v>
      </c>
      <c r="AA63" s="274" t="s">
        <v>272</v>
      </c>
      <c r="AB63" s="304" t="s">
        <v>11583</v>
      </c>
    </row>
    <row r="64" spans="1:28" s="140" customFormat="1" ht="10.199999999999999" hidden="1" x14ac:dyDescent="0.2">
      <c r="A64" s="273" t="s">
        <v>11406</v>
      </c>
      <c r="B64" s="273" t="s">
        <v>11407</v>
      </c>
      <c r="C64" s="274"/>
      <c r="D64" s="269">
        <v>480</v>
      </c>
      <c r="E64" s="276" t="s">
        <v>11584</v>
      </c>
      <c r="F64" s="162">
        <v>2.99</v>
      </c>
      <c r="G64" s="162">
        <v>2.9</v>
      </c>
      <c r="H64" s="162">
        <v>1.45</v>
      </c>
      <c r="I64" s="162">
        <v>1.38</v>
      </c>
      <c r="J64" s="162">
        <v>1.38</v>
      </c>
      <c r="K64" s="270">
        <v>1</v>
      </c>
      <c r="L64" s="180">
        <v>4</v>
      </c>
      <c r="M64" s="180">
        <v>2</v>
      </c>
      <c r="N64" s="180">
        <v>0.6</v>
      </c>
      <c r="O64" s="180">
        <v>0.01</v>
      </c>
      <c r="P64" s="180">
        <v>4.5999999999999996</v>
      </c>
      <c r="Q64" s="180">
        <v>3.1</v>
      </c>
      <c r="R64" s="180">
        <v>2.2000000000000002</v>
      </c>
      <c r="S64" s="180">
        <v>0.1</v>
      </c>
      <c r="T64" s="303">
        <v>5</v>
      </c>
      <c r="U64" s="180">
        <v>9.6</v>
      </c>
      <c r="V64" s="180">
        <v>4.5999999999999996</v>
      </c>
      <c r="W64" s="180">
        <v>5</v>
      </c>
      <c r="X64" s="180">
        <v>0.8</v>
      </c>
      <c r="Y64" s="303">
        <v>30</v>
      </c>
      <c r="Z64" s="273" t="s">
        <v>11585</v>
      </c>
      <c r="AA64" s="274" t="s">
        <v>272</v>
      </c>
      <c r="AB64" s="304" t="s">
        <v>11586</v>
      </c>
    </row>
    <row r="65" spans="1:28" s="140" customFormat="1" ht="10.199999999999999" hidden="1" x14ac:dyDescent="0.2">
      <c r="A65" s="273" t="s">
        <v>11406</v>
      </c>
      <c r="B65" s="273" t="s">
        <v>11407</v>
      </c>
      <c r="C65" s="274"/>
      <c r="D65" s="269">
        <v>481</v>
      </c>
      <c r="E65" s="276" t="s">
        <v>11587</v>
      </c>
      <c r="F65" s="162">
        <v>2.99</v>
      </c>
      <c r="G65" s="162">
        <v>2.9</v>
      </c>
      <c r="H65" s="162">
        <v>1.45</v>
      </c>
      <c r="I65" s="162">
        <v>1.38</v>
      </c>
      <c r="J65" s="162">
        <v>1.38</v>
      </c>
      <c r="K65" s="270">
        <v>1</v>
      </c>
      <c r="L65" s="180">
        <v>4</v>
      </c>
      <c r="M65" s="180">
        <v>2</v>
      </c>
      <c r="N65" s="180">
        <v>0.6</v>
      </c>
      <c r="O65" s="180">
        <v>0.02</v>
      </c>
      <c r="P65" s="180">
        <v>4.5999999999999996</v>
      </c>
      <c r="Q65" s="180">
        <v>3.1</v>
      </c>
      <c r="R65" s="180">
        <v>2.2000000000000002</v>
      </c>
      <c r="S65" s="180">
        <v>0.11</v>
      </c>
      <c r="T65" s="303">
        <v>5</v>
      </c>
      <c r="U65" s="180">
        <v>9.5</v>
      </c>
      <c r="V65" s="180">
        <v>4.5999999999999996</v>
      </c>
      <c r="W65" s="180">
        <v>5</v>
      </c>
      <c r="X65" s="180">
        <v>0.81</v>
      </c>
      <c r="Y65" s="303">
        <v>30</v>
      </c>
      <c r="Z65" s="273" t="s">
        <v>11588</v>
      </c>
      <c r="AA65" s="274" t="s">
        <v>272</v>
      </c>
      <c r="AB65" s="304" t="s">
        <v>11589</v>
      </c>
    </row>
    <row r="66" spans="1:28" s="140" customFormat="1" ht="10.199999999999999" hidden="1" x14ac:dyDescent="0.2">
      <c r="A66" s="273" t="s">
        <v>11406</v>
      </c>
      <c r="B66" s="273" t="s">
        <v>11407</v>
      </c>
      <c r="C66" s="274"/>
      <c r="D66" s="269">
        <v>482</v>
      </c>
      <c r="E66" s="276" t="s">
        <v>11590</v>
      </c>
      <c r="F66" s="162">
        <v>2.99</v>
      </c>
      <c r="G66" s="162">
        <v>2.9</v>
      </c>
      <c r="H66" s="162">
        <v>1.45</v>
      </c>
      <c r="I66" s="162">
        <v>1.38</v>
      </c>
      <c r="J66" s="162">
        <v>1.38</v>
      </c>
      <c r="K66" s="270">
        <v>1</v>
      </c>
      <c r="L66" s="180">
        <v>0.6</v>
      </c>
      <c r="M66" s="180">
        <v>2</v>
      </c>
      <c r="N66" s="180">
        <v>4</v>
      </c>
      <c r="O66" s="180">
        <v>0.01</v>
      </c>
      <c r="P66" s="180">
        <v>4.5999999999999996</v>
      </c>
      <c r="Q66" s="180">
        <v>3.1</v>
      </c>
      <c r="R66" s="180">
        <v>2.2000000000000002</v>
      </c>
      <c r="S66" s="180">
        <v>0.09</v>
      </c>
      <c r="T66" s="303">
        <v>5</v>
      </c>
      <c r="U66" s="180">
        <v>9.6999999999999993</v>
      </c>
      <c r="V66" s="180">
        <v>4.5999999999999996</v>
      </c>
      <c r="W66" s="180">
        <v>5.0999999999999996</v>
      </c>
      <c r="X66" s="180">
        <v>0.75</v>
      </c>
      <c r="Y66" s="303">
        <v>30</v>
      </c>
      <c r="Z66" s="273" t="s">
        <v>11591</v>
      </c>
      <c r="AA66" s="274" t="s">
        <v>272</v>
      </c>
      <c r="AB66" s="304" t="s">
        <v>11592</v>
      </c>
    </row>
    <row r="67" spans="1:28" s="140" customFormat="1" ht="10.199999999999999" hidden="1" x14ac:dyDescent="0.2">
      <c r="A67" s="273" t="s">
        <v>11406</v>
      </c>
      <c r="B67" s="273" t="s">
        <v>11407</v>
      </c>
      <c r="C67" s="274"/>
      <c r="D67" s="269">
        <v>483</v>
      </c>
      <c r="E67" s="276" t="s">
        <v>11593</v>
      </c>
      <c r="F67" s="162">
        <v>2.99</v>
      </c>
      <c r="G67" s="162">
        <v>2.9</v>
      </c>
      <c r="H67" s="162">
        <v>1.45</v>
      </c>
      <c r="I67" s="162">
        <v>1.38</v>
      </c>
      <c r="J67" s="162">
        <v>1.38</v>
      </c>
      <c r="K67" s="270">
        <v>1</v>
      </c>
      <c r="L67" s="180">
        <v>4</v>
      </c>
      <c r="M67" s="180">
        <v>2</v>
      </c>
      <c r="N67" s="180">
        <v>0.6</v>
      </c>
      <c r="O67" s="180">
        <v>0.01</v>
      </c>
      <c r="P67" s="180">
        <v>4.5999999999999996</v>
      </c>
      <c r="Q67" s="180">
        <v>3.2</v>
      </c>
      <c r="R67" s="180">
        <v>2.2000000000000002</v>
      </c>
      <c r="S67" s="180">
        <v>9.5000000000000001E-2</v>
      </c>
      <c r="T67" s="303">
        <v>5</v>
      </c>
      <c r="U67" s="180">
        <v>9.6</v>
      </c>
      <c r="V67" s="180">
        <v>4.5</v>
      </c>
      <c r="W67" s="180">
        <v>5</v>
      </c>
      <c r="X67" s="180">
        <v>0.77</v>
      </c>
      <c r="Y67" s="303">
        <v>30</v>
      </c>
      <c r="Z67" s="273" t="s">
        <v>11594</v>
      </c>
      <c r="AA67" s="274" t="s">
        <v>272</v>
      </c>
      <c r="AB67" s="304" t="s">
        <v>11595</v>
      </c>
    </row>
    <row r="68" spans="1:28" s="140" customFormat="1" ht="10.199999999999999" hidden="1" x14ac:dyDescent="0.2">
      <c r="A68" s="273" t="s">
        <v>11406</v>
      </c>
      <c r="B68" s="273" t="s">
        <v>11496</v>
      </c>
      <c r="C68" s="274"/>
      <c r="D68" s="269">
        <v>490</v>
      </c>
      <c r="E68" s="276" t="s">
        <v>11596</v>
      </c>
      <c r="F68" s="162">
        <v>3.99</v>
      </c>
      <c r="G68" s="162">
        <v>4.2</v>
      </c>
      <c r="H68" s="162">
        <v>2.1</v>
      </c>
      <c r="I68" s="162">
        <v>2</v>
      </c>
      <c r="J68" s="162">
        <v>2</v>
      </c>
      <c r="K68" s="270">
        <v>2</v>
      </c>
      <c r="L68" s="180">
        <v>1.37</v>
      </c>
      <c r="M68" s="180">
        <v>1.93</v>
      </c>
      <c r="N68" s="180">
        <v>3.92</v>
      </c>
      <c r="O68" s="180">
        <v>0.03</v>
      </c>
      <c r="P68" s="180">
        <v>6.27</v>
      </c>
      <c r="Q68" s="180">
        <v>4.57</v>
      </c>
      <c r="R68" s="180">
        <v>7</v>
      </c>
      <c r="S68" s="180">
        <v>0.06</v>
      </c>
      <c r="T68" s="303">
        <v>2</v>
      </c>
      <c r="U68" s="180">
        <v>9.5</v>
      </c>
      <c r="V68" s="180">
        <v>4.5</v>
      </c>
      <c r="W68" s="180">
        <v>5</v>
      </c>
      <c r="X68" s="180">
        <v>0.91</v>
      </c>
      <c r="Y68" s="303">
        <v>24</v>
      </c>
      <c r="Z68" s="273" t="s">
        <v>11597</v>
      </c>
      <c r="AA68" s="274" t="s">
        <v>1694</v>
      </c>
      <c r="AB68" s="304" t="s">
        <v>11598</v>
      </c>
    </row>
    <row r="69" spans="1:28" s="140" customFormat="1" ht="10.199999999999999" hidden="1" x14ac:dyDescent="0.2">
      <c r="A69" s="273" t="s">
        <v>11406</v>
      </c>
      <c r="B69" s="273" t="s">
        <v>11407</v>
      </c>
      <c r="C69" s="274"/>
      <c r="D69" s="269">
        <v>500</v>
      </c>
      <c r="E69" s="276" t="s">
        <v>11599</v>
      </c>
      <c r="F69" s="162">
        <v>6.49</v>
      </c>
      <c r="G69" s="162">
        <v>6.36</v>
      </c>
      <c r="H69" s="162">
        <v>3.18</v>
      </c>
      <c r="I69" s="162">
        <v>3.02</v>
      </c>
      <c r="J69" s="162">
        <v>3.02</v>
      </c>
      <c r="K69" s="270">
        <v>1</v>
      </c>
      <c r="L69" s="180">
        <v>4</v>
      </c>
      <c r="M69" s="180">
        <v>1.92</v>
      </c>
      <c r="N69" s="180">
        <v>1.37</v>
      </c>
      <c r="O69" s="180">
        <v>0.02</v>
      </c>
      <c r="P69" s="180">
        <v>5.47</v>
      </c>
      <c r="Q69" s="180">
        <v>4.3499999999999996</v>
      </c>
      <c r="R69" s="180">
        <v>2.13</v>
      </c>
      <c r="S69" s="180">
        <v>0.16</v>
      </c>
      <c r="T69" s="303">
        <v>5</v>
      </c>
      <c r="U69" s="180">
        <v>13.41</v>
      </c>
      <c r="V69" s="180">
        <v>5.67</v>
      </c>
      <c r="W69" s="180">
        <v>4.66</v>
      </c>
      <c r="X69" s="180">
        <v>1.28</v>
      </c>
      <c r="Y69" s="303">
        <v>30</v>
      </c>
      <c r="Z69" s="273" t="s">
        <v>11600</v>
      </c>
      <c r="AA69" s="274" t="s">
        <v>272</v>
      </c>
      <c r="AB69" s="304" t="s">
        <v>11601</v>
      </c>
    </row>
    <row r="70" spans="1:28" s="140" customFormat="1" ht="10.199999999999999" hidden="1" x14ac:dyDescent="0.2">
      <c r="A70" s="273" t="s">
        <v>11406</v>
      </c>
      <c r="B70" s="273" t="s">
        <v>11407</v>
      </c>
      <c r="C70" s="274"/>
      <c r="D70" s="269">
        <v>502</v>
      </c>
      <c r="E70" s="276" t="s">
        <v>11602</v>
      </c>
      <c r="F70" s="162">
        <v>6.99</v>
      </c>
      <c r="G70" s="162">
        <v>7.16</v>
      </c>
      <c r="H70" s="162">
        <v>3.58</v>
      </c>
      <c r="I70" s="162">
        <v>3.4</v>
      </c>
      <c r="J70" s="162">
        <v>3.4</v>
      </c>
      <c r="K70" s="270">
        <v>1</v>
      </c>
      <c r="L70" s="180">
        <v>4</v>
      </c>
      <c r="M70" s="180">
        <v>2</v>
      </c>
      <c r="N70" s="180">
        <v>1.6</v>
      </c>
      <c r="O70" s="180">
        <v>0.03</v>
      </c>
      <c r="P70" s="180">
        <v>5.4</v>
      </c>
      <c r="Q70" s="180">
        <v>4.3</v>
      </c>
      <c r="R70" s="180">
        <v>2.1</v>
      </c>
      <c r="S70" s="180">
        <v>0.2</v>
      </c>
      <c r="T70" s="303">
        <v>5</v>
      </c>
      <c r="U70" s="180">
        <v>13.7</v>
      </c>
      <c r="V70" s="180">
        <v>5.7</v>
      </c>
      <c r="W70" s="180">
        <v>4.5999999999999996</v>
      </c>
      <c r="X70" s="180">
        <v>1.72</v>
      </c>
      <c r="Y70" s="303">
        <v>30</v>
      </c>
      <c r="Z70" s="273" t="s">
        <v>11603</v>
      </c>
      <c r="AA70" s="274" t="s">
        <v>0</v>
      </c>
      <c r="AB70" s="304" t="s">
        <v>11604</v>
      </c>
    </row>
    <row r="71" spans="1:28" s="140" customFormat="1" ht="10.199999999999999" hidden="1" x14ac:dyDescent="0.2">
      <c r="A71" s="273" t="s">
        <v>11406</v>
      </c>
      <c r="B71" s="273" t="s">
        <v>11407</v>
      </c>
      <c r="C71" s="274"/>
      <c r="D71" s="269">
        <v>503</v>
      </c>
      <c r="E71" s="276" t="s">
        <v>11605</v>
      </c>
      <c r="F71" s="162">
        <v>6.99</v>
      </c>
      <c r="G71" s="162">
        <v>7.16</v>
      </c>
      <c r="H71" s="162">
        <v>3.58</v>
      </c>
      <c r="I71" s="162">
        <v>3.4</v>
      </c>
      <c r="J71" s="162">
        <v>3.4</v>
      </c>
      <c r="K71" s="270">
        <v>1</v>
      </c>
      <c r="L71" s="180">
        <v>4</v>
      </c>
      <c r="M71" s="180">
        <v>2</v>
      </c>
      <c r="N71" s="180">
        <v>1.6</v>
      </c>
      <c r="O71" s="180">
        <v>0.03</v>
      </c>
      <c r="P71" s="180">
        <v>2.093</v>
      </c>
      <c r="Q71" s="180">
        <v>5.5090000000000003</v>
      </c>
      <c r="R71" s="180">
        <v>4.7850000000000001</v>
      </c>
      <c r="S71" s="180">
        <v>0.2</v>
      </c>
      <c r="T71" s="303">
        <v>5</v>
      </c>
      <c r="U71" s="180">
        <v>13</v>
      </c>
      <c r="V71" s="180">
        <v>5.875</v>
      </c>
      <c r="W71" s="180">
        <v>4.68</v>
      </c>
      <c r="X71" s="180">
        <v>1.65</v>
      </c>
      <c r="Y71" s="303">
        <v>30</v>
      </c>
      <c r="Z71" s="273" t="s">
        <v>11606</v>
      </c>
      <c r="AA71" s="274" t="s">
        <v>0</v>
      </c>
      <c r="AB71" s="304" t="s">
        <v>11607</v>
      </c>
    </row>
    <row r="72" spans="1:28" s="140" customFormat="1" ht="10.199999999999999" hidden="1" x14ac:dyDescent="0.2">
      <c r="A72" s="273" t="s">
        <v>11406</v>
      </c>
      <c r="B72" s="273" t="s">
        <v>11407</v>
      </c>
      <c r="C72" s="274"/>
      <c r="D72" s="269">
        <v>504</v>
      </c>
      <c r="E72" s="276" t="s">
        <v>11608</v>
      </c>
      <c r="F72" s="162">
        <v>6.99</v>
      </c>
      <c r="G72" s="162">
        <v>7.16</v>
      </c>
      <c r="H72" s="162">
        <v>3.58</v>
      </c>
      <c r="I72" s="162">
        <v>3.4</v>
      </c>
      <c r="J72" s="162">
        <v>3.4</v>
      </c>
      <c r="K72" s="270">
        <v>1</v>
      </c>
      <c r="L72" s="180">
        <v>4</v>
      </c>
      <c r="M72" s="180">
        <v>2</v>
      </c>
      <c r="N72" s="180">
        <v>1.5</v>
      </c>
      <c r="O72" s="180">
        <v>2.5000000000000001E-2</v>
      </c>
      <c r="P72" s="180">
        <v>4.5</v>
      </c>
      <c r="Q72" s="180">
        <v>4.2</v>
      </c>
      <c r="R72" s="180">
        <v>2.1</v>
      </c>
      <c r="S72" s="180">
        <v>0.17</v>
      </c>
      <c r="T72" s="303">
        <v>5</v>
      </c>
      <c r="U72" s="180">
        <v>13.9</v>
      </c>
      <c r="V72" s="180">
        <v>5.8</v>
      </c>
      <c r="W72" s="180">
        <v>5</v>
      </c>
      <c r="X72" s="180">
        <v>1.32</v>
      </c>
      <c r="Y72" s="303">
        <v>30</v>
      </c>
      <c r="Z72" s="273" t="s">
        <v>11609</v>
      </c>
      <c r="AA72" s="274" t="s">
        <v>0</v>
      </c>
      <c r="AB72" s="304" t="s">
        <v>11610</v>
      </c>
    </row>
    <row r="73" spans="1:28" s="140" customFormat="1" ht="10.199999999999999" hidden="1" x14ac:dyDescent="0.2">
      <c r="A73" s="273" t="s">
        <v>11406</v>
      </c>
      <c r="B73" s="273" t="s">
        <v>11407</v>
      </c>
      <c r="C73" s="274"/>
      <c r="D73" s="269">
        <v>505</v>
      </c>
      <c r="E73" s="276" t="s">
        <v>11611</v>
      </c>
      <c r="F73" s="162">
        <v>6.99</v>
      </c>
      <c r="G73" s="162">
        <v>7.16</v>
      </c>
      <c r="H73" s="162">
        <v>3.58</v>
      </c>
      <c r="I73" s="162">
        <v>3.4</v>
      </c>
      <c r="J73" s="162">
        <v>3.4</v>
      </c>
      <c r="K73" s="270">
        <v>1</v>
      </c>
      <c r="L73" s="180">
        <v>2</v>
      </c>
      <c r="M73" s="180">
        <v>2</v>
      </c>
      <c r="N73" s="180">
        <v>1.5</v>
      </c>
      <c r="O73" s="180">
        <v>0.03</v>
      </c>
      <c r="P73" s="180">
        <v>5.5</v>
      </c>
      <c r="Q73" s="180">
        <v>5.5</v>
      </c>
      <c r="R73" s="180">
        <v>2.5</v>
      </c>
      <c r="S73" s="180">
        <v>0.19</v>
      </c>
      <c r="T73" s="303">
        <v>5</v>
      </c>
      <c r="U73" s="180">
        <v>13.7</v>
      </c>
      <c r="V73" s="180">
        <v>5.6</v>
      </c>
      <c r="W73" s="180">
        <v>4.8</v>
      </c>
      <c r="X73" s="180">
        <v>1.47</v>
      </c>
      <c r="Y73" s="303">
        <v>30</v>
      </c>
      <c r="Z73" s="273" t="s">
        <v>11612</v>
      </c>
      <c r="AA73" s="274" t="s">
        <v>0</v>
      </c>
      <c r="AB73" s="304" t="s">
        <v>11613</v>
      </c>
    </row>
    <row r="74" spans="1:28" s="140" customFormat="1" ht="10.199999999999999" hidden="1" x14ac:dyDescent="0.2">
      <c r="A74" s="273" t="s">
        <v>11406</v>
      </c>
      <c r="B74" s="273" t="s">
        <v>11407</v>
      </c>
      <c r="C74" s="274"/>
      <c r="D74" s="269">
        <v>516</v>
      </c>
      <c r="E74" s="276" t="s">
        <v>11614</v>
      </c>
      <c r="F74" s="162">
        <v>6.49</v>
      </c>
      <c r="G74" s="162">
        <v>6.36</v>
      </c>
      <c r="H74" s="162">
        <v>3.18</v>
      </c>
      <c r="I74" s="162">
        <v>3.02</v>
      </c>
      <c r="J74" s="162">
        <v>3.02</v>
      </c>
      <c r="K74" s="270">
        <v>1</v>
      </c>
      <c r="L74" s="180">
        <v>1.1000000000000001</v>
      </c>
      <c r="M74" s="180">
        <v>2</v>
      </c>
      <c r="N74" s="180">
        <v>4</v>
      </c>
      <c r="O74" s="180">
        <v>0.02</v>
      </c>
      <c r="P74" s="180">
        <v>4.4000000000000004</v>
      </c>
      <c r="Q74" s="180">
        <v>4.25</v>
      </c>
      <c r="R74" s="180">
        <v>2.1</v>
      </c>
      <c r="S74" s="180">
        <v>0.13</v>
      </c>
      <c r="T74" s="303">
        <v>5</v>
      </c>
      <c r="U74" s="180">
        <v>9.15</v>
      </c>
      <c r="V74" s="180">
        <v>6.6</v>
      </c>
      <c r="W74" s="180">
        <v>4.5</v>
      </c>
      <c r="X74" s="180">
        <v>1.19</v>
      </c>
      <c r="Y74" s="303">
        <v>30</v>
      </c>
      <c r="Z74" s="273" t="s">
        <v>11615</v>
      </c>
      <c r="AA74" s="274" t="s">
        <v>272</v>
      </c>
      <c r="AB74" s="304" t="s">
        <v>11616</v>
      </c>
    </row>
    <row r="75" spans="1:28" s="140" customFormat="1" ht="10.199999999999999" hidden="1" x14ac:dyDescent="0.2">
      <c r="A75" s="273" t="s">
        <v>11406</v>
      </c>
      <c r="B75" s="273" t="s">
        <v>11407</v>
      </c>
      <c r="C75" s="274"/>
      <c r="D75" s="269">
        <v>540</v>
      </c>
      <c r="E75" s="276" t="s">
        <v>11617</v>
      </c>
      <c r="F75" s="162">
        <v>4.99</v>
      </c>
      <c r="G75" s="162">
        <v>4.9800000000000004</v>
      </c>
      <c r="H75" s="162">
        <v>2.4900000000000002</v>
      </c>
      <c r="I75" s="162">
        <v>2.38</v>
      </c>
      <c r="J75" s="162">
        <v>2.38</v>
      </c>
      <c r="K75" s="270">
        <v>1</v>
      </c>
      <c r="L75" s="180">
        <v>0.5</v>
      </c>
      <c r="M75" s="180">
        <v>1.98</v>
      </c>
      <c r="N75" s="180">
        <v>3.9</v>
      </c>
      <c r="O75" s="180">
        <v>0.04</v>
      </c>
      <c r="P75" s="180">
        <v>4.25</v>
      </c>
      <c r="Q75" s="180">
        <v>3.15</v>
      </c>
      <c r="R75" s="180">
        <v>2.2000000000000002</v>
      </c>
      <c r="S75" s="180">
        <v>0.24</v>
      </c>
      <c r="T75" s="303">
        <v>5</v>
      </c>
      <c r="U75" s="180">
        <v>9.5</v>
      </c>
      <c r="V75" s="180">
        <v>4.5</v>
      </c>
      <c r="W75" s="180">
        <v>4.9000000000000004</v>
      </c>
      <c r="X75" s="180">
        <v>1.66</v>
      </c>
      <c r="Y75" s="303">
        <v>30</v>
      </c>
      <c r="Z75" s="273" t="s">
        <v>11618</v>
      </c>
      <c r="AA75" s="274" t="s">
        <v>8</v>
      </c>
      <c r="AB75" s="304" t="s">
        <v>11619</v>
      </c>
    </row>
    <row r="76" spans="1:28" s="140" customFormat="1" ht="10.199999999999999" hidden="1" x14ac:dyDescent="0.2">
      <c r="A76" s="273" t="s">
        <v>11406</v>
      </c>
      <c r="B76" s="273" t="s">
        <v>11407</v>
      </c>
      <c r="C76" s="274"/>
      <c r="D76" s="269">
        <v>541</v>
      </c>
      <c r="E76" s="276" t="s">
        <v>11620</v>
      </c>
      <c r="F76" s="162">
        <v>2.99</v>
      </c>
      <c r="G76" s="162">
        <v>2.9</v>
      </c>
      <c r="H76" s="162">
        <v>1.45</v>
      </c>
      <c r="I76" s="162">
        <v>1.38</v>
      </c>
      <c r="J76" s="162">
        <v>1.38</v>
      </c>
      <c r="K76" s="270">
        <v>1</v>
      </c>
      <c r="L76" s="180">
        <v>4</v>
      </c>
      <c r="M76" s="180">
        <v>2</v>
      </c>
      <c r="N76" s="180">
        <v>0.6</v>
      </c>
      <c r="O76" s="180">
        <v>0.02</v>
      </c>
      <c r="P76" s="180">
        <v>4.5999999999999996</v>
      </c>
      <c r="Q76" s="180">
        <v>3.2</v>
      </c>
      <c r="R76" s="180">
        <v>2.2000000000000002</v>
      </c>
      <c r="S76" s="180">
        <v>0.16</v>
      </c>
      <c r="T76" s="303">
        <v>5</v>
      </c>
      <c r="U76" s="180">
        <v>9.6</v>
      </c>
      <c r="V76" s="180">
        <v>4.5</v>
      </c>
      <c r="W76" s="180">
        <v>4.9000000000000004</v>
      </c>
      <c r="X76" s="180">
        <v>1.17</v>
      </c>
      <c r="Y76" s="303">
        <v>30</v>
      </c>
      <c r="Z76" s="273" t="s">
        <v>11621</v>
      </c>
      <c r="AA76" s="274" t="s">
        <v>8</v>
      </c>
      <c r="AB76" s="304" t="s">
        <v>11622</v>
      </c>
    </row>
    <row r="77" spans="1:28" s="140" customFormat="1" ht="10.199999999999999" hidden="1" x14ac:dyDescent="0.2">
      <c r="A77" s="273" t="s">
        <v>11406</v>
      </c>
      <c r="B77" s="273" t="s">
        <v>11407</v>
      </c>
      <c r="C77" s="274"/>
      <c r="D77" s="269">
        <v>543</v>
      </c>
      <c r="E77" s="276" t="s">
        <v>11623</v>
      </c>
      <c r="F77" s="162">
        <v>19.989999999999998</v>
      </c>
      <c r="G77" s="162">
        <v>20.68</v>
      </c>
      <c r="H77" s="162">
        <v>10.34</v>
      </c>
      <c r="I77" s="162">
        <v>9.83</v>
      </c>
      <c r="J77" s="162">
        <v>9.83</v>
      </c>
      <c r="K77" s="270">
        <v>1</v>
      </c>
      <c r="L77" s="180">
        <v>1.6</v>
      </c>
      <c r="M77" s="180">
        <v>2</v>
      </c>
      <c r="N77" s="180">
        <v>4</v>
      </c>
      <c r="O77" s="180">
        <v>0.03</v>
      </c>
      <c r="P77" s="180">
        <v>5.5</v>
      </c>
      <c r="Q77" s="180">
        <v>4.25</v>
      </c>
      <c r="R77" s="180">
        <v>2.1</v>
      </c>
      <c r="S77" s="180">
        <v>0.2</v>
      </c>
      <c r="T77" s="303">
        <v>5</v>
      </c>
      <c r="U77" s="180">
        <v>13</v>
      </c>
      <c r="V77" s="180">
        <v>5.43</v>
      </c>
      <c r="W77" s="180">
        <v>4.62</v>
      </c>
      <c r="X77" s="180">
        <v>1.56</v>
      </c>
      <c r="Y77" s="303">
        <v>30</v>
      </c>
      <c r="Z77" s="273" t="s">
        <v>11624</v>
      </c>
      <c r="AA77" s="274" t="s">
        <v>272</v>
      </c>
      <c r="AB77" s="304" t="s">
        <v>11625</v>
      </c>
    </row>
    <row r="78" spans="1:28" s="140" customFormat="1" ht="10.199999999999999" hidden="1" x14ac:dyDescent="0.2">
      <c r="A78" s="273" t="s">
        <v>11406</v>
      </c>
      <c r="B78" s="273" t="s">
        <v>11407</v>
      </c>
      <c r="C78" s="274"/>
      <c r="D78" s="269">
        <v>545</v>
      </c>
      <c r="E78" s="276" t="s">
        <v>11626</v>
      </c>
      <c r="F78" s="162">
        <v>22.49</v>
      </c>
      <c r="G78" s="162">
        <v>23.28</v>
      </c>
      <c r="H78" s="162">
        <v>11.64</v>
      </c>
      <c r="I78" s="162">
        <v>11.08</v>
      </c>
      <c r="J78" s="162">
        <v>11.08</v>
      </c>
      <c r="K78" s="270">
        <v>1</v>
      </c>
      <c r="L78" s="180">
        <v>0.87</v>
      </c>
      <c r="M78" s="180">
        <v>1.9</v>
      </c>
      <c r="N78" s="180">
        <v>3.96</v>
      </c>
      <c r="O78" s="180">
        <v>0.02</v>
      </c>
      <c r="P78" s="180">
        <v>2.08</v>
      </c>
      <c r="Q78" s="180">
        <v>4.12</v>
      </c>
      <c r="R78" s="180">
        <v>4.4400000000000004</v>
      </c>
      <c r="S78" s="180">
        <v>0.16</v>
      </c>
      <c r="T78" s="303">
        <v>5</v>
      </c>
      <c r="U78" s="180">
        <v>9.06</v>
      </c>
      <c r="V78" s="180">
        <v>6.75</v>
      </c>
      <c r="W78" s="180">
        <v>4.93</v>
      </c>
      <c r="X78" s="180">
        <v>1.29</v>
      </c>
      <c r="Y78" s="303">
        <v>30</v>
      </c>
      <c r="Z78" s="273" t="s">
        <v>11627</v>
      </c>
      <c r="AA78" s="274" t="s">
        <v>8</v>
      </c>
      <c r="AB78" s="304" t="s">
        <v>11628</v>
      </c>
    </row>
    <row r="79" spans="1:28" s="140" customFormat="1" ht="10.199999999999999" hidden="1" x14ac:dyDescent="0.2">
      <c r="A79" s="273" t="s">
        <v>11406</v>
      </c>
      <c r="B79" s="273" t="s">
        <v>11407</v>
      </c>
      <c r="C79" s="274"/>
      <c r="D79" s="269">
        <v>560</v>
      </c>
      <c r="E79" s="276" t="s">
        <v>11629</v>
      </c>
      <c r="F79" s="162">
        <v>3.49</v>
      </c>
      <c r="G79" s="162">
        <v>3.56</v>
      </c>
      <c r="H79" s="162">
        <v>1.78</v>
      </c>
      <c r="I79" s="162">
        <v>1.69</v>
      </c>
      <c r="J79" s="162">
        <v>1.69</v>
      </c>
      <c r="K79" s="270">
        <v>1</v>
      </c>
      <c r="L79" s="180">
        <v>0.9</v>
      </c>
      <c r="M79" s="180">
        <v>2</v>
      </c>
      <c r="N79" s="180">
        <v>4</v>
      </c>
      <c r="O79" s="180">
        <v>0.02</v>
      </c>
      <c r="P79" s="180">
        <v>4.5</v>
      </c>
      <c r="Q79" s="180">
        <v>4.2</v>
      </c>
      <c r="R79" s="180">
        <v>2.2000000000000002</v>
      </c>
      <c r="S79" s="180">
        <v>0.13</v>
      </c>
      <c r="T79" s="303">
        <v>5</v>
      </c>
      <c r="U79" s="180">
        <v>9.1999999999999993</v>
      </c>
      <c r="V79" s="180">
        <v>6.7</v>
      </c>
      <c r="W79" s="180">
        <v>4.5</v>
      </c>
      <c r="X79" s="180">
        <v>1.21</v>
      </c>
      <c r="Y79" s="303">
        <v>30</v>
      </c>
      <c r="Z79" s="273" t="s">
        <v>11630</v>
      </c>
      <c r="AA79" s="274" t="s">
        <v>8</v>
      </c>
      <c r="AB79" s="304" t="s">
        <v>11631</v>
      </c>
    </row>
    <row r="80" spans="1:28" s="140" customFormat="1" ht="10.199999999999999" hidden="1" x14ac:dyDescent="0.2">
      <c r="A80" s="273" t="s">
        <v>11406</v>
      </c>
      <c r="B80" s="273" t="s">
        <v>11407</v>
      </c>
      <c r="C80" s="274"/>
      <c r="D80" s="269">
        <v>561</v>
      </c>
      <c r="E80" s="276" t="s">
        <v>11632</v>
      </c>
      <c r="F80" s="162">
        <v>4.49</v>
      </c>
      <c r="G80" s="162">
        <v>4.76</v>
      </c>
      <c r="H80" s="162">
        <v>2.38</v>
      </c>
      <c r="I80" s="162">
        <v>2.27</v>
      </c>
      <c r="J80" s="162">
        <v>2.27</v>
      </c>
      <c r="K80" s="270">
        <v>1</v>
      </c>
      <c r="L80" s="180">
        <v>0.9</v>
      </c>
      <c r="M80" s="180">
        <v>2</v>
      </c>
      <c r="N80" s="180">
        <v>4</v>
      </c>
      <c r="O80" s="180">
        <v>0.02</v>
      </c>
      <c r="P80" s="180">
        <v>4.5999999999999996</v>
      </c>
      <c r="Q80" s="180">
        <v>4.2</v>
      </c>
      <c r="R80" s="180">
        <v>2.1</v>
      </c>
      <c r="S80" s="180">
        <v>0.12</v>
      </c>
      <c r="T80" s="303">
        <v>5</v>
      </c>
      <c r="U80" s="180">
        <v>9.3000000000000007</v>
      </c>
      <c r="V80" s="180">
        <v>6.8</v>
      </c>
      <c r="W80" s="180">
        <v>5.0999999999999996</v>
      </c>
      <c r="X80" s="180">
        <v>1.19</v>
      </c>
      <c r="Y80" s="303">
        <v>30</v>
      </c>
      <c r="Z80" s="273" t="s">
        <v>11633</v>
      </c>
      <c r="AA80" s="274" t="s">
        <v>5216</v>
      </c>
      <c r="AB80" s="304" t="s">
        <v>11634</v>
      </c>
    </row>
    <row r="81" spans="1:28" s="140" customFormat="1" ht="10.199999999999999" hidden="1" x14ac:dyDescent="0.2">
      <c r="A81" s="273" t="s">
        <v>11406</v>
      </c>
      <c r="B81" s="273" t="s">
        <v>11407</v>
      </c>
      <c r="C81" s="274"/>
      <c r="D81" s="269">
        <v>562</v>
      </c>
      <c r="E81" s="276" t="s">
        <v>11635</v>
      </c>
      <c r="F81" s="162">
        <v>13.49</v>
      </c>
      <c r="G81" s="162">
        <v>13.86</v>
      </c>
      <c r="H81" s="162">
        <v>6.93</v>
      </c>
      <c r="I81" s="162">
        <v>6.58</v>
      </c>
      <c r="J81" s="162">
        <v>6.58</v>
      </c>
      <c r="K81" s="270">
        <v>1</v>
      </c>
      <c r="L81" s="180">
        <v>4</v>
      </c>
      <c r="M81" s="180">
        <v>2</v>
      </c>
      <c r="N81" s="180">
        <v>0.9</v>
      </c>
      <c r="O81" s="180">
        <v>0.02</v>
      </c>
      <c r="P81" s="180">
        <v>2.11</v>
      </c>
      <c r="Q81" s="180">
        <v>4.1399999999999997</v>
      </c>
      <c r="R81" s="180">
        <v>4.43</v>
      </c>
      <c r="S81" s="180">
        <v>0.15</v>
      </c>
      <c r="T81" s="303">
        <v>5</v>
      </c>
      <c r="U81" s="180">
        <v>9.06</v>
      </c>
      <c r="V81" s="180">
        <v>6.81</v>
      </c>
      <c r="W81" s="180">
        <v>4.87</v>
      </c>
      <c r="X81" s="180">
        <v>1.2</v>
      </c>
      <c r="Y81" s="303">
        <v>30</v>
      </c>
      <c r="Z81" s="273" t="s">
        <v>11636</v>
      </c>
      <c r="AA81" s="274" t="s">
        <v>272</v>
      </c>
      <c r="AB81" s="304" t="s">
        <v>11637</v>
      </c>
    </row>
    <row r="82" spans="1:28" s="140" customFormat="1" ht="20.399999999999999" hidden="1" x14ac:dyDescent="0.2">
      <c r="A82" s="273" t="s">
        <v>11406</v>
      </c>
      <c r="B82" s="273" t="s">
        <v>11496</v>
      </c>
      <c r="C82" s="274"/>
      <c r="D82" s="269">
        <v>565</v>
      </c>
      <c r="E82" s="276" t="s">
        <v>11638</v>
      </c>
      <c r="F82" s="162">
        <v>19.489999999999998</v>
      </c>
      <c r="G82" s="162">
        <v>22.6</v>
      </c>
      <c r="H82" s="162">
        <v>11.3</v>
      </c>
      <c r="I82" s="162">
        <v>10.74</v>
      </c>
      <c r="J82" s="162">
        <v>10.74</v>
      </c>
      <c r="K82" s="270">
        <v>1</v>
      </c>
      <c r="L82" s="180">
        <v>2.71</v>
      </c>
      <c r="M82" s="180">
        <v>4.25</v>
      </c>
      <c r="N82" s="180">
        <v>6.62</v>
      </c>
      <c r="O82" s="180">
        <v>0.17</v>
      </c>
      <c r="P82" s="180" t="s">
        <v>11244</v>
      </c>
      <c r="Q82" s="180" t="s">
        <v>11244</v>
      </c>
      <c r="R82" s="180" t="s">
        <v>11244</v>
      </c>
      <c r="S82" s="180" t="s">
        <v>11244</v>
      </c>
      <c r="T82" s="303" t="s">
        <v>11244</v>
      </c>
      <c r="U82" s="180">
        <v>7.6</v>
      </c>
      <c r="V82" s="180">
        <v>7.1</v>
      </c>
      <c r="W82" s="180">
        <v>4.75</v>
      </c>
      <c r="X82" s="180">
        <v>0.96</v>
      </c>
      <c r="Y82" s="303">
        <v>4</v>
      </c>
      <c r="Z82" s="273" t="s">
        <v>11639</v>
      </c>
      <c r="AA82" s="274" t="s">
        <v>258</v>
      </c>
      <c r="AB82" s="304" t="s">
        <v>11640</v>
      </c>
    </row>
    <row r="83" spans="1:28" s="140" customFormat="1" ht="10.199999999999999" hidden="1" x14ac:dyDescent="0.2">
      <c r="A83" s="273" t="s">
        <v>11406</v>
      </c>
      <c r="B83" s="273" t="s">
        <v>11496</v>
      </c>
      <c r="C83" s="274"/>
      <c r="D83" s="269">
        <v>566</v>
      </c>
      <c r="E83" s="276" t="s">
        <v>11641</v>
      </c>
      <c r="F83" s="162">
        <v>17.989999999999998</v>
      </c>
      <c r="G83" s="162">
        <v>24.26</v>
      </c>
      <c r="H83" s="162">
        <v>12.13</v>
      </c>
      <c r="I83" s="162">
        <v>11.52</v>
      </c>
      <c r="J83" s="162">
        <v>11.52</v>
      </c>
      <c r="K83" s="270">
        <v>4</v>
      </c>
      <c r="L83" s="180">
        <v>2.59</v>
      </c>
      <c r="M83" s="180">
        <v>4.5</v>
      </c>
      <c r="N83" s="180">
        <v>6.5</v>
      </c>
      <c r="O83" s="180">
        <v>0.16</v>
      </c>
      <c r="P83" s="180">
        <v>2.59</v>
      </c>
      <c r="Q83" s="180">
        <v>4.5</v>
      </c>
      <c r="R83" s="180">
        <v>6.5</v>
      </c>
      <c r="S83" s="180">
        <v>0.16</v>
      </c>
      <c r="T83" s="303">
        <v>1</v>
      </c>
      <c r="U83" s="180">
        <v>7.75</v>
      </c>
      <c r="V83" s="180">
        <v>7.25</v>
      </c>
      <c r="W83" s="180">
        <v>5</v>
      </c>
      <c r="X83" s="180">
        <v>0.93</v>
      </c>
      <c r="Y83" s="303">
        <v>4</v>
      </c>
      <c r="Z83" s="273" t="s">
        <v>11642</v>
      </c>
      <c r="AA83" s="274" t="s">
        <v>272</v>
      </c>
      <c r="AB83" s="304" t="s">
        <v>11643</v>
      </c>
    </row>
    <row r="84" spans="1:28" s="140" customFormat="1" ht="20.399999999999999" hidden="1" x14ac:dyDescent="0.2">
      <c r="A84" s="273" t="s">
        <v>11406</v>
      </c>
      <c r="B84" s="273" t="s">
        <v>11496</v>
      </c>
      <c r="C84" s="274"/>
      <c r="D84" s="269">
        <v>568</v>
      </c>
      <c r="E84" s="276" t="s">
        <v>11644</v>
      </c>
      <c r="F84" s="162">
        <v>20.49</v>
      </c>
      <c r="G84" s="162">
        <v>30.54</v>
      </c>
      <c r="H84" s="162">
        <v>15.27</v>
      </c>
      <c r="I84" s="162">
        <v>14.5</v>
      </c>
      <c r="J84" s="162">
        <v>14.5</v>
      </c>
      <c r="K84" s="270">
        <v>4</v>
      </c>
      <c r="L84" s="180">
        <v>1.67</v>
      </c>
      <c r="M84" s="180">
        <v>4.5</v>
      </c>
      <c r="N84" s="180">
        <v>6.5</v>
      </c>
      <c r="O84" s="180">
        <v>0.22</v>
      </c>
      <c r="P84" s="180">
        <v>1.67</v>
      </c>
      <c r="Q84" s="180">
        <v>4.5</v>
      </c>
      <c r="R84" s="180">
        <v>6.5</v>
      </c>
      <c r="S84" s="180">
        <v>0.22</v>
      </c>
      <c r="T84" s="303">
        <v>1</v>
      </c>
      <c r="U84" s="180">
        <v>9.5</v>
      </c>
      <c r="V84" s="180">
        <v>7.25</v>
      </c>
      <c r="W84" s="180">
        <v>5.15</v>
      </c>
      <c r="X84" s="180">
        <v>1.2</v>
      </c>
      <c r="Y84" s="303">
        <v>4</v>
      </c>
      <c r="Z84" s="273" t="s">
        <v>11645</v>
      </c>
      <c r="AA84" s="274" t="s">
        <v>258</v>
      </c>
      <c r="AB84" s="304" t="s">
        <v>11646</v>
      </c>
    </row>
    <row r="85" spans="1:28" s="140" customFormat="1" ht="10.199999999999999" hidden="1" x14ac:dyDescent="0.2">
      <c r="A85" s="273" t="s">
        <v>11406</v>
      </c>
      <c r="B85" s="273" t="s">
        <v>11407</v>
      </c>
      <c r="C85" s="274"/>
      <c r="D85" s="269">
        <v>569</v>
      </c>
      <c r="E85" s="276" t="s">
        <v>11647</v>
      </c>
      <c r="F85" s="162">
        <v>15.49</v>
      </c>
      <c r="G85" s="162">
        <v>16.64</v>
      </c>
      <c r="H85" s="162">
        <v>8.32</v>
      </c>
      <c r="I85" s="162">
        <v>7.91</v>
      </c>
      <c r="J85" s="162">
        <v>7.91</v>
      </c>
      <c r="K85" s="270">
        <v>1</v>
      </c>
      <c r="L85" s="180">
        <v>0.71</v>
      </c>
      <c r="M85" s="180">
        <v>2</v>
      </c>
      <c r="N85" s="180">
        <v>4</v>
      </c>
      <c r="O85" s="180">
        <v>0.03</v>
      </c>
      <c r="P85" s="180">
        <v>7.25</v>
      </c>
      <c r="Q85" s="180">
        <v>5</v>
      </c>
      <c r="R85" s="180">
        <v>1.26</v>
      </c>
      <c r="S85" s="180">
        <v>7.0000000000000007E-2</v>
      </c>
      <c r="T85" s="303">
        <v>2</v>
      </c>
      <c r="U85" s="180">
        <v>9.25</v>
      </c>
      <c r="V85" s="180">
        <v>7.5</v>
      </c>
      <c r="W85" s="180">
        <v>5</v>
      </c>
      <c r="X85" s="180">
        <v>1.48</v>
      </c>
      <c r="Y85" s="303">
        <v>30</v>
      </c>
      <c r="Z85" s="273" t="s">
        <v>11648</v>
      </c>
      <c r="AA85" s="274" t="s">
        <v>272</v>
      </c>
      <c r="AB85" s="304" t="s">
        <v>11649</v>
      </c>
    </row>
    <row r="86" spans="1:28" s="140" customFormat="1" ht="10.199999999999999" hidden="1" x14ac:dyDescent="0.2">
      <c r="A86" s="273" t="s">
        <v>11406</v>
      </c>
      <c r="B86" s="273" t="s">
        <v>11407</v>
      </c>
      <c r="C86" s="274"/>
      <c r="D86" s="269">
        <v>570</v>
      </c>
      <c r="E86" s="276" t="s">
        <v>11650</v>
      </c>
      <c r="F86" s="162">
        <v>15.49</v>
      </c>
      <c r="G86" s="162">
        <v>16.68</v>
      </c>
      <c r="H86" s="162">
        <v>8.34</v>
      </c>
      <c r="I86" s="162">
        <v>7.93</v>
      </c>
      <c r="J86" s="162">
        <v>7.93</v>
      </c>
      <c r="K86" s="270">
        <v>1</v>
      </c>
      <c r="L86" s="180">
        <v>4</v>
      </c>
      <c r="M86" s="180">
        <v>2</v>
      </c>
      <c r="N86" s="180">
        <v>0.8</v>
      </c>
      <c r="O86" s="180">
        <v>0.03</v>
      </c>
      <c r="P86" s="180">
        <v>2.0529999999999999</v>
      </c>
      <c r="Q86" s="180">
        <v>4.1550000000000002</v>
      </c>
      <c r="R86" s="180">
        <v>4.42</v>
      </c>
      <c r="S86" s="180">
        <v>0.2</v>
      </c>
      <c r="T86" s="303">
        <v>5</v>
      </c>
      <c r="U86" s="180">
        <v>9.06</v>
      </c>
      <c r="V86" s="180">
        <v>6.75</v>
      </c>
      <c r="W86" s="180">
        <v>4.87</v>
      </c>
      <c r="X86" s="180">
        <v>1.58</v>
      </c>
      <c r="Y86" s="303">
        <v>30</v>
      </c>
      <c r="Z86" s="273" t="s">
        <v>11651</v>
      </c>
      <c r="AA86" s="274" t="s">
        <v>272</v>
      </c>
      <c r="AB86" s="304" t="s">
        <v>11652</v>
      </c>
    </row>
    <row r="87" spans="1:28" s="140" customFormat="1" ht="10.199999999999999" hidden="1" x14ac:dyDescent="0.2">
      <c r="A87" s="273" t="s">
        <v>11406</v>
      </c>
      <c r="B87" s="273" t="s">
        <v>11496</v>
      </c>
      <c r="C87" s="274"/>
      <c r="D87" s="269">
        <v>575</v>
      </c>
      <c r="E87" s="276" t="s">
        <v>11653</v>
      </c>
      <c r="F87" s="162">
        <v>34.99</v>
      </c>
      <c r="G87" s="162">
        <v>31.5</v>
      </c>
      <c r="H87" s="162">
        <v>15.75</v>
      </c>
      <c r="I87" s="162">
        <v>14.96</v>
      </c>
      <c r="J87" s="162">
        <v>14.96</v>
      </c>
      <c r="K87" s="270">
        <v>4</v>
      </c>
      <c r="L87" s="180">
        <v>2.78</v>
      </c>
      <c r="M87" s="180">
        <v>4.32</v>
      </c>
      <c r="N87" s="180">
        <v>6.58</v>
      </c>
      <c r="O87" s="180">
        <v>0.28000000000000003</v>
      </c>
      <c r="P87" s="180" t="s">
        <v>11244</v>
      </c>
      <c r="Q87" s="180" t="s">
        <v>11244</v>
      </c>
      <c r="R87" s="180" t="s">
        <v>11244</v>
      </c>
      <c r="S87" s="180" t="s">
        <v>11244</v>
      </c>
      <c r="T87" s="303" t="s">
        <v>11244</v>
      </c>
      <c r="U87" s="180">
        <v>8</v>
      </c>
      <c r="V87" s="180">
        <v>7.21</v>
      </c>
      <c r="W87" s="180">
        <v>4.96</v>
      </c>
      <c r="X87" s="180">
        <v>1.39</v>
      </c>
      <c r="Y87" s="303">
        <v>4</v>
      </c>
      <c r="Z87" s="273" t="s">
        <v>11654</v>
      </c>
      <c r="AA87" s="274" t="s">
        <v>1694</v>
      </c>
      <c r="AB87" s="304" t="s">
        <v>11655</v>
      </c>
    </row>
    <row r="88" spans="1:28" s="140" customFormat="1" ht="10.199999999999999" hidden="1" x14ac:dyDescent="0.2">
      <c r="A88" s="273" t="s">
        <v>11406</v>
      </c>
      <c r="B88" s="273" t="s">
        <v>11407</v>
      </c>
      <c r="C88" s="274"/>
      <c r="D88" s="269">
        <v>612</v>
      </c>
      <c r="E88" s="276" t="s">
        <v>11656</v>
      </c>
      <c r="F88" s="162">
        <v>9.99</v>
      </c>
      <c r="G88" s="162">
        <v>10.08</v>
      </c>
      <c r="H88" s="162">
        <v>5.04</v>
      </c>
      <c r="I88" s="162">
        <v>4.79</v>
      </c>
      <c r="J88" s="162">
        <v>4.79</v>
      </c>
      <c r="K88" s="270">
        <v>1</v>
      </c>
      <c r="L88" s="180">
        <v>4</v>
      </c>
      <c r="M88" s="180">
        <v>2</v>
      </c>
      <c r="N88" s="180">
        <v>0.8</v>
      </c>
      <c r="O88" s="180">
        <v>0.02</v>
      </c>
      <c r="P88" s="180">
        <v>4.3</v>
      </c>
      <c r="Q88" s="180">
        <v>3.2</v>
      </c>
      <c r="R88" s="180">
        <v>2.2000000000000002</v>
      </c>
      <c r="S88" s="180">
        <v>0.12</v>
      </c>
      <c r="T88" s="303">
        <v>5</v>
      </c>
      <c r="U88" s="180">
        <v>9.6</v>
      </c>
      <c r="V88" s="180">
        <v>5</v>
      </c>
      <c r="W88" s="180">
        <v>4.5999999999999996</v>
      </c>
      <c r="X88" s="180">
        <v>0.92</v>
      </c>
      <c r="Y88" s="303">
        <v>30</v>
      </c>
      <c r="Z88" s="273" t="s">
        <v>11657</v>
      </c>
      <c r="AA88" s="274" t="s">
        <v>8</v>
      </c>
      <c r="AB88" s="304" t="s">
        <v>11658</v>
      </c>
    </row>
    <row r="89" spans="1:28" s="140" customFormat="1" ht="10.199999999999999" hidden="1" x14ac:dyDescent="0.2">
      <c r="A89" s="273" t="s">
        <v>11406</v>
      </c>
      <c r="B89" s="273" t="s">
        <v>11407</v>
      </c>
      <c r="C89" s="274"/>
      <c r="D89" s="269">
        <v>615</v>
      </c>
      <c r="E89" s="276" t="s">
        <v>11659</v>
      </c>
      <c r="F89" s="162">
        <v>9.99</v>
      </c>
      <c r="G89" s="162">
        <v>10.08</v>
      </c>
      <c r="H89" s="162">
        <v>5.04</v>
      </c>
      <c r="I89" s="162">
        <v>4.79</v>
      </c>
      <c r="J89" s="162">
        <v>4.79</v>
      </c>
      <c r="K89" s="270">
        <v>1</v>
      </c>
      <c r="L89" s="180">
        <v>0.7</v>
      </c>
      <c r="M89" s="180">
        <v>2</v>
      </c>
      <c r="N89" s="180">
        <v>4</v>
      </c>
      <c r="O89" s="180">
        <v>0.02</v>
      </c>
      <c r="P89" s="180">
        <v>4.5999999999999996</v>
      </c>
      <c r="Q89" s="180">
        <v>3.2</v>
      </c>
      <c r="R89" s="180">
        <v>2.2000000000000002</v>
      </c>
      <c r="S89" s="180">
        <v>0.12</v>
      </c>
      <c r="T89" s="303">
        <v>5</v>
      </c>
      <c r="U89" s="180">
        <v>9.6</v>
      </c>
      <c r="V89" s="180">
        <v>4.8</v>
      </c>
      <c r="W89" s="180">
        <v>4.5</v>
      </c>
      <c r="X89" s="180">
        <v>0.9</v>
      </c>
      <c r="Y89" s="303">
        <v>30</v>
      </c>
      <c r="Z89" s="273" t="s">
        <v>11660</v>
      </c>
      <c r="AA89" s="274" t="s">
        <v>8</v>
      </c>
      <c r="AB89" s="304" t="s">
        <v>11661</v>
      </c>
    </row>
    <row r="90" spans="1:28" s="140" customFormat="1" ht="10.199999999999999" hidden="1" x14ac:dyDescent="0.2">
      <c r="A90" s="273" t="s">
        <v>11406</v>
      </c>
      <c r="B90" s="273" t="s">
        <v>11407</v>
      </c>
      <c r="C90" s="274"/>
      <c r="D90" s="269">
        <v>618</v>
      </c>
      <c r="E90" s="276" t="s">
        <v>11662</v>
      </c>
      <c r="F90" s="162">
        <v>9.99</v>
      </c>
      <c r="G90" s="162">
        <v>10.08</v>
      </c>
      <c r="H90" s="162">
        <v>5.04</v>
      </c>
      <c r="I90" s="162">
        <v>4.79</v>
      </c>
      <c r="J90" s="162">
        <v>4.79</v>
      </c>
      <c r="K90" s="270">
        <v>1</v>
      </c>
      <c r="L90" s="180">
        <v>4</v>
      </c>
      <c r="M90" s="180">
        <v>2</v>
      </c>
      <c r="N90" s="180">
        <v>0.7</v>
      </c>
      <c r="O90" s="180">
        <v>0.02</v>
      </c>
      <c r="P90" s="180">
        <v>4.7</v>
      </c>
      <c r="Q90" s="180">
        <v>3.1</v>
      </c>
      <c r="R90" s="180">
        <v>2.2000000000000002</v>
      </c>
      <c r="S90" s="180">
        <v>0.1</v>
      </c>
      <c r="T90" s="303">
        <v>5</v>
      </c>
      <c r="U90" s="180">
        <v>9.6999999999999993</v>
      </c>
      <c r="V90" s="180">
        <v>4.5999999999999996</v>
      </c>
      <c r="W90" s="180">
        <v>4.9000000000000004</v>
      </c>
      <c r="X90" s="180">
        <v>0.9</v>
      </c>
      <c r="Y90" s="303">
        <v>30</v>
      </c>
      <c r="Z90" s="273" t="s">
        <v>11663</v>
      </c>
      <c r="AA90" s="274" t="s">
        <v>8</v>
      </c>
      <c r="AB90" s="304" t="s">
        <v>11664</v>
      </c>
    </row>
    <row r="91" spans="1:28" s="140" customFormat="1" ht="10.199999999999999" hidden="1" x14ac:dyDescent="0.2">
      <c r="A91" s="273" t="s">
        <v>11406</v>
      </c>
      <c r="B91" s="273" t="s">
        <v>11407</v>
      </c>
      <c r="C91" s="274"/>
      <c r="D91" s="269">
        <v>631</v>
      </c>
      <c r="E91" s="276" t="s">
        <v>11665</v>
      </c>
      <c r="F91" s="162">
        <v>12.99</v>
      </c>
      <c r="G91" s="162">
        <v>13.9</v>
      </c>
      <c r="H91" s="162">
        <v>6.95</v>
      </c>
      <c r="I91" s="162">
        <v>6.6</v>
      </c>
      <c r="J91" s="162">
        <v>6.6</v>
      </c>
      <c r="K91" s="270">
        <v>1</v>
      </c>
      <c r="L91" s="180">
        <v>0.63</v>
      </c>
      <c r="M91" s="180">
        <v>2.5</v>
      </c>
      <c r="N91" s="180">
        <v>5.25</v>
      </c>
      <c r="O91" s="180">
        <v>0.06</v>
      </c>
      <c r="P91" s="180">
        <v>5.5</v>
      </c>
      <c r="Q91" s="180">
        <v>2.6</v>
      </c>
      <c r="R91" s="180">
        <v>2.25</v>
      </c>
      <c r="S91" s="180">
        <v>0.39</v>
      </c>
      <c r="T91" s="303">
        <v>5</v>
      </c>
      <c r="U91" s="180">
        <v>9.25</v>
      </c>
      <c r="V91" s="180">
        <v>6.95</v>
      </c>
      <c r="W91" s="180">
        <v>4.75</v>
      </c>
      <c r="X91" s="180">
        <v>2.46</v>
      </c>
      <c r="Y91" s="303">
        <v>30</v>
      </c>
      <c r="Z91" s="273" t="s">
        <v>11666</v>
      </c>
      <c r="AA91" s="274" t="s">
        <v>8</v>
      </c>
      <c r="AB91" s="304" t="s">
        <v>11667</v>
      </c>
    </row>
    <row r="92" spans="1:28" s="140" customFormat="1" ht="10.199999999999999" hidden="1" x14ac:dyDescent="0.2">
      <c r="A92" s="273" t="s">
        <v>11406</v>
      </c>
      <c r="B92" s="273" t="s">
        <v>11407</v>
      </c>
      <c r="C92" s="274"/>
      <c r="D92" s="269">
        <v>640</v>
      </c>
      <c r="E92" s="276" t="s">
        <v>11668</v>
      </c>
      <c r="F92" s="162">
        <v>9.99</v>
      </c>
      <c r="G92" s="162">
        <v>8.52</v>
      </c>
      <c r="H92" s="162">
        <v>4.26</v>
      </c>
      <c r="I92" s="162">
        <v>4.05</v>
      </c>
      <c r="J92" s="162">
        <v>4.05</v>
      </c>
      <c r="K92" s="270">
        <v>1</v>
      </c>
      <c r="L92" s="180">
        <v>4</v>
      </c>
      <c r="M92" s="180">
        <v>1.7</v>
      </c>
      <c r="N92" s="180">
        <v>0.5</v>
      </c>
      <c r="O92" s="180">
        <v>0.02</v>
      </c>
      <c r="P92" s="180">
        <v>4.5999999999999996</v>
      </c>
      <c r="Q92" s="180">
        <v>3.1</v>
      </c>
      <c r="R92" s="180">
        <v>2.2000000000000002</v>
      </c>
      <c r="S92" s="180">
        <v>0.12</v>
      </c>
      <c r="T92" s="303">
        <v>5</v>
      </c>
      <c r="U92" s="180">
        <v>9.6</v>
      </c>
      <c r="V92" s="180">
        <v>4.7</v>
      </c>
      <c r="W92" s="180">
        <v>5.2</v>
      </c>
      <c r="X92" s="180">
        <v>0.9</v>
      </c>
      <c r="Y92" s="303">
        <v>30</v>
      </c>
      <c r="Z92" s="273" t="s">
        <v>11669</v>
      </c>
      <c r="AA92" s="274" t="s">
        <v>8</v>
      </c>
      <c r="AB92" s="304" t="s">
        <v>11670</v>
      </c>
    </row>
    <row r="93" spans="1:28" s="140" customFormat="1" ht="10.199999999999999" hidden="1" x14ac:dyDescent="0.2">
      <c r="A93" s="273" t="s">
        <v>11406</v>
      </c>
      <c r="B93" s="273" t="s">
        <v>11407</v>
      </c>
      <c r="C93" s="274"/>
      <c r="D93" s="269">
        <v>650</v>
      </c>
      <c r="E93" s="276" t="s">
        <v>11671</v>
      </c>
      <c r="F93" s="162">
        <v>9.99</v>
      </c>
      <c r="G93" s="162">
        <v>8.52</v>
      </c>
      <c r="H93" s="162">
        <v>4.26</v>
      </c>
      <c r="I93" s="162">
        <v>4.05</v>
      </c>
      <c r="J93" s="162">
        <v>4.05</v>
      </c>
      <c r="K93" s="270">
        <v>1</v>
      </c>
      <c r="L93" s="180">
        <v>0.62</v>
      </c>
      <c r="M93" s="180">
        <v>1.97</v>
      </c>
      <c r="N93" s="180">
        <v>4</v>
      </c>
      <c r="O93" s="180">
        <v>0.02</v>
      </c>
      <c r="P93" s="180">
        <v>4.25</v>
      </c>
      <c r="Q93" s="180">
        <v>3.15</v>
      </c>
      <c r="R93" s="180">
        <v>2.15</v>
      </c>
      <c r="S93" s="180">
        <v>0.11</v>
      </c>
      <c r="T93" s="303">
        <v>5</v>
      </c>
      <c r="U93" s="180">
        <v>9.6</v>
      </c>
      <c r="V93" s="180">
        <v>4.5</v>
      </c>
      <c r="W93" s="180">
        <v>4.95</v>
      </c>
      <c r="X93" s="180">
        <v>0.83</v>
      </c>
      <c r="Y93" s="303">
        <v>30</v>
      </c>
      <c r="Z93" s="273" t="s">
        <v>11672</v>
      </c>
      <c r="AA93" s="274" t="s">
        <v>8</v>
      </c>
      <c r="AB93" s="304" t="s">
        <v>11673</v>
      </c>
    </row>
    <row r="94" spans="1:28" s="140" customFormat="1" ht="10.199999999999999" hidden="1" x14ac:dyDescent="0.2">
      <c r="A94" s="273" t="s">
        <v>11406</v>
      </c>
      <c r="B94" s="273" t="s">
        <v>11407</v>
      </c>
      <c r="C94" s="274"/>
      <c r="D94" s="269">
        <v>652</v>
      </c>
      <c r="E94" s="276" t="s">
        <v>11674</v>
      </c>
      <c r="F94" s="162">
        <v>9.99</v>
      </c>
      <c r="G94" s="162">
        <v>8.52</v>
      </c>
      <c r="H94" s="162">
        <v>4.26</v>
      </c>
      <c r="I94" s="162">
        <v>4.05</v>
      </c>
      <c r="J94" s="162">
        <v>4.05</v>
      </c>
      <c r="K94" s="270">
        <v>1</v>
      </c>
      <c r="L94" s="180">
        <v>4</v>
      </c>
      <c r="M94" s="180">
        <v>1.7</v>
      </c>
      <c r="N94" s="180">
        <v>0.3</v>
      </c>
      <c r="O94" s="180">
        <v>0.02</v>
      </c>
      <c r="P94" s="180">
        <v>4.5999999999999996</v>
      </c>
      <c r="Q94" s="180">
        <v>3.2</v>
      </c>
      <c r="R94" s="180">
        <v>2.2000000000000002</v>
      </c>
      <c r="S94" s="180">
        <v>0.11</v>
      </c>
      <c r="T94" s="303">
        <v>5</v>
      </c>
      <c r="U94" s="180">
        <v>9.6999999999999993</v>
      </c>
      <c r="V94" s="180">
        <v>4.5999999999999996</v>
      </c>
      <c r="W94" s="180">
        <v>5</v>
      </c>
      <c r="X94" s="180">
        <v>0.86</v>
      </c>
      <c r="Y94" s="303">
        <v>30</v>
      </c>
      <c r="Z94" s="273" t="s">
        <v>11675</v>
      </c>
      <c r="AA94" s="274" t="s">
        <v>8</v>
      </c>
      <c r="AB94" s="304" t="s">
        <v>11676</v>
      </c>
    </row>
    <row r="95" spans="1:28" s="140" customFormat="1" ht="10.199999999999999" hidden="1" x14ac:dyDescent="0.2">
      <c r="A95" s="273" t="s">
        <v>11406</v>
      </c>
      <c r="B95" s="273" t="s">
        <v>11407</v>
      </c>
      <c r="C95" s="274"/>
      <c r="D95" s="269">
        <v>654</v>
      </c>
      <c r="E95" s="276" t="s">
        <v>11677</v>
      </c>
      <c r="F95" s="162">
        <v>10.99</v>
      </c>
      <c r="G95" s="162">
        <v>9.44</v>
      </c>
      <c r="H95" s="162">
        <v>4.72</v>
      </c>
      <c r="I95" s="162">
        <v>4.5</v>
      </c>
      <c r="J95" s="162">
        <v>4.5</v>
      </c>
      <c r="K95" s="270">
        <v>1</v>
      </c>
      <c r="L95" s="180">
        <v>0.5</v>
      </c>
      <c r="M95" s="180">
        <v>1.7</v>
      </c>
      <c r="N95" s="180">
        <v>4</v>
      </c>
      <c r="O95" s="180">
        <v>0.02</v>
      </c>
      <c r="P95" s="180">
        <v>2.11</v>
      </c>
      <c r="Q95" s="180">
        <v>3.0619999999999998</v>
      </c>
      <c r="R95" s="180">
        <v>4.3760000000000003</v>
      </c>
      <c r="S95" s="180">
        <v>0.12</v>
      </c>
      <c r="T95" s="303">
        <v>5</v>
      </c>
      <c r="U95" s="180">
        <v>9.5</v>
      </c>
      <c r="V95" s="180">
        <v>4.37</v>
      </c>
      <c r="W95" s="180">
        <v>5</v>
      </c>
      <c r="X95" s="180">
        <v>0.95</v>
      </c>
      <c r="Y95" s="303">
        <v>30</v>
      </c>
      <c r="Z95" s="273" t="s">
        <v>11678</v>
      </c>
      <c r="AA95" s="274" t="s">
        <v>8</v>
      </c>
      <c r="AB95" s="304" t="s">
        <v>11679</v>
      </c>
    </row>
    <row r="96" spans="1:28" s="140" customFormat="1" ht="10.199999999999999" hidden="1" x14ac:dyDescent="0.2">
      <c r="A96" s="273" t="s">
        <v>11406</v>
      </c>
      <c r="B96" s="273" t="s">
        <v>11680</v>
      </c>
      <c r="C96" s="274"/>
      <c r="D96" s="269">
        <v>692</v>
      </c>
      <c r="E96" s="276" t="s">
        <v>11681</v>
      </c>
      <c r="F96" s="154">
        <v>39.99</v>
      </c>
      <c r="G96" s="154">
        <v>53.36</v>
      </c>
      <c r="H96" s="154">
        <v>26.68</v>
      </c>
      <c r="I96" s="154">
        <v>25.46</v>
      </c>
      <c r="J96" s="154">
        <v>25.46</v>
      </c>
      <c r="K96" s="270">
        <v>1</v>
      </c>
      <c r="L96" s="180">
        <v>1.02</v>
      </c>
      <c r="M96" s="180">
        <v>5.04</v>
      </c>
      <c r="N96" s="180">
        <v>6.09</v>
      </c>
      <c r="O96" s="180">
        <v>0.12</v>
      </c>
      <c r="P96" s="180">
        <v>7</v>
      </c>
      <c r="Q96" s="180">
        <v>4.75</v>
      </c>
      <c r="R96" s="180">
        <v>5.75</v>
      </c>
      <c r="S96" s="180">
        <v>0.69</v>
      </c>
      <c r="T96" s="303">
        <v>4</v>
      </c>
      <c r="U96" s="180">
        <v>14.75</v>
      </c>
      <c r="V96" s="180">
        <v>11.75</v>
      </c>
      <c r="W96" s="180">
        <v>9.5</v>
      </c>
      <c r="X96" s="180">
        <v>6.33</v>
      </c>
      <c r="Y96" s="303">
        <v>32</v>
      </c>
      <c r="Z96" s="273" t="s">
        <v>11682</v>
      </c>
      <c r="AA96" s="274" t="s">
        <v>8</v>
      </c>
      <c r="AB96" s="304" t="s">
        <v>11683</v>
      </c>
    </row>
    <row r="97" spans="1:28" s="140" customFormat="1" ht="10.199999999999999" hidden="1" x14ac:dyDescent="0.2">
      <c r="A97" s="273" t="s">
        <v>11406</v>
      </c>
      <c r="B97" s="273" t="s">
        <v>11407</v>
      </c>
      <c r="C97" s="274"/>
      <c r="D97" s="269">
        <v>801</v>
      </c>
      <c r="E97" s="276" t="s">
        <v>11684</v>
      </c>
      <c r="F97" s="162">
        <v>19.989999999999998</v>
      </c>
      <c r="G97" s="162">
        <v>20.8</v>
      </c>
      <c r="H97" s="162">
        <v>10.4</v>
      </c>
      <c r="I97" s="162">
        <v>9.8800000000000008</v>
      </c>
      <c r="J97" s="162">
        <v>9.8800000000000008</v>
      </c>
      <c r="K97" s="270">
        <v>1</v>
      </c>
      <c r="L97" s="180">
        <v>4</v>
      </c>
      <c r="M97" s="180">
        <v>2</v>
      </c>
      <c r="N97" s="180">
        <v>1.7</v>
      </c>
      <c r="O97" s="180">
        <v>0.03</v>
      </c>
      <c r="P97" s="180">
        <v>5.5</v>
      </c>
      <c r="Q97" s="180">
        <v>4.2</v>
      </c>
      <c r="R97" s="180">
        <v>2.1</v>
      </c>
      <c r="S97" s="180">
        <v>0.2</v>
      </c>
      <c r="T97" s="303">
        <v>5</v>
      </c>
      <c r="U97" s="180">
        <v>13.8</v>
      </c>
      <c r="V97" s="180">
        <v>5.5</v>
      </c>
      <c r="W97" s="180">
        <v>4.7</v>
      </c>
      <c r="X97" s="180">
        <v>1.48</v>
      </c>
      <c r="Y97" s="303">
        <v>30</v>
      </c>
      <c r="Z97" s="273" t="s">
        <v>11685</v>
      </c>
      <c r="AA97" s="274" t="s">
        <v>272</v>
      </c>
      <c r="AB97" s="304" t="s">
        <v>11686</v>
      </c>
    </row>
    <row r="98" spans="1:28" s="140" customFormat="1" ht="10.199999999999999" hidden="1" x14ac:dyDescent="0.2">
      <c r="A98" s="273" t="s">
        <v>11406</v>
      </c>
      <c r="B98" s="273" t="s">
        <v>11407</v>
      </c>
      <c r="C98" s="274"/>
      <c r="D98" s="269">
        <v>911</v>
      </c>
      <c r="E98" s="276" t="s">
        <v>11687</v>
      </c>
      <c r="F98" s="162">
        <v>2.99</v>
      </c>
      <c r="G98" s="162">
        <v>2.92</v>
      </c>
      <c r="H98" s="162">
        <v>1.46</v>
      </c>
      <c r="I98" s="162">
        <v>1.39</v>
      </c>
      <c r="J98" s="162">
        <v>1.39</v>
      </c>
      <c r="K98" s="270">
        <v>1</v>
      </c>
      <c r="L98" s="180">
        <v>4</v>
      </c>
      <c r="M98" s="180">
        <v>2</v>
      </c>
      <c r="N98" s="180">
        <v>1.1000000000000001</v>
      </c>
      <c r="O98" s="180">
        <v>0.02</v>
      </c>
      <c r="P98" s="180">
        <v>4.5999999999999996</v>
      </c>
      <c r="Q98" s="180">
        <v>4.2</v>
      </c>
      <c r="R98" s="180">
        <v>2.1</v>
      </c>
      <c r="S98" s="180">
        <v>0.14000000000000001</v>
      </c>
      <c r="T98" s="303">
        <v>5</v>
      </c>
      <c r="U98" s="180">
        <v>9.3000000000000007</v>
      </c>
      <c r="V98" s="180">
        <v>6.7</v>
      </c>
      <c r="W98" s="180">
        <v>4.5</v>
      </c>
      <c r="X98" s="180">
        <v>1.25</v>
      </c>
      <c r="Y98" s="303">
        <v>30</v>
      </c>
      <c r="Z98" s="273" t="s">
        <v>11688</v>
      </c>
      <c r="AA98" s="274" t="s">
        <v>258</v>
      </c>
      <c r="AB98" s="304" t="s">
        <v>11689</v>
      </c>
    </row>
    <row r="99" spans="1:28" s="140" customFormat="1" ht="10.199999999999999" hidden="1" x14ac:dyDescent="0.2">
      <c r="A99" s="273" t="s">
        <v>11406</v>
      </c>
      <c r="B99" s="273" t="s">
        <v>11407</v>
      </c>
      <c r="C99" s="274"/>
      <c r="D99" s="269">
        <v>932</v>
      </c>
      <c r="E99" s="276" t="s">
        <v>11690</v>
      </c>
      <c r="F99" s="162">
        <v>2.99</v>
      </c>
      <c r="G99" s="162">
        <v>2.92</v>
      </c>
      <c r="H99" s="162">
        <v>1.46</v>
      </c>
      <c r="I99" s="162">
        <v>1.39</v>
      </c>
      <c r="J99" s="162">
        <v>1.39</v>
      </c>
      <c r="K99" s="270">
        <v>1</v>
      </c>
      <c r="L99" s="180">
        <v>0.55000000000000004</v>
      </c>
      <c r="M99" s="180">
        <v>2</v>
      </c>
      <c r="N99" s="180">
        <v>4</v>
      </c>
      <c r="O99" s="180">
        <v>0.02</v>
      </c>
      <c r="P99" s="180">
        <v>2.1579999999999999</v>
      </c>
      <c r="Q99" s="180">
        <v>3.0739999999999998</v>
      </c>
      <c r="R99" s="180">
        <v>4.3360000000000003</v>
      </c>
      <c r="S99" s="180">
        <v>0.14000000000000001</v>
      </c>
      <c r="T99" s="303">
        <v>5</v>
      </c>
      <c r="U99" s="180">
        <v>9.5</v>
      </c>
      <c r="V99" s="180">
        <v>4.375</v>
      </c>
      <c r="W99" s="180">
        <v>5</v>
      </c>
      <c r="X99" s="180">
        <v>1.02</v>
      </c>
      <c r="Y99" s="303">
        <v>30</v>
      </c>
      <c r="Z99" s="273" t="s">
        <v>11691</v>
      </c>
      <c r="AA99" s="274" t="s">
        <v>258</v>
      </c>
      <c r="AB99" s="304" t="s">
        <v>11692</v>
      </c>
    </row>
    <row r="100" spans="1:28" s="140" customFormat="1" ht="10.199999999999999" hidden="1" x14ac:dyDescent="0.2">
      <c r="A100" s="273" t="s">
        <v>11406</v>
      </c>
      <c r="B100" s="273" t="s">
        <v>11407</v>
      </c>
      <c r="C100" s="274"/>
      <c r="D100" s="269">
        <v>941</v>
      </c>
      <c r="E100" s="276" t="s">
        <v>11693</v>
      </c>
      <c r="F100" s="162">
        <v>2.99</v>
      </c>
      <c r="G100" s="162">
        <v>2.92</v>
      </c>
      <c r="H100" s="162">
        <v>1.46</v>
      </c>
      <c r="I100" s="162">
        <v>1.39</v>
      </c>
      <c r="J100" s="162">
        <v>1.39</v>
      </c>
      <c r="K100" s="270">
        <v>1</v>
      </c>
      <c r="L100" s="180">
        <v>4</v>
      </c>
      <c r="M100" s="180">
        <v>2</v>
      </c>
      <c r="N100" s="180">
        <v>0.9</v>
      </c>
      <c r="O100" s="180">
        <v>0.02</v>
      </c>
      <c r="P100" s="180">
        <v>4.5999999999999996</v>
      </c>
      <c r="Q100" s="180">
        <v>4.2</v>
      </c>
      <c r="R100" s="180">
        <v>2.2000000000000002</v>
      </c>
      <c r="S100" s="180">
        <v>0.16</v>
      </c>
      <c r="T100" s="303">
        <v>5</v>
      </c>
      <c r="U100" s="180">
        <v>9.1999999999999993</v>
      </c>
      <c r="V100" s="180">
        <v>6.7</v>
      </c>
      <c r="W100" s="180">
        <v>4.5</v>
      </c>
      <c r="X100" s="180">
        <v>1.31</v>
      </c>
      <c r="Y100" s="303">
        <v>30</v>
      </c>
      <c r="Z100" s="273" t="s">
        <v>11694</v>
      </c>
      <c r="AA100" s="274" t="s">
        <v>258</v>
      </c>
      <c r="AB100" s="304" t="s">
        <v>11695</v>
      </c>
    </row>
    <row r="101" spans="1:28" s="140" customFormat="1" ht="10.199999999999999" hidden="1" x14ac:dyDescent="0.2">
      <c r="A101" s="273" t="s">
        <v>11406</v>
      </c>
      <c r="B101" s="273" t="s">
        <v>11407</v>
      </c>
      <c r="C101" s="274"/>
      <c r="D101" s="269">
        <v>945</v>
      </c>
      <c r="E101" s="276" t="s">
        <v>11696</v>
      </c>
      <c r="F101" s="162">
        <v>2.99</v>
      </c>
      <c r="G101" s="162">
        <v>2.92</v>
      </c>
      <c r="H101" s="162">
        <v>1.46</v>
      </c>
      <c r="I101" s="162">
        <v>1.39</v>
      </c>
      <c r="J101" s="162">
        <v>1.39</v>
      </c>
      <c r="K101" s="270">
        <v>1</v>
      </c>
      <c r="L101" s="180">
        <v>4</v>
      </c>
      <c r="M101" s="180">
        <v>2</v>
      </c>
      <c r="N101" s="180">
        <v>0.7</v>
      </c>
      <c r="O101" s="180">
        <v>0.02</v>
      </c>
      <c r="P101" s="180">
        <v>4.4000000000000004</v>
      </c>
      <c r="Q101" s="180">
        <v>3.1</v>
      </c>
      <c r="R101" s="180">
        <v>2.1</v>
      </c>
      <c r="S101" s="180">
        <v>0.11</v>
      </c>
      <c r="T101" s="303">
        <v>5</v>
      </c>
      <c r="U101" s="180">
        <v>9.6</v>
      </c>
      <c r="V101" s="180">
        <v>5</v>
      </c>
      <c r="W101" s="180">
        <v>4.5</v>
      </c>
      <c r="X101" s="180">
        <v>0.85</v>
      </c>
      <c r="Y101" s="303">
        <v>30</v>
      </c>
      <c r="Z101" s="273" t="s">
        <v>11697</v>
      </c>
      <c r="AA101" s="274" t="s">
        <v>258</v>
      </c>
      <c r="AB101" s="304" t="s">
        <v>11698</v>
      </c>
    </row>
    <row r="102" spans="1:28" s="140" customFormat="1" ht="10.199999999999999" hidden="1" x14ac:dyDescent="0.2">
      <c r="A102" s="273" t="s">
        <v>11406</v>
      </c>
      <c r="B102" s="273" t="s">
        <v>11407</v>
      </c>
      <c r="C102" s="274"/>
      <c r="D102" s="269">
        <v>952</v>
      </c>
      <c r="E102" s="276" t="s">
        <v>11699</v>
      </c>
      <c r="F102" s="162">
        <v>2.99</v>
      </c>
      <c r="G102" s="162">
        <v>2.92</v>
      </c>
      <c r="H102" s="162">
        <v>1.46</v>
      </c>
      <c r="I102" s="162">
        <v>1.39</v>
      </c>
      <c r="J102" s="162">
        <v>1.39</v>
      </c>
      <c r="K102" s="270">
        <v>1</v>
      </c>
      <c r="L102" s="180">
        <v>0.6</v>
      </c>
      <c r="M102" s="180">
        <v>2</v>
      </c>
      <c r="N102" s="180">
        <v>4</v>
      </c>
      <c r="O102" s="180">
        <v>0.02</v>
      </c>
      <c r="P102" s="180">
        <v>4.25</v>
      </c>
      <c r="Q102" s="180">
        <v>3</v>
      </c>
      <c r="R102" s="180">
        <v>2.1</v>
      </c>
      <c r="S102" s="180">
        <v>0.13</v>
      </c>
      <c r="T102" s="303">
        <v>5</v>
      </c>
      <c r="U102" s="180">
        <v>9.5</v>
      </c>
      <c r="V102" s="180">
        <v>5</v>
      </c>
      <c r="W102" s="180">
        <v>4.5</v>
      </c>
      <c r="X102" s="180">
        <v>1.02</v>
      </c>
      <c r="Y102" s="303">
        <v>30</v>
      </c>
      <c r="Z102" s="273" t="s">
        <v>11700</v>
      </c>
      <c r="AA102" s="274" t="s">
        <v>258</v>
      </c>
      <c r="AB102" s="304" t="s">
        <v>11701</v>
      </c>
    </row>
    <row r="103" spans="1:28" s="140" customFormat="1" ht="10.199999999999999" hidden="1" x14ac:dyDescent="0.2">
      <c r="A103" s="273" t="s">
        <v>11406</v>
      </c>
      <c r="B103" s="273" t="s">
        <v>11407</v>
      </c>
      <c r="C103" s="274"/>
      <c r="D103" s="269">
        <v>953</v>
      </c>
      <c r="E103" s="276" t="s">
        <v>11702</v>
      </c>
      <c r="F103" s="162">
        <v>4.99</v>
      </c>
      <c r="G103" s="162">
        <v>4.34</v>
      </c>
      <c r="H103" s="162">
        <v>2.17</v>
      </c>
      <c r="I103" s="162">
        <v>2.06</v>
      </c>
      <c r="J103" s="162">
        <v>2.06</v>
      </c>
      <c r="K103" s="270">
        <v>2</v>
      </c>
      <c r="L103" s="180">
        <v>0.65</v>
      </c>
      <c r="M103" s="180">
        <v>1.96</v>
      </c>
      <c r="N103" s="180">
        <v>3.99</v>
      </c>
      <c r="O103" s="180">
        <v>0.02</v>
      </c>
      <c r="P103" s="180">
        <v>7.25</v>
      </c>
      <c r="Q103" s="180">
        <v>5.25</v>
      </c>
      <c r="R103" s="180">
        <v>0.65</v>
      </c>
      <c r="S103" s="180">
        <v>0.05</v>
      </c>
      <c r="T103" s="303">
        <v>2</v>
      </c>
      <c r="U103" s="180">
        <v>9.5</v>
      </c>
      <c r="V103" s="180">
        <v>4.75</v>
      </c>
      <c r="W103" s="180">
        <v>4.9000000000000004</v>
      </c>
      <c r="X103" s="180">
        <v>0.83</v>
      </c>
      <c r="Y103" s="303">
        <v>24</v>
      </c>
      <c r="Z103" s="273" t="s">
        <v>11703</v>
      </c>
      <c r="AA103" s="274" t="s">
        <v>258</v>
      </c>
      <c r="AB103" s="304" t="s">
        <v>11704</v>
      </c>
    </row>
    <row r="104" spans="1:28" s="140" customFormat="1" ht="10.199999999999999" hidden="1" x14ac:dyDescent="0.2">
      <c r="A104" s="273" t="s">
        <v>11406</v>
      </c>
      <c r="B104" s="273" t="s">
        <v>11407</v>
      </c>
      <c r="C104" s="274"/>
      <c r="D104" s="269">
        <v>971</v>
      </c>
      <c r="E104" s="276" t="s">
        <v>11705</v>
      </c>
      <c r="F104" s="162">
        <v>2.99</v>
      </c>
      <c r="G104" s="162">
        <v>2.92</v>
      </c>
      <c r="H104" s="162">
        <v>1.46</v>
      </c>
      <c r="I104" s="162">
        <v>1.39</v>
      </c>
      <c r="J104" s="162">
        <v>1.39</v>
      </c>
      <c r="K104" s="270">
        <v>1</v>
      </c>
      <c r="L104" s="180">
        <v>4</v>
      </c>
      <c r="M104" s="180">
        <v>2</v>
      </c>
      <c r="N104" s="180">
        <v>0.9</v>
      </c>
      <c r="O104" s="180">
        <v>0.02</v>
      </c>
      <c r="P104" s="180">
        <v>4.5999999999999996</v>
      </c>
      <c r="Q104" s="180">
        <v>4.2</v>
      </c>
      <c r="R104" s="180">
        <v>2.2000000000000002</v>
      </c>
      <c r="S104" s="180">
        <v>0.13</v>
      </c>
      <c r="T104" s="303">
        <v>5</v>
      </c>
      <c r="U104" s="180">
        <v>9.1999999999999993</v>
      </c>
      <c r="V104" s="180">
        <v>6.7</v>
      </c>
      <c r="W104" s="180">
        <v>4.5</v>
      </c>
      <c r="X104" s="180">
        <v>1.23</v>
      </c>
      <c r="Y104" s="303">
        <v>30</v>
      </c>
      <c r="Z104" s="273" t="s">
        <v>11706</v>
      </c>
      <c r="AA104" s="274" t="s">
        <v>272</v>
      </c>
      <c r="AB104" s="304" t="s">
        <v>11707</v>
      </c>
    </row>
    <row r="105" spans="1:28" s="140" customFormat="1" ht="10.199999999999999" hidden="1" x14ac:dyDescent="0.2">
      <c r="A105" s="273" t="s">
        <v>11406</v>
      </c>
      <c r="B105" s="273" t="s">
        <v>11407</v>
      </c>
      <c r="C105" s="274"/>
      <c r="D105" s="269">
        <v>997</v>
      </c>
      <c r="E105" s="276" t="s">
        <v>11708</v>
      </c>
      <c r="F105" s="162">
        <v>2.99</v>
      </c>
      <c r="G105" s="162">
        <v>2.92</v>
      </c>
      <c r="H105" s="162">
        <v>1.46</v>
      </c>
      <c r="I105" s="162">
        <v>1.39</v>
      </c>
      <c r="J105" s="162">
        <v>1.39</v>
      </c>
      <c r="K105" s="270">
        <v>1</v>
      </c>
      <c r="L105" s="180">
        <v>4</v>
      </c>
      <c r="M105" s="180">
        <v>2</v>
      </c>
      <c r="N105" s="180">
        <v>0.7</v>
      </c>
      <c r="O105" s="180">
        <v>0.02</v>
      </c>
      <c r="P105" s="180">
        <v>4.25</v>
      </c>
      <c r="Q105" s="180">
        <v>3</v>
      </c>
      <c r="R105" s="180">
        <v>2.1</v>
      </c>
      <c r="S105" s="180">
        <v>0.11</v>
      </c>
      <c r="T105" s="303">
        <v>5</v>
      </c>
      <c r="U105" s="180">
        <v>9.6999999999999993</v>
      </c>
      <c r="V105" s="180">
        <v>5.4</v>
      </c>
      <c r="W105" s="180">
        <v>4.5999999999999996</v>
      </c>
      <c r="X105" s="180">
        <v>0.86</v>
      </c>
      <c r="Y105" s="303">
        <v>30</v>
      </c>
      <c r="Z105" s="273" t="s">
        <v>11709</v>
      </c>
      <c r="AA105" s="274" t="s">
        <v>258</v>
      </c>
      <c r="AB105" s="304" t="s">
        <v>11710</v>
      </c>
    </row>
    <row r="106" spans="1:28" s="140" customFormat="1" ht="10.199999999999999" hidden="1" x14ac:dyDescent="0.2">
      <c r="A106" s="273" t="s">
        <v>11406</v>
      </c>
      <c r="B106" s="273" t="s">
        <v>11407</v>
      </c>
      <c r="C106" s="274"/>
      <c r="D106" s="269">
        <v>4485</v>
      </c>
      <c r="E106" s="276" t="s">
        <v>11711</v>
      </c>
      <c r="F106" s="162">
        <v>7.49</v>
      </c>
      <c r="G106" s="162">
        <v>7.92</v>
      </c>
      <c r="H106" s="162">
        <v>3.96</v>
      </c>
      <c r="I106" s="162">
        <v>3.76</v>
      </c>
      <c r="J106" s="162">
        <v>3.76</v>
      </c>
      <c r="K106" s="270">
        <v>1</v>
      </c>
      <c r="L106" s="180">
        <v>0.5</v>
      </c>
      <c r="M106" s="180">
        <v>2</v>
      </c>
      <c r="N106" s="180">
        <v>4</v>
      </c>
      <c r="O106" s="180">
        <v>0.03</v>
      </c>
      <c r="P106" s="180">
        <v>4.25</v>
      </c>
      <c r="Q106" s="180">
        <v>3</v>
      </c>
      <c r="R106" s="180">
        <v>2.25</v>
      </c>
      <c r="S106" s="180">
        <v>0.17</v>
      </c>
      <c r="T106" s="303">
        <v>5</v>
      </c>
      <c r="U106" s="180">
        <v>9.5</v>
      </c>
      <c r="V106" s="180">
        <v>5</v>
      </c>
      <c r="W106" s="180">
        <v>4.5</v>
      </c>
      <c r="X106" s="180">
        <v>1.19</v>
      </c>
      <c r="Y106" s="303">
        <v>30</v>
      </c>
      <c r="Z106" s="273" t="s">
        <v>11712</v>
      </c>
      <c r="AA106" s="274" t="s">
        <v>272</v>
      </c>
      <c r="AB106" s="304" t="s">
        <v>11713</v>
      </c>
    </row>
    <row r="107" spans="1:28" s="140" customFormat="1" ht="10.199999999999999" hidden="1" x14ac:dyDescent="0.2">
      <c r="A107" s="273" t="s">
        <v>11406</v>
      </c>
      <c r="B107" s="273" t="s">
        <v>11407</v>
      </c>
      <c r="C107" s="274"/>
      <c r="D107" s="269">
        <v>4486</v>
      </c>
      <c r="E107" s="276" t="s">
        <v>11714</v>
      </c>
      <c r="F107" s="162">
        <v>11.99</v>
      </c>
      <c r="G107" s="162">
        <v>12.12</v>
      </c>
      <c r="H107" s="162">
        <v>6.06</v>
      </c>
      <c r="I107" s="162">
        <v>5.76</v>
      </c>
      <c r="J107" s="162">
        <v>5.76</v>
      </c>
      <c r="K107" s="270">
        <v>1</v>
      </c>
      <c r="L107" s="180">
        <v>0.9</v>
      </c>
      <c r="M107" s="180">
        <v>2</v>
      </c>
      <c r="N107" s="180">
        <v>4</v>
      </c>
      <c r="O107" s="180">
        <v>0.05</v>
      </c>
      <c r="P107" s="180">
        <v>4.5999999999999996</v>
      </c>
      <c r="Q107" s="180">
        <v>4.2</v>
      </c>
      <c r="R107" s="180">
        <v>2.2000000000000002</v>
      </c>
      <c r="S107" s="180">
        <v>0.26</v>
      </c>
      <c r="T107" s="303">
        <v>5</v>
      </c>
      <c r="U107" s="180">
        <v>9.1999999999999993</v>
      </c>
      <c r="V107" s="180">
        <v>6.7</v>
      </c>
      <c r="W107" s="180">
        <v>4.8</v>
      </c>
      <c r="X107" s="180">
        <v>2.0699999999999998</v>
      </c>
      <c r="Y107" s="303">
        <v>30</v>
      </c>
      <c r="Z107" s="273" t="s">
        <v>11715</v>
      </c>
      <c r="AA107" s="274" t="s">
        <v>331</v>
      </c>
      <c r="AB107" s="304" t="s">
        <v>11716</v>
      </c>
    </row>
    <row r="108" spans="1:28" s="140" customFormat="1" ht="10.199999999999999" hidden="1" x14ac:dyDescent="0.2">
      <c r="A108" s="273" t="s">
        <v>11406</v>
      </c>
      <c r="B108" s="273" t="s">
        <v>11407</v>
      </c>
      <c r="C108" s="274"/>
      <c r="D108" s="269">
        <v>7103</v>
      </c>
      <c r="E108" s="276" t="s">
        <v>11717</v>
      </c>
      <c r="F108" s="162">
        <v>6.99</v>
      </c>
      <c r="G108" s="162">
        <v>7.32</v>
      </c>
      <c r="H108" s="162">
        <v>3.66</v>
      </c>
      <c r="I108" s="162">
        <v>3.48</v>
      </c>
      <c r="J108" s="162">
        <v>3.48</v>
      </c>
      <c r="K108" s="270">
        <v>1</v>
      </c>
      <c r="L108" s="180">
        <v>0.7</v>
      </c>
      <c r="M108" s="180">
        <v>1.84</v>
      </c>
      <c r="N108" s="180">
        <v>3.88</v>
      </c>
      <c r="O108" s="180">
        <v>0.02</v>
      </c>
      <c r="P108" s="180" t="s">
        <v>11244</v>
      </c>
      <c r="Q108" s="180" t="s">
        <v>11244</v>
      </c>
      <c r="R108" s="180" t="s">
        <v>11244</v>
      </c>
      <c r="S108" s="180" t="s">
        <v>11244</v>
      </c>
      <c r="T108" s="303" t="s">
        <v>11244</v>
      </c>
      <c r="U108" s="180">
        <v>9.5</v>
      </c>
      <c r="V108" s="180">
        <v>4.4800000000000004</v>
      </c>
      <c r="W108" s="180">
        <v>5.01</v>
      </c>
      <c r="X108" s="180">
        <v>0.92</v>
      </c>
      <c r="Y108" s="303">
        <v>30</v>
      </c>
      <c r="Z108" s="273" t="s">
        <v>11718</v>
      </c>
      <c r="AA108" s="274" t="s">
        <v>8</v>
      </c>
      <c r="AB108" s="304" t="s">
        <v>11719</v>
      </c>
    </row>
    <row r="109" spans="1:28" s="140" customFormat="1" ht="10.199999999999999" hidden="1" x14ac:dyDescent="0.2">
      <c r="A109" s="273" t="s">
        <v>11406</v>
      </c>
      <c r="B109" s="273" t="s">
        <v>11407</v>
      </c>
      <c r="C109" s="274"/>
      <c r="D109" s="269">
        <v>7105</v>
      </c>
      <c r="E109" s="276" t="s">
        <v>11720</v>
      </c>
      <c r="F109" s="162">
        <v>11.49</v>
      </c>
      <c r="G109" s="162">
        <v>11.86</v>
      </c>
      <c r="H109" s="162">
        <v>5.93</v>
      </c>
      <c r="I109" s="162">
        <v>5.63</v>
      </c>
      <c r="J109" s="162">
        <v>5.63</v>
      </c>
      <c r="K109" s="270">
        <v>5</v>
      </c>
      <c r="L109" s="180">
        <v>0.66</v>
      </c>
      <c r="M109" s="180">
        <v>2</v>
      </c>
      <c r="N109" s="180">
        <v>4</v>
      </c>
      <c r="O109" s="180">
        <v>0.02</v>
      </c>
      <c r="P109" s="180">
        <v>2.11</v>
      </c>
      <c r="Q109" s="180">
        <v>3</v>
      </c>
      <c r="R109" s="180">
        <v>4.25</v>
      </c>
      <c r="S109" s="180">
        <v>0.13</v>
      </c>
      <c r="T109" s="303">
        <v>5</v>
      </c>
      <c r="U109" s="180">
        <v>9.5</v>
      </c>
      <c r="V109" s="180">
        <v>4.5</v>
      </c>
      <c r="W109" s="180">
        <v>4.75</v>
      </c>
      <c r="X109" s="180">
        <v>0.95</v>
      </c>
      <c r="Y109" s="303">
        <v>30</v>
      </c>
      <c r="Z109" s="273" t="s">
        <v>11721</v>
      </c>
      <c r="AA109" s="274" t="s">
        <v>1651</v>
      </c>
      <c r="AB109" s="304" t="s">
        <v>11722</v>
      </c>
    </row>
    <row r="110" spans="1:28" s="140" customFormat="1" ht="10.199999999999999" hidden="1" x14ac:dyDescent="0.2">
      <c r="A110" s="273" t="s">
        <v>11406</v>
      </c>
      <c r="B110" s="273" t="s">
        <v>11407</v>
      </c>
      <c r="C110" s="274"/>
      <c r="D110" s="269">
        <v>7120</v>
      </c>
      <c r="E110" s="276" t="s">
        <v>11723</v>
      </c>
      <c r="F110" s="162">
        <v>11.49</v>
      </c>
      <c r="G110" s="162">
        <v>11.86</v>
      </c>
      <c r="H110" s="162">
        <v>5.93</v>
      </c>
      <c r="I110" s="162">
        <v>5.63</v>
      </c>
      <c r="J110" s="162">
        <v>5.63</v>
      </c>
      <c r="K110" s="270">
        <v>5</v>
      </c>
      <c r="L110" s="180">
        <v>0.68</v>
      </c>
      <c r="M110" s="180">
        <v>1.75</v>
      </c>
      <c r="N110" s="180">
        <v>4</v>
      </c>
      <c r="O110" s="180">
        <v>0.02</v>
      </c>
      <c r="P110" s="180">
        <v>3.05</v>
      </c>
      <c r="Q110" s="180">
        <v>2.15</v>
      </c>
      <c r="R110" s="180">
        <v>4.1500000000000004</v>
      </c>
      <c r="S110" s="180">
        <v>0.13</v>
      </c>
      <c r="T110" s="303">
        <v>5</v>
      </c>
      <c r="U110" s="180">
        <v>9.5</v>
      </c>
      <c r="V110" s="180">
        <v>4.5</v>
      </c>
      <c r="W110" s="180">
        <v>5.25</v>
      </c>
      <c r="X110" s="180">
        <v>0.94</v>
      </c>
      <c r="Y110" s="303">
        <v>30</v>
      </c>
      <c r="Z110" s="273" t="s">
        <v>11724</v>
      </c>
      <c r="AA110" s="274" t="s">
        <v>1651</v>
      </c>
      <c r="AB110" s="304" t="s">
        <v>11725</v>
      </c>
    </row>
    <row r="111" spans="1:28" s="140" customFormat="1" ht="10.199999999999999" hidden="1" x14ac:dyDescent="0.2">
      <c r="A111" s="273" t="s">
        <v>11406</v>
      </c>
      <c r="B111" s="273" t="s">
        <v>11407</v>
      </c>
      <c r="C111" s="274"/>
      <c r="D111" s="269">
        <v>7122</v>
      </c>
      <c r="E111" s="276" t="s">
        <v>11726</v>
      </c>
      <c r="F111" s="162">
        <v>6.49</v>
      </c>
      <c r="G111" s="162">
        <v>6.62</v>
      </c>
      <c r="H111" s="162">
        <v>3.31</v>
      </c>
      <c r="I111" s="162">
        <v>3.14</v>
      </c>
      <c r="J111" s="162">
        <v>3.14</v>
      </c>
      <c r="K111" s="270">
        <v>5</v>
      </c>
      <c r="L111" s="180">
        <v>0.65</v>
      </c>
      <c r="M111" s="180">
        <v>1.95</v>
      </c>
      <c r="N111" s="180">
        <v>4</v>
      </c>
      <c r="O111" s="180">
        <v>0.02</v>
      </c>
      <c r="P111" s="180">
        <v>0.65</v>
      </c>
      <c r="Q111" s="180">
        <v>3.06</v>
      </c>
      <c r="R111" s="180">
        <v>4.25</v>
      </c>
      <c r="S111" s="180">
        <v>0.12</v>
      </c>
      <c r="T111" s="303">
        <v>5</v>
      </c>
      <c r="U111" s="180">
        <v>9.5</v>
      </c>
      <c r="V111" s="180">
        <v>4.5</v>
      </c>
      <c r="W111" s="180">
        <v>5</v>
      </c>
      <c r="X111" s="180">
        <v>0.92</v>
      </c>
      <c r="Y111" s="303">
        <v>30</v>
      </c>
      <c r="Z111" s="273" t="s">
        <v>11727</v>
      </c>
      <c r="AA111" s="274" t="s">
        <v>1651</v>
      </c>
      <c r="AB111" s="304" t="s">
        <v>11728</v>
      </c>
    </row>
    <row r="112" spans="1:28" s="140" customFormat="1" ht="10.199999999999999" hidden="1" x14ac:dyDescent="0.2">
      <c r="A112" s="273" t="s">
        <v>11406</v>
      </c>
      <c r="B112" s="273" t="s">
        <v>11407</v>
      </c>
      <c r="C112" s="274"/>
      <c r="D112" s="269">
        <v>7123</v>
      </c>
      <c r="E112" s="276" t="s">
        <v>11729</v>
      </c>
      <c r="F112" s="162">
        <v>11.49</v>
      </c>
      <c r="G112" s="162">
        <v>11.86</v>
      </c>
      <c r="H112" s="162">
        <v>5.93</v>
      </c>
      <c r="I112" s="162">
        <v>5.63</v>
      </c>
      <c r="J112" s="162">
        <v>5.63</v>
      </c>
      <c r="K112" s="270">
        <v>1</v>
      </c>
      <c r="L112" s="180">
        <v>0.67</v>
      </c>
      <c r="M112" s="180">
        <v>1.94</v>
      </c>
      <c r="N112" s="180">
        <v>4</v>
      </c>
      <c r="O112" s="180">
        <v>0.02</v>
      </c>
      <c r="P112" s="180">
        <v>3.04</v>
      </c>
      <c r="Q112" s="180">
        <v>3.04</v>
      </c>
      <c r="R112" s="180">
        <v>4.25</v>
      </c>
      <c r="S112" s="180">
        <v>0.13</v>
      </c>
      <c r="T112" s="303">
        <v>5</v>
      </c>
      <c r="U112" s="180">
        <v>9.5</v>
      </c>
      <c r="V112" s="180">
        <v>9.5</v>
      </c>
      <c r="W112" s="180">
        <v>5</v>
      </c>
      <c r="X112" s="180">
        <v>0.99</v>
      </c>
      <c r="Y112" s="303">
        <v>30</v>
      </c>
      <c r="Z112" s="273" t="s">
        <v>11730</v>
      </c>
      <c r="AA112" s="274" t="s">
        <v>1651</v>
      </c>
      <c r="AB112" s="304" t="s">
        <v>11731</v>
      </c>
    </row>
    <row r="113" spans="1:28" s="140" customFormat="1" ht="10.199999999999999" hidden="1" x14ac:dyDescent="0.2">
      <c r="A113" s="273" t="s">
        <v>11406</v>
      </c>
      <c r="B113" s="273" t="s">
        <v>11407</v>
      </c>
      <c r="C113" s="274"/>
      <c r="D113" s="269">
        <v>7134</v>
      </c>
      <c r="E113" s="276" t="s">
        <v>11732</v>
      </c>
      <c r="F113" s="162">
        <v>6.99</v>
      </c>
      <c r="G113" s="162">
        <v>7.18</v>
      </c>
      <c r="H113" s="162">
        <v>3.59</v>
      </c>
      <c r="I113" s="162">
        <v>3.41</v>
      </c>
      <c r="J113" s="162">
        <v>3.41</v>
      </c>
      <c r="K113" s="270">
        <v>1</v>
      </c>
      <c r="L113" s="180">
        <v>0.55000000000000004</v>
      </c>
      <c r="M113" s="180">
        <v>2</v>
      </c>
      <c r="N113" s="180">
        <v>4</v>
      </c>
      <c r="O113" s="180">
        <v>0.02</v>
      </c>
      <c r="P113" s="180" t="s">
        <v>11244</v>
      </c>
      <c r="Q113" s="180" t="s">
        <v>11244</v>
      </c>
      <c r="R113" s="180" t="s">
        <v>11244</v>
      </c>
      <c r="S113" s="180" t="s">
        <v>11244</v>
      </c>
      <c r="T113" s="303" t="s">
        <v>11244</v>
      </c>
      <c r="U113" s="180">
        <v>9.64</v>
      </c>
      <c r="V113" s="180">
        <v>4.54</v>
      </c>
      <c r="W113" s="180">
        <v>4.9400000000000004</v>
      </c>
      <c r="X113" s="180">
        <v>0.9</v>
      </c>
      <c r="Y113" s="303">
        <v>30</v>
      </c>
      <c r="Z113" s="273" t="s">
        <v>11733</v>
      </c>
      <c r="AA113" s="274" t="s">
        <v>8</v>
      </c>
      <c r="AB113" s="304" t="s">
        <v>11734</v>
      </c>
    </row>
    <row r="114" spans="1:28" s="140" customFormat="1" ht="10.199999999999999" hidden="1" x14ac:dyDescent="0.2">
      <c r="A114" s="273" t="s">
        <v>11406</v>
      </c>
      <c r="B114" s="273" t="s">
        <v>11407</v>
      </c>
      <c r="C114" s="274"/>
      <c r="D114" s="269">
        <v>7144</v>
      </c>
      <c r="E114" s="276" t="s">
        <v>11735</v>
      </c>
      <c r="F114" s="162">
        <v>6.99</v>
      </c>
      <c r="G114" s="162">
        <v>7.16</v>
      </c>
      <c r="H114" s="162">
        <v>3.58</v>
      </c>
      <c r="I114" s="162">
        <v>3.4</v>
      </c>
      <c r="J114" s="162">
        <v>3.4</v>
      </c>
      <c r="K114" s="270">
        <v>1</v>
      </c>
      <c r="L114" s="180">
        <v>0.6</v>
      </c>
      <c r="M114" s="180">
        <v>2</v>
      </c>
      <c r="N114" s="180">
        <v>4</v>
      </c>
      <c r="O114" s="180">
        <v>0.154</v>
      </c>
      <c r="P114" s="180" t="s">
        <v>11244</v>
      </c>
      <c r="Q114" s="180" t="s">
        <v>11244</v>
      </c>
      <c r="R114" s="180" t="s">
        <v>11244</v>
      </c>
      <c r="S114" s="180" t="s">
        <v>11244</v>
      </c>
      <c r="T114" s="303" t="s">
        <v>11244</v>
      </c>
      <c r="U114" s="180">
        <v>9.75</v>
      </c>
      <c r="V114" s="180">
        <v>4.49</v>
      </c>
      <c r="W114" s="180">
        <v>5.03</v>
      </c>
      <c r="X114" s="180">
        <v>0.75</v>
      </c>
      <c r="Y114" s="303">
        <v>30</v>
      </c>
      <c r="Z114" s="273" t="s">
        <v>11736</v>
      </c>
      <c r="AA114" s="274" t="s">
        <v>8</v>
      </c>
      <c r="AB114" s="304" t="s">
        <v>11737</v>
      </c>
    </row>
    <row r="115" spans="1:28" s="140" customFormat="1" ht="10.199999999999999" hidden="1" x14ac:dyDescent="0.2">
      <c r="A115" s="273" t="s">
        <v>11406</v>
      </c>
      <c r="B115" s="273" t="s">
        <v>11407</v>
      </c>
      <c r="C115" s="274"/>
      <c r="D115" s="269">
        <v>7150</v>
      </c>
      <c r="E115" s="276" t="s">
        <v>11738</v>
      </c>
      <c r="F115" s="162">
        <v>7.99</v>
      </c>
      <c r="G115" s="162">
        <v>8.06</v>
      </c>
      <c r="H115" s="162">
        <v>4.03</v>
      </c>
      <c r="I115" s="162">
        <v>3.86</v>
      </c>
      <c r="J115" s="162">
        <v>3.86</v>
      </c>
      <c r="K115" s="270">
        <v>2</v>
      </c>
      <c r="L115" s="180">
        <v>0.66</v>
      </c>
      <c r="M115" s="180">
        <v>1.92</v>
      </c>
      <c r="N115" s="180">
        <v>3.95</v>
      </c>
      <c r="O115" s="180">
        <v>0.02</v>
      </c>
      <c r="P115" s="180">
        <v>7</v>
      </c>
      <c r="Q115" s="180">
        <v>4.62</v>
      </c>
      <c r="R115" s="180">
        <v>1.1499999999999999</v>
      </c>
      <c r="S115" s="180">
        <v>0.05</v>
      </c>
      <c r="T115" s="303">
        <v>2</v>
      </c>
      <c r="U115" s="180">
        <v>9.5</v>
      </c>
      <c r="V115" s="180">
        <v>4.5</v>
      </c>
      <c r="W115" s="180">
        <v>5</v>
      </c>
      <c r="X115" s="180">
        <v>0.83</v>
      </c>
      <c r="Y115" s="303">
        <v>24</v>
      </c>
      <c r="Z115" s="273" t="s">
        <v>11739</v>
      </c>
      <c r="AA115" s="274" t="s">
        <v>8</v>
      </c>
      <c r="AB115" s="304" t="s">
        <v>11740</v>
      </c>
    </row>
    <row r="116" spans="1:28" s="140" customFormat="1" ht="10.199999999999999" hidden="1" x14ac:dyDescent="0.2">
      <c r="A116" s="273" t="s">
        <v>11406</v>
      </c>
      <c r="B116" s="273" t="s">
        <v>11407</v>
      </c>
      <c r="C116" s="274"/>
      <c r="D116" s="269">
        <v>8153</v>
      </c>
      <c r="E116" s="276" t="s">
        <v>11741</v>
      </c>
      <c r="F116" s="162">
        <v>2.99</v>
      </c>
      <c r="G116" s="162">
        <v>2.9</v>
      </c>
      <c r="H116" s="162">
        <v>1.45</v>
      </c>
      <c r="I116" s="162">
        <v>1.38</v>
      </c>
      <c r="J116" s="162">
        <v>1.38</v>
      </c>
      <c r="K116" s="270">
        <v>1</v>
      </c>
      <c r="L116" s="180">
        <v>4</v>
      </c>
      <c r="M116" s="180">
        <v>2</v>
      </c>
      <c r="N116" s="180">
        <v>0.6</v>
      </c>
      <c r="O116" s="180">
        <v>0.02</v>
      </c>
      <c r="P116" s="180">
        <v>4.5</v>
      </c>
      <c r="Q116" s="180">
        <v>3.1</v>
      </c>
      <c r="R116" s="180">
        <v>2.2000000000000002</v>
      </c>
      <c r="S116" s="180">
        <v>0.11</v>
      </c>
      <c r="T116" s="303">
        <v>5</v>
      </c>
      <c r="U116" s="180">
        <v>9.6</v>
      </c>
      <c r="V116" s="180">
        <v>4.7</v>
      </c>
      <c r="W116" s="180">
        <v>5.0999999999999996</v>
      </c>
      <c r="X116" s="180">
        <v>0.87</v>
      </c>
      <c r="Y116" s="303">
        <v>30</v>
      </c>
      <c r="Z116" s="273" t="s">
        <v>11742</v>
      </c>
      <c r="AA116" s="274" t="s">
        <v>258</v>
      </c>
      <c r="AB116" s="304" t="s">
        <v>11743</v>
      </c>
    </row>
    <row r="117" spans="1:28" s="140" customFormat="1" ht="10.199999999999999" hidden="1" x14ac:dyDescent="0.2">
      <c r="A117" s="273" t="s">
        <v>11406</v>
      </c>
      <c r="B117" s="273" t="s">
        <v>11407</v>
      </c>
      <c r="C117" s="274"/>
      <c r="D117" s="269">
        <v>8175</v>
      </c>
      <c r="E117" s="276" t="s">
        <v>11744</v>
      </c>
      <c r="F117" s="162">
        <v>2.99</v>
      </c>
      <c r="G117" s="162">
        <v>2.9</v>
      </c>
      <c r="H117" s="162">
        <v>1.45</v>
      </c>
      <c r="I117" s="162">
        <v>1.38</v>
      </c>
      <c r="J117" s="162">
        <v>1.38</v>
      </c>
      <c r="K117" s="270">
        <v>1</v>
      </c>
      <c r="L117" s="180">
        <v>4</v>
      </c>
      <c r="M117" s="180">
        <v>2</v>
      </c>
      <c r="N117" s="180">
        <v>0.7</v>
      </c>
      <c r="O117" s="180">
        <v>0.02</v>
      </c>
      <c r="P117" s="180">
        <v>4.5999999999999996</v>
      </c>
      <c r="Q117" s="180">
        <v>3.1</v>
      </c>
      <c r="R117" s="180">
        <v>2.2000000000000002</v>
      </c>
      <c r="S117" s="180">
        <v>0.13</v>
      </c>
      <c r="T117" s="303">
        <v>5</v>
      </c>
      <c r="U117" s="180">
        <v>9.5</v>
      </c>
      <c r="V117" s="180">
        <v>4.7</v>
      </c>
      <c r="W117" s="180">
        <v>5.0999999999999996</v>
      </c>
      <c r="X117" s="180">
        <v>0.97</v>
      </c>
      <c r="Y117" s="303">
        <v>30</v>
      </c>
      <c r="Z117" s="273" t="s">
        <v>11745</v>
      </c>
      <c r="AA117" s="274" t="s">
        <v>258</v>
      </c>
      <c r="AB117" s="304" t="s">
        <v>11746</v>
      </c>
    </row>
    <row r="118" spans="1:28" s="140" customFormat="1" ht="10.199999999999999" hidden="1" x14ac:dyDescent="0.2">
      <c r="A118" s="273" t="s">
        <v>11406</v>
      </c>
      <c r="B118" s="273" t="s">
        <v>11407</v>
      </c>
      <c r="C118" s="274"/>
      <c r="D118" s="269">
        <v>8193</v>
      </c>
      <c r="E118" s="276" t="s">
        <v>11747</v>
      </c>
      <c r="F118" s="162">
        <v>2.99</v>
      </c>
      <c r="G118" s="162">
        <v>2.9</v>
      </c>
      <c r="H118" s="162">
        <v>1.45</v>
      </c>
      <c r="I118" s="162">
        <v>1.38</v>
      </c>
      <c r="J118" s="162">
        <v>1.38</v>
      </c>
      <c r="K118" s="270">
        <v>1</v>
      </c>
      <c r="L118" s="180">
        <v>0.9</v>
      </c>
      <c r="M118" s="180">
        <v>2</v>
      </c>
      <c r="N118" s="180">
        <v>4</v>
      </c>
      <c r="O118" s="180">
        <v>0.03</v>
      </c>
      <c r="P118" s="180">
        <v>4.5999999999999996</v>
      </c>
      <c r="Q118" s="180">
        <v>4.2</v>
      </c>
      <c r="R118" s="180">
        <v>2.1</v>
      </c>
      <c r="S118" s="180">
        <v>0.17</v>
      </c>
      <c r="T118" s="303">
        <v>5</v>
      </c>
      <c r="U118" s="180">
        <v>9.1999999999999993</v>
      </c>
      <c r="V118" s="180">
        <v>6.7</v>
      </c>
      <c r="W118" s="180">
        <v>4.5</v>
      </c>
      <c r="X118" s="180">
        <v>1.46</v>
      </c>
      <c r="Y118" s="303">
        <v>30</v>
      </c>
      <c r="Z118" s="273" t="s">
        <v>11748</v>
      </c>
      <c r="AA118" s="274" t="s">
        <v>258</v>
      </c>
      <c r="AB118" s="304" t="s">
        <v>11749</v>
      </c>
    </row>
    <row r="119" spans="1:28" s="140" customFormat="1" ht="10.199999999999999" hidden="1" x14ac:dyDescent="0.2">
      <c r="A119" s="273" t="s">
        <v>11406</v>
      </c>
      <c r="B119" s="273" t="s">
        <v>11407</v>
      </c>
      <c r="C119" s="274"/>
      <c r="D119" s="269">
        <v>8215</v>
      </c>
      <c r="E119" s="276" t="s">
        <v>11750</v>
      </c>
      <c r="F119" s="162">
        <v>2.99</v>
      </c>
      <c r="G119" s="162">
        <v>2.9</v>
      </c>
      <c r="H119" s="162">
        <v>1.45</v>
      </c>
      <c r="I119" s="162">
        <v>1.38</v>
      </c>
      <c r="J119" s="162">
        <v>1.38</v>
      </c>
      <c r="K119" s="270">
        <v>1</v>
      </c>
      <c r="L119" s="180">
        <v>4</v>
      </c>
      <c r="M119" s="180">
        <v>2</v>
      </c>
      <c r="N119" s="180">
        <v>1.2</v>
      </c>
      <c r="O119" s="180">
        <v>0.03</v>
      </c>
      <c r="P119" s="180">
        <v>5.5</v>
      </c>
      <c r="Q119" s="180">
        <v>4.4000000000000004</v>
      </c>
      <c r="R119" s="180">
        <v>2.2999999999999998</v>
      </c>
      <c r="S119" s="180">
        <v>0.17</v>
      </c>
      <c r="T119" s="303">
        <v>5</v>
      </c>
      <c r="U119" s="180">
        <v>13.7</v>
      </c>
      <c r="V119" s="180">
        <v>5.7</v>
      </c>
      <c r="W119" s="180">
        <v>4.5999999999999996</v>
      </c>
      <c r="X119" s="180">
        <v>1.35</v>
      </c>
      <c r="Y119" s="303">
        <v>30</v>
      </c>
      <c r="Z119" s="273" t="s">
        <v>11751</v>
      </c>
      <c r="AA119" s="274" t="s">
        <v>258</v>
      </c>
      <c r="AB119" s="304" t="s">
        <v>11752</v>
      </c>
    </row>
    <row r="120" spans="1:28" s="140" customFormat="1" ht="10.199999999999999" hidden="1" x14ac:dyDescent="0.2">
      <c r="A120" s="273" t="s">
        <v>11406</v>
      </c>
      <c r="B120" s="273" t="s">
        <v>11407</v>
      </c>
      <c r="C120" s="274"/>
      <c r="D120" s="269">
        <v>9901</v>
      </c>
      <c r="E120" s="276" t="s">
        <v>11753</v>
      </c>
      <c r="F120" s="162">
        <v>10.49</v>
      </c>
      <c r="G120" s="162">
        <v>10.88</v>
      </c>
      <c r="H120" s="162">
        <v>5.44</v>
      </c>
      <c r="I120" s="162">
        <v>5.17</v>
      </c>
      <c r="J120" s="162">
        <v>5.17</v>
      </c>
      <c r="K120" s="270">
        <v>1</v>
      </c>
      <c r="L120" s="180">
        <v>0.6</v>
      </c>
      <c r="M120" s="180">
        <v>2</v>
      </c>
      <c r="N120" s="180">
        <v>4</v>
      </c>
      <c r="O120" s="180">
        <v>0.02</v>
      </c>
      <c r="P120" s="180">
        <v>4.5999999999999996</v>
      </c>
      <c r="Q120" s="180">
        <v>3.1</v>
      </c>
      <c r="R120" s="180">
        <v>2.2000000000000002</v>
      </c>
      <c r="S120" s="180">
        <v>0.14000000000000001</v>
      </c>
      <c r="T120" s="303">
        <v>5</v>
      </c>
      <c r="U120" s="180">
        <v>9.6</v>
      </c>
      <c r="V120" s="180">
        <v>4.5</v>
      </c>
      <c r="W120" s="180">
        <v>5</v>
      </c>
      <c r="X120" s="180">
        <v>1.02</v>
      </c>
      <c r="Y120" s="303">
        <v>30</v>
      </c>
      <c r="Z120" s="273" t="s">
        <v>11754</v>
      </c>
      <c r="AA120" s="274" t="s">
        <v>8</v>
      </c>
      <c r="AB120" s="304" t="s">
        <v>11755</v>
      </c>
    </row>
    <row r="121" spans="1:28" s="140" customFormat="1" ht="10.199999999999999" hidden="1" x14ac:dyDescent="0.2">
      <c r="A121" s="273" t="s">
        <v>11406</v>
      </c>
      <c r="B121" s="273" t="s">
        <v>11407</v>
      </c>
      <c r="C121" s="274"/>
      <c r="D121" s="269">
        <v>9902</v>
      </c>
      <c r="E121" s="276" t="s">
        <v>11756</v>
      </c>
      <c r="F121" s="162">
        <v>10.49</v>
      </c>
      <c r="G121" s="162">
        <v>10.88</v>
      </c>
      <c r="H121" s="162">
        <v>5.44</v>
      </c>
      <c r="I121" s="162">
        <v>5.17</v>
      </c>
      <c r="J121" s="162">
        <v>5.17</v>
      </c>
      <c r="K121" s="270">
        <v>1</v>
      </c>
      <c r="L121" s="180">
        <v>4</v>
      </c>
      <c r="M121" s="180">
        <v>2</v>
      </c>
      <c r="N121" s="180">
        <v>0.6</v>
      </c>
      <c r="O121" s="180">
        <v>0.02</v>
      </c>
      <c r="P121" s="180">
        <v>4.5999999999999996</v>
      </c>
      <c r="Q121" s="180">
        <v>3.2</v>
      </c>
      <c r="R121" s="180">
        <v>2.2000000000000002</v>
      </c>
      <c r="S121" s="180">
        <v>0.13</v>
      </c>
      <c r="T121" s="303">
        <v>5</v>
      </c>
      <c r="U121" s="180">
        <v>9.6</v>
      </c>
      <c r="V121" s="180">
        <v>4.5999999999999996</v>
      </c>
      <c r="W121" s="180">
        <v>4.9000000000000004</v>
      </c>
      <c r="X121" s="180">
        <v>0.93</v>
      </c>
      <c r="Y121" s="303">
        <v>30</v>
      </c>
      <c r="Z121" s="273" t="s">
        <v>11757</v>
      </c>
      <c r="AA121" s="274" t="s">
        <v>272</v>
      </c>
      <c r="AB121" s="304" t="s">
        <v>11758</v>
      </c>
    </row>
    <row r="122" spans="1:28" s="140" customFormat="1" ht="10.199999999999999" hidden="1" x14ac:dyDescent="0.2">
      <c r="A122" s="273" t="s">
        <v>11406</v>
      </c>
      <c r="B122" s="273" t="s">
        <v>11407</v>
      </c>
      <c r="C122" s="274"/>
      <c r="D122" s="269">
        <v>9903</v>
      </c>
      <c r="E122" s="276" t="s">
        <v>11759</v>
      </c>
      <c r="F122" s="162">
        <v>10.49</v>
      </c>
      <c r="G122" s="162">
        <v>10.88</v>
      </c>
      <c r="H122" s="162">
        <v>5.44</v>
      </c>
      <c r="I122" s="162">
        <v>5.17</v>
      </c>
      <c r="J122" s="162">
        <v>5.17</v>
      </c>
      <c r="K122" s="270">
        <v>1</v>
      </c>
      <c r="L122" s="180">
        <v>4</v>
      </c>
      <c r="M122" s="180">
        <v>2</v>
      </c>
      <c r="N122" s="180">
        <v>0.7</v>
      </c>
      <c r="O122" s="180">
        <v>0.02</v>
      </c>
      <c r="P122" s="180">
        <v>2.13</v>
      </c>
      <c r="Q122" s="180">
        <v>3.12</v>
      </c>
      <c r="R122" s="180">
        <v>4.37</v>
      </c>
      <c r="S122" s="180">
        <v>0.13</v>
      </c>
      <c r="T122" s="303">
        <v>5</v>
      </c>
      <c r="U122" s="180">
        <v>9.5</v>
      </c>
      <c r="V122" s="180">
        <v>4.5</v>
      </c>
      <c r="W122" s="180">
        <v>5.12</v>
      </c>
      <c r="X122" s="180">
        <v>1</v>
      </c>
      <c r="Y122" s="303">
        <v>30</v>
      </c>
      <c r="Z122" s="273" t="s">
        <v>11760</v>
      </c>
      <c r="AA122" s="274" t="s">
        <v>272</v>
      </c>
      <c r="AB122" s="304" t="s">
        <v>11761</v>
      </c>
    </row>
    <row r="123" spans="1:28" s="140" customFormat="1" ht="10.199999999999999" hidden="1" x14ac:dyDescent="0.2">
      <c r="A123" s="273" t="s">
        <v>11406</v>
      </c>
      <c r="B123" s="273" t="s">
        <v>11407</v>
      </c>
      <c r="C123" s="274"/>
      <c r="D123" s="269">
        <v>9904</v>
      </c>
      <c r="E123" s="276" t="s">
        <v>11762</v>
      </c>
      <c r="F123" s="162">
        <v>10.49</v>
      </c>
      <c r="G123" s="162">
        <v>10.88</v>
      </c>
      <c r="H123" s="162">
        <v>5.44</v>
      </c>
      <c r="I123" s="162">
        <v>5.17</v>
      </c>
      <c r="J123" s="162">
        <v>5.17</v>
      </c>
      <c r="K123" s="270">
        <v>1</v>
      </c>
      <c r="L123" s="180">
        <v>4</v>
      </c>
      <c r="M123" s="180">
        <v>2</v>
      </c>
      <c r="N123" s="180">
        <v>0.6</v>
      </c>
      <c r="O123" s="180">
        <v>0.02</v>
      </c>
      <c r="P123" s="180">
        <v>4.5999999999999996</v>
      </c>
      <c r="Q123" s="180">
        <v>3.1</v>
      </c>
      <c r="R123" s="180">
        <v>2.2000000000000002</v>
      </c>
      <c r="S123" s="180">
        <v>0.13</v>
      </c>
      <c r="T123" s="303">
        <v>5</v>
      </c>
      <c r="U123" s="180">
        <v>9.6999999999999993</v>
      </c>
      <c r="V123" s="180">
        <v>4.5999999999999996</v>
      </c>
      <c r="W123" s="180">
        <v>4.9000000000000004</v>
      </c>
      <c r="X123" s="180">
        <v>0.96</v>
      </c>
      <c r="Y123" s="303">
        <v>30</v>
      </c>
      <c r="Z123" s="273" t="s">
        <v>11763</v>
      </c>
      <c r="AA123" s="274" t="s">
        <v>272</v>
      </c>
      <c r="AB123" s="304" t="s">
        <v>11764</v>
      </c>
    </row>
    <row r="124" spans="1:28" s="140" customFormat="1" ht="10.199999999999999" hidden="1" x14ac:dyDescent="0.2">
      <c r="A124" s="273" t="s">
        <v>11406</v>
      </c>
      <c r="B124" s="273" t="s">
        <v>11407</v>
      </c>
      <c r="C124" s="274"/>
      <c r="D124" s="269">
        <v>9905</v>
      </c>
      <c r="E124" s="276" t="s">
        <v>11765</v>
      </c>
      <c r="F124" s="162">
        <v>10.49</v>
      </c>
      <c r="G124" s="162">
        <v>10.88</v>
      </c>
      <c r="H124" s="162">
        <v>5.44</v>
      </c>
      <c r="I124" s="162">
        <v>5.17</v>
      </c>
      <c r="J124" s="162">
        <v>5.17</v>
      </c>
      <c r="K124" s="270">
        <v>1</v>
      </c>
      <c r="L124" s="180">
        <v>4</v>
      </c>
      <c r="M124" s="180">
        <v>2</v>
      </c>
      <c r="N124" s="180">
        <v>0.6</v>
      </c>
      <c r="O124" s="180">
        <v>0.02</v>
      </c>
      <c r="P124" s="180">
        <v>4.5999999999999996</v>
      </c>
      <c r="Q124" s="180">
        <v>3.1</v>
      </c>
      <c r="R124" s="180">
        <v>2.2000000000000002</v>
      </c>
      <c r="S124" s="180">
        <v>0.13</v>
      </c>
      <c r="T124" s="303">
        <v>5</v>
      </c>
      <c r="U124" s="180">
        <v>9.5</v>
      </c>
      <c r="V124" s="180">
        <v>4.5999999999999996</v>
      </c>
      <c r="W124" s="180">
        <v>5</v>
      </c>
      <c r="X124" s="180">
        <v>1</v>
      </c>
      <c r="Y124" s="303">
        <v>30</v>
      </c>
      <c r="Z124" s="273" t="s">
        <v>11766</v>
      </c>
      <c r="AA124" s="274" t="s">
        <v>272</v>
      </c>
      <c r="AB124" s="304" t="s">
        <v>11767</v>
      </c>
    </row>
    <row r="125" spans="1:28" s="140" customFormat="1" ht="10.199999999999999" hidden="1" x14ac:dyDescent="0.2">
      <c r="A125" s="273" t="s">
        <v>11406</v>
      </c>
      <c r="B125" s="273" t="s">
        <v>11407</v>
      </c>
      <c r="C125" s="274"/>
      <c r="D125" s="269">
        <v>9906</v>
      </c>
      <c r="E125" s="276" t="s">
        <v>11768</v>
      </c>
      <c r="F125" s="162">
        <v>10.49</v>
      </c>
      <c r="G125" s="162">
        <v>10.88</v>
      </c>
      <c r="H125" s="162">
        <v>5.44</v>
      </c>
      <c r="I125" s="162">
        <v>5.17</v>
      </c>
      <c r="J125" s="162">
        <v>5.17</v>
      </c>
      <c r="K125" s="270">
        <v>1</v>
      </c>
      <c r="L125" s="180">
        <v>4</v>
      </c>
      <c r="M125" s="180">
        <v>2</v>
      </c>
      <c r="N125" s="180">
        <v>0.6</v>
      </c>
      <c r="O125" s="180">
        <v>0.02</v>
      </c>
      <c r="P125" s="180">
        <v>4.5999999999999996</v>
      </c>
      <c r="Q125" s="180">
        <v>3.1</v>
      </c>
      <c r="R125" s="180">
        <v>2.2000000000000002</v>
      </c>
      <c r="S125" s="180">
        <v>0.13</v>
      </c>
      <c r="T125" s="303">
        <v>5</v>
      </c>
      <c r="U125" s="180">
        <v>9.6</v>
      </c>
      <c r="V125" s="180">
        <v>4.7</v>
      </c>
      <c r="W125" s="180">
        <v>5.2</v>
      </c>
      <c r="X125" s="180">
        <v>0.99</v>
      </c>
      <c r="Y125" s="303">
        <v>30</v>
      </c>
      <c r="Z125" s="273" t="s">
        <v>11769</v>
      </c>
      <c r="AA125" s="274" t="s">
        <v>272</v>
      </c>
      <c r="AB125" s="304" t="s">
        <v>11770</v>
      </c>
    </row>
    <row r="126" spans="1:28" s="140" customFormat="1" ht="10.199999999999999" hidden="1" x14ac:dyDescent="0.2">
      <c r="A126" s="273" t="s">
        <v>11406</v>
      </c>
      <c r="B126" s="273" t="s">
        <v>11407</v>
      </c>
      <c r="C126" s="274"/>
      <c r="D126" s="269">
        <v>9909</v>
      </c>
      <c r="E126" s="276" t="s">
        <v>11771</v>
      </c>
      <c r="F126" s="162">
        <v>10.49</v>
      </c>
      <c r="G126" s="162">
        <v>10.88</v>
      </c>
      <c r="H126" s="162">
        <v>5.44</v>
      </c>
      <c r="I126" s="162">
        <v>5.17</v>
      </c>
      <c r="J126" s="162">
        <v>5.17</v>
      </c>
      <c r="K126" s="270">
        <v>1</v>
      </c>
      <c r="L126" s="180">
        <v>4</v>
      </c>
      <c r="M126" s="180">
        <v>2</v>
      </c>
      <c r="N126" s="180">
        <v>0.7</v>
      </c>
      <c r="O126" s="180">
        <v>0.02</v>
      </c>
      <c r="P126" s="180">
        <v>4.7</v>
      </c>
      <c r="Q126" s="180">
        <v>3.2</v>
      </c>
      <c r="R126" s="180">
        <v>2.2000000000000002</v>
      </c>
      <c r="S126" s="180">
        <v>0.13</v>
      </c>
      <c r="T126" s="303">
        <v>5</v>
      </c>
      <c r="U126" s="180">
        <v>9.6999999999999993</v>
      </c>
      <c r="V126" s="180">
        <v>5.0999999999999996</v>
      </c>
      <c r="W126" s="180">
        <v>4.4000000000000004</v>
      </c>
      <c r="X126" s="180">
        <v>0.99</v>
      </c>
      <c r="Y126" s="303">
        <v>30</v>
      </c>
      <c r="Z126" s="273" t="s">
        <v>11772</v>
      </c>
      <c r="AA126" s="274" t="s">
        <v>272</v>
      </c>
      <c r="AB126" s="304" t="s">
        <v>11773</v>
      </c>
    </row>
    <row r="127" spans="1:28" s="140" customFormat="1" ht="10.199999999999999" hidden="1" x14ac:dyDescent="0.2">
      <c r="A127" s="273" t="s">
        <v>11406</v>
      </c>
      <c r="B127" s="273" t="s">
        <v>11407</v>
      </c>
      <c r="C127" s="274"/>
      <c r="D127" s="269">
        <v>9910</v>
      </c>
      <c r="E127" s="276" t="s">
        <v>11774</v>
      </c>
      <c r="F127" s="162">
        <v>10.49</v>
      </c>
      <c r="G127" s="162">
        <v>10.88</v>
      </c>
      <c r="H127" s="162">
        <v>5.44</v>
      </c>
      <c r="I127" s="162">
        <v>5.17</v>
      </c>
      <c r="J127" s="162">
        <v>5.17</v>
      </c>
      <c r="K127" s="270">
        <v>1</v>
      </c>
      <c r="L127" s="180">
        <v>4</v>
      </c>
      <c r="M127" s="180">
        <v>2</v>
      </c>
      <c r="N127" s="180">
        <v>0.6</v>
      </c>
      <c r="O127" s="180">
        <v>0.02</v>
      </c>
      <c r="P127" s="180">
        <v>4.3</v>
      </c>
      <c r="Q127" s="180">
        <v>3.1</v>
      </c>
      <c r="R127" s="180">
        <v>2.2000000000000002</v>
      </c>
      <c r="S127" s="180">
        <v>0.15</v>
      </c>
      <c r="T127" s="303">
        <v>5</v>
      </c>
      <c r="U127" s="180">
        <v>9.6</v>
      </c>
      <c r="V127" s="180">
        <v>5</v>
      </c>
      <c r="W127" s="180">
        <v>4.5</v>
      </c>
      <c r="X127" s="180">
        <v>1.05</v>
      </c>
      <c r="Y127" s="303">
        <v>30</v>
      </c>
      <c r="Z127" s="273" t="s">
        <v>11775</v>
      </c>
      <c r="AA127" s="274" t="s">
        <v>272</v>
      </c>
      <c r="AB127" s="304" t="s">
        <v>11776</v>
      </c>
    </row>
    <row r="128" spans="1:28" s="140" customFormat="1" ht="10.199999999999999" hidden="1" x14ac:dyDescent="0.2">
      <c r="A128" s="273" t="s">
        <v>11406</v>
      </c>
      <c r="B128" s="273" t="s">
        <v>11407</v>
      </c>
      <c r="C128" s="274"/>
      <c r="D128" s="269">
        <v>9911</v>
      </c>
      <c r="E128" s="276" t="s">
        <v>11777</v>
      </c>
      <c r="F128" s="162">
        <v>10.49</v>
      </c>
      <c r="G128" s="162">
        <v>10.88</v>
      </c>
      <c r="H128" s="162">
        <v>5.44</v>
      </c>
      <c r="I128" s="162">
        <v>5.17</v>
      </c>
      <c r="J128" s="162">
        <v>5.17</v>
      </c>
      <c r="K128" s="270">
        <v>1</v>
      </c>
      <c r="L128" s="180">
        <v>4</v>
      </c>
      <c r="M128" s="180">
        <v>1.8</v>
      </c>
      <c r="N128" s="180">
        <v>0.6</v>
      </c>
      <c r="O128" s="180">
        <v>0.02</v>
      </c>
      <c r="P128" s="180">
        <v>4.5</v>
      </c>
      <c r="Q128" s="180">
        <v>3.1</v>
      </c>
      <c r="R128" s="180">
        <v>2.2000000000000002</v>
      </c>
      <c r="S128" s="180">
        <v>0.13</v>
      </c>
      <c r="T128" s="303">
        <v>5</v>
      </c>
      <c r="U128" s="180">
        <v>9.6999999999999993</v>
      </c>
      <c r="V128" s="180">
        <v>4.8</v>
      </c>
      <c r="W128" s="180">
        <v>5</v>
      </c>
      <c r="X128" s="180">
        <v>0.96</v>
      </c>
      <c r="Y128" s="303">
        <v>30</v>
      </c>
      <c r="Z128" s="273" t="s">
        <v>11778</v>
      </c>
      <c r="AA128" s="274" t="s">
        <v>8</v>
      </c>
      <c r="AB128" s="304" t="s">
        <v>11779</v>
      </c>
    </row>
    <row r="129" spans="1:28" s="140" customFormat="1" ht="10.199999999999999" hidden="1" x14ac:dyDescent="0.2">
      <c r="A129" s="273" t="s">
        <v>11406</v>
      </c>
      <c r="B129" s="273" t="s">
        <v>11407</v>
      </c>
      <c r="C129" s="274"/>
      <c r="D129" s="269">
        <v>9924</v>
      </c>
      <c r="E129" s="276" t="s">
        <v>11780</v>
      </c>
      <c r="F129" s="162">
        <v>6.49</v>
      </c>
      <c r="G129" s="162">
        <v>6.8</v>
      </c>
      <c r="H129" s="162">
        <v>3.4</v>
      </c>
      <c r="I129" s="162">
        <v>3.23</v>
      </c>
      <c r="J129" s="162">
        <v>3.23</v>
      </c>
      <c r="K129" s="270">
        <v>1</v>
      </c>
      <c r="L129" s="180">
        <v>4</v>
      </c>
      <c r="M129" s="180">
        <v>2</v>
      </c>
      <c r="N129" s="180">
        <v>0.7</v>
      </c>
      <c r="O129" s="180">
        <v>0.02</v>
      </c>
      <c r="P129" s="180">
        <v>4.5999999999999996</v>
      </c>
      <c r="Q129" s="180">
        <v>3.2</v>
      </c>
      <c r="R129" s="180">
        <v>2.2000000000000002</v>
      </c>
      <c r="S129" s="180">
        <v>0.1</v>
      </c>
      <c r="T129" s="303">
        <v>5</v>
      </c>
      <c r="U129" s="180">
        <v>9.6999999999999993</v>
      </c>
      <c r="V129" s="180">
        <v>4.5</v>
      </c>
      <c r="W129" s="180">
        <v>5</v>
      </c>
      <c r="X129" s="180">
        <v>0.81</v>
      </c>
      <c r="Y129" s="303">
        <v>30</v>
      </c>
      <c r="Z129" s="273" t="s">
        <v>11781</v>
      </c>
      <c r="AA129" s="274" t="s">
        <v>8</v>
      </c>
      <c r="AB129" s="304" t="s">
        <v>11782</v>
      </c>
    </row>
    <row r="130" spans="1:28" s="140" customFormat="1" ht="10.199999999999999" hidden="1" x14ac:dyDescent="0.2">
      <c r="A130" s="273" t="s">
        <v>11406</v>
      </c>
      <c r="B130" s="273" t="s">
        <v>11407</v>
      </c>
      <c r="C130" s="274"/>
      <c r="D130" s="269">
        <v>9929</v>
      </c>
      <c r="E130" s="276" t="s">
        <v>11783</v>
      </c>
      <c r="F130" s="162">
        <v>19.989999999999998</v>
      </c>
      <c r="G130" s="162">
        <v>20.96</v>
      </c>
      <c r="H130" s="162">
        <v>10.48</v>
      </c>
      <c r="I130" s="162">
        <v>9.9499999999999993</v>
      </c>
      <c r="J130" s="162">
        <v>9.9499999999999993</v>
      </c>
      <c r="K130" s="270">
        <v>1</v>
      </c>
      <c r="L130" s="180">
        <v>4</v>
      </c>
      <c r="M130" s="180">
        <v>2</v>
      </c>
      <c r="N130" s="180">
        <v>0.7</v>
      </c>
      <c r="O130" s="180">
        <v>0.02</v>
      </c>
      <c r="P130" s="180">
        <v>4.5999999999999996</v>
      </c>
      <c r="Q130" s="180">
        <v>3.1</v>
      </c>
      <c r="R130" s="180">
        <v>2.2000000000000002</v>
      </c>
      <c r="S130" s="180">
        <v>0.11</v>
      </c>
      <c r="T130" s="303">
        <v>5</v>
      </c>
      <c r="U130" s="180">
        <v>9.6</v>
      </c>
      <c r="V130" s="180">
        <v>4.5</v>
      </c>
      <c r="W130" s="180">
        <v>4.9000000000000004</v>
      </c>
      <c r="X130" s="180">
        <v>0.82</v>
      </c>
      <c r="Y130" s="303">
        <v>30</v>
      </c>
      <c r="Z130" s="273" t="s">
        <v>11784</v>
      </c>
      <c r="AA130" s="274" t="s">
        <v>272</v>
      </c>
      <c r="AB130" s="304" t="s">
        <v>11785</v>
      </c>
    </row>
    <row r="131" spans="1:28" s="140" customFormat="1" ht="10.199999999999999" hidden="1" x14ac:dyDescent="0.2">
      <c r="A131" s="273" t="s">
        <v>11406</v>
      </c>
      <c r="B131" s="273" t="s">
        <v>11407</v>
      </c>
      <c r="C131" s="274"/>
      <c r="D131" s="269">
        <v>9931</v>
      </c>
      <c r="E131" s="276" t="s">
        <v>11786</v>
      </c>
      <c r="F131" s="162">
        <v>14.99</v>
      </c>
      <c r="G131" s="162">
        <v>15.3</v>
      </c>
      <c r="H131" s="162">
        <v>7.65</v>
      </c>
      <c r="I131" s="162">
        <v>7.27</v>
      </c>
      <c r="J131" s="162">
        <v>7.27</v>
      </c>
      <c r="K131" s="270">
        <v>1</v>
      </c>
      <c r="L131" s="180">
        <v>4</v>
      </c>
      <c r="M131" s="180">
        <v>2</v>
      </c>
      <c r="N131" s="180">
        <v>0.7</v>
      </c>
      <c r="O131" s="180">
        <v>0.02</v>
      </c>
      <c r="P131" s="180">
        <v>4.5999999999999996</v>
      </c>
      <c r="Q131" s="180">
        <v>3.1</v>
      </c>
      <c r="R131" s="180">
        <v>2.2000000000000002</v>
      </c>
      <c r="S131" s="180">
        <v>0.1</v>
      </c>
      <c r="T131" s="303">
        <v>5</v>
      </c>
      <c r="U131" s="180">
        <v>9.6999999999999993</v>
      </c>
      <c r="V131" s="180">
        <v>4.5999999999999996</v>
      </c>
      <c r="W131" s="180">
        <v>4.9000000000000004</v>
      </c>
      <c r="X131" s="180">
        <v>0.9</v>
      </c>
      <c r="Y131" s="303">
        <v>30</v>
      </c>
      <c r="Z131" s="273" t="s">
        <v>11787</v>
      </c>
      <c r="AA131" s="274" t="s">
        <v>272</v>
      </c>
      <c r="AB131" s="304" t="s">
        <v>11788</v>
      </c>
    </row>
    <row r="132" spans="1:28" s="140" customFormat="1" ht="10.199999999999999" hidden="1" x14ac:dyDescent="0.2">
      <c r="A132" s="273" t="s">
        <v>11406</v>
      </c>
      <c r="B132" s="273" t="s">
        <v>11407</v>
      </c>
      <c r="C132" s="274"/>
      <c r="D132" s="269">
        <v>9933</v>
      </c>
      <c r="E132" s="276" t="s">
        <v>11789</v>
      </c>
      <c r="F132" s="162">
        <v>14.99</v>
      </c>
      <c r="G132" s="162">
        <v>15.3</v>
      </c>
      <c r="H132" s="162">
        <v>7.65</v>
      </c>
      <c r="I132" s="162">
        <v>7.27</v>
      </c>
      <c r="J132" s="162">
        <v>7.27</v>
      </c>
      <c r="K132" s="270">
        <v>1</v>
      </c>
      <c r="L132" s="180">
        <v>4</v>
      </c>
      <c r="M132" s="180">
        <v>2</v>
      </c>
      <c r="N132" s="180">
        <v>0.7</v>
      </c>
      <c r="O132" s="180">
        <v>0.03</v>
      </c>
      <c r="P132" s="180">
        <v>4.7</v>
      </c>
      <c r="Q132" s="180">
        <v>3.1</v>
      </c>
      <c r="R132" s="180">
        <v>2.2000000000000002</v>
      </c>
      <c r="S132" s="180">
        <v>0.16</v>
      </c>
      <c r="T132" s="303">
        <v>5</v>
      </c>
      <c r="U132" s="180">
        <v>9.6</v>
      </c>
      <c r="V132" s="180">
        <v>5.3</v>
      </c>
      <c r="W132" s="180">
        <v>4.5</v>
      </c>
      <c r="X132" s="180">
        <v>1.1599999999999999</v>
      </c>
      <c r="Y132" s="303">
        <v>30</v>
      </c>
      <c r="Z132" s="273" t="s">
        <v>11790</v>
      </c>
      <c r="AA132" s="274" t="s">
        <v>272</v>
      </c>
      <c r="AB132" s="304" t="s">
        <v>11791</v>
      </c>
    </row>
    <row r="133" spans="1:28" s="140" customFormat="1" ht="10.199999999999999" hidden="1" x14ac:dyDescent="0.2">
      <c r="A133" s="273" t="s">
        <v>11406</v>
      </c>
      <c r="B133" s="273" t="s">
        <v>11407</v>
      </c>
      <c r="C133" s="274"/>
      <c r="D133" s="269">
        <v>9934</v>
      </c>
      <c r="E133" s="276" t="s">
        <v>11792</v>
      </c>
      <c r="F133" s="162">
        <v>14.99</v>
      </c>
      <c r="G133" s="162">
        <v>15.3</v>
      </c>
      <c r="H133" s="162">
        <v>7.65</v>
      </c>
      <c r="I133" s="162">
        <v>7.27</v>
      </c>
      <c r="J133" s="162">
        <v>7.27</v>
      </c>
      <c r="K133" s="270">
        <v>1</v>
      </c>
      <c r="L133" s="180">
        <v>4</v>
      </c>
      <c r="M133" s="180">
        <v>2</v>
      </c>
      <c r="N133" s="180">
        <v>0.6</v>
      </c>
      <c r="O133" s="180">
        <v>0.02</v>
      </c>
      <c r="P133" s="180">
        <v>4.5</v>
      </c>
      <c r="Q133" s="180">
        <v>3.1</v>
      </c>
      <c r="R133" s="180">
        <v>2.2000000000000002</v>
      </c>
      <c r="S133" s="180">
        <v>0.13</v>
      </c>
      <c r="T133" s="303">
        <v>5</v>
      </c>
      <c r="U133" s="180">
        <v>9.6</v>
      </c>
      <c r="V133" s="180">
        <v>4.7</v>
      </c>
      <c r="W133" s="180">
        <v>5</v>
      </c>
      <c r="X133" s="180">
        <v>0.97</v>
      </c>
      <c r="Y133" s="303">
        <v>30</v>
      </c>
      <c r="Z133" s="273" t="s">
        <v>11793</v>
      </c>
      <c r="AA133" s="274" t="s">
        <v>272</v>
      </c>
      <c r="AB133" s="304" t="s">
        <v>11794</v>
      </c>
    </row>
    <row r="134" spans="1:28" s="140" customFormat="1" ht="10.199999999999999" hidden="1" x14ac:dyDescent="0.2">
      <c r="A134" s="273" t="s">
        <v>11406</v>
      </c>
      <c r="B134" s="273" t="s">
        <v>11407</v>
      </c>
      <c r="C134" s="274"/>
      <c r="D134" s="269">
        <v>9935</v>
      </c>
      <c r="E134" s="276" t="s">
        <v>11795</v>
      </c>
      <c r="F134" s="162">
        <v>14.99</v>
      </c>
      <c r="G134" s="162">
        <v>15.3</v>
      </c>
      <c r="H134" s="162">
        <v>7.65</v>
      </c>
      <c r="I134" s="162">
        <v>7.27</v>
      </c>
      <c r="J134" s="162">
        <v>7.27</v>
      </c>
      <c r="K134" s="270">
        <v>1</v>
      </c>
      <c r="L134" s="180">
        <v>4</v>
      </c>
      <c r="M134" s="180">
        <v>2</v>
      </c>
      <c r="N134" s="180">
        <v>0.9</v>
      </c>
      <c r="O134" s="180">
        <v>0.02</v>
      </c>
      <c r="P134" s="180">
        <v>4.5</v>
      </c>
      <c r="Q134" s="180">
        <v>4.2</v>
      </c>
      <c r="R134" s="180">
        <v>2.2000000000000002</v>
      </c>
      <c r="S134" s="180">
        <v>0.13</v>
      </c>
      <c r="T134" s="303">
        <v>5</v>
      </c>
      <c r="U134" s="180">
        <v>9.1999999999999993</v>
      </c>
      <c r="V134" s="180">
        <v>6.7</v>
      </c>
      <c r="W134" s="180">
        <v>4.5</v>
      </c>
      <c r="X134" s="180">
        <v>0.95</v>
      </c>
      <c r="Y134" s="303">
        <v>30</v>
      </c>
      <c r="Z134" s="273" t="s">
        <v>11796</v>
      </c>
      <c r="AA134" s="274" t="s">
        <v>272</v>
      </c>
      <c r="AB134" s="304" t="s">
        <v>11797</v>
      </c>
    </row>
    <row r="135" spans="1:28" s="140" customFormat="1" ht="10.199999999999999" hidden="1" x14ac:dyDescent="0.2">
      <c r="A135" s="273" t="s">
        <v>11406</v>
      </c>
      <c r="B135" s="273" t="s">
        <v>11407</v>
      </c>
      <c r="C135" s="274"/>
      <c r="D135" s="269">
        <v>83142</v>
      </c>
      <c r="E135" s="276" t="s">
        <v>11798</v>
      </c>
      <c r="F135" s="162">
        <v>2.99</v>
      </c>
      <c r="G135" s="162">
        <v>2.9</v>
      </c>
      <c r="H135" s="162">
        <v>1.45</v>
      </c>
      <c r="I135" s="162">
        <v>1.38</v>
      </c>
      <c r="J135" s="162">
        <v>1.38</v>
      </c>
      <c r="K135" s="270">
        <v>1</v>
      </c>
      <c r="L135" s="180">
        <v>4</v>
      </c>
      <c r="M135" s="180">
        <v>2</v>
      </c>
      <c r="N135" s="180">
        <v>0.7</v>
      </c>
      <c r="O135" s="180">
        <v>0.02</v>
      </c>
      <c r="P135" s="180">
        <v>4.5999999999999996</v>
      </c>
      <c r="Q135" s="180">
        <v>3.2</v>
      </c>
      <c r="R135" s="180">
        <v>2.2000000000000002</v>
      </c>
      <c r="S135" s="180">
        <v>0.12</v>
      </c>
      <c r="T135" s="303">
        <v>5</v>
      </c>
      <c r="U135" s="180">
        <v>9.6999999999999993</v>
      </c>
      <c r="V135" s="180">
        <v>4.9000000000000004</v>
      </c>
      <c r="W135" s="180">
        <v>4.5999999999999996</v>
      </c>
      <c r="X135" s="180">
        <v>0.89</v>
      </c>
      <c r="Y135" s="303">
        <v>30</v>
      </c>
      <c r="Z135" s="273" t="s">
        <v>11799</v>
      </c>
      <c r="AA135" s="274" t="s">
        <v>258</v>
      </c>
      <c r="AB135" s="304" t="s">
        <v>11800</v>
      </c>
    </row>
    <row r="136" spans="1:28" s="140" customFormat="1" ht="10.199999999999999" hidden="1" x14ac:dyDescent="0.2">
      <c r="A136" s="273" t="s">
        <v>11406</v>
      </c>
      <c r="B136" s="273" t="s">
        <v>11407</v>
      </c>
      <c r="C136" s="274"/>
      <c r="D136" s="269">
        <v>83322</v>
      </c>
      <c r="E136" s="276" t="s">
        <v>11801</v>
      </c>
      <c r="F136" s="162">
        <v>2.99</v>
      </c>
      <c r="G136" s="162">
        <v>2.9</v>
      </c>
      <c r="H136" s="162">
        <v>1.45</v>
      </c>
      <c r="I136" s="162">
        <v>1.38</v>
      </c>
      <c r="J136" s="162">
        <v>1.38</v>
      </c>
      <c r="K136" s="270">
        <v>1</v>
      </c>
      <c r="L136" s="180">
        <v>4</v>
      </c>
      <c r="M136" s="180">
        <v>2</v>
      </c>
      <c r="N136" s="180">
        <v>0.7</v>
      </c>
      <c r="O136" s="180">
        <v>0.02</v>
      </c>
      <c r="P136" s="180">
        <v>4.5999999999999996</v>
      </c>
      <c r="Q136" s="180">
        <v>3.2</v>
      </c>
      <c r="R136" s="180">
        <v>2.2000000000000002</v>
      </c>
      <c r="S136" s="180">
        <v>0.11</v>
      </c>
      <c r="T136" s="303">
        <v>5</v>
      </c>
      <c r="U136" s="180">
        <v>9.8000000000000007</v>
      </c>
      <c r="V136" s="180">
        <v>5.4</v>
      </c>
      <c r="W136" s="180">
        <v>4.5</v>
      </c>
      <c r="X136" s="180">
        <v>0.85</v>
      </c>
      <c r="Y136" s="303">
        <v>30</v>
      </c>
      <c r="Z136" s="273" t="s">
        <v>11802</v>
      </c>
      <c r="AA136" s="274" t="s">
        <v>258</v>
      </c>
      <c r="AB136" s="304" t="s">
        <v>11803</v>
      </c>
    </row>
    <row r="137" spans="1:28" s="140" customFormat="1" ht="10.199999999999999" hidden="1" x14ac:dyDescent="0.2">
      <c r="A137" s="273" t="s">
        <v>11406</v>
      </c>
      <c r="B137" s="273" t="s">
        <v>11407</v>
      </c>
      <c r="C137" s="274"/>
      <c r="D137" s="269">
        <v>83702</v>
      </c>
      <c r="E137" s="276" t="s">
        <v>11804</v>
      </c>
      <c r="F137" s="162">
        <v>2.99</v>
      </c>
      <c r="G137" s="162">
        <v>2.9</v>
      </c>
      <c r="H137" s="162">
        <v>1.45</v>
      </c>
      <c r="I137" s="162">
        <v>1.38</v>
      </c>
      <c r="J137" s="162">
        <v>1.38</v>
      </c>
      <c r="K137" s="270">
        <v>1</v>
      </c>
      <c r="L137" s="180">
        <v>4</v>
      </c>
      <c r="M137" s="180">
        <v>2</v>
      </c>
      <c r="N137" s="180">
        <v>0.7</v>
      </c>
      <c r="O137" s="180">
        <v>0.02</v>
      </c>
      <c r="P137" s="180">
        <v>4.5999999999999996</v>
      </c>
      <c r="Q137" s="180">
        <v>3.1</v>
      </c>
      <c r="R137" s="180">
        <v>2.2000000000000002</v>
      </c>
      <c r="S137" s="180">
        <v>0.11</v>
      </c>
      <c r="T137" s="303">
        <v>5</v>
      </c>
      <c r="U137" s="180">
        <v>9.6</v>
      </c>
      <c r="V137" s="180">
        <v>5.2</v>
      </c>
      <c r="W137" s="180">
        <v>4.5</v>
      </c>
      <c r="X137" s="180">
        <v>0.7</v>
      </c>
      <c r="Y137" s="303">
        <v>30</v>
      </c>
      <c r="Z137" s="273" t="s">
        <v>11805</v>
      </c>
      <c r="AA137" s="274" t="s">
        <v>258</v>
      </c>
      <c r="AB137" s="304" t="s">
        <v>11806</v>
      </c>
    </row>
    <row r="138" spans="1:28" s="140" customFormat="1" ht="10.199999999999999" hidden="1" x14ac:dyDescent="0.2">
      <c r="A138" s="273" t="s">
        <v>11406</v>
      </c>
      <c r="B138" s="273" t="s">
        <v>11407</v>
      </c>
      <c r="C138" s="274"/>
      <c r="D138" s="269">
        <v>84922</v>
      </c>
      <c r="E138" s="276" t="s">
        <v>11807</v>
      </c>
      <c r="F138" s="162">
        <v>4.99</v>
      </c>
      <c r="G138" s="162">
        <v>4.34</v>
      </c>
      <c r="H138" s="162">
        <v>2.17</v>
      </c>
      <c r="I138" s="162">
        <v>2.06</v>
      </c>
      <c r="J138" s="162">
        <v>2.06</v>
      </c>
      <c r="K138" s="270">
        <v>1</v>
      </c>
      <c r="L138" s="180">
        <v>0.67</v>
      </c>
      <c r="M138" s="180">
        <v>2</v>
      </c>
      <c r="N138" s="180">
        <v>4</v>
      </c>
      <c r="O138" s="180">
        <v>0.02</v>
      </c>
      <c r="P138" s="180">
        <v>0.58299999999999996</v>
      </c>
      <c r="Q138" s="180">
        <v>3.8730000000000002</v>
      </c>
      <c r="R138" s="180">
        <v>4.0030000000000001</v>
      </c>
      <c r="S138" s="180">
        <v>0.58299999999999996</v>
      </c>
      <c r="T138" s="303">
        <v>2</v>
      </c>
      <c r="U138" s="180">
        <v>9.5619999999999994</v>
      </c>
      <c r="V138" s="180">
        <v>4.5</v>
      </c>
      <c r="W138" s="180">
        <v>5.0620000000000003</v>
      </c>
      <c r="X138" s="180">
        <v>0.78</v>
      </c>
      <c r="Y138" s="303">
        <v>24</v>
      </c>
      <c r="Z138" s="273" t="s">
        <v>11808</v>
      </c>
      <c r="AA138" s="274" t="s">
        <v>258</v>
      </c>
      <c r="AB138" s="304" t="s">
        <v>11809</v>
      </c>
    </row>
    <row r="139" spans="1:28" s="140" customFormat="1" ht="10.199999999999999" hidden="1" x14ac:dyDescent="0.2">
      <c r="A139" s="273" t="s">
        <v>11406</v>
      </c>
      <c r="B139" s="273" t="s">
        <v>11407</v>
      </c>
      <c r="C139" s="274"/>
      <c r="D139" s="269">
        <v>85422</v>
      </c>
      <c r="E139" s="276" t="s">
        <v>11810</v>
      </c>
      <c r="F139" s="162">
        <v>2.99</v>
      </c>
      <c r="G139" s="162">
        <v>2.9</v>
      </c>
      <c r="H139" s="162">
        <v>1.45</v>
      </c>
      <c r="I139" s="162">
        <v>1.38</v>
      </c>
      <c r="J139" s="162">
        <v>1.38</v>
      </c>
      <c r="K139" s="270">
        <v>1</v>
      </c>
      <c r="L139" s="180">
        <v>0.91</v>
      </c>
      <c r="M139" s="180">
        <v>1.95</v>
      </c>
      <c r="N139" s="180">
        <v>3.95</v>
      </c>
      <c r="O139" s="180">
        <v>0.02</v>
      </c>
      <c r="P139" s="180">
        <v>2.0499999999999998</v>
      </c>
      <c r="Q139" s="180">
        <v>4.1100000000000003</v>
      </c>
      <c r="R139" s="180">
        <v>4.37</v>
      </c>
      <c r="S139" s="180">
        <v>0.15</v>
      </c>
      <c r="T139" s="303">
        <v>5</v>
      </c>
      <c r="U139" s="180">
        <v>9.1999999999999993</v>
      </c>
      <c r="V139" s="180">
        <v>6.8</v>
      </c>
      <c r="W139" s="180">
        <v>4.5</v>
      </c>
      <c r="X139" s="180">
        <v>1.26</v>
      </c>
      <c r="Y139" s="303">
        <v>30</v>
      </c>
      <c r="Z139" s="273" t="s">
        <v>11811</v>
      </c>
      <c r="AA139" s="274" t="s">
        <v>258</v>
      </c>
      <c r="AB139" s="304" t="s">
        <v>11812</v>
      </c>
    </row>
    <row r="140" spans="1:28" s="140" customFormat="1" ht="10.199999999999999" hidden="1" x14ac:dyDescent="0.2">
      <c r="A140" s="273" t="s">
        <v>11406</v>
      </c>
      <c r="B140" s="273" t="s">
        <v>11407</v>
      </c>
      <c r="C140" s="274"/>
      <c r="D140" s="269">
        <v>85602</v>
      </c>
      <c r="E140" s="276" t="s">
        <v>11813</v>
      </c>
      <c r="F140" s="162">
        <v>2.99</v>
      </c>
      <c r="G140" s="162">
        <v>2.9</v>
      </c>
      <c r="H140" s="162">
        <v>1.45</v>
      </c>
      <c r="I140" s="162">
        <v>1.38</v>
      </c>
      <c r="J140" s="162">
        <v>1.38</v>
      </c>
      <c r="K140" s="270">
        <v>1</v>
      </c>
      <c r="L140" s="180">
        <v>4</v>
      </c>
      <c r="M140" s="180">
        <v>2</v>
      </c>
      <c r="N140" s="180">
        <v>0.7</v>
      </c>
      <c r="O140" s="180">
        <v>0.02</v>
      </c>
      <c r="P140" s="180">
        <v>4.5999999999999996</v>
      </c>
      <c r="Q140" s="180">
        <v>3.1</v>
      </c>
      <c r="R140" s="180">
        <v>2.2000000000000002</v>
      </c>
      <c r="S140" s="180">
        <v>0.12</v>
      </c>
      <c r="T140" s="303">
        <v>5</v>
      </c>
      <c r="U140" s="180">
        <v>9.6999999999999993</v>
      </c>
      <c r="V140" s="180">
        <v>5.0999999999999996</v>
      </c>
      <c r="W140" s="180">
        <v>4.5</v>
      </c>
      <c r="X140" s="180">
        <v>0.93</v>
      </c>
      <c r="Y140" s="303">
        <v>30</v>
      </c>
      <c r="Z140" s="273" t="s">
        <v>11814</v>
      </c>
      <c r="AA140" s="274" t="s">
        <v>258</v>
      </c>
      <c r="AB140" s="304" t="s">
        <v>11815</v>
      </c>
    </row>
    <row r="141" spans="1:28" s="140" customFormat="1" ht="10.199999999999999" hidden="1" x14ac:dyDescent="0.2">
      <c r="A141" s="273" t="s">
        <v>11406</v>
      </c>
      <c r="B141" s="273" t="s">
        <v>11407</v>
      </c>
      <c r="C141" s="274"/>
      <c r="D141" s="269">
        <v>85622</v>
      </c>
      <c r="E141" s="276" t="s">
        <v>11816</v>
      </c>
      <c r="F141" s="162">
        <v>2.99</v>
      </c>
      <c r="G141" s="162">
        <v>2.9</v>
      </c>
      <c r="H141" s="162">
        <v>1.45</v>
      </c>
      <c r="I141" s="162">
        <v>1.38</v>
      </c>
      <c r="J141" s="162">
        <v>1.38</v>
      </c>
      <c r="K141" s="270">
        <v>1</v>
      </c>
      <c r="L141" s="180">
        <v>4</v>
      </c>
      <c r="M141" s="180">
        <v>2</v>
      </c>
      <c r="N141" s="180">
        <v>1.1000000000000001</v>
      </c>
      <c r="O141" s="180">
        <v>0.02</v>
      </c>
      <c r="P141" s="180">
        <v>4.5999999999999996</v>
      </c>
      <c r="Q141" s="180">
        <v>4.2</v>
      </c>
      <c r="R141" s="180">
        <v>2.1</v>
      </c>
      <c r="S141" s="180">
        <v>0.12</v>
      </c>
      <c r="T141" s="303">
        <v>5</v>
      </c>
      <c r="U141" s="180">
        <v>9.1999999999999993</v>
      </c>
      <c r="V141" s="180">
        <v>6.7</v>
      </c>
      <c r="W141" s="180">
        <v>4.5</v>
      </c>
      <c r="X141" s="180">
        <v>1.2</v>
      </c>
      <c r="Y141" s="303">
        <v>30</v>
      </c>
      <c r="Z141" s="273" t="s">
        <v>11817</v>
      </c>
      <c r="AA141" s="274" t="s">
        <v>258</v>
      </c>
      <c r="AB141" s="304" t="s">
        <v>11818</v>
      </c>
    </row>
    <row r="142" spans="1:28" s="140" customFormat="1" ht="10.199999999999999" hidden="1" x14ac:dyDescent="0.2">
      <c r="A142" s="273" t="s">
        <v>11406</v>
      </c>
      <c r="B142" s="273" t="s">
        <v>11496</v>
      </c>
      <c r="C142" s="274"/>
      <c r="D142" s="269" t="s">
        <v>11819</v>
      </c>
      <c r="E142" s="276" t="s">
        <v>11820</v>
      </c>
      <c r="F142" s="162">
        <v>75.989999999999995</v>
      </c>
      <c r="G142" s="162">
        <v>76.08</v>
      </c>
      <c r="H142" s="162">
        <v>38.04</v>
      </c>
      <c r="I142" s="162">
        <v>36.42</v>
      </c>
      <c r="J142" s="162">
        <v>36.42</v>
      </c>
      <c r="K142" s="270">
        <v>1</v>
      </c>
      <c r="L142" s="180">
        <v>7.7</v>
      </c>
      <c r="M142" s="180">
        <v>8</v>
      </c>
      <c r="N142" s="180">
        <v>14</v>
      </c>
      <c r="O142" s="180">
        <v>5.85</v>
      </c>
      <c r="P142" s="180" t="s">
        <v>11244</v>
      </c>
      <c r="Q142" s="180" t="s">
        <v>11244</v>
      </c>
      <c r="R142" s="180" t="s">
        <v>11244</v>
      </c>
      <c r="S142" s="180" t="s">
        <v>11244</v>
      </c>
      <c r="T142" s="303" t="s">
        <v>11244</v>
      </c>
      <c r="U142" s="180">
        <v>15.5</v>
      </c>
      <c r="V142" s="180">
        <v>15.5</v>
      </c>
      <c r="W142" s="180">
        <v>8</v>
      </c>
      <c r="X142" s="180">
        <v>11.71</v>
      </c>
      <c r="Y142" s="303">
        <v>2</v>
      </c>
      <c r="Z142" s="273" t="s">
        <v>11821</v>
      </c>
      <c r="AA142" s="274" t="s">
        <v>8</v>
      </c>
      <c r="AB142" s="304" t="s">
        <v>11822</v>
      </c>
    </row>
    <row r="143" spans="1:28" s="140" customFormat="1" ht="10.199999999999999" hidden="1" x14ac:dyDescent="0.2">
      <c r="A143" s="273" t="s">
        <v>11406</v>
      </c>
      <c r="B143" s="273" t="s">
        <v>11496</v>
      </c>
      <c r="C143" s="274"/>
      <c r="D143" s="269" t="s">
        <v>11823</v>
      </c>
      <c r="E143" s="276" t="s">
        <v>11824</v>
      </c>
      <c r="F143" s="162">
        <v>32.99</v>
      </c>
      <c r="G143" s="162">
        <v>43.1</v>
      </c>
      <c r="H143" s="162">
        <v>21.55</v>
      </c>
      <c r="I143" s="162">
        <v>20.47</v>
      </c>
      <c r="J143" s="162">
        <v>20.47</v>
      </c>
      <c r="K143" s="270">
        <v>1</v>
      </c>
      <c r="L143" s="180">
        <v>2.36</v>
      </c>
      <c r="M143" s="180">
        <v>6.76</v>
      </c>
      <c r="N143" s="180">
        <v>13</v>
      </c>
      <c r="O143" s="180">
        <v>0.96</v>
      </c>
      <c r="P143" s="180" t="s">
        <v>11244</v>
      </c>
      <c r="Q143" s="180" t="s">
        <v>11244</v>
      </c>
      <c r="R143" s="180" t="s">
        <v>11244</v>
      </c>
      <c r="S143" s="180" t="s">
        <v>11244</v>
      </c>
      <c r="T143" s="303" t="s">
        <v>11244</v>
      </c>
      <c r="U143" s="180">
        <v>13.56</v>
      </c>
      <c r="V143" s="180">
        <v>7.75</v>
      </c>
      <c r="W143" s="180">
        <v>7.37</v>
      </c>
      <c r="X143" s="180">
        <v>4.5999999999999996</v>
      </c>
      <c r="Y143" s="303">
        <v>4</v>
      </c>
      <c r="Z143" s="273" t="s">
        <v>11825</v>
      </c>
      <c r="AA143" s="274" t="s">
        <v>1694</v>
      </c>
      <c r="AB143" s="304" t="s">
        <v>11826</v>
      </c>
    </row>
    <row r="144" spans="1:28" s="140" customFormat="1" ht="10.199999999999999" hidden="1" x14ac:dyDescent="0.2">
      <c r="A144" s="273" t="s">
        <v>11406</v>
      </c>
      <c r="B144" s="273" t="s">
        <v>11496</v>
      </c>
      <c r="C144" s="274"/>
      <c r="D144" s="269" t="s">
        <v>11827</v>
      </c>
      <c r="E144" s="276" t="s">
        <v>11828</v>
      </c>
      <c r="F144" s="162">
        <v>43.99</v>
      </c>
      <c r="G144" s="162">
        <v>58.48</v>
      </c>
      <c r="H144" s="162">
        <v>29.24</v>
      </c>
      <c r="I144" s="162">
        <v>27.94</v>
      </c>
      <c r="J144" s="162">
        <v>27.94</v>
      </c>
      <c r="K144" s="270">
        <v>2</v>
      </c>
      <c r="L144" s="180">
        <v>13.75</v>
      </c>
      <c r="M144" s="180">
        <v>7.75</v>
      </c>
      <c r="N144" s="180">
        <v>4.25</v>
      </c>
      <c r="O144" s="180">
        <v>3.7</v>
      </c>
      <c r="P144" s="180" t="s">
        <v>11244</v>
      </c>
      <c r="Q144" s="180" t="s">
        <v>11244</v>
      </c>
      <c r="R144" s="180" t="s">
        <v>11244</v>
      </c>
      <c r="S144" s="180" t="s">
        <v>11244</v>
      </c>
      <c r="T144" s="303" t="s">
        <v>11244</v>
      </c>
      <c r="U144" s="180">
        <v>14.25</v>
      </c>
      <c r="V144" s="180">
        <v>8.75</v>
      </c>
      <c r="W144" s="180">
        <v>8</v>
      </c>
      <c r="X144" s="180">
        <v>7.9</v>
      </c>
      <c r="Y144" s="303">
        <v>2</v>
      </c>
      <c r="Z144" s="273" t="s">
        <v>11829</v>
      </c>
      <c r="AA144" s="274" t="s">
        <v>8</v>
      </c>
      <c r="AB144" s="304" t="s">
        <v>11830</v>
      </c>
    </row>
    <row r="145" spans="1:28" s="140" customFormat="1" ht="10.199999999999999" hidden="1" x14ac:dyDescent="0.2">
      <c r="A145" s="273" t="s">
        <v>11406</v>
      </c>
      <c r="B145" s="273" t="s">
        <v>11496</v>
      </c>
      <c r="C145" s="274"/>
      <c r="D145" s="269" t="s">
        <v>11831</v>
      </c>
      <c r="E145" s="276" t="s">
        <v>11832</v>
      </c>
      <c r="F145" s="162">
        <v>35.99</v>
      </c>
      <c r="G145" s="162">
        <v>45.36</v>
      </c>
      <c r="H145" s="162">
        <v>22.68</v>
      </c>
      <c r="I145" s="162">
        <v>21.67</v>
      </c>
      <c r="J145" s="162">
        <v>21.67</v>
      </c>
      <c r="K145" s="270">
        <v>1</v>
      </c>
      <c r="L145" s="180">
        <v>9.5</v>
      </c>
      <c r="M145" s="180">
        <v>6</v>
      </c>
      <c r="N145" s="180">
        <v>5.2</v>
      </c>
      <c r="O145" s="180">
        <v>2.2599999999999998</v>
      </c>
      <c r="P145" s="180" t="s">
        <v>11244</v>
      </c>
      <c r="Q145" s="180" t="s">
        <v>11244</v>
      </c>
      <c r="R145" s="180" t="s">
        <v>11244</v>
      </c>
      <c r="S145" s="180" t="s">
        <v>11244</v>
      </c>
      <c r="T145" s="303" t="s">
        <v>11244</v>
      </c>
      <c r="U145" s="180">
        <v>10.7</v>
      </c>
      <c r="V145" s="180">
        <v>10.3</v>
      </c>
      <c r="W145" s="180">
        <v>6.5</v>
      </c>
      <c r="X145" s="180">
        <v>4.88</v>
      </c>
      <c r="Y145" s="303">
        <v>2</v>
      </c>
      <c r="Z145" s="273" t="s">
        <v>11833</v>
      </c>
      <c r="AA145" s="274" t="s">
        <v>8</v>
      </c>
      <c r="AB145" s="304" t="s">
        <v>11834</v>
      </c>
    </row>
    <row r="146" spans="1:28" s="140" customFormat="1" ht="10.199999999999999" hidden="1" x14ac:dyDescent="0.2">
      <c r="A146" s="273" t="s">
        <v>11406</v>
      </c>
      <c r="B146" s="273" t="s">
        <v>11835</v>
      </c>
      <c r="C146" s="274"/>
      <c r="D146" s="269" t="s">
        <v>11836</v>
      </c>
      <c r="E146" s="276" t="s">
        <v>11837</v>
      </c>
      <c r="F146" s="162">
        <v>299.99</v>
      </c>
      <c r="G146" s="162">
        <v>442.1</v>
      </c>
      <c r="H146" s="162">
        <v>221.05</v>
      </c>
      <c r="I146" s="162">
        <v>210</v>
      </c>
      <c r="J146" s="162">
        <v>210</v>
      </c>
      <c r="K146" s="270">
        <v>1</v>
      </c>
      <c r="L146" s="180">
        <v>10.029999999999999</v>
      </c>
      <c r="M146" s="180">
        <v>8.75</v>
      </c>
      <c r="N146" s="180">
        <v>12.75</v>
      </c>
      <c r="O146" s="180">
        <v>8.35</v>
      </c>
      <c r="P146" s="180" t="s">
        <v>11244</v>
      </c>
      <c r="Q146" s="180" t="s">
        <v>11244</v>
      </c>
      <c r="R146" s="180" t="s">
        <v>11244</v>
      </c>
      <c r="S146" s="180" t="s">
        <v>11244</v>
      </c>
      <c r="T146" s="303" t="s">
        <v>11244</v>
      </c>
      <c r="U146" s="180" t="s">
        <v>11244</v>
      </c>
      <c r="V146" s="180" t="s">
        <v>11244</v>
      </c>
      <c r="W146" s="180" t="s">
        <v>11244</v>
      </c>
      <c r="X146" s="180" t="s">
        <v>11244</v>
      </c>
      <c r="Y146" s="303" t="s">
        <v>11244</v>
      </c>
      <c r="Z146" s="273" t="s">
        <v>11838</v>
      </c>
      <c r="AA146" s="274"/>
      <c r="AB146" s="304" t="s">
        <v>11839</v>
      </c>
    </row>
    <row r="147" spans="1:28" s="140" customFormat="1" ht="10.199999999999999" hidden="1" x14ac:dyDescent="0.2">
      <c r="A147" s="273" t="s">
        <v>11406</v>
      </c>
      <c r="B147" s="273" t="s">
        <v>11407</v>
      </c>
      <c r="C147" s="274"/>
      <c r="D147" s="269" t="s">
        <v>11840</v>
      </c>
      <c r="E147" s="276" t="s">
        <v>11841</v>
      </c>
      <c r="F147" s="162">
        <v>4.99</v>
      </c>
      <c r="G147" s="162">
        <v>5.56</v>
      </c>
      <c r="H147" s="162">
        <v>2.78</v>
      </c>
      <c r="I147" s="162">
        <v>2.65</v>
      </c>
      <c r="J147" s="162">
        <v>2.65</v>
      </c>
      <c r="K147" s="270">
        <v>5</v>
      </c>
      <c r="L147" s="180">
        <v>1.4</v>
      </c>
      <c r="M147" s="180">
        <v>2</v>
      </c>
      <c r="N147" s="180">
        <v>4</v>
      </c>
      <c r="O147" s="180">
        <v>0.03</v>
      </c>
      <c r="P147" s="180">
        <v>5.5</v>
      </c>
      <c r="Q147" s="180">
        <v>2.25</v>
      </c>
      <c r="R147" s="180">
        <v>4.25</v>
      </c>
      <c r="S147" s="180">
        <v>0.19</v>
      </c>
      <c r="T147" s="303">
        <v>5</v>
      </c>
      <c r="U147" s="180">
        <v>13</v>
      </c>
      <c r="V147" s="180">
        <v>5.75</v>
      </c>
      <c r="W147" s="180">
        <v>4.5</v>
      </c>
      <c r="X147" s="180">
        <v>1.45</v>
      </c>
      <c r="Y147" s="303">
        <v>30</v>
      </c>
      <c r="Z147" s="273" t="s">
        <v>11842</v>
      </c>
      <c r="AA147" s="274" t="s">
        <v>272</v>
      </c>
      <c r="AB147" s="304" t="s">
        <v>11843</v>
      </c>
    </row>
    <row r="148" spans="1:28" s="140" customFormat="1" ht="10.199999999999999" hidden="1" x14ac:dyDescent="0.2">
      <c r="A148" s="273" t="s">
        <v>11406</v>
      </c>
      <c r="B148" s="273" t="s">
        <v>11407</v>
      </c>
      <c r="C148" s="274"/>
      <c r="D148" s="269" t="s">
        <v>11844</v>
      </c>
      <c r="E148" s="276" t="s">
        <v>11845</v>
      </c>
      <c r="F148" s="162">
        <v>4.99</v>
      </c>
      <c r="G148" s="162">
        <v>5.26</v>
      </c>
      <c r="H148" s="162">
        <v>2.63</v>
      </c>
      <c r="I148" s="162">
        <v>2.5</v>
      </c>
      <c r="J148" s="162">
        <v>2.5</v>
      </c>
      <c r="K148" s="270">
        <v>5</v>
      </c>
      <c r="L148" s="180">
        <v>1.05</v>
      </c>
      <c r="M148" s="180">
        <v>2</v>
      </c>
      <c r="N148" s="180">
        <v>4</v>
      </c>
      <c r="O148" s="180">
        <v>0.03</v>
      </c>
      <c r="P148" s="180">
        <v>4.25</v>
      </c>
      <c r="Q148" s="180">
        <v>2</v>
      </c>
      <c r="R148" s="180">
        <v>4.5</v>
      </c>
      <c r="S148" s="180">
        <v>0.17</v>
      </c>
      <c r="T148" s="303">
        <v>5</v>
      </c>
      <c r="U148" s="180">
        <v>9.25</v>
      </c>
      <c r="V148" s="180">
        <v>7</v>
      </c>
      <c r="W148" s="180">
        <v>4.75</v>
      </c>
      <c r="X148" s="180">
        <v>1.44</v>
      </c>
      <c r="Y148" s="303">
        <v>30</v>
      </c>
      <c r="Z148" s="273" t="s">
        <v>11846</v>
      </c>
      <c r="AA148" s="274" t="s">
        <v>272</v>
      </c>
      <c r="AB148" s="304" t="s">
        <v>11847</v>
      </c>
    </row>
    <row r="149" spans="1:28" s="140" customFormat="1" ht="10.199999999999999" hidden="1" x14ac:dyDescent="0.2">
      <c r="A149" s="273" t="s">
        <v>11406</v>
      </c>
      <c r="B149" s="273" t="s">
        <v>11407</v>
      </c>
      <c r="C149" s="274"/>
      <c r="D149" s="269" t="s">
        <v>11848</v>
      </c>
      <c r="E149" s="276" t="s">
        <v>11849</v>
      </c>
      <c r="F149" s="162">
        <v>4.99</v>
      </c>
      <c r="G149" s="162">
        <v>5.26</v>
      </c>
      <c r="H149" s="162">
        <v>2.63</v>
      </c>
      <c r="I149" s="162">
        <v>2.5</v>
      </c>
      <c r="J149" s="162">
        <v>2.5</v>
      </c>
      <c r="K149" s="270">
        <v>5</v>
      </c>
      <c r="L149" s="180">
        <v>0.62</v>
      </c>
      <c r="M149" s="180">
        <v>1.89</v>
      </c>
      <c r="N149" s="180">
        <v>4</v>
      </c>
      <c r="O149" s="180">
        <v>0.02</v>
      </c>
      <c r="P149" s="180">
        <v>2.08</v>
      </c>
      <c r="Q149" s="180">
        <v>3.07</v>
      </c>
      <c r="R149" s="180">
        <v>4.25</v>
      </c>
      <c r="S149" s="180">
        <v>0.15</v>
      </c>
      <c r="T149" s="303">
        <v>5</v>
      </c>
      <c r="U149" s="180">
        <v>9.5</v>
      </c>
      <c r="V149" s="180">
        <v>4.5</v>
      </c>
      <c r="W149" s="180">
        <v>5</v>
      </c>
      <c r="X149" s="180">
        <v>1.1299999999999999</v>
      </c>
      <c r="Y149" s="303">
        <v>30</v>
      </c>
      <c r="Z149" s="273" t="s">
        <v>11850</v>
      </c>
      <c r="AA149" s="274" t="s">
        <v>272</v>
      </c>
      <c r="AB149" s="304" t="s">
        <v>11851</v>
      </c>
    </row>
    <row r="150" spans="1:28" s="140" customFormat="1" ht="10.199999999999999" hidden="1" x14ac:dyDescent="0.2">
      <c r="A150" s="273" t="s">
        <v>11406</v>
      </c>
      <c r="B150" s="273" t="s">
        <v>11407</v>
      </c>
      <c r="C150" s="274"/>
      <c r="D150" s="269" t="s">
        <v>11852</v>
      </c>
      <c r="E150" s="276" t="s">
        <v>11853</v>
      </c>
      <c r="F150" s="162">
        <v>2.99</v>
      </c>
      <c r="G150" s="162">
        <v>2.94</v>
      </c>
      <c r="H150" s="162">
        <v>1.47</v>
      </c>
      <c r="I150" s="162">
        <v>1.4</v>
      </c>
      <c r="J150" s="162">
        <v>1.4</v>
      </c>
      <c r="K150" s="270">
        <v>1</v>
      </c>
      <c r="L150" s="180">
        <v>1.2</v>
      </c>
      <c r="M150" s="180">
        <v>2</v>
      </c>
      <c r="N150" s="180">
        <v>4</v>
      </c>
      <c r="O150" s="180">
        <v>0.02</v>
      </c>
      <c r="P150" s="180">
        <v>4.2</v>
      </c>
      <c r="Q150" s="180">
        <v>4.2</v>
      </c>
      <c r="R150" s="180">
        <v>2.2000000000000002</v>
      </c>
      <c r="S150" s="180">
        <v>0.12</v>
      </c>
      <c r="T150" s="303">
        <v>5</v>
      </c>
      <c r="U150" s="180">
        <v>9.3000000000000007</v>
      </c>
      <c r="V150" s="180">
        <v>6.8</v>
      </c>
      <c r="W150" s="180">
        <v>4.5</v>
      </c>
      <c r="X150" s="180">
        <v>1.1000000000000001</v>
      </c>
      <c r="Y150" s="303">
        <v>30</v>
      </c>
      <c r="Z150" s="273" t="s">
        <v>11854</v>
      </c>
      <c r="AA150" s="274" t="s">
        <v>8</v>
      </c>
      <c r="AB150" s="304" t="s">
        <v>11855</v>
      </c>
    </row>
    <row r="151" spans="1:28" s="140" customFormat="1" ht="10.199999999999999" hidden="1" x14ac:dyDescent="0.2">
      <c r="A151" s="273" t="s">
        <v>11406</v>
      </c>
      <c r="B151" s="273" t="s">
        <v>11856</v>
      </c>
      <c r="C151" s="274"/>
      <c r="D151" s="269" t="s">
        <v>11857</v>
      </c>
      <c r="E151" s="276" t="s">
        <v>11858</v>
      </c>
      <c r="F151" s="162">
        <v>3.99</v>
      </c>
      <c r="G151" s="162">
        <v>4</v>
      </c>
      <c r="H151" s="162">
        <v>2</v>
      </c>
      <c r="I151" s="162">
        <v>1.9</v>
      </c>
      <c r="J151" s="162">
        <v>1.9</v>
      </c>
      <c r="K151" s="270">
        <v>1</v>
      </c>
      <c r="L151" s="180">
        <v>0.55000000000000004</v>
      </c>
      <c r="M151" s="180">
        <v>2</v>
      </c>
      <c r="N151" s="180">
        <v>4</v>
      </c>
      <c r="O151" s="180">
        <v>0.02</v>
      </c>
      <c r="P151" s="180">
        <v>2.1120000000000001</v>
      </c>
      <c r="Q151" s="180">
        <v>3.97</v>
      </c>
      <c r="R151" s="180">
        <v>3.9830000000000001</v>
      </c>
      <c r="S151" s="180">
        <v>0.04</v>
      </c>
      <c r="T151" s="303">
        <v>2</v>
      </c>
      <c r="U151" s="180">
        <v>5.5</v>
      </c>
      <c r="V151" s="180">
        <v>2.15</v>
      </c>
      <c r="W151" s="180">
        <v>4.25</v>
      </c>
      <c r="X151" s="180">
        <v>0.19</v>
      </c>
      <c r="Y151" s="303">
        <v>8</v>
      </c>
      <c r="Z151" s="273" t="s">
        <v>11859</v>
      </c>
      <c r="AA151" s="274" t="s">
        <v>331</v>
      </c>
      <c r="AB151" s="304" t="s">
        <v>11860</v>
      </c>
    </row>
    <row r="152" spans="1:28" s="140" customFormat="1" ht="10.199999999999999" hidden="1" x14ac:dyDescent="0.2">
      <c r="A152" s="273" t="s">
        <v>11406</v>
      </c>
      <c r="B152" s="273" t="s">
        <v>11407</v>
      </c>
      <c r="C152" s="274"/>
      <c r="D152" s="269" t="s">
        <v>11861</v>
      </c>
      <c r="E152" s="276" t="s">
        <v>11862</v>
      </c>
      <c r="F152" s="162">
        <v>4.99</v>
      </c>
      <c r="G152" s="162">
        <v>5.26</v>
      </c>
      <c r="H152" s="162">
        <v>2.63</v>
      </c>
      <c r="I152" s="162">
        <v>2.5</v>
      </c>
      <c r="J152" s="162">
        <v>2.5</v>
      </c>
      <c r="K152" s="270">
        <v>5</v>
      </c>
      <c r="L152" s="180">
        <v>0.55000000000000004</v>
      </c>
      <c r="M152" s="180">
        <v>1.95</v>
      </c>
      <c r="N152" s="180">
        <v>3.96</v>
      </c>
      <c r="O152" s="180">
        <v>2.5000000000000001E-2</v>
      </c>
      <c r="P152" s="180">
        <v>2.08</v>
      </c>
      <c r="Q152" s="180">
        <v>3.12</v>
      </c>
      <c r="R152" s="180">
        <v>4.4000000000000004</v>
      </c>
      <c r="S152" s="180">
        <v>0.16</v>
      </c>
      <c r="T152" s="303">
        <v>5</v>
      </c>
      <c r="U152" s="180">
        <v>9.5</v>
      </c>
      <c r="V152" s="180">
        <v>4.5</v>
      </c>
      <c r="W152" s="180">
        <v>5</v>
      </c>
      <c r="X152" s="180">
        <v>1.1200000000000001</v>
      </c>
      <c r="Y152" s="303">
        <v>30</v>
      </c>
      <c r="Z152" s="273" t="s">
        <v>11863</v>
      </c>
      <c r="AA152" s="274" t="s">
        <v>272</v>
      </c>
      <c r="AB152" s="304" t="s">
        <v>11864</v>
      </c>
    </row>
    <row r="153" spans="1:28" s="140" customFormat="1" ht="10.199999999999999" hidden="1" x14ac:dyDescent="0.2">
      <c r="A153" s="273" t="s">
        <v>11406</v>
      </c>
      <c r="B153" s="273" t="s">
        <v>11407</v>
      </c>
      <c r="C153" s="274"/>
      <c r="D153" s="269" t="s">
        <v>11865</v>
      </c>
      <c r="E153" s="276" t="s">
        <v>11866</v>
      </c>
      <c r="F153" s="162">
        <v>23.99</v>
      </c>
      <c r="G153" s="162">
        <v>28.36</v>
      </c>
      <c r="H153" s="162">
        <v>14.18</v>
      </c>
      <c r="I153" s="162">
        <v>13.51</v>
      </c>
      <c r="J153" s="162">
        <v>13.51</v>
      </c>
      <c r="K153" s="270">
        <v>1</v>
      </c>
      <c r="L153" s="180">
        <v>1.9</v>
      </c>
      <c r="M153" s="180">
        <v>2</v>
      </c>
      <c r="N153" s="180">
        <v>2.69</v>
      </c>
      <c r="O153" s="180">
        <v>0.12</v>
      </c>
      <c r="P153" s="180">
        <v>3.7</v>
      </c>
      <c r="Q153" s="180">
        <v>3.7</v>
      </c>
      <c r="R153" s="180">
        <v>3.1</v>
      </c>
      <c r="S153" s="180">
        <v>0.53</v>
      </c>
      <c r="T153" s="303">
        <v>4</v>
      </c>
      <c r="U153" s="180">
        <v>7.7</v>
      </c>
      <c r="V153" s="180">
        <v>7.3</v>
      </c>
      <c r="W153" s="180">
        <v>6.6</v>
      </c>
      <c r="X153" s="180">
        <v>4.49</v>
      </c>
      <c r="Y153" s="303">
        <v>32</v>
      </c>
      <c r="Z153" s="273" t="s">
        <v>11867</v>
      </c>
      <c r="AA153" s="274" t="s">
        <v>8</v>
      </c>
      <c r="AB153" s="304" t="s">
        <v>11868</v>
      </c>
    </row>
    <row r="154" spans="1:28" s="140" customFormat="1" ht="10.199999999999999" hidden="1" x14ac:dyDescent="0.2">
      <c r="A154" s="273" t="s">
        <v>11406</v>
      </c>
      <c r="B154" s="273" t="s">
        <v>11407</v>
      </c>
      <c r="C154" s="274"/>
      <c r="D154" s="269" t="s">
        <v>11869</v>
      </c>
      <c r="E154" s="276" t="s">
        <v>11870</v>
      </c>
      <c r="F154" s="162">
        <v>4.99</v>
      </c>
      <c r="G154" s="162">
        <v>5.58</v>
      </c>
      <c r="H154" s="162">
        <v>2.79</v>
      </c>
      <c r="I154" s="162">
        <v>2.66</v>
      </c>
      <c r="J154" s="162">
        <v>2.66</v>
      </c>
      <c r="K154" s="270">
        <v>5</v>
      </c>
      <c r="L154" s="180">
        <v>1.37</v>
      </c>
      <c r="M154" s="180">
        <v>2</v>
      </c>
      <c r="N154" s="180">
        <v>4</v>
      </c>
      <c r="O154" s="180">
        <v>0.03</v>
      </c>
      <c r="P154" s="180">
        <v>5.5</v>
      </c>
      <c r="Q154" s="180">
        <v>2.15</v>
      </c>
      <c r="R154" s="180">
        <v>4.25</v>
      </c>
      <c r="S154" s="180">
        <v>0.21</v>
      </c>
      <c r="T154" s="303">
        <v>5</v>
      </c>
      <c r="U154" s="180">
        <v>13</v>
      </c>
      <c r="V154" s="180">
        <v>5.5</v>
      </c>
      <c r="W154" s="180">
        <v>4.5</v>
      </c>
      <c r="X154" s="180">
        <v>1.53</v>
      </c>
      <c r="Y154" s="303">
        <v>30</v>
      </c>
      <c r="Z154" s="273" t="s">
        <v>11871</v>
      </c>
      <c r="AA154" s="274" t="s">
        <v>8</v>
      </c>
      <c r="AB154" s="304" t="s">
        <v>11872</v>
      </c>
    </row>
    <row r="155" spans="1:28" s="140" customFormat="1" ht="10.199999999999999" hidden="1" x14ac:dyDescent="0.2">
      <c r="A155" s="273" t="s">
        <v>11406</v>
      </c>
      <c r="B155" s="273" t="s">
        <v>11407</v>
      </c>
      <c r="C155" s="274"/>
      <c r="D155" s="269" t="s">
        <v>11873</v>
      </c>
      <c r="E155" s="276" t="s">
        <v>11874</v>
      </c>
      <c r="F155" s="162">
        <v>4.99</v>
      </c>
      <c r="G155" s="162">
        <v>5.26</v>
      </c>
      <c r="H155" s="162">
        <v>2.63</v>
      </c>
      <c r="I155" s="162">
        <v>2.5</v>
      </c>
      <c r="J155" s="162">
        <v>2.5</v>
      </c>
      <c r="K155" s="270">
        <v>5</v>
      </c>
      <c r="L155" s="180">
        <v>0.85</v>
      </c>
      <c r="M155" s="180">
        <v>2</v>
      </c>
      <c r="N155" s="180">
        <v>4</v>
      </c>
      <c r="O155" s="180">
        <v>0.04</v>
      </c>
      <c r="P155" s="180">
        <v>2.0099999999999998</v>
      </c>
      <c r="Q155" s="180">
        <v>4.12</v>
      </c>
      <c r="R155" s="180">
        <v>4.5</v>
      </c>
      <c r="S155" s="180">
        <v>0.21</v>
      </c>
      <c r="T155" s="303">
        <v>5</v>
      </c>
      <c r="U155" s="180">
        <v>9.25</v>
      </c>
      <c r="V155" s="180">
        <v>6.75</v>
      </c>
      <c r="W155" s="180">
        <v>4.75</v>
      </c>
      <c r="X155" s="180">
        <v>1.66</v>
      </c>
      <c r="Y155" s="303">
        <v>30</v>
      </c>
      <c r="Z155" s="273" t="s">
        <v>11875</v>
      </c>
      <c r="AA155" s="274" t="s">
        <v>272</v>
      </c>
      <c r="AB155" s="304" t="s">
        <v>11876</v>
      </c>
    </row>
    <row r="156" spans="1:28" s="140" customFormat="1" ht="10.199999999999999" hidden="1" x14ac:dyDescent="0.2">
      <c r="A156" s="273" t="s">
        <v>11406</v>
      </c>
      <c r="B156" s="273" t="s">
        <v>11407</v>
      </c>
      <c r="C156" s="274"/>
      <c r="D156" s="269" t="s">
        <v>11877</v>
      </c>
      <c r="E156" s="276" t="s">
        <v>11878</v>
      </c>
      <c r="F156" s="162">
        <v>4.99</v>
      </c>
      <c r="G156" s="162">
        <v>6.1</v>
      </c>
      <c r="H156" s="162">
        <v>3.05</v>
      </c>
      <c r="I156" s="162">
        <v>2.9</v>
      </c>
      <c r="J156" s="162">
        <v>2.9</v>
      </c>
      <c r="K156" s="270">
        <v>5</v>
      </c>
      <c r="L156" s="180">
        <v>0.68</v>
      </c>
      <c r="M156" s="180">
        <v>2</v>
      </c>
      <c r="N156" s="180">
        <v>4</v>
      </c>
      <c r="O156" s="180">
        <v>0.03</v>
      </c>
      <c r="P156" s="180">
        <v>2.15</v>
      </c>
      <c r="Q156" s="180">
        <v>3</v>
      </c>
      <c r="R156" s="180">
        <v>4.25</v>
      </c>
      <c r="S156" s="180">
        <v>0.17</v>
      </c>
      <c r="T156" s="303">
        <v>5</v>
      </c>
      <c r="U156" s="180">
        <v>9.5</v>
      </c>
      <c r="V156" s="180">
        <v>4.5</v>
      </c>
      <c r="W156" s="180">
        <v>5</v>
      </c>
      <c r="X156" s="180">
        <v>1.22</v>
      </c>
      <c r="Y156" s="303">
        <v>30</v>
      </c>
      <c r="Z156" s="273" t="s">
        <v>11879</v>
      </c>
      <c r="AA156" s="274" t="s">
        <v>272</v>
      </c>
      <c r="AB156" s="304" t="s">
        <v>11880</v>
      </c>
    </row>
    <row r="157" spans="1:28" s="140" customFormat="1" ht="10.199999999999999" hidden="1" x14ac:dyDescent="0.2">
      <c r="A157" s="273" t="s">
        <v>11406</v>
      </c>
      <c r="B157" s="273" t="s">
        <v>11407</v>
      </c>
      <c r="C157" s="274"/>
      <c r="D157" s="269" t="s">
        <v>11881</v>
      </c>
      <c r="E157" s="276" t="s">
        <v>11882</v>
      </c>
      <c r="F157" s="162">
        <v>21.99</v>
      </c>
      <c r="G157" s="162">
        <v>22.52</v>
      </c>
      <c r="H157" s="162">
        <v>11.26</v>
      </c>
      <c r="I157" s="162">
        <v>10.74</v>
      </c>
      <c r="J157" s="162">
        <v>10.74</v>
      </c>
      <c r="K157" s="270">
        <v>1</v>
      </c>
      <c r="L157" s="180">
        <v>4</v>
      </c>
      <c r="M157" s="180">
        <v>2</v>
      </c>
      <c r="N157" s="180">
        <v>0.8</v>
      </c>
      <c r="O157" s="180">
        <v>7.0000000000000007E-2</v>
      </c>
      <c r="P157" s="180">
        <v>4.5</v>
      </c>
      <c r="Q157" s="180">
        <v>4.2</v>
      </c>
      <c r="R157" s="180">
        <v>2.1</v>
      </c>
      <c r="S157" s="180">
        <v>0.4</v>
      </c>
      <c r="T157" s="303">
        <v>5</v>
      </c>
      <c r="U157" s="180">
        <v>9.1999999999999993</v>
      </c>
      <c r="V157" s="180">
        <v>6.6</v>
      </c>
      <c r="W157" s="180">
        <v>4.5</v>
      </c>
      <c r="X157" s="180">
        <v>2.78</v>
      </c>
      <c r="Y157" s="303">
        <v>30</v>
      </c>
      <c r="Z157" s="273" t="s">
        <v>11883</v>
      </c>
      <c r="AA157" s="274" t="s">
        <v>8</v>
      </c>
      <c r="AB157" s="304" t="s">
        <v>11884</v>
      </c>
    </row>
    <row r="158" spans="1:28" s="140" customFormat="1" ht="10.199999999999999" hidden="1" x14ac:dyDescent="0.2">
      <c r="A158" s="273" t="s">
        <v>11406</v>
      </c>
      <c r="B158" s="273" t="s">
        <v>11856</v>
      </c>
      <c r="C158" s="274"/>
      <c r="D158" s="269" t="s">
        <v>11885</v>
      </c>
      <c r="E158" s="276" t="s">
        <v>11886</v>
      </c>
      <c r="F158" s="162">
        <v>4.99</v>
      </c>
      <c r="G158" s="162">
        <v>5.22</v>
      </c>
      <c r="H158" s="162">
        <v>2.61</v>
      </c>
      <c r="I158" s="162">
        <v>2.48</v>
      </c>
      <c r="J158" s="162">
        <v>2.48</v>
      </c>
      <c r="K158" s="270">
        <v>1</v>
      </c>
      <c r="L158" s="180">
        <v>1.55</v>
      </c>
      <c r="M158" s="180">
        <v>2</v>
      </c>
      <c r="N158" s="180">
        <v>4</v>
      </c>
      <c r="O158" s="180">
        <v>0.02</v>
      </c>
      <c r="P158" s="180">
        <v>5.5</v>
      </c>
      <c r="Q158" s="180">
        <v>4.5</v>
      </c>
      <c r="R158" s="180">
        <v>2.15</v>
      </c>
      <c r="S158" s="180">
        <v>0.15</v>
      </c>
      <c r="T158" s="303">
        <v>5</v>
      </c>
      <c r="U158" s="180">
        <v>13.25</v>
      </c>
      <c r="V158" s="180">
        <v>5.65</v>
      </c>
      <c r="W158" s="180">
        <v>4.75</v>
      </c>
      <c r="X158" s="180">
        <v>1.24</v>
      </c>
      <c r="Y158" s="303">
        <v>30</v>
      </c>
      <c r="Z158" s="273" t="s">
        <v>11887</v>
      </c>
      <c r="AA158" s="274" t="s">
        <v>331</v>
      </c>
      <c r="AB158" s="304" t="s">
        <v>11888</v>
      </c>
    </row>
    <row r="159" spans="1:28" s="140" customFormat="1" ht="10.199999999999999" hidden="1" x14ac:dyDescent="0.2">
      <c r="A159" s="273" t="s">
        <v>11406</v>
      </c>
      <c r="B159" s="273" t="s">
        <v>11856</v>
      </c>
      <c r="C159" s="274"/>
      <c r="D159" s="269" t="s">
        <v>11889</v>
      </c>
      <c r="E159" s="276" t="s">
        <v>11890</v>
      </c>
      <c r="F159" s="162">
        <v>5.49</v>
      </c>
      <c r="G159" s="162">
        <v>5.46</v>
      </c>
      <c r="H159" s="162">
        <v>2.73</v>
      </c>
      <c r="I159" s="162">
        <v>2.59</v>
      </c>
      <c r="J159" s="162">
        <v>2.59</v>
      </c>
      <c r="K159" s="270">
        <v>1</v>
      </c>
      <c r="L159" s="180">
        <v>1.3</v>
      </c>
      <c r="M159" s="180">
        <v>2</v>
      </c>
      <c r="N159" s="180">
        <v>4</v>
      </c>
      <c r="O159" s="180">
        <v>0.02</v>
      </c>
      <c r="P159" s="180">
        <v>1.32</v>
      </c>
      <c r="Q159" s="180">
        <v>4.0199999999999996</v>
      </c>
      <c r="R159" s="180">
        <v>4</v>
      </c>
      <c r="S159" s="180">
        <v>0.05</v>
      </c>
      <c r="T159" s="303">
        <v>2</v>
      </c>
      <c r="U159" s="180">
        <v>13</v>
      </c>
      <c r="V159" s="180">
        <v>5.5</v>
      </c>
      <c r="W159" s="180">
        <v>4.75</v>
      </c>
      <c r="X159" s="180">
        <v>1.03</v>
      </c>
      <c r="Y159" s="303">
        <v>30</v>
      </c>
      <c r="Z159" s="273" t="s">
        <v>11891</v>
      </c>
      <c r="AA159" s="274" t="s">
        <v>331</v>
      </c>
      <c r="AB159" s="304" t="s">
        <v>11892</v>
      </c>
    </row>
    <row r="160" spans="1:28" s="140" customFormat="1" ht="10.199999999999999" hidden="1" x14ac:dyDescent="0.2">
      <c r="A160" s="273" t="s">
        <v>11406</v>
      </c>
      <c r="B160" s="273" t="s">
        <v>11407</v>
      </c>
      <c r="C160" s="274"/>
      <c r="D160" s="269" t="s">
        <v>11893</v>
      </c>
      <c r="E160" s="276" t="s">
        <v>11894</v>
      </c>
      <c r="F160" s="162">
        <v>6.99</v>
      </c>
      <c r="G160" s="162">
        <v>7.36</v>
      </c>
      <c r="H160" s="162">
        <v>3.68</v>
      </c>
      <c r="I160" s="162">
        <v>3.5</v>
      </c>
      <c r="J160" s="162">
        <v>3.5</v>
      </c>
      <c r="K160" s="270">
        <v>1</v>
      </c>
      <c r="L160" s="180">
        <v>0.86</v>
      </c>
      <c r="M160" s="180">
        <v>1.89</v>
      </c>
      <c r="N160" s="180">
        <v>4</v>
      </c>
      <c r="O160" s="180">
        <v>0.03</v>
      </c>
      <c r="P160" s="180">
        <v>2.02</v>
      </c>
      <c r="Q160" s="180">
        <v>4.1100000000000003</v>
      </c>
      <c r="R160" s="180">
        <v>4.25</v>
      </c>
      <c r="S160" s="180">
        <v>0.19</v>
      </c>
      <c r="T160" s="303">
        <v>5</v>
      </c>
      <c r="U160" s="180">
        <v>9.25</v>
      </c>
      <c r="V160" s="180">
        <v>6.95</v>
      </c>
      <c r="W160" s="180">
        <v>4.75</v>
      </c>
      <c r="X160" s="180">
        <v>1.55</v>
      </c>
      <c r="Y160" s="303">
        <v>30</v>
      </c>
      <c r="Z160" s="273" t="s">
        <v>11895</v>
      </c>
      <c r="AA160" s="274" t="s">
        <v>272</v>
      </c>
      <c r="AB160" s="304" t="s">
        <v>11896</v>
      </c>
    </row>
    <row r="161" spans="1:28" s="140" customFormat="1" ht="10.199999999999999" hidden="1" x14ac:dyDescent="0.2">
      <c r="A161" s="273" t="s">
        <v>11406</v>
      </c>
      <c r="B161" s="273" t="s">
        <v>11407</v>
      </c>
      <c r="C161" s="274"/>
      <c r="D161" s="269" t="s">
        <v>11897</v>
      </c>
      <c r="E161" s="276" t="s">
        <v>11898</v>
      </c>
      <c r="F161" s="162">
        <v>6.99</v>
      </c>
      <c r="G161" s="162">
        <v>7.36</v>
      </c>
      <c r="H161" s="162">
        <v>3.68</v>
      </c>
      <c r="I161" s="162">
        <v>3.5</v>
      </c>
      <c r="J161" s="162">
        <v>3.5</v>
      </c>
      <c r="K161" s="270">
        <v>5</v>
      </c>
      <c r="L161" s="180">
        <v>1.39</v>
      </c>
      <c r="M161" s="180">
        <v>2</v>
      </c>
      <c r="N161" s="180">
        <v>4</v>
      </c>
      <c r="O161" s="180">
        <v>0.03</v>
      </c>
      <c r="P161" s="180">
        <v>2</v>
      </c>
      <c r="Q161" s="180">
        <v>5.5</v>
      </c>
      <c r="R161" s="180">
        <v>4.25</v>
      </c>
      <c r="S161" s="180">
        <v>0.21</v>
      </c>
      <c r="T161" s="303">
        <v>5</v>
      </c>
      <c r="U161" s="180">
        <v>13</v>
      </c>
      <c r="V161" s="180">
        <v>5.5</v>
      </c>
      <c r="W161" s="180">
        <v>4.5</v>
      </c>
      <c r="X161" s="180">
        <v>1.53</v>
      </c>
      <c r="Y161" s="303">
        <v>30</v>
      </c>
      <c r="Z161" s="273" t="s">
        <v>11899</v>
      </c>
      <c r="AA161" s="274" t="s">
        <v>272</v>
      </c>
      <c r="AB161" s="304" t="s">
        <v>11900</v>
      </c>
    </row>
    <row r="162" spans="1:28" s="140" customFormat="1" ht="10.199999999999999" hidden="1" x14ac:dyDescent="0.2">
      <c r="A162" s="273" t="s">
        <v>11406</v>
      </c>
      <c r="B162" s="273" t="s">
        <v>11407</v>
      </c>
      <c r="C162" s="274"/>
      <c r="D162" s="269" t="s">
        <v>11901</v>
      </c>
      <c r="E162" s="276" t="s">
        <v>11902</v>
      </c>
      <c r="F162" s="162">
        <v>6.99</v>
      </c>
      <c r="G162" s="162">
        <v>7.36</v>
      </c>
      <c r="H162" s="162">
        <v>3.68</v>
      </c>
      <c r="I162" s="162">
        <v>3.5</v>
      </c>
      <c r="J162" s="162">
        <v>3.5</v>
      </c>
      <c r="K162" s="270">
        <v>5</v>
      </c>
      <c r="L162" s="180">
        <v>0.83</v>
      </c>
      <c r="M162" s="180">
        <v>1.87</v>
      </c>
      <c r="N162" s="180">
        <v>4</v>
      </c>
      <c r="O162" s="180">
        <v>3.5000000000000003E-2</v>
      </c>
      <c r="P162" s="180">
        <v>4.1500000000000004</v>
      </c>
      <c r="Q162" s="180">
        <v>4.25</v>
      </c>
      <c r="R162" s="180">
        <v>4.5</v>
      </c>
      <c r="S162" s="180">
        <v>0.21</v>
      </c>
      <c r="T162" s="303">
        <v>5</v>
      </c>
      <c r="U162" s="180">
        <v>9.25</v>
      </c>
      <c r="V162" s="180">
        <v>6.75</v>
      </c>
      <c r="W162" s="180">
        <v>4.75</v>
      </c>
      <c r="X162" s="180">
        <v>1.64</v>
      </c>
      <c r="Y162" s="303">
        <v>30</v>
      </c>
      <c r="Z162" s="273" t="s">
        <v>11903</v>
      </c>
      <c r="AA162" s="274" t="s">
        <v>272</v>
      </c>
      <c r="AB162" s="304" t="s">
        <v>11904</v>
      </c>
    </row>
    <row r="163" spans="1:28" s="140" customFormat="1" ht="10.199999999999999" hidden="1" x14ac:dyDescent="0.2">
      <c r="A163" s="273" t="s">
        <v>11406</v>
      </c>
      <c r="B163" s="273" t="s">
        <v>11407</v>
      </c>
      <c r="C163" s="274"/>
      <c r="D163" s="269" t="s">
        <v>11905</v>
      </c>
      <c r="E163" s="276" t="s">
        <v>11906</v>
      </c>
      <c r="F163" s="162">
        <v>6.99</v>
      </c>
      <c r="G163" s="162">
        <v>7.36</v>
      </c>
      <c r="H163" s="162">
        <v>3.68</v>
      </c>
      <c r="I163" s="162">
        <v>3.5</v>
      </c>
      <c r="J163" s="162">
        <v>3.5</v>
      </c>
      <c r="K163" s="270">
        <v>5</v>
      </c>
      <c r="L163" s="180">
        <v>0.67</v>
      </c>
      <c r="M163" s="180">
        <v>2</v>
      </c>
      <c r="N163" s="180">
        <v>4</v>
      </c>
      <c r="O163" s="180">
        <v>2.5000000000000001E-2</v>
      </c>
      <c r="P163" s="180">
        <v>3.15</v>
      </c>
      <c r="Q163" s="180">
        <v>2.25</v>
      </c>
      <c r="R163" s="180">
        <v>4.25</v>
      </c>
      <c r="S163" s="180">
        <v>0.17</v>
      </c>
      <c r="T163" s="303">
        <v>5</v>
      </c>
      <c r="U163" s="180">
        <v>9.5</v>
      </c>
      <c r="V163" s="180">
        <v>4.5</v>
      </c>
      <c r="W163" s="180">
        <v>5</v>
      </c>
      <c r="X163" s="180">
        <v>1.21</v>
      </c>
      <c r="Y163" s="303">
        <v>30</v>
      </c>
      <c r="Z163" s="273" t="s">
        <v>11907</v>
      </c>
      <c r="AA163" s="274" t="s">
        <v>272</v>
      </c>
      <c r="AB163" s="304" t="s">
        <v>11908</v>
      </c>
    </row>
    <row r="164" spans="1:28" s="140" customFormat="1" ht="10.199999999999999" hidden="1" x14ac:dyDescent="0.2">
      <c r="A164" s="273" t="s">
        <v>11406</v>
      </c>
      <c r="B164" s="273" t="s">
        <v>11407</v>
      </c>
      <c r="C164" s="274"/>
      <c r="D164" s="269" t="s">
        <v>11909</v>
      </c>
      <c r="E164" s="276" t="s">
        <v>11910</v>
      </c>
      <c r="F164" s="162">
        <v>6.99</v>
      </c>
      <c r="G164" s="162">
        <v>7.36</v>
      </c>
      <c r="H164" s="162">
        <v>3.68</v>
      </c>
      <c r="I164" s="162">
        <v>3.5</v>
      </c>
      <c r="J164" s="162">
        <v>3.5</v>
      </c>
      <c r="K164" s="270">
        <v>5</v>
      </c>
      <c r="L164" s="180">
        <v>1.39</v>
      </c>
      <c r="M164" s="180">
        <v>2</v>
      </c>
      <c r="N164" s="180">
        <v>4</v>
      </c>
      <c r="O164" s="180">
        <v>0.03</v>
      </c>
      <c r="P164" s="180">
        <v>2</v>
      </c>
      <c r="Q164" s="180">
        <v>5.5</v>
      </c>
      <c r="R164" s="180">
        <v>4.25</v>
      </c>
      <c r="S164" s="180">
        <v>0.21</v>
      </c>
      <c r="T164" s="303">
        <v>5</v>
      </c>
      <c r="U164" s="180">
        <v>13</v>
      </c>
      <c r="V164" s="180">
        <v>5.5</v>
      </c>
      <c r="W164" s="180">
        <v>4.5</v>
      </c>
      <c r="X164" s="180">
        <v>1.55</v>
      </c>
      <c r="Y164" s="303">
        <v>30</v>
      </c>
      <c r="Z164" s="273" t="s">
        <v>11911</v>
      </c>
      <c r="AA164" s="274" t="s">
        <v>272</v>
      </c>
      <c r="AB164" s="304" t="s">
        <v>11912</v>
      </c>
    </row>
    <row r="165" spans="1:28" s="140" customFormat="1" ht="10.199999999999999" hidden="1" x14ac:dyDescent="0.2">
      <c r="A165" s="273" t="s">
        <v>11406</v>
      </c>
      <c r="B165" s="273" t="s">
        <v>11407</v>
      </c>
      <c r="C165" s="274"/>
      <c r="D165" s="269" t="s">
        <v>11913</v>
      </c>
      <c r="E165" s="276" t="s">
        <v>11914</v>
      </c>
      <c r="F165" s="162">
        <v>6.99</v>
      </c>
      <c r="G165" s="162">
        <v>7.36</v>
      </c>
      <c r="H165" s="162">
        <v>3.68</v>
      </c>
      <c r="I165" s="162">
        <v>3.5</v>
      </c>
      <c r="J165" s="162">
        <v>3.5</v>
      </c>
      <c r="K165" s="270">
        <v>5</v>
      </c>
      <c r="L165" s="180">
        <v>0.85</v>
      </c>
      <c r="M165" s="180">
        <v>2</v>
      </c>
      <c r="N165" s="180">
        <v>4</v>
      </c>
      <c r="O165" s="180">
        <v>0.04</v>
      </c>
      <c r="P165" s="180">
        <v>2</v>
      </c>
      <c r="Q165" s="180">
        <v>4.25</v>
      </c>
      <c r="R165" s="180">
        <v>4.5</v>
      </c>
      <c r="S165" s="180">
        <v>0.21</v>
      </c>
      <c r="T165" s="303">
        <v>5</v>
      </c>
      <c r="U165" s="180">
        <v>9.25</v>
      </c>
      <c r="V165" s="180">
        <v>6.95</v>
      </c>
      <c r="W165" s="180">
        <v>4.75</v>
      </c>
      <c r="X165" s="180">
        <v>1.66</v>
      </c>
      <c r="Y165" s="303">
        <v>30</v>
      </c>
      <c r="Z165" s="273" t="s">
        <v>11915</v>
      </c>
      <c r="AA165" s="274" t="s">
        <v>272</v>
      </c>
      <c r="AB165" s="304" t="s">
        <v>11916</v>
      </c>
    </row>
    <row r="166" spans="1:28" s="140" customFormat="1" ht="10.199999999999999" hidden="1" x14ac:dyDescent="0.2">
      <c r="A166" s="273" t="s">
        <v>11406</v>
      </c>
      <c r="B166" s="273" t="s">
        <v>11407</v>
      </c>
      <c r="C166" s="274"/>
      <c r="D166" s="269" t="s">
        <v>11917</v>
      </c>
      <c r="E166" s="276" t="s">
        <v>11918</v>
      </c>
      <c r="F166" s="162">
        <v>6.99</v>
      </c>
      <c r="G166" s="162">
        <v>7.36</v>
      </c>
      <c r="H166" s="162">
        <v>3.68</v>
      </c>
      <c r="I166" s="162">
        <v>3.5</v>
      </c>
      <c r="J166" s="162">
        <v>3.5</v>
      </c>
      <c r="K166" s="270">
        <v>5</v>
      </c>
      <c r="L166" s="180">
        <v>0.7</v>
      </c>
      <c r="M166" s="180">
        <v>1.95</v>
      </c>
      <c r="N166" s="180">
        <v>3.94</v>
      </c>
      <c r="O166" s="180">
        <v>0.03</v>
      </c>
      <c r="P166" s="180">
        <v>2.11</v>
      </c>
      <c r="Q166" s="180">
        <v>3.08</v>
      </c>
      <c r="R166" s="180">
        <v>4.43</v>
      </c>
      <c r="S166" s="180">
        <v>0.17</v>
      </c>
      <c r="T166" s="303">
        <v>5</v>
      </c>
      <c r="U166" s="180">
        <v>9.5</v>
      </c>
      <c r="V166" s="180">
        <v>4.5</v>
      </c>
      <c r="W166" s="180">
        <v>5</v>
      </c>
      <c r="X166" s="180">
        <v>1.23</v>
      </c>
      <c r="Y166" s="303">
        <v>30</v>
      </c>
      <c r="Z166" s="273" t="s">
        <v>11919</v>
      </c>
      <c r="AA166" s="274" t="s">
        <v>272</v>
      </c>
      <c r="AB166" s="304" t="s">
        <v>11920</v>
      </c>
    </row>
    <row r="167" spans="1:28" s="140" customFormat="1" ht="10.199999999999999" hidden="1" x14ac:dyDescent="0.2">
      <c r="A167" s="273" t="s">
        <v>11406</v>
      </c>
      <c r="B167" s="273" t="s">
        <v>11407</v>
      </c>
      <c r="C167" s="274"/>
      <c r="D167" s="269" t="s">
        <v>11921</v>
      </c>
      <c r="E167" s="276" t="s">
        <v>11922</v>
      </c>
      <c r="F167" s="162">
        <v>9.99</v>
      </c>
      <c r="G167" s="162">
        <v>10.52</v>
      </c>
      <c r="H167" s="162">
        <v>5.26</v>
      </c>
      <c r="I167" s="162">
        <v>5</v>
      </c>
      <c r="J167" s="162">
        <v>5</v>
      </c>
      <c r="K167" s="270">
        <v>5</v>
      </c>
      <c r="L167" s="180">
        <v>1.38</v>
      </c>
      <c r="M167" s="180">
        <v>2</v>
      </c>
      <c r="N167" s="180">
        <v>4</v>
      </c>
      <c r="O167" s="180">
        <v>0.03</v>
      </c>
      <c r="P167" s="180">
        <v>5.5</v>
      </c>
      <c r="Q167" s="180">
        <v>2.15</v>
      </c>
      <c r="R167" s="180">
        <v>4.25</v>
      </c>
      <c r="S167" s="180">
        <v>0.2</v>
      </c>
      <c r="T167" s="303">
        <v>5</v>
      </c>
      <c r="U167" s="180">
        <v>13</v>
      </c>
      <c r="V167" s="180">
        <v>5.75</v>
      </c>
      <c r="W167" s="180">
        <v>4.5</v>
      </c>
      <c r="X167" s="180">
        <v>1.49</v>
      </c>
      <c r="Y167" s="303">
        <v>30</v>
      </c>
      <c r="Z167" s="273" t="s">
        <v>11923</v>
      </c>
      <c r="AA167" s="274" t="s">
        <v>272</v>
      </c>
      <c r="AB167" s="304" t="s">
        <v>11924</v>
      </c>
    </row>
    <row r="168" spans="1:28" s="140" customFormat="1" ht="10.199999999999999" hidden="1" x14ac:dyDescent="0.2">
      <c r="A168" s="273" t="s">
        <v>11406</v>
      </c>
      <c r="B168" s="273" t="s">
        <v>11407</v>
      </c>
      <c r="C168" s="274"/>
      <c r="D168" s="269" t="s">
        <v>11925</v>
      </c>
      <c r="E168" s="276" t="s">
        <v>11926</v>
      </c>
      <c r="F168" s="162">
        <v>8.99</v>
      </c>
      <c r="G168" s="162">
        <v>8.74</v>
      </c>
      <c r="H168" s="162">
        <v>4.37</v>
      </c>
      <c r="I168" s="162">
        <v>4.1500000000000004</v>
      </c>
      <c r="J168" s="162">
        <v>4.1500000000000004</v>
      </c>
      <c r="K168" s="270">
        <v>1</v>
      </c>
      <c r="L168" s="180">
        <v>4</v>
      </c>
      <c r="M168" s="180">
        <v>2</v>
      </c>
      <c r="N168" s="180">
        <v>0.75</v>
      </c>
      <c r="O168" s="180">
        <v>0.02</v>
      </c>
      <c r="P168" s="180">
        <v>2.1120000000000001</v>
      </c>
      <c r="Q168" s="180">
        <v>3.089</v>
      </c>
      <c r="R168" s="180">
        <v>4.3440000000000003</v>
      </c>
      <c r="S168" s="180">
        <v>1.2E-2</v>
      </c>
      <c r="T168" s="303">
        <v>5</v>
      </c>
      <c r="U168" s="180">
        <v>9.5</v>
      </c>
      <c r="V168" s="180">
        <v>5</v>
      </c>
      <c r="W168" s="180">
        <v>4.5</v>
      </c>
      <c r="X168" s="180">
        <v>1.0900000000000001</v>
      </c>
      <c r="Y168" s="303">
        <v>30</v>
      </c>
      <c r="Z168" s="273" t="s">
        <v>11927</v>
      </c>
      <c r="AA168" s="274" t="s">
        <v>50</v>
      </c>
      <c r="AB168" s="304" t="s">
        <v>11928</v>
      </c>
    </row>
    <row r="169" spans="1:28" s="140" customFormat="1" ht="10.199999999999999" hidden="1" x14ac:dyDescent="0.2">
      <c r="A169" s="273" t="s">
        <v>11406</v>
      </c>
      <c r="B169" s="273" t="s">
        <v>11407</v>
      </c>
      <c r="C169" s="274" t="s">
        <v>425</v>
      </c>
      <c r="D169" s="269" t="s">
        <v>11929</v>
      </c>
      <c r="E169" s="276" t="s">
        <v>11930</v>
      </c>
      <c r="F169" s="162">
        <v>19.989999999999998</v>
      </c>
      <c r="G169" s="162">
        <v>21.06</v>
      </c>
      <c r="H169" s="162">
        <v>10.53</v>
      </c>
      <c r="I169" s="162">
        <v>10</v>
      </c>
      <c r="J169" s="162">
        <v>10</v>
      </c>
      <c r="K169" s="270">
        <v>1</v>
      </c>
      <c r="L169" s="180">
        <v>0.73</v>
      </c>
      <c r="M169" s="180">
        <v>1.94</v>
      </c>
      <c r="N169" s="180">
        <v>3.92</v>
      </c>
      <c r="O169" s="180">
        <v>0.03</v>
      </c>
      <c r="P169" s="180">
        <v>1.22</v>
      </c>
      <c r="Q169" s="180">
        <v>4.97</v>
      </c>
      <c r="R169" s="180">
        <v>5.15</v>
      </c>
      <c r="S169" s="180">
        <v>0.06</v>
      </c>
      <c r="T169" s="303">
        <v>2</v>
      </c>
      <c r="U169" s="180">
        <v>9.25</v>
      </c>
      <c r="V169" s="180">
        <v>6.25</v>
      </c>
      <c r="W169" s="180">
        <v>5.25</v>
      </c>
      <c r="X169" s="180">
        <v>0.99</v>
      </c>
      <c r="Y169" s="303">
        <v>24</v>
      </c>
      <c r="Z169" s="273" t="s">
        <v>11931</v>
      </c>
      <c r="AA169" s="274" t="s">
        <v>272</v>
      </c>
      <c r="AB169" s="304" t="s">
        <v>11932</v>
      </c>
    </row>
    <row r="170" spans="1:28" s="140" customFormat="1" ht="10.199999999999999" hidden="1" x14ac:dyDescent="0.2">
      <c r="A170" s="273" t="s">
        <v>11406</v>
      </c>
      <c r="B170" s="273" t="s">
        <v>11680</v>
      </c>
      <c r="C170" s="274"/>
      <c r="D170" s="269" t="s">
        <v>11933</v>
      </c>
      <c r="E170" s="276" t="s">
        <v>11934</v>
      </c>
      <c r="F170" s="162">
        <v>11.49</v>
      </c>
      <c r="G170" s="162">
        <v>11.9</v>
      </c>
      <c r="H170" s="162">
        <v>5.95</v>
      </c>
      <c r="I170" s="162">
        <v>5.65</v>
      </c>
      <c r="J170" s="162">
        <v>5.65</v>
      </c>
      <c r="K170" s="270">
        <v>1</v>
      </c>
      <c r="L170" s="180">
        <v>0.6</v>
      </c>
      <c r="M170" s="180">
        <v>2.5</v>
      </c>
      <c r="N170" s="180">
        <v>5.25</v>
      </c>
      <c r="O170" s="180">
        <v>0.05</v>
      </c>
      <c r="P170" s="180">
        <v>5.75</v>
      </c>
      <c r="Q170" s="180">
        <v>2.5</v>
      </c>
      <c r="R170" s="180">
        <v>2.25</v>
      </c>
      <c r="S170" s="180">
        <v>0.3</v>
      </c>
      <c r="T170" s="303">
        <v>5</v>
      </c>
      <c r="U170" s="180">
        <v>8</v>
      </c>
      <c r="V170" s="180">
        <v>5.75</v>
      </c>
      <c r="W170" s="180">
        <v>4.75</v>
      </c>
      <c r="X170" s="180">
        <v>2.13</v>
      </c>
      <c r="Y170" s="303">
        <v>30</v>
      </c>
      <c r="Z170" s="273" t="s">
        <v>11935</v>
      </c>
      <c r="AA170" s="274" t="s">
        <v>258</v>
      </c>
      <c r="AB170" s="304" t="s">
        <v>11936</v>
      </c>
    </row>
    <row r="171" spans="1:28" s="140" customFormat="1" ht="10.199999999999999" hidden="1" x14ac:dyDescent="0.2">
      <c r="A171" s="273" t="s">
        <v>11406</v>
      </c>
      <c r="B171" s="273" t="s">
        <v>11407</v>
      </c>
      <c r="C171" s="274"/>
      <c r="D171" s="269" t="s">
        <v>11937</v>
      </c>
      <c r="E171" s="276" t="s">
        <v>11938</v>
      </c>
      <c r="F171" s="154">
        <v>19.989999999999998</v>
      </c>
      <c r="G171" s="154">
        <v>21.12</v>
      </c>
      <c r="H171" s="154">
        <v>10.56</v>
      </c>
      <c r="I171" s="154">
        <v>10.09</v>
      </c>
      <c r="J171" s="154">
        <v>10.09</v>
      </c>
      <c r="K171" s="270">
        <v>2</v>
      </c>
      <c r="L171" s="180">
        <v>1.25</v>
      </c>
      <c r="M171" s="180">
        <v>2.0099999999999998</v>
      </c>
      <c r="N171" s="180">
        <v>3.97</v>
      </c>
      <c r="O171" s="180">
        <v>7.0000000000000007E-2</v>
      </c>
      <c r="P171" s="180">
        <v>6.9</v>
      </c>
      <c r="Q171" s="180">
        <v>4.2300000000000004</v>
      </c>
      <c r="R171" s="180">
        <v>1.65</v>
      </c>
      <c r="S171" s="180">
        <v>0.15</v>
      </c>
      <c r="T171" s="303">
        <v>2</v>
      </c>
      <c r="U171" s="180">
        <v>13.15</v>
      </c>
      <c r="V171" s="180">
        <v>5.5</v>
      </c>
      <c r="W171" s="180">
        <v>4.5</v>
      </c>
      <c r="X171" s="180">
        <v>2.08</v>
      </c>
      <c r="Y171" s="303">
        <v>24</v>
      </c>
      <c r="Z171" s="273" t="s">
        <v>11939</v>
      </c>
      <c r="AA171" s="274" t="s">
        <v>8</v>
      </c>
      <c r="AB171" s="304" t="s">
        <v>11940</v>
      </c>
    </row>
    <row r="172" spans="1:28" s="140" customFormat="1" ht="10.199999999999999" hidden="1" x14ac:dyDescent="0.2">
      <c r="A172" s="273" t="s">
        <v>11406</v>
      </c>
      <c r="B172" s="273" t="s">
        <v>11407</v>
      </c>
      <c r="C172" s="274"/>
      <c r="D172" s="269" t="s">
        <v>11941</v>
      </c>
      <c r="E172" s="276" t="s">
        <v>11942</v>
      </c>
      <c r="F172" s="154">
        <v>25.99</v>
      </c>
      <c r="G172" s="154">
        <v>27.32</v>
      </c>
      <c r="H172" s="154">
        <v>13.66</v>
      </c>
      <c r="I172" s="154">
        <v>13.05</v>
      </c>
      <c r="J172" s="154">
        <v>13.05</v>
      </c>
      <c r="K172" s="270">
        <v>2</v>
      </c>
      <c r="L172" s="180">
        <v>1.29</v>
      </c>
      <c r="M172" s="180">
        <v>1.95</v>
      </c>
      <c r="N172" s="180">
        <v>3.95</v>
      </c>
      <c r="O172" s="180">
        <v>7.0000000000000007E-2</v>
      </c>
      <c r="P172" s="180">
        <v>6.33</v>
      </c>
      <c r="Q172" s="180">
        <v>4.43</v>
      </c>
      <c r="R172" s="180">
        <v>1.22</v>
      </c>
      <c r="S172" s="180">
        <v>0.15</v>
      </c>
      <c r="T172" s="303">
        <v>2</v>
      </c>
      <c r="U172" s="180">
        <v>13</v>
      </c>
      <c r="V172" s="180">
        <v>5.5</v>
      </c>
      <c r="W172" s="180">
        <v>4.5</v>
      </c>
      <c r="X172" s="180">
        <v>2.11</v>
      </c>
      <c r="Y172" s="303">
        <v>24</v>
      </c>
      <c r="Z172" s="273" t="s">
        <v>11943</v>
      </c>
      <c r="AA172" s="274" t="s">
        <v>8</v>
      </c>
      <c r="AB172" s="304" t="s">
        <v>11944</v>
      </c>
    </row>
    <row r="173" spans="1:28" s="140" customFormat="1" ht="10.199999999999999" hidden="1" x14ac:dyDescent="0.2">
      <c r="A173" s="273" t="s">
        <v>11406</v>
      </c>
      <c r="B173" s="273" t="s">
        <v>11407</v>
      </c>
      <c r="C173" s="274"/>
      <c r="D173" s="269" t="s">
        <v>11945</v>
      </c>
      <c r="E173" s="276" t="s">
        <v>11946</v>
      </c>
      <c r="F173" s="162">
        <v>15.99</v>
      </c>
      <c r="G173" s="162">
        <v>17.72</v>
      </c>
      <c r="H173" s="162">
        <v>8.86</v>
      </c>
      <c r="I173" s="162">
        <v>8.4700000000000006</v>
      </c>
      <c r="J173" s="162">
        <v>8.4700000000000006</v>
      </c>
      <c r="K173" s="270">
        <v>1</v>
      </c>
      <c r="L173" s="180">
        <v>0.26</v>
      </c>
      <c r="M173" s="180">
        <v>2</v>
      </c>
      <c r="N173" s="180">
        <v>4</v>
      </c>
      <c r="O173" s="180">
        <v>0.02</v>
      </c>
      <c r="P173" s="180">
        <v>0.45</v>
      </c>
      <c r="Q173" s="180">
        <v>2.0499999999999998</v>
      </c>
      <c r="R173" s="180">
        <v>4.25</v>
      </c>
      <c r="S173" s="180">
        <v>0.04</v>
      </c>
      <c r="T173" s="303">
        <v>2</v>
      </c>
      <c r="U173" s="180">
        <v>5</v>
      </c>
      <c r="V173" s="180">
        <v>2.25</v>
      </c>
      <c r="W173" s="180">
        <v>4.5</v>
      </c>
      <c r="X173" s="180">
        <v>0.28999999999999998</v>
      </c>
      <c r="Y173" s="303">
        <v>12</v>
      </c>
      <c r="Z173" s="273" t="s">
        <v>11947</v>
      </c>
      <c r="AA173" s="274" t="s">
        <v>8</v>
      </c>
      <c r="AB173" s="304" t="s">
        <v>11948</v>
      </c>
    </row>
    <row r="174" spans="1:28" s="140" customFormat="1" ht="10.199999999999999" hidden="1" x14ac:dyDescent="0.2">
      <c r="A174" s="273" t="s">
        <v>11406</v>
      </c>
      <c r="B174" s="273" t="s">
        <v>11496</v>
      </c>
      <c r="C174" s="274"/>
      <c r="D174" s="269" t="s">
        <v>11949</v>
      </c>
      <c r="E174" s="276" t="s">
        <v>11950</v>
      </c>
      <c r="F174" s="162">
        <v>29.99</v>
      </c>
      <c r="G174" s="162">
        <v>36.619999999999997</v>
      </c>
      <c r="H174" s="162">
        <v>18.309999999999999</v>
      </c>
      <c r="I174" s="162">
        <v>17.39</v>
      </c>
      <c r="J174" s="162">
        <v>17.39</v>
      </c>
      <c r="K174" s="270">
        <v>1</v>
      </c>
      <c r="L174" s="180">
        <v>1.75</v>
      </c>
      <c r="M174" s="180">
        <v>4.5</v>
      </c>
      <c r="N174" s="180">
        <v>6.75</v>
      </c>
      <c r="O174" s="180">
        <v>0.25</v>
      </c>
      <c r="P174" s="180" t="s">
        <v>11244</v>
      </c>
      <c r="Q174" s="180" t="s">
        <v>11244</v>
      </c>
      <c r="R174" s="180" t="s">
        <v>11244</v>
      </c>
      <c r="S174" s="180" t="s">
        <v>11244</v>
      </c>
      <c r="T174" s="303" t="s">
        <v>11244</v>
      </c>
      <c r="U174" s="180">
        <v>8</v>
      </c>
      <c r="V174" s="180">
        <v>7.5</v>
      </c>
      <c r="W174" s="180">
        <v>4.75</v>
      </c>
      <c r="X174" s="180">
        <v>1.35</v>
      </c>
      <c r="Y174" s="303">
        <v>4</v>
      </c>
      <c r="Z174" s="273" t="s">
        <v>11951</v>
      </c>
      <c r="AA174" s="274" t="s">
        <v>50</v>
      </c>
      <c r="AB174" s="304" t="s">
        <v>11952</v>
      </c>
    </row>
    <row r="175" spans="1:28" s="140" customFormat="1" ht="10.199999999999999" hidden="1" x14ac:dyDescent="0.2">
      <c r="A175" s="273" t="s">
        <v>11406</v>
      </c>
      <c r="B175" s="273" t="s">
        <v>11496</v>
      </c>
      <c r="C175" s="274"/>
      <c r="D175" s="269" t="s">
        <v>11953</v>
      </c>
      <c r="E175" s="276" t="s">
        <v>11954</v>
      </c>
      <c r="F175" s="162">
        <v>12.49</v>
      </c>
      <c r="G175" s="162">
        <v>16.440000000000001</v>
      </c>
      <c r="H175" s="162">
        <v>8.2200000000000006</v>
      </c>
      <c r="I175" s="162">
        <v>7.81</v>
      </c>
      <c r="J175" s="162">
        <v>7.81</v>
      </c>
      <c r="K175" s="270">
        <v>1</v>
      </c>
      <c r="L175" s="180">
        <v>3.39</v>
      </c>
      <c r="M175" s="180">
        <v>5.15</v>
      </c>
      <c r="N175" s="180">
        <v>8.25</v>
      </c>
      <c r="O175" s="180">
        <v>0.48</v>
      </c>
      <c r="P175" s="180">
        <v>3.39</v>
      </c>
      <c r="Q175" s="180">
        <v>5.15</v>
      </c>
      <c r="R175" s="180">
        <v>8.25</v>
      </c>
      <c r="S175" s="180">
        <v>0.48</v>
      </c>
      <c r="T175" s="303">
        <v>1</v>
      </c>
      <c r="U175" s="180">
        <v>8.75</v>
      </c>
      <c r="V175" s="180">
        <v>5.5</v>
      </c>
      <c r="W175" s="180">
        <v>6</v>
      </c>
      <c r="X175" s="180">
        <v>1.24</v>
      </c>
      <c r="Y175" s="303">
        <v>2</v>
      </c>
      <c r="Z175" s="273" t="s">
        <v>11955</v>
      </c>
      <c r="AA175" s="274" t="s">
        <v>258</v>
      </c>
      <c r="AB175" s="304" t="s">
        <v>11956</v>
      </c>
    </row>
    <row r="176" spans="1:28" s="140" customFormat="1" ht="10.199999999999999" hidden="1" x14ac:dyDescent="0.2">
      <c r="A176" s="273" t="s">
        <v>11406</v>
      </c>
      <c r="B176" s="273" t="s">
        <v>11680</v>
      </c>
      <c r="C176" s="274"/>
      <c r="D176" s="269" t="s">
        <v>11957</v>
      </c>
      <c r="E176" s="276" t="s">
        <v>11958</v>
      </c>
      <c r="F176" s="162">
        <v>14.99</v>
      </c>
      <c r="G176" s="162">
        <v>19.12</v>
      </c>
      <c r="H176" s="162">
        <v>9.56</v>
      </c>
      <c r="I176" s="162">
        <v>9.1199999999999992</v>
      </c>
      <c r="J176" s="162">
        <v>9.1199999999999992</v>
      </c>
      <c r="K176" s="270">
        <v>1</v>
      </c>
      <c r="L176" s="180">
        <v>1.5</v>
      </c>
      <c r="M176" s="180">
        <v>6.8</v>
      </c>
      <c r="N176" s="180">
        <v>6</v>
      </c>
      <c r="O176" s="180">
        <v>0.47499999999999998</v>
      </c>
      <c r="P176" s="180">
        <v>7.1</v>
      </c>
      <c r="Q176" s="180">
        <v>6.5</v>
      </c>
      <c r="R176" s="180">
        <v>6.4</v>
      </c>
      <c r="S176" s="180">
        <v>1.9</v>
      </c>
      <c r="T176" s="303">
        <v>4</v>
      </c>
      <c r="U176" s="180">
        <v>14.8</v>
      </c>
      <c r="V176" s="180">
        <v>13.5</v>
      </c>
      <c r="W176" s="180">
        <v>13.4</v>
      </c>
      <c r="X176" s="180">
        <v>16.399999999999999</v>
      </c>
      <c r="Y176" s="303">
        <v>32</v>
      </c>
      <c r="Z176" s="273" t="s">
        <v>11959</v>
      </c>
      <c r="AA176" s="274" t="s">
        <v>1694</v>
      </c>
      <c r="AB176" s="304" t="s">
        <v>11960</v>
      </c>
    </row>
    <row r="177" spans="1:28" s="140" customFormat="1" ht="10.199999999999999" hidden="1" x14ac:dyDescent="0.2">
      <c r="A177" s="273" t="s">
        <v>11406</v>
      </c>
      <c r="B177" s="273" t="s">
        <v>11680</v>
      </c>
      <c r="C177" s="274"/>
      <c r="D177" s="269" t="s">
        <v>11961</v>
      </c>
      <c r="E177" s="276" t="s">
        <v>11962</v>
      </c>
      <c r="F177" s="162">
        <v>13.99</v>
      </c>
      <c r="G177" s="162">
        <v>17.559999999999999</v>
      </c>
      <c r="H177" s="162">
        <v>8.7799999999999994</v>
      </c>
      <c r="I177" s="162">
        <v>8.34</v>
      </c>
      <c r="J177" s="162">
        <v>8.34</v>
      </c>
      <c r="K177" s="270">
        <v>1</v>
      </c>
      <c r="L177" s="180">
        <v>1.5</v>
      </c>
      <c r="M177" s="180">
        <v>6.8</v>
      </c>
      <c r="N177" s="180">
        <v>6</v>
      </c>
      <c r="O177" s="180">
        <v>0.35</v>
      </c>
      <c r="P177" s="180">
        <v>7.1</v>
      </c>
      <c r="Q177" s="180">
        <v>6.5</v>
      </c>
      <c r="R177" s="180">
        <v>6.4</v>
      </c>
      <c r="S177" s="180">
        <v>1.66</v>
      </c>
      <c r="T177" s="303">
        <v>4</v>
      </c>
      <c r="U177" s="180">
        <v>14.8</v>
      </c>
      <c r="V177" s="180">
        <v>13.4</v>
      </c>
      <c r="W177" s="180">
        <v>13.4</v>
      </c>
      <c r="X177" s="180">
        <v>14.53</v>
      </c>
      <c r="Y177" s="303">
        <v>32</v>
      </c>
      <c r="Z177" s="273" t="s">
        <v>11963</v>
      </c>
      <c r="AA177" s="274" t="s">
        <v>1694</v>
      </c>
      <c r="AB177" s="304" t="s">
        <v>11964</v>
      </c>
    </row>
    <row r="178" spans="1:28" s="140" customFormat="1" ht="10.199999999999999" hidden="1" x14ac:dyDescent="0.2">
      <c r="A178" s="273" t="s">
        <v>11406</v>
      </c>
      <c r="B178" s="273" t="s">
        <v>11680</v>
      </c>
      <c r="C178" s="274"/>
      <c r="D178" s="269" t="s">
        <v>11965</v>
      </c>
      <c r="E178" s="276" t="s">
        <v>11966</v>
      </c>
      <c r="F178" s="162">
        <v>14.99</v>
      </c>
      <c r="G178" s="162">
        <v>19.2</v>
      </c>
      <c r="H178" s="162">
        <v>9.6</v>
      </c>
      <c r="I178" s="162">
        <v>9.16</v>
      </c>
      <c r="J178" s="162">
        <v>9.16</v>
      </c>
      <c r="K178" s="270">
        <v>1</v>
      </c>
      <c r="L178" s="180">
        <v>1.5</v>
      </c>
      <c r="M178" s="180">
        <v>6.8</v>
      </c>
      <c r="N178" s="180">
        <v>6</v>
      </c>
      <c r="O178" s="180">
        <v>0.49</v>
      </c>
      <c r="P178" s="180">
        <v>7.2</v>
      </c>
      <c r="Q178" s="180">
        <v>6.5</v>
      </c>
      <c r="R178" s="180">
        <v>6.4</v>
      </c>
      <c r="S178" s="180">
        <v>1.96</v>
      </c>
      <c r="T178" s="303">
        <v>4</v>
      </c>
      <c r="U178" s="180">
        <v>15</v>
      </c>
      <c r="V178" s="180">
        <v>13.4</v>
      </c>
      <c r="W178" s="180">
        <v>13.4</v>
      </c>
      <c r="X178" s="180">
        <v>16.87</v>
      </c>
      <c r="Y178" s="303">
        <v>32</v>
      </c>
      <c r="Z178" s="273" t="s">
        <v>11967</v>
      </c>
      <c r="AA178" s="274" t="s">
        <v>1694</v>
      </c>
      <c r="AB178" s="304" t="s">
        <v>11968</v>
      </c>
    </row>
    <row r="179" spans="1:28" s="140" customFormat="1" ht="10.199999999999999" hidden="1" x14ac:dyDescent="0.2">
      <c r="A179" s="273" t="s">
        <v>11406</v>
      </c>
      <c r="B179" s="273" t="s">
        <v>11680</v>
      </c>
      <c r="C179" s="274"/>
      <c r="D179" s="269" t="s">
        <v>11969</v>
      </c>
      <c r="E179" s="276" t="s">
        <v>11970</v>
      </c>
      <c r="F179" s="162">
        <v>15.99</v>
      </c>
      <c r="G179" s="162">
        <v>20.260000000000002</v>
      </c>
      <c r="H179" s="162">
        <v>10.130000000000001</v>
      </c>
      <c r="I179" s="162">
        <v>9.68</v>
      </c>
      <c r="J179" s="162">
        <v>9.68</v>
      </c>
      <c r="K179" s="270">
        <v>1</v>
      </c>
      <c r="L179" s="180">
        <v>1.5</v>
      </c>
      <c r="M179" s="180">
        <v>6.8</v>
      </c>
      <c r="N179" s="180">
        <v>6</v>
      </c>
      <c r="O179" s="180">
        <v>0.44</v>
      </c>
      <c r="P179" s="180">
        <v>7.1</v>
      </c>
      <c r="Q179" s="180">
        <v>6.6</v>
      </c>
      <c r="R179" s="180">
        <v>6.5</v>
      </c>
      <c r="S179" s="180">
        <v>2.02</v>
      </c>
      <c r="T179" s="303">
        <v>4</v>
      </c>
      <c r="U179" s="180">
        <v>13.5</v>
      </c>
      <c r="V179" s="180">
        <v>14.75</v>
      </c>
      <c r="W179" s="180">
        <v>13.5</v>
      </c>
      <c r="X179" s="180">
        <v>17.39</v>
      </c>
      <c r="Y179" s="303">
        <v>32</v>
      </c>
      <c r="Z179" s="273" t="s">
        <v>11971</v>
      </c>
      <c r="AA179" s="274" t="s">
        <v>8</v>
      </c>
      <c r="AB179" s="304" t="s">
        <v>11972</v>
      </c>
    </row>
    <row r="180" spans="1:28" s="140" customFormat="1" ht="10.199999999999999" hidden="1" x14ac:dyDescent="0.2">
      <c r="A180" s="273" t="s">
        <v>11406</v>
      </c>
      <c r="B180" s="273" t="s">
        <v>11680</v>
      </c>
      <c r="C180" s="274"/>
      <c r="D180" s="269" t="s">
        <v>11973</v>
      </c>
      <c r="E180" s="276" t="s">
        <v>11974</v>
      </c>
      <c r="F180" s="162">
        <v>15.99</v>
      </c>
      <c r="G180" s="162">
        <v>20.16</v>
      </c>
      <c r="H180" s="162">
        <v>10.08</v>
      </c>
      <c r="I180" s="162">
        <v>9.58</v>
      </c>
      <c r="J180" s="162">
        <v>9.58</v>
      </c>
      <c r="K180" s="270">
        <v>4</v>
      </c>
      <c r="L180" s="180">
        <v>1.44</v>
      </c>
      <c r="M180" s="180">
        <v>6.75</v>
      </c>
      <c r="N180" s="180">
        <v>6</v>
      </c>
      <c r="O180" s="180">
        <v>0.33</v>
      </c>
      <c r="P180" s="180">
        <v>7.25</v>
      </c>
      <c r="Q180" s="180">
        <v>6.25</v>
      </c>
      <c r="R180" s="180">
        <v>6.15</v>
      </c>
      <c r="S180" s="180">
        <v>1.58</v>
      </c>
      <c r="T180" s="303">
        <v>4</v>
      </c>
      <c r="U180" s="180">
        <v>14.5</v>
      </c>
      <c r="V180" s="180">
        <v>13.5</v>
      </c>
      <c r="W180" s="180">
        <v>13.25</v>
      </c>
      <c r="X180" s="180">
        <v>13.76</v>
      </c>
      <c r="Y180" s="303">
        <v>32</v>
      </c>
      <c r="Z180" s="273" t="s">
        <v>11975</v>
      </c>
      <c r="AA180" s="274" t="s">
        <v>331</v>
      </c>
      <c r="AB180" s="304" t="s">
        <v>11976</v>
      </c>
    </row>
    <row r="181" spans="1:28" s="140" customFormat="1" ht="10.199999999999999" hidden="1" x14ac:dyDescent="0.2">
      <c r="A181" s="273" t="s">
        <v>11406</v>
      </c>
      <c r="B181" s="273" t="s">
        <v>11680</v>
      </c>
      <c r="C181" s="274"/>
      <c r="D181" s="269" t="s">
        <v>11977</v>
      </c>
      <c r="E181" s="276" t="s">
        <v>11978</v>
      </c>
      <c r="F181" s="162">
        <v>16.989999999999998</v>
      </c>
      <c r="G181" s="162">
        <v>26.38</v>
      </c>
      <c r="H181" s="162">
        <v>13.19</v>
      </c>
      <c r="I181" s="162">
        <v>12.6</v>
      </c>
      <c r="J181" s="162">
        <v>12.6</v>
      </c>
      <c r="K181" s="270">
        <v>3</v>
      </c>
      <c r="L181" s="180">
        <v>10.65</v>
      </c>
      <c r="M181" s="180">
        <v>3.57</v>
      </c>
      <c r="N181" s="180">
        <v>2.5</v>
      </c>
      <c r="O181" s="180">
        <v>0.82</v>
      </c>
      <c r="P181" s="180">
        <v>10.65</v>
      </c>
      <c r="Q181" s="180">
        <v>3.57</v>
      </c>
      <c r="R181" s="180">
        <v>2.5</v>
      </c>
      <c r="S181" s="180">
        <v>0.82</v>
      </c>
      <c r="T181" s="303">
        <v>1</v>
      </c>
      <c r="U181" s="180">
        <v>11.5</v>
      </c>
      <c r="V181" s="180">
        <v>9</v>
      </c>
      <c r="W181" s="180">
        <v>5.15</v>
      </c>
      <c r="X181" s="180">
        <v>3.17</v>
      </c>
      <c r="Y181" s="303">
        <v>3</v>
      </c>
      <c r="Z181" s="273" t="s">
        <v>11979</v>
      </c>
      <c r="AA181" s="274" t="s">
        <v>8</v>
      </c>
      <c r="AB181" s="304" t="s">
        <v>11980</v>
      </c>
    </row>
    <row r="182" spans="1:28" s="140" customFormat="1" ht="10.199999999999999" hidden="1" x14ac:dyDescent="0.2">
      <c r="A182" s="273" t="s">
        <v>11406</v>
      </c>
      <c r="B182" s="273" t="s">
        <v>11680</v>
      </c>
      <c r="C182" s="274"/>
      <c r="D182" s="269" t="s">
        <v>11981</v>
      </c>
      <c r="E182" s="276" t="s">
        <v>11982</v>
      </c>
      <c r="F182" s="162">
        <v>23.49</v>
      </c>
      <c r="G182" s="162">
        <v>34.94</v>
      </c>
      <c r="H182" s="162">
        <v>17.47</v>
      </c>
      <c r="I182" s="162">
        <v>16.690000000000001</v>
      </c>
      <c r="J182" s="162">
        <v>16.690000000000001</v>
      </c>
      <c r="K182" s="270">
        <v>2</v>
      </c>
      <c r="L182" s="180">
        <v>1.82</v>
      </c>
      <c r="M182" s="180">
        <v>7.25</v>
      </c>
      <c r="N182" s="180">
        <v>9</v>
      </c>
      <c r="O182" s="180">
        <v>0.88</v>
      </c>
      <c r="P182" s="180" t="s">
        <v>11244</v>
      </c>
      <c r="Q182" s="180" t="s">
        <v>11244</v>
      </c>
      <c r="R182" s="180" t="s">
        <v>11244</v>
      </c>
      <c r="S182" s="180" t="s">
        <v>11244</v>
      </c>
      <c r="T182" s="303" t="s">
        <v>11244</v>
      </c>
      <c r="U182" s="180">
        <v>9.25</v>
      </c>
      <c r="V182" s="180">
        <v>7.75</v>
      </c>
      <c r="W182" s="180">
        <v>4</v>
      </c>
      <c r="X182" s="180">
        <v>2.02</v>
      </c>
      <c r="Y182" s="303">
        <v>2</v>
      </c>
      <c r="Z182" s="273" t="s">
        <v>11983</v>
      </c>
      <c r="AA182" s="274" t="s">
        <v>8</v>
      </c>
      <c r="AB182" s="304" t="s">
        <v>11984</v>
      </c>
    </row>
    <row r="183" spans="1:28" s="140" customFormat="1" ht="10.199999999999999" hidden="1" x14ac:dyDescent="0.2">
      <c r="A183" s="273" t="s">
        <v>11406</v>
      </c>
      <c r="B183" s="273" t="s">
        <v>11680</v>
      </c>
      <c r="C183" s="274"/>
      <c r="D183" s="269" t="s">
        <v>11985</v>
      </c>
      <c r="E183" s="276" t="s">
        <v>11986</v>
      </c>
      <c r="F183" s="162">
        <v>37.99</v>
      </c>
      <c r="G183" s="162">
        <v>48.8</v>
      </c>
      <c r="H183" s="162">
        <v>24.4</v>
      </c>
      <c r="I183" s="162">
        <v>23.28</v>
      </c>
      <c r="J183" s="162">
        <v>23.28</v>
      </c>
      <c r="K183" s="270">
        <v>2</v>
      </c>
      <c r="L183" s="180">
        <v>1.81</v>
      </c>
      <c r="M183" s="180">
        <v>7.25</v>
      </c>
      <c r="N183" s="180">
        <v>9</v>
      </c>
      <c r="O183" s="180">
        <v>0.94</v>
      </c>
      <c r="P183" s="180" t="s">
        <v>11244</v>
      </c>
      <c r="Q183" s="180" t="s">
        <v>11244</v>
      </c>
      <c r="R183" s="180" t="s">
        <v>11244</v>
      </c>
      <c r="S183" s="180" t="s">
        <v>11244</v>
      </c>
      <c r="T183" s="303" t="s">
        <v>11244</v>
      </c>
      <c r="U183" s="180">
        <v>9.25</v>
      </c>
      <c r="V183" s="180">
        <v>7.95</v>
      </c>
      <c r="W183" s="180">
        <v>4</v>
      </c>
      <c r="X183" s="180">
        <v>2.13</v>
      </c>
      <c r="Y183" s="303">
        <v>2</v>
      </c>
      <c r="Z183" s="273" t="s">
        <v>11987</v>
      </c>
      <c r="AA183" s="274" t="s">
        <v>1694</v>
      </c>
      <c r="AB183" s="304" t="s">
        <v>11988</v>
      </c>
    </row>
    <row r="184" spans="1:28" s="140" customFormat="1" ht="10.199999999999999" hidden="1" x14ac:dyDescent="0.2">
      <c r="A184" s="273" t="s">
        <v>11406</v>
      </c>
      <c r="B184" s="273" t="s">
        <v>11407</v>
      </c>
      <c r="C184" s="274"/>
      <c r="D184" s="269" t="s">
        <v>11989</v>
      </c>
      <c r="E184" s="276" t="s">
        <v>11990</v>
      </c>
      <c r="F184" s="162">
        <v>24.99</v>
      </c>
      <c r="G184" s="162">
        <v>37.22</v>
      </c>
      <c r="H184" s="162">
        <v>18.61</v>
      </c>
      <c r="I184" s="162">
        <v>17.850000000000001</v>
      </c>
      <c r="J184" s="162">
        <v>17.850000000000001</v>
      </c>
      <c r="K184" s="270">
        <v>3</v>
      </c>
      <c r="L184" s="180">
        <v>2.4300000000000002</v>
      </c>
      <c r="M184" s="180">
        <v>6.83</v>
      </c>
      <c r="N184" s="180">
        <v>13</v>
      </c>
      <c r="O184" s="180">
        <v>0.64</v>
      </c>
      <c r="P184" s="180" t="s">
        <v>11244</v>
      </c>
      <c r="Q184" s="180" t="s">
        <v>11244</v>
      </c>
      <c r="R184" s="180" t="s">
        <v>11244</v>
      </c>
      <c r="S184" s="180" t="s">
        <v>11244</v>
      </c>
      <c r="T184" s="303" t="s">
        <v>11244</v>
      </c>
      <c r="U184" s="180">
        <v>13.5</v>
      </c>
      <c r="V184" s="180">
        <v>7.25</v>
      </c>
      <c r="W184" s="180">
        <v>7.5</v>
      </c>
      <c r="X184" s="180">
        <v>2.5299999999999998</v>
      </c>
      <c r="Y184" s="303">
        <v>3</v>
      </c>
      <c r="Z184" s="273" t="s">
        <v>11991</v>
      </c>
      <c r="AA184" s="274" t="s">
        <v>1694</v>
      </c>
      <c r="AB184" s="304" t="s">
        <v>11992</v>
      </c>
    </row>
    <row r="185" spans="1:28" s="140" customFormat="1" ht="20.399999999999999" hidden="1" x14ac:dyDescent="0.2">
      <c r="A185" s="273" t="s">
        <v>11406</v>
      </c>
      <c r="B185" s="273" t="s">
        <v>11993</v>
      </c>
      <c r="C185" s="274"/>
      <c r="D185" s="269" t="s">
        <v>11994</v>
      </c>
      <c r="E185" s="276" t="s">
        <v>11995</v>
      </c>
      <c r="F185" s="162">
        <v>3.99</v>
      </c>
      <c r="G185" s="162">
        <v>4.0999999999999996</v>
      </c>
      <c r="H185" s="162">
        <v>2.0499999999999998</v>
      </c>
      <c r="I185" s="162">
        <v>1.95</v>
      </c>
      <c r="J185" s="162">
        <v>1.95</v>
      </c>
      <c r="K185" s="270">
        <v>1</v>
      </c>
      <c r="L185" s="180">
        <v>0.53</v>
      </c>
      <c r="M185" s="180">
        <v>1.9</v>
      </c>
      <c r="N185" s="180">
        <v>3.93</v>
      </c>
      <c r="O185" s="180">
        <v>0.02</v>
      </c>
      <c r="P185" s="180" t="s">
        <v>11244</v>
      </c>
      <c r="Q185" s="180" t="s">
        <v>11244</v>
      </c>
      <c r="R185" s="180" t="s">
        <v>11244</v>
      </c>
      <c r="S185" s="180" t="s">
        <v>11244</v>
      </c>
      <c r="T185" s="303" t="s">
        <v>11244</v>
      </c>
      <c r="U185" s="180">
        <v>9.5</v>
      </c>
      <c r="V185" s="180">
        <v>5</v>
      </c>
      <c r="W185" s="180">
        <v>4.25</v>
      </c>
      <c r="X185" s="180">
        <v>0.64</v>
      </c>
      <c r="Y185" s="303">
        <v>30</v>
      </c>
      <c r="Z185" s="273" t="s">
        <v>11996</v>
      </c>
      <c r="AA185" s="274" t="s">
        <v>272</v>
      </c>
      <c r="AB185" s="304" t="s">
        <v>11997</v>
      </c>
    </row>
    <row r="186" spans="1:28" s="140" customFormat="1" ht="10.199999999999999" hidden="1" x14ac:dyDescent="0.2">
      <c r="A186" s="273" t="s">
        <v>11406</v>
      </c>
      <c r="B186" s="273" t="s">
        <v>11496</v>
      </c>
      <c r="C186" s="274"/>
      <c r="D186" s="269" t="s">
        <v>11998</v>
      </c>
      <c r="E186" s="276" t="s">
        <v>11999</v>
      </c>
      <c r="F186" s="162">
        <v>15.99</v>
      </c>
      <c r="G186" s="162">
        <v>20.059999999999999</v>
      </c>
      <c r="H186" s="162">
        <v>10.029999999999999</v>
      </c>
      <c r="I186" s="162">
        <v>9.5299999999999994</v>
      </c>
      <c r="J186" s="162">
        <v>9.5299999999999994</v>
      </c>
      <c r="K186" s="270">
        <v>4</v>
      </c>
      <c r="L186" s="180">
        <v>2.1</v>
      </c>
      <c r="M186" s="180">
        <v>4.5</v>
      </c>
      <c r="N186" s="180">
        <v>6.5</v>
      </c>
      <c r="O186" s="180">
        <v>0.17</v>
      </c>
      <c r="P186" s="180">
        <v>9</v>
      </c>
      <c r="Q186" s="180">
        <v>8</v>
      </c>
      <c r="R186" s="180">
        <v>3.15</v>
      </c>
      <c r="S186" s="180">
        <v>0.35</v>
      </c>
      <c r="T186" s="303">
        <v>2</v>
      </c>
      <c r="U186" s="180">
        <v>7.75</v>
      </c>
      <c r="V186" s="180">
        <v>7.25</v>
      </c>
      <c r="W186" s="180">
        <v>4.75</v>
      </c>
      <c r="X186" s="180">
        <v>0.99</v>
      </c>
      <c r="Y186" s="303">
        <v>4</v>
      </c>
      <c r="Z186" s="273" t="s">
        <v>12000</v>
      </c>
      <c r="AA186" s="274" t="s">
        <v>258</v>
      </c>
      <c r="AB186" s="304" t="s">
        <v>12001</v>
      </c>
    </row>
    <row r="187" spans="1:28" s="140" customFormat="1" ht="10.199999999999999" hidden="1" x14ac:dyDescent="0.2">
      <c r="A187" s="273" t="s">
        <v>11406</v>
      </c>
      <c r="B187" s="273" t="s">
        <v>11496</v>
      </c>
      <c r="C187" s="274"/>
      <c r="D187" s="269" t="s">
        <v>12002</v>
      </c>
      <c r="E187" s="276" t="s">
        <v>12003</v>
      </c>
      <c r="F187" s="154">
        <v>17.989999999999998</v>
      </c>
      <c r="G187" s="154">
        <v>22.76</v>
      </c>
      <c r="H187" s="154">
        <v>11.38</v>
      </c>
      <c r="I187" s="154">
        <v>10.88</v>
      </c>
      <c r="J187" s="154">
        <v>10.88</v>
      </c>
      <c r="K187" s="270">
        <v>1</v>
      </c>
      <c r="L187" s="180">
        <v>1.57</v>
      </c>
      <c r="M187" s="180">
        <v>4.3600000000000003</v>
      </c>
      <c r="N187" s="180">
        <v>6.66</v>
      </c>
      <c r="O187" s="180">
        <v>0.19</v>
      </c>
      <c r="P187" s="180">
        <v>1.57</v>
      </c>
      <c r="Q187" s="180">
        <v>4.3600000000000003</v>
      </c>
      <c r="R187" s="180">
        <v>6.66</v>
      </c>
      <c r="S187" s="180">
        <v>0.19</v>
      </c>
      <c r="T187" s="303">
        <v>1</v>
      </c>
      <c r="U187" s="180">
        <v>7.73</v>
      </c>
      <c r="V187" s="180">
        <v>7.2</v>
      </c>
      <c r="W187" s="180">
        <v>4.93</v>
      </c>
      <c r="X187" s="180">
        <v>1.04</v>
      </c>
      <c r="Y187" s="303">
        <v>4</v>
      </c>
      <c r="Z187" s="273" t="s">
        <v>12004</v>
      </c>
      <c r="AA187" s="274" t="s">
        <v>8</v>
      </c>
      <c r="AB187" s="304" t="s">
        <v>12005</v>
      </c>
    </row>
    <row r="188" spans="1:28" s="140" customFormat="1" ht="10.199999999999999" hidden="1" x14ac:dyDescent="0.2">
      <c r="A188" s="273" t="s">
        <v>11406</v>
      </c>
      <c r="B188" s="273" t="s">
        <v>11496</v>
      </c>
      <c r="C188" s="274"/>
      <c r="D188" s="269" t="s">
        <v>12006</v>
      </c>
      <c r="E188" s="276" t="s">
        <v>12007</v>
      </c>
      <c r="F188" s="162">
        <v>16.989999999999998</v>
      </c>
      <c r="G188" s="162">
        <v>21.2</v>
      </c>
      <c r="H188" s="162">
        <v>10.6</v>
      </c>
      <c r="I188" s="162">
        <v>10.07</v>
      </c>
      <c r="J188" s="162">
        <v>10.07</v>
      </c>
      <c r="K188" s="270">
        <v>1</v>
      </c>
      <c r="L188" s="180">
        <v>2.2799999999999998</v>
      </c>
      <c r="M188" s="180">
        <v>4.26</v>
      </c>
      <c r="N188" s="180">
        <v>6.65</v>
      </c>
      <c r="O188" s="180">
        <v>0.19</v>
      </c>
      <c r="P188" s="180">
        <v>2.2799999999999998</v>
      </c>
      <c r="Q188" s="180">
        <v>4.26</v>
      </c>
      <c r="R188" s="180">
        <v>6.65</v>
      </c>
      <c r="S188" s="180">
        <v>0.19</v>
      </c>
      <c r="T188" s="303">
        <v>1</v>
      </c>
      <c r="U188" s="180">
        <v>7.77</v>
      </c>
      <c r="V188" s="180">
        <v>7.23</v>
      </c>
      <c r="W188" s="180">
        <v>5.75</v>
      </c>
      <c r="X188" s="180">
        <v>1.04</v>
      </c>
      <c r="Y188" s="303">
        <v>4</v>
      </c>
      <c r="Z188" s="273" t="s">
        <v>12008</v>
      </c>
      <c r="AA188" s="274" t="s">
        <v>8</v>
      </c>
      <c r="AB188" s="304" t="s">
        <v>12009</v>
      </c>
    </row>
    <row r="189" spans="1:28" s="140" customFormat="1" ht="20.399999999999999" hidden="1" x14ac:dyDescent="0.2">
      <c r="A189" s="273" t="s">
        <v>11406</v>
      </c>
      <c r="B189" s="273" t="s">
        <v>11496</v>
      </c>
      <c r="C189" s="274"/>
      <c r="D189" s="269" t="s">
        <v>12010</v>
      </c>
      <c r="E189" s="276" t="s">
        <v>12011</v>
      </c>
      <c r="F189" s="162">
        <v>14.99</v>
      </c>
      <c r="G189" s="162">
        <v>19.5</v>
      </c>
      <c r="H189" s="162">
        <v>9.75</v>
      </c>
      <c r="I189" s="162">
        <v>9.26</v>
      </c>
      <c r="J189" s="162">
        <v>9.26</v>
      </c>
      <c r="K189" s="270">
        <v>1</v>
      </c>
      <c r="L189" s="180">
        <v>2.29</v>
      </c>
      <c r="M189" s="180">
        <v>4.2750000000000004</v>
      </c>
      <c r="N189" s="180">
        <v>6.5</v>
      </c>
      <c r="O189" s="180">
        <v>0.28000000000000003</v>
      </c>
      <c r="P189" s="180">
        <v>2.29</v>
      </c>
      <c r="Q189" s="180">
        <v>4.2750000000000004</v>
      </c>
      <c r="R189" s="180">
        <v>6.5</v>
      </c>
      <c r="S189" s="180">
        <v>0.28000000000000003</v>
      </c>
      <c r="T189" s="303">
        <v>1</v>
      </c>
      <c r="U189" s="180">
        <v>7.75</v>
      </c>
      <c r="V189" s="180">
        <v>7.25</v>
      </c>
      <c r="W189" s="180">
        <v>4.75</v>
      </c>
      <c r="X189" s="180">
        <v>1.43</v>
      </c>
      <c r="Y189" s="303">
        <v>4</v>
      </c>
      <c r="Z189" s="273" t="s">
        <v>12012</v>
      </c>
      <c r="AA189" s="274" t="s">
        <v>258</v>
      </c>
      <c r="AB189" s="304" t="s">
        <v>12013</v>
      </c>
    </row>
    <row r="190" spans="1:28" s="140" customFormat="1" ht="10.199999999999999" hidden="1" x14ac:dyDescent="0.2">
      <c r="A190" s="273" t="s">
        <v>11406</v>
      </c>
      <c r="B190" s="273" t="s">
        <v>11496</v>
      </c>
      <c r="C190" s="274" t="s">
        <v>3</v>
      </c>
      <c r="D190" s="269" t="s">
        <v>12014</v>
      </c>
      <c r="E190" s="276" t="s">
        <v>12015</v>
      </c>
      <c r="F190" s="162">
        <v>17.989999999999998</v>
      </c>
      <c r="G190" s="162">
        <v>24.62</v>
      </c>
      <c r="H190" s="162">
        <v>12.31</v>
      </c>
      <c r="I190" s="162">
        <v>11.69</v>
      </c>
      <c r="J190" s="162">
        <v>11.69</v>
      </c>
      <c r="K190" s="270">
        <v>1</v>
      </c>
      <c r="L190" s="180">
        <v>2.78</v>
      </c>
      <c r="M190" s="180">
        <v>4.4000000000000004</v>
      </c>
      <c r="N190" s="180">
        <v>6.75</v>
      </c>
      <c r="O190" s="180">
        <v>0.2</v>
      </c>
      <c r="P190" s="180" t="s">
        <v>11244</v>
      </c>
      <c r="Q190" s="180" t="s">
        <v>11244</v>
      </c>
      <c r="R190" s="180" t="s">
        <v>11244</v>
      </c>
      <c r="S190" s="180" t="s">
        <v>11244</v>
      </c>
      <c r="T190" s="303" t="s">
        <v>11244</v>
      </c>
      <c r="U190" s="180">
        <v>7.5</v>
      </c>
      <c r="V190" s="180">
        <v>5</v>
      </c>
      <c r="W190" s="180">
        <v>4.5</v>
      </c>
      <c r="X190" s="180">
        <v>0.56999999999999995</v>
      </c>
      <c r="Y190" s="303">
        <v>2</v>
      </c>
      <c r="Z190" s="273" t="s">
        <v>12016</v>
      </c>
      <c r="AA190" s="274" t="s">
        <v>1694</v>
      </c>
      <c r="AB190" s="304" t="s">
        <v>12017</v>
      </c>
    </row>
    <row r="191" spans="1:28" s="140" customFormat="1" ht="10.199999999999999" hidden="1" x14ac:dyDescent="0.2">
      <c r="A191" s="273" t="s">
        <v>11406</v>
      </c>
      <c r="B191" s="273" t="s">
        <v>11835</v>
      </c>
      <c r="C191" s="274"/>
      <c r="D191" s="269" t="s">
        <v>12018</v>
      </c>
      <c r="E191" s="276" t="s">
        <v>12019</v>
      </c>
      <c r="F191" s="162">
        <v>19.989999999999998</v>
      </c>
      <c r="G191" s="162">
        <v>25.18</v>
      </c>
      <c r="H191" s="162">
        <v>12.59</v>
      </c>
      <c r="I191" s="162">
        <v>11.99</v>
      </c>
      <c r="J191" s="162">
        <v>11.99</v>
      </c>
      <c r="K191" s="270">
        <v>1</v>
      </c>
      <c r="L191" s="180">
        <v>0.37</v>
      </c>
      <c r="M191" s="180">
        <v>8</v>
      </c>
      <c r="N191" s="180">
        <v>11</v>
      </c>
      <c r="O191" s="180">
        <v>0.67</v>
      </c>
      <c r="P191" s="180" t="s">
        <v>11244</v>
      </c>
      <c r="Q191" s="180" t="s">
        <v>11244</v>
      </c>
      <c r="R191" s="180" t="s">
        <v>11244</v>
      </c>
      <c r="S191" s="180" t="s">
        <v>11244</v>
      </c>
      <c r="T191" s="303" t="s">
        <v>11244</v>
      </c>
      <c r="U191" s="180">
        <v>11.25</v>
      </c>
      <c r="V191" s="180">
        <v>8.25</v>
      </c>
      <c r="W191" s="180">
        <v>3</v>
      </c>
      <c r="X191" s="180">
        <v>6.94</v>
      </c>
      <c r="Y191" s="303">
        <v>10</v>
      </c>
      <c r="Z191" s="273" t="s">
        <v>12020</v>
      </c>
      <c r="AA191" s="274" t="s">
        <v>8</v>
      </c>
      <c r="AB191" s="304" t="s">
        <v>12021</v>
      </c>
    </row>
    <row r="192" spans="1:28" s="140" customFormat="1" ht="10.199999999999999" hidden="1" x14ac:dyDescent="0.2">
      <c r="A192" s="273" t="s">
        <v>11406</v>
      </c>
      <c r="B192" s="273" t="s">
        <v>11835</v>
      </c>
      <c r="C192" s="274"/>
      <c r="D192" s="269" t="s">
        <v>12022</v>
      </c>
      <c r="E192" s="276" t="s">
        <v>12023</v>
      </c>
      <c r="F192" s="162">
        <v>24.99</v>
      </c>
      <c r="G192" s="162">
        <v>31.48</v>
      </c>
      <c r="H192" s="162">
        <v>15.74</v>
      </c>
      <c r="I192" s="162">
        <v>14.99</v>
      </c>
      <c r="J192" s="162">
        <v>14.99</v>
      </c>
      <c r="K192" s="270">
        <v>1</v>
      </c>
      <c r="L192" s="180">
        <v>12</v>
      </c>
      <c r="M192" s="180">
        <v>8.5</v>
      </c>
      <c r="N192" s="180">
        <v>1.5</v>
      </c>
      <c r="O192" s="180">
        <v>1.42</v>
      </c>
      <c r="P192" s="180" t="s">
        <v>11244</v>
      </c>
      <c r="Q192" s="180" t="s">
        <v>11244</v>
      </c>
      <c r="R192" s="180" t="s">
        <v>11244</v>
      </c>
      <c r="S192" s="180" t="s">
        <v>11244</v>
      </c>
      <c r="T192" s="303" t="s">
        <v>11244</v>
      </c>
      <c r="U192" s="180">
        <v>12.5</v>
      </c>
      <c r="V192" s="180">
        <v>8.75</v>
      </c>
      <c r="W192" s="180">
        <v>8.25</v>
      </c>
      <c r="X192" s="180">
        <v>7.9</v>
      </c>
      <c r="Y192" s="303">
        <v>5</v>
      </c>
      <c r="Z192" s="273" t="s">
        <v>12024</v>
      </c>
      <c r="AA192" s="274" t="s">
        <v>8</v>
      </c>
      <c r="AB192" s="304" t="s">
        <v>12025</v>
      </c>
    </row>
    <row r="193" spans="1:29" s="140" customFormat="1" ht="10.199999999999999" hidden="1" x14ac:dyDescent="0.2">
      <c r="A193" s="273" t="s">
        <v>11406</v>
      </c>
      <c r="B193" s="273" t="s">
        <v>11835</v>
      </c>
      <c r="C193" s="274" t="s">
        <v>3</v>
      </c>
      <c r="D193" s="269" t="s">
        <v>12026</v>
      </c>
      <c r="E193" s="276" t="s">
        <v>12027</v>
      </c>
      <c r="F193" s="162">
        <v>64.989999999999995</v>
      </c>
      <c r="G193" s="162">
        <v>95.76</v>
      </c>
      <c r="H193" s="162">
        <v>47.88</v>
      </c>
      <c r="I193" s="162">
        <v>45.49</v>
      </c>
      <c r="J193" s="162">
        <v>45.49</v>
      </c>
      <c r="K193" s="270">
        <v>1</v>
      </c>
      <c r="L193" s="180">
        <v>13.874000000000001</v>
      </c>
      <c r="M193" s="180">
        <v>10.25</v>
      </c>
      <c r="N193" s="180">
        <v>1.86</v>
      </c>
      <c r="O193" s="180">
        <v>2.59</v>
      </c>
      <c r="P193" s="180" t="s">
        <v>11244</v>
      </c>
      <c r="Q193" s="180" t="s">
        <v>11244</v>
      </c>
      <c r="R193" s="180" t="s">
        <v>11244</v>
      </c>
      <c r="S193" s="180" t="s">
        <v>11244</v>
      </c>
      <c r="T193" s="303" t="s">
        <v>11244</v>
      </c>
      <c r="U193" s="180">
        <v>14.125</v>
      </c>
      <c r="V193" s="180">
        <v>9.625</v>
      </c>
      <c r="W193" s="180">
        <v>10.875</v>
      </c>
      <c r="X193" s="180">
        <v>13.58</v>
      </c>
      <c r="Y193" s="303">
        <v>5</v>
      </c>
      <c r="Z193" s="273" t="s">
        <v>12028</v>
      </c>
      <c r="AA193" s="274" t="s">
        <v>8</v>
      </c>
      <c r="AB193" s="304" t="s">
        <v>12029</v>
      </c>
    </row>
    <row r="194" spans="1:29" s="140" customFormat="1" ht="10.199999999999999" hidden="1" x14ac:dyDescent="0.2">
      <c r="A194" s="273" t="s">
        <v>11406</v>
      </c>
      <c r="B194" s="273" t="s">
        <v>11835</v>
      </c>
      <c r="C194" s="274"/>
      <c r="D194" s="269" t="s">
        <v>12030</v>
      </c>
      <c r="E194" s="276" t="s">
        <v>12031</v>
      </c>
      <c r="F194" s="162">
        <v>24.99</v>
      </c>
      <c r="G194" s="162">
        <v>36.82</v>
      </c>
      <c r="H194" s="162">
        <v>18.41</v>
      </c>
      <c r="I194" s="162">
        <v>17.489999999999998</v>
      </c>
      <c r="J194" s="162">
        <v>17.489999999999998</v>
      </c>
      <c r="K194" s="270">
        <v>1</v>
      </c>
      <c r="L194" s="180">
        <v>14</v>
      </c>
      <c r="M194" s="180">
        <v>7.75</v>
      </c>
      <c r="N194" s="180">
        <v>0.34</v>
      </c>
      <c r="O194" s="180">
        <v>0.7</v>
      </c>
      <c r="P194" s="180" t="s">
        <v>11244</v>
      </c>
      <c r="Q194" s="180" t="s">
        <v>11244</v>
      </c>
      <c r="R194" s="180" t="s">
        <v>11244</v>
      </c>
      <c r="S194" s="180" t="s">
        <v>11244</v>
      </c>
      <c r="T194" s="303" t="s">
        <v>11244</v>
      </c>
      <c r="U194" s="180">
        <v>14.75</v>
      </c>
      <c r="V194" s="180">
        <v>8.75</v>
      </c>
      <c r="W194" s="180">
        <v>5</v>
      </c>
      <c r="X194" s="180">
        <v>7.69</v>
      </c>
      <c r="Y194" s="303">
        <v>10</v>
      </c>
      <c r="Z194" s="273" t="s">
        <v>12032</v>
      </c>
      <c r="AA194" s="274" t="s">
        <v>8</v>
      </c>
      <c r="AB194" s="304" t="s">
        <v>12033</v>
      </c>
    </row>
    <row r="195" spans="1:29" s="140" customFormat="1" ht="10.199999999999999" hidden="1" x14ac:dyDescent="0.2">
      <c r="A195" s="273" t="s">
        <v>11406</v>
      </c>
      <c r="B195" s="273" t="s">
        <v>11835</v>
      </c>
      <c r="C195" s="274"/>
      <c r="D195" s="269" t="s">
        <v>12034</v>
      </c>
      <c r="E195" s="276" t="s">
        <v>12035</v>
      </c>
      <c r="F195" s="162">
        <v>24.99</v>
      </c>
      <c r="G195" s="162">
        <v>31.56</v>
      </c>
      <c r="H195" s="162">
        <v>15.78</v>
      </c>
      <c r="I195" s="162">
        <v>14.99</v>
      </c>
      <c r="J195" s="162">
        <v>14.99</v>
      </c>
      <c r="K195" s="270">
        <v>1</v>
      </c>
      <c r="L195" s="180">
        <v>15.25</v>
      </c>
      <c r="M195" s="180">
        <v>9.25</v>
      </c>
      <c r="N195" s="180">
        <v>1.75</v>
      </c>
      <c r="O195" s="180">
        <v>1.51</v>
      </c>
      <c r="P195" s="180" t="s">
        <v>11244</v>
      </c>
      <c r="Q195" s="180" t="s">
        <v>11244</v>
      </c>
      <c r="R195" s="180" t="s">
        <v>11244</v>
      </c>
      <c r="S195" s="180" t="s">
        <v>11244</v>
      </c>
      <c r="T195" s="303" t="s">
        <v>11244</v>
      </c>
      <c r="U195" s="180">
        <v>15.75</v>
      </c>
      <c r="V195" s="180">
        <v>9.5</v>
      </c>
      <c r="W195" s="180">
        <v>9.5</v>
      </c>
      <c r="X195" s="180">
        <v>8.35</v>
      </c>
      <c r="Y195" s="303">
        <v>5</v>
      </c>
      <c r="Z195" s="273" t="s">
        <v>12036</v>
      </c>
      <c r="AA195" s="274" t="s">
        <v>8</v>
      </c>
      <c r="AB195" s="304" t="s">
        <v>12037</v>
      </c>
    </row>
    <row r="196" spans="1:29" s="140" customFormat="1" ht="10.199999999999999" hidden="1" x14ac:dyDescent="0.2">
      <c r="A196" s="273" t="s">
        <v>11406</v>
      </c>
      <c r="B196" s="273" t="s">
        <v>11835</v>
      </c>
      <c r="C196" s="274"/>
      <c r="D196" s="269" t="s">
        <v>12038</v>
      </c>
      <c r="E196" s="276" t="s">
        <v>12039</v>
      </c>
      <c r="F196" s="162">
        <v>29.99</v>
      </c>
      <c r="G196" s="162">
        <v>37.880000000000003</v>
      </c>
      <c r="H196" s="162">
        <v>18.940000000000001</v>
      </c>
      <c r="I196" s="162">
        <v>17.989999999999998</v>
      </c>
      <c r="J196" s="162">
        <v>17.989999999999998</v>
      </c>
      <c r="K196" s="270">
        <v>1</v>
      </c>
      <c r="L196" s="180">
        <v>0.17</v>
      </c>
      <c r="M196" s="180">
        <v>6.5</v>
      </c>
      <c r="N196" s="180">
        <v>10.36</v>
      </c>
      <c r="O196" s="180">
        <v>0.28000000000000003</v>
      </c>
      <c r="P196" s="180">
        <v>10.75</v>
      </c>
      <c r="Q196" s="180">
        <v>6.75</v>
      </c>
      <c r="R196" s="180">
        <v>1.25</v>
      </c>
      <c r="S196" s="180">
        <v>1.51</v>
      </c>
      <c r="T196" s="303">
        <v>5</v>
      </c>
      <c r="U196" s="180">
        <v>11.25</v>
      </c>
      <c r="V196" s="180">
        <v>7</v>
      </c>
      <c r="W196" s="180">
        <v>6.75</v>
      </c>
      <c r="X196" s="180">
        <v>8.23</v>
      </c>
      <c r="Y196" s="303">
        <v>25</v>
      </c>
      <c r="Z196" s="273" t="s">
        <v>12040</v>
      </c>
      <c r="AA196" s="274" t="s">
        <v>8</v>
      </c>
      <c r="AB196" s="304" t="s">
        <v>12041</v>
      </c>
    </row>
    <row r="197" spans="1:29" s="140" customFormat="1" ht="10.199999999999999" hidden="1" x14ac:dyDescent="0.2">
      <c r="A197" s="273" t="s">
        <v>11406</v>
      </c>
      <c r="B197" s="273" t="s">
        <v>11835</v>
      </c>
      <c r="C197" s="274"/>
      <c r="D197" s="269" t="s">
        <v>12042</v>
      </c>
      <c r="E197" s="276" t="s">
        <v>12043</v>
      </c>
      <c r="F197" s="162">
        <v>29.99</v>
      </c>
      <c r="G197" s="162">
        <v>37.78</v>
      </c>
      <c r="H197" s="162">
        <v>18.89</v>
      </c>
      <c r="I197" s="162">
        <v>17.989999999999998</v>
      </c>
      <c r="J197" s="162">
        <v>17.989999999999998</v>
      </c>
      <c r="K197" s="270">
        <v>1</v>
      </c>
      <c r="L197" s="180">
        <v>0.13</v>
      </c>
      <c r="M197" s="180">
        <v>6.75</v>
      </c>
      <c r="N197" s="180">
        <v>11</v>
      </c>
      <c r="O197" s="180">
        <v>0.25</v>
      </c>
      <c r="P197" s="180">
        <v>7.25</v>
      </c>
      <c r="Q197" s="180">
        <v>11.5</v>
      </c>
      <c r="R197" s="180">
        <v>1.25</v>
      </c>
      <c r="S197" s="180">
        <v>1.36</v>
      </c>
      <c r="T197" s="303">
        <v>5</v>
      </c>
      <c r="U197" s="180">
        <v>12</v>
      </c>
      <c r="V197" s="180">
        <v>7.5</v>
      </c>
      <c r="W197" s="180">
        <v>7.25</v>
      </c>
      <c r="X197" s="180">
        <v>7.23</v>
      </c>
      <c r="Y197" s="303">
        <v>25</v>
      </c>
      <c r="Z197" s="273" t="s">
        <v>12044</v>
      </c>
      <c r="AA197" s="274" t="s">
        <v>8</v>
      </c>
      <c r="AB197" s="304" t="s">
        <v>12045</v>
      </c>
    </row>
    <row r="198" spans="1:29" s="140" customFormat="1" ht="10.199999999999999" hidden="1" x14ac:dyDescent="0.2">
      <c r="A198" s="273" t="s">
        <v>11406</v>
      </c>
      <c r="B198" s="273" t="s">
        <v>11835</v>
      </c>
      <c r="C198" s="274"/>
      <c r="D198" s="269" t="s">
        <v>12046</v>
      </c>
      <c r="E198" s="276" t="s">
        <v>12047</v>
      </c>
      <c r="F198" s="162">
        <v>29.99</v>
      </c>
      <c r="G198" s="162">
        <v>44.18</v>
      </c>
      <c r="H198" s="162">
        <v>22.09</v>
      </c>
      <c r="I198" s="162">
        <v>20.99</v>
      </c>
      <c r="J198" s="162">
        <v>20.99</v>
      </c>
      <c r="K198" s="270">
        <v>1</v>
      </c>
      <c r="L198" s="180">
        <v>0.13</v>
      </c>
      <c r="M198" s="180">
        <v>7.125</v>
      </c>
      <c r="N198" s="180">
        <v>12.436999999999999</v>
      </c>
      <c r="O198" s="180">
        <v>0.28000000000000003</v>
      </c>
      <c r="P198" s="180">
        <v>1.2</v>
      </c>
      <c r="Q198" s="180">
        <v>7.5</v>
      </c>
      <c r="R198" s="180">
        <v>12.875</v>
      </c>
      <c r="S198" s="180">
        <v>1.5</v>
      </c>
      <c r="T198" s="303">
        <v>5</v>
      </c>
      <c r="U198" s="180">
        <v>13.5</v>
      </c>
      <c r="V198" s="180">
        <v>7.625</v>
      </c>
      <c r="W198" s="180">
        <v>6.5</v>
      </c>
      <c r="X198" s="180">
        <v>8.0399999999999991</v>
      </c>
      <c r="Y198" s="303">
        <v>25</v>
      </c>
      <c r="Z198" s="273" t="s">
        <v>12048</v>
      </c>
      <c r="AA198" s="274" t="s">
        <v>8</v>
      </c>
      <c r="AB198" s="304" t="s">
        <v>12049</v>
      </c>
    </row>
    <row r="199" spans="1:29" s="140" customFormat="1" ht="10.199999999999999" hidden="1" x14ac:dyDescent="0.2">
      <c r="A199" s="273" t="s">
        <v>11406</v>
      </c>
      <c r="B199" s="273" t="s">
        <v>11835</v>
      </c>
      <c r="C199" s="274"/>
      <c r="D199" s="269" t="s">
        <v>12050</v>
      </c>
      <c r="E199" s="276" t="s">
        <v>12051</v>
      </c>
      <c r="F199" s="162">
        <v>29.99</v>
      </c>
      <c r="G199" s="162">
        <v>37.78</v>
      </c>
      <c r="H199" s="162">
        <v>18.89</v>
      </c>
      <c r="I199" s="162">
        <v>17.989999999999998</v>
      </c>
      <c r="J199" s="162">
        <v>17.989999999999998</v>
      </c>
      <c r="K199" s="270">
        <v>1</v>
      </c>
      <c r="L199" s="180">
        <v>0.18</v>
      </c>
      <c r="M199" s="180">
        <v>6.75</v>
      </c>
      <c r="N199" s="180">
        <v>11</v>
      </c>
      <c r="O199" s="180">
        <v>0.28000000000000003</v>
      </c>
      <c r="P199" s="180">
        <v>7.25</v>
      </c>
      <c r="Q199" s="180">
        <v>11.5</v>
      </c>
      <c r="R199" s="180">
        <v>1.25</v>
      </c>
      <c r="S199" s="180">
        <v>1.51</v>
      </c>
      <c r="T199" s="303">
        <v>5</v>
      </c>
      <c r="U199" s="180">
        <v>12</v>
      </c>
      <c r="V199" s="180">
        <v>7.5</v>
      </c>
      <c r="W199" s="180">
        <v>7</v>
      </c>
      <c r="X199" s="180">
        <v>8.0399999999999991</v>
      </c>
      <c r="Y199" s="303">
        <v>25</v>
      </c>
      <c r="Z199" s="273" t="s">
        <v>12052</v>
      </c>
      <c r="AA199" s="274" t="s">
        <v>8</v>
      </c>
      <c r="AB199" s="304" t="s">
        <v>12053</v>
      </c>
    </row>
    <row r="200" spans="1:29" s="144" customFormat="1" ht="10.199999999999999" hidden="1" x14ac:dyDescent="0.2">
      <c r="A200" s="275" t="s">
        <v>11406</v>
      </c>
      <c r="B200" s="275" t="s">
        <v>11835</v>
      </c>
      <c r="C200" s="56" t="s">
        <v>3</v>
      </c>
      <c r="D200" s="132" t="s">
        <v>12054</v>
      </c>
      <c r="E200" s="155" t="s">
        <v>12055</v>
      </c>
      <c r="F200" s="154">
        <v>29.99</v>
      </c>
      <c r="G200" s="154">
        <v>42.1</v>
      </c>
      <c r="H200" s="154">
        <v>21.05</v>
      </c>
      <c r="I200" s="154">
        <v>20</v>
      </c>
      <c r="J200" s="154">
        <v>20</v>
      </c>
      <c r="K200" s="282">
        <v>1</v>
      </c>
      <c r="L200" s="180">
        <v>7.5</v>
      </c>
      <c r="M200" s="180">
        <v>2.5</v>
      </c>
      <c r="N200" s="180">
        <v>7.5</v>
      </c>
      <c r="O200" s="180">
        <v>2.0499999999999998</v>
      </c>
      <c r="P200" s="180" t="s">
        <v>11244</v>
      </c>
      <c r="Q200" s="180" t="s">
        <v>11244</v>
      </c>
      <c r="R200" s="180" t="s">
        <v>11244</v>
      </c>
      <c r="S200" s="180" t="s">
        <v>11244</v>
      </c>
      <c r="T200" s="303" t="s">
        <v>11244</v>
      </c>
      <c r="U200" s="180">
        <v>15.5</v>
      </c>
      <c r="V200" s="180">
        <v>13.75</v>
      </c>
      <c r="W200" s="180">
        <v>8.5</v>
      </c>
      <c r="X200" s="180">
        <v>22</v>
      </c>
      <c r="Y200" s="303">
        <v>10</v>
      </c>
      <c r="Z200" s="275" t="s">
        <v>12056</v>
      </c>
      <c r="AA200" s="56" t="s">
        <v>8</v>
      </c>
      <c r="AB200" s="305" t="s">
        <v>12057</v>
      </c>
      <c r="AC200" s="140"/>
    </row>
    <row r="201" spans="1:29" s="144" customFormat="1" ht="10.199999999999999" hidden="1" x14ac:dyDescent="0.2">
      <c r="A201" s="275" t="s">
        <v>11406</v>
      </c>
      <c r="B201" s="275" t="s">
        <v>11835</v>
      </c>
      <c r="C201" s="56" t="s">
        <v>3</v>
      </c>
      <c r="D201" s="132" t="s">
        <v>12058</v>
      </c>
      <c r="E201" s="155" t="s">
        <v>12059</v>
      </c>
      <c r="F201" s="154">
        <v>29.99</v>
      </c>
      <c r="G201" s="154">
        <v>42.1</v>
      </c>
      <c r="H201" s="154">
        <v>21.05</v>
      </c>
      <c r="I201" s="154">
        <v>20</v>
      </c>
      <c r="J201" s="154">
        <v>20</v>
      </c>
      <c r="K201" s="282">
        <v>1</v>
      </c>
      <c r="L201" s="180">
        <v>7.5</v>
      </c>
      <c r="M201" s="180">
        <v>2.5</v>
      </c>
      <c r="N201" s="180">
        <v>7.5</v>
      </c>
      <c r="O201" s="180">
        <v>2.0499999999999998</v>
      </c>
      <c r="P201" s="180" t="s">
        <v>11244</v>
      </c>
      <c r="Q201" s="180" t="s">
        <v>11244</v>
      </c>
      <c r="R201" s="180" t="s">
        <v>11244</v>
      </c>
      <c r="S201" s="180" t="s">
        <v>11244</v>
      </c>
      <c r="T201" s="303" t="s">
        <v>11244</v>
      </c>
      <c r="U201" s="180">
        <v>15.5</v>
      </c>
      <c r="V201" s="180">
        <v>13.75</v>
      </c>
      <c r="W201" s="180">
        <v>8.5</v>
      </c>
      <c r="X201" s="180">
        <v>22</v>
      </c>
      <c r="Y201" s="303">
        <v>10</v>
      </c>
      <c r="Z201" s="275" t="s">
        <v>12060</v>
      </c>
      <c r="AA201" s="56" t="s">
        <v>8</v>
      </c>
      <c r="AB201" s="305" t="s">
        <v>12061</v>
      </c>
      <c r="AC201" s="140"/>
    </row>
    <row r="202" spans="1:29" s="144" customFormat="1" ht="10.199999999999999" hidden="1" x14ac:dyDescent="0.2">
      <c r="A202" s="275" t="s">
        <v>11406</v>
      </c>
      <c r="B202" s="275" t="s">
        <v>11835</v>
      </c>
      <c r="C202" s="56" t="s">
        <v>3</v>
      </c>
      <c r="D202" s="132" t="s">
        <v>12062</v>
      </c>
      <c r="E202" s="155" t="s">
        <v>12063</v>
      </c>
      <c r="F202" s="154">
        <v>29.99</v>
      </c>
      <c r="G202" s="154">
        <v>42.1</v>
      </c>
      <c r="H202" s="154">
        <v>21.05</v>
      </c>
      <c r="I202" s="154">
        <v>20</v>
      </c>
      <c r="J202" s="154">
        <v>20</v>
      </c>
      <c r="K202" s="282">
        <v>1</v>
      </c>
      <c r="L202" s="180">
        <v>7.5</v>
      </c>
      <c r="M202" s="180">
        <v>2.5</v>
      </c>
      <c r="N202" s="180">
        <v>7.5</v>
      </c>
      <c r="O202" s="180">
        <v>2.0499999999999998</v>
      </c>
      <c r="P202" s="180" t="s">
        <v>11244</v>
      </c>
      <c r="Q202" s="180" t="s">
        <v>11244</v>
      </c>
      <c r="R202" s="180" t="s">
        <v>11244</v>
      </c>
      <c r="S202" s="180" t="s">
        <v>11244</v>
      </c>
      <c r="T202" s="303" t="s">
        <v>11244</v>
      </c>
      <c r="U202" s="180">
        <v>15.5</v>
      </c>
      <c r="V202" s="180">
        <v>13.75</v>
      </c>
      <c r="W202" s="180">
        <v>8.5</v>
      </c>
      <c r="X202" s="180">
        <v>22</v>
      </c>
      <c r="Y202" s="303">
        <v>10</v>
      </c>
      <c r="Z202" s="275" t="s">
        <v>12064</v>
      </c>
      <c r="AA202" s="56" t="s">
        <v>8</v>
      </c>
      <c r="AB202" s="305" t="s">
        <v>12065</v>
      </c>
      <c r="AC202" s="140"/>
    </row>
    <row r="203" spans="1:29" s="144" customFormat="1" ht="10.199999999999999" hidden="1" x14ac:dyDescent="0.2">
      <c r="A203" s="275" t="s">
        <v>11406</v>
      </c>
      <c r="B203" s="275" t="s">
        <v>11835</v>
      </c>
      <c r="C203" s="56" t="s">
        <v>3</v>
      </c>
      <c r="D203" s="132" t="s">
        <v>12066</v>
      </c>
      <c r="E203" s="155" t="s">
        <v>12067</v>
      </c>
      <c r="F203" s="154">
        <v>29.99</v>
      </c>
      <c r="G203" s="154">
        <v>42.1</v>
      </c>
      <c r="H203" s="154">
        <v>21.05</v>
      </c>
      <c r="I203" s="154">
        <v>20</v>
      </c>
      <c r="J203" s="154">
        <v>20</v>
      </c>
      <c r="K203" s="282">
        <v>1</v>
      </c>
      <c r="L203" s="180">
        <v>7.5</v>
      </c>
      <c r="M203" s="180">
        <v>2.5</v>
      </c>
      <c r="N203" s="180">
        <v>7.5</v>
      </c>
      <c r="O203" s="180">
        <v>2.0499999999999998</v>
      </c>
      <c r="P203" s="180" t="s">
        <v>11244</v>
      </c>
      <c r="Q203" s="180" t="s">
        <v>11244</v>
      </c>
      <c r="R203" s="180" t="s">
        <v>11244</v>
      </c>
      <c r="S203" s="180" t="s">
        <v>11244</v>
      </c>
      <c r="T203" s="303" t="s">
        <v>11244</v>
      </c>
      <c r="U203" s="180">
        <v>15.5</v>
      </c>
      <c r="V203" s="180">
        <v>13.75</v>
      </c>
      <c r="W203" s="180">
        <v>8.5</v>
      </c>
      <c r="X203" s="180">
        <v>22</v>
      </c>
      <c r="Y203" s="303">
        <v>10</v>
      </c>
      <c r="Z203" s="275" t="s">
        <v>12068</v>
      </c>
      <c r="AA203" s="56" t="s">
        <v>8</v>
      </c>
      <c r="AB203" s="305" t="s">
        <v>12069</v>
      </c>
      <c r="AC203" s="140"/>
    </row>
    <row r="204" spans="1:29" s="144" customFormat="1" ht="10.199999999999999" hidden="1" x14ac:dyDescent="0.2">
      <c r="A204" s="275" t="s">
        <v>11406</v>
      </c>
      <c r="B204" s="275" t="s">
        <v>11835</v>
      </c>
      <c r="C204" s="56" t="s">
        <v>3</v>
      </c>
      <c r="D204" s="132" t="s">
        <v>12070</v>
      </c>
      <c r="E204" s="155" t="s">
        <v>12071</v>
      </c>
      <c r="F204" s="154">
        <v>29.99</v>
      </c>
      <c r="G204" s="154">
        <v>42.1</v>
      </c>
      <c r="H204" s="154">
        <v>21.05</v>
      </c>
      <c r="I204" s="154">
        <v>20</v>
      </c>
      <c r="J204" s="154">
        <v>20</v>
      </c>
      <c r="K204" s="282">
        <v>1</v>
      </c>
      <c r="L204" s="180">
        <v>7.5</v>
      </c>
      <c r="M204" s="180">
        <v>2.5</v>
      </c>
      <c r="N204" s="180">
        <v>7.5</v>
      </c>
      <c r="O204" s="180">
        <v>2.0499999999999998</v>
      </c>
      <c r="P204" s="180" t="s">
        <v>11244</v>
      </c>
      <c r="Q204" s="180" t="s">
        <v>11244</v>
      </c>
      <c r="R204" s="180" t="s">
        <v>11244</v>
      </c>
      <c r="S204" s="180" t="s">
        <v>11244</v>
      </c>
      <c r="T204" s="303" t="s">
        <v>11244</v>
      </c>
      <c r="U204" s="180">
        <v>15.5</v>
      </c>
      <c r="V204" s="180">
        <v>13.75</v>
      </c>
      <c r="W204" s="180">
        <v>8.5</v>
      </c>
      <c r="X204" s="180">
        <v>22</v>
      </c>
      <c r="Y204" s="303">
        <v>10</v>
      </c>
      <c r="Z204" s="275" t="s">
        <v>12072</v>
      </c>
      <c r="AA204" s="56" t="s">
        <v>8</v>
      </c>
      <c r="AB204" s="305" t="s">
        <v>12073</v>
      </c>
      <c r="AC204" s="140"/>
    </row>
    <row r="205" spans="1:29" s="144" customFormat="1" ht="10.199999999999999" hidden="1" x14ac:dyDescent="0.2">
      <c r="A205" s="275" t="s">
        <v>11406</v>
      </c>
      <c r="B205" s="275" t="s">
        <v>11835</v>
      </c>
      <c r="C205" s="56" t="s">
        <v>3</v>
      </c>
      <c r="D205" s="132" t="s">
        <v>12074</v>
      </c>
      <c r="E205" s="155" t="s">
        <v>12075</v>
      </c>
      <c r="F205" s="154">
        <v>29.99</v>
      </c>
      <c r="G205" s="154">
        <v>42.1</v>
      </c>
      <c r="H205" s="154">
        <v>21.05</v>
      </c>
      <c r="I205" s="154">
        <v>20</v>
      </c>
      <c r="J205" s="154">
        <v>20</v>
      </c>
      <c r="K205" s="282">
        <v>1</v>
      </c>
      <c r="L205" s="180">
        <v>7.5</v>
      </c>
      <c r="M205" s="180">
        <v>2.5</v>
      </c>
      <c r="N205" s="180">
        <v>7.5</v>
      </c>
      <c r="O205" s="180">
        <v>2.0499999999999998</v>
      </c>
      <c r="P205" s="180" t="s">
        <v>11244</v>
      </c>
      <c r="Q205" s="180" t="s">
        <v>11244</v>
      </c>
      <c r="R205" s="180" t="s">
        <v>11244</v>
      </c>
      <c r="S205" s="180" t="s">
        <v>11244</v>
      </c>
      <c r="T205" s="303" t="s">
        <v>11244</v>
      </c>
      <c r="U205" s="180">
        <v>15.5</v>
      </c>
      <c r="V205" s="180">
        <v>13.75</v>
      </c>
      <c r="W205" s="180">
        <v>8.5</v>
      </c>
      <c r="X205" s="180">
        <v>22</v>
      </c>
      <c r="Y205" s="303">
        <v>10</v>
      </c>
      <c r="Z205" s="275" t="s">
        <v>12076</v>
      </c>
      <c r="AA205" s="56" t="s">
        <v>8</v>
      </c>
      <c r="AB205" s="305" t="s">
        <v>12077</v>
      </c>
      <c r="AC205" s="140"/>
    </row>
    <row r="206" spans="1:29" s="144" customFormat="1" ht="10.199999999999999" hidden="1" x14ac:dyDescent="0.2">
      <c r="A206" s="275" t="s">
        <v>11406</v>
      </c>
      <c r="B206" s="275" t="s">
        <v>11835</v>
      </c>
      <c r="C206" s="56" t="s">
        <v>3</v>
      </c>
      <c r="D206" s="132" t="s">
        <v>12078</v>
      </c>
      <c r="E206" s="155" t="s">
        <v>12079</v>
      </c>
      <c r="F206" s="154">
        <v>29.99</v>
      </c>
      <c r="G206" s="154">
        <v>42.1</v>
      </c>
      <c r="H206" s="154">
        <v>21.05</v>
      </c>
      <c r="I206" s="154">
        <v>20</v>
      </c>
      <c r="J206" s="154">
        <v>20</v>
      </c>
      <c r="K206" s="282">
        <v>1</v>
      </c>
      <c r="L206" s="180">
        <v>7.5</v>
      </c>
      <c r="M206" s="180">
        <v>2.5</v>
      </c>
      <c r="N206" s="180">
        <v>7.5</v>
      </c>
      <c r="O206" s="180">
        <v>2.0499999999999998</v>
      </c>
      <c r="P206" s="180" t="s">
        <v>11244</v>
      </c>
      <c r="Q206" s="180" t="s">
        <v>11244</v>
      </c>
      <c r="R206" s="180" t="s">
        <v>11244</v>
      </c>
      <c r="S206" s="180" t="s">
        <v>11244</v>
      </c>
      <c r="T206" s="303" t="s">
        <v>11244</v>
      </c>
      <c r="U206" s="180">
        <v>15.5</v>
      </c>
      <c r="V206" s="180">
        <v>13.75</v>
      </c>
      <c r="W206" s="180">
        <v>8.5</v>
      </c>
      <c r="X206" s="180">
        <v>22</v>
      </c>
      <c r="Y206" s="303">
        <v>10</v>
      </c>
      <c r="Z206" s="275" t="s">
        <v>12080</v>
      </c>
      <c r="AA206" s="56" t="s">
        <v>8</v>
      </c>
      <c r="AB206" s="305" t="s">
        <v>12081</v>
      </c>
      <c r="AC206" s="140"/>
    </row>
    <row r="207" spans="1:29" s="144" customFormat="1" ht="10.199999999999999" hidden="1" x14ac:dyDescent="0.2">
      <c r="A207" s="275" t="s">
        <v>11406</v>
      </c>
      <c r="B207" s="275" t="s">
        <v>11835</v>
      </c>
      <c r="C207" s="56" t="s">
        <v>3</v>
      </c>
      <c r="D207" s="132" t="s">
        <v>12082</v>
      </c>
      <c r="E207" s="155" t="s">
        <v>12083</v>
      </c>
      <c r="F207" s="154">
        <v>29.99</v>
      </c>
      <c r="G207" s="154">
        <v>42.1</v>
      </c>
      <c r="H207" s="154">
        <v>21.05</v>
      </c>
      <c r="I207" s="154">
        <v>20</v>
      </c>
      <c r="J207" s="154">
        <v>20</v>
      </c>
      <c r="K207" s="282">
        <v>1</v>
      </c>
      <c r="L207" s="180">
        <v>7.5</v>
      </c>
      <c r="M207" s="180">
        <v>2.5</v>
      </c>
      <c r="N207" s="180">
        <v>7.5</v>
      </c>
      <c r="O207" s="180">
        <v>2.0499999999999998</v>
      </c>
      <c r="P207" s="180" t="s">
        <v>11244</v>
      </c>
      <c r="Q207" s="180" t="s">
        <v>11244</v>
      </c>
      <c r="R207" s="180" t="s">
        <v>11244</v>
      </c>
      <c r="S207" s="180" t="s">
        <v>11244</v>
      </c>
      <c r="T207" s="303" t="s">
        <v>11244</v>
      </c>
      <c r="U207" s="180">
        <v>15.5</v>
      </c>
      <c r="V207" s="180">
        <v>13.75</v>
      </c>
      <c r="W207" s="180">
        <v>8.5</v>
      </c>
      <c r="X207" s="180">
        <v>22</v>
      </c>
      <c r="Y207" s="303">
        <v>10</v>
      </c>
      <c r="Z207" s="275" t="s">
        <v>12084</v>
      </c>
      <c r="AA207" s="56" t="s">
        <v>8</v>
      </c>
      <c r="AB207" s="305" t="s">
        <v>12085</v>
      </c>
      <c r="AC207" s="140"/>
    </row>
    <row r="208" spans="1:29" s="144" customFormat="1" ht="10.199999999999999" hidden="1" x14ac:dyDescent="0.2">
      <c r="A208" s="275" t="s">
        <v>11406</v>
      </c>
      <c r="B208" s="275" t="s">
        <v>11835</v>
      </c>
      <c r="C208" s="56" t="s">
        <v>3</v>
      </c>
      <c r="D208" s="132" t="s">
        <v>12086</v>
      </c>
      <c r="E208" s="155" t="s">
        <v>12087</v>
      </c>
      <c r="F208" s="154">
        <v>29.99</v>
      </c>
      <c r="G208" s="154">
        <v>42.1</v>
      </c>
      <c r="H208" s="154">
        <v>21.05</v>
      </c>
      <c r="I208" s="154">
        <v>20</v>
      </c>
      <c r="J208" s="154">
        <v>20</v>
      </c>
      <c r="K208" s="282">
        <v>1</v>
      </c>
      <c r="L208" s="180">
        <v>7.5</v>
      </c>
      <c r="M208" s="180">
        <v>2.5</v>
      </c>
      <c r="N208" s="180">
        <v>7.5</v>
      </c>
      <c r="O208" s="180">
        <v>2.0499999999999998</v>
      </c>
      <c r="P208" s="180" t="s">
        <v>11244</v>
      </c>
      <c r="Q208" s="180" t="s">
        <v>11244</v>
      </c>
      <c r="R208" s="180" t="s">
        <v>11244</v>
      </c>
      <c r="S208" s="180" t="s">
        <v>11244</v>
      </c>
      <c r="T208" s="303" t="s">
        <v>11244</v>
      </c>
      <c r="U208" s="180">
        <v>15.5</v>
      </c>
      <c r="V208" s="180">
        <v>13.75</v>
      </c>
      <c r="W208" s="180">
        <v>8.5</v>
      </c>
      <c r="X208" s="180">
        <v>22</v>
      </c>
      <c r="Y208" s="303">
        <v>10</v>
      </c>
      <c r="Z208" s="275" t="s">
        <v>12088</v>
      </c>
      <c r="AA208" s="56" t="s">
        <v>8</v>
      </c>
      <c r="AB208" s="305" t="s">
        <v>12089</v>
      </c>
      <c r="AC208" s="140"/>
    </row>
    <row r="209" spans="1:29" s="144" customFormat="1" ht="10.199999999999999" hidden="1" x14ac:dyDescent="0.2">
      <c r="A209" s="275" t="s">
        <v>11406</v>
      </c>
      <c r="B209" s="275" t="s">
        <v>11835</v>
      </c>
      <c r="C209" s="56" t="s">
        <v>3</v>
      </c>
      <c r="D209" s="132" t="s">
        <v>12090</v>
      </c>
      <c r="E209" s="155" t="s">
        <v>12091</v>
      </c>
      <c r="F209" s="154">
        <v>29.99</v>
      </c>
      <c r="G209" s="154">
        <v>42.1</v>
      </c>
      <c r="H209" s="154">
        <v>21.05</v>
      </c>
      <c r="I209" s="154">
        <v>20</v>
      </c>
      <c r="J209" s="154">
        <v>20</v>
      </c>
      <c r="K209" s="282">
        <v>1</v>
      </c>
      <c r="L209" s="180">
        <v>7.5</v>
      </c>
      <c r="M209" s="180">
        <v>2.5</v>
      </c>
      <c r="N209" s="180">
        <v>7.5</v>
      </c>
      <c r="O209" s="180">
        <v>2.0499999999999998</v>
      </c>
      <c r="P209" s="180" t="s">
        <v>11244</v>
      </c>
      <c r="Q209" s="180" t="s">
        <v>11244</v>
      </c>
      <c r="R209" s="180" t="s">
        <v>11244</v>
      </c>
      <c r="S209" s="180" t="s">
        <v>11244</v>
      </c>
      <c r="T209" s="303" t="s">
        <v>11244</v>
      </c>
      <c r="U209" s="180">
        <v>15.5</v>
      </c>
      <c r="V209" s="180">
        <v>13.75</v>
      </c>
      <c r="W209" s="180">
        <v>8.5</v>
      </c>
      <c r="X209" s="180">
        <v>22</v>
      </c>
      <c r="Y209" s="303">
        <v>10</v>
      </c>
      <c r="Z209" s="275" t="s">
        <v>12092</v>
      </c>
      <c r="AA209" s="56" t="s">
        <v>8</v>
      </c>
      <c r="AB209" s="305" t="s">
        <v>12093</v>
      </c>
      <c r="AC209" s="140"/>
    </row>
    <row r="210" spans="1:29" s="144" customFormat="1" ht="10.199999999999999" hidden="1" x14ac:dyDescent="0.2">
      <c r="A210" s="275" t="s">
        <v>11406</v>
      </c>
      <c r="B210" s="275" t="s">
        <v>11835</v>
      </c>
      <c r="C210" s="56" t="s">
        <v>3</v>
      </c>
      <c r="D210" s="132" t="s">
        <v>12094</v>
      </c>
      <c r="E210" s="155" t="s">
        <v>12095</v>
      </c>
      <c r="F210" s="154">
        <v>29.99</v>
      </c>
      <c r="G210" s="154">
        <v>42.1</v>
      </c>
      <c r="H210" s="154">
        <v>21.05</v>
      </c>
      <c r="I210" s="154">
        <v>20</v>
      </c>
      <c r="J210" s="154">
        <v>20</v>
      </c>
      <c r="K210" s="282">
        <v>1</v>
      </c>
      <c r="L210" s="180">
        <v>7.5</v>
      </c>
      <c r="M210" s="180">
        <v>2.5</v>
      </c>
      <c r="N210" s="180">
        <v>7.5</v>
      </c>
      <c r="O210" s="180">
        <v>2.0499999999999998</v>
      </c>
      <c r="P210" s="180" t="s">
        <v>11244</v>
      </c>
      <c r="Q210" s="180" t="s">
        <v>11244</v>
      </c>
      <c r="R210" s="180" t="s">
        <v>11244</v>
      </c>
      <c r="S210" s="180" t="s">
        <v>11244</v>
      </c>
      <c r="T210" s="303" t="s">
        <v>11244</v>
      </c>
      <c r="U210" s="180">
        <v>15.5</v>
      </c>
      <c r="V210" s="180">
        <v>13.75</v>
      </c>
      <c r="W210" s="180">
        <v>8.5</v>
      </c>
      <c r="X210" s="180">
        <v>22</v>
      </c>
      <c r="Y210" s="303">
        <v>10</v>
      </c>
      <c r="Z210" s="275" t="s">
        <v>12096</v>
      </c>
      <c r="AA210" s="56" t="s">
        <v>8</v>
      </c>
      <c r="AB210" s="305" t="s">
        <v>12097</v>
      </c>
      <c r="AC210" s="140"/>
    </row>
    <row r="211" spans="1:29" s="144" customFormat="1" ht="10.199999999999999" hidden="1" x14ac:dyDescent="0.2">
      <c r="A211" s="275" t="s">
        <v>11406</v>
      </c>
      <c r="B211" s="275" t="s">
        <v>11835</v>
      </c>
      <c r="C211" s="56" t="s">
        <v>3</v>
      </c>
      <c r="D211" s="132" t="s">
        <v>12098</v>
      </c>
      <c r="E211" s="155" t="s">
        <v>12099</v>
      </c>
      <c r="F211" s="154">
        <v>29.99</v>
      </c>
      <c r="G211" s="154">
        <v>42.1</v>
      </c>
      <c r="H211" s="154">
        <v>21.05</v>
      </c>
      <c r="I211" s="154">
        <v>20</v>
      </c>
      <c r="J211" s="154">
        <v>20</v>
      </c>
      <c r="K211" s="282">
        <v>1</v>
      </c>
      <c r="L211" s="180">
        <v>7.5</v>
      </c>
      <c r="M211" s="180">
        <v>2.5</v>
      </c>
      <c r="N211" s="180">
        <v>7.5</v>
      </c>
      <c r="O211" s="180">
        <v>2.0499999999999998</v>
      </c>
      <c r="P211" s="180" t="s">
        <v>11244</v>
      </c>
      <c r="Q211" s="180" t="s">
        <v>11244</v>
      </c>
      <c r="R211" s="180" t="s">
        <v>11244</v>
      </c>
      <c r="S211" s="180" t="s">
        <v>11244</v>
      </c>
      <c r="T211" s="303" t="s">
        <v>11244</v>
      </c>
      <c r="U211" s="180">
        <v>15.5</v>
      </c>
      <c r="V211" s="180">
        <v>13.75</v>
      </c>
      <c r="W211" s="180">
        <v>8.5</v>
      </c>
      <c r="X211" s="180">
        <v>22</v>
      </c>
      <c r="Y211" s="303">
        <v>10</v>
      </c>
      <c r="Z211" s="275" t="s">
        <v>12100</v>
      </c>
      <c r="AA211" s="56" t="s">
        <v>8</v>
      </c>
      <c r="AB211" s="305" t="s">
        <v>12101</v>
      </c>
      <c r="AC211" s="140"/>
    </row>
    <row r="212" spans="1:29" s="144" customFormat="1" ht="10.199999999999999" hidden="1" x14ac:dyDescent="0.2">
      <c r="A212" s="275" t="s">
        <v>11406</v>
      </c>
      <c r="B212" s="275" t="s">
        <v>11835</v>
      </c>
      <c r="C212" s="56" t="s">
        <v>3</v>
      </c>
      <c r="D212" s="132" t="s">
        <v>12102</v>
      </c>
      <c r="E212" s="155" t="s">
        <v>12103</v>
      </c>
      <c r="F212" s="154">
        <v>34.99</v>
      </c>
      <c r="G212" s="154">
        <v>48.98</v>
      </c>
      <c r="H212" s="154">
        <v>24.49</v>
      </c>
      <c r="I212" s="154">
        <v>23.27</v>
      </c>
      <c r="J212" s="154">
        <v>23.27</v>
      </c>
      <c r="K212" s="282">
        <v>1</v>
      </c>
      <c r="L212" s="180">
        <v>7.5</v>
      </c>
      <c r="M212" s="180">
        <v>2.5</v>
      </c>
      <c r="N212" s="180">
        <v>7.5</v>
      </c>
      <c r="O212" s="180">
        <v>2.0499999999999998</v>
      </c>
      <c r="P212" s="180" t="s">
        <v>11244</v>
      </c>
      <c r="Q212" s="180" t="s">
        <v>11244</v>
      </c>
      <c r="R212" s="180" t="s">
        <v>11244</v>
      </c>
      <c r="S212" s="180" t="s">
        <v>11244</v>
      </c>
      <c r="T212" s="303" t="s">
        <v>11244</v>
      </c>
      <c r="U212" s="180">
        <v>15.5</v>
      </c>
      <c r="V212" s="180">
        <v>13.75</v>
      </c>
      <c r="W212" s="180">
        <v>8.5</v>
      </c>
      <c r="X212" s="180">
        <v>22</v>
      </c>
      <c r="Y212" s="303">
        <v>10</v>
      </c>
      <c r="Z212" s="275" t="s">
        <v>12104</v>
      </c>
      <c r="AA212" s="56" t="s">
        <v>8</v>
      </c>
      <c r="AB212" s="275" t="s">
        <v>12105</v>
      </c>
      <c r="AC212" s="140"/>
    </row>
    <row r="213" spans="1:29" s="144" customFormat="1" ht="10.199999999999999" hidden="1" x14ac:dyDescent="0.2">
      <c r="A213" s="275" t="s">
        <v>11406</v>
      </c>
      <c r="B213" s="275" t="s">
        <v>11835</v>
      </c>
      <c r="C213" s="56" t="s">
        <v>3</v>
      </c>
      <c r="D213" s="132" t="s">
        <v>12106</v>
      </c>
      <c r="E213" s="155" t="s">
        <v>12107</v>
      </c>
      <c r="F213" s="154">
        <v>34.99</v>
      </c>
      <c r="G213" s="154">
        <v>48.98</v>
      </c>
      <c r="H213" s="154">
        <v>24.49</v>
      </c>
      <c r="I213" s="154">
        <v>23.27</v>
      </c>
      <c r="J213" s="154">
        <v>23.27</v>
      </c>
      <c r="K213" s="282">
        <v>1</v>
      </c>
      <c r="L213" s="180">
        <v>7.5</v>
      </c>
      <c r="M213" s="180">
        <v>2.5</v>
      </c>
      <c r="N213" s="180">
        <v>7.5</v>
      </c>
      <c r="O213" s="180">
        <v>2.0499999999999998</v>
      </c>
      <c r="P213" s="180" t="s">
        <v>11244</v>
      </c>
      <c r="Q213" s="180" t="s">
        <v>11244</v>
      </c>
      <c r="R213" s="180" t="s">
        <v>11244</v>
      </c>
      <c r="S213" s="180" t="s">
        <v>11244</v>
      </c>
      <c r="T213" s="303" t="s">
        <v>11244</v>
      </c>
      <c r="U213" s="180">
        <v>15.5</v>
      </c>
      <c r="V213" s="180">
        <v>13.75</v>
      </c>
      <c r="W213" s="180">
        <v>8.5</v>
      </c>
      <c r="X213" s="180">
        <v>22</v>
      </c>
      <c r="Y213" s="303">
        <v>10</v>
      </c>
      <c r="Z213" s="275" t="s">
        <v>12108</v>
      </c>
      <c r="AA213" s="56" t="s">
        <v>8</v>
      </c>
      <c r="AB213" s="275" t="s">
        <v>12109</v>
      </c>
      <c r="AC213" s="140"/>
    </row>
    <row r="214" spans="1:29" s="144" customFormat="1" ht="10.199999999999999" hidden="1" x14ac:dyDescent="0.2">
      <c r="A214" s="275" t="s">
        <v>11406</v>
      </c>
      <c r="B214" s="275" t="s">
        <v>11835</v>
      </c>
      <c r="C214" s="56" t="s">
        <v>3</v>
      </c>
      <c r="D214" s="132" t="s">
        <v>12110</v>
      </c>
      <c r="E214" s="155" t="s">
        <v>12111</v>
      </c>
      <c r="F214" s="154">
        <v>34.99</v>
      </c>
      <c r="G214" s="154">
        <v>48.98</v>
      </c>
      <c r="H214" s="154">
        <v>24.49</v>
      </c>
      <c r="I214" s="154">
        <v>23.27</v>
      </c>
      <c r="J214" s="154">
        <v>23.27</v>
      </c>
      <c r="K214" s="282">
        <v>1</v>
      </c>
      <c r="L214" s="180">
        <v>7.5</v>
      </c>
      <c r="M214" s="180">
        <v>2.5</v>
      </c>
      <c r="N214" s="180">
        <v>7.5</v>
      </c>
      <c r="O214" s="180">
        <v>2.0499999999999998</v>
      </c>
      <c r="P214" s="180" t="s">
        <v>11244</v>
      </c>
      <c r="Q214" s="180" t="s">
        <v>11244</v>
      </c>
      <c r="R214" s="180" t="s">
        <v>11244</v>
      </c>
      <c r="S214" s="180" t="s">
        <v>11244</v>
      </c>
      <c r="T214" s="303" t="s">
        <v>11244</v>
      </c>
      <c r="U214" s="180">
        <v>15.5</v>
      </c>
      <c r="V214" s="180">
        <v>13.75</v>
      </c>
      <c r="W214" s="180">
        <v>8.5</v>
      </c>
      <c r="X214" s="180">
        <v>22</v>
      </c>
      <c r="Y214" s="303">
        <v>10</v>
      </c>
      <c r="Z214" s="275" t="s">
        <v>12112</v>
      </c>
      <c r="AA214" s="56" t="s">
        <v>8</v>
      </c>
      <c r="AB214" s="305" t="s">
        <v>12113</v>
      </c>
      <c r="AC214" s="140"/>
    </row>
    <row r="215" spans="1:29" s="267" customFormat="1" ht="10.199999999999999" hidden="1" x14ac:dyDescent="0.2">
      <c r="A215" s="287" t="s">
        <v>11406</v>
      </c>
      <c r="B215" s="287" t="s">
        <v>11835</v>
      </c>
      <c r="C215" s="283" t="s">
        <v>425</v>
      </c>
      <c r="D215" s="330" t="s">
        <v>12114</v>
      </c>
      <c r="E215" s="288" t="s">
        <v>12115</v>
      </c>
      <c r="F215" s="160">
        <v>29.99</v>
      </c>
      <c r="G215" s="160">
        <v>42.1</v>
      </c>
      <c r="H215" s="160">
        <v>21.05</v>
      </c>
      <c r="I215" s="160">
        <v>20</v>
      </c>
      <c r="J215" s="160">
        <v>20</v>
      </c>
      <c r="K215" s="284">
        <v>1</v>
      </c>
      <c r="L215" s="306">
        <v>2.5</v>
      </c>
      <c r="M215" s="306">
        <v>7.5</v>
      </c>
      <c r="N215" s="306">
        <v>7.5</v>
      </c>
      <c r="O215" s="306">
        <v>1.8</v>
      </c>
      <c r="P215" s="306" t="s">
        <v>11244</v>
      </c>
      <c r="Q215" s="306" t="s">
        <v>11244</v>
      </c>
      <c r="R215" s="306" t="s">
        <v>11244</v>
      </c>
      <c r="S215" s="306" t="s">
        <v>11244</v>
      </c>
      <c r="T215" s="307" t="s">
        <v>11244</v>
      </c>
      <c r="U215" s="306">
        <v>15.5</v>
      </c>
      <c r="V215" s="306">
        <v>13.75</v>
      </c>
      <c r="W215" s="306">
        <v>8.5</v>
      </c>
      <c r="X215" s="306">
        <v>19.47</v>
      </c>
      <c r="Y215" s="307">
        <v>10</v>
      </c>
      <c r="Z215" s="287" t="s">
        <v>12116</v>
      </c>
      <c r="AA215" s="283" t="s">
        <v>8</v>
      </c>
      <c r="AB215" s="308" t="s">
        <v>12117</v>
      </c>
      <c r="AC215" s="140"/>
    </row>
    <row r="216" spans="1:29" s="267" customFormat="1" ht="10.199999999999999" hidden="1" x14ac:dyDescent="0.2">
      <c r="A216" s="287" t="s">
        <v>11406</v>
      </c>
      <c r="B216" s="287" t="s">
        <v>11835</v>
      </c>
      <c r="C216" s="283" t="s">
        <v>425</v>
      </c>
      <c r="D216" s="330" t="s">
        <v>12118</v>
      </c>
      <c r="E216" s="288" t="s">
        <v>12119</v>
      </c>
      <c r="F216" s="160">
        <v>29.99</v>
      </c>
      <c r="G216" s="160">
        <v>42.1</v>
      </c>
      <c r="H216" s="160">
        <v>21.05</v>
      </c>
      <c r="I216" s="160">
        <v>20</v>
      </c>
      <c r="J216" s="160">
        <v>20</v>
      </c>
      <c r="K216" s="284">
        <v>1</v>
      </c>
      <c r="L216" s="306">
        <v>7.5</v>
      </c>
      <c r="M216" s="306">
        <v>2.5</v>
      </c>
      <c r="N216" s="306">
        <v>7.5</v>
      </c>
      <c r="O216" s="306">
        <v>1.78</v>
      </c>
      <c r="P216" s="306" t="s">
        <v>11244</v>
      </c>
      <c r="Q216" s="306" t="s">
        <v>11244</v>
      </c>
      <c r="R216" s="306" t="s">
        <v>11244</v>
      </c>
      <c r="S216" s="306" t="s">
        <v>11244</v>
      </c>
      <c r="T216" s="307" t="s">
        <v>11244</v>
      </c>
      <c r="U216" s="306">
        <v>15.5</v>
      </c>
      <c r="V216" s="306">
        <v>13.75</v>
      </c>
      <c r="W216" s="306">
        <v>8.5</v>
      </c>
      <c r="X216" s="306">
        <v>19.39</v>
      </c>
      <c r="Y216" s="307">
        <v>10</v>
      </c>
      <c r="Z216" s="287" t="s">
        <v>12120</v>
      </c>
      <c r="AA216" s="283" t="s">
        <v>8</v>
      </c>
      <c r="AB216" s="308" t="s">
        <v>12121</v>
      </c>
      <c r="AC216" s="140"/>
    </row>
    <row r="217" spans="1:29" s="267" customFormat="1" ht="10.199999999999999" hidden="1" x14ac:dyDescent="0.2">
      <c r="A217" s="287" t="s">
        <v>11406</v>
      </c>
      <c r="B217" s="287" t="s">
        <v>11835</v>
      </c>
      <c r="C217" s="283" t="s">
        <v>425</v>
      </c>
      <c r="D217" s="330" t="s">
        <v>12122</v>
      </c>
      <c r="E217" s="288" t="s">
        <v>12123</v>
      </c>
      <c r="F217" s="160">
        <v>29.99</v>
      </c>
      <c r="G217" s="160">
        <v>42.1</v>
      </c>
      <c r="H217" s="160">
        <v>21.05</v>
      </c>
      <c r="I217" s="160">
        <v>20</v>
      </c>
      <c r="J217" s="160">
        <v>20</v>
      </c>
      <c r="K217" s="284">
        <v>1</v>
      </c>
      <c r="L217" s="306">
        <v>7.5</v>
      </c>
      <c r="M217" s="306">
        <v>2.5</v>
      </c>
      <c r="N217" s="306">
        <v>7.5</v>
      </c>
      <c r="O217" s="306">
        <v>1.8</v>
      </c>
      <c r="P217" s="306" t="s">
        <v>11244</v>
      </c>
      <c r="Q217" s="306" t="s">
        <v>11244</v>
      </c>
      <c r="R217" s="306" t="s">
        <v>11244</v>
      </c>
      <c r="S217" s="306" t="s">
        <v>11244</v>
      </c>
      <c r="T217" s="307" t="s">
        <v>11244</v>
      </c>
      <c r="U217" s="306">
        <v>15.5</v>
      </c>
      <c r="V217" s="306">
        <v>13.75</v>
      </c>
      <c r="W217" s="306">
        <v>8.5</v>
      </c>
      <c r="X217" s="306">
        <v>19.59</v>
      </c>
      <c r="Y217" s="307">
        <v>10</v>
      </c>
      <c r="Z217" s="287" t="s">
        <v>12124</v>
      </c>
      <c r="AA217" s="283" t="s">
        <v>8</v>
      </c>
      <c r="AB217" s="308" t="s">
        <v>12125</v>
      </c>
      <c r="AC217" s="140"/>
    </row>
    <row r="218" spans="1:29" s="267" customFormat="1" ht="10.199999999999999" hidden="1" x14ac:dyDescent="0.2">
      <c r="A218" s="287" t="s">
        <v>11406</v>
      </c>
      <c r="B218" s="287" t="s">
        <v>11835</v>
      </c>
      <c r="C218" s="283" t="s">
        <v>425</v>
      </c>
      <c r="D218" s="330" t="s">
        <v>12126</v>
      </c>
      <c r="E218" s="288" t="s">
        <v>12127</v>
      </c>
      <c r="F218" s="160">
        <v>29.99</v>
      </c>
      <c r="G218" s="160">
        <v>42.1</v>
      </c>
      <c r="H218" s="160">
        <v>21.05</v>
      </c>
      <c r="I218" s="160">
        <v>20</v>
      </c>
      <c r="J218" s="160">
        <v>20</v>
      </c>
      <c r="K218" s="284">
        <v>1</v>
      </c>
      <c r="L218" s="306">
        <v>7.5</v>
      </c>
      <c r="M218" s="306">
        <v>2.5</v>
      </c>
      <c r="N218" s="306">
        <v>7.5</v>
      </c>
      <c r="O218" s="306">
        <v>1.8</v>
      </c>
      <c r="P218" s="306" t="s">
        <v>11244</v>
      </c>
      <c r="Q218" s="306" t="s">
        <v>11244</v>
      </c>
      <c r="R218" s="306" t="s">
        <v>11244</v>
      </c>
      <c r="S218" s="306" t="s">
        <v>11244</v>
      </c>
      <c r="T218" s="307" t="s">
        <v>11244</v>
      </c>
      <c r="U218" s="306">
        <v>15.5</v>
      </c>
      <c r="V218" s="306">
        <v>13.75</v>
      </c>
      <c r="W218" s="306">
        <v>8.5</v>
      </c>
      <c r="X218" s="306">
        <v>19.5</v>
      </c>
      <c r="Y218" s="307">
        <v>10</v>
      </c>
      <c r="Z218" s="287" t="s">
        <v>12128</v>
      </c>
      <c r="AA218" s="283" t="s">
        <v>8</v>
      </c>
      <c r="AB218" s="308" t="s">
        <v>12129</v>
      </c>
      <c r="AC218" s="140"/>
    </row>
    <row r="219" spans="1:29" s="267" customFormat="1" ht="10.199999999999999" hidden="1" x14ac:dyDescent="0.2">
      <c r="A219" s="287" t="s">
        <v>11406</v>
      </c>
      <c r="B219" s="287" t="s">
        <v>11835</v>
      </c>
      <c r="C219" s="283" t="s">
        <v>425</v>
      </c>
      <c r="D219" s="330" t="s">
        <v>12130</v>
      </c>
      <c r="E219" s="288" t="s">
        <v>12131</v>
      </c>
      <c r="F219" s="160">
        <v>29.99</v>
      </c>
      <c r="G219" s="160">
        <v>42.1</v>
      </c>
      <c r="H219" s="160">
        <v>21.05</v>
      </c>
      <c r="I219" s="160">
        <v>20</v>
      </c>
      <c r="J219" s="160">
        <v>20</v>
      </c>
      <c r="K219" s="284">
        <v>1</v>
      </c>
      <c r="L219" s="306">
        <v>7.5</v>
      </c>
      <c r="M219" s="306">
        <v>7.5</v>
      </c>
      <c r="N219" s="306">
        <v>2.5</v>
      </c>
      <c r="O219" s="306">
        <v>1.81</v>
      </c>
      <c r="P219" s="306" t="s">
        <v>11244</v>
      </c>
      <c r="Q219" s="306" t="s">
        <v>11244</v>
      </c>
      <c r="R219" s="306" t="s">
        <v>11244</v>
      </c>
      <c r="S219" s="306" t="s">
        <v>11244</v>
      </c>
      <c r="T219" s="307" t="s">
        <v>11244</v>
      </c>
      <c r="U219" s="306">
        <v>15.5</v>
      </c>
      <c r="V219" s="306">
        <v>13.25</v>
      </c>
      <c r="W219" s="306">
        <v>8.5</v>
      </c>
      <c r="X219" s="306">
        <v>19.62</v>
      </c>
      <c r="Y219" s="307">
        <v>10</v>
      </c>
      <c r="Z219" s="287" t="s">
        <v>12132</v>
      </c>
      <c r="AA219" s="283" t="s">
        <v>8</v>
      </c>
      <c r="AB219" s="308" t="s">
        <v>12133</v>
      </c>
      <c r="AC219" s="140"/>
    </row>
    <row r="220" spans="1:29" s="267" customFormat="1" ht="10.199999999999999" hidden="1" x14ac:dyDescent="0.2">
      <c r="A220" s="287" t="s">
        <v>11406</v>
      </c>
      <c r="B220" s="287" t="s">
        <v>11835</v>
      </c>
      <c r="C220" s="283" t="s">
        <v>425</v>
      </c>
      <c r="D220" s="330" t="s">
        <v>12134</v>
      </c>
      <c r="E220" s="288" t="s">
        <v>12135</v>
      </c>
      <c r="F220" s="160">
        <v>29.99</v>
      </c>
      <c r="G220" s="160">
        <v>42.1</v>
      </c>
      <c r="H220" s="160">
        <v>21.05</v>
      </c>
      <c r="I220" s="160">
        <v>20</v>
      </c>
      <c r="J220" s="160">
        <v>20</v>
      </c>
      <c r="K220" s="284">
        <v>1</v>
      </c>
      <c r="L220" s="306">
        <v>2.5</v>
      </c>
      <c r="M220" s="306">
        <v>7.5</v>
      </c>
      <c r="N220" s="306">
        <v>7.5</v>
      </c>
      <c r="O220" s="306">
        <v>1.81</v>
      </c>
      <c r="P220" s="306" t="s">
        <v>11244</v>
      </c>
      <c r="Q220" s="306" t="s">
        <v>11244</v>
      </c>
      <c r="R220" s="306" t="s">
        <v>11244</v>
      </c>
      <c r="S220" s="306" t="s">
        <v>11244</v>
      </c>
      <c r="T220" s="307" t="s">
        <v>11244</v>
      </c>
      <c r="U220" s="306">
        <v>15.5</v>
      </c>
      <c r="V220" s="306">
        <v>13.75</v>
      </c>
      <c r="W220" s="306">
        <v>8.25</v>
      </c>
      <c r="X220" s="306">
        <v>19.5</v>
      </c>
      <c r="Y220" s="307">
        <v>10</v>
      </c>
      <c r="Z220" s="287" t="s">
        <v>12136</v>
      </c>
      <c r="AA220" s="283" t="s">
        <v>8</v>
      </c>
      <c r="AB220" s="308" t="s">
        <v>12137</v>
      </c>
      <c r="AC220" s="140"/>
    </row>
    <row r="221" spans="1:29" s="267" customFormat="1" ht="10.199999999999999" hidden="1" x14ac:dyDescent="0.2">
      <c r="A221" s="287" t="s">
        <v>11406</v>
      </c>
      <c r="B221" s="287" t="s">
        <v>11835</v>
      </c>
      <c r="C221" s="283" t="s">
        <v>425</v>
      </c>
      <c r="D221" s="330" t="s">
        <v>12138</v>
      </c>
      <c r="E221" s="288" t="s">
        <v>12139</v>
      </c>
      <c r="F221" s="160">
        <v>29.99</v>
      </c>
      <c r="G221" s="160">
        <v>42.1</v>
      </c>
      <c r="H221" s="160">
        <v>21.05</v>
      </c>
      <c r="I221" s="160">
        <v>20</v>
      </c>
      <c r="J221" s="160">
        <v>20</v>
      </c>
      <c r="K221" s="284">
        <v>1</v>
      </c>
      <c r="L221" s="306">
        <v>7.5</v>
      </c>
      <c r="M221" s="306">
        <v>2.5</v>
      </c>
      <c r="N221" s="306">
        <v>7.5</v>
      </c>
      <c r="O221" s="306">
        <v>1.8</v>
      </c>
      <c r="P221" s="306" t="s">
        <v>11244</v>
      </c>
      <c r="Q221" s="306" t="s">
        <v>11244</v>
      </c>
      <c r="R221" s="306" t="s">
        <v>11244</v>
      </c>
      <c r="S221" s="306" t="s">
        <v>11244</v>
      </c>
      <c r="T221" s="307" t="s">
        <v>11244</v>
      </c>
      <c r="U221" s="306">
        <v>15.5</v>
      </c>
      <c r="V221" s="306">
        <v>13.75</v>
      </c>
      <c r="W221" s="306">
        <v>8.5</v>
      </c>
      <c r="X221" s="306">
        <v>19.5</v>
      </c>
      <c r="Y221" s="307">
        <v>10</v>
      </c>
      <c r="Z221" s="287" t="s">
        <v>12140</v>
      </c>
      <c r="AA221" s="283" t="s">
        <v>8</v>
      </c>
      <c r="AB221" s="308" t="s">
        <v>12141</v>
      </c>
      <c r="AC221" s="140"/>
    </row>
    <row r="222" spans="1:29" s="267" customFormat="1" ht="10.199999999999999" hidden="1" x14ac:dyDescent="0.2">
      <c r="A222" s="287" t="s">
        <v>11406</v>
      </c>
      <c r="B222" s="287" t="s">
        <v>11835</v>
      </c>
      <c r="C222" s="283" t="s">
        <v>425</v>
      </c>
      <c r="D222" s="330" t="s">
        <v>12142</v>
      </c>
      <c r="E222" s="288" t="s">
        <v>12143</v>
      </c>
      <c r="F222" s="160">
        <v>29.99</v>
      </c>
      <c r="G222" s="160">
        <v>42.1</v>
      </c>
      <c r="H222" s="160">
        <v>21.05</v>
      </c>
      <c r="I222" s="160">
        <v>20</v>
      </c>
      <c r="J222" s="160">
        <v>20</v>
      </c>
      <c r="K222" s="284">
        <v>1</v>
      </c>
      <c r="L222" s="306">
        <v>2.5</v>
      </c>
      <c r="M222" s="306">
        <v>7.5</v>
      </c>
      <c r="N222" s="306">
        <v>7.5</v>
      </c>
      <c r="O222" s="306">
        <v>1.8</v>
      </c>
      <c r="P222" s="306" t="s">
        <v>11244</v>
      </c>
      <c r="Q222" s="306" t="s">
        <v>11244</v>
      </c>
      <c r="R222" s="306" t="s">
        <v>11244</v>
      </c>
      <c r="S222" s="306" t="s">
        <v>11244</v>
      </c>
      <c r="T222" s="307" t="s">
        <v>11244</v>
      </c>
      <c r="U222" s="306">
        <v>15.25</v>
      </c>
      <c r="V222" s="306">
        <v>13.75</v>
      </c>
      <c r="W222" s="306">
        <v>8.25</v>
      </c>
      <c r="X222" s="306">
        <v>19.45</v>
      </c>
      <c r="Y222" s="307">
        <v>10</v>
      </c>
      <c r="Z222" s="287" t="s">
        <v>12144</v>
      </c>
      <c r="AA222" s="283" t="s">
        <v>8</v>
      </c>
      <c r="AB222" s="308" t="s">
        <v>12145</v>
      </c>
      <c r="AC222" s="140"/>
    </row>
    <row r="223" spans="1:29" s="267" customFormat="1" ht="10.199999999999999" hidden="1" x14ac:dyDescent="0.2">
      <c r="A223" s="287" t="s">
        <v>11406</v>
      </c>
      <c r="B223" s="287" t="s">
        <v>11835</v>
      </c>
      <c r="C223" s="283" t="s">
        <v>425</v>
      </c>
      <c r="D223" s="330" t="s">
        <v>12146</v>
      </c>
      <c r="E223" s="288" t="s">
        <v>12147</v>
      </c>
      <c r="F223" s="160">
        <v>34.99</v>
      </c>
      <c r="G223" s="160">
        <v>48.98</v>
      </c>
      <c r="H223" s="160">
        <v>24.49</v>
      </c>
      <c r="I223" s="160">
        <v>23.27</v>
      </c>
      <c r="J223" s="160">
        <v>23.27</v>
      </c>
      <c r="K223" s="284">
        <v>1</v>
      </c>
      <c r="L223" s="306">
        <v>7.5</v>
      </c>
      <c r="M223" s="306">
        <v>7.5</v>
      </c>
      <c r="N223" s="306">
        <v>2.5</v>
      </c>
      <c r="O223" s="306">
        <v>1.79</v>
      </c>
      <c r="P223" s="306" t="s">
        <v>11244</v>
      </c>
      <c r="Q223" s="306" t="s">
        <v>11244</v>
      </c>
      <c r="R223" s="306" t="s">
        <v>11244</v>
      </c>
      <c r="S223" s="306" t="s">
        <v>11244</v>
      </c>
      <c r="T223" s="307" t="s">
        <v>11244</v>
      </c>
      <c r="U223" s="306">
        <v>15.5</v>
      </c>
      <c r="V223" s="306">
        <v>13.5</v>
      </c>
      <c r="W223" s="306">
        <v>8.25</v>
      </c>
      <c r="X223" s="306">
        <v>19.39</v>
      </c>
      <c r="Y223" s="307">
        <v>10</v>
      </c>
      <c r="Z223" s="287" t="s">
        <v>12148</v>
      </c>
      <c r="AA223" s="283" t="s">
        <v>8</v>
      </c>
      <c r="AB223" s="308" t="s">
        <v>12149</v>
      </c>
      <c r="AC223" s="140"/>
    </row>
    <row r="224" spans="1:29" s="267" customFormat="1" ht="10.199999999999999" hidden="1" x14ac:dyDescent="0.2">
      <c r="A224" s="287" t="s">
        <v>11406</v>
      </c>
      <c r="B224" s="287" t="s">
        <v>11835</v>
      </c>
      <c r="C224" s="283" t="s">
        <v>425</v>
      </c>
      <c r="D224" s="330" t="s">
        <v>12150</v>
      </c>
      <c r="E224" s="288" t="s">
        <v>12151</v>
      </c>
      <c r="F224" s="160">
        <v>34.99</v>
      </c>
      <c r="G224" s="160">
        <v>48.98</v>
      </c>
      <c r="H224" s="160">
        <v>24.49</v>
      </c>
      <c r="I224" s="160">
        <v>23.27</v>
      </c>
      <c r="J224" s="160">
        <v>23.27</v>
      </c>
      <c r="K224" s="284">
        <v>1</v>
      </c>
      <c r="L224" s="306" t="s">
        <v>11244</v>
      </c>
      <c r="M224" s="306" t="s">
        <v>11244</v>
      </c>
      <c r="N224" s="306" t="s">
        <v>11244</v>
      </c>
      <c r="O224" s="306" t="s">
        <v>11244</v>
      </c>
      <c r="P224" s="306" t="s">
        <v>11244</v>
      </c>
      <c r="Q224" s="306" t="s">
        <v>11244</v>
      </c>
      <c r="R224" s="306" t="s">
        <v>11244</v>
      </c>
      <c r="S224" s="306" t="s">
        <v>11244</v>
      </c>
      <c r="T224" s="307" t="s">
        <v>11244</v>
      </c>
      <c r="U224" s="306" t="s">
        <v>11244</v>
      </c>
      <c r="V224" s="306" t="s">
        <v>11244</v>
      </c>
      <c r="W224" s="306" t="s">
        <v>11244</v>
      </c>
      <c r="X224" s="306" t="s">
        <v>11244</v>
      </c>
      <c r="Y224" s="307" t="s">
        <v>11244</v>
      </c>
      <c r="Z224" s="287" t="s">
        <v>12152</v>
      </c>
      <c r="AA224" s="283"/>
      <c r="AB224" s="308" t="s">
        <v>12153</v>
      </c>
      <c r="AC224" s="140"/>
    </row>
    <row r="225" spans="1:29" s="140" customFormat="1" ht="10.199999999999999" hidden="1" x14ac:dyDescent="0.2">
      <c r="A225" s="273" t="s">
        <v>11406</v>
      </c>
      <c r="B225" s="273" t="s">
        <v>11835</v>
      </c>
      <c r="C225" s="56"/>
      <c r="D225" s="269" t="s">
        <v>12154</v>
      </c>
      <c r="E225" s="276" t="s">
        <v>12155</v>
      </c>
      <c r="F225" s="162">
        <v>39.99</v>
      </c>
      <c r="G225" s="162">
        <v>55.98</v>
      </c>
      <c r="H225" s="162">
        <v>27.99</v>
      </c>
      <c r="I225" s="162">
        <v>26.59</v>
      </c>
      <c r="J225" s="162">
        <v>26.59</v>
      </c>
      <c r="K225" s="270">
        <v>1</v>
      </c>
      <c r="L225" s="180">
        <v>7.5</v>
      </c>
      <c r="M225" s="180">
        <v>7.5</v>
      </c>
      <c r="N225" s="180">
        <v>2.5</v>
      </c>
      <c r="O225" s="180">
        <v>1.8</v>
      </c>
      <c r="P225" s="180" t="s">
        <v>11244</v>
      </c>
      <c r="Q225" s="180" t="s">
        <v>11244</v>
      </c>
      <c r="R225" s="180" t="s">
        <v>11244</v>
      </c>
      <c r="S225" s="180" t="s">
        <v>11244</v>
      </c>
      <c r="T225" s="303" t="s">
        <v>11244</v>
      </c>
      <c r="U225" s="180">
        <v>15.5</v>
      </c>
      <c r="V225" s="180">
        <v>13.5</v>
      </c>
      <c r="W225" s="180">
        <v>8.5</v>
      </c>
      <c r="X225" s="180">
        <v>19.5</v>
      </c>
      <c r="Y225" s="303">
        <v>10</v>
      </c>
      <c r="Z225" s="273" t="s">
        <v>12156</v>
      </c>
      <c r="AA225" s="274" t="s">
        <v>8</v>
      </c>
      <c r="AB225" s="304" t="s">
        <v>12157</v>
      </c>
    </row>
    <row r="226" spans="1:29" s="267" customFormat="1" ht="10.199999999999999" hidden="1" x14ac:dyDescent="0.2">
      <c r="A226" s="287" t="s">
        <v>11406</v>
      </c>
      <c r="B226" s="287" t="s">
        <v>11835</v>
      </c>
      <c r="C226" s="283" t="s">
        <v>425</v>
      </c>
      <c r="D226" s="330" t="s">
        <v>12158</v>
      </c>
      <c r="E226" s="288" t="s">
        <v>12159</v>
      </c>
      <c r="F226" s="160">
        <v>34.99</v>
      </c>
      <c r="G226" s="160">
        <v>48.98</v>
      </c>
      <c r="H226" s="160">
        <v>24.49</v>
      </c>
      <c r="I226" s="160">
        <v>23.27</v>
      </c>
      <c r="J226" s="160">
        <v>23.27</v>
      </c>
      <c r="K226" s="284">
        <v>1</v>
      </c>
      <c r="L226" s="306" t="s">
        <v>11244</v>
      </c>
      <c r="M226" s="306" t="s">
        <v>11244</v>
      </c>
      <c r="N226" s="306" t="s">
        <v>11244</v>
      </c>
      <c r="O226" s="306" t="s">
        <v>11244</v>
      </c>
      <c r="P226" s="306" t="s">
        <v>11244</v>
      </c>
      <c r="Q226" s="306" t="s">
        <v>11244</v>
      </c>
      <c r="R226" s="306" t="s">
        <v>11244</v>
      </c>
      <c r="S226" s="306" t="s">
        <v>11244</v>
      </c>
      <c r="T226" s="307" t="s">
        <v>11244</v>
      </c>
      <c r="U226" s="306" t="s">
        <v>11244</v>
      </c>
      <c r="V226" s="306" t="s">
        <v>11244</v>
      </c>
      <c r="W226" s="306" t="s">
        <v>11244</v>
      </c>
      <c r="X226" s="306" t="s">
        <v>11244</v>
      </c>
      <c r="Y226" s="307" t="s">
        <v>11244</v>
      </c>
      <c r="Z226" s="287" t="s">
        <v>12160</v>
      </c>
      <c r="AA226" s="283"/>
      <c r="AB226" s="308" t="s">
        <v>12161</v>
      </c>
      <c r="AC226" s="140"/>
    </row>
    <row r="227" spans="1:29" s="267" customFormat="1" ht="10.199999999999999" hidden="1" x14ac:dyDescent="0.2">
      <c r="A227" s="287" t="s">
        <v>11406</v>
      </c>
      <c r="B227" s="287" t="s">
        <v>11835</v>
      </c>
      <c r="C227" s="283" t="s">
        <v>425</v>
      </c>
      <c r="D227" s="330" t="s">
        <v>12162</v>
      </c>
      <c r="E227" s="288" t="s">
        <v>12163</v>
      </c>
      <c r="F227" s="160">
        <v>29.99</v>
      </c>
      <c r="G227" s="160">
        <v>42.1</v>
      </c>
      <c r="H227" s="160">
        <v>21.05</v>
      </c>
      <c r="I227" s="160">
        <v>20</v>
      </c>
      <c r="J227" s="160">
        <v>20</v>
      </c>
      <c r="K227" s="284">
        <v>1</v>
      </c>
      <c r="L227" s="306">
        <v>7.5</v>
      </c>
      <c r="M227" s="306">
        <v>2.5</v>
      </c>
      <c r="N227" s="306">
        <v>7.5</v>
      </c>
      <c r="O227" s="306">
        <v>1.77</v>
      </c>
      <c r="P227" s="306" t="s">
        <v>11244</v>
      </c>
      <c r="Q227" s="306" t="s">
        <v>11244</v>
      </c>
      <c r="R227" s="306" t="s">
        <v>11244</v>
      </c>
      <c r="S227" s="306" t="s">
        <v>11244</v>
      </c>
      <c r="T227" s="307" t="s">
        <v>11244</v>
      </c>
      <c r="U227" s="306">
        <v>15.5</v>
      </c>
      <c r="V227" s="306">
        <v>13.75</v>
      </c>
      <c r="W227" s="306">
        <v>8.25</v>
      </c>
      <c r="X227" s="306">
        <v>19.41</v>
      </c>
      <c r="Y227" s="307">
        <v>10</v>
      </c>
      <c r="Z227" s="287" t="s">
        <v>12164</v>
      </c>
      <c r="AA227" s="283" t="s">
        <v>8</v>
      </c>
      <c r="AB227" s="308" t="s">
        <v>12165</v>
      </c>
      <c r="AC227" s="140"/>
    </row>
    <row r="228" spans="1:29" s="267" customFormat="1" ht="10.199999999999999" hidden="1" x14ac:dyDescent="0.2">
      <c r="A228" s="287" t="s">
        <v>11406</v>
      </c>
      <c r="B228" s="287" t="s">
        <v>11835</v>
      </c>
      <c r="C228" s="283" t="s">
        <v>425</v>
      </c>
      <c r="D228" s="330" t="s">
        <v>12166</v>
      </c>
      <c r="E228" s="288" t="s">
        <v>12167</v>
      </c>
      <c r="F228" s="160">
        <v>29.99</v>
      </c>
      <c r="G228" s="160">
        <v>42.1</v>
      </c>
      <c r="H228" s="160">
        <v>21.05</v>
      </c>
      <c r="I228" s="160">
        <v>20</v>
      </c>
      <c r="J228" s="160">
        <v>20</v>
      </c>
      <c r="K228" s="284">
        <v>1</v>
      </c>
      <c r="L228" s="306">
        <v>2.5</v>
      </c>
      <c r="M228" s="306">
        <v>7.5</v>
      </c>
      <c r="N228" s="306">
        <v>7.5</v>
      </c>
      <c r="O228" s="306">
        <v>1.8</v>
      </c>
      <c r="P228" s="306" t="s">
        <v>11244</v>
      </c>
      <c r="Q228" s="306" t="s">
        <v>11244</v>
      </c>
      <c r="R228" s="306" t="s">
        <v>11244</v>
      </c>
      <c r="S228" s="306" t="s">
        <v>11244</v>
      </c>
      <c r="T228" s="307" t="s">
        <v>11244</v>
      </c>
      <c r="U228" s="306">
        <v>15.25</v>
      </c>
      <c r="V228" s="306">
        <v>13.75</v>
      </c>
      <c r="W228" s="306">
        <v>8.25</v>
      </c>
      <c r="X228" s="306">
        <v>19.45</v>
      </c>
      <c r="Y228" s="307">
        <v>10</v>
      </c>
      <c r="Z228" s="287" t="s">
        <v>12168</v>
      </c>
      <c r="AA228" s="283" t="s">
        <v>8</v>
      </c>
      <c r="AB228" s="308" t="s">
        <v>12169</v>
      </c>
      <c r="AC228" s="140"/>
    </row>
    <row r="229" spans="1:29" s="267" customFormat="1" ht="10.199999999999999" hidden="1" x14ac:dyDescent="0.2">
      <c r="A229" s="287" t="s">
        <v>11406</v>
      </c>
      <c r="B229" s="287" t="s">
        <v>11835</v>
      </c>
      <c r="C229" s="283" t="s">
        <v>425</v>
      </c>
      <c r="D229" s="330" t="s">
        <v>12170</v>
      </c>
      <c r="E229" s="288" t="s">
        <v>12171</v>
      </c>
      <c r="F229" s="160">
        <v>29.99</v>
      </c>
      <c r="G229" s="160">
        <v>42.1</v>
      </c>
      <c r="H229" s="160">
        <v>21.05</v>
      </c>
      <c r="I229" s="160">
        <v>20</v>
      </c>
      <c r="J229" s="160">
        <v>20</v>
      </c>
      <c r="K229" s="284">
        <v>1</v>
      </c>
      <c r="L229" s="306">
        <v>2.5</v>
      </c>
      <c r="M229" s="306">
        <v>7.5</v>
      </c>
      <c r="N229" s="306">
        <v>7.5</v>
      </c>
      <c r="O229" s="306">
        <v>1.79</v>
      </c>
      <c r="P229" s="306" t="s">
        <v>11244</v>
      </c>
      <c r="Q229" s="306" t="s">
        <v>11244</v>
      </c>
      <c r="R229" s="306" t="s">
        <v>11244</v>
      </c>
      <c r="S229" s="306" t="s">
        <v>11244</v>
      </c>
      <c r="T229" s="307" t="s">
        <v>11244</v>
      </c>
      <c r="U229" s="306">
        <v>15.25</v>
      </c>
      <c r="V229" s="306">
        <v>13.75</v>
      </c>
      <c r="W229" s="306">
        <v>8.25</v>
      </c>
      <c r="X229" s="306">
        <v>19.420000000000002</v>
      </c>
      <c r="Y229" s="307">
        <v>10</v>
      </c>
      <c r="Z229" s="287" t="s">
        <v>12172</v>
      </c>
      <c r="AA229" s="283" t="s">
        <v>8</v>
      </c>
      <c r="AB229" s="308" t="s">
        <v>12173</v>
      </c>
      <c r="AC229" s="140"/>
    </row>
    <row r="230" spans="1:29" s="140" customFormat="1" ht="10.199999999999999" hidden="1" x14ac:dyDescent="0.2">
      <c r="A230" s="273" t="s">
        <v>11406</v>
      </c>
      <c r="B230" s="273" t="s">
        <v>11856</v>
      </c>
      <c r="C230" s="274"/>
      <c r="D230" s="269" t="s">
        <v>12174</v>
      </c>
      <c r="E230" s="276" t="s">
        <v>12175</v>
      </c>
      <c r="F230" s="162">
        <v>9.99</v>
      </c>
      <c r="G230" s="162">
        <v>10.58</v>
      </c>
      <c r="H230" s="162">
        <v>5.29</v>
      </c>
      <c r="I230" s="162">
        <v>5.03</v>
      </c>
      <c r="J230" s="162">
        <v>5.03</v>
      </c>
      <c r="K230" s="270">
        <v>1</v>
      </c>
      <c r="L230" s="180">
        <v>0.65</v>
      </c>
      <c r="M230" s="180">
        <v>1.99</v>
      </c>
      <c r="N230" s="180">
        <v>4.0999999999999996</v>
      </c>
      <c r="O230" s="180">
        <v>0.03</v>
      </c>
      <c r="P230" s="180">
        <v>7</v>
      </c>
      <c r="Q230" s="180">
        <v>3.6</v>
      </c>
      <c r="R230" s="180">
        <v>1.34</v>
      </c>
      <c r="S230" s="180">
        <v>0.06</v>
      </c>
      <c r="T230" s="303">
        <v>2</v>
      </c>
      <c r="U230" s="180">
        <v>8.25</v>
      </c>
      <c r="V230" s="180">
        <v>4.75</v>
      </c>
      <c r="W230" s="180">
        <v>4.5</v>
      </c>
      <c r="X230" s="180">
        <v>1.24</v>
      </c>
      <c r="Y230" s="303">
        <v>36</v>
      </c>
      <c r="Z230" s="273" t="s">
        <v>12176</v>
      </c>
      <c r="AA230" s="274" t="s">
        <v>258</v>
      </c>
      <c r="AB230" s="309" t="s">
        <v>12177</v>
      </c>
    </row>
    <row r="231" spans="1:29" s="140" customFormat="1" ht="10.199999999999999" hidden="1" x14ac:dyDescent="0.2">
      <c r="A231" s="273" t="s">
        <v>11406</v>
      </c>
      <c r="B231" s="273" t="s">
        <v>11856</v>
      </c>
      <c r="C231" s="274"/>
      <c r="D231" s="269" t="s">
        <v>12178</v>
      </c>
      <c r="E231" s="276" t="s">
        <v>12179</v>
      </c>
      <c r="F231" s="162">
        <v>17.989999999999998</v>
      </c>
      <c r="G231" s="162">
        <v>18.52</v>
      </c>
      <c r="H231" s="162">
        <v>9.26</v>
      </c>
      <c r="I231" s="162">
        <v>8.8000000000000007</v>
      </c>
      <c r="J231" s="162">
        <v>8.8000000000000007</v>
      </c>
      <c r="K231" s="270">
        <v>2</v>
      </c>
      <c r="L231" s="180">
        <v>0.8</v>
      </c>
      <c r="M231" s="180">
        <v>1.98</v>
      </c>
      <c r="N231" s="180">
        <v>3.5</v>
      </c>
      <c r="O231" s="180">
        <v>0.06</v>
      </c>
      <c r="P231" s="180">
        <v>1.62</v>
      </c>
      <c r="Q231" s="180">
        <v>4.54</v>
      </c>
      <c r="R231" s="180">
        <v>7</v>
      </c>
      <c r="S231" s="180">
        <v>0.13</v>
      </c>
      <c r="T231" s="303">
        <v>2</v>
      </c>
      <c r="U231" s="180">
        <v>7.75</v>
      </c>
      <c r="V231" s="180">
        <v>7</v>
      </c>
      <c r="W231" s="180">
        <v>5</v>
      </c>
      <c r="X231" s="180">
        <v>1.78</v>
      </c>
      <c r="Y231" s="303">
        <v>24</v>
      </c>
      <c r="Z231" s="273" t="s">
        <v>12180</v>
      </c>
      <c r="AA231" s="274" t="s">
        <v>8</v>
      </c>
      <c r="AB231" s="304" t="s">
        <v>12181</v>
      </c>
    </row>
    <row r="232" spans="1:29" s="140" customFormat="1" ht="10.199999999999999" hidden="1" x14ac:dyDescent="0.2">
      <c r="A232" s="273" t="s">
        <v>11406</v>
      </c>
      <c r="B232" s="273" t="s">
        <v>11856</v>
      </c>
      <c r="C232" s="274"/>
      <c r="D232" s="269" t="s">
        <v>12182</v>
      </c>
      <c r="E232" s="276" t="s">
        <v>12183</v>
      </c>
      <c r="F232" s="162">
        <v>6.99</v>
      </c>
      <c r="G232" s="162">
        <v>7.36</v>
      </c>
      <c r="H232" s="162">
        <v>3.68</v>
      </c>
      <c r="I232" s="162">
        <v>3.5</v>
      </c>
      <c r="J232" s="162">
        <v>3.5</v>
      </c>
      <c r="K232" s="270">
        <v>1</v>
      </c>
      <c r="L232" s="180">
        <v>0.66</v>
      </c>
      <c r="M232" s="180">
        <v>2</v>
      </c>
      <c r="N232" s="180">
        <v>4</v>
      </c>
      <c r="O232" s="180">
        <v>0.03</v>
      </c>
      <c r="P232" s="180">
        <v>0.96</v>
      </c>
      <c r="Q232" s="180">
        <v>3.98</v>
      </c>
      <c r="R232" s="180">
        <v>3.97</v>
      </c>
      <c r="S232" s="180">
        <v>0.06</v>
      </c>
      <c r="T232" s="303">
        <v>2</v>
      </c>
      <c r="U232" s="180">
        <v>7.62</v>
      </c>
      <c r="V232" s="180">
        <v>5.12</v>
      </c>
      <c r="W232" s="180">
        <v>7.87</v>
      </c>
      <c r="X232" s="180">
        <v>0.87</v>
      </c>
      <c r="Y232" s="303">
        <v>24</v>
      </c>
      <c r="Z232" s="273" t="s">
        <v>12184</v>
      </c>
      <c r="AA232" s="274" t="s">
        <v>258</v>
      </c>
      <c r="AB232" s="304" t="s">
        <v>12185</v>
      </c>
    </row>
    <row r="233" spans="1:29" s="140" customFormat="1" ht="10.199999999999999" hidden="1" x14ac:dyDescent="0.2">
      <c r="A233" s="273" t="s">
        <v>11406</v>
      </c>
      <c r="B233" s="273" t="s">
        <v>11856</v>
      </c>
      <c r="C233" s="274"/>
      <c r="D233" s="269" t="s">
        <v>12186</v>
      </c>
      <c r="E233" s="276" t="s">
        <v>12187</v>
      </c>
      <c r="F233" s="162">
        <v>12.99</v>
      </c>
      <c r="G233" s="162">
        <v>13.18</v>
      </c>
      <c r="H233" s="162">
        <v>6.59</v>
      </c>
      <c r="I233" s="162">
        <v>6.28</v>
      </c>
      <c r="J233" s="162">
        <v>6.28</v>
      </c>
      <c r="K233" s="270">
        <v>1</v>
      </c>
      <c r="L233" s="180">
        <v>0.66</v>
      </c>
      <c r="M233" s="180">
        <v>2</v>
      </c>
      <c r="N233" s="180">
        <v>4.05</v>
      </c>
      <c r="O233" s="180">
        <v>0.04</v>
      </c>
      <c r="P233" s="180">
        <v>7</v>
      </c>
      <c r="Q233" s="180">
        <v>5.15</v>
      </c>
      <c r="R233" s="180">
        <v>1.1499999999999999</v>
      </c>
      <c r="S233" s="180">
        <v>7.3999999999999996E-2</v>
      </c>
      <c r="T233" s="303">
        <v>2</v>
      </c>
      <c r="U233" s="180">
        <v>9.25</v>
      </c>
      <c r="V233" s="180">
        <v>4.5</v>
      </c>
      <c r="W233" s="180">
        <v>5.25</v>
      </c>
      <c r="X233" s="180">
        <v>1.49</v>
      </c>
      <c r="Y233" s="303">
        <v>36</v>
      </c>
      <c r="Z233" s="273" t="s">
        <v>12188</v>
      </c>
      <c r="AA233" s="274" t="s">
        <v>8</v>
      </c>
      <c r="AB233" s="304" t="s">
        <v>12189</v>
      </c>
    </row>
    <row r="234" spans="1:29" s="140" customFormat="1" ht="10.199999999999999" hidden="1" x14ac:dyDescent="0.2">
      <c r="A234" s="273" t="s">
        <v>11406</v>
      </c>
      <c r="B234" s="273" t="s">
        <v>11856</v>
      </c>
      <c r="C234" s="274"/>
      <c r="D234" s="269" t="s">
        <v>12190</v>
      </c>
      <c r="E234" s="276" t="s">
        <v>12191</v>
      </c>
      <c r="F234" s="162">
        <v>4.99</v>
      </c>
      <c r="G234" s="162">
        <v>5.32</v>
      </c>
      <c r="H234" s="162">
        <v>2.66</v>
      </c>
      <c r="I234" s="162">
        <v>2.52</v>
      </c>
      <c r="J234" s="162">
        <v>2.52</v>
      </c>
      <c r="K234" s="270">
        <v>2</v>
      </c>
      <c r="L234" s="180">
        <v>2</v>
      </c>
      <c r="M234" s="180">
        <v>0.61</v>
      </c>
      <c r="N234" s="180">
        <v>4.1500000000000004</v>
      </c>
      <c r="O234" s="180">
        <v>3.5000000000000003E-2</v>
      </c>
      <c r="P234" s="180">
        <v>7</v>
      </c>
      <c r="Q234" s="180">
        <v>5</v>
      </c>
      <c r="R234" s="180">
        <v>1.27</v>
      </c>
      <c r="S234" s="180">
        <v>5.8000000000000003E-2</v>
      </c>
      <c r="T234" s="303">
        <v>2</v>
      </c>
      <c r="U234" s="180">
        <v>6.5</v>
      </c>
      <c r="V234" s="180">
        <v>4.5</v>
      </c>
      <c r="W234" s="180">
        <v>5</v>
      </c>
      <c r="X234" s="180">
        <v>0.83</v>
      </c>
      <c r="Y234" s="303">
        <v>24</v>
      </c>
      <c r="Z234" s="273" t="s">
        <v>12192</v>
      </c>
      <c r="AA234" s="274" t="s">
        <v>8</v>
      </c>
      <c r="AB234" s="304" t="s">
        <v>12193</v>
      </c>
    </row>
    <row r="235" spans="1:29" s="140" customFormat="1" ht="10.199999999999999" hidden="1" x14ac:dyDescent="0.2">
      <c r="A235" s="273" t="s">
        <v>11406</v>
      </c>
      <c r="B235" s="273" t="s">
        <v>11856</v>
      </c>
      <c r="C235" s="274"/>
      <c r="D235" s="269" t="s">
        <v>12194</v>
      </c>
      <c r="E235" s="276" t="s">
        <v>12195</v>
      </c>
      <c r="F235" s="162">
        <v>4.99</v>
      </c>
      <c r="G235" s="162">
        <v>5.32</v>
      </c>
      <c r="H235" s="162">
        <v>2.66</v>
      </c>
      <c r="I235" s="162">
        <v>2.52</v>
      </c>
      <c r="J235" s="162">
        <v>2.52</v>
      </c>
      <c r="K235" s="270">
        <v>2</v>
      </c>
      <c r="L235" s="180">
        <v>0.65</v>
      </c>
      <c r="M235" s="180">
        <v>1.96</v>
      </c>
      <c r="N235" s="180">
        <v>4</v>
      </c>
      <c r="O235" s="180">
        <v>0.02</v>
      </c>
      <c r="P235" s="180">
        <v>7</v>
      </c>
      <c r="Q235" s="180">
        <v>4.5</v>
      </c>
      <c r="R235" s="180">
        <v>0.99</v>
      </c>
      <c r="S235" s="180">
        <v>0.05</v>
      </c>
      <c r="T235" s="303">
        <v>2</v>
      </c>
      <c r="U235" s="180">
        <v>7.5</v>
      </c>
      <c r="V235" s="180">
        <v>5.25</v>
      </c>
      <c r="W235" s="180">
        <v>4.75</v>
      </c>
      <c r="X235" s="180">
        <v>0.78</v>
      </c>
      <c r="Y235" s="303">
        <v>24</v>
      </c>
      <c r="Z235" s="273" t="s">
        <v>12196</v>
      </c>
      <c r="AA235" s="274" t="s">
        <v>8</v>
      </c>
      <c r="AB235" s="304" t="s">
        <v>12197</v>
      </c>
    </row>
    <row r="236" spans="1:29" s="140" customFormat="1" ht="10.199999999999999" hidden="1" x14ac:dyDescent="0.2">
      <c r="A236" s="273" t="s">
        <v>11406</v>
      </c>
      <c r="B236" s="273" t="s">
        <v>11856</v>
      </c>
      <c r="C236" s="274"/>
      <c r="D236" s="269" t="s">
        <v>12198</v>
      </c>
      <c r="E236" s="276" t="s">
        <v>12199</v>
      </c>
      <c r="F236" s="162">
        <v>4.99</v>
      </c>
      <c r="G236" s="162">
        <v>5.32</v>
      </c>
      <c r="H236" s="162">
        <v>2.66</v>
      </c>
      <c r="I236" s="162">
        <v>2.52</v>
      </c>
      <c r="J236" s="162">
        <v>2.52</v>
      </c>
      <c r="K236" s="270">
        <v>2</v>
      </c>
      <c r="L236" s="180">
        <v>0.68</v>
      </c>
      <c r="M236" s="180">
        <v>1.94</v>
      </c>
      <c r="N236" s="180">
        <v>4</v>
      </c>
      <c r="O236" s="180">
        <v>3.5000000000000003E-2</v>
      </c>
      <c r="P236" s="180">
        <v>7</v>
      </c>
      <c r="Q236" s="180">
        <v>4.75</v>
      </c>
      <c r="R236" s="180">
        <v>1.17</v>
      </c>
      <c r="S236" s="180">
        <v>5.1999999999999998E-2</v>
      </c>
      <c r="T236" s="303">
        <v>2</v>
      </c>
      <c r="U236" s="180">
        <v>6.5</v>
      </c>
      <c r="V236" s="180">
        <v>4.5</v>
      </c>
      <c r="W236" s="180">
        <v>5</v>
      </c>
      <c r="X236" s="180">
        <v>0.82</v>
      </c>
      <c r="Y236" s="303">
        <v>24</v>
      </c>
      <c r="Z236" s="273" t="s">
        <v>12200</v>
      </c>
      <c r="AA236" s="274" t="s">
        <v>8</v>
      </c>
      <c r="AB236" s="304" t="s">
        <v>12201</v>
      </c>
    </row>
    <row r="237" spans="1:29" s="140" customFormat="1" ht="10.199999999999999" hidden="1" x14ac:dyDescent="0.2">
      <c r="A237" s="273" t="s">
        <v>11406</v>
      </c>
      <c r="B237" s="273" t="s">
        <v>11856</v>
      </c>
      <c r="C237" s="274"/>
      <c r="D237" s="269" t="s">
        <v>12202</v>
      </c>
      <c r="E237" s="276" t="s">
        <v>12203</v>
      </c>
      <c r="F237" s="162">
        <v>12.99</v>
      </c>
      <c r="G237" s="162">
        <v>13.58</v>
      </c>
      <c r="H237" s="162">
        <v>6.79</v>
      </c>
      <c r="I237" s="162">
        <v>6.47</v>
      </c>
      <c r="J237" s="162">
        <v>6.47</v>
      </c>
      <c r="K237" s="270">
        <v>1</v>
      </c>
      <c r="L237" s="180">
        <v>0.66</v>
      </c>
      <c r="M237" s="180">
        <v>2</v>
      </c>
      <c r="N237" s="180">
        <v>3.95</v>
      </c>
      <c r="O237" s="180">
        <v>0.04</v>
      </c>
      <c r="P237" s="180">
        <v>0.69</v>
      </c>
      <c r="Q237" s="180">
        <v>3.81</v>
      </c>
      <c r="R237" s="180">
        <v>4</v>
      </c>
      <c r="S237" s="180">
        <v>0.09</v>
      </c>
      <c r="T237" s="303">
        <v>2</v>
      </c>
      <c r="U237" s="180">
        <v>9.56</v>
      </c>
      <c r="V237" s="180">
        <v>4.5</v>
      </c>
      <c r="W237" s="180">
        <v>5</v>
      </c>
      <c r="X237" s="180">
        <v>1.82</v>
      </c>
      <c r="Y237" s="303">
        <v>36</v>
      </c>
      <c r="Z237" s="273" t="s">
        <v>12204</v>
      </c>
      <c r="AA237" s="274" t="s">
        <v>8</v>
      </c>
      <c r="AB237" s="304" t="s">
        <v>12205</v>
      </c>
    </row>
    <row r="238" spans="1:29" s="140" customFormat="1" ht="10.199999999999999" hidden="1" x14ac:dyDescent="0.2">
      <c r="A238" s="273" t="s">
        <v>11406</v>
      </c>
      <c r="B238" s="273" t="s">
        <v>11856</v>
      </c>
      <c r="C238" s="274"/>
      <c r="D238" s="269" t="s">
        <v>12206</v>
      </c>
      <c r="E238" s="276" t="s">
        <v>12207</v>
      </c>
      <c r="F238" s="162">
        <v>27.99</v>
      </c>
      <c r="G238" s="162">
        <v>29.52</v>
      </c>
      <c r="H238" s="162">
        <v>14.76</v>
      </c>
      <c r="I238" s="162">
        <v>14.06</v>
      </c>
      <c r="J238" s="162">
        <v>14.06</v>
      </c>
      <c r="K238" s="270">
        <v>1</v>
      </c>
      <c r="L238" s="180">
        <v>1.911</v>
      </c>
      <c r="M238" s="180">
        <v>2.2719999999999998</v>
      </c>
      <c r="N238" s="180">
        <v>2.75</v>
      </c>
      <c r="O238" s="180">
        <v>0.11</v>
      </c>
      <c r="P238" s="180">
        <v>6.25</v>
      </c>
      <c r="Q238" s="180">
        <v>2.77</v>
      </c>
      <c r="R238" s="180">
        <v>1.82</v>
      </c>
      <c r="S238" s="180">
        <v>0.35</v>
      </c>
      <c r="T238" s="303">
        <v>3</v>
      </c>
      <c r="U238" s="180">
        <v>13</v>
      </c>
      <c r="V238" s="180">
        <v>5.625</v>
      </c>
      <c r="W238" s="180">
        <v>4.5</v>
      </c>
      <c r="X238" s="180">
        <v>3.12</v>
      </c>
      <c r="Y238" s="303">
        <v>24</v>
      </c>
      <c r="Z238" s="273" t="s">
        <v>12208</v>
      </c>
      <c r="AA238" s="274" t="s">
        <v>8</v>
      </c>
      <c r="AB238" s="304" t="s">
        <v>12209</v>
      </c>
    </row>
    <row r="239" spans="1:29" s="140" customFormat="1" ht="10.199999999999999" hidden="1" x14ac:dyDescent="0.2">
      <c r="A239" s="273" t="s">
        <v>11406</v>
      </c>
      <c r="B239" s="273" t="s">
        <v>11856</v>
      </c>
      <c r="C239" s="274"/>
      <c r="D239" s="269" t="s">
        <v>12210</v>
      </c>
      <c r="E239" s="276" t="s">
        <v>12211</v>
      </c>
      <c r="F239" s="162">
        <v>8.99</v>
      </c>
      <c r="G239" s="162">
        <v>9.1</v>
      </c>
      <c r="H239" s="162">
        <v>4.55</v>
      </c>
      <c r="I239" s="162">
        <v>4.32</v>
      </c>
      <c r="J239" s="162">
        <v>4.32</v>
      </c>
      <c r="K239" s="270">
        <v>5</v>
      </c>
      <c r="L239" s="180">
        <v>0.56000000000000005</v>
      </c>
      <c r="M239" s="180">
        <v>1.99</v>
      </c>
      <c r="N239" s="180">
        <v>4</v>
      </c>
      <c r="O239" s="180">
        <v>0.02</v>
      </c>
      <c r="P239" s="180">
        <v>4.32</v>
      </c>
      <c r="Q239" s="180">
        <v>3.07</v>
      </c>
      <c r="R239" s="180">
        <v>2.12</v>
      </c>
      <c r="S239" s="180">
        <v>0.11</v>
      </c>
      <c r="T239" s="303">
        <v>5</v>
      </c>
      <c r="U239" s="180">
        <v>9.5</v>
      </c>
      <c r="V239" s="180">
        <v>4.5</v>
      </c>
      <c r="W239" s="180">
        <v>4.9000000000000004</v>
      </c>
      <c r="X239" s="180">
        <v>0.86</v>
      </c>
      <c r="Y239" s="303">
        <v>30</v>
      </c>
      <c r="Z239" s="273" t="s">
        <v>12212</v>
      </c>
      <c r="AA239" s="274" t="s">
        <v>331</v>
      </c>
      <c r="AB239" s="304" t="s">
        <v>12213</v>
      </c>
    </row>
    <row r="240" spans="1:29" s="140" customFormat="1" ht="10.199999999999999" hidden="1" x14ac:dyDescent="0.2">
      <c r="A240" s="273" t="s">
        <v>11406</v>
      </c>
      <c r="B240" s="273" t="s">
        <v>11856</v>
      </c>
      <c r="C240" s="274"/>
      <c r="D240" s="269" t="s">
        <v>12214</v>
      </c>
      <c r="E240" s="276" t="s">
        <v>12215</v>
      </c>
      <c r="F240" s="162">
        <v>8.99</v>
      </c>
      <c r="G240" s="162">
        <v>9.1</v>
      </c>
      <c r="H240" s="162">
        <v>4.55</v>
      </c>
      <c r="I240" s="162">
        <v>4.32</v>
      </c>
      <c r="J240" s="162">
        <v>4.32</v>
      </c>
      <c r="K240" s="270">
        <v>5</v>
      </c>
      <c r="L240" s="180">
        <v>4.01</v>
      </c>
      <c r="M240" s="180">
        <v>1.96</v>
      </c>
      <c r="N240" s="180">
        <v>0.52</v>
      </c>
      <c r="O240" s="180">
        <v>0.02</v>
      </c>
      <c r="P240" s="180">
        <v>4.33</v>
      </c>
      <c r="Q240" s="180">
        <v>3.03</v>
      </c>
      <c r="R240" s="180">
        <v>2.06</v>
      </c>
      <c r="S240" s="180">
        <v>0.11</v>
      </c>
      <c r="T240" s="303">
        <v>5</v>
      </c>
      <c r="U240" s="180">
        <v>9.5</v>
      </c>
      <c r="V240" s="180">
        <v>4.4800000000000004</v>
      </c>
      <c r="W240" s="180">
        <v>5.07</v>
      </c>
      <c r="X240" s="180">
        <v>0.7</v>
      </c>
      <c r="Y240" s="303">
        <v>30</v>
      </c>
      <c r="Z240" s="273" t="s">
        <v>12216</v>
      </c>
      <c r="AA240" s="274" t="s">
        <v>331</v>
      </c>
      <c r="AB240" s="304" t="s">
        <v>12217</v>
      </c>
    </row>
    <row r="241" spans="1:28" s="140" customFormat="1" ht="10.199999999999999" hidden="1" x14ac:dyDescent="0.2">
      <c r="A241" s="273" t="s">
        <v>11406</v>
      </c>
      <c r="B241" s="273" t="s">
        <v>11856</v>
      </c>
      <c r="C241" s="274"/>
      <c r="D241" s="269" t="s">
        <v>12218</v>
      </c>
      <c r="E241" s="276" t="s">
        <v>12219</v>
      </c>
      <c r="F241" s="162">
        <v>8.99</v>
      </c>
      <c r="G241" s="162">
        <v>9.1</v>
      </c>
      <c r="H241" s="162">
        <v>4.55</v>
      </c>
      <c r="I241" s="162">
        <v>4.32</v>
      </c>
      <c r="J241" s="162">
        <v>4.32</v>
      </c>
      <c r="K241" s="270">
        <v>5</v>
      </c>
      <c r="L241" s="180">
        <v>0.54</v>
      </c>
      <c r="M241" s="180">
        <v>1.92</v>
      </c>
      <c r="N241" s="180">
        <v>4.0199999999999996</v>
      </c>
      <c r="O241" s="180">
        <v>0.02</v>
      </c>
      <c r="P241" s="180">
        <v>4.25</v>
      </c>
      <c r="Q241" s="180">
        <v>3.06</v>
      </c>
      <c r="R241" s="180">
        <v>2.08</v>
      </c>
      <c r="S241" s="180">
        <v>0.11</v>
      </c>
      <c r="T241" s="303">
        <v>5</v>
      </c>
      <c r="U241" s="180">
        <v>9.5</v>
      </c>
      <c r="V241" s="180">
        <v>4.5</v>
      </c>
      <c r="W241" s="180">
        <v>5</v>
      </c>
      <c r="X241" s="180">
        <v>0.89</v>
      </c>
      <c r="Y241" s="303">
        <v>30</v>
      </c>
      <c r="Z241" s="273" t="s">
        <v>12220</v>
      </c>
      <c r="AA241" s="274" t="s">
        <v>331</v>
      </c>
      <c r="AB241" s="304" t="s">
        <v>12221</v>
      </c>
    </row>
    <row r="242" spans="1:28" s="140" customFormat="1" ht="10.199999999999999" hidden="1" x14ac:dyDescent="0.2">
      <c r="A242" s="273" t="s">
        <v>11406</v>
      </c>
      <c r="B242" s="273" t="s">
        <v>11856</v>
      </c>
      <c r="C242" s="274"/>
      <c r="D242" s="269" t="s">
        <v>12222</v>
      </c>
      <c r="E242" s="276" t="s">
        <v>12223</v>
      </c>
      <c r="F242" s="162">
        <v>14.99</v>
      </c>
      <c r="G242" s="162">
        <v>15.64</v>
      </c>
      <c r="H242" s="162">
        <v>7.82</v>
      </c>
      <c r="I242" s="162">
        <v>7.43</v>
      </c>
      <c r="J242" s="162">
        <v>7.43</v>
      </c>
      <c r="K242" s="270">
        <v>2</v>
      </c>
      <c r="L242" s="180">
        <v>0.86</v>
      </c>
      <c r="M242" s="180">
        <v>2</v>
      </c>
      <c r="N242" s="180">
        <v>3.95</v>
      </c>
      <c r="O242" s="180">
        <v>0.02</v>
      </c>
      <c r="P242" s="180">
        <v>1.61</v>
      </c>
      <c r="Q242" s="180">
        <v>4.75</v>
      </c>
      <c r="R242" s="180">
        <v>7.15</v>
      </c>
      <c r="S242" s="180">
        <v>0.05</v>
      </c>
      <c r="T242" s="303">
        <v>2</v>
      </c>
      <c r="U242" s="180">
        <v>9.75</v>
      </c>
      <c r="V242" s="180">
        <v>4.51</v>
      </c>
      <c r="W242" s="180">
        <v>5</v>
      </c>
      <c r="X242" s="180">
        <v>0.78</v>
      </c>
      <c r="Y242" s="303">
        <v>24</v>
      </c>
      <c r="Z242" s="273" t="s">
        <v>12224</v>
      </c>
      <c r="AA242" s="274" t="s">
        <v>331</v>
      </c>
      <c r="AB242" s="304" t="s">
        <v>12225</v>
      </c>
    </row>
    <row r="243" spans="1:28" s="140" customFormat="1" ht="10.199999999999999" hidden="1" x14ac:dyDescent="0.2">
      <c r="A243" s="273" t="s">
        <v>11406</v>
      </c>
      <c r="B243" s="273" t="s">
        <v>11856</v>
      </c>
      <c r="C243" s="274"/>
      <c r="D243" s="269" t="s">
        <v>12226</v>
      </c>
      <c r="E243" s="276" t="s">
        <v>12227</v>
      </c>
      <c r="F243" s="162">
        <v>11.99</v>
      </c>
      <c r="G243" s="162">
        <v>12.4</v>
      </c>
      <c r="H243" s="162">
        <v>6.2</v>
      </c>
      <c r="I243" s="162">
        <v>5.89</v>
      </c>
      <c r="J243" s="162">
        <v>5.89</v>
      </c>
      <c r="K243" s="270">
        <v>1</v>
      </c>
      <c r="L243" s="180">
        <v>0.61</v>
      </c>
      <c r="M243" s="180">
        <v>1.91</v>
      </c>
      <c r="N243" s="180">
        <v>3.9</v>
      </c>
      <c r="O243" s="180">
        <v>0.04</v>
      </c>
      <c r="P243" s="180">
        <v>7</v>
      </c>
      <c r="Q243" s="180">
        <v>5</v>
      </c>
      <c r="R243" s="180">
        <v>0.96</v>
      </c>
      <c r="S243" s="180">
        <v>0.08</v>
      </c>
      <c r="T243" s="303">
        <v>2</v>
      </c>
      <c r="U243" s="180">
        <v>9.5</v>
      </c>
      <c r="V243" s="180">
        <v>4.75</v>
      </c>
      <c r="W243" s="180">
        <v>5</v>
      </c>
      <c r="X243" s="180">
        <v>1.67</v>
      </c>
      <c r="Y243" s="303">
        <v>36</v>
      </c>
      <c r="Z243" s="273" t="s">
        <v>12228</v>
      </c>
      <c r="AA243" s="274" t="s">
        <v>8</v>
      </c>
      <c r="AB243" s="304" t="s">
        <v>12229</v>
      </c>
    </row>
    <row r="244" spans="1:28" s="140" customFormat="1" ht="10.199999999999999" hidden="1" x14ac:dyDescent="0.2">
      <c r="A244" s="273" t="s">
        <v>11406</v>
      </c>
      <c r="B244" s="273" t="s">
        <v>11496</v>
      </c>
      <c r="C244" s="274"/>
      <c r="D244" s="269" t="s">
        <v>12230</v>
      </c>
      <c r="E244" s="276" t="s">
        <v>12231</v>
      </c>
      <c r="F244" s="162">
        <v>6.99</v>
      </c>
      <c r="G244" s="162">
        <v>6.48</v>
      </c>
      <c r="H244" s="162">
        <v>3.24</v>
      </c>
      <c r="I244" s="162">
        <v>3.08</v>
      </c>
      <c r="J244" s="162">
        <v>3.08</v>
      </c>
      <c r="K244" s="270">
        <v>1</v>
      </c>
      <c r="L244" s="180">
        <v>1.03</v>
      </c>
      <c r="M244" s="180">
        <v>1.93</v>
      </c>
      <c r="N244" s="180">
        <v>3.94</v>
      </c>
      <c r="O244" s="180">
        <v>0.03</v>
      </c>
      <c r="P244" s="180">
        <v>4.8099999999999996</v>
      </c>
      <c r="Q244" s="180">
        <v>2.04</v>
      </c>
      <c r="R244" s="180">
        <v>6.38</v>
      </c>
      <c r="S244" s="180">
        <v>7.0000000000000007E-2</v>
      </c>
      <c r="T244" s="303">
        <v>2</v>
      </c>
      <c r="U244" s="180">
        <v>9.57</v>
      </c>
      <c r="V244" s="180">
        <v>4.5</v>
      </c>
      <c r="W244" s="180">
        <v>4.75</v>
      </c>
      <c r="X244" s="180">
        <v>1.02</v>
      </c>
      <c r="Y244" s="303">
        <v>24</v>
      </c>
      <c r="Z244" s="273" t="s">
        <v>12232</v>
      </c>
      <c r="AA244" s="274" t="s">
        <v>1694</v>
      </c>
      <c r="AB244" s="304" t="s">
        <v>12233</v>
      </c>
    </row>
    <row r="245" spans="1:28" s="140" customFormat="1" ht="10.199999999999999" hidden="1" x14ac:dyDescent="0.2">
      <c r="A245" s="273" t="s">
        <v>11406</v>
      </c>
      <c r="B245" s="273" t="s">
        <v>11856</v>
      </c>
      <c r="C245" s="274"/>
      <c r="D245" s="269" t="s">
        <v>12234</v>
      </c>
      <c r="E245" s="276" t="s">
        <v>12235</v>
      </c>
      <c r="F245" s="162">
        <v>22.99</v>
      </c>
      <c r="G245" s="162">
        <v>25.2</v>
      </c>
      <c r="H245" s="162">
        <v>12.6</v>
      </c>
      <c r="I245" s="162">
        <v>12.02</v>
      </c>
      <c r="J245" s="162">
        <v>12.02</v>
      </c>
      <c r="K245" s="270">
        <v>1</v>
      </c>
      <c r="L245" s="180">
        <v>0.71</v>
      </c>
      <c r="M245" s="180">
        <v>1.98</v>
      </c>
      <c r="N245" s="180">
        <v>3.98</v>
      </c>
      <c r="O245" s="180">
        <v>0.03</v>
      </c>
      <c r="P245" s="180">
        <v>0.75</v>
      </c>
      <c r="Q245" s="180">
        <v>5.01</v>
      </c>
      <c r="R245" s="180">
        <v>7.2</v>
      </c>
      <c r="S245" s="180">
        <v>0.06</v>
      </c>
      <c r="T245" s="303">
        <v>2</v>
      </c>
      <c r="U245" s="180">
        <v>9.25</v>
      </c>
      <c r="V245" s="180">
        <v>6.5</v>
      </c>
      <c r="W245" s="180">
        <v>5.5</v>
      </c>
      <c r="X245" s="180">
        <v>1.28</v>
      </c>
      <c r="Y245" s="303">
        <v>36</v>
      </c>
      <c r="Z245" s="273" t="s">
        <v>12236</v>
      </c>
      <c r="AA245" s="274" t="s">
        <v>272</v>
      </c>
      <c r="AB245" s="304" t="s">
        <v>12237</v>
      </c>
    </row>
    <row r="246" spans="1:28" s="140" customFormat="1" ht="10.199999999999999" hidden="1" x14ac:dyDescent="0.2">
      <c r="A246" s="273" t="s">
        <v>11406</v>
      </c>
      <c r="B246" s="273" t="s">
        <v>11856</v>
      </c>
      <c r="C246" s="274"/>
      <c r="D246" s="269" t="s">
        <v>12238</v>
      </c>
      <c r="E246" s="276" t="s">
        <v>12239</v>
      </c>
      <c r="F246" s="162">
        <v>11.99</v>
      </c>
      <c r="G246" s="162">
        <v>12.18</v>
      </c>
      <c r="H246" s="162">
        <v>6.09</v>
      </c>
      <c r="I246" s="162">
        <v>5.8</v>
      </c>
      <c r="J246" s="162">
        <v>5.8</v>
      </c>
      <c r="K246" s="270">
        <v>1</v>
      </c>
      <c r="L246" s="180">
        <v>0.68</v>
      </c>
      <c r="M246" s="180">
        <v>2</v>
      </c>
      <c r="N246" s="180">
        <v>4</v>
      </c>
      <c r="O246" s="180">
        <v>0.04</v>
      </c>
      <c r="P246" s="180">
        <v>6.5</v>
      </c>
      <c r="Q246" s="180">
        <v>4.5</v>
      </c>
      <c r="R246" s="180">
        <v>1.35</v>
      </c>
      <c r="S246" s="180">
        <v>0.08</v>
      </c>
      <c r="T246" s="303">
        <v>2</v>
      </c>
      <c r="U246" s="180">
        <v>9.75</v>
      </c>
      <c r="V246" s="180">
        <v>4.5</v>
      </c>
      <c r="W246" s="180">
        <v>5</v>
      </c>
      <c r="X246" s="180">
        <v>1.64</v>
      </c>
      <c r="Y246" s="303">
        <v>36</v>
      </c>
      <c r="Z246" s="273" t="s">
        <v>12240</v>
      </c>
      <c r="AA246" s="274" t="s">
        <v>8</v>
      </c>
      <c r="AB246" s="304" t="s">
        <v>12241</v>
      </c>
    </row>
    <row r="247" spans="1:28" s="140" customFormat="1" ht="10.199999999999999" hidden="1" x14ac:dyDescent="0.2">
      <c r="A247" s="273" t="s">
        <v>11406</v>
      </c>
      <c r="B247" s="273" t="s">
        <v>11856</v>
      </c>
      <c r="C247" s="274"/>
      <c r="D247" s="269" t="s">
        <v>12242</v>
      </c>
      <c r="E247" s="276" t="s">
        <v>12243</v>
      </c>
      <c r="F247" s="162">
        <v>18.989999999999998</v>
      </c>
      <c r="G247" s="162">
        <v>19.04</v>
      </c>
      <c r="H247" s="162">
        <v>9.52</v>
      </c>
      <c r="I247" s="162">
        <v>9.0399999999999991</v>
      </c>
      <c r="J247" s="162">
        <v>9.0399999999999991</v>
      </c>
      <c r="K247" s="270">
        <v>1</v>
      </c>
      <c r="L247" s="180">
        <v>0.75</v>
      </c>
      <c r="M247" s="180">
        <v>2</v>
      </c>
      <c r="N247" s="180">
        <v>4</v>
      </c>
      <c r="O247" s="180">
        <v>0.03</v>
      </c>
      <c r="P247" s="180">
        <v>7.5</v>
      </c>
      <c r="Q247" s="180">
        <v>5</v>
      </c>
      <c r="R247" s="180">
        <v>1</v>
      </c>
      <c r="S247" s="180">
        <v>0.06</v>
      </c>
      <c r="T247" s="303">
        <v>2</v>
      </c>
      <c r="U247" s="180">
        <v>9.75</v>
      </c>
      <c r="V247" s="180">
        <v>4.5</v>
      </c>
      <c r="W247" s="180">
        <v>5</v>
      </c>
      <c r="X247" s="180">
        <v>1.19</v>
      </c>
      <c r="Y247" s="303">
        <v>36</v>
      </c>
      <c r="Z247" s="273" t="s">
        <v>12244</v>
      </c>
      <c r="AA247" s="274" t="s">
        <v>272</v>
      </c>
      <c r="AB247" s="304" t="s">
        <v>12245</v>
      </c>
    </row>
    <row r="248" spans="1:28" s="140" customFormat="1" ht="10.199999999999999" hidden="1" x14ac:dyDescent="0.2">
      <c r="A248" s="273" t="s">
        <v>11406</v>
      </c>
      <c r="B248" s="273" t="s">
        <v>11856</v>
      </c>
      <c r="C248" s="274"/>
      <c r="D248" s="269" t="s">
        <v>12246</v>
      </c>
      <c r="E248" s="276" t="s">
        <v>12247</v>
      </c>
      <c r="F248" s="162">
        <v>27.99</v>
      </c>
      <c r="G248" s="162">
        <v>29.46</v>
      </c>
      <c r="H248" s="162">
        <v>14.73</v>
      </c>
      <c r="I248" s="162">
        <v>14.04</v>
      </c>
      <c r="J248" s="162">
        <v>14.04</v>
      </c>
      <c r="K248" s="270">
        <v>1</v>
      </c>
      <c r="L248" s="180">
        <v>0.64</v>
      </c>
      <c r="M248" s="180">
        <v>2</v>
      </c>
      <c r="N248" s="180">
        <v>4</v>
      </c>
      <c r="O248" s="180">
        <v>0.03</v>
      </c>
      <c r="P248" s="180">
        <v>0.88300000000000001</v>
      </c>
      <c r="Q248" s="180">
        <v>4.9349999999999996</v>
      </c>
      <c r="R248" s="180">
        <v>7</v>
      </c>
      <c r="S248" s="180">
        <v>0.06</v>
      </c>
      <c r="T248" s="303">
        <v>2</v>
      </c>
      <c r="U248" s="180">
        <v>9.56</v>
      </c>
      <c r="V248" s="180">
        <v>4.5599999999999996</v>
      </c>
      <c r="W248" s="180">
        <v>5.0599999999999996</v>
      </c>
      <c r="X248" s="180">
        <v>1.06</v>
      </c>
      <c r="Y248" s="303">
        <v>36</v>
      </c>
      <c r="Z248" s="273" t="s">
        <v>12248</v>
      </c>
      <c r="AA248" s="274" t="s">
        <v>272</v>
      </c>
      <c r="AB248" s="304" t="s">
        <v>12249</v>
      </c>
    </row>
    <row r="249" spans="1:28" s="140" customFormat="1" ht="10.199999999999999" hidden="1" x14ac:dyDescent="0.2">
      <c r="A249" s="273" t="s">
        <v>11406</v>
      </c>
      <c r="B249" s="273" t="s">
        <v>11680</v>
      </c>
      <c r="C249" s="274"/>
      <c r="D249" s="269" t="s">
        <v>12250</v>
      </c>
      <c r="E249" s="276" t="s">
        <v>12251</v>
      </c>
      <c r="F249" s="162">
        <v>21.99</v>
      </c>
      <c r="G249" s="162">
        <v>27.86</v>
      </c>
      <c r="H249" s="162">
        <v>13.93</v>
      </c>
      <c r="I249" s="162">
        <v>13.23</v>
      </c>
      <c r="J249" s="162">
        <v>13.23</v>
      </c>
      <c r="K249" s="270">
        <v>1</v>
      </c>
      <c r="L249" s="180">
        <v>6</v>
      </c>
      <c r="M249" s="180">
        <v>6.75</v>
      </c>
      <c r="N249" s="180">
        <v>1.5</v>
      </c>
      <c r="O249" s="180">
        <v>0.3</v>
      </c>
      <c r="P249" s="180">
        <v>7</v>
      </c>
      <c r="Q249" s="180">
        <v>6.5</v>
      </c>
      <c r="R249" s="180">
        <v>6.25</v>
      </c>
      <c r="S249" s="180">
        <v>1.47</v>
      </c>
      <c r="T249" s="303">
        <v>4</v>
      </c>
      <c r="U249" s="180">
        <v>19.5</v>
      </c>
      <c r="V249" s="180">
        <v>7.5</v>
      </c>
      <c r="W249" s="180">
        <v>13.5</v>
      </c>
      <c r="X249" s="180">
        <v>9.86</v>
      </c>
      <c r="Y249" s="303">
        <v>24</v>
      </c>
      <c r="Z249" s="273" t="s">
        <v>12252</v>
      </c>
      <c r="AA249" s="274" t="s">
        <v>331</v>
      </c>
      <c r="AB249" s="304" t="s">
        <v>12253</v>
      </c>
    </row>
    <row r="250" spans="1:28" s="140" customFormat="1" ht="10.199999999999999" hidden="1" x14ac:dyDescent="0.2">
      <c r="A250" s="273" t="s">
        <v>11406</v>
      </c>
      <c r="B250" s="273" t="s">
        <v>11680</v>
      </c>
      <c r="C250" s="274"/>
      <c r="D250" s="269" t="s">
        <v>12254</v>
      </c>
      <c r="E250" s="276" t="s">
        <v>12255</v>
      </c>
      <c r="F250" s="162">
        <v>24.99</v>
      </c>
      <c r="G250" s="162">
        <v>31.04</v>
      </c>
      <c r="H250" s="162">
        <v>15.52</v>
      </c>
      <c r="I250" s="162">
        <v>14.82</v>
      </c>
      <c r="J250" s="162">
        <v>14.82</v>
      </c>
      <c r="K250" s="270">
        <v>2</v>
      </c>
      <c r="L250" s="180">
        <v>1.44</v>
      </c>
      <c r="M250" s="180">
        <v>6.83</v>
      </c>
      <c r="N250" s="180">
        <v>5.82</v>
      </c>
      <c r="O250" s="180">
        <v>0.35</v>
      </c>
      <c r="P250" s="180">
        <v>7.15</v>
      </c>
      <c r="Q250" s="180">
        <v>3.12</v>
      </c>
      <c r="R250" s="180">
        <v>6.37</v>
      </c>
      <c r="S250" s="180">
        <v>0.86</v>
      </c>
      <c r="T250" s="303">
        <v>2</v>
      </c>
      <c r="U250" s="180">
        <v>14.62</v>
      </c>
      <c r="V250" s="180">
        <v>13.25</v>
      </c>
      <c r="W250" s="180">
        <v>10.375</v>
      </c>
      <c r="X250" s="180">
        <v>11.46</v>
      </c>
      <c r="Y250" s="303">
        <v>24</v>
      </c>
      <c r="Z250" s="273" t="s">
        <v>12256</v>
      </c>
      <c r="AA250" s="274" t="s">
        <v>8</v>
      </c>
      <c r="AB250" s="304" t="s">
        <v>12257</v>
      </c>
    </row>
    <row r="251" spans="1:28" s="140" customFormat="1" ht="10.199999999999999" hidden="1" x14ac:dyDescent="0.2">
      <c r="A251" s="273" t="s">
        <v>11406</v>
      </c>
      <c r="B251" s="273" t="s">
        <v>11680</v>
      </c>
      <c r="C251" s="274"/>
      <c r="D251" s="269" t="s">
        <v>12258</v>
      </c>
      <c r="E251" s="276" t="s">
        <v>12259</v>
      </c>
      <c r="F251" s="162">
        <v>24.49</v>
      </c>
      <c r="G251" s="162">
        <v>31.14</v>
      </c>
      <c r="H251" s="162">
        <v>15.57</v>
      </c>
      <c r="I251" s="162">
        <v>14.85</v>
      </c>
      <c r="J251" s="162">
        <v>14.85</v>
      </c>
      <c r="K251" s="270" t="s">
        <v>12260</v>
      </c>
      <c r="L251" s="180">
        <v>1.5</v>
      </c>
      <c r="M251" s="180">
        <v>7</v>
      </c>
      <c r="N251" s="180">
        <v>6</v>
      </c>
      <c r="O251" s="180">
        <v>0.34</v>
      </c>
      <c r="P251" s="180">
        <v>7.1</v>
      </c>
      <c r="Q251" s="180">
        <v>6.25</v>
      </c>
      <c r="R251" s="180">
        <v>6.25</v>
      </c>
      <c r="S251" s="180">
        <v>1.62</v>
      </c>
      <c r="T251" s="303">
        <v>4</v>
      </c>
      <c r="U251" s="180">
        <v>20</v>
      </c>
      <c r="V251" s="180">
        <v>13.31</v>
      </c>
      <c r="W251" s="180">
        <v>7.5</v>
      </c>
      <c r="X251" s="180">
        <v>11</v>
      </c>
      <c r="Y251" s="303">
        <v>24</v>
      </c>
      <c r="Z251" s="273" t="s">
        <v>12261</v>
      </c>
      <c r="AA251" s="274" t="s">
        <v>258</v>
      </c>
      <c r="AB251" s="304" t="s">
        <v>12262</v>
      </c>
    </row>
    <row r="252" spans="1:28" s="140" customFormat="1" ht="10.199999999999999" hidden="1" x14ac:dyDescent="0.2">
      <c r="A252" s="273" t="s">
        <v>11406</v>
      </c>
      <c r="B252" s="273" t="s">
        <v>11680</v>
      </c>
      <c r="C252" s="274"/>
      <c r="D252" s="269" t="s">
        <v>12263</v>
      </c>
      <c r="E252" s="276" t="s">
        <v>12264</v>
      </c>
      <c r="F252" s="162">
        <v>56.99</v>
      </c>
      <c r="G252" s="162">
        <v>89.8</v>
      </c>
      <c r="H252" s="162">
        <v>44.9</v>
      </c>
      <c r="I252" s="162">
        <v>42.87</v>
      </c>
      <c r="J252" s="162">
        <v>42.87</v>
      </c>
      <c r="K252" s="270">
        <v>2</v>
      </c>
      <c r="L252" s="180">
        <v>7.5</v>
      </c>
      <c r="M252" s="180">
        <v>9.1</v>
      </c>
      <c r="N252" s="180">
        <v>2</v>
      </c>
      <c r="O252" s="180">
        <v>0.84</v>
      </c>
      <c r="P252" s="180" t="s">
        <v>11244</v>
      </c>
      <c r="Q252" s="180" t="s">
        <v>11244</v>
      </c>
      <c r="R252" s="180" t="s">
        <v>11244</v>
      </c>
      <c r="S252" s="180" t="s">
        <v>11244</v>
      </c>
      <c r="T252" s="303" t="s">
        <v>11244</v>
      </c>
      <c r="U252" s="180">
        <v>7.9</v>
      </c>
      <c r="V252" s="180">
        <v>9.5</v>
      </c>
      <c r="W252" s="180">
        <v>4</v>
      </c>
      <c r="X252" s="180">
        <v>1.94</v>
      </c>
      <c r="Y252" s="303">
        <v>2</v>
      </c>
      <c r="Z252" s="273" t="s">
        <v>12265</v>
      </c>
      <c r="AA252" s="274" t="s">
        <v>8</v>
      </c>
      <c r="AB252" s="304" t="s">
        <v>12266</v>
      </c>
    </row>
    <row r="253" spans="1:28" s="140" customFormat="1" ht="10.199999999999999" hidden="1" x14ac:dyDescent="0.2">
      <c r="A253" s="273" t="s">
        <v>11406</v>
      </c>
      <c r="B253" s="273" t="s">
        <v>11407</v>
      </c>
      <c r="C253" s="274"/>
      <c r="D253" s="269" t="s">
        <v>12267</v>
      </c>
      <c r="E253" s="276" t="s">
        <v>12268</v>
      </c>
      <c r="F253" s="162">
        <v>7.99</v>
      </c>
      <c r="G253" s="162">
        <v>15.26</v>
      </c>
      <c r="H253" s="162">
        <v>7.63</v>
      </c>
      <c r="I253" s="162">
        <v>7.25</v>
      </c>
      <c r="J253" s="162">
        <v>7.25</v>
      </c>
      <c r="K253" s="270">
        <v>1</v>
      </c>
      <c r="L253" s="180">
        <v>0.16</v>
      </c>
      <c r="M253" s="180">
        <v>2.92</v>
      </c>
      <c r="N253" s="180">
        <v>3.07</v>
      </c>
      <c r="O253" s="180">
        <v>0.01</v>
      </c>
      <c r="P253" s="180" t="s">
        <v>11244</v>
      </c>
      <c r="Q253" s="180" t="s">
        <v>11244</v>
      </c>
      <c r="R253" s="180" t="s">
        <v>11244</v>
      </c>
      <c r="S253" s="180" t="s">
        <v>11244</v>
      </c>
      <c r="T253" s="303" t="s">
        <v>11244</v>
      </c>
      <c r="U253" s="180">
        <v>8.75</v>
      </c>
      <c r="V253" s="180">
        <v>2.12</v>
      </c>
      <c r="W253" s="180">
        <v>3.76</v>
      </c>
      <c r="X253" s="180">
        <v>0.36</v>
      </c>
      <c r="Y253" s="303">
        <v>30</v>
      </c>
      <c r="Z253" s="273" t="s">
        <v>12269</v>
      </c>
      <c r="AA253" s="274" t="s">
        <v>10949</v>
      </c>
      <c r="AB253" s="304" t="s">
        <v>12270</v>
      </c>
    </row>
    <row r="254" spans="1:28" s="140" customFormat="1" ht="10.199999999999999" hidden="1" x14ac:dyDescent="0.2">
      <c r="A254" s="273" t="s">
        <v>11406</v>
      </c>
      <c r="B254" s="273" t="s">
        <v>11835</v>
      </c>
      <c r="C254" s="274"/>
      <c r="D254" s="269" t="s">
        <v>12271</v>
      </c>
      <c r="E254" s="276" t="s">
        <v>12272</v>
      </c>
      <c r="F254" s="162">
        <v>7.99</v>
      </c>
      <c r="G254" s="162">
        <v>12.64</v>
      </c>
      <c r="H254" s="162">
        <v>6.32</v>
      </c>
      <c r="I254" s="162">
        <v>6</v>
      </c>
      <c r="J254" s="162">
        <v>6</v>
      </c>
      <c r="K254" s="270">
        <v>1</v>
      </c>
      <c r="L254" s="180">
        <v>4.5</v>
      </c>
      <c r="M254" s="180">
        <v>1.25</v>
      </c>
      <c r="N254" s="180">
        <v>3.25</v>
      </c>
      <c r="O254" s="180">
        <v>0.3</v>
      </c>
      <c r="P254" s="180" t="s">
        <v>11244</v>
      </c>
      <c r="Q254" s="180" t="s">
        <v>11244</v>
      </c>
      <c r="R254" s="180" t="s">
        <v>11244</v>
      </c>
      <c r="S254" s="180" t="s">
        <v>11244</v>
      </c>
      <c r="T254" s="303" t="s">
        <v>11244</v>
      </c>
      <c r="U254" s="180">
        <v>7</v>
      </c>
      <c r="V254" s="180">
        <v>7.25</v>
      </c>
      <c r="W254" s="180">
        <v>5</v>
      </c>
      <c r="X254" s="180">
        <v>3.25</v>
      </c>
      <c r="Y254" s="303">
        <v>10</v>
      </c>
      <c r="Z254" s="273" t="s">
        <v>12273</v>
      </c>
      <c r="AA254" s="274" t="s">
        <v>8</v>
      </c>
      <c r="AB254" s="304" t="s">
        <v>12274</v>
      </c>
    </row>
    <row r="255" spans="1:28" s="140" customFormat="1" ht="10.199999999999999" hidden="1" x14ac:dyDescent="0.2">
      <c r="A255" s="273" t="s">
        <v>11406</v>
      </c>
      <c r="B255" s="273" t="s">
        <v>12275</v>
      </c>
      <c r="C255" s="274" t="s">
        <v>3</v>
      </c>
      <c r="D255" s="269" t="s">
        <v>12276</v>
      </c>
      <c r="E255" s="276" t="s">
        <v>12277</v>
      </c>
      <c r="F255" s="162">
        <v>27.99</v>
      </c>
      <c r="G255" s="162">
        <v>31.48</v>
      </c>
      <c r="H255" s="162">
        <v>15.74</v>
      </c>
      <c r="I255" s="162">
        <v>14.99</v>
      </c>
      <c r="J255" s="162">
        <v>14.99</v>
      </c>
      <c r="K255" s="270">
        <v>1</v>
      </c>
      <c r="L255" s="180">
        <v>0.68799999999999994</v>
      </c>
      <c r="M255" s="180">
        <v>3.82</v>
      </c>
      <c r="N255" s="180">
        <v>6.08</v>
      </c>
      <c r="O255" s="180">
        <v>0.21</v>
      </c>
      <c r="P255" s="180">
        <v>1.17</v>
      </c>
      <c r="Q255" s="180">
        <v>3.86</v>
      </c>
      <c r="R255" s="180">
        <v>6.1</v>
      </c>
      <c r="S255" s="180">
        <v>0.42</v>
      </c>
      <c r="T255" s="303">
        <v>2</v>
      </c>
      <c r="U255" s="180">
        <v>9.5</v>
      </c>
      <c r="V255" s="180">
        <v>7.15</v>
      </c>
      <c r="W255" s="180">
        <v>5</v>
      </c>
      <c r="X255" s="180">
        <v>3.75</v>
      </c>
      <c r="Y255" s="303">
        <v>16</v>
      </c>
      <c r="Z255" s="273" t="s">
        <v>12278</v>
      </c>
      <c r="AA255" s="274" t="s">
        <v>50</v>
      </c>
      <c r="AB255" s="304" t="s">
        <v>12279</v>
      </c>
    </row>
    <row r="256" spans="1:28" s="140" customFormat="1" ht="10.199999999999999" hidden="1" x14ac:dyDescent="0.2">
      <c r="A256" s="273" t="s">
        <v>11406</v>
      </c>
      <c r="B256" s="273" t="s">
        <v>12275</v>
      </c>
      <c r="C256" s="274" t="s">
        <v>3</v>
      </c>
      <c r="D256" s="269" t="s">
        <v>12280</v>
      </c>
      <c r="E256" s="276" t="s">
        <v>12281</v>
      </c>
      <c r="F256" s="162">
        <v>13.99</v>
      </c>
      <c r="G256" s="162">
        <v>14.700000000000001</v>
      </c>
      <c r="H256" s="162">
        <v>7.3500000000000005</v>
      </c>
      <c r="I256" s="162">
        <v>7</v>
      </c>
      <c r="J256" s="162">
        <v>7</v>
      </c>
      <c r="K256" s="270">
        <v>1</v>
      </c>
      <c r="L256" s="180">
        <v>0.64</v>
      </c>
      <c r="M256" s="180">
        <v>3.75</v>
      </c>
      <c r="N256" s="180">
        <v>6</v>
      </c>
      <c r="O256" s="180">
        <v>0.1</v>
      </c>
      <c r="P256" s="180">
        <v>1.1200000000000001</v>
      </c>
      <c r="Q256" s="180">
        <v>3.85</v>
      </c>
      <c r="R256" s="180">
        <v>6.25</v>
      </c>
      <c r="S256" s="180">
        <v>0.2</v>
      </c>
      <c r="T256" s="303">
        <v>2</v>
      </c>
      <c r="U256" s="180">
        <v>9.5</v>
      </c>
      <c r="V256" s="180">
        <v>7</v>
      </c>
      <c r="W256" s="180">
        <v>5</v>
      </c>
      <c r="X256" s="180">
        <v>1.95</v>
      </c>
      <c r="Y256" s="303">
        <v>16</v>
      </c>
      <c r="Z256" s="273" t="s">
        <v>12282</v>
      </c>
      <c r="AA256" s="274" t="s">
        <v>50</v>
      </c>
      <c r="AB256" s="304" t="s">
        <v>12283</v>
      </c>
    </row>
    <row r="257" spans="1:29" s="140" customFormat="1" ht="10.199999999999999" hidden="1" x14ac:dyDescent="0.2">
      <c r="A257" s="273" t="s">
        <v>11406</v>
      </c>
      <c r="B257" s="273" t="s">
        <v>12275</v>
      </c>
      <c r="C257" s="274" t="s">
        <v>3</v>
      </c>
      <c r="D257" s="269" t="s">
        <v>12284</v>
      </c>
      <c r="E257" s="276" t="s">
        <v>12285</v>
      </c>
      <c r="F257" s="162">
        <v>13.99</v>
      </c>
      <c r="G257" s="162">
        <v>14.700000000000001</v>
      </c>
      <c r="H257" s="162">
        <v>7.3500000000000005</v>
      </c>
      <c r="I257" s="162">
        <v>7</v>
      </c>
      <c r="J257" s="162">
        <v>7</v>
      </c>
      <c r="K257" s="270">
        <v>1</v>
      </c>
      <c r="L257" s="180">
        <v>0.56999999999999995</v>
      </c>
      <c r="M257" s="180">
        <v>3.85</v>
      </c>
      <c r="N257" s="180">
        <v>6.08</v>
      </c>
      <c r="O257" s="180">
        <v>0.1</v>
      </c>
      <c r="P257" s="180">
        <v>1.08</v>
      </c>
      <c r="Q257" s="180">
        <v>3.9</v>
      </c>
      <c r="R257" s="180">
        <v>6.13</v>
      </c>
      <c r="S257" s="180">
        <v>0.2</v>
      </c>
      <c r="T257" s="303">
        <v>2</v>
      </c>
      <c r="U257" s="180">
        <v>9.5</v>
      </c>
      <c r="V257" s="180">
        <v>7.25</v>
      </c>
      <c r="W257" s="180">
        <v>5</v>
      </c>
      <c r="X257" s="180">
        <v>1.95</v>
      </c>
      <c r="Y257" s="303">
        <v>16</v>
      </c>
      <c r="Z257" s="273" t="s">
        <v>12286</v>
      </c>
      <c r="AA257" s="274" t="s">
        <v>50</v>
      </c>
      <c r="AB257" s="304" t="s">
        <v>12287</v>
      </c>
    </row>
    <row r="258" spans="1:29" s="140" customFormat="1" ht="10.199999999999999" hidden="1" x14ac:dyDescent="0.2">
      <c r="A258" s="273" t="s">
        <v>11406</v>
      </c>
      <c r="B258" s="273" t="s">
        <v>12275</v>
      </c>
      <c r="C258" s="274" t="s">
        <v>3</v>
      </c>
      <c r="D258" s="269" t="s">
        <v>12288</v>
      </c>
      <c r="E258" s="276" t="s">
        <v>12289</v>
      </c>
      <c r="F258" s="162">
        <v>39.99</v>
      </c>
      <c r="G258" s="162">
        <v>41.98</v>
      </c>
      <c r="H258" s="162">
        <v>20.99</v>
      </c>
      <c r="I258" s="162">
        <v>19.989999999999998</v>
      </c>
      <c r="J258" s="162">
        <v>19.989999999999998</v>
      </c>
      <c r="K258" s="270">
        <v>1</v>
      </c>
      <c r="L258" s="180">
        <v>0.66</v>
      </c>
      <c r="M258" s="180">
        <v>3.75</v>
      </c>
      <c r="N258" s="180">
        <v>6</v>
      </c>
      <c r="O258" s="180">
        <v>0.25</v>
      </c>
      <c r="P258" s="180">
        <v>0.89</v>
      </c>
      <c r="Q258" s="180">
        <v>5.32</v>
      </c>
      <c r="R258" s="180">
        <v>6.05</v>
      </c>
      <c r="S258" s="180">
        <v>0.5</v>
      </c>
      <c r="T258" s="303">
        <v>2</v>
      </c>
      <c r="U258" s="180">
        <v>9.5</v>
      </c>
      <c r="V258" s="180">
        <v>7.25</v>
      </c>
      <c r="W258" s="180">
        <v>5</v>
      </c>
      <c r="X258" s="180">
        <v>4.3</v>
      </c>
      <c r="Y258" s="303">
        <v>16</v>
      </c>
      <c r="Z258" s="273" t="s">
        <v>12290</v>
      </c>
      <c r="AA258" s="274" t="s">
        <v>50</v>
      </c>
      <c r="AB258" s="304" t="s">
        <v>12291</v>
      </c>
    </row>
    <row r="259" spans="1:29" s="140" customFormat="1" ht="10.199999999999999" hidden="1" x14ac:dyDescent="0.2">
      <c r="A259" s="273" t="s">
        <v>11406</v>
      </c>
      <c r="B259" s="273" t="s">
        <v>12275</v>
      </c>
      <c r="C259" s="274" t="s">
        <v>3</v>
      </c>
      <c r="D259" s="269" t="s">
        <v>12292</v>
      </c>
      <c r="E259" s="276" t="s">
        <v>12293</v>
      </c>
      <c r="F259" s="162">
        <v>19.989999999999998</v>
      </c>
      <c r="G259" s="162">
        <v>20.98</v>
      </c>
      <c r="H259" s="162">
        <v>10.49</v>
      </c>
      <c r="I259" s="162">
        <v>9.99</v>
      </c>
      <c r="J259" s="162">
        <v>9.99</v>
      </c>
      <c r="K259" s="270">
        <v>1</v>
      </c>
      <c r="L259" s="180">
        <v>0.68</v>
      </c>
      <c r="M259" s="180">
        <v>3.81</v>
      </c>
      <c r="N259" s="180">
        <v>6.06</v>
      </c>
      <c r="O259" s="180">
        <v>0.11</v>
      </c>
      <c r="P259" s="180">
        <v>1.1000000000000001</v>
      </c>
      <c r="Q259" s="180">
        <v>3.85</v>
      </c>
      <c r="R259" s="180">
        <v>6.11</v>
      </c>
      <c r="S259" s="180">
        <v>0.22</v>
      </c>
      <c r="T259" s="303">
        <v>2</v>
      </c>
      <c r="U259" s="180">
        <v>9.5</v>
      </c>
      <c r="V259" s="180">
        <v>7.25</v>
      </c>
      <c r="W259" s="180">
        <v>5</v>
      </c>
      <c r="X259" s="180">
        <v>2.13</v>
      </c>
      <c r="Y259" s="303">
        <v>16</v>
      </c>
      <c r="Z259" s="273" t="s">
        <v>12294</v>
      </c>
      <c r="AA259" s="274" t="s">
        <v>50</v>
      </c>
      <c r="AB259" s="304" t="s">
        <v>12295</v>
      </c>
    </row>
    <row r="260" spans="1:29" s="140" customFormat="1" ht="10.199999999999999" hidden="1" x14ac:dyDescent="0.2">
      <c r="A260" s="273" t="s">
        <v>11406</v>
      </c>
      <c r="B260" s="273" t="s">
        <v>12275</v>
      </c>
      <c r="C260" s="274" t="s">
        <v>3</v>
      </c>
      <c r="D260" s="269" t="s">
        <v>12296</v>
      </c>
      <c r="E260" s="276" t="s">
        <v>12297</v>
      </c>
      <c r="F260" s="162">
        <v>34.99</v>
      </c>
      <c r="G260" s="162">
        <v>51.42</v>
      </c>
      <c r="H260" s="162">
        <v>25.71</v>
      </c>
      <c r="I260" s="162">
        <v>24.49</v>
      </c>
      <c r="J260" s="162">
        <v>24.49</v>
      </c>
      <c r="K260" s="270">
        <v>1</v>
      </c>
      <c r="L260" s="180">
        <v>0.67</v>
      </c>
      <c r="M260" s="180">
        <v>4</v>
      </c>
      <c r="N260" s="180">
        <v>6.15</v>
      </c>
      <c r="O260" s="180">
        <v>0.21</v>
      </c>
      <c r="P260" s="180">
        <v>0.77</v>
      </c>
      <c r="Q260" s="180">
        <v>5.2</v>
      </c>
      <c r="R260" s="180">
        <v>6.23</v>
      </c>
      <c r="S260" s="180">
        <v>0.45</v>
      </c>
      <c r="T260" s="303">
        <v>2</v>
      </c>
      <c r="U260" s="180">
        <v>9.5</v>
      </c>
      <c r="V260" s="180">
        <v>7.25</v>
      </c>
      <c r="W260" s="180">
        <v>5</v>
      </c>
      <c r="X260" s="180">
        <v>3.94</v>
      </c>
      <c r="Y260" s="303">
        <v>16</v>
      </c>
      <c r="Z260" s="273" t="s">
        <v>12298</v>
      </c>
      <c r="AA260" s="274" t="s">
        <v>50</v>
      </c>
      <c r="AB260" s="304" t="s">
        <v>12299</v>
      </c>
    </row>
    <row r="261" spans="1:29" s="140" customFormat="1" ht="10.199999999999999" hidden="1" x14ac:dyDescent="0.2">
      <c r="A261" s="273" t="s">
        <v>11406</v>
      </c>
      <c r="B261" s="273" t="s">
        <v>12275</v>
      </c>
      <c r="C261" s="274" t="s">
        <v>3</v>
      </c>
      <c r="D261" s="269" t="s">
        <v>12300</v>
      </c>
      <c r="E261" s="276" t="s">
        <v>12301</v>
      </c>
      <c r="F261" s="162">
        <v>13.99</v>
      </c>
      <c r="G261" s="162">
        <v>10.920000000000002</v>
      </c>
      <c r="H261" s="162">
        <v>5.4600000000000009</v>
      </c>
      <c r="I261" s="162">
        <v>5.2</v>
      </c>
      <c r="J261" s="162">
        <v>5.2</v>
      </c>
      <c r="K261" s="270">
        <v>1</v>
      </c>
      <c r="L261" s="180">
        <v>1.1399999999999999</v>
      </c>
      <c r="M261" s="180">
        <v>3.89</v>
      </c>
      <c r="N261" s="180">
        <v>6.06</v>
      </c>
      <c r="O261" s="180">
        <v>0.17</v>
      </c>
      <c r="P261" s="180" t="s">
        <v>11244</v>
      </c>
      <c r="Q261" s="180" t="s">
        <v>11244</v>
      </c>
      <c r="R261" s="180" t="s">
        <v>11244</v>
      </c>
      <c r="S261" s="180" t="s">
        <v>11244</v>
      </c>
      <c r="T261" s="303" t="s">
        <v>11244</v>
      </c>
      <c r="U261" s="180">
        <v>12.25</v>
      </c>
      <c r="V261" s="180">
        <v>6.75</v>
      </c>
      <c r="W261" s="180">
        <v>4.75</v>
      </c>
      <c r="X261" s="180">
        <v>2.91</v>
      </c>
      <c r="Y261" s="303">
        <v>16</v>
      </c>
      <c r="Z261" s="273" t="s">
        <v>12302</v>
      </c>
      <c r="AA261" s="274" t="s">
        <v>258</v>
      </c>
      <c r="AB261" s="304" t="s">
        <v>12303</v>
      </c>
    </row>
    <row r="262" spans="1:29" s="140" customFormat="1" ht="10.199999999999999" hidden="1" x14ac:dyDescent="0.2">
      <c r="A262" s="273" t="s">
        <v>11406</v>
      </c>
      <c r="B262" s="273" t="s">
        <v>12275</v>
      </c>
      <c r="C262" s="274" t="s">
        <v>3</v>
      </c>
      <c r="D262" s="269" t="s">
        <v>12304</v>
      </c>
      <c r="E262" s="276" t="s">
        <v>12305</v>
      </c>
      <c r="F262" s="162">
        <v>29.99</v>
      </c>
      <c r="G262" s="162">
        <v>41.160000000000004</v>
      </c>
      <c r="H262" s="162">
        <v>20.580000000000002</v>
      </c>
      <c r="I262" s="162">
        <v>19.600000000000001</v>
      </c>
      <c r="J262" s="162">
        <v>19.600000000000001</v>
      </c>
      <c r="K262" s="270">
        <v>1</v>
      </c>
      <c r="L262" s="180">
        <v>1.5</v>
      </c>
      <c r="M262" s="180">
        <v>6.75</v>
      </c>
      <c r="N262" s="180">
        <v>6.5</v>
      </c>
      <c r="O262" s="180">
        <v>0.62</v>
      </c>
      <c r="P262" s="180" t="s">
        <v>11244</v>
      </c>
      <c r="Q262" s="180" t="s">
        <v>11244</v>
      </c>
      <c r="R262" s="180" t="s">
        <v>11244</v>
      </c>
      <c r="S262" s="180" t="s">
        <v>11244</v>
      </c>
      <c r="T262" s="303" t="s">
        <v>11244</v>
      </c>
      <c r="U262" s="180">
        <v>9.5</v>
      </c>
      <c r="V262" s="180">
        <v>7.25</v>
      </c>
      <c r="W262" s="180">
        <v>6.5</v>
      </c>
      <c r="X262" s="180">
        <v>4.13</v>
      </c>
      <c r="Y262" s="303">
        <v>6</v>
      </c>
      <c r="Z262" s="273" t="s">
        <v>12306</v>
      </c>
      <c r="AA262" s="274" t="s">
        <v>12307</v>
      </c>
      <c r="AB262" s="304" t="s">
        <v>12308</v>
      </c>
    </row>
    <row r="263" spans="1:29" s="140" customFormat="1" ht="10.199999999999999" hidden="1" x14ac:dyDescent="0.2">
      <c r="A263" s="273" t="s">
        <v>11406</v>
      </c>
      <c r="B263" s="273" t="s">
        <v>12275</v>
      </c>
      <c r="C263" s="274" t="s">
        <v>3</v>
      </c>
      <c r="D263" s="269" t="s">
        <v>12309</v>
      </c>
      <c r="E263" s="276" t="s">
        <v>12310</v>
      </c>
      <c r="F263" s="162">
        <v>9.99</v>
      </c>
      <c r="G263" s="162">
        <v>10.5</v>
      </c>
      <c r="H263" s="162">
        <v>5.25</v>
      </c>
      <c r="I263" s="162">
        <v>5</v>
      </c>
      <c r="J263" s="162">
        <v>5</v>
      </c>
      <c r="K263" s="270">
        <v>1</v>
      </c>
      <c r="L263" s="180">
        <v>0.63</v>
      </c>
      <c r="M263" s="180">
        <v>3.86</v>
      </c>
      <c r="N263" s="180">
        <v>6.15</v>
      </c>
      <c r="O263" s="180">
        <v>0.08</v>
      </c>
      <c r="P263" s="180">
        <v>0.91</v>
      </c>
      <c r="Q263" s="180">
        <v>5.75</v>
      </c>
      <c r="R263" s="180">
        <v>8.5</v>
      </c>
      <c r="S263" s="180">
        <v>0.18</v>
      </c>
      <c r="T263" s="303">
        <v>2</v>
      </c>
      <c r="U263" s="180">
        <v>9.5</v>
      </c>
      <c r="V263" s="180">
        <v>7.25</v>
      </c>
      <c r="W263" s="180">
        <v>5</v>
      </c>
      <c r="X263" s="180">
        <v>1.74</v>
      </c>
      <c r="Y263" s="303">
        <v>16</v>
      </c>
      <c r="Z263" s="273" t="s">
        <v>12311</v>
      </c>
      <c r="AA263" s="274" t="s">
        <v>50</v>
      </c>
      <c r="AB263" s="304" t="s">
        <v>12312</v>
      </c>
    </row>
    <row r="264" spans="1:29" s="140" customFormat="1" ht="10.199999999999999" hidden="1" x14ac:dyDescent="0.2">
      <c r="A264" s="273" t="s">
        <v>11406</v>
      </c>
      <c r="B264" s="273" t="s">
        <v>12275</v>
      </c>
      <c r="C264" s="274" t="s">
        <v>3</v>
      </c>
      <c r="D264" s="269" t="s">
        <v>12313</v>
      </c>
      <c r="E264" s="276" t="s">
        <v>12314</v>
      </c>
      <c r="F264" s="162">
        <v>10.49</v>
      </c>
      <c r="G264" s="162">
        <v>11.18</v>
      </c>
      <c r="H264" s="162">
        <v>5.59</v>
      </c>
      <c r="I264" s="162">
        <v>5.32</v>
      </c>
      <c r="J264" s="162">
        <v>5.32</v>
      </c>
      <c r="K264" s="270">
        <v>1</v>
      </c>
      <c r="L264" s="180">
        <v>0.41</v>
      </c>
      <c r="M264" s="180">
        <v>3.87</v>
      </c>
      <c r="N264" s="180">
        <v>6.06</v>
      </c>
      <c r="O264" s="180">
        <v>0.15</v>
      </c>
      <c r="P264" s="180" t="s">
        <v>11244</v>
      </c>
      <c r="Q264" s="180" t="s">
        <v>11244</v>
      </c>
      <c r="R264" s="180" t="s">
        <v>11244</v>
      </c>
      <c r="S264" s="180" t="s">
        <v>11244</v>
      </c>
      <c r="T264" s="303" t="s">
        <v>11244</v>
      </c>
      <c r="U264" s="180">
        <v>6.5</v>
      </c>
      <c r="V264" s="180">
        <v>7</v>
      </c>
      <c r="W264" s="180">
        <v>4.5</v>
      </c>
      <c r="X264" s="180">
        <v>2.52</v>
      </c>
      <c r="Y264" s="303">
        <v>16</v>
      </c>
      <c r="Z264" s="273" t="s">
        <v>12315</v>
      </c>
      <c r="AA264" s="274" t="s">
        <v>8</v>
      </c>
      <c r="AB264" s="304" t="s">
        <v>12316</v>
      </c>
    </row>
    <row r="265" spans="1:29" s="140" customFormat="1" ht="10.199999999999999" hidden="1" x14ac:dyDescent="0.2">
      <c r="A265" s="273" t="s">
        <v>11406</v>
      </c>
      <c r="B265" s="273" t="s">
        <v>12275</v>
      </c>
      <c r="C265" s="274" t="s">
        <v>3</v>
      </c>
      <c r="D265" s="269" t="s">
        <v>12317</v>
      </c>
      <c r="E265" s="276" t="s">
        <v>12318</v>
      </c>
      <c r="F265" s="162">
        <v>11.99</v>
      </c>
      <c r="G265" s="162">
        <v>12.600000000000001</v>
      </c>
      <c r="H265" s="162">
        <v>6.3000000000000007</v>
      </c>
      <c r="I265" s="162">
        <v>6</v>
      </c>
      <c r="J265" s="162">
        <v>6</v>
      </c>
      <c r="K265" s="270">
        <v>1</v>
      </c>
      <c r="L265" s="180">
        <v>0.7</v>
      </c>
      <c r="M265" s="180">
        <v>3.77</v>
      </c>
      <c r="N265" s="180">
        <v>6.15</v>
      </c>
      <c r="O265" s="180">
        <v>0.09</v>
      </c>
      <c r="P265" s="180">
        <v>1.08</v>
      </c>
      <c r="Q265" s="180">
        <v>5.69</v>
      </c>
      <c r="R265" s="180">
        <v>6.17</v>
      </c>
      <c r="S265" s="180">
        <v>0.18</v>
      </c>
      <c r="T265" s="303">
        <v>2</v>
      </c>
      <c r="U265" s="180">
        <v>9.5</v>
      </c>
      <c r="V265" s="180">
        <v>7.25</v>
      </c>
      <c r="W265" s="180">
        <v>5</v>
      </c>
      <c r="X265" s="180">
        <v>1.81</v>
      </c>
      <c r="Y265" s="303">
        <v>16</v>
      </c>
      <c r="Z265" s="273" t="s">
        <v>12319</v>
      </c>
      <c r="AA265" s="274" t="s">
        <v>50</v>
      </c>
      <c r="AB265" s="304" t="s">
        <v>12320</v>
      </c>
    </row>
    <row r="266" spans="1:29" s="140" customFormat="1" ht="10.199999999999999" hidden="1" x14ac:dyDescent="0.2">
      <c r="A266" s="273" t="s">
        <v>11406</v>
      </c>
      <c r="B266" s="273" t="s">
        <v>12275</v>
      </c>
      <c r="C266" s="274" t="s">
        <v>3</v>
      </c>
      <c r="D266" s="269" t="s">
        <v>12321</v>
      </c>
      <c r="E266" s="276" t="s">
        <v>12322</v>
      </c>
      <c r="F266" s="162">
        <v>14.99</v>
      </c>
      <c r="G266" s="162">
        <v>15.76</v>
      </c>
      <c r="H266" s="162">
        <v>7.88</v>
      </c>
      <c r="I266" s="162">
        <v>7.5</v>
      </c>
      <c r="J266" s="162">
        <v>7.5</v>
      </c>
      <c r="K266" s="270">
        <v>1</v>
      </c>
      <c r="L266" s="180">
        <v>0.6</v>
      </c>
      <c r="M266" s="180">
        <v>3.8</v>
      </c>
      <c r="N266" s="180">
        <v>6.25</v>
      </c>
      <c r="O266" s="180">
        <v>0.1</v>
      </c>
      <c r="P266" s="180">
        <v>0.94099999999999995</v>
      </c>
      <c r="Q266" s="180">
        <v>3.8</v>
      </c>
      <c r="R266" s="180">
        <v>6.25</v>
      </c>
      <c r="S266" s="180">
        <v>0.2</v>
      </c>
      <c r="T266" s="303">
        <v>2</v>
      </c>
      <c r="U266" s="180">
        <v>9.5</v>
      </c>
      <c r="V266" s="180">
        <v>7.25</v>
      </c>
      <c r="W266" s="180">
        <v>5</v>
      </c>
      <c r="X266" s="180">
        <v>1.93</v>
      </c>
      <c r="Y266" s="303">
        <v>16</v>
      </c>
      <c r="Z266" s="273" t="s">
        <v>12323</v>
      </c>
      <c r="AA266" s="274" t="s">
        <v>50</v>
      </c>
      <c r="AB266" s="304" t="s">
        <v>12324</v>
      </c>
    </row>
    <row r="267" spans="1:29" s="140" customFormat="1" ht="10.199999999999999" hidden="1" x14ac:dyDescent="0.2">
      <c r="A267" s="273" t="s">
        <v>11406</v>
      </c>
      <c r="B267" s="273" t="s">
        <v>12275</v>
      </c>
      <c r="C267" s="274" t="s">
        <v>3</v>
      </c>
      <c r="D267" s="269" t="s">
        <v>12325</v>
      </c>
      <c r="E267" s="276" t="s">
        <v>12326</v>
      </c>
      <c r="F267" s="162">
        <v>39.99</v>
      </c>
      <c r="G267" s="162">
        <v>54.6</v>
      </c>
      <c r="H267" s="162">
        <v>27.3</v>
      </c>
      <c r="I267" s="162">
        <v>26</v>
      </c>
      <c r="J267" s="162">
        <v>26</v>
      </c>
      <c r="K267" s="270">
        <v>1</v>
      </c>
      <c r="L267" s="180">
        <v>1.04</v>
      </c>
      <c r="M267" s="180">
        <v>5.25</v>
      </c>
      <c r="N267" s="180">
        <v>10</v>
      </c>
      <c r="O267" s="180">
        <v>0.94</v>
      </c>
      <c r="P267" s="180" t="s">
        <v>11244</v>
      </c>
      <c r="Q267" s="180" t="s">
        <v>11244</v>
      </c>
      <c r="R267" s="180" t="s">
        <v>11244</v>
      </c>
      <c r="S267" s="180" t="s">
        <v>11244</v>
      </c>
      <c r="T267" s="303" t="s">
        <v>11244</v>
      </c>
      <c r="U267" s="180">
        <v>10.75</v>
      </c>
      <c r="V267" s="180">
        <v>9</v>
      </c>
      <c r="W267" s="180">
        <v>6</v>
      </c>
      <c r="X267" s="180">
        <v>7.92</v>
      </c>
      <c r="Y267" s="303">
        <v>8</v>
      </c>
      <c r="Z267" s="273" t="s">
        <v>12327</v>
      </c>
      <c r="AA267" s="274" t="s">
        <v>8</v>
      </c>
      <c r="AB267" s="304" t="s">
        <v>12328</v>
      </c>
    </row>
    <row r="268" spans="1:29" s="140" customFormat="1" ht="10.199999999999999" hidden="1" x14ac:dyDescent="0.2">
      <c r="A268" s="273" t="s">
        <v>11406</v>
      </c>
      <c r="B268" s="273" t="s">
        <v>12275</v>
      </c>
      <c r="C268" s="274" t="s">
        <v>3</v>
      </c>
      <c r="D268" s="269" t="s">
        <v>12329</v>
      </c>
      <c r="E268" s="276" t="s">
        <v>12330</v>
      </c>
      <c r="F268" s="162">
        <v>22.99</v>
      </c>
      <c r="G268" s="162">
        <v>24.4</v>
      </c>
      <c r="H268" s="162">
        <v>12.2</v>
      </c>
      <c r="I268" s="162">
        <v>11.62</v>
      </c>
      <c r="J268" s="162">
        <v>11.62</v>
      </c>
      <c r="K268" s="270">
        <v>1</v>
      </c>
      <c r="L268" s="180">
        <v>0.62</v>
      </c>
      <c r="M268" s="180">
        <v>3.82</v>
      </c>
      <c r="N268" s="180">
        <v>6</v>
      </c>
      <c r="O268" s="180">
        <v>0.11</v>
      </c>
      <c r="P268" s="180" t="s">
        <v>11244</v>
      </c>
      <c r="Q268" s="180" t="s">
        <v>11244</v>
      </c>
      <c r="R268" s="180" t="s">
        <v>11244</v>
      </c>
      <c r="S268" s="180" t="s">
        <v>11244</v>
      </c>
      <c r="T268" s="303" t="s">
        <v>11244</v>
      </c>
      <c r="U268" s="180">
        <v>9</v>
      </c>
      <c r="V268" s="180">
        <v>6.25</v>
      </c>
      <c r="W268" s="180">
        <v>5.5</v>
      </c>
      <c r="X268" s="180">
        <v>2.02</v>
      </c>
      <c r="Y268" s="303">
        <v>16</v>
      </c>
      <c r="Z268" s="273" t="s">
        <v>12331</v>
      </c>
      <c r="AA268" s="274" t="s">
        <v>258</v>
      </c>
      <c r="AB268" s="304" t="s">
        <v>12332</v>
      </c>
    </row>
    <row r="269" spans="1:29" s="140" customFormat="1" ht="10.199999999999999" hidden="1" x14ac:dyDescent="0.2">
      <c r="A269" s="273" t="s">
        <v>11406</v>
      </c>
      <c r="B269" s="273" t="s">
        <v>12275</v>
      </c>
      <c r="C269" s="274" t="s">
        <v>3</v>
      </c>
      <c r="D269" s="269" t="s">
        <v>12333</v>
      </c>
      <c r="E269" s="276" t="s">
        <v>12334</v>
      </c>
      <c r="F269" s="162">
        <v>9.99</v>
      </c>
      <c r="G269" s="162">
        <v>13.38</v>
      </c>
      <c r="H269" s="162">
        <v>6.69</v>
      </c>
      <c r="I269" s="162">
        <v>6.37</v>
      </c>
      <c r="J269" s="162">
        <v>6.37</v>
      </c>
      <c r="K269" s="270">
        <v>1</v>
      </c>
      <c r="L269" s="180">
        <v>0.7</v>
      </c>
      <c r="M269" s="180">
        <v>3.84</v>
      </c>
      <c r="N269" s="180">
        <v>6.25</v>
      </c>
      <c r="O269" s="180">
        <v>0.1</v>
      </c>
      <c r="P269" s="180" t="s">
        <v>11244</v>
      </c>
      <c r="Q269" s="180" t="s">
        <v>11244</v>
      </c>
      <c r="R269" s="180" t="s">
        <v>11244</v>
      </c>
      <c r="S269" s="180" t="s">
        <v>11244</v>
      </c>
      <c r="T269" s="303" t="s">
        <v>11244</v>
      </c>
      <c r="U269" s="180">
        <v>8.75</v>
      </c>
      <c r="V269" s="180">
        <v>6.5</v>
      </c>
      <c r="W269" s="180">
        <v>4.5</v>
      </c>
      <c r="X269" s="180">
        <v>1.75</v>
      </c>
      <c r="Y269" s="303">
        <v>16</v>
      </c>
      <c r="Z269" s="273" t="s">
        <v>12335</v>
      </c>
      <c r="AA269" s="274" t="s">
        <v>258</v>
      </c>
      <c r="AB269" s="304" t="s">
        <v>12336</v>
      </c>
    </row>
    <row r="270" spans="1:29" s="140" customFormat="1" ht="10.199999999999999" hidden="1" x14ac:dyDescent="0.2">
      <c r="A270" s="273" t="s">
        <v>11406</v>
      </c>
      <c r="B270" s="273" t="s">
        <v>12275</v>
      </c>
      <c r="C270" s="274" t="s">
        <v>3</v>
      </c>
      <c r="D270" s="269" t="s">
        <v>12337</v>
      </c>
      <c r="E270" s="276" t="s">
        <v>12338</v>
      </c>
      <c r="F270" s="162">
        <v>12.49</v>
      </c>
      <c r="G270" s="162">
        <v>13</v>
      </c>
      <c r="H270" s="162">
        <v>6.5</v>
      </c>
      <c r="I270" s="162">
        <v>6.19</v>
      </c>
      <c r="J270" s="162">
        <v>6.19</v>
      </c>
      <c r="K270" s="270">
        <v>1</v>
      </c>
      <c r="L270" s="180">
        <v>0.53</v>
      </c>
      <c r="M270" s="180">
        <v>3.88</v>
      </c>
      <c r="N270" s="180">
        <v>6.25</v>
      </c>
      <c r="O270" s="180">
        <v>0.09</v>
      </c>
      <c r="P270" s="180" t="s">
        <v>11244</v>
      </c>
      <c r="Q270" s="180" t="s">
        <v>11244</v>
      </c>
      <c r="R270" s="180" t="s">
        <v>11244</v>
      </c>
      <c r="S270" s="180" t="s">
        <v>11244</v>
      </c>
      <c r="T270" s="303" t="s">
        <v>11244</v>
      </c>
      <c r="U270" s="180">
        <v>9</v>
      </c>
      <c r="V270" s="180">
        <v>6.25</v>
      </c>
      <c r="W270" s="180">
        <v>5.5</v>
      </c>
      <c r="X270" s="180">
        <v>1.69</v>
      </c>
      <c r="Y270" s="303">
        <v>16</v>
      </c>
      <c r="Z270" s="273" t="s">
        <v>12339</v>
      </c>
      <c r="AA270" s="274" t="s">
        <v>8</v>
      </c>
      <c r="AB270" s="304" t="s">
        <v>12340</v>
      </c>
    </row>
    <row r="271" spans="1:29" s="140" customFormat="1" ht="10.199999999999999" hidden="1" x14ac:dyDescent="0.2">
      <c r="A271" s="287" t="s">
        <v>11406</v>
      </c>
      <c r="B271" s="287" t="s">
        <v>12275</v>
      </c>
      <c r="C271" s="283" t="s">
        <v>3</v>
      </c>
      <c r="D271" s="330" t="s">
        <v>12341</v>
      </c>
      <c r="E271" s="288" t="s">
        <v>12342</v>
      </c>
      <c r="F271" s="160">
        <v>14.99</v>
      </c>
      <c r="G271" s="160">
        <v>20.48</v>
      </c>
      <c r="H271" s="160">
        <v>10.24</v>
      </c>
      <c r="I271" s="160">
        <v>9.75</v>
      </c>
      <c r="J271" s="160">
        <v>9.75</v>
      </c>
      <c r="K271" s="284">
        <v>1</v>
      </c>
      <c r="L271" s="306"/>
      <c r="M271" s="306"/>
      <c r="N271" s="306"/>
      <c r="O271" s="306"/>
      <c r="P271" s="306"/>
      <c r="Q271" s="306"/>
      <c r="R271" s="306"/>
      <c r="S271" s="306"/>
      <c r="T271" s="307"/>
      <c r="U271" s="306"/>
      <c r="V271" s="306"/>
      <c r="W271" s="306"/>
      <c r="X271" s="306"/>
      <c r="Y271" s="307"/>
      <c r="Z271" s="357" t="s">
        <v>12343</v>
      </c>
      <c r="AA271" s="283" t="s">
        <v>12307</v>
      </c>
      <c r="AB271" s="308" t="s">
        <v>12344</v>
      </c>
      <c r="AC271" s="267" t="s">
        <v>12861</v>
      </c>
    </row>
    <row r="272" spans="1:29" s="140" customFormat="1" ht="10.199999999999999" hidden="1" x14ac:dyDescent="0.2">
      <c r="A272" s="287" t="s">
        <v>11406</v>
      </c>
      <c r="B272" s="287" t="s">
        <v>12275</v>
      </c>
      <c r="C272" s="283" t="s">
        <v>3</v>
      </c>
      <c r="D272" s="330" t="s">
        <v>12345</v>
      </c>
      <c r="E272" s="288" t="s">
        <v>12346</v>
      </c>
      <c r="F272" s="160">
        <v>31.99</v>
      </c>
      <c r="G272" s="160">
        <v>43.680000000000007</v>
      </c>
      <c r="H272" s="160">
        <v>21.840000000000003</v>
      </c>
      <c r="I272" s="160">
        <v>20.8</v>
      </c>
      <c r="J272" s="160">
        <v>20.8</v>
      </c>
      <c r="K272" s="284">
        <v>1</v>
      </c>
      <c r="L272" s="306"/>
      <c r="M272" s="306"/>
      <c r="N272" s="306"/>
      <c r="O272" s="306"/>
      <c r="P272" s="306"/>
      <c r="Q272" s="306"/>
      <c r="R272" s="306"/>
      <c r="S272" s="306"/>
      <c r="T272" s="307"/>
      <c r="U272" s="306"/>
      <c r="V272" s="306"/>
      <c r="W272" s="306"/>
      <c r="X272" s="306"/>
      <c r="Y272" s="307"/>
      <c r="Z272" s="357" t="s">
        <v>12347</v>
      </c>
      <c r="AA272" s="283" t="s">
        <v>50</v>
      </c>
      <c r="AB272" s="308" t="s">
        <v>12348</v>
      </c>
      <c r="AC272" s="267" t="s">
        <v>12861</v>
      </c>
    </row>
    <row r="273" spans="1:29" s="140" customFormat="1" ht="10.199999999999999" hidden="1" x14ac:dyDescent="0.2">
      <c r="A273" s="287" t="s">
        <v>11406</v>
      </c>
      <c r="B273" s="287" t="s">
        <v>12275</v>
      </c>
      <c r="C273" s="283" t="s">
        <v>3</v>
      </c>
      <c r="D273" s="330" t="s">
        <v>12349</v>
      </c>
      <c r="E273" s="288" t="s">
        <v>12350</v>
      </c>
      <c r="F273" s="160">
        <v>33.97</v>
      </c>
      <c r="G273" s="160">
        <v>46.42</v>
      </c>
      <c r="H273" s="160">
        <v>23.21</v>
      </c>
      <c r="I273" s="160">
        <v>22.1</v>
      </c>
      <c r="J273" s="160">
        <v>22.1</v>
      </c>
      <c r="K273" s="284">
        <v>1</v>
      </c>
      <c r="L273" s="306"/>
      <c r="M273" s="306"/>
      <c r="N273" s="306"/>
      <c r="O273" s="306"/>
      <c r="P273" s="306"/>
      <c r="Q273" s="306"/>
      <c r="R273" s="306"/>
      <c r="S273" s="306"/>
      <c r="T273" s="307"/>
      <c r="U273" s="306"/>
      <c r="V273" s="306"/>
      <c r="W273" s="306"/>
      <c r="X273" s="306"/>
      <c r="Y273" s="307"/>
      <c r="Z273" s="357" t="s">
        <v>12351</v>
      </c>
      <c r="AA273" s="283" t="s">
        <v>50</v>
      </c>
      <c r="AB273" s="308" t="s">
        <v>12352</v>
      </c>
      <c r="AC273" s="267" t="s">
        <v>12861</v>
      </c>
    </row>
    <row r="274" spans="1:29" s="140" customFormat="1" ht="10.199999999999999" hidden="1" x14ac:dyDescent="0.2">
      <c r="A274" s="287" t="s">
        <v>11406</v>
      </c>
      <c r="B274" s="287" t="s">
        <v>12275</v>
      </c>
      <c r="C274" s="283" t="s">
        <v>3</v>
      </c>
      <c r="D274" s="330" t="s">
        <v>12353</v>
      </c>
      <c r="E274" s="288" t="s">
        <v>12354</v>
      </c>
      <c r="F274" s="160">
        <v>29.99</v>
      </c>
      <c r="G274" s="160">
        <v>40.96</v>
      </c>
      <c r="H274" s="160">
        <v>20.48</v>
      </c>
      <c r="I274" s="160">
        <v>19.5</v>
      </c>
      <c r="J274" s="160">
        <v>19.5</v>
      </c>
      <c r="K274" s="284">
        <v>1</v>
      </c>
      <c r="L274" s="306"/>
      <c r="M274" s="306"/>
      <c r="N274" s="306"/>
      <c r="O274" s="306"/>
      <c r="P274" s="306"/>
      <c r="Q274" s="306"/>
      <c r="R274" s="306"/>
      <c r="S274" s="306"/>
      <c r="T274" s="307"/>
      <c r="U274" s="306"/>
      <c r="V274" s="306"/>
      <c r="W274" s="306"/>
      <c r="X274" s="306"/>
      <c r="Y274" s="307"/>
      <c r="Z274" s="357" t="s">
        <v>12355</v>
      </c>
      <c r="AA274" s="283" t="s">
        <v>8</v>
      </c>
      <c r="AB274" s="308" t="s">
        <v>12356</v>
      </c>
      <c r="AC274" s="267" t="s">
        <v>12861</v>
      </c>
    </row>
    <row r="275" spans="1:29" s="140" customFormat="1" ht="10.199999999999999" hidden="1" x14ac:dyDescent="0.2">
      <c r="A275" s="287" t="s">
        <v>11406</v>
      </c>
      <c r="B275" s="287" t="s">
        <v>12275</v>
      </c>
      <c r="C275" s="283" t="s">
        <v>3</v>
      </c>
      <c r="D275" s="330" t="s">
        <v>12357</v>
      </c>
      <c r="E275" s="288" t="s">
        <v>12358</v>
      </c>
      <c r="F275" s="160">
        <v>39.99</v>
      </c>
      <c r="G275" s="160">
        <v>54.6</v>
      </c>
      <c r="H275" s="160">
        <v>27.3</v>
      </c>
      <c r="I275" s="160">
        <v>26</v>
      </c>
      <c r="J275" s="160">
        <v>26</v>
      </c>
      <c r="K275" s="284">
        <v>1</v>
      </c>
      <c r="L275" s="306"/>
      <c r="M275" s="306"/>
      <c r="N275" s="306"/>
      <c r="O275" s="306"/>
      <c r="P275" s="306"/>
      <c r="Q275" s="306"/>
      <c r="R275" s="306"/>
      <c r="S275" s="306"/>
      <c r="T275" s="307"/>
      <c r="U275" s="306"/>
      <c r="V275" s="306"/>
      <c r="W275" s="306"/>
      <c r="X275" s="306"/>
      <c r="Y275" s="307"/>
      <c r="Z275" s="357" t="s">
        <v>12359</v>
      </c>
      <c r="AA275" s="283" t="s">
        <v>50</v>
      </c>
      <c r="AB275" s="308" t="s">
        <v>12360</v>
      </c>
      <c r="AC275" s="267" t="s">
        <v>12861</v>
      </c>
    </row>
    <row r="276" spans="1:29" s="140" customFormat="1" ht="10.199999999999999" hidden="1" x14ac:dyDescent="0.2">
      <c r="A276" s="287" t="s">
        <v>11406</v>
      </c>
      <c r="B276" s="287" t="s">
        <v>12275</v>
      </c>
      <c r="C276" s="283" t="s">
        <v>3</v>
      </c>
      <c r="D276" s="330" t="s">
        <v>12361</v>
      </c>
      <c r="E276" s="288" t="s">
        <v>12362</v>
      </c>
      <c r="F276" s="160">
        <v>49.99</v>
      </c>
      <c r="G276" s="160">
        <v>68.260000000000005</v>
      </c>
      <c r="H276" s="160">
        <v>34.130000000000003</v>
      </c>
      <c r="I276" s="160">
        <v>32.5</v>
      </c>
      <c r="J276" s="160">
        <v>32.5</v>
      </c>
      <c r="K276" s="284">
        <v>1</v>
      </c>
      <c r="L276" s="306"/>
      <c r="M276" s="306"/>
      <c r="N276" s="306"/>
      <c r="O276" s="306"/>
      <c r="P276" s="306"/>
      <c r="Q276" s="306"/>
      <c r="R276" s="306"/>
      <c r="S276" s="306"/>
      <c r="T276" s="307"/>
      <c r="U276" s="306"/>
      <c r="V276" s="306"/>
      <c r="W276" s="306"/>
      <c r="X276" s="306"/>
      <c r="Y276" s="307"/>
      <c r="Z276" s="357" t="s">
        <v>12363</v>
      </c>
      <c r="AA276" s="283" t="s">
        <v>50</v>
      </c>
      <c r="AB276" s="308" t="s">
        <v>12364</v>
      </c>
      <c r="AC276" s="267" t="s">
        <v>12861</v>
      </c>
    </row>
    <row r="277" spans="1:29" s="140" customFormat="1" ht="10.199999999999999" hidden="1" x14ac:dyDescent="0.2">
      <c r="A277" s="287" t="s">
        <v>11406</v>
      </c>
      <c r="B277" s="287" t="s">
        <v>12275</v>
      </c>
      <c r="C277" s="283" t="s">
        <v>3</v>
      </c>
      <c r="D277" s="330" t="s">
        <v>12365</v>
      </c>
      <c r="E277" s="288" t="s">
        <v>12366</v>
      </c>
      <c r="F277" s="160">
        <v>14.99</v>
      </c>
      <c r="G277" s="160">
        <v>15.76</v>
      </c>
      <c r="H277" s="160">
        <v>7.88</v>
      </c>
      <c r="I277" s="160">
        <v>7.5</v>
      </c>
      <c r="J277" s="160">
        <v>7.5</v>
      </c>
      <c r="K277" s="284">
        <v>1</v>
      </c>
      <c r="L277" s="306"/>
      <c r="M277" s="306"/>
      <c r="N277" s="306"/>
      <c r="O277" s="306"/>
      <c r="P277" s="306"/>
      <c r="Q277" s="306"/>
      <c r="R277" s="306"/>
      <c r="S277" s="306"/>
      <c r="T277" s="307"/>
      <c r="U277" s="306"/>
      <c r="V277" s="306"/>
      <c r="W277" s="306"/>
      <c r="X277" s="306"/>
      <c r="Y277" s="307"/>
      <c r="Z277" s="357" t="s">
        <v>12367</v>
      </c>
      <c r="AA277" s="283" t="s">
        <v>50</v>
      </c>
      <c r="AB277" s="308" t="s">
        <v>12368</v>
      </c>
      <c r="AC277" s="267" t="s">
        <v>12861</v>
      </c>
    </row>
    <row r="278" spans="1:29" s="140" customFormat="1" ht="10.199999999999999" hidden="1" x14ac:dyDescent="0.2">
      <c r="A278" s="287" t="s">
        <v>11406</v>
      </c>
      <c r="B278" s="287" t="s">
        <v>12275</v>
      </c>
      <c r="C278" s="283" t="s">
        <v>3</v>
      </c>
      <c r="D278" s="330" t="s">
        <v>12369</v>
      </c>
      <c r="E278" s="288" t="s">
        <v>12370</v>
      </c>
      <c r="F278" s="160">
        <v>15.99</v>
      </c>
      <c r="G278" s="160">
        <v>16.8</v>
      </c>
      <c r="H278" s="160">
        <v>8.4</v>
      </c>
      <c r="I278" s="160">
        <v>8</v>
      </c>
      <c r="J278" s="160">
        <v>8</v>
      </c>
      <c r="K278" s="284">
        <v>1</v>
      </c>
      <c r="L278" s="306"/>
      <c r="M278" s="306"/>
      <c r="N278" s="306"/>
      <c r="O278" s="306"/>
      <c r="P278" s="306"/>
      <c r="Q278" s="306"/>
      <c r="R278" s="306"/>
      <c r="S278" s="306"/>
      <c r="T278" s="307"/>
      <c r="U278" s="306"/>
      <c r="V278" s="306"/>
      <c r="W278" s="306"/>
      <c r="X278" s="306"/>
      <c r="Y278" s="307"/>
      <c r="Z278" s="357" t="s">
        <v>12371</v>
      </c>
      <c r="AA278" s="283" t="s">
        <v>50</v>
      </c>
      <c r="AB278" s="308" t="s">
        <v>12372</v>
      </c>
      <c r="AC278" s="267" t="s">
        <v>12861</v>
      </c>
    </row>
    <row r="279" spans="1:29" s="140" customFormat="1" ht="10.199999999999999" hidden="1" x14ac:dyDescent="0.2">
      <c r="A279" s="287" t="s">
        <v>11406</v>
      </c>
      <c r="B279" s="287" t="s">
        <v>12275</v>
      </c>
      <c r="C279" s="283" t="s">
        <v>3</v>
      </c>
      <c r="D279" s="330" t="s">
        <v>12373</v>
      </c>
      <c r="E279" s="288" t="s">
        <v>12374</v>
      </c>
      <c r="F279" s="160">
        <v>29.99</v>
      </c>
      <c r="G279" s="160">
        <v>40.96</v>
      </c>
      <c r="H279" s="160">
        <v>20.48</v>
      </c>
      <c r="I279" s="160">
        <v>19.5</v>
      </c>
      <c r="J279" s="160">
        <v>19.5</v>
      </c>
      <c r="K279" s="284">
        <v>1</v>
      </c>
      <c r="L279" s="306"/>
      <c r="M279" s="306"/>
      <c r="N279" s="306"/>
      <c r="O279" s="306"/>
      <c r="P279" s="306"/>
      <c r="Q279" s="306"/>
      <c r="R279" s="306"/>
      <c r="S279" s="306"/>
      <c r="T279" s="307"/>
      <c r="U279" s="306"/>
      <c r="V279" s="306"/>
      <c r="W279" s="306"/>
      <c r="X279" s="306"/>
      <c r="Y279" s="307"/>
      <c r="Z279" s="357" t="s">
        <v>12375</v>
      </c>
      <c r="AA279" s="283" t="s">
        <v>50</v>
      </c>
      <c r="AB279" s="308" t="s">
        <v>12376</v>
      </c>
      <c r="AC279" s="267" t="s">
        <v>12861</v>
      </c>
    </row>
    <row r="280" spans="1:29" s="140" customFormat="1" ht="10.199999999999999" hidden="1" x14ac:dyDescent="0.2">
      <c r="A280" s="287" t="s">
        <v>11406</v>
      </c>
      <c r="B280" s="287" t="s">
        <v>12275</v>
      </c>
      <c r="C280" s="283" t="s">
        <v>3</v>
      </c>
      <c r="D280" s="330" t="s">
        <v>12377</v>
      </c>
      <c r="E280" s="288" t="s">
        <v>12378</v>
      </c>
      <c r="F280" s="160">
        <v>69.989999999999995</v>
      </c>
      <c r="G280" s="160">
        <v>102.9</v>
      </c>
      <c r="H280" s="160">
        <v>51.45</v>
      </c>
      <c r="I280" s="160">
        <v>49</v>
      </c>
      <c r="J280" s="160">
        <v>49</v>
      </c>
      <c r="K280" s="284">
        <v>1</v>
      </c>
      <c r="L280" s="306"/>
      <c r="M280" s="306"/>
      <c r="N280" s="306"/>
      <c r="O280" s="306"/>
      <c r="P280" s="306"/>
      <c r="Q280" s="306"/>
      <c r="R280" s="306"/>
      <c r="S280" s="306"/>
      <c r="T280" s="307"/>
      <c r="U280" s="306"/>
      <c r="V280" s="306"/>
      <c r="W280" s="306"/>
      <c r="X280" s="306"/>
      <c r="Y280" s="307"/>
      <c r="Z280" s="357" t="s">
        <v>12379</v>
      </c>
      <c r="AA280" s="283" t="s">
        <v>50</v>
      </c>
      <c r="AB280" s="308" t="s">
        <v>12380</v>
      </c>
      <c r="AC280" s="267" t="s">
        <v>12861</v>
      </c>
    </row>
    <row r="281" spans="1:29" s="140" customFormat="1" ht="10.199999999999999" hidden="1" x14ac:dyDescent="0.2">
      <c r="A281" s="287" t="s">
        <v>11406</v>
      </c>
      <c r="B281" s="287" t="s">
        <v>12275</v>
      </c>
      <c r="C281" s="283" t="s">
        <v>3</v>
      </c>
      <c r="D281" s="330" t="s">
        <v>12381</v>
      </c>
      <c r="E281" s="288" t="s">
        <v>12382</v>
      </c>
      <c r="F281" s="160">
        <v>79.989999999999995</v>
      </c>
      <c r="G281" s="160">
        <v>117.60000000000001</v>
      </c>
      <c r="H281" s="160">
        <v>58.800000000000004</v>
      </c>
      <c r="I281" s="160">
        <v>56</v>
      </c>
      <c r="J281" s="160">
        <v>56</v>
      </c>
      <c r="K281" s="284">
        <v>1</v>
      </c>
      <c r="L281" s="306"/>
      <c r="M281" s="306"/>
      <c r="N281" s="306"/>
      <c r="O281" s="306"/>
      <c r="P281" s="306"/>
      <c r="Q281" s="306"/>
      <c r="R281" s="306"/>
      <c r="S281" s="306"/>
      <c r="T281" s="307"/>
      <c r="U281" s="306"/>
      <c r="V281" s="306"/>
      <c r="W281" s="306"/>
      <c r="X281" s="306"/>
      <c r="Y281" s="307"/>
      <c r="Z281" s="357" t="s">
        <v>12383</v>
      </c>
      <c r="AA281" s="283" t="s">
        <v>50</v>
      </c>
      <c r="AB281" s="308" t="s">
        <v>12384</v>
      </c>
      <c r="AC281" s="267" t="s">
        <v>12861</v>
      </c>
    </row>
    <row r="282" spans="1:29" s="140" customFormat="1" ht="10.199999999999999" hidden="1" x14ac:dyDescent="0.2">
      <c r="A282" s="287" t="s">
        <v>11406</v>
      </c>
      <c r="B282" s="287" t="s">
        <v>12275</v>
      </c>
      <c r="C282" s="283" t="s">
        <v>3</v>
      </c>
      <c r="D282" s="330" t="s">
        <v>12385</v>
      </c>
      <c r="E282" s="288" t="s">
        <v>12386</v>
      </c>
      <c r="F282" s="160">
        <v>99.99</v>
      </c>
      <c r="G282" s="160">
        <v>147</v>
      </c>
      <c r="H282" s="160">
        <v>73.5</v>
      </c>
      <c r="I282" s="160">
        <v>70</v>
      </c>
      <c r="J282" s="160">
        <v>70</v>
      </c>
      <c r="K282" s="284">
        <v>1</v>
      </c>
      <c r="L282" s="306"/>
      <c r="M282" s="306"/>
      <c r="N282" s="306"/>
      <c r="O282" s="306"/>
      <c r="P282" s="306"/>
      <c r="Q282" s="306"/>
      <c r="R282" s="306"/>
      <c r="S282" s="306"/>
      <c r="T282" s="307"/>
      <c r="U282" s="306"/>
      <c r="V282" s="306"/>
      <c r="W282" s="306"/>
      <c r="X282" s="306"/>
      <c r="Y282" s="307"/>
      <c r="Z282" s="357" t="s">
        <v>12387</v>
      </c>
      <c r="AA282" s="283" t="s">
        <v>50</v>
      </c>
      <c r="AB282" s="308" t="s">
        <v>12388</v>
      </c>
      <c r="AC282" s="267" t="s">
        <v>12861</v>
      </c>
    </row>
    <row r="283" spans="1:29" s="140" customFormat="1" ht="10.199999999999999" hidden="1" x14ac:dyDescent="0.2">
      <c r="A283" s="273" t="s">
        <v>11406</v>
      </c>
      <c r="B283" s="273" t="s">
        <v>12275</v>
      </c>
      <c r="C283" s="274"/>
      <c r="D283" s="269" t="s">
        <v>12389</v>
      </c>
      <c r="E283" s="276" t="s">
        <v>12390</v>
      </c>
      <c r="F283" s="162">
        <v>9.99</v>
      </c>
      <c r="G283" s="162">
        <v>10.94</v>
      </c>
      <c r="H283" s="162">
        <v>5.47</v>
      </c>
      <c r="I283" s="162">
        <v>5.2</v>
      </c>
      <c r="J283" s="162">
        <v>5.2</v>
      </c>
      <c r="K283" s="270">
        <v>1</v>
      </c>
      <c r="L283" s="180">
        <v>1</v>
      </c>
      <c r="M283" s="180">
        <v>3.8</v>
      </c>
      <c r="N283" s="180">
        <v>5.5</v>
      </c>
      <c r="O283" s="180">
        <v>0.13</v>
      </c>
      <c r="P283" s="180">
        <v>6.1</v>
      </c>
      <c r="Q283" s="180">
        <v>3.84</v>
      </c>
      <c r="R283" s="180">
        <v>1.7</v>
      </c>
      <c r="S283" s="180">
        <v>0.26</v>
      </c>
      <c r="T283" s="303">
        <v>2</v>
      </c>
      <c r="U283" s="180">
        <v>8.75</v>
      </c>
      <c r="V283" s="180">
        <v>6.25</v>
      </c>
      <c r="W283" s="180">
        <v>5.5</v>
      </c>
      <c r="X283" s="180">
        <v>2.3199999999999998</v>
      </c>
      <c r="Y283" s="303">
        <v>16</v>
      </c>
      <c r="Z283" s="273" t="s">
        <v>12391</v>
      </c>
      <c r="AA283" s="274" t="s">
        <v>8</v>
      </c>
      <c r="AB283" s="304" t="s">
        <v>12392</v>
      </c>
    </row>
    <row r="284" spans="1:29" s="140" customFormat="1" ht="10.199999999999999" hidden="1" x14ac:dyDescent="0.2">
      <c r="A284" s="273" t="s">
        <v>11406</v>
      </c>
      <c r="B284" s="273" t="s">
        <v>12275</v>
      </c>
      <c r="C284" s="274"/>
      <c r="D284" s="269" t="s">
        <v>12393</v>
      </c>
      <c r="E284" s="276" t="s">
        <v>12394</v>
      </c>
      <c r="F284" s="162">
        <v>4.99</v>
      </c>
      <c r="G284" s="162">
        <v>1.06</v>
      </c>
      <c r="H284" s="162">
        <v>0.53</v>
      </c>
      <c r="I284" s="162">
        <v>0.5</v>
      </c>
      <c r="J284" s="162">
        <v>0.5</v>
      </c>
      <c r="K284" s="270">
        <v>1</v>
      </c>
      <c r="L284" s="180">
        <v>0.28999999999999998</v>
      </c>
      <c r="M284" s="180">
        <v>3.8</v>
      </c>
      <c r="N284" s="180">
        <v>5.41</v>
      </c>
      <c r="O284" s="180">
        <v>0.06</v>
      </c>
      <c r="P284" s="180">
        <v>6.89</v>
      </c>
      <c r="Q284" s="180">
        <v>4.71</v>
      </c>
      <c r="R284" s="180">
        <v>0.67</v>
      </c>
      <c r="S284" s="180">
        <v>0.13</v>
      </c>
      <c r="T284" s="303">
        <v>2</v>
      </c>
      <c r="U284" s="180">
        <v>8.5</v>
      </c>
      <c r="V284" s="180">
        <v>6.25</v>
      </c>
      <c r="W284" s="180">
        <v>5.15</v>
      </c>
      <c r="X284" s="180">
        <v>1.31</v>
      </c>
      <c r="Y284" s="303">
        <v>16</v>
      </c>
      <c r="Z284" s="273" t="s">
        <v>12395</v>
      </c>
      <c r="AA284" s="274" t="s">
        <v>8</v>
      </c>
      <c r="AB284" s="304" t="s">
        <v>12396</v>
      </c>
    </row>
    <row r="285" spans="1:29" s="140" customFormat="1" ht="10.199999999999999" hidden="1" x14ac:dyDescent="0.2">
      <c r="A285" s="273" t="s">
        <v>11406</v>
      </c>
      <c r="B285" s="273" t="s">
        <v>12275</v>
      </c>
      <c r="C285" s="274" t="s">
        <v>3</v>
      </c>
      <c r="D285" s="269" t="s">
        <v>12397</v>
      </c>
      <c r="E285" s="276" t="s">
        <v>12398</v>
      </c>
      <c r="F285" s="162">
        <v>29.99</v>
      </c>
      <c r="G285" s="162">
        <v>41.160000000000004</v>
      </c>
      <c r="H285" s="162">
        <v>20.580000000000002</v>
      </c>
      <c r="I285" s="162">
        <v>19.600000000000001</v>
      </c>
      <c r="J285" s="162">
        <v>19.600000000000001</v>
      </c>
      <c r="K285" s="270">
        <v>1</v>
      </c>
      <c r="L285" s="180">
        <v>1.5</v>
      </c>
      <c r="M285" s="180">
        <v>6.75</v>
      </c>
      <c r="N285" s="180">
        <v>6.5</v>
      </c>
      <c r="O285" s="180">
        <v>0.62</v>
      </c>
      <c r="P285" s="180" t="s">
        <v>11244</v>
      </c>
      <c r="Q285" s="180" t="s">
        <v>11244</v>
      </c>
      <c r="R285" s="180" t="s">
        <v>11244</v>
      </c>
      <c r="S285" s="180" t="s">
        <v>11244</v>
      </c>
      <c r="T285" s="303" t="s">
        <v>11244</v>
      </c>
      <c r="U285" s="180">
        <v>9.5</v>
      </c>
      <c r="V285" s="180">
        <v>7.25</v>
      </c>
      <c r="W285" s="180">
        <v>6.5</v>
      </c>
      <c r="X285" s="180">
        <v>4.13</v>
      </c>
      <c r="Y285" s="303">
        <v>6</v>
      </c>
      <c r="Z285" s="310" t="s">
        <v>12399</v>
      </c>
      <c r="AA285" s="274" t="s">
        <v>12307</v>
      </c>
      <c r="AB285" s="304" t="s">
        <v>12400</v>
      </c>
    </row>
    <row r="286" spans="1:29" s="140" customFormat="1" ht="10.199999999999999" hidden="1" x14ac:dyDescent="0.2">
      <c r="A286" s="287" t="s">
        <v>11406</v>
      </c>
      <c r="B286" s="287" t="s">
        <v>12275</v>
      </c>
      <c r="C286" s="283" t="s">
        <v>3</v>
      </c>
      <c r="D286" s="330" t="s">
        <v>12401</v>
      </c>
      <c r="E286" s="288" t="s">
        <v>12402</v>
      </c>
      <c r="F286" s="160">
        <v>49.99</v>
      </c>
      <c r="G286" s="160">
        <v>68.260000000000005</v>
      </c>
      <c r="H286" s="160">
        <v>34.130000000000003</v>
      </c>
      <c r="I286" s="160">
        <v>32.5</v>
      </c>
      <c r="J286" s="160">
        <v>32.5</v>
      </c>
      <c r="K286" s="284">
        <v>1</v>
      </c>
      <c r="L286" s="306">
        <v>1.5</v>
      </c>
      <c r="M286" s="306">
        <v>6.75</v>
      </c>
      <c r="N286" s="306">
        <v>6.5</v>
      </c>
      <c r="O286" s="306">
        <v>0.62</v>
      </c>
      <c r="P286" s="306" t="s">
        <v>11244</v>
      </c>
      <c r="Q286" s="306" t="s">
        <v>11244</v>
      </c>
      <c r="R286" s="306" t="s">
        <v>11244</v>
      </c>
      <c r="S286" s="306" t="s">
        <v>11244</v>
      </c>
      <c r="T286" s="307" t="s">
        <v>11244</v>
      </c>
      <c r="U286" s="306">
        <v>9.5</v>
      </c>
      <c r="V286" s="306">
        <v>7.25</v>
      </c>
      <c r="W286" s="306">
        <v>6.5</v>
      </c>
      <c r="X286" s="306">
        <v>4.13</v>
      </c>
      <c r="Y286" s="307">
        <v>6</v>
      </c>
      <c r="Z286" s="287"/>
      <c r="AA286" s="283" t="s">
        <v>50</v>
      </c>
      <c r="AB286" s="308" t="s">
        <v>12403</v>
      </c>
      <c r="AC286" s="267" t="s">
        <v>12861</v>
      </c>
    </row>
    <row r="287" spans="1:29" s="140" customFormat="1" ht="10.199999999999999" hidden="1" x14ac:dyDescent="0.2">
      <c r="A287" s="273" t="s">
        <v>11406</v>
      </c>
      <c r="B287" s="273" t="s">
        <v>12275</v>
      </c>
      <c r="C287" s="274"/>
      <c r="D287" s="269" t="s">
        <v>12404</v>
      </c>
      <c r="E287" s="276" t="s">
        <v>12405</v>
      </c>
      <c r="F287" s="162">
        <v>11.99</v>
      </c>
      <c r="G287" s="162">
        <v>12.64</v>
      </c>
      <c r="H287" s="162">
        <v>6.32</v>
      </c>
      <c r="I287" s="162">
        <v>6</v>
      </c>
      <c r="J287" s="162">
        <v>6</v>
      </c>
      <c r="K287" s="270">
        <v>1</v>
      </c>
      <c r="L287" s="180">
        <v>0.56000000000000005</v>
      </c>
      <c r="M287" s="180">
        <v>3.83</v>
      </c>
      <c r="N287" s="180">
        <v>5.5</v>
      </c>
      <c r="O287" s="180">
        <v>7.0000000000000007E-2</v>
      </c>
      <c r="P287" s="180">
        <v>5.5</v>
      </c>
      <c r="Q287" s="180">
        <v>3.92</v>
      </c>
      <c r="R287" s="180">
        <v>1.07</v>
      </c>
      <c r="S287" s="180">
        <v>0.15</v>
      </c>
      <c r="T287" s="303">
        <v>2</v>
      </c>
      <c r="U287" s="180">
        <v>8.61</v>
      </c>
      <c r="V287" s="180">
        <v>6.5</v>
      </c>
      <c r="W287" s="180">
        <v>5.25</v>
      </c>
      <c r="X287" s="180">
        <v>1.5</v>
      </c>
      <c r="Y287" s="303">
        <v>16</v>
      </c>
      <c r="Z287" s="273" t="s">
        <v>12406</v>
      </c>
      <c r="AA287" s="274" t="s">
        <v>272</v>
      </c>
      <c r="AB287" s="304" t="s">
        <v>12407</v>
      </c>
    </row>
    <row r="288" spans="1:29" s="140" customFormat="1" ht="10.199999999999999" hidden="1" x14ac:dyDescent="0.2">
      <c r="A288" s="273" t="s">
        <v>11406</v>
      </c>
      <c r="B288" s="273" t="s">
        <v>12275</v>
      </c>
      <c r="C288" s="274"/>
      <c r="D288" s="269" t="s">
        <v>12408</v>
      </c>
      <c r="E288" s="276" t="s">
        <v>12409</v>
      </c>
      <c r="F288" s="162">
        <v>9.99</v>
      </c>
      <c r="G288" s="162">
        <v>10.52</v>
      </c>
      <c r="H288" s="162">
        <v>5.26</v>
      </c>
      <c r="I288" s="162">
        <v>5</v>
      </c>
      <c r="J288" s="162">
        <v>5</v>
      </c>
      <c r="K288" s="270">
        <v>1</v>
      </c>
      <c r="L288" s="180">
        <v>0.68</v>
      </c>
      <c r="M288" s="180">
        <v>3.81</v>
      </c>
      <c r="N288" s="180">
        <v>5.51</v>
      </c>
      <c r="O288" s="180">
        <v>0.08</v>
      </c>
      <c r="P288" s="180">
        <v>1.17</v>
      </c>
      <c r="Q288" s="180">
        <v>3.83</v>
      </c>
      <c r="R288" s="180">
        <v>5.58</v>
      </c>
      <c r="S288" s="180">
        <v>0.16</v>
      </c>
      <c r="T288" s="303">
        <v>2</v>
      </c>
      <c r="U288" s="180">
        <v>8.5</v>
      </c>
      <c r="V288" s="180">
        <v>6.25</v>
      </c>
      <c r="W288" s="180">
        <v>5.25</v>
      </c>
      <c r="X288" s="180">
        <v>1.63</v>
      </c>
      <c r="Y288" s="303">
        <v>16</v>
      </c>
      <c r="Z288" s="273" t="s">
        <v>12410</v>
      </c>
      <c r="AA288" s="274" t="s">
        <v>272</v>
      </c>
      <c r="AB288" s="304" t="s">
        <v>12411</v>
      </c>
    </row>
    <row r="289" spans="1:28" s="140" customFormat="1" ht="10.199999999999999" hidden="1" x14ac:dyDescent="0.2">
      <c r="A289" s="273" t="s">
        <v>11406</v>
      </c>
      <c r="B289" s="273" t="s">
        <v>12275</v>
      </c>
      <c r="C289" s="274"/>
      <c r="D289" s="269" t="s">
        <v>12412</v>
      </c>
      <c r="E289" s="276" t="s">
        <v>12413</v>
      </c>
      <c r="F289" s="162">
        <v>27.99</v>
      </c>
      <c r="G289" s="162">
        <v>37.9</v>
      </c>
      <c r="H289" s="162">
        <v>18.95</v>
      </c>
      <c r="I289" s="162">
        <v>18</v>
      </c>
      <c r="J289" s="162">
        <v>18</v>
      </c>
      <c r="K289" s="270">
        <v>1</v>
      </c>
      <c r="L289" s="180">
        <v>0.75</v>
      </c>
      <c r="M289" s="180">
        <v>3.85</v>
      </c>
      <c r="N289" s="180">
        <v>5.51</v>
      </c>
      <c r="O289" s="180">
        <v>0.11</v>
      </c>
      <c r="P289" s="180">
        <v>7.12</v>
      </c>
      <c r="Q289" s="180">
        <v>4.67</v>
      </c>
      <c r="R289" s="180">
        <v>1.0900000000000001</v>
      </c>
      <c r="S289" s="180">
        <v>0.22</v>
      </c>
      <c r="T289" s="303">
        <v>2</v>
      </c>
      <c r="U289" s="180">
        <v>8.5</v>
      </c>
      <c r="V289" s="180">
        <v>6.25</v>
      </c>
      <c r="W289" s="180">
        <v>5.25</v>
      </c>
      <c r="X289" s="180">
        <v>2.06</v>
      </c>
      <c r="Y289" s="303">
        <v>16</v>
      </c>
      <c r="Z289" s="273" t="s">
        <v>12414</v>
      </c>
      <c r="AA289" s="274" t="s">
        <v>272</v>
      </c>
      <c r="AB289" s="304" t="s">
        <v>12415</v>
      </c>
    </row>
    <row r="290" spans="1:28" s="140" customFormat="1" ht="10.199999999999999" hidden="1" x14ac:dyDescent="0.2">
      <c r="A290" s="273" t="s">
        <v>11406</v>
      </c>
      <c r="B290" s="273" t="s">
        <v>12275</v>
      </c>
      <c r="C290" s="274"/>
      <c r="D290" s="269" t="s">
        <v>12416</v>
      </c>
      <c r="E290" s="276" t="s">
        <v>12417</v>
      </c>
      <c r="F290" s="162">
        <v>14.99</v>
      </c>
      <c r="G290" s="162">
        <v>15.78</v>
      </c>
      <c r="H290" s="162">
        <v>7.89</v>
      </c>
      <c r="I290" s="162">
        <v>7.5</v>
      </c>
      <c r="J290" s="162">
        <v>7.5</v>
      </c>
      <c r="K290" s="270">
        <v>2</v>
      </c>
      <c r="L290" s="180">
        <v>0.55000000000000004</v>
      </c>
      <c r="M290" s="180">
        <v>3.75</v>
      </c>
      <c r="N290" s="180">
        <v>5.5</v>
      </c>
      <c r="O290" s="180">
        <v>0.1</v>
      </c>
      <c r="P290" s="180">
        <v>7.03</v>
      </c>
      <c r="Q290" s="180">
        <v>4.75</v>
      </c>
      <c r="R290" s="180">
        <v>1.04</v>
      </c>
      <c r="S290" s="180">
        <v>0.21</v>
      </c>
      <c r="T290" s="303">
        <v>2</v>
      </c>
      <c r="U290" s="180">
        <v>8.5</v>
      </c>
      <c r="V290" s="180">
        <v>6.25</v>
      </c>
      <c r="W290" s="180">
        <v>5.5</v>
      </c>
      <c r="X290" s="180">
        <v>1.92</v>
      </c>
      <c r="Y290" s="303">
        <v>16</v>
      </c>
      <c r="Z290" s="273" t="s">
        <v>12418</v>
      </c>
      <c r="AA290" s="274" t="s">
        <v>8</v>
      </c>
      <c r="AB290" s="304" t="s">
        <v>12419</v>
      </c>
    </row>
    <row r="291" spans="1:28" s="140" customFormat="1" ht="10.199999999999999" hidden="1" x14ac:dyDescent="0.2">
      <c r="A291" s="273" t="s">
        <v>11406</v>
      </c>
      <c r="B291" s="273" t="s">
        <v>12275</v>
      </c>
      <c r="C291" s="274"/>
      <c r="D291" s="269" t="s">
        <v>12420</v>
      </c>
      <c r="E291" s="276" t="s">
        <v>12421</v>
      </c>
      <c r="F291" s="162">
        <v>6.99</v>
      </c>
      <c r="G291" s="162">
        <v>7.36</v>
      </c>
      <c r="H291" s="162">
        <v>3.68</v>
      </c>
      <c r="I291" s="162">
        <v>3.5</v>
      </c>
      <c r="J291" s="162">
        <v>3.5</v>
      </c>
      <c r="K291" s="270">
        <v>2</v>
      </c>
      <c r="L291" s="180">
        <v>0.28000000000000003</v>
      </c>
      <c r="M291" s="180">
        <v>3.84</v>
      </c>
      <c r="N291" s="180">
        <v>5.5</v>
      </c>
      <c r="O291" s="180">
        <v>0.08</v>
      </c>
      <c r="P291" s="180">
        <v>0.54</v>
      </c>
      <c r="Q291" s="180">
        <v>5.04</v>
      </c>
      <c r="R291" s="180">
        <v>7.25</v>
      </c>
      <c r="S291" s="180">
        <v>0.17</v>
      </c>
      <c r="T291" s="303">
        <v>2</v>
      </c>
      <c r="U291" s="180">
        <v>8.5</v>
      </c>
      <c r="V291" s="180">
        <v>6.25</v>
      </c>
      <c r="W291" s="180">
        <v>5.25</v>
      </c>
      <c r="X291" s="180">
        <v>1.66</v>
      </c>
      <c r="Y291" s="303">
        <v>16</v>
      </c>
      <c r="Z291" s="273" t="s">
        <v>12422</v>
      </c>
      <c r="AA291" s="274" t="s">
        <v>8</v>
      </c>
      <c r="AB291" s="304" t="s">
        <v>12423</v>
      </c>
    </row>
    <row r="292" spans="1:28" s="140" customFormat="1" ht="10.199999999999999" hidden="1" x14ac:dyDescent="0.2">
      <c r="A292" s="273" t="s">
        <v>11406</v>
      </c>
      <c r="B292" s="273" t="s">
        <v>12275</v>
      </c>
      <c r="C292" s="274"/>
      <c r="D292" s="269" t="s">
        <v>12424</v>
      </c>
      <c r="E292" s="276" t="s">
        <v>12425</v>
      </c>
      <c r="F292" s="162">
        <v>12.99</v>
      </c>
      <c r="G292" s="162">
        <v>13.68</v>
      </c>
      <c r="H292" s="162">
        <v>6.84</v>
      </c>
      <c r="I292" s="162">
        <v>6.5</v>
      </c>
      <c r="J292" s="162">
        <v>6.5</v>
      </c>
      <c r="K292" s="270">
        <v>1</v>
      </c>
      <c r="L292" s="180">
        <v>0.72</v>
      </c>
      <c r="M292" s="180">
        <v>4</v>
      </c>
      <c r="N292" s="180">
        <v>5.5</v>
      </c>
      <c r="O292" s="180">
        <v>0.08</v>
      </c>
      <c r="P292" s="180">
        <v>7.25</v>
      </c>
      <c r="Q292" s="180">
        <v>4.75</v>
      </c>
      <c r="R292" s="180">
        <v>1.03</v>
      </c>
      <c r="S292" s="180">
        <v>0.17</v>
      </c>
      <c r="T292" s="303">
        <v>2</v>
      </c>
      <c r="U292" s="180">
        <v>8.5</v>
      </c>
      <c r="V292" s="180">
        <v>6.25</v>
      </c>
      <c r="W292" s="180">
        <v>5.25</v>
      </c>
      <c r="X292" s="180">
        <v>1.61</v>
      </c>
      <c r="Y292" s="303">
        <v>16</v>
      </c>
      <c r="Z292" s="273" t="s">
        <v>12426</v>
      </c>
      <c r="AA292" s="274" t="s">
        <v>272</v>
      </c>
      <c r="AB292" s="304" t="s">
        <v>12427</v>
      </c>
    </row>
    <row r="293" spans="1:28" s="140" customFormat="1" ht="10.199999999999999" hidden="1" x14ac:dyDescent="0.2">
      <c r="A293" s="273" t="s">
        <v>11406</v>
      </c>
      <c r="B293" s="273" t="s">
        <v>12275</v>
      </c>
      <c r="C293" s="274"/>
      <c r="D293" s="269" t="s">
        <v>12428</v>
      </c>
      <c r="E293" s="276" t="s">
        <v>12429</v>
      </c>
      <c r="F293" s="162">
        <v>27.99</v>
      </c>
      <c r="G293" s="162">
        <v>31.58</v>
      </c>
      <c r="H293" s="162">
        <v>15.79</v>
      </c>
      <c r="I293" s="162">
        <v>15</v>
      </c>
      <c r="J293" s="162">
        <v>15</v>
      </c>
      <c r="K293" s="270">
        <v>1</v>
      </c>
      <c r="L293" s="180">
        <v>5.43</v>
      </c>
      <c r="M293" s="180">
        <v>3.79</v>
      </c>
      <c r="N293" s="180">
        <v>0.65</v>
      </c>
      <c r="O293" s="180">
        <v>0.1</v>
      </c>
      <c r="P293" s="180">
        <v>6.81</v>
      </c>
      <c r="Q293" s="180">
        <v>4.93</v>
      </c>
      <c r="R293" s="180">
        <v>1.07</v>
      </c>
      <c r="S293" s="180">
        <v>0.21</v>
      </c>
      <c r="T293" s="303">
        <v>2</v>
      </c>
      <c r="U293" s="180">
        <v>8.5</v>
      </c>
      <c r="V293" s="180">
        <v>6.25</v>
      </c>
      <c r="W293" s="180">
        <v>5.31</v>
      </c>
      <c r="X293" s="180">
        <v>2.08</v>
      </c>
      <c r="Y293" s="303">
        <v>16</v>
      </c>
      <c r="Z293" s="273" t="s">
        <v>12430</v>
      </c>
      <c r="AA293" s="274" t="s">
        <v>272</v>
      </c>
      <c r="AB293" s="304" t="s">
        <v>12431</v>
      </c>
    </row>
    <row r="294" spans="1:28" s="140" customFormat="1" ht="10.199999999999999" hidden="1" x14ac:dyDescent="0.2">
      <c r="A294" s="273" t="s">
        <v>11406</v>
      </c>
      <c r="B294" s="273" t="s">
        <v>12275</v>
      </c>
      <c r="C294" s="274"/>
      <c r="D294" s="269" t="s">
        <v>12432</v>
      </c>
      <c r="E294" s="276" t="s">
        <v>12433</v>
      </c>
      <c r="F294" s="162">
        <v>9.99</v>
      </c>
      <c r="G294" s="162">
        <v>10.94</v>
      </c>
      <c r="H294" s="162">
        <v>5.47</v>
      </c>
      <c r="I294" s="162">
        <v>5.2</v>
      </c>
      <c r="J294" s="162">
        <v>5.2</v>
      </c>
      <c r="K294" s="270">
        <v>1</v>
      </c>
      <c r="L294" s="180">
        <v>0.28999999999999998</v>
      </c>
      <c r="M294" s="180">
        <v>3.75</v>
      </c>
      <c r="N294" s="180">
        <v>5.5</v>
      </c>
      <c r="O294" s="180">
        <v>0.12</v>
      </c>
      <c r="P294" s="180">
        <v>0.66</v>
      </c>
      <c r="Q294" s="180">
        <v>4.75</v>
      </c>
      <c r="R294" s="180">
        <v>7</v>
      </c>
      <c r="S294" s="180">
        <v>0.25</v>
      </c>
      <c r="T294" s="303">
        <v>2</v>
      </c>
      <c r="U294" s="180">
        <v>6.5</v>
      </c>
      <c r="V294" s="180">
        <v>6.5</v>
      </c>
      <c r="W294" s="180">
        <v>6.15</v>
      </c>
      <c r="X294" s="180">
        <v>2</v>
      </c>
      <c r="Y294" s="303">
        <v>16</v>
      </c>
      <c r="Z294" s="273" t="s">
        <v>12434</v>
      </c>
      <c r="AA294" s="274" t="s">
        <v>258</v>
      </c>
      <c r="AB294" s="304" t="s">
        <v>12435</v>
      </c>
    </row>
    <row r="295" spans="1:28" s="140" customFormat="1" ht="10.199999999999999" hidden="1" x14ac:dyDescent="0.2">
      <c r="A295" s="273" t="s">
        <v>11406</v>
      </c>
      <c r="B295" s="273" t="s">
        <v>12275</v>
      </c>
      <c r="C295" s="274"/>
      <c r="D295" s="269" t="s">
        <v>12436</v>
      </c>
      <c r="E295" s="276" t="s">
        <v>12437</v>
      </c>
      <c r="F295" s="162">
        <v>17.989999999999998</v>
      </c>
      <c r="G295" s="162">
        <v>22.1</v>
      </c>
      <c r="H295" s="162">
        <v>11.05</v>
      </c>
      <c r="I295" s="162">
        <v>10.5</v>
      </c>
      <c r="J295" s="162">
        <v>10.5</v>
      </c>
      <c r="K295" s="270">
        <v>2</v>
      </c>
      <c r="L295" s="180">
        <v>0.36</v>
      </c>
      <c r="M295" s="180">
        <v>3.75</v>
      </c>
      <c r="N295" s="180">
        <v>5.42</v>
      </c>
      <c r="O295" s="180">
        <v>0.25</v>
      </c>
      <c r="P295" s="180">
        <v>6.99</v>
      </c>
      <c r="Q295" s="180">
        <v>4.9400000000000004</v>
      </c>
      <c r="R295" s="180">
        <v>0.52</v>
      </c>
      <c r="S295" s="180">
        <v>0.52</v>
      </c>
      <c r="T295" s="303">
        <v>2</v>
      </c>
      <c r="U295" s="180">
        <v>6.5</v>
      </c>
      <c r="V295" s="180">
        <v>5</v>
      </c>
      <c r="W295" s="180">
        <v>6.25</v>
      </c>
      <c r="X295" s="180">
        <v>4.47</v>
      </c>
      <c r="Y295" s="303">
        <v>16</v>
      </c>
      <c r="Z295" s="273" t="s">
        <v>12438</v>
      </c>
      <c r="AA295" s="274" t="s">
        <v>8</v>
      </c>
      <c r="AB295" s="304" t="s">
        <v>12439</v>
      </c>
    </row>
    <row r="296" spans="1:28" s="140" customFormat="1" ht="10.199999999999999" hidden="1" x14ac:dyDescent="0.2">
      <c r="A296" s="273" t="s">
        <v>11406</v>
      </c>
      <c r="B296" s="273" t="s">
        <v>12275</v>
      </c>
      <c r="C296" s="274"/>
      <c r="D296" s="269" t="s">
        <v>12440</v>
      </c>
      <c r="E296" s="276" t="s">
        <v>12441</v>
      </c>
      <c r="F296" s="162">
        <v>17.989999999999998</v>
      </c>
      <c r="G296" s="162">
        <v>18.940000000000001</v>
      </c>
      <c r="H296" s="162">
        <v>9.4700000000000006</v>
      </c>
      <c r="I296" s="162">
        <v>9</v>
      </c>
      <c r="J296" s="162">
        <v>9</v>
      </c>
      <c r="K296" s="270">
        <v>2</v>
      </c>
      <c r="L296" s="180">
        <v>0.65</v>
      </c>
      <c r="M296" s="180">
        <v>3.75</v>
      </c>
      <c r="N296" s="180">
        <v>5.5</v>
      </c>
      <c r="O296" s="180">
        <v>0.12</v>
      </c>
      <c r="P296" s="180">
        <v>1.05</v>
      </c>
      <c r="Q296" s="180">
        <v>4.75</v>
      </c>
      <c r="R296" s="180">
        <v>6.75</v>
      </c>
      <c r="S296" s="180">
        <v>0.24</v>
      </c>
      <c r="T296" s="303">
        <v>2</v>
      </c>
      <c r="U296" s="180">
        <v>8.5</v>
      </c>
      <c r="V296" s="180">
        <v>6.25</v>
      </c>
      <c r="W296" s="180">
        <v>5.25</v>
      </c>
      <c r="X296" s="180">
        <v>2.21</v>
      </c>
      <c r="Y296" s="303">
        <v>16</v>
      </c>
      <c r="Z296" s="273" t="s">
        <v>12442</v>
      </c>
      <c r="AA296" s="274" t="s">
        <v>50</v>
      </c>
      <c r="AB296" s="304" t="s">
        <v>12443</v>
      </c>
    </row>
    <row r="297" spans="1:28" s="140" customFormat="1" ht="10.199999999999999" hidden="1" x14ac:dyDescent="0.2">
      <c r="A297" s="273" t="s">
        <v>11406</v>
      </c>
      <c r="B297" s="273" t="s">
        <v>12275</v>
      </c>
      <c r="C297" s="274"/>
      <c r="D297" s="269" t="s">
        <v>12444</v>
      </c>
      <c r="E297" s="276" t="s">
        <v>12445</v>
      </c>
      <c r="F297" s="162">
        <v>14.99</v>
      </c>
      <c r="G297" s="162">
        <v>16.420000000000002</v>
      </c>
      <c r="H297" s="162">
        <v>8.2100000000000009</v>
      </c>
      <c r="I297" s="162">
        <v>7.8</v>
      </c>
      <c r="J297" s="162">
        <v>7.8</v>
      </c>
      <c r="K297" s="270">
        <v>2</v>
      </c>
      <c r="L297" s="180">
        <v>0.51</v>
      </c>
      <c r="M297" s="180">
        <v>3.85</v>
      </c>
      <c r="N297" s="180">
        <v>0.99</v>
      </c>
      <c r="O297" s="180">
        <v>0.09</v>
      </c>
      <c r="P297" s="180">
        <v>7.3</v>
      </c>
      <c r="Q297" s="180">
        <v>4.82</v>
      </c>
      <c r="R297" s="180">
        <v>7.05</v>
      </c>
      <c r="S297" s="180">
        <v>0.19</v>
      </c>
      <c r="T297" s="303">
        <v>2</v>
      </c>
      <c r="U297" s="180">
        <v>8.5</v>
      </c>
      <c r="V297" s="180">
        <v>6.25</v>
      </c>
      <c r="W297" s="180">
        <v>5.36</v>
      </c>
      <c r="X297" s="180">
        <v>1.78</v>
      </c>
      <c r="Y297" s="303">
        <v>16</v>
      </c>
      <c r="Z297" s="273" t="s">
        <v>12446</v>
      </c>
      <c r="AA297" s="274" t="s">
        <v>50</v>
      </c>
      <c r="AB297" s="304" t="s">
        <v>12447</v>
      </c>
    </row>
    <row r="298" spans="1:28" s="140" customFormat="1" ht="10.199999999999999" hidden="1" x14ac:dyDescent="0.2">
      <c r="A298" s="273" t="s">
        <v>11406</v>
      </c>
      <c r="B298" s="273" t="s">
        <v>12275</v>
      </c>
      <c r="C298" s="274"/>
      <c r="D298" s="269" t="s">
        <v>12448</v>
      </c>
      <c r="E298" s="276" t="s">
        <v>12449</v>
      </c>
      <c r="F298" s="162">
        <v>15.99</v>
      </c>
      <c r="G298" s="162">
        <v>12.64</v>
      </c>
      <c r="H298" s="162">
        <v>6.32</v>
      </c>
      <c r="I298" s="162">
        <v>6</v>
      </c>
      <c r="J298" s="162">
        <v>6</v>
      </c>
      <c r="K298" s="270">
        <v>1</v>
      </c>
      <c r="L298" s="180">
        <v>0.57999999999999996</v>
      </c>
      <c r="M298" s="180">
        <v>3.88</v>
      </c>
      <c r="N298" s="180">
        <v>5.52</v>
      </c>
      <c r="O298" s="180">
        <v>0.09</v>
      </c>
      <c r="P298" s="180">
        <v>1.1000000000000001</v>
      </c>
      <c r="Q298" s="180">
        <v>3.91</v>
      </c>
      <c r="R298" s="180">
        <v>5.55</v>
      </c>
      <c r="S298" s="180">
        <v>0.19</v>
      </c>
      <c r="T298" s="303">
        <v>2</v>
      </c>
      <c r="U298" s="180">
        <v>8.5</v>
      </c>
      <c r="V298" s="180">
        <v>6.45</v>
      </c>
      <c r="W298" s="180">
        <v>5.25</v>
      </c>
      <c r="X298" s="180">
        <v>1.82</v>
      </c>
      <c r="Y298" s="303">
        <v>16</v>
      </c>
      <c r="Z298" s="273" t="s">
        <v>12450</v>
      </c>
      <c r="AA298" s="274" t="s">
        <v>50</v>
      </c>
      <c r="AB298" s="304" t="s">
        <v>12451</v>
      </c>
    </row>
    <row r="299" spans="1:28" s="140" customFormat="1" ht="10.199999999999999" hidden="1" x14ac:dyDescent="0.2">
      <c r="A299" s="273" t="s">
        <v>11406</v>
      </c>
      <c r="B299" s="273" t="s">
        <v>12275</v>
      </c>
      <c r="C299" s="274"/>
      <c r="D299" s="269" t="s">
        <v>12452</v>
      </c>
      <c r="E299" s="276" t="s">
        <v>12453</v>
      </c>
      <c r="F299" s="162">
        <v>14.99</v>
      </c>
      <c r="G299" s="162">
        <v>16.420000000000002</v>
      </c>
      <c r="H299" s="162">
        <v>8.2100000000000009</v>
      </c>
      <c r="I299" s="162">
        <v>7.8</v>
      </c>
      <c r="J299" s="162">
        <v>7.8</v>
      </c>
      <c r="K299" s="270">
        <v>1</v>
      </c>
      <c r="L299" s="180">
        <v>0.54</v>
      </c>
      <c r="M299" s="180">
        <v>3.85</v>
      </c>
      <c r="N299" s="180">
        <v>5.45</v>
      </c>
      <c r="O299" s="180">
        <v>0.08</v>
      </c>
      <c r="P299" s="180">
        <v>6.54</v>
      </c>
      <c r="Q299" s="180">
        <v>4.92</v>
      </c>
      <c r="R299" s="180">
        <v>0.99</v>
      </c>
      <c r="S299" s="180">
        <v>0.17</v>
      </c>
      <c r="T299" s="303">
        <v>2</v>
      </c>
      <c r="U299" s="180">
        <v>8.5</v>
      </c>
      <c r="V299" s="180">
        <v>6.25</v>
      </c>
      <c r="W299" s="180">
        <v>5.15</v>
      </c>
      <c r="X299" s="180">
        <v>1.69</v>
      </c>
      <c r="Y299" s="303">
        <v>16</v>
      </c>
      <c r="Z299" s="273" t="s">
        <v>12454</v>
      </c>
      <c r="AA299" s="274" t="s">
        <v>50</v>
      </c>
      <c r="AB299" s="304" t="s">
        <v>12455</v>
      </c>
    </row>
    <row r="300" spans="1:28" s="140" customFormat="1" ht="10.199999999999999" hidden="1" x14ac:dyDescent="0.2">
      <c r="A300" s="273" t="s">
        <v>11406</v>
      </c>
      <c r="B300" s="273" t="s">
        <v>12275</v>
      </c>
      <c r="C300" s="274"/>
      <c r="D300" s="269" t="s">
        <v>12456</v>
      </c>
      <c r="E300" s="276" t="s">
        <v>12457</v>
      </c>
      <c r="F300" s="162">
        <v>15.99</v>
      </c>
      <c r="G300" s="162">
        <v>17.48</v>
      </c>
      <c r="H300" s="162">
        <v>8.74</v>
      </c>
      <c r="I300" s="162">
        <v>8.3000000000000007</v>
      </c>
      <c r="J300" s="162">
        <v>8.3000000000000007</v>
      </c>
      <c r="K300" s="270">
        <v>1</v>
      </c>
      <c r="L300" s="180">
        <v>0.56999999999999995</v>
      </c>
      <c r="M300" s="180">
        <v>3.92</v>
      </c>
      <c r="N300" s="180">
        <v>5.56</v>
      </c>
      <c r="O300" s="180">
        <v>0.09</v>
      </c>
      <c r="P300" s="180">
        <v>0.61</v>
      </c>
      <c r="Q300" s="180">
        <v>4.3499999999999996</v>
      </c>
      <c r="R300" s="180">
        <v>6.69</v>
      </c>
      <c r="S300" s="180">
        <v>0.18</v>
      </c>
      <c r="T300" s="303">
        <v>2</v>
      </c>
      <c r="U300" s="180">
        <v>8.5</v>
      </c>
      <c r="V300" s="180">
        <v>6.29</v>
      </c>
      <c r="W300" s="180">
        <v>5.36</v>
      </c>
      <c r="X300" s="180">
        <v>1.69</v>
      </c>
      <c r="Y300" s="303">
        <v>16</v>
      </c>
      <c r="Z300" s="273" t="s">
        <v>12458</v>
      </c>
      <c r="AA300" s="274" t="s">
        <v>50</v>
      </c>
      <c r="AB300" s="304" t="s">
        <v>12459</v>
      </c>
    </row>
    <row r="301" spans="1:28" s="140" customFormat="1" ht="10.199999999999999" hidden="1" x14ac:dyDescent="0.2">
      <c r="A301" s="273" t="s">
        <v>11406</v>
      </c>
      <c r="B301" s="273" t="s">
        <v>12275</v>
      </c>
      <c r="C301" s="274"/>
      <c r="D301" s="269" t="s">
        <v>12460</v>
      </c>
      <c r="E301" s="276" t="s">
        <v>12461</v>
      </c>
      <c r="F301" s="162">
        <v>34.99</v>
      </c>
      <c r="G301" s="162">
        <v>33.159999999999997</v>
      </c>
      <c r="H301" s="162">
        <v>16.579999999999998</v>
      </c>
      <c r="I301" s="162">
        <v>15.75</v>
      </c>
      <c r="J301" s="162">
        <v>15.75</v>
      </c>
      <c r="K301" s="270">
        <v>1</v>
      </c>
      <c r="L301" s="180">
        <v>0.62</v>
      </c>
      <c r="M301" s="180">
        <v>3.9</v>
      </c>
      <c r="N301" s="180">
        <v>5.5</v>
      </c>
      <c r="O301" s="180">
        <v>0.12</v>
      </c>
      <c r="P301" s="180">
        <v>5.48</v>
      </c>
      <c r="Q301" s="180">
        <v>3.9</v>
      </c>
      <c r="R301" s="180">
        <v>7.25</v>
      </c>
      <c r="S301" s="180">
        <v>0.25</v>
      </c>
      <c r="T301" s="303">
        <v>2</v>
      </c>
      <c r="U301" s="180">
        <v>8.5</v>
      </c>
      <c r="V301" s="180">
        <v>6.25</v>
      </c>
      <c r="W301" s="180">
        <v>5.25</v>
      </c>
      <c r="X301" s="180">
        <v>2.2599999999999998</v>
      </c>
      <c r="Y301" s="303">
        <v>16</v>
      </c>
      <c r="Z301" s="273" t="s">
        <v>12462</v>
      </c>
      <c r="AA301" s="274" t="s">
        <v>50</v>
      </c>
      <c r="AB301" s="304" t="s">
        <v>12463</v>
      </c>
    </row>
    <row r="302" spans="1:28" s="140" customFormat="1" ht="10.199999999999999" hidden="1" x14ac:dyDescent="0.2">
      <c r="A302" s="273" t="s">
        <v>11406</v>
      </c>
      <c r="B302" s="273" t="s">
        <v>12275</v>
      </c>
      <c r="C302" s="274"/>
      <c r="D302" s="269" t="s">
        <v>12464</v>
      </c>
      <c r="E302" s="276" t="s">
        <v>12465</v>
      </c>
      <c r="F302" s="162">
        <v>13.99</v>
      </c>
      <c r="G302" s="162">
        <v>14.74</v>
      </c>
      <c r="H302" s="162">
        <v>7.37</v>
      </c>
      <c r="I302" s="162">
        <v>7</v>
      </c>
      <c r="J302" s="162">
        <v>7</v>
      </c>
      <c r="K302" s="270">
        <v>2</v>
      </c>
      <c r="L302" s="180">
        <v>0.5</v>
      </c>
      <c r="M302" s="180">
        <v>3.75</v>
      </c>
      <c r="N302" s="180">
        <v>5.5</v>
      </c>
      <c r="O302" s="180">
        <v>0.09</v>
      </c>
      <c r="P302" s="180">
        <v>6.71</v>
      </c>
      <c r="Q302" s="180">
        <v>5</v>
      </c>
      <c r="R302" s="180">
        <v>0.97</v>
      </c>
      <c r="S302" s="180">
        <v>0.2</v>
      </c>
      <c r="T302" s="303">
        <v>2</v>
      </c>
      <c r="U302" s="180">
        <v>8.5</v>
      </c>
      <c r="V302" s="180">
        <v>6.5</v>
      </c>
      <c r="W302" s="180">
        <v>5.5</v>
      </c>
      <c r="X302" s="180">
        <v>1.84</v>
      </c>
      <c r="Y302" s="303">
        <v>16</v>
      </c>
      <c r="Z302" s="273" t="s">
        <v>12466</v>
      </c>
      <c r="AA302" s="274" t="s">
        <v>50</v>
      </c>
      <c r="AB302" s="304" t="s">
        <v>12467</v>
      </c>
    </row>
    <row r="303" spans="1:28" s="140" customFormat="1" ht="10.199999999999999" hidden="1" x14ac:dyDescent="0.2">
      <c r="A303" s="273" t="s">
        <v>11406</v>
      </c>
      <c r="B303" s="273" t="s">
        <v>12275</v>
      </c>
      <c r="C303" s="274"/>
      <c r="D303" s="269" t="s">
        <v>12468</v>
      </c>
      <c r="E303" s="276" t="s">
        <v>12469</v>
      </c>
      <c r="F303" s="162">
        <v>24.99</v>
      </c>
      <c r="G303" s="162">
        <v>26.32</v>
      </c>
      <c r="H303" s="162">
        <v>13.16</v>
      </c>
      <c r="I303" s="162">
        <v>12.5</v>
      </c>
      <c r="J303" s="162">
        <v>12.5</v>
      </c>
      <c r="K303" s="270">
        <v>1</v>
      </c>
      <c r="L303" s="180">
        <v>0.66</v>
      </c>
      <c r="M303" s="180">
        <v>3.87</v>
      </c>
      <c r="N303" s="180">
        <v>5.42</v>
      </c>
      <c r="O303" s="180">
        <v>0.18</v>
      </c>
      <c r="P303" s="180">
        <v>7</v>
      </c>
      <c r="Q303" s="180">
        <v>4.68</v>
      </c>
      <c r="R303" s="180">
        <v>1.1299999999999999</v>
      </c>
      <c r="S303" s="180">
        <v>0.37</v>
      </c>
      <c r="T303" s="303">
        <v>2</v>
      </c>
      <c r="U303" s="180">
        <v>8.5</v>
      </c>
      <c r="V303" s="180">
        <v>6.5</v>
      </c>
      <c r="W303" s="180">
        <v>5.25</v>
      </c>
      <c r="X303" s="180">
        <v>3.22</v>
      </c>
      <c r="Y303" s="303">
        <v>16</v>
      </c>
      <c r="Z303" s="273" t="s">
        <v>12470</v>
      </c>
      <c r="AA303" s="274" t="s">
        <v>50</v>
      </c>
      <c r="AB303" s="304" t="s">
        <v>12471</v>
      </c>
    </row>
    <row r="304" spans="1:28" s="140" customFormat="1" ht="10.199999999999999" hidden="1" x14ac:dyDescent="0.2">
      <c r="A304" s="273" t="s">
        <v>11406</v>
      </c>
      <c r="B304" s="273" t="s">
        <v>12275</v>
      </c>
      <c r="C304" s="274"/>
      <c r="D304" s="269" t="s">
        <v>12472</v>
      </c>
      <c r="E304" s="276" t="s">
        <v>12473</v>
      </c>
      <c r="F304" s="162">
        <v>13.99</v>
      </c>
      <c r="G304" s="162">
        <v>14.74</v>
      </c>
      <c r="H304" s="162">
        <v>7.37</v>
      </c>
      <c r="I304" s="162">
        <v>7</v>
      </c>
      <c r="J304" s="162">
        <v>7</v>
      </c>
      <c r="K304" s="270">
        <v>2</v>
      </c>
      <c r="L304" s="180">
        <v>0.64</v>
      </c>
      <c r="M304" s="180">
        <v>3.79</v>
      </c>
      <c r="N304" s="180">
        <v>5.45</v>
      </c>
      <c r="O304" s="180">
        <v>0.1</v>
      </c>
      <c r="P304" s="180">
        <v>7.52</v>
      </c>
      <c r="Q304" s="180">
        <v>4.79</v>
      </c>
      <c r="R304" s="180">
        <v>1.01</v>
      </c>
      <c r="S304" s="180">
        <v>0.2</v>
      </c>
      <c r="T304" s="303">
        <v>2</v>
      </c>
      <c r="U304" s="180">
        <v>8.5</v>
      </c>
      <c r="V304" s="180">
        <v>6.25</v>
      </c>
      <c r="W304" s="180">
        <v>5.25</v>
      </c>
      <c r="X304" s="180">
        <v>1.87</v>
      </c>
      <c r="Y304" s="303">
        <v>16</v>
      </c>
      <c r="Z304" s="273" t="s">
        <v>12474</v>
      </c>
      <c r="AA304" s="274" t="s">
        <v>50</v>
      </c>
      <c r="AB304" s="304" t="s">
        <v>12475</v>
      </c>
    </row>
    <row r="305" spans="1:29" s="140" customFormat="1" ht="10.199999999999999" hidden="1" x14ac:dyDescent="0.2">
      <c r="A305" s="287" t="s">
        <v>11406</v>
      </c>
      <c r="B305" s="287" t="s">
        <v>12275</v>
      </c>
      <c r="C305" s="283" t="s">
        <v>3</v>
      </c>
      <c r="D305" s="330" t="s">
        <v>12476</v>
      </c>
      <c r="E305" s="288" t="s">
        <v>12477</v>
      </c>
      <c r="F305" s="160">
        <v>31.99</v>
      </c>
      <c r="G305" s="160">
        <v>43.680000000000007</v>
      </c>
      <c r="H305" s="160">
        <v>21.840000000000003</v>
      </c>
      <c r="I305" s="160">
        <v>20.8</v>
      </c>
      <c r="J305" s="160">
        <v>20.8</v>
      </c>
      <c r="K305" s="284">
        <v>1</v>
      </c>
      <c r="L305" s="306">
        <v>0.69</v>
      </c>
      <c r="M305" s="306">
        <v>3.75</v>
      </c>
      <c r="N305" s="306">
        <v>5.41</v>
      </c>
      <c r="O305" s="306">
        <v>0.221</v>
      </c>
      <c r="P305" s="306">
        <v>7.25</v>
      </c>
      <c r="Q305" s="306">
        <v>4.75</v>
      </c>
      <c r="R305" s="306">
        <v>1.26</v>
      </c>
      <c r="S305" s="306">
        <v>0.442</v>
      </c>
      <c r="T305" s="307">
        <v>2</v>
      </c>
      <c r="U305" s="306">
        <v>8.5</v>
      </c>
      <c r="V305" s="306">
        <v>6</v>
      </c>
      <c r="W305" s="306">
        <v>5.25</v>
      </c>
      <c r="X305" s="306">
        <v>3.536</v>
      </c>
      <c r="Y305" s="307">
        <v>16</v>
      </c>
      <c r="Z305" s="357" t="s">
        <v>12478</v>
      </c>
      <c r="AA305" s="283" t="s">
        <v>50</v>
      </c>
      <c r="AB305" s="308" t="s">
        <v>12479</v>
      </c>
      <c r="AC305" s="267" t="s">
        <v>12861</v>
      </c>
    </row>
    <row r="306" spans="1:29" s="140" customFormat="1" ht="10.199999999999999" hidden="1" x14ac:dyDescent="0.2">
      <c r="A306" s="273" t="s">
        <v>11406</v>
      </c>
      <c r="B306" s="273" t="s">
        <v>12275</v>
      </c>
      <c r="C306" s="274"/>
      <c r="D306" s="269" t="s">
        <v>12480</v>
      </c>
      <c r="E306" s="276" t="s">
        <v>12481</v>
      </c>
      <c r="F306" s="162">
        <v>19.989999999999998</v>
      </c>
      <c r="G306" s="162">
        <v>21</v>
      </c>
      <c r="H306" s="162">
        <v>10.5</v>
      </c>
      <c r="I306" s="162">
        <v>10</v>
      </c>
      <c r="J306" s="162">
        <v>10</v>
      </c>
      <c r="K306" s="270">
        <v>1</v>
      </c>
      <c r="L306" s="180">
        <v>0.53</v>
      </c>
      <c r="M306" s="180">
        <v>3.8</v>
      </c>
      <c r="N306" s="180">
        <v>5.5</v>
      </c>
      <c r="O306" s="180">
        <v>0.11</v>
      </c>
      <c r="P306" s="180">
        <v>7.14</v>
      </c>
      <c r="Q306" s="180">
        <v>4.6399999999999997</v>
      </c>
      <c r="R306" s="180">
        <v>1.02</v>
      </c>
      <c r="S306" s="180">
        <v>0.221</v>
      </c>
      <c r="T306" s="303">
        <v>2</v>
      </c>
      <c r="U306" s="180">
        <v>8.5</v>
      </c>
      <c r="V306" s="180">
        <v>6.25</v>
      </c>
      <c r="W306" s="180">
        <v>5.15</v>
      </c>
      <c r="X306" s="180">
        <v>1.768</v>
      </c>
      <c r="Y306" s="303">
        <v>16</v>
      </c>
      <c r="Z306" s="273" t="s">
        <v>12482</v>
      </c>
      <c r="AA306" s="274" t="s">
        <v>50</v>
      </c>
      <c r="AB306" s="304" t="s">
        <v>12483</v>
      </c>
    </row>
    <row r="307" spans="1:29" s="140" customFormat="1" ht="10.199999999999999" hidden="1" x14ac:dyDescent="0.2">
      <c r="A307" s="273" t="s">
        <v>11406</v>
      </c>
      <c r="B307" s="273" t="s">
        <v>12275</v>
      </c>
      <c r="C307" s="274"/>
      <c r="D307" s="269" t="s">
        <v>12484</v>
      </c>
      <c r="E307" s="276" t="s">
        <v>12485</v>
      </c>
      <c r="F307" s="162">
        <v>39.99</v>
      </c>
      <c r="G307" s="162">
        <v>42.08</v>
      </c>
      <c r="H307" s="162">
        <v>21.04</v>
      </c>
      <c r="I307" s="162">
        <v>19.989999999999998</v>
      </c>
      <c r="J307" s="162">
        <v>19.989999999999998</v>
      </c>
      <c r="K307" s="270">
        <v>2</v>
      </c>
      <c r="L307" s="180">
        <v>0.69</v>
      </c>
      <c r="M307" s="180">
        <v>3.75</v>
      </c>
      <c r="N307" s="180">
        <v>5.41</v>
      </c>
      <c r="O307" s="180">
        <v>0.221</v>
      </c>
      <c r="P307" s="180">
        <v>7.25</v>
      </c>
      <c r="Q307" s="180">
        <v>4.75</v>
      </c>
      <c r="R307" s="180">
        <v>1.26</v>
      </c>
      <c r="S307" s="180">
        <v>0.442</v>
      </c>
      <c r="T307" s="303">
        <v>2</v>
      </c>
      <c r="U307" s="180">
        <v>8.5</v>
      </c>
      <c r="V307" s="180">
        <v>6</v>
      </c>
      <c r="W307" s="180">
        <v>5.25</v>
      </c>
      <c r="X307" s="180">
        <v>3.536</v>
      </c>
      <c r="Y307" s="303">
        <v>16</v>
      </c>
      <c r="Z307" s="273" t="s">
        <v>12486</v>
      </c>
      <c r="AA307" s="274" t="s">
        <v>50</v>
      </c>
      <c r="AB307" s="304" t="s">
        <v>12487</v>
      </c>
    </row>
    <row r="308" spans="1:29" s="140" customFormat="1" ht="10.199999999999999" hidden="1" x14ac:dyDescent="0.2">
      <c r="A308" s="287" t="s">
        <v>11406</v>
      </c>
      <c r="B308" s="287" t="s">
        <v>12275</v>
      </c>
      <c r="C308" s="283" t="s">
        <v>3</v>
      </c>
      <c r="D308" s="330" t="s">
        <v>12488</v>
      </c>
      <c r="E308" s="288" t="s">
        <v>12489</v>
      </c>
      <c r="F308" s="160">
        <v>34.99</v>
      </c>
      <c r="G308" s="160">
        <v>48.86</v>
      </c>
      <c r="H308" s="160">
        <v>24.43</v>
      </c>
      <c r="I308" s="160">
        <v>23.27</v>
      </c>
      <c r="J308" s="160">
        <v>23.27</v>
      </c>
      <c r="K308" s="284">
        <v>1</v>
      </c>
      <c r="L308" s="306">
        <v>0.69</v>
      </c>
      <c r="M308" s="306">
        <v>3.75</v>
      </c>
      <c r="N308" s="306">
        <v>5.41</v>
      </c>
      <c r="O308" s="306">
        <v>0.221</v>
      </c>
      <c r="P308" s="306">
        <v>7.25</v>
      </c>
      <c r="Q308" s="306">
        <v>4.75</v>
      </c>
      <c r="R308" s="306">
        <v>1.26</v>
      </c>
      <c r="S308" s="306">
        <v>0.442</v>
      </c>
      <c r="T308" s="307">
        <v>2</v>
      </c>
      <c r="U308" s="306">
        <v>8.5</v>
      </c>
      <c r="V308" s="306">
        <v>6</v>
      </c>
      <c r="W308" s="306">
        <v>5.25</v>
      </c>
      <c r="X308" s="306">
        <v>3.536</v>
      </c>
      <c r="Y308" s="307">
        <v>16</v>
      </c>
      <c r="Z308" s="287"/>
      <c r="AA308" s="283" t="s">
        <v>50</v>
      </c>
      <c r="AB308" s="308" t="s">
        <v>12490</v>
      </c>
      <c r="AC308" s="267" t="s">
        <v>12861</v>
      </c>
    </row>
    <row r="309" spans="1:29" s="140" customFormat="1" ht="10.199999999999999" hidden="1" x14ac:dyDescent="0.2">
      <c r="A309" s="273" t="s">
        <v>11406</v>
      </c>
      <c r="B309" s="273" t="s">
        <v>12275</v>
      </c>
      <c r="C309" s="274"/>
      <c r="D309" s="269" t="s">
        <v>12491</v>
      </c>
      <c r="E309" s="276" t="s">
        <v>12492</v>
      </c>
      <c r="F309" s="162">
        <v>24.99</v>
      </c>
      <c r="G309" s="162">
        <v>28.42</v>
      </c>
      <c r="H309" s="162">
        <v>14.21</v>
      </c>
      <c r="I309" s="162">
        <v>13.5</v>
      </c>
      <c r="J309" s="162">
        <v>13.5</v>
      </c>
      <c r="K309" s="270">
        <v>1</v>
      </c>
      <c r="L309" s="180">
        <v>0.8</v>
      </c>
      <c r="M309" s="180">
        <v>3.89</v>
      </c>
      <c r="N309" s="180">
        <v>5.53</v>
      </c>
      <c r="O309" s="180">
        <v>0.13</v>
      </c>
      <c r="P309" s="180">
        <v>13.02</v>
      </c>
      <c r="Q309" s="180">
        <v>4.82</v>
      </c>
      <c r="R309" s="180">
        <v>1.28</v>
      </c>
      <c r="S309" s="180">
        <v>0.26</v>
      </c>
      <c r="T309" s="303">
        <v>2</v>
      </c>
      <c r="U309" s="180">
        <v>8.5</v>
      </c>
      <c r="V309" s="180">
        <v>6.25</v>
      </c>
      <c r="W309" s="180">
        <v>5.33</v>
      </c>
      <c r="X309" s="180">
        <v>2.39</v>
      </c>
      <c r="Y309" s="303">
        <v>16</v>
      </c>
      <c r="Z309" s="273" t="s">
        <v>12493</v>
      </c>
      <c r="AA309" s="274" t="s">
        <v>1694</v>
      </c>
      <c r="AB309" s="304" t="s">
        <v>12494</v>
      </c>
    </row>
    <row r="310" spans="1:29" s="140" customFormat="1" ht="10.199999999999999" hidden="1" x14ac:dyDescent="0.2">
      <c r="A310" s="273" t="s">
        <v>11406</v>
      </c>
      <c r="B310" s="273" t="s">
        <v>12275</v>
      </c>
      <c r="C310" s="274"/>
      <c r="D310" s="269" t="s">
        <v>12495</v>
      </c>
      <c r="E310" s="276" t="s">
        <v>12496</v>
      </c>
      <c r="F310" s="162">
        <v>24.99</v>
      </c>
      <c r="G310" s="162">
        <v>26.32</v>
      </c>
      <c r="H310" s="162">
        <v>13.16</v>
      </c>
      <c r="I310" s="162">
        <v>12.5</v>
      </c>
      <c r="J310" s="162">
        <v>12.5</v>
      </c>
      <c r="K310" s="270">
        <v>2</v>
      </c>
      <c r="L310" s="180">
        <v>0.65</v>
      </c>
      <c r="M310" s="180">
        <v>3.75</v>
      </c>
      <c r="N310" s="180">
        <v>5.5</v>
      </c>
      <c r="O310" s="180">
        <v>0.21</v>
      </c>
      <c r="P310" s="180">
        <v>7.5</v>
      </c>
      <c r="Q310" s="180">
        <v>3.88</v>
      </c>
      <c r="R310" s="180">
        <v>6.65</v>
      </c>
      <c r="S310" s="180">
        <v>0.42</v>
      </c>
      <c r="T310" s="303">
        <v>2</v>
      </c>
      <c r="U310" s="180">
        <v>8.5</v>
      </c>
      <c r="V310" s="180">
        <v>6.25</v>
      </c>
      <c r="W310" s="180">
        <v>5.5</v>
      </c>
      <c r="X310" s="180">
        <v>3.6</v>
      </c>
      <c r="Y310" s="303">
        <v>16</v>
      </c>
      <c r="Z310" s="273" t="s">
        <v>12497</v>
      </c>
      <c r="AA310" s="274" t="s">
        <v>50</v>
      </c>
      <c r="AB310" s="304" t="s">
        <v>12498</v>
      </c>
    </row>
    <row r="311" spans="1:29" s="140" customFormat="1" ht="10.199999999999999" hidden="1" x14ac:dyDescent="0.2">
      <c r="A311" s="273" t="s">
        <v>11406</v>
      </c>
      <c r="B311" s="273" t="s">
        <v>12275</v>
      </c>
      <c r="C311" s="274"/>
      <c r="D311" s="269" t="s">
        <v>12499</v>
      </c>
      <c r="E311" s="276" t="s">
        <v>12500</v>
      </c>
      <c r="F311" s="162">
        <v>14.99</v>
      </c>
      <c r="G311" s="162">
        <v>16.420000000000002</v>
      </c>
      <c r="H311" s="162">
        <v>8.2100000000000009</v>
      </c>
      <c r="I311" s="162">
        <v>7.8</v>
      </c>
      <c r="J311" s="162">
        <v>7.8</v>
      </c>
      <c r="K311" s="270">
        <v>2</v>
      </c>
      <c r="L311" s="180">
        <v>0.6</v>
      </c>
      <c r="M311" s="180">
        <v>3.78</v>
      </c>
      <c r="N311" s="180">
        <v>6.06</v>
      </c>
      <c r="O311" s="180">
        <v>0.08</v>
      </c>
      <c r="P311" s="180">
        <v>1.1000000000000001</v>
      </c>
      <c r="Q311" s="180">
        <v>3.79</v>
      </c>
      <c r="R311" s="180">
        <v>1.1299999999999999</v>
      </c>
      <c r="S311" s="180">
        <v>0.17</v>
      </c>
      <c r="T311" s="303">
        <v>2</v>
      </c>
      <c r="U311" s="180">
        <v>7.75</v>
      </c>
      <c r="V311" s="180">
        <v>7.25</v>
      </c>
      <c r="W311" s="180">
        <v>4.75</v>
      </c>
      <c r="X311" s="180">
        <v>1.69</v>
      </c>
      <c r="Y311" s="303">
        <v>16</v>
      </c>
      <c r="Z311" s="273" t="s">
        <v>12501</v>
      </c>
      <c r="AA311" s="274" t="s">
        <v>50</v>
      </c>
      <c r="AB311" s="304" t="s">
        <v>12502</v>
      </c>
    </row>
    <row r="312" spans="1:29" s="140" customFormat="1" ht="10.199999999999999" hidden="1" x14ac:dyDescent="0.2">
      <c r="A312" s="287" t="s">
        <v>11406</v>
      </c>
      <c r="B312" s="287" t="s">
        <v>12275</v>
      </c>
      <c r="C312" s="283" t="s">
        <v>3</v>
      </c>
      <c r="D312" s="330" t="s">
        <v>12503</v>
      </c>
      <c r="E312" s="288" t="s">
        <v>12504</v>
      </c>
      <c r="F312" s="160">
        <v>29.99</v>
      </c>
      <c r="G312" s="160">
        <v>40.96</v>
      </c>
      <c r="H312" s="160">
        <v>20.48</v>
      </c>
      <c r="I312" s="160">
        <v>19.5</v>
      </c>
      <c r="J312" s="160">
        <v>19.5</v>
      </c>
      <c r="K312" s="284">
        <v>1</v>
      </c>
      <c r="L312" s="306">
        <v>0.69</v>
      </c>
      <c r="M312" s="306">
        <v>3.75</v>
      </c>
      <c r="N312" s="306">
        <v>5.41</v>
      </c>
      <c r="O312" s="306">
        <v>0.221</v>
      </c>
      <c r="P312" s="306">
        <v>7.25</v>
      </c>
      <c r="Q312" s="306">
        <v>4.75</v>
      </c>
      <c r="R312" s="306">
        <v>1.26</v>
      </c>
      <c r="S312" s="306">
        <v>0.442</v>
      </c>
      <c r="T312" s="307">
        <v>2</v>
      </c>
      <c r="U312" s="306">
        <v>8.5</v>
      </c>
      <c r="V312" s="306">
        <v>6</v>
      </c>
      <c r="W312" s="306">
        <v>5.25</v>
      </c>
      <c r="X312" s="306">
        <v>3.536</v>
      </c>
      <c r="Y312" s="307">
        <v>16</v>
      </c>
      <c r="Z312" s="287"/>
      <c r="AA312" s="283" t="s">
        <v>50</v>
      </c>
      <c r="AB312" s="308" t="s">
        <v>12505</v>
      </c>
      <c r="AC312" s="267" t="s">
        <v>12861</v>
      </c>
    </row>
    <row r="313" spans="1:29" s="140" customFormat="1" ht="10.199999999999999" hidden="1" x14ac:dyDescent="0.2">
      <c r="A313" s="273" t="s">
        <v>11406</v>
      </c>
      <c r="B313" s="273" t="s">
        <v>12275</v>
      </c>
      <c r="C313" s="274"/>
      <c r="D313" s="269" t="s">
        <v>12506</v>
      </c>
      <c r="E313" s="276" t="s">
        <v>12507</v>
      </c>
      <c r="F313" s="162">
        <v>21.99</v>
      </c>
      <c r="G313" s="162">
        <v>23.16</v>
      </c>
      <c r="H313" s="162">
        <v>11.58</v>
      </c>
      <c r="I313" s="162">
        <v>11</v>
      </c>
      <c r="J313" s="162">
        <v>11</v>
      </c>
      <c r="K313" s="270">
        <v>1</v>
      </c>
      <c r="L313" s="180">
        <v>0.6</v>
      </c>
      <c r="M313" s="180">
        <v>3.75</v>
      </c>
      <c r="N313" s="180">
        <v>5.5</v>
      </c>
      <c r="O313" s="180">
        <v>0.13</v>
      </c>
      <c r="P313" s="180" t="s">
        <v>11244</v>
      </c>
      <c r="Q313" s="180" t="s">
        <v>11244</v>
      </c>
      <c r="R313" s="180" t="s">
        <v>11244</v>
      </c>
      <c r="S313" s="180" t="s">
        <v>11244</v>
      </c>
      <c r="T313" s="303" t="s">
        <v>11244</v>
      </c>
      <c r="U313" s="180">
        <v>6.5</v>
      </c>
      <c r="V313" s="180">
        <v>5</v>
      </c>
      <c r="W313" s="180">
        <v>6</v>
      </c>
      <c r="X313" s="180">
        <v>1.48</v>
      </c>
      <c r="Y313" s="303">
        <v>10</v>
      </c>
      <c r="Z313" s="273" t="s">
        <v>12508</v>
      </c>
      <c r="AA313" s="274" t="s">
        <v>272</v>
      </c>
      <c r="AB313" s="304" t="s">
        <v>12509</v>
      </c>
    </row>
    <row r="314" spans="1:29" s="140" customFormat="1" ht="10.199999999999999" hidden="1" x14ac:dyDescent="0.2">
      <c r="A314" s="273" t="s">
        <v>11406</v>
      </c>
      <c r="B314" s="273" t="s">
        <v>12275</v>
      </c>
      <c r="C314" s="274"/>
      <c r="D314" s="269" t="s">
        <v>12510</v>
      </c>
      <c r="E314" s="276" t="s">
        <v>12511</v>
      </c>
      <c r="F314" s="162">
        <v>21.99</v>
      </c>
      <c r="G314" s="162">
        <v>23.16</v>
      </c>
      <c r="H314" s="162">
        <v>11.58</v>
      </c>
      <c r="I314" s="162">
        <v>11</v>
      </c>
      <c r="J314" s="162">
        <v>11</v>
      </c>
      <c r="K314" s="270">
        <v>1</v>
      </c>
      <c r="L314" s="180">
        <v>5.5</v>
      </c>
      <c r="M314" s="180">
        <v>4</v>
      </c>
      <c r="N314" s="180">
        <v>0.54</v>
      </c>
      <c r="O314" s="180">
        <v>0.11</v>
      </c>
      <c r="P314" s="180" t="s">
        <v>11244</v>
      </c>
      <c r="Q314" s="180" t="s">
        <v>11244</v>
      </c>
      <c r="R314" s="180" t="s">
        <v>11244</v>
      </c>
      <c r="S314" s="180" t="s">
        <v>11244</v>
      </c>
      <c r="T314" s="303" t="s">
        <v>11244</v>
      </c>
      <c r="U314" s="180">
        <v>6.5</v>
      </c>
      <c r="V314" s="180">
        <v>5</v>
      </c>
      <c r="W314" s="180">
        <v>6</v>
      </c>
      <c r="X314" s="180">
        <v>1.31</v>
      </c>
      <c r="Y314" s="303">
        <v>10</v>
      </c>
      <c r="Z314" s="273" t="s">
        <v>12512</v>
      </c>
      <c r="AA314" s="274" t="s">
        <v>272</v>
      </c>
      <c r="AB314" s="304" t="s">
        <v>12513</v>
      </c>
    </row>
    <row r="315" spans="1:29" s="140" customFormat="1" ht="10.199999999999999" hidden="1" x14ac:dyDescent="0.2">
      <c r="A315" s="273" t="s">
        <v>11406</v>
      </c>
      <c r="B315" s="273" t="s">
        <v>12275</v>
      </c>
      <c r="C315" s="274"/>
      <c r="D315" s="269" t="s">
        <v>12514</v>
      </c>
      <c r="E315" s="276" t="s">
        <v>12515</v>
      </c>
      <c r="F315" s="162">
        <v>12.99</v>
      </c>
      <c r="G315" s="162">
        <v>13.68</v>
      </c>
      <c r="H315" s="162">
        <v>6.84</v>
      </c>
      <c r="I315" s="162">
        <v>6.5</v>
      </c>
      <c r="J315" s="162">
        <v>6.5</v>
      </c>
      <c r="K315" s="270">
        <v>2</v>
      </c>
      <c r="L315" s="180">
        <v>0.3</v>
      </c>
      <c r="M315" s="180">
        <v>4</v>
      </c>
      <c r="N315" s="180">
        <v>5.5</v>
      </c>
      <c r="O315" s="180">
        <v>0.06</v>
      </c>
      <c r="P315" s="180">
        <v>0.6</v>
      </c>
      <c r="Q315" s="180">
        <v>4.75</v>
      </c>
      <c r="R315" s="180">
        <v>7.31</v>
      </c>
      <c r="S315" s="180">
        <v>0.13</v>
      </c>
      <c r="T315" s="303">
        <v>2</v>
      </c>
      <c r="U315" s="180">
        <v>8.5</v>
      </c>
      <c r="V315" s="180">
        <v>6.25</v>
      </c>
      <c r="W315" s="180">
        <v>5.19</v>
      </c>
      <c r="X315" s="180">
        <v>1.36</v>
      </c>
      <c r="Y315" s="303">
        <v>16</v>
      </c>
      <c r="Z315" s="273" t="s">
        <v>12516</v>
      </c>
      <c r="AA315" s="274" t="s">
        <v>50</v>
      </c>
      <c r="AB315" s="304" t="s">
        <v>12517</v>
      </c>
    </row>
    <row r="316" spans="1:29" s="140" customFormat="1" ht="10.199999999999999" hidden="1" x14ac:dyDescent="0.2">
      <c r="A316" s="273" t="s">
        <v>11406</v>
      </c>
      <c r="B316" s="273" t="s">
        <v>12275</v>
      </c>
      <c r="C316" s="274"/>
      <c r="D316" s="269" t="s">
        <v>12518</v>
      </c>
      <c r="E316" s="276" t="s">
        <v>12519</v>
      </c>
      <c r="F316" s="162">
        <v>9.99</v>
      </c>
      <c r="G316" s="162">
        <v>10.52</v>
      </c>
      <c r="H316" s="162">
        <v>5.26</v>
      </c>
      <c r="I316" s="162">
        <v>5</v>
      </c>
      <c r="J316" s="162">
        <v>5</v>
      </c>
      <c r="K316" s="270">
        <v>2</v>
      </c>
      <c r="L316" s="180">
        <v>0.62</v>
      </c>
      <c r="M316" s="180">
        <v>3.75</v>
      </c>
      <c r="N316" s="180">
        <v>5.43</v>
      </c>
      <c r="O316" s="180">
        <v>9.5000000000000001E-2</v>
      </c>
      <c r="P316" s="180">
        <v>1.1299999999999999</v>
      </c>
      <c r="Q316" s="180">
        <v>4.46</v>
      </c>
      <c r="R316" s="180">
        <v>7.25</v>
      </c>
      <c r="S316" s="180">
        <v>0.185</v>
      </c>
      <c r="T316" s="303">
        <v>2</v>
      </c>
      <c r="U316" s="180">
        <v>8.5</v>
      </c>
      <c r="V316" s="180">
        <v>6.25</v>
      </c>
      <c r="W316" s="180">
        <v>5.5</v>
      </c>
      <c r="X316" s="180">
        <v>1.73</v>
      </c>
      <c r="Y316" s="303">
        <v>16</v>
      </c>
      <c r="Z316" s="273" t="s">
        <v>12520</v>
      </c>
      <c r="AA316" s="274" t="s">
        <v>258</v>
      </c>
      <c r="AB316" s="304" t="s">
        <v>12521</v>
      </c>
    </row>
    <row r="317" spans="1:29" s="140" customFormat="1" ht="10.199999999999999" hidden="1" x14ac:dyDescent="0.2">
      <c r="A317" s="273" t="s">
        <v>11406</v>
      </c>
      <c r="B317" s="273" t="s">
        <v>12275</v>
      </c>
      <c r="C317" s="274"/>
      <c r="D317" s="269" t="s">
        <v>12522</v>
      </c>
      <c r="E317" s="276" t="s">
        <v>12523</v>
      </c>
      <c r="F317" s="162">
        <v>11.99</v>
      </c>
      <c r="G317" s="162">
        <v>12.64</v>
      </c>
      <c r="H317" s="162">
        <v>6.32</v>
      </c>
      <c r="I317" s="162">
        <v>6</v>
      </c>
      <c r="J317" s="162">
        <v>6</v>
      </c>
      <c r="K317" s="270">
        <v>2</v>
      </c>
      <c r="L317" s="180">
        <v>0.55000000000000004</v>
      </c>
      <c r="M317" s="180">
        <v>3.85</v>
      </c>
      <c r="N317" s="180">
        <v>5.5</v>
      </c>
      <c r="O317" s="180">
        <v>0.09</v>
      </c>
      <c r="P317" s="180">
        <v>1.1000000000000001</v>
      </c>
      <c r="Q317" s="180">
        <v>4.72</v>
      </c>
      <c r="R317" s="180">
        <v>6.25</v>
      </c>
      <c r="S317" s="180">
        <v>0.19</v>
      </c>
      <c r="T317" s="303">
        <v>2</v>
      </c>
      <c r="U317" s="180">
        <v>6.5</v>
      </c>
      <c r="V317" s="180">
        <v>4.75</v>
      </c>
      <c r="W317" s="180">
        <v>6.15</v>
      </c>
      <c r="X317" s="180">
        <v>1.71</v>
      </c>
      <c r="Y317" s="303">
        <v>16</v>
      </c>
      <c r="Z317" s="273" t="s">
        <v>12524</v>
      </c>
      <c r="AA317" s="274" t="s">
        <v>258</v>
      </c>
      <c r="AB317" s="304" t="s">
        <v>12525</v>
      </c>
    </row>
    <row r="318" spans="1:29" s="140" customFormat="1" ht="10.199999999999999" hidden="1" x14ac:dyDescent="0.2">
      <c r="A318" s="273" t="s">
        <v>11406</v>
      </c>
      <c r="B318" s="273" t="s">
        <v>12275</v>
      </c>
      <c r="C318" s="274"/>
      <c r="D318" s="269" t="s">
        <v>12526</v>
      </c>
      <c r="E318" s="276" t="s">
        <v>12527</v>
      </c>
      <c r="F318" s="162">
        <v>4.99</v>
      </c>
      <c r="G318" s="162">
        <v>4.22</v>
      </c>
      <c r="H318" s="162">
        <v>2.11</v>
      </c>
      <c r="I318" s="162">
        <v>2</v>
      </c>
      <c r="J318" s="162">
        <v>2</v>
      </c>
      <c r="K318" s="270">
        <v>1</v>
      </c>
      <c r="L318" s="180">
        <v>0.62</v>
      </c>
      <c r="M318" s="180">
        <v>3.83</v>
      </c>
      <c r="N318" s="180">
        <v>5.46</v>
      </c>
      <c r="O318" s="180">
        <v>0.06</v>
      </c>
      <c r="P318" s="180">
        <v>6.7</v>
      </c>
      <c r="Q318" s="180">
        <v>4.59</v>
      </c>
      <c r="R318" s="180">
        <v>1.1200000000000001</v>
      </c>
      <c r="S318" s="180">
        <v>0.13</v>
      </c>
      <c r="T318" s="303">
        <v>2</v>
      </c>
      <c r="U318" s="180">
        <v>8.69</v>
      </c>
      <c r="V318" s="180">
        <v>6.37</v>
      </c>
      <c r="W318" s="180">
        <v>5.32</v>
      </c>
      <c r="X318" s="180">
        <v>1.32</v>
      </c>
      <c r="Y318" s="303">
        <v>16</v>
      </c>
      <c r="Z318" s="273" t="s">
        <v>12528</v>
      </c>
      <c r="AA318" s="274" t="s">
        <v>258</v>
      </c>
      <c r="AB318" s="304" t="s">
        <v>12529</v>
      </c>
    </row>
    <row r="319" spans="1:29" s="140" customFormat="1" ht="10.199999999999999" hidden="1" x14ac:dyDescent="0.2">
      <c r="A319" s="273" t="s">
        <v>11406</v>
      </c>
      <c r="B319" s="273" t="s">
        <v>12275</v>
      </c>
      <c r="C319" s="274"/>
      <c r="D319" s="269" t="s">
        <v>12530</v>
      </c>
      <c r="E319" s="276" t="s">
        <v>12531</v>
      </c>
      <c r="F319" s="162">
        <v>4.99</v>
      </c>
      <c r="G319" s="162">
        <v>4.22</v>
      </c>
      <c r="H319" s="162">
        <v>2.11</v>
      </c>
      <c r="I319" s="162">
        <v>2</v>
      </c>
      <c r="J319" s="162">
        <v>2</v>
      </c>
      <c r="K319" s="270">
        <v>1</v>
      </c>
      <c r="L319" s="180">
        <v>0.66</v>
      </c>
      <c r="M319" s="180">
        <v>3.76</v>
      </c>
      <c r="N319" s="180">
        <v>5.45</v>
      </c>
      <c r="O319" s="180">
        <v>0.09</v>
      </c>
      <c r="P319" s="180">
        <v>1.34</v>
      </c>
      <c r="Q319" s="180">
        <v>3.86</v>
      </c>
      <c r="R319" s="180">
        <v>5.52</v>
      </c>
      <c r="S319" s="180">
        <v>0.19</v>
      </c>
      <c r="T319" s="303">
        <v>2</v>
      </c>
      <c r="U319" s="180">
        <v>8.5</v>
      </c>
      <c r="V319" s="180">
        <v>6.25</v>
      </c>
      <c r="W319" s="180">
        <v>5.51</v>
      </c>
      <c r="X319" s="180">
        <v>1.79</v>
      </c>
      <c r="Y319" s="303">
        <v>16</v>
      </c>
      <c r="Z319" s="273" t="s">
        <v>12532</v>
      </c>
      <c r="AA319" s="274" t="s">
        <v>1694</v>
      </c>
      <c r="AB319" s="304" t="s">
        <v>12533</v>
      </c>
    </row>
    <row r="320" spans="1:29" s="140" customFormat="1" ht="20.399999999999999" hidden="1" x14ac:dyDescent="0.2">
      <c r="A320" s="273" t="s">
        <v>11406</v>
      </c>
      <c r="B320" s="273" t="s">
        <v>12275</v>
      </c>
      <c r="C320" s="274"/>
      <c r="D320" s="269" t="s">
        <v>12534</v>
      </c>
      <c r="E320" s="276" t="s">
        <v>12535</v>
      </c>
      <c r="F320" s="162">
        <v>29.99</v>
      </c>
      <c r="G320" s="162">
        <v>31.58</v>
      </c>
      <c r="H320" s="162">
        <v>15.79</v>
      </c>
      <c r="I320" s="162">
        <v>15</v>
      </c>
      <c r="J320" s="162">
        <v>15</v>
      </c>
      <c r="K320" s="270">
        <v>1</v>
      </c>
      <c r="L320" s="180">
        <v>1</v>
      </c>
      <c r="M320" s="180">
        <v>4</v>
      </c>
      <c r="N320" s="180">
        <v>5.5</v>
      </c>
      <c r="O320" s="180">
        <v>0.11</v>
      </c>
      <c r="P320" s="180">
        <v>6</v>
      </c>
      <c r="Q320" s="180">
        <v>4.75</v>
      </c>
      <c r="R320" s="180">
        <v>1.5</v>
      </c>
      <c r="S320" s="180">
        <v>0.22</v>
      </c>
      <c r="T320" s="303">
        <v>2</v>
      </c>
      <c r="U320" s="180">
        <v>9</v>
      </c>
      <c r="V320" s="180">
        <v>6.25</v>
      </c>
      <c r="W320" s="180">
        <v>5.25</v>
      </c>
      <c r="X320" s="180">
        <v>1.6</v>
      </c>
      <c r="Y320" s="303">
        <v>12</v>
      </c>
      <c r="Z320" s="273" t="s">
        <v>12536</v>
      </c>
      <c r="AA320" s="274" t="s">
        <v>1694</v>
      </c>
      <c r="AB320" s="304" t="s">
        <v>12537</v>
      </c>
    </row>
    <row r="321" spans="1:28" s="140" customFormat="1" ht="10.199999999999999" hidden="1" x14ac:dyDescent="0.2">
      <c r="A321" s="273" t="s">
        <v>11406</v>
      </c>
      <c r="B321" s="273" t="s">
        <v>12275</v>
      </c>
      <c r="C321" s="274"/>
      <c r="D321" s="269" t="s">
        <v>12538</v>
      </c>
      <c r="E321" s="276" t="s">
        <v>12539</v>
      </c>
      <c r="F321" s="154">
        <v>30.99</v>
      </c>
      <c r="G321" s="154">
        <v>32.520000000000003</v>
      </c>
      <c r="H321" s="154">
        <v>16.260000000000002</v>
      </c>
      <c r="I321" s="154">
        <v>15.6</v>
      </c>
      <c r="J321" s="154">
        <v>15.6</v>
      </c>
      <c r="K321" s="270">
        <v>1</v>
      </c>
      <c r="L321" s="180">
        <v>1.61</v>
      </c>
      <c r="M321" s="180">
        <v>3.75</v>
      </c>
      <c r="N321" s="180">
        <v>5.5</v>
      </c>
      <c r="O321" s="180">
        <v>0.26</v>
      </c>
      <c r="P321" s="180" t="s">
        <v>11244</v>
      </c>
      <c r="Q321" s="180" t="s">
        <v>11244</v>
      </c>
      <c r="R321" s="180" t="s">
        <v>11244</v>
      </c>
      <c r="S321" s="180" t="s">
        <v>11244</v>
      </c>
      <c r="T321" s="303" t="s">
        <v>11244</v>
      </c>
      <c r="U321" s="180">
        <v>7.75</v>
      </c>
      <c r="V321" s="180">
        <v>7.25</v>
      </c>
      <c r="W321" s="180">
        <v>4.75</v>
      </c>
      <c r="X321" s="180">
        <v>2.36</v>
      </c>
      <c r="Y321" s="303">
        <v>8</v>
      </c>
      <c r="Z321" s="273" t="s">
        <v>12540</v>
      </c>
      <c r="AA321" s="274" t="s">
        <v>272</v>
      </c>
      <c r="AB321" s="304" t="s">
        <v>12541</v>
      </c>
    </row>
    <row r="322" spans="1:28" s="140" customFormat="1" ht="10.199999999999999" hidden="1" x14ac:dyDescent="0.2">
      <c r="A322" s="273" t="s">
        <v>11406</v>
      </c>
      <c r="B322" s="273" t="s">
        <v>12275</v>
      </c>
      <c r="C322" s="274"/>
      <c r="D322" s="269" t="s">
        <v>12542</v>
      </c>
      <c r="E322" s="276" t="s">
        <v>12543</v>
      </c>
      <c r="F322" s="162">
        <v>14.49</v>
      </c>
      <c r="G322" s="162">
        <v>15.26</v>
      </c>
      <c r="H322" s="162">
        <v>7.63</v>
      </c>
      <c r="I322" s="162">
        <v>7.25</v>
      </c>
      <c r="J322" s="162">
        <v>7.25</v>
      </c>
      <c r="K322" s="270">
        <v>1</v>
      </c>
      <c r="L322" s="180">
        <v>0.94</v>
      </c>
      <c r="M322" s="180">
        <v>3.69</v>
      </c>
      <c r="N322" s="180">
        <v>5.32</v>
      </c>
      <c r="O322" s="180">
        <v>0.1</v>
      </c>
      <c r="P322" s="180" t="s">
        <v>11244</v>
      </c>
      <c r="Q322" s="180" t="s">
        <v>11244</v>
      </c>
      <c r="R322" s="180" t="s">
        <v>11244</v>
      </c>
      <c r="S322" s="180" t="s">
        <v>11244</v>
      </c>
      <c r="T322" s="303" t="s">
        <v>11244</v>
      </c>
      <c r="U322" s="180">
        <v>8.5</v>
      </c>
      <c r="V322" s="180">
        <v>6.25</v>
      </c>
      <c r="W322" s="180">
        <v>5.39</v>
      </c>
      <c r="X322" s="180">
        <v>1.1000000000000001</v>
      </c>
      <c r="Y322" s="303">
        <v>8</v>
      </c>
      <c r="Z322" s="273" t="s">
        <v>12544</v>
      </c>
      <c r="AA322" s="274" t="s">
        <v>1694</v>
      </c>
      <c r="AB322" s="304" t="s">
        <v>12545</v>
      </c>
    </row>
    <row r="323" spans="1:28" s="140" customFormat="1" ht="10.199999999999999" hidden="1" x14ac:dyDescent="0.2">
      <c r="A323" s="273" t="s">
        <v>11406</v>
      </c>
      <c r="B323" s="273" t="s">
        <v>12275</v>
      </c>
      <c r="C323" s="274"/>
      <c r="D323" s="269" t="s">
        <v>12546</v>
      </c>
      <c r="E323" s="276" t="s">
        <v>12547</v>
      </c>
      <c r="F323" s="162">
        <v>14.49</v>
      </c>
      <c r="G323" s="162">
        <v>15.26</v>
      </c>
      <c r="H323" s="162">
        <v>7.63</v>
      </c>
      <c r="I323" s="162">
        <v>7.25</v>
      </c>
      <c r="J323" s="162">
        <v>7.25</v>
      </c>
      <c r="K323" s="270">
        <v>1</v>
      </c>
      <c r="L323" s="180">
        <v>5.42</v>
      </c>
      <c r="M323" s="180">
        <v>3.87</v>
      </c>
      <c r="N323" s="180">
        <v>0.94</v>
      </c>
      <c r="O323" s="180">
        <v>0.13</v>
      </c>
      <c r="P323" s="180" t="s">
        <v>11244</v>
      </c>
      <c r="Q323" s="180" t="s">
        <v>11244</v>
      </c>
      <c r="R323" s="180" t="s">
        <v>11244</v>
      </c>
      <c r="S323" s="180" t="s">
        <v>11244</v>
      </c>
      <c r="T323" s="303" t="s">
        <v>11244</v>
      </c>
      <c r="U323" s="180">
        <v>8.5</v>
      </c>
      <c r="V323" s="180">
        <v>6.25</v>
      </c>
      <c r="W323" s="180">
        <v>5.25</v>
      </c>
      <c r="X323" s="180">
        <v>1.32</v>
      </c>
      <c r="Y323" s="303">
        <v>8</v>
      </c>
      <c r="Z323" s="273" t="s">
        <v>12548</v>
      </c>
      <c r="AA323" s="274" t="s">
        <v>1694</v>
      </c>
      <c r="AB323" s="304" t="s">
        <v>12549</v>
      </c>
    </row>
    <row r="324" spans="1:28" s="140" customFormat="1" ht="10.199999999999999" hidden="1" x14ac:dyDescent="0.2">
      <c r="A324" s="273" t="s">
        <v>11406</v>
      </c>
      <c r="B324" s="273" t="s">
        <v>12275</v>
      </c>
      <c r="C324" s="274"/>
      <c r="D324" s="269" t="s">
        <v>12550</v>
      </c>
      <c r="E324" s="276" t="s">
        <v>12551</v>
      </c>
      <c r="F324" s="162">
        <v>12.99</v>
      </c>
      <c r="G324" s="162">
        <v>13.68</v>
      </c>
      <c r="H324" s="162">
        <v>6.84</v>
      </c>
      <c r="I324" s="162">
        <v>6.5</v>
      </c>
      <c r="J324" s="162">
        <v>6.5</v>
      </c>
      <c r="K324" s="270">
        <v>1</v>
      </c>
      <c r="L324" s="180">
        <v>0.71</v>
      </c>
      <c r="M324" s="180">
        <v>3.85</v>
      </c>
      <c r="N324" s="180">
        <v>5.46</v>
      </c>
      <c r="O324" s="180">
        <v>5.8999999999999997E-2</v>
      </c>
      <c r="P324" s="180">
        <v>1.07</v>
      </c>
      <c r="Q324" s="180">
        <v>3.92</v>
      </c>
      <c r="R324" s="180">
        <v>5.48</v>
      </c>
      <c r="S324" s="180">
        <v>0.11799999999999999</v>
      </c>
      <c r="T324" s="303">
        <v>2</v>
      </c>
      <c r="U324" s="180">
        <v>8.5</v>
      </c>
      <c r="V324" s="180">
        <v>6.25</v>
      </c>
      <c r="W324" s="180">
        <v>5.25</v>
      </c>
      <c r="X324" s="180">
        <v>1.1539999999999999</v>
      </c>
      <c r="Y324" s="303">
        <v>16</v>
      </c>
      <c r="Z324" s="273" t="s">
        <v>12552</v>
      </c>
      <c r="AA324" s="274" t="s">
        <v>272</v>
      </c>
      <c r="AB324" s="304" t="s">
        <v>12553</v>
      </c>
    </row>
    <row r="325" spans="1:28" s="140" customFormat="1" ht="10.199999999999999" hidden="1" x14ac:dyDescent="0.2">
      <c r="A325" s="273" t="s">
        <v>11406</v>
      </c>
      <c r="B325" s="273" t="s">
        <v>12275</v>
      </c>
      <c r="C325" s="274"/>
      <c r="D325" s="269" t="s">
        <v>12554</v>
      </c>
      <c r="E325" s="276" t="s">
        <v>12555</v>
      </c>
      <c r="F325" s="162">
        <v>22.99</v>
      </c>
      <c r="G325" s="162">
        <v>24.22</v>
      </c>
      <c r="H325" s="162">
        <v>12.11</v>
      </c>
      <c r="I325" s="162">
        <v>11.5</v>
      </c>
      <c r="J325" s="162">
        <v>11.5</v>
      </c>
      <c r="K325" s="270">
        <v>1</v>
      </c>
      <c r="L325" s="180">
        <v>0.67</v>
      </c>
      <c r="M325" s="180">
        <v>3.8</v>
      </c>
      <c r="N325" s="180">
        <v>5.5</v>
      </c>
      <c r="O325" s="180">
        <v>0.12</v>
      </c>
      <c r="P325" s="180" t="s">
        <v>11244</v>
      </c>
      <c r="Q325" s="180" t="s">
        <v>11244</v>
      </c>
      <c r="R325" s="180" t="s">
        <v>11244</v>
      </c>
      <c r="S325" s="180" t="s">
        <v>11244</v>
      </c>
      <c r="T325" s="303" t="s">
        <v>11244</v>
      </c>
      <c r="U325" s="180">
        <v>8.5</v>
      </c>
      <c r="V325" s="180">
        <v>6</v>
      </c>
      <c r="W325" s="180">
        <v>5.25</v>
      </c>
      <c r="X325" s="180">
        <v>2.19</v>
      </c>
      <c r="Y325" s="303">
        <v>16</v>
      </c>
      <c r="Z325" s="273" t="s">
        <v>12556</v>
      </c>
      <c r="AA325" s="274" t="s">
        <v>272</v>
      </c>
      <c r="AB325" s="304" t="s">
        <v>12557</v>
      </c>
    </row>
    <row r="326" spans="1:28" s="140" customFormat="1" ht="10.199999999999999" hidden="1" x14ac:dyDescent="0.2">
      <c r="A326" s="273" t="s">
        <v>11406</v>
      </c>
      <c r="B326" s="273" t="s">
        <v>12558</v>
      </c>
      <c r="C326" s="274"/>
      <c r="D326" s="269" t="s">
        <v>12559</v>
      </c>
      <c r="E326" s="276" t="s">
        <v>12560</v>
      </c>
      <c r="F326" s="162">
        <v>6.99</v>
      </c>
      <c r="G326" s="162">
        <v>7.36</v>
      </c>
      <c r="H326" s="162">
        <v>3.68</v>
      </c>
      <c r="I326" s="162">
        <v>3.5</v>
      </c>
      <c r="J326" s="162">
        <v>3.5</v>
      </c>
      <c r="K326" s="270">
        <v>1</v>
      </c>
      <c r="L326" s="180">
        <v>0.28999999999999998</v>
      </c>
      <c r="M326" s="180">
        <v>2.5099999999999998</v>
      </c>
      <c r="N326" s="180">
        <v>6.25</v>
      </c>
      <c r="O326" s="180">
        <v>0.02</v>
      </c>
      <c r="P326" s="180">
        <v>0.59</v>
      </c>
      <c r="Q326" s="180">
        <v>3.09</v>
      </c>
      <c r="R326" s="180">
        <v>7.5</v>
      </c>
      <c r="S326" s="180">
        <v>0.04</v>
      </c>
      <c r="T326" s="303">
        <v>2</v>
      </c>
      <c r="U326" s="180">
        <v>8.25</v>
      </c>
      <c r="V326" s="180">
        <v>6.5</v>
      </c>
      <c r="W326" s="180">
        <v>2.75</v>
      </c>
      <c r="X326" s="180">
        <v>0.63</v>
      </c>
      <c r="Y326" s="303">
        <v>24</v>
      </c>
      <c r="Z326" s="273" t="s">
        <v>12561</v>
      </c>
      <c r="AA326" s="274" t="s">
        <v>8</v>
      </c>
      <c r="AB326" s="304" t="s">
        <v>12562</v>
      </c>
    </row>
    <row r="327" spans="1:28" s="140" customFormat="1" ht="10.199999999999999" hidden="1" x14ac:dyDescent="0.2">
      <c r="A327" s="273" t="s">
        <v>11406</v>
      </c>
      <c r="B327" s="273" t="s">
        <v>12558</v>
      </c>
      <c r="C327" s="274"/>
      <c r="D327" s="269" t="s">
        <v>12563</v>
      </c>
      <c r="E327" s="276" t="s">
        <v>12564</v>
      </c>
      <c r="F327" s="162">
        <v>6.99</v>
      </c>
      <c r="G327" s="162">
        <v>7.36</v>
      </c>
      <c r="H327" s="162">
        <v>3.68</v>
      </c>
      <c r="I327" s="162">
        <v>3.5</v>
      </c>
      <c r="J327" s="162">
        <v>3.5</v>
      </c>
      <c r="K327" s="270">
        <v>1</v>
      </c>
      <c r="L327" s="180">
        <v>0.28999999999999998</v>
      </c>
      <c r="M327" s="180">
        <v>2.4700000000000002</v>
      </c>
      <c r="N327" s="180">
        <v>6.25</v>
      </c>
      <c r="O327" s="180">
        <v>0.02</v>
      </c>
      <c r="P327" s="180">
        <v>7.81</v>
      </c>
      <c r="Q327" s="180">
        <v>3</v>
      </c>
      <c r="R327" s="180">
        <v>0.57999999999999996</v>
      </c>
      <c r="S327" s="180">
        <v>0.04</v>
      </c>
      <c r="T327" s="303">
        <v>2</v>
      </c>
      <c r="U327" s="180">
        <v>8.25</v>
      </c>
      <c r="V327" s="180">
        <v>6.75</v>
      </c>
      <c r="W327" s="180">
        <v>2.75</v>
      </c>
      <c r="X327" s="180">
        <v>0.71</v>
      </c>
      <c r="Y327" s="303">
        <v>24</v>
      </c>
      <c r="Z327" s="273" t="s">
        <v>12565</v>
      </c>
      <c r="AA327" s="274" t="s">
        <v>8</v>
      </c>
      <c r="AB327" s="304" t="s">
        <v>12566</v>
      </c>
    </row>
    <row r="328" spans="1:28" s="140" customFormat="1" ht="10.199999999999999" hidden="1" x14ac:dyDescent="0.2">
      <c r="A328" s="273" t="s">
        <v>11406</v>
      </c>
      <c r="B328" s="273" t="s">
        <v>12558</v>
      </c>
      <c r="C328" s="274"/>
      <c r="D328" s="269" t="s">
        <v>12567</v>
      </c>
      <c r="E328" s="276" t="s">
        <v>12568</v>
      </c>
      <c r="F328" s="162">
        <v>6.99</v>
      </c>
      <c r="G328" s="162">
        <v>7.36</v>
      </c>
      <c r="H328" s="162">
        <v>3.68</v>
      </c>
      <c r="I328" s="162">
        <v>3.5</v>
      </c>
      <c r="J328" s="162">
        <v>3.5</v>
      </c>
      <c r="K328" s="270">
        <v>1</v>
      </c>
      <c r="L328" s="180">
        <v>0.28999999999999998</v>
      </c>
      <c r="M328" s="180">
        <v>2.5</v>
      </c>
      <c r="N328" s="180">
        <v>6.25</v>
      </c>
      <c r="O328" s="180">
        <v>2E-3</v>
      </c>
      <c r="P328" s="180">
        <v>7.54</v>
      </c>
      <c r="Q328" s="180">
        <v>2.5</v>
      </c>
      <c r="R328" s="180">
        <v>0.57999999999999996</v>
      </c>
      <c r="S328" s="180">
        <v>0.04</v>
      </c>
      <c r="T328" s="303">
        <v>2</v>
      </c>
      <c r="U328" s="180">
        <v>8.25</v>
      </c>
      <c r="V328" s="180">
        <v>6.75</v>
      </c>
      <c r="W328" s="180">
        <v>2.83</v>
      </c>
      <c r="X328" s="180">
        <v>0.62</v>
      </c>
      <c r="Y328" s="303">
        <v>24</v>
      </c>
      <c r="Z328" s="273" t="s">
        <v>12569</v>
      </c>
      <c r="AA328" s="274" t="s">
        <v>8</v>
      </c>
      <c r="AB328" s="304" t="s">
        <v>12570</v>
      </c>
    </row>
    <row r="329" spans="1:28" s="140" customFormat="1" ht="10.199999999999999" hidden="1" x14ac:dyDescent="0.2">
      <c r="A329" s="273" t="s">
        <v>11406</v>
      </c>
      <c r="B329" s="273" t="s">
        <v>12558</v>
      </c>
      <c r="C329" s="274"/>
      <c r="D329" s="269" t="s">
        <v>12571</v>
      </c>
      <c r="E329" s="276" t="s">
        <v>12572</v>
      </c>
      <c r="F329" s="162">
        <v>6.99</v>
      </c>
      <c r="G329" s="162">
        <v>7.36</v>
      </c>
      <c r="H329" s="162">
        <v>3.68</v>
      </c>
      <c r="I329" s="162">
        <v>3.5</v>
      </c>
      <c r="J329" s="162">
        <v>3.5</v>
      </c>
      <c r="K329" s="270">
        <v>1</v>
      </c>
      <c r="L329" s="180">
        <v>0.28999999999999998</v>
      </c>
      <c r="M329" s="180">
        <v>2.5099999999999998</v>
      </c>
      <c r="N329" s="180">
        <v>6.25</v>
      </c>
      <c r="O329" s="180">
        <v>0.02</v>
      </c>
      <c r="P329" s="180">
        <v>7.44</v>
      </c>
      <c r="Q329" s="180">
        <v>3.03</v>
      </c>
      <c r="R329" s="180">
        <v>0.59</v>
      </c>
      <c r="S329" s="180">
        <v>0.04</v>
      </c>
      <c r="T329" s="303">
        <v>2</v>
      </c>
      <c r="U329" s="180">
        <v>8.25</v>
      </c>
      <c r="V329" s="180">
        <v>6.5</v>
      </c>
      <c r="W329" s="180">
        <v>2.77</v>
      </c>
      <c r="X329" s="180">
        <v>0.61</v>
      </c>
      <c r="Y329" s="303">
        <v>24</v>
      </c>
      <c r="Z329" s="273" t="s">
        <v>12573</v>
      </c>
      <c r="AA329" s="274" t="s">
        <v>8</v>
      </c>
      <c r="AB329" s="304" t="s">
        <v>12574</v>
      </c>
    </row>
    <row r="330" spans="1:28" s="140" customFormat="1" ht="10.199999999999999" hidden="1" x14ac:dyDescent="0.2">
      <c r="A330" s="273" t="s">
        <v>11406</v>
      </c>
      <c r="B330" s="273" t="s">
        <v>12575</v>
      </c>
      <c r="C330" s="274" t="s">
        <v>3</v>
      </c>
      <c r="D330" s="269" t="s">
        <v>12576</v>
      </c>
      <c r="E330" s="276" t="s">
        <v>12577</v>
      </c>
      <c r="F330" s="162">
        <v>9.99</v>
      </c>
      <c r="G330" s="162">
        <v>12.62</v>
      </c>
      <c r="H330" s="162">
        <v>6.31</v>
      </c>
      <c r="I330" s="162">
        <v>5.99</v>
      </c>
      <c r="J330" s="162">
        <v>5.99</v>
      </c>
      <c r="K330" s="270">
        <v>1</v>
      </c>
      <c r="L330" s="180">
        <v>1.1499999999999999</v>
      </c>
      <c r="M330" s="180">
        <v>4</v>
      </c>
      <c r="N330" s="180">
        <v>5.9</v>
      </c>
      <c r="O330" s="180">
        <v>0.08</v>
      </c>
      <c r="P330" s="180">
        <v>1.9</v>
      </c>
      <c r="Q330" s="180">
        <v>7.8</v>
      </c>
      <c r="R330" s="180">
        <v>9.25</v>
      </c>
      <c r="S330" s="180">
        <v>0.17</v>
      </c>
      <c r="T330" s="303">
        <v>2</v>
      </c>
      <c r="U330" s="180">
        <v>9.5</v>
      </c>
      <c r="V330" s="180">
        <v>7.4</v>
      </c>
      <c r="W330" s="180">
        <v>5</v>
      </c>
      <c r="X330" s="180">
        <v>0.68</v>
      </c>
      <c r="Y330" s="303">
        <v>4</v>
      </c>
      <c r="Z330" s="273" t="s">
        <v>12578</v>
      </c>
      <c r="AA330" s="274" t="s">
        <v>8</v>
      </c>
      <c r="AB330" s="304" t="s">
        <v>12579</v>
      </c>
    </row>
    <row r="331" spans="1:28" s="140" customFormat="1" ht="10.199999999999999" hidden="1" x14ac:dyDescent="0.2">
      <c r="A331" s="273" t="s">
        <v>11406</v>
      </c>
      <c r="B331" s="273" t="s">
        <v>12575</v>
      </c>
      <c r="C331" s="274" t="s">
        <v>3</v>
      </c>
      <c r="D331" s="269" t="s">
        <v>12580</v>
      </c>
      <c r="E331" s="276" t="s">
        <v>12581</v>
      </c>
      <c r="F331" s="154">
        <v>9.99</v>
      </c>
      <c r="G331" s="154">
        <v>12.62</v>
      </c>
      <c r="H331" s="154">
        <v>6.31</v>
      </c>
      <c r="I331" s="154">
        <v>5.99</v>
      </c>
      <c r="J331" s="154">
        <v>5.99</v>
      </c>
      <c r="K331" s="270">
        <v>1</v>
      </c>
      <c r="L331" s="180">
        <v>1.9</v>
      </c>
      <c r="M331" s="180">
        <v>4</v>
      </c>
      <c r="N331" s="180">
        <v>5.9</v>
      </c>
      <c r="O331" s="180">
        <v>7.0000000000000007E-2</v>
      </c>
      <c r="P331" s="180">
        <v>3.9</v>
      </c>
      <c r="Q331" s="180">
        <v>7.5</v>
      </c>
      <c r="R331" s="180">
        <v>9.4499999999999993</v>
      </c>
      <c r="S331" s="180">
        <v>0.15</v>
      </c>
      <c r="T331" s="303">
        <v>2</v>
      </c>
      <c r="U331" s="180">
        <v>9.5</v>
      </c>
      <c r="V331" s="180">
        <v>7.25</v>
      </c>
      <c r="W331" s="180">
        <v>5</v>
      </c>
      <c r="X331" s="180">
        <v>0.64</v>
      </c>
      <c r="Y331" s="303">
        <v>4</v>
      </c>
      <c r="Z331" s="273" t="s">
        <v>12582</v>
      </c>
      <c r="AA331" s="274" t="s">
        <v>8</v>
      </c>
      <c r="AB331" s="304" t="s">
        <v>12583</v>
      </c>
    </row>
    <row r="332" spans="1:28" s="140" customFormat="1" ht="10.199999999999999" hidden="1" x14ac:dyDescent="0.2">
      <c r="A332" s="273" t="s">
        <v>11406</v>
      </c>
      <c r="B332" s="273" t="s">
        <v>12575</v>
      </c>
      <c r="C332" s="274" t="s">
        <v>3</v>
      </c>
      <c r="D332" s="269" t="s">
        <v>12584</v>
      </c>
      <c r="E332" s="276" t="s">
        <v>12585</v>
      </c>
      <c r="F332" s="162">
        <v>10.99</v>
      </c>
      <c r="G332" s="162">
        <v>13.58</v>
      </c>
      <c r="H332" s="162">
        <v>6.79</v>
      </c>
      <c r="I332" s="162">
        <v>6.4700000000000006</v>
      </c>
      <c r="J332" s="162">
        <v>6.4700000000000006</v>
      </c>
      <c r="K332" s="270">
        <v>1</v>
      </c>
      <c r="L332" s="180">
        <v>1.7</v>
      </c>
      <c r="M332" s="180">
        <v>3.95</v>
      </c>
      <c r="N332" s="180">
        <v>5.9</v>
      </c>
      <c r="O332" s="180">
        <v>7.0000000000000007E-2</v>
      </c>
      <c r="P332" s="180">
        <v>3.55</v>
      </c>
      <c r="Q332" s="180">
        <v>7.75</v>
      </c>
      <c r="R332" s="180">
        <v>9.75</v>
      </c>
      <c r="S332" s="180">
        <v>0.15</v>
      </c>
      <c r="T332" s="303">
        <v>2</v>
      </c>
      <c r="U332" s="180">
        <v>9.5</v>
      </c>
      <c r="V332" s="180">
        <v>7.25</v>
      </c>
      <c r="W332" s="180">
        <v>5</v>
      </c>
      <c r="X332" s="180">
        <v>0.625</v>
      </c>
      <c r="Y332" s="303">
        <v>4</v>
      </c>
      <c r="Z332" s="273" t="s">
        <v>12586</v>
      </c>
      <c r="AA332" s="274" t="s">
        <v>8</v>
      </c>
      <c r="AB332" s="304" t="s">
        <v>12587</v>
      </c>
    </row>
    <row r="333" spans="1:28" s="140" customFormat="1" ht="10.199999999999999" hidden="1" x14ac:dyDescent="0.2">
      <c r="A333" s="273" t="s">
        <v>11406</v>
      </c>
      <c r="B333" s="273" t="s">
        <v>12575</v>
      </c>
      <c r="C333" s="274" t="s">
        <v>3</v>
      </c>
      <c r="D333" s="269" t="s">
        <v>12588</v>
      </c>
      <c r="E333" s="276" t="s">
        <v>12589</v>
      </c>
      <c r="F333" s="162">
        <v>10.99</v>
      </c>
      <c r="G333" s="162">
        <v>13.38</v>
      </c>
      <c r="H333" s="162">
        <v>6.69</v>
      </c>
      <c r="I333" s="162">
        <v>6.37</v>
      </c>
      <c r="J333" s="162">
        <v>6.37</v>
      </c>
      <c r="K333" s="270">
        <v>1</v>
      </c>
      <c r="L333" s="180">
        <v>1.75</v>
      </c>
      <c r="M333" s="180">
        <v>3.95</v>
      </c>
      <c r="N333" s="180">
        <v>5.9</v>
      </c>
      <c r="O333" s="180">
        <v>0.11</v>
      </c>
      <c r="P333" s="180">
        <v>3.4</v>
      </c>
      <c r="Q333" s="180">
        <v>7.25</v>
      </c>
      <c r="R333" s="180">
        <v>9.5</v>
      </c>
      <c r="S333" s="180">
        <v>0.23</v>
      </c>
      <c r="T333" s="303">
        <v>2</v>
      </c>
      <c r="U333" s="180">
        <v>9.3000000000000007</v>
      </c>
      <c r="V333" s="180">
        <v>7.25</v>
      </c>
      <c r="W333" s="180">
        <v>5</v>
      </c>
      <c r="X333" s="180">
        <v>0.79</v>
      </c>
      <c r="Y333" s="303">
        <v>4</v>
      </c>
      <c r="Z333" s="273" t="s">
        <v>12590</v>
      </c>
      <c r="AA333" s="274" t="s">
        <v>8</v>
      </c>
      <c r="AB333" s="304" t="s">
        <v>12591</v>
      </c>
    </row>
    <row r="334" spans="1:28" s="140" customFormat="1" ht="10.199999999999999" hidden="1" x14ac:dyDescent="0.2">
      <c r="A334" s="273" t="s">
        <v>11406</v>
      </c>
      <c r="B334" s="273" t="s">
        <v>12575</v>
      </c>
      <c r="C334" s="274" t="s">
        <v>3</v>
      </c>
      <c r="D334" s="269" t="s">
        <v>12592</v>
      </c>
      <c r="E334" s="276" t="s">
        <v>12593</v>
      </c>
      <c r="F334" s="162">
        <v>10.99</v>
      </c>
      <c r="G334" s="162">
        <v>13.76</v>
      </c>
      <c r="H334" s="162">
        <v>6.88</v>
      </c>
      <c r="I334" s="162">
        <v>6.56</v>
      </c>
      <c r="J334" s="162">
        <v>6.56</v>
      </c>
      <c r="K334" s="270">
        <v>1</v>
      </c>
      <c r="L334" s="180">
        <v>1.6060000000000001</v>
      </c>
      <c r="M334" s="180">
        <v>3.9649999999999999</v>
      </c>
      <c r="N334" s="180">
        <v>5.93</v>
      </c>
      <c r="O334" s="180">
        <v>7.0000000000000007E-2</v>
      </c>
      <c r="P334" s="180" t="s">
        <v>11244</v>
      </c>
      <c r="Q334" s="180" t="s">
        <v>11244</v>
      </c>
      <c r="R334" s="180" t="s">
        <v>11244</v>
      </c>
      <c r="S334" s="180" t="s">
        <v>11244</v>
      </c>
      <c r="T334" s="303" t="s">
        <v>11244</v>
      </c>
      <c r="U334" s="180">
        <v>8.4</v>
      </c>
      <c r="V334" s="180">
        <v>4.43</v>
      </c>
      <c r="W334" s="180">
        <v>6.75</v>
      </c>
      <c r="X334" s="180">
        <v>0.56000000000000005</v>
      </c>
      <c r="Y334" s="303">
        <v>4</v>
      </c>
      <c r="Z334" s="273" t="s">
        <v>12594</v>
      </c>
      <c r="AA334" s="274" t="s">
        <v>8</v>
      </c>
      <c r="AB334" s="304" t="s">
        <v>12595</v>
      </c>
    </row>
    <row r="335" spans="1:28" s="140" customFormat="1" ht="10.199999999999999" hidden="1" x14ac:dyDescent="0.2">
      <c r="A335" s="273" t="s">
        <v>11406</v>
      </c>
      <c r="B335" s="273" t="s">
        <v>12575</v>
      </c>
      <c r="C335" s="274" t="s">
        <v>3</v>
      </c>
      <c r="D335" s="269" t="s">
        <v>12596</v>
      </c>
      <c r="E335" s="286" t="s">
        <v>12597</v>
      </c>
      <c r="F335" s="162">
        <v>9.99</v>
      </c>
      <c r="G335" s="162">
        <v>12.62</v>
      </c>
      <c r="H335" s="162">
        <v>6.31</v>
      </c>
      <c r="I335" s="162">
        <v>5.99</v>
      </c>
      <c r="J335" s="162">
        <v>5.99</v>
      </c>
      <c r="K335" s="270">
        <v>1</v>
      </c>
      <c r="L335" s="180">
        <v>1.9</v>
      </c>
      <c r="M335" s="180">
        <v>4</v>
      </c>
      <c r="N335" s="180">
        <v>5.9</v>
      </c>
      <c r="O335" s="180">
        <v>7.0000000000000007E-2</v>
      </c>
      <c r="P335" s="180">
        <v>3.9</v>
      </c>
      <c r="Q335" s="180">
        <v>7.5</v>
      </c>
      <c r="R335" s="180">
        <v>9.4499999999999993</v>
      </c>
      <c r="S335" s="303">
        <v>0.15</v>
      </c>
      <c r="T335" s="180">
        <v>2</v>
      </c>
      <c r="U335" s="180">
        <v>9.5</v>
      </c>
      <c r="V335" s="180">
        <v>7.25</v>
      </c>
      <c r="W335" s="180">
        <v>5</v>
      </c>
      <c r="X335" s="303">
        <v>0.32</v>
      </c>
      <c r="Y335" s="273">
        <v>4</v>
      </c>
      <c r="Z335" s="285">
        <v>80596053710</v>
      </c>
      <c r="AA335" s="304" t="s">
        <v>8</v>
      </c>
      <c r="AB335" s="274" t="s">
        <v>12598</v>
      </c>
    </row>
    <row r="336" spans="1:28" s="140" customFormat="1" ht="10.199999999999999" hidden="1" x14ac:dyDescent="0.2">
      <c r="A336" s="273" t="s">
        <v>11406</v>
      </c>
      <c r="B336" s="273" t="s">
        <v>12575</v>
      </c>
      <c r="C336" s="274" t="s">
        <v>3</v>
      </c>
      <c r="D336" s="269" t="s">
        <v>12599</v>
      </c>
      <c r="E336" s="286" t="s">
        <v>12600</v>
      </c>
      <c r="F336" s="162">
        <v>9.99</v>
      </c>
      <c r="G336" s="162">
        <v>12.62</v>
      </c>
      <c r="H336" s="162">
        <v>6.31</v>
      </c>
      <c r="I336" s="162">
        <v>5.99</v>
      </c>
      <c r="J336" s="162">
        <v>5.99</v>
      </c>
      <c r="K336" s="270">
        <v>1</v>
      </c>
      <c r="L336" s="180">
        <v>4</v>
      </c>
      <c r="M336" s="180">
        <v>6</v>
      </c>
      <c r="N336" s="180">
        <v>2</v>
      </c>
      <c r="O336" s="180">
        <v>7.0000000000000007E-2</v>
      </c>
      <c r="P336" s="180">
        <v>4</v>
      </c>
      <c r="Q336" s="180">
        <v>4</v>
      </c>
      <c r="R336" s="180">
        <v>3.53</v>
      </c>
      <c r="S336" s="303">
        <v>0.16</v>
      </c>
      <c r="T336" s="180">
        <v>2</v>
      </c>
      <c r="U336" s="180">
        <v>7.25</v>
      </c>
      <c r="V336" s="180">
        <v>9.5</v>
      </c>
      <c r="W336" s="180">
        <v>5</v>
      </c>
      <c r="X336" s="303">
        <v>0.68</v>
      </c>
      <c r="Y336" s="273">
        <v>4</v>
      </c>
      <c r="Z336" s="285" t="s">
        <v>12601</v>
      </c>
      <c r="AA336" s="304" t="s">
        <v>8</v>
      </c>
      <c r="AB336" s="274" t="s">
        <v>12602</v>
      </c>
    </row>
    <row r="337" spans="1:29" s="140" customFormat="1" ht="10.199999999999999" hidden="1" x14ac:dyDescent="0.2">
      <c r="A337" s="273" t="s">
        <v>11406</v>
      </c>
      <c r="B337" s="273" t="s">
        <v>12575</v>
      </c>
      <c r="C337" s="274" t="s">
        <v>3</v>
      </c>
      <c r="D337" s="269" t="s">
        <v>12603</v>
      </c>
      <c r="E337" s="286" t="s">
        <v>12604</v>
      </c>
      <c r="F337" s="162">
        <v>9.99</v>
      </c>
      <c r="G337" s="162">
        <v>12.62</v>
      </c>
      <c r="H337" s="162">
        <v>6.31</v>
      </c>
      <c r="I337" s="162">
        <v>5.99</v>
      </c>
      <c r="J337" s="162">
        <v>5.99</v>
      </c>
      <c r="K337" s="270">
        <v>1</v>
      </c>
      <c r="L337" s="180">
        <v>1.9</v>
      </c>
      <c r="M337" s="180">
        <v>4</v>
      </c>
      <c r="N337" s="180">
        <v>5.9</v>
      </c>
      <c r="O337" s="180">
        <v>7.0000000000000007E-2</v>
      </c>
      <c r="P337" s="180">
        <v>3.9</v>
      </c>
      <c r="Q337" s="180">
        <v>7.5</v>
      </c>
      <c r="R337" s="180">
        <v>9.4499999999999993</v>
      </c>
      <c r="S337" s="303">
        <v>0.15</v>
      </c>
      <c r="T337" s="180">
        <v>2</v>
      </c>
      <c r="U337" s="180">
        <v>9.5</v>
      </c>
      <c r="V337" s="180">
        <v>7.25</v>
      </c>
      <c r="W337" s="180">
        <v>5</v>
      </c>
      <c r="X337" s="303">
        <v>0.64</v>
      </c>
      <c r="Y337" s="273">
        <v>4</v>
      </c>
      <c r="Z337" s="285" t="s">
        <v>12605</v>
      </c>
      <c r="AA337" s="304" t="s">
        <v>8</v>
      </c>
      <c r="AB337" s="274" t="s">
        <v>12606</v>
      </c>
    </row>
    <row r="338" spans="1:29" s="140" customFormat="1" ht="10.199999999999999" hidden="1" x14ac:dyDescent="0.2">
      <c r="A338" s="273" t="s">
        <v>11406</v>
      </c>
      <c r="B338" s="273" t="s">
        <v>12575</v>
      </c>
      <c r="C338" s="274" t="s">
        <v>3</v>
      </c>
      <c r="D338" s="269" t="s">
        <v>12607</v>
      </c>
      <c r="E338" s="286" t="s">
        <v>12608</v>
      </c>
      <c r="F338" s="162">
        <v>9.99</v>
      </c>
      <c r="G338" s="162">
        <v>12.62</v>
      </c>
      <c r="H338" s="162">
        <v>6.31</v>
      </c>
      <c r="I338" s="162">
        <v>5.99</v>
      </c>
      <c r="J338" s="162">
        <v>5.99</v>
      </c>
      <c r="K338" s="270">
        <v>1</v>
      </c>
      <c r="L338" s="180">
        <v>6</v>
      </c>
      <c r="M338" s="180">
        <v>4.25</v>
      </c>
      <c r="N338" s="180">
        <v>1.94</v>
      </c>
      <c r="O338" s="180">
        <v>0.09</v>
      </c>
      <c r="P338" s="180">
        <v>9.25</v>
      </c>
      <c r="Q338" s="180">
        <v>7</v>
      </c>
      <c r="R338" s="180">
        <v>3.75</v>
      </c>
      <c r="S338" s="303">
        <v>0.19</v>
      </c>
      <c r="T338" s="180">
        <v>2</v>
      </c>
      <c r="U338" s="180">
        <v>9.25</v>
      </c>
      <c r="V338" s="180">
        <v>7.25</v>
      </c>
      <c r="W338" s="180">
        <v>5</v>
      </c>
      <c r="X338" s="303">
        <v>0.66</v>
      </c>
      <c r="Y338" s="273">
        <v>4</v>
      </c>
      <c r="Z338" s="285" t="s">
        <v>12609</v>
      </c>
      <c r="AA338" s="304" t="s">
        <v>8</v>
      </c>
      <c r="AB338" s="274" t="s">
        <v>12610</v>
      </c>
    </row>
    <row r="339" spans="1:29" s="140" customFormat="1" ht="10.199999999999999" hidden="1" x14ac:dyDescent="0.2">
      <c r="A339" s="273" t="s">
        <v>11406</v>
      </c>
      <c r="B339" s="273" t="s">
        <v>12575</v>
      </c>
      <c r="C339" s="274" t="s">
        <v>3</v>
      </c>
      <c r="D339" s="269" t="s">
        <v>12611</v>
      </c>
      <c r="E339" s="286" t="s">
        <v>12612</v>
      </c>
      <c r="F339" s="162">
        <v>9.99</v>
      </c>
      <c r="G339" s="162">
        <v>12.62</v>
      </c>
      <c r="H339" s="162">
        <v>6.31</v>
      </c>
      <c r="I339" s="162">
        <v>5.99</v>
      </c>
      <c r="J339" s="162">
        <v>5.99</v>
      </c>
      <c r="K339" s="270">
        <v>1</v>
      </c>
      <c r="L339" s="180">
        <v>1.9</v>
      </c>
      <c r="M339" s="180">
        <v>4</v>
      </c>
      <c r="N339" s="180">
        <v>5.9</v>
      </c>
      <c r="O339" s="180">
        <v>7.0000000000000007E-2</v>
      </c>
      <c r="P339" s="180">
        <v>3.9</v>
      </c>
      <c r="Q339" s="180">
        <v>7.5</v>
      </c>
      <c r="R339" s="180">
        <v>9.4499999999999993</v>
      </c>
      <c r="S339" s="303">
        <v>0.15</v>
      </c>
      <c r="T339" s="180">
        <v>2</v>
      </c>
      <c r="U339" s="180">
        <v>9.5</v>
      </c>
      <c r="V339" s="180">
        <v>7.25</v>
      </c>
      <c r="W339" s="180">
        <v>5</v>
      </c>
      <c r="X339" s="303">
        <v>0.64</v>
      </c>
      <c r="Y339" s="273">
        <v>4</v>
      </c>
      <c r="Z339" s="285" t="s">
        <v>12613</v>
      </c>
      <c r="AA339" s="304" t="s">
        <v>8</v>
      </c>
      <c r="AB339" s="274" t="s">
        <v>12614</v>
      </c>
    </row>
    <row r="340" spans="1:29" s="140" customFormat="1" ht="10.199999999999999" hidden="1" x14ac:dyDescent="0.2">
      <c r="A340" s="273" t="s">
        <v>11406</v>
      </c>
      <c r="B340" s="273" t="s">
        <v>12575</v>
      </c>
      <c r="C340" s="274" t="s">
        <v>3</v>
      </c>
      <c r="D340" s="269" t="s">
        <v>12615</v>
      </c>
      <c r="E340" s="286" t="s">
        <v>12616</v>
      </c>
      <c r="F340" s="162">
        <v>9.99</v>
      </c>
      <c r="G340" s="162">
        <v>12.62</v>
      </c>
      <c r="H340" s="162">
        <v>6.31</v>
      </c>
      <c r="I340" s="162">
        <v>5.99</v>
      </c>
      <c r="J340" s="162">
        <v>5.99</v>
      </c>
      <c r="K340" s="270">
        <v>1</v>
      </c>
      <c r="L340" s="180">
        <v>6</v>
      </c>
      <c r="M340" s="180">
        <v>4.25</v>
      </c>
      <c r="N340" s="180">
        <v>1.94</v>
      </c>
      <c r="O340" s="180">
        <v>0.09</v>
      </c>
      <c r="P340" s="180">
        <v>9.25</v>
      </c>
      <c r="Q340" s="180">
        <v>7</v>
      </c>
      <c r="R340" s="180">
        <v>3.75</v>
      </c>
      <c r="S340" s="303">
        <v>0.19</v>
      </c>
      <c r="T340" s="180">
        <v>2</v>
      </c>
      <c r="U340" s="180">
        <v>9.25</v>
      </c>
      <c r="V340" s="180">
        <v>7.25</v>
      </c>
      <c r="W340" s="180">
        <v>5</v>
      </c>
      <c r="X340" s="303">
        <v>0.65</v>
      </c>
      <c r="Y340" s="273">
        <v>4</v>
      </c>
      <c r="Z340" s="285">
        <v>80596054939</v>
      </c>
      <c r="AA340" s="304" t="s">
        <v>12617</v>
      </c>
      <c r="AB340" s="274" t="s">
        <v>12618</v>
      </c>
    </row>
    <row r="341" spans="1:29" s="140" customFormat="1" ht="10.199999999999999" hidden="1" x14ac:dyDescent="0.2">
      <c r="A341" s="273" t="s">
        <v>11406</v>
      </c>
      <c r="B341" s="273" t="s">
        <v>12575</v>
      </c>
      <c r="C341" s="274" t="s">
        <v>3</v>
      </c>
      <c r="D341" s="269" t="s">
        <v>12619</v>
      </c>
      <c r="E341" s="286" t="s">
        <v>12620</v>
      </c>
      <c r="F341" s="162">
        <v>49.99</v>
      </c>
      <c r="G341" s="162">
        <v>58.48</v>
      </c>
      <c r="H341" s="162">
        <v>29.24</v>
      </c>
      <c r="I341" s="162">
        <v>27.93</v>
      </c>
      <c r="J341" s="162">
        <v>27.93</v>
      </c>
      <c r="K341" s="270">
        <v>1</v>
      </c>
      <c r="L341" s="180">
        <v>0</v>
      </c>
      <c r="M341" s="180">
        <v>0</v>
      </c>
      <c r="N341" s="180">
        <v>0</v>
      </c>
      <c r="O341" s="180">
        <v>0</v>
      </c>
      <c r="P341" s="180">
        <v>0</v>
      </c>
      <c r="Q341" s="180">
        <v>0</v>
      </c>
      <c r="R341" s="180">
        <v>0</v>
      </c>
      <c r="S341" s="303">
        <v>0</v>
      </c>
      <c r="T341" s="180">
        <v>1</v>
      </c>
      <c r="U341" s="180">
        <v>0</v>
      </c>
      <c r="V341" s="180">
        <v>0</v>
      </c>
      <c r="W341" s="180">
        <v>0</v>
      </c>
      <c r="X341" s="303">
        <v>0</v>
      </c>
      <c r="Y341" s="273">
        <v>4</v>
      </c>
      <c r="Z341" s="285" t="s">
        <v>12621</v>
      </c>
      <c r="AA341" s="304" t="s">
        <v>12307</v>
      </c>
      <c r="AB341" s="274" t="s">
        <v>12622</v>
      </c>
    </row>
    <row r="342" spans="1:29" s="140" customFormat="1" ht="10.199999999999999" hidden="1" x14ac:dyDescent="0.2">
      <c r="A342" s="287" t="s">
        <v>11406</v>
      </c>
      <c r="B342" s="287" t="s">
        <v>12575</v>
      </c>
      <c r="C342" s="283" t="s">
        <v>3</v>
      </c>
      <c r="D342" s="330" t="s">
        <v>12623</v>
      </c>
      <c r="E342" s="358" t="s">
        <v>12624</v>
      </c>
      <c r="F342" s="160">
        <v>24.99</v>
      </c>
      <c r="G342" s="160">
        <v>31.14</v>
      </c>
      <c r="H342" s="160">
        <v>15.57</v>
      </c>
      <c r="I342" s="160">
        <v>14.99</v>
      </c>
      <c r="J342" s="160">
        <v>14.99</v>
      </c>
      <c r="K342" s="284">
        <v>1</v>
      </c>
      <c r="L342" s="306"/>
      <c r="M342" s="306"/>
      <c r="N342" s="306"/>
      <c r="O342" s="306"/>
      <c r="P342" s="306"/>
      <c r="Q342" s="306"/>
      <c r="R342" s="306"/>
      <c r="S342" s="307"/>
      <c r="T342" s="306"/>
      <c r="U342" s="306"/>
      <c r="V342" s="306"/>
      <c r="W342" s="306"/>
      <c r="X342" s="307"/>
      <c r="Y342" s="287"/>
      <c r="Z342" s="359">
        <v>80596054946</v>
      </c>
      <c r="AA342" s="308" t="s">
        <v>12307</v>
      </c>
      <c r="AB342" s="283" t="s">
        <v>12625</v>
      </c>
      <c r="AC342" s="267" t="s">
        <v>12861</v>
      </c>
    </row>
    <row r="343" spans="1:29" s="140" customFormat="1" ht="10.199999999999999" hidden="1" x14ac:dyDescent="0.2">
      <c r="A343" s="273" t="s">
        <v>11406</v>
      </c>
      <c r="B343" s="273" t="s">
        <v>11407</v>
      </c>
      <c r="C343" s="274" t="s">
        <v>3</v>
      </c>
      <c r="D343" s="269" t="s">
        <v>12626</v>
      </c>
      <c r="E343" s="276" t="s">
        <v>12627</v>
      </c>
      <c r="F343" s="162">
        <v>4.99</v>
      </c>
      <c r="G343" s="162">
        <v>5.26</v>
      </c>
      <c r="H343" s="162">
        <v>2.63</v>
      </c>
      <c r="I343" s="162">
        <v>2.5</v>
      </c>
      <c r="J343" s="162">
        <v>2.5</v>
      </c>
      <c r="K343" s="270">
        <v>1</v>
      </c>
      <c r="L343" s="180">
        <v>0.84</v>
      </c>
      <c r="M343" s="180">
        <v>1.95</v>
      </c>
      <c r="N343" s="180">
        <v>4</v>
      </c>
      <c r="O343" s="180">
        <v>0.04</v>
      </c>
      <c r="P343" s="180">
        <v>4.25</v>
      </c>
      <c r="Q343" s="180">
        <v>2</v>
      </c>
      <c r="R343" s="180">
        <v>4.5</v>
      </c>
      <c r="S343" s="180">
        <v>0.2</v>
      </c>
      <c r="T343" s="303">
        <v>5</v>
      </c>
      <c r="U343" s="180">
        <v>9.5</v>
      </c>
      <c r="V343" s="180">
        <v>6.75</v>
      </c>
      <c r="W343" s="180">
        <v>4.75</v>
      </c>
      <c r="X343" s="180">
        <v>1.56</v>
      </c>
      <c r="Y343" s="303">
        <v>30</v>
      </c>
      <c r="Z343" s="273" t="s">
        <v>12628</v>
      </c>
      <c r="AA343" s="274" t="s">
        <v>8</v>
      </c>
      <c r="AB343" s="304" t="s">
        <v>12629</v>
      </c>
    </row>
    <row r="344" spans="1:29" s="140" customFormat="1" ht="10.199999999999999" hidden="1" x14ac:dyDescent="0.2">
      <c r="A344" s="273" t="s">
        <v>11406</v>
      </c>
      <c r="B344" s="273" t="s">
        <v>12630</v>
      </c>
      <c r="C344" s="274"/>
      <c r="D344" s="269" t="s">
        <v>12631</v>
      </c>
      <c r="E344" s="276" t="s">
        <v>12632</v>
      </c>
      <c r="F344" s="162">
        <v>14.99</v>
      </c>
      <c r="G344" s="162">
        <v>15.78</v>
      </c>
      <c r="H344" s="162">
        <v>7.89</v>
      </c>
      <c r="I344" s="162">
        <v>7.5</v>
      </c>
      <c r="J344" s="162">
        <v>7.5</v>
      </c>
      <c r="K344" s="270">
        <v>1</v>
      </c>
      <c r="L344" s="180">
        <v>0.97</v>
      </c>
      <c r="M344" s="180">
        <v>4</v>
      </c>
      <c r="N344" s="180">
        <v>5.25</v>
      </c>
      <c r="O344" s="180">
        <v>0.2</v>
      </c>
      <c r="P344" s="180" t="s">
        <v>11244</v>
      </c>
      <c r="Q344" s="180" t="s">
        <v>11244</v>
      </c>
      <c r="R344" s="180" t="s">
        <v>11244</v>
      </c>
      <c r="S344" s="180" t="s">
        <v>11244</v>
      </c>
      <c r="T344" s="303" t="s">
        <v>11244</v>
      </c>
      <c r="U344" s="180">
        <v>10.25</v>
      </c>
      <c r="V344" s="180">
        <v>4.5</v>
      </c>
      <c r="W344" s="180">
        <v>6</v>
      </c>
      <c r="X344" s="180">
        <v>2.34</v>
      </c>
      <c r="Y344" s="303">
        <v>10</v>
      </c>
      <c r="Z344" s="273" t="s">
        <v>12633</v>
      </c>
      <c r="AA344" s="274" t="s">
        <v>272</v>
      </c>
      <c r="AB344" s="304" t="s">
        <v>12634</v>
      </c>
    </row>
    <row r="345" spans="1:29" s="140" customFormat="1" ht="10.199999999999999" hidden="1" x14ac:dyDescent="0.2">
      <c r="A345" s="273" t="s">
        <v>11406</v>
      </c>
      <c r="B345" s="273" t="s">
        <v>12630</v>
      </c>
      <c r="C345" s="274"/>
      <c r="D345" s="269" t="s">
        <v>12635</v>
      </c>
      <c r="E345" s="276" t="s">
        <v>12636</v>
      </c>
      <c r="F345" s="162">
        <v>19.989999999999998</v>
      </c>
      <c r="G345" s="162">
        <v>21.06</v>
      </c>
      <c r="H345" s="162">
        <v>10.53</v>
      </c>
      <c r="I345" s="162">
        <v>10</v>
      </c>
      <c r="J345" s="162">
        <v>10</v>
      </c>
      <c r="K345" s="270">
        <v>1</v>
      </c>
      <c r="L345" s="180">
        <v>0.75</v>
      </c>
      <c r="M345" s="180">
        <v>4.5</v>
      </c>
      <c r="N345" s="180">
        <v>5.25</v>
      </c>
      <c r="O345" s="180">
        <v>0.18</v>
      </c>
      <c r="P345" s="180" t="s">
        <v>11244</v>
      </c>
      <c r="Q345" s="180" t="s">
        <v>11244</v>
      </c>
      <c r="R345" s="180" t="s">
        <v>11244</v>
      </c>
      <c r="S345" s="180" t="s">
        <v>11244</v>
      </c>
      <c r="T345" s="303" t="s">
        <v>11244</v>
      </c>
      <c r="U345" s="180">
        <v>10</v>
      </c>
      <c r="V345" s="180">
        <v>7</v>
      </c>
      <c r="W345" s="180">
        <v>5</v>
      </c>
      <c r="X345" s="180">
        <v>3.23</v>
      </c>
      <c r="Y345" s="303">
        <v>16</v>
      </c>
      <c r="Z345" s="273" t="s">
        <v>12637</v>
      </c>
      <c r="AA345" s="274" t="s">
        <v>272</v>
      </c>
      <c r="AB345" s="304" t="s">
        <v>12638</v>
      </c>
    </row>
    <row r="346" spans="1:29" s="140" customFormat="1" ht="10.199999999999999" hidden="1" x14ac:dyDescent="0.2">
      <c r="A346" s="273" t="s">
        <v>11406</v>
      </c>
      <c r="B346" s="273" t="s">
        <v>12630</v>
      </c>
      <c r="C346" s="274"/>
      <c r="D346" s="269" t="s">
        <v>12639</v>
      </c>
      <c r="E346" s="276" t="s">
        <v>12640</v>
      </c>
      <c r="F346" s="162">
        <v>14.99</v>
      </c>
      <c r="G346" s="162">
        <v>15.78</v>
      </c>
      <c r="H346" s="162">
        <v>7.89</v>
      </c>
      <c r="I346" s="162">
        <v>7.5</v>
      </c>
      <c r="J346" s="162">
        <v>7.5</v>
      </c>
      <c r="K346" s="270">
        <v>1</v>
      </c>
      <c r="L346" s="180">
        <v>0.77</v>
      </c>
      <c r="M346" s="180">
        <v>5.65</v>
      </c>
      <c r="N346" s="180">
        <v>5.15</v>
      </c>
      <c r="O346" s="180">
        <v>0.14000000000000001</v>
      </c>
      <c r="P346" s="180" t="s">
        <v>11244</v>
      </c>
      <c r="Q346" s="180" t="s">
        <v>11244</v>
      </c>
      <c r="R346" s="180" t="s">
        <v>11244</v>
      </c>
      <c r="S346" s="180" t="s">
        <v>11244</v>
      </c>
      <c r="T346" s="303" t="s">
        <v>11244</v>
      </c>
      <c r="U346" s="180">
        <v>9.5</v>
      </c>
      <c r="V346" s="180">
        <v>7.25</v>
      </c>
      <c r="W346" s="180">
        <v>5</v>
      </c>
      <c r="X346" s="180">
        <v>2.4900000000000002</v>
      </c>
      <c r="Y346" s="303">
        <v>16</v>
      </c>
      <c r="Z346" s="273" t="s">
        <v>12641</v>
      </c>
      <c r="AA346" s="274" t="s">
        <v>50</v>
      </c>
      <c r="AB346" s="304" t="s">
        <v>12642</v>
      </c>
    </row>
    <row r="347" spans="1:29" s="140" customFormat="1" ht="10.199999999999999" hidden="1" x14ac:dyDescent="0.2">
      <c r="A347" s="273" t="s">
        <v>11406</v>
      </c>
      <c r="B347" s="273" t="s">
        <v>12630</v>
      </c>
      <c r="C347" s="274"/>
      <c r="D347" s="269" t="s">
        <v>12643</v>
      </c>
      <c r="E347" s="276" t="s">
        <v>12644</v>
      </c>
      <c r="F347" s="162">
        <v>2.99</v>
      </c>
      <c r="G347" s="162">
        <v>2.2999999999999998</v>
      </c>
      <c r="H347" s="162">
        <v>1.1499999999999999</v>
      </c>
      <c r="I347" s="162">
        <v>1.1000000000000001</v>
      </c>
      <c r="J347" s="162">
        <v>1.1000000000000001</v>
      </c>
      <c r="K347" s="270">
        <v>4</v>
      </c>
      <c r="L347" s="180">
        <v>3.5</v>
      </c>
      <c r="M347" s="180">
        <v>3.5</v>
      </c>
      <c r="N347" s="180">
        <v>0.1</v>
      </c>
      <c r="O347" s="180">
        <v>0.04</v>
      </c>
      <c r="P347" s="180">
        <v>0.22</v>
      </c>
      <c r="Q347" s="180">
        <v>3.53</v>
      </c>
      <c r="R347" s="180">
        <v>3.53</v>
      </c>
      <c r="S347" s="180">
        <v>0.16</v>
      </c>
      <c r="T347" s="303">
        <v>4</v>
      </c>
      <c r="U347" s="180">
        <v>4.18</v>
      </c>
      <c r="V347" s="180">
        <v>4.18</v>
      </c>
      <c r="W347" s="180">
        <v>4.375</v>
      </c>
      <c r="X347" s="180">
        <v>2.0499999999999998</v>
      </c>
      <c r="Y347" s="303">
        <v>48</v>
      </c>
      <c r="Z347" s="273" t="s">
        <v>12645</v>
      </c>
      <c r="AA347" s="274" t="s">
        <v>11278</v>
      </c>
      <c r="AB347" s="304" t="s">
        <v>12646</v>
      </c>
    </row>
    <row r="348" spans="1:29" s="140" customFormat="1" ht="10.199999999999999" hidden="1" x14ac:dyDescent="0.2">
      <c r="A348" s="273" t="s">
        <v>11406</v>
      </c>
      <c r="B348" s="273" t="s">
        <v>12630</v>
      </c>
      <c r="C348" s="274"/>
      <c r="D348" s="269" t="s">
        <v>12647</v>
      </c>
      <c r="E348" s="276" t="s">
        <v>12648</v>
      </c>
      <c r="F348" s="162">
        <v>2.99</v>
      </c>
      <c r="G348" s="162">
        <v>2.3199999999999998</v>
      </c>
      <c r="H348" s="162">
        <v>1.1599999999999999</v>
      </c>
      <c r="I348" s="162">
        <v>1.1100000000000001</v>
      </c>
      <c r="J348" s="162">
        <v>1.1100000000000001</v>
      </c>
      <c r="K348" s="270">
        <v>4</v>
      </c>
      <c r="L348" s="180">
        <v>3.5</v>
      </c>
      <c r="M348" s="180">
        <v>3.5</v>
      </c>
      <c r="N348" s="180">
        <v>9.5000000000000001E-2</v>
      </c>
      <c r="O348" s="180">
        <v>0.06</v>
      </c>
      <c r="P348" s="180">
        <v>0.42</v>
      </c>
      <c r="Q348" s="180">
        <v>3.59</v>
      </c>
      <c r="R348" s="180">
        <v>3.59</v>
      </c>
      <c r="S348" s="180">
        <v>0.28000000000000003</v>
      </c>
      <c r="T348" s="303">
        <v>4</v>
      </c>
      <c r="U348" s="180">
        <v>4.18</v>
      </c>
      <c r="V348" s="180">
        <v>4.18</v>
      </c>
      <c r="W348" s="180">
        <v>6.25</v>
      </c>
      <c r="X348" s="180">
        <v>3.51</v>
      </c>
      <c r="Y348" s="303">
        <v>48</v>
      </c>
      <c r="Z348" s="273" t="s">
        <v>12649</v>
      </c>
      <c r="AA348" s="274" t="s">
        <v>11278</v>
      </c>
      <c r="AB348" s="304" t="s">
        <v>12650</v>
      </c>
    </row>
    <row r="349" spans="1:29" s="140" customFormat="1" ht="10.199999999999999" hidden="1" x14ac:dyDescent="0.2">
      <c r="A349" s="273" t="s">
        <v>11406</v>
      </c>
      <c r="B349" s="273" t="s">
        <v>12630</v>
      </c>
      <c r="C349" s="274"/>
      <c r="D349" s="269" t="s">
        <v>12651</v>
      </c>
      <c r="E349" s="276" t="s">
        <v>12652</v>
      </c>
      <c r="F349" s="162">
        <v>16.989999999999998</v>
      </c>
      <c r="G349" s="162">
        <v>17.46</v>
      </c>
      <c r="H349" s="162">
        <v>8.73</v>
      </c>
      <c r="I349" s="162">
        <v>8.33</v>
      </c>
      <c r="J349" s="162">
        <v>8.33</v>
      </c>
      <c r="K349" s="270">
        <v>1</v>
      </c>
      <c r="L349" s="180">
        <v>0.5</v>
      </c>
      <c r="M349" s="180">
        <v>4</v>
      </c>
      <c r="N349" s="180">
        <v>5</v>
      </c>
      <c r="O349" s="180">
        <v>0.17</v>
      </c>
      <c r="P349" s="180" t="s">
        <v>11244</v>
      </c>
      <c r="Q349" s="180" t="s">
        <v>11244</v>
      </c>
      <c r="R349" s="180" t="s">
        <v>11244</v>
      </c>
      <c r="S349" s="180" t="s">
        <v>11244</v>
      </c>
      <c r="T349" s="303" t="s">
        <v>11244</v>
      </c>
      <c r="U349" s="180">
        <v>8.5</v>
      </c>
      <c r="V349" s="180">
        <v>6.25</v>
      </c>
      <c r="W349" s="180">
        <v>5.56</v>
      </c>
      <c r="X349" s="180">
        <v>4.51</v>
      </c>
      <c r="Y349" s="303">
        <v>24</v>
      </c>
      <c r="Z349" s="273" t="s">
        <v>12653</v>
      </c>
      <c r="AA349" s="274" t="s">
        <v>8</v>
      </c>
      <c r="AB349" s="304" t="s">
        <v>12654</v>
      </c>
    </row>
    <row r="350" spans="1:29" s="140" customFormat="1" ht="10.199999999999999" hidden="1" x14ac:dyDescent="0.2">
      <c r="A350" s="273" t="s">
        <v>11406</v>
      </c>
      <c r="B350" s="273" t="s">
        <v>12630</v>
      </c>
      <c r="C350" s="274"/>
      <c r="D350" s="269" t="s">
        <v>12655</v>
      </c>
      <c r="E350" s="276" t="s">
        <v>12656</v>
      </c>
      <c r="F350" s="162">
        <v>19.989999999999998</v>
      </c>
      <c r="G350" s="162">
        <v>21.04</v>
      </c>
      <c r="H350" s="162">
        <v>10.52</v>
      </c>
      <c r="I350" s="162">
        <v>9.99</v>
      </c>
      <c r="J350" s="162">
        <v>9.99</v>
      </c>
      <c r="K350" s="270">
        <v>1</v>
      </c>
      <c r="L350" s="180">
        <v>0.34</v>
      </c>
      <c r="M350" s="180">
        <v>4.51</v>
      </c>
      <c r="N350" s="180">
        <v>5.25</v>
      </c>
      <c r="O350" s="180">
        <v>0.18</v>
      </c>
      <c r="P350" s="180" t="s">
        <v>11244</v>
      </c>
      <c r="Q350" s="180" t="s">
        <v>11244</v>
      </c>
      <c r="R350" s="180" t="s">
        <v>11244</v>
      </c>
      <c r="S350" s="180" t="s">
        <v>11244</v>
      </c>
      <c r="T350" s="303" t="s">
        <v>11244</v>
      </c>
      <c r="U350" s="180">
        <v>9.15</v>
      </c>
      <c r="V350" s="180">
        <v>6.25</v>
      </c>
      <c r="W350" s="180">
        <v>5.5</v>
      </c>
      <c r="X350" s="180">
        <v>4.2</v>
      </c>
      <c r="Y350" s="303">
        <v>22</v>
      </c>
      <c r="Z350" s="273" t="s">
        <v>12657</v>
      </c>
      <c r="AA350" s="274" t="s">
        <v>8</v>
      </c>
      <c r="AB350" s="304" t="s">
        <v>12658</v>
      </c>
    </row>
    <row r="351" spans="1:29" s="140" customFormat="1" ht="10.199999999999999" hidden="1" x14ac:dyDescent="0.2">
      <c r="A351" s="273" t="s">
        <v>11406</v>
      </c>
      <c r="B351" s="273" t="s">
        <v>12630</v>
      </c>
      <c r="C351" s="274"/>
      <c r="D351" s="269" t="s">
        <v>12659</v>
      </c>
      <c r="E351" s="276" t="s">
        <v>12660</v>
      </c>
      <c r="F351" s="162">
        <v>19.989999999999998</v>
      </c>
      <c r="G351" s="162">
        <v>21.06</v>
      </c>
      <c r="H351" s="162">
        <v>10.53</v>
      </c>
      <c r="I351" s="162">
        <v>10</v>
      </c>
      <c r="J351" s="162">
        <v>10</v>
      </c>
      <c r="K351" s="270">
        <v>1</v>
      </c>
      <c r="L351" s="180">
        <v>5.5</v>
      </c>
      <c r="M351" s="180">
        <v>4.75</v>
      </c>
      <c r="N351" s="180">
        <v>0.75</v>
      </c>
      <c r="O351" s="180">
        <v>0.17</v>
      </c>
      <c r="P351" s="180" t="s">
        <v>11244</v>
      </c>
      <c r="Q351" s="180" t="s">
        <v>11244</v>
      </c>
      <c r="R351" s="180" t="s">
        <v>11244</v>
      </c>
      <c r="S351" s="180" t="s">
        <v>11244</v>
      </c>
      <c r="T351" s="303" t="s">
        <v>11244</v>
      </c>
      <c r="U351" s="180">
        <v>9.5</v>
      </c>
      <c r="V351" s="180">
        <v>7.5</v>
      </c>
      <c r="W351" s="180">
        <v>5</v>
      </c>
      <c r="X351" s="180">
        <v>3.08</v>
      </c>
      <c r="Y351" s="303">
        <v>16</v>
      </c>
      <c r="Z351" s="273" t="s">
        <v>12661</v>
      </c>
      <c r="AA351" s="274" t="s">
        <v>50</v>
      </c>
      <c r="AB351" s="304" t="s">
        <v>12662</v>
      </c>
    </row>
    <row r="352" spans="1:29" s="140" customFormat="1" ht="10.199999999999999" hidden="1" x14ac:dyDescent="0.2">
      <c r="A352" s="273" t="s">
        <v>11406</v>
      </c>
      <c r="B352" s="273" t="s">
        <v>12630</v>
      </c>
      <c r="C352" s="274"/>
      <c r="D352" s="269" t="s">
        <v>12663</v>
      </c>
      <c r="E352" s="276" t="s">
        <v>12664</v>
      </c>
      <c r="F352" s="162">
        <v>39.99</v>
      </c>
      <c r="G352" s="162">
        <v>42.1</v>
      </c>
      <c r="H352" s="162">
        <v>21.05</v>
      </c>
      <c r="I352" s="162">
        <v>20</v>
      </c>
      <c r="J352" s="162">
        <v>20</v>
      </c>
      <c r="K352" s="270">
        <v>1</v>
      </c>
      <c r="L352" s="180">
        <v>0.63</v>
      </c>
      <c r="M352" s="180">
        <v>8.15</v>
      </c>
      <c r="N352" s="180">
        <v>5.75</v>
      </c>
      <c r="O352" s="180">
        <v>0.49</v>
      </c>
      <c r="P352" s="180">
        <v>11.25</v>
      </c>
      <c r="Q352" s="180">
        <v>6.45</v>
      </c>
      <c r="R352" s="180">
        <v>0.88</v>
      </c>
      <c r="S352" s="180">
        <v>0</v>
      </c>
      <c r="T352" s="303">
        <v>2</v>
      </c>
      <c r="U352" s="180">
        <v>8.5</v>
      </c>
      <c r="V352" s="180">
        <v>6.25</v>
      </c>
      <c r="W352" s="180">
        <v>5.5</v>
      </c>
      <c r="X352" s="180">
        <v>5.29</v>
      </c>
      <c r="Y352" s="303">
        <v>10</v>
      </c>
      <c r="Z352" s="273" t="s">
        <v>12665</v>
      </c>
      <c r="AA352" s="274" t="s">
        <v>50</v>
      </c>
      <c r="AB352" s="304" t="s">
        <v>12666</v>
      </c>
    </row>
  </sheetData>
  <mergeCells count="4">
    <mergeCell ref="A4:E4"/>
    <mergeCell ref="N4:Q4"/>
    <mergeCell ref="R4:V4"/>
    <mergeCell ref="W4:AA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7"/>
  <sheetViews>
    <sheetView showGridLines="0" topLeftCell="G1" workbookViewId="0">
      <selection activeCell="D1" sqref="D1:D1048576"/>
    </sheetView>
  </sheetViews>
  <sheetFormatPr defaultColWidth="0" defaultRowHeight="13.2" zeroHeight="1" x14ac:dyDescent="0.25"/>
  <cols>
    <col min="1" max="2" width="15.33203125" bestFit="1" customWidth="1"/>
    <col min="3" max="3" width="7.109375" bestFit="1" customWidth="1"/>
    <col min="4" max="4" width="9.44140625" bestFit="1" customWidth="1"/>
    <col min="5" max="5" width="58.6640625" style="236" customWidth="1"/>
    <col min="6" max="10" width="12.6640625" customWidth="1"/>
    <col min="11" max="12" width="4.5546875" bestFit="1" customWidth="1"/>
    <col min="13" max="13" width="6.109375" customWidth="1"/>
    <col min="14" max="14" width="5.33203125" customWidth="1"/>
    <col min="15" max="15" width="7.44140625" customWidth="1"/>
    <col min="16" max="16" width="2.6640625" bestFit="1" customWidth="1"/>
    <col min="17" max="17" width="3.109375" bestFit="1" customWidth="1"/>
    <col min="18" max="18" width="2.6640625" bestFit="1" customWidth="1"/>
    <col min="19" max="21" width="5.5546875" bestFit="1" customWidth="1"/>
    <col min="22" max="22" width="4.5546875" bestFit="1" customWidth="1"/>
    <col min="23" max="23" width="5.5546875" bestFit="1" customWidth="1"/>
    <col min="24" max="24" width="5.44140625" bestFit="1" customWidth="1"/>
    <col min="25" max="25" width="5" bestFit="1" customWidth="1"/>
    <col min="26" max="26" width="11.33203125" bestFit="1" customWidth="1"/>
    <col min="27" max="27" width="11" customWidth="1"/>
    <col min="28" max="28" width="10.44140625" bestFit="1" customWidth="1"/>
    <col min="29" max="29" width="11" bestFit="1" customWidth="1"/>
    <col min="30" max="32" width="0" hidden="1" customWidth="1"/>
    <col min="33" max="16384" width="9.109375" hidden="1"/>
  </cols>
  <sheetData>
    <row r="1" spans="1:29" ht="18" customHeight="1" x14ac:dyDescent="0.25">
      <c r="B1" s="228"/>
      <c r="C1" s="228"/>
      <c r="D1" s="228"/>
      <c r="F1" s="231"/>
      <c r="G1" s="231"/>
      <c r="H1" s="231"/>
      <c r="I1" s="231"/>
      <c r="J1" s="231"/>
      <c r="K1" s="229"/>
      <c r="L1" s="231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</row>
    <row r="2" spans="1:29" ht="18" customHeight="1" x14ac:dyDescent="0.25">
      <c r="B2" s="228"/>
      <c r="C2" s="228"/>
      <c r="D2" s="228"/>
      <c r="F2" s="231"/>
      <c r="G2" s="231"/>
      <c r="H2" s="231"/>
      <c r="I2" s="231"/>
      <c r="J2" s="231"/>
      <c r="K2" s="229"/>
      <c r="L2" s="231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</row>
    <row r="3" spans="1:29" ht="18" customHeight="1" x14ac:dyDescent="0.25">
      <c r="B3" s="228"/>
      <c r="C3" s="228"/>
      <c r="D3" s="228"/>
      <c r="F3" s="231"/>
      <c r="G3" s="231"/>
      <c r="H3" s="231"/>
      <c r="I3" s="231"/>
      <c r="J3" s="231"/>
      <c r="K3" s="229"/>
      <c r="L3" s="231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</row>
    <row r="4" spans="1:29" ht="18" customHeight="1" thickBot="1" x14ac:dyDescent="0.3">
      <c r="A4" s="431" t="s">
        <v>12855</v>
      </c>
      <c r="B4" s="431"/>
      <c r="C4" s="431"/>
      <c r="D4" s="431"/>
      <c r="E4" s="431"/>
      <c r="F4" s="247"/>
      <c r="G4" s="248"/>
      <c r="H4" s="248"/>
      <c r="I4" s="239"/>
      <c r="J4" s="238"/>
      <c r="K4" s="250"/>
      <c r="L4" s="249"/>
      <c r="M4" s="435" t="s">
        <v>11237</v>
      </c>
      <c r="N4" s="435"/>
      <c r="O4" s="435"/>
      <c r="P4" s="436"/>
      <c r="Q4" s="434" t="s">
        <v>7672</v>
      </c>
      <c r="R4" s="432"/>
      <c r="S4" s="432"/>
      <c r="T4" s="432"/>
      <c r="U4" s="433"/>
      <c r="V4" s="437" t="s">
        <v>11238</v>
      </c>
      <c r="W4" s="435"/>
      <c r="X4" s="435"/>
      <c r="Y4" s="435"/>
      <c r="Z4" s="436"/>
      <c r="AA4" s="251"/>
      <c r="AB4" s="250"/>
    </row>
    <row r="5" spans="1:29" s="262" customFormat="1" ht="23.25" customHeight="1" x14ac:dyDescent="0.25">
      <c r="A5" s="252" t="s">
        <v>7670</v>
      </c>
      <c r="B5" s="253" t="s">
        <v>7669</v>
      </c>
      <c r="C5" s="252" t="s">
        <v>7668</v>
      </c>
      <c r="D5" s="252" t="s">
        <v>8595</v>
      </c>
      <c r="E5" s="260" t="s">
        <v>7666</v>
      </c>
      <c r="F5" s="254" t="s">
        <v>7665</v>
      </c>
      <c r="G5" s="254" t="s">
        <v>11232</v>
      </c>
      <c r="H5" s="255" t="s">
        <v>11231</v>
      </c>
      <c r="I5" s="254" t="s">
        <v>11230</v>
      </c>
      <c r="J5" s="255" t="s">
        <v>11229</v>
      </c>
      <c r="K5" s="252" t="s">
        <v>7664</v>
      </c>
      <c r="L5" s="226" t="s">
        <v>8417</v>
      </c>
      <c r="M5" s="226" t="s">
        <v>8416</v>
      </c>
      <c r="N5" s="256" t="s">
        <v>8415</v>
      </c>
      <c r="O5" s="257" t="s">
        <v>11239</v>
      </c>
      <c r="P5" s="226" t="s">
        <v>8417</v>
      </c>
      <c r="Q5" s="226" t="s">
        <v>8416</v>
      </c>
      <c r="R5" s="256" t="s">
        <v>8415</v>
      </c>
      <c r="S5" s="258" t="s">
        <v>7662</v>
      </c>
      <c r="T5" s="259" t="s">
        <v>7657</v>
      </c>
      <c r="U5" s="226" t="s">
        <v>8417</v>
      </c>
      <c r="V5" s="226" t="s">
        <v>8416</v>
      </c>
      <c r="W5" s="256" t="s">
        <v>8415</v>
      </c>
      <c r="X5" s="260" t="s">
        <v>11239</v>
      </c>
      <c r="Y5" s="260" t="s">
        <v>11240</v>
      </c>
      <c r="Z5" s="252" t="s">
        <v>7656</v>
      </c>
      <c r="AA5" s="260" t="s">
        <v>11227</v>
      </c>
      <c r="AB5" s="252" t="s">
        <v>7654</v>
      </c>
      <c r="AC5" s="261" t="s">
        <v>11236</v>
      </c>
    </row>
    <row r="6" spans="1:29" s="80" customFormat="1" ht="10.199999999999999" hidden="1" x14ac:dyDescent="0.2">
      <c r="A6" s="7" t="s">
        <v>11241</v>
      </c>
      <c r="B6" s="7" t="s">
        <v>11241</v>
      </c>
      <c r="C6" s="4"/>
      <c r="D6" s="289" t="s">
        <v>11242</v>
      </c>
      <c r="E6" s="280" t="s">
        <v>11243</v>
      </c>
      <c r="F6" s="112">
        <v>69.989999999999995</v>
      </c>
      <c r="G6" s="112">
        <v>119.12</v>
      </c>
      <c r="H6" s="112">
        <v>59.56</v>
      </c>
      <c r="I6" s="112">
        <v>56.58</v>
      </c>
      <c r="J6" s="112">
        <v>56.58</v>
      </c>
      <c r="K6" s="290">
        <v>1</v>
      </c>
      <c r="L6" s="271">
        <v>9.5</v>
      </c>
      <c r="M6" s="271">
        <v>5</v>
      </c>
      <c r="N6" s="271">
        <v>3.5</v>
      </c>
      <c r="O6" s="271">
        <v>3.17</v>
      </c>
      <c r="P6" s="271" t="s">
        <v>11244</v>
      </c>
      <c r="Q6" s="271" t="s">
        <v>11244</v>
      </c>
      <c r="R6" s="271" t="s">
        <v>11244</v>
      </c>
      <c r="S6" s="271" t="s">
        <v>11244</v>
      </c>
      <c r="T6" s="272" t="s">
        <v>11244</v>
      </c>
      <c r="U6" s="271">
        <v>14.5</v>
      </c>
      <c r="V6" s="271">
        <v>10.5</v>
      </c>
      <c r="W6" s="271">
        <v>5</v>
      </c>
      <c r="X6" s="271">
        <v>12.88</v>
      </c>
      <c r="Y6" s="272">
        <v>4</v>
      </c>
      <c r="Z6" s="291" t="s">
        <v>11245</v>
      </c>
      <c r="AA6" s="4" t="s">
        <v>1694</v>
      </c>
      <c r="AB6" s="7" t="s">
        <v>11246</v>
      </c>
    </row>
    <row r="7" spans="1:29" s="80" customFormat="1" ht="10.199999999999999" hidden="1" x14ac:dyDescent="0.2">
      <c r="A7" s="7" t="s">
        <v>11241</v>
      </c>
      <c r="B7" s="7" t="s">
        <v>11241</v>
      </c>
      <c r="C7" s="4"/>
      <c r="D7" s="289" t="s">
        <v>11247</v>
      </c>
      <c r="E7" s="280" t="s">
        <v>11248</v>
      </c>
      <c r="F7" s="112">
        <v>79.989999999999995</v>
      </c>
      <c r="G7" s="112">
        <v>136.38</v>
      </c>
      <c r="H7" s="112">
        <v>68.19</v>
      </c>
      <c r="I7" s="112">
        <v>64.78</v>
      </c>
      <c r="J7" s="112">
        <v>64.78</v>
      </c>
      <c r="K7" s="290">
        <v>1</v>
      </c>
      <c r="L7" s="271">
        <v>9.5</v>
      </c>
      <c r="M7" s="271">
        <v>5</v>
      </c>
      <c r="N7" s="271">
        <v>3.5</v>
      </c>
      <c r="O7" s="271">
        <v>3.2050000000000001</v>
      </c>
      <c r="P7" s="271" t="s">
        <v>11244</v>
      </c>
      <c r="Q7" s="271" t="s">
        <v>11244</v>
      </c>
      <c r="R7" s="271" t="s">
        <v>11244</v>
      </c>
      <c r="S7" s="271" t="s">
        <v>11244</v>
      </c>
      <c r="T7" s="272" t="s">
        <v>11244</v>
      </c>
      <c r="U7" s="271">
        <v>14</v>
      </c>
      <c r="V7" s="271">
        <v>9.5</v>
      </c>
      <c r="W7" s="271">
        <v>5</v>
      </c>
      <c r="X7" s="271">
        <v>13.021000000000001</v>
      </c>
      <c r="Y7" s="272">
        <v>4</v>
      </c>
      <c r="Z7" s="291" t="s">
        <v>11249</v>
      </c>
      <c r="AA7" s="4" t="s">
        <v>1694</v>
      </c>
      <c r="AB7" s="7" t="s">
        <v>11250</v>
      </c>
    </row>
  </sheetData>
  <mergeCells count="4">
    <mergeCell ref="A4:E4"/>
    <mergeCell ref="M4:P4"/>
    <mergeCell ref="Q4:U4"/>
    <mergeCell ref="V4:Z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43"/>
  <sheetViews>
    <sheetView showGridLines="0" topLeftCell="C1" workbookViewId="0">
      <selection activeCell="D1" sqref="D1:D1048576"/>
    </sheetView>
  </sheetViews>
  <sheetFormatPr defaultColWidth="0" defaultRowHeight="13.2" zeroHeight="1" x14ac:dyDescent="0.25"/>
  <cols>
    <col min="1" max="1" width="14.33203125" bestFit="1" customWidth="1"/>
    <col min="2" max="2" width="34.109375" bestFit="1" customWidth="1"/>
    <col min="3" max="3" width="7.109375" bestFit="1" customWidth="1"/>
    <col min="4" max="4" width="10" bestFit="1" customWidth="1"/>
    <col min="5" max="5" width="58.6640625" style="138" customWidth="1"/>
    <col min="6" max="10" width="12.6640625" customWidth="1"/>
    <col min="11" max="12" width="5.5546875" bestFit="1" customWidth="1"/>
    <col min="13" max="13" width="4.5546875" bestFit="1" customWidth="1"/>
    <col min="14" max="15" width="7.33203125" customWidth="1"/>
    <col min="16" max="18" width="4.5546875" bestFit="1" customWidth="1"/>
    <col min="19" max="21" width="5.5546875" bestFit="1" customWidth="1"/>
    <col min="22" max="22" width="4.5546875" bestFit="1" customWidth="1"/>
    <col min="23" max="24" width="5.5546875" bestFit="1" customWidth="1"/>
    <col min="25" max="25" width="4.109375" bestFit="1" customWidth="1"/>
    <col min="26" max="26" width="11.33203125" bestFit="1" customWidth="1"/>
    <col min="27" max="27" width="10.88671875" customWidth="1"/>
    <col min="28" max="28" width="10.5546875" bestFit="1" customWidth="1"/>
    <col min="29" max="29" width="11" bestFit="1" customWidth="1"/>
    <col min="30" max="32" width="0" hidden="1" customWidth="1"/>
    <col min="33" max="16384" width="9.109375" hidden="1"/>
  </cols>
  <sheetData>
    <row r="1" spans="1:29" ht="17.399999999999999" customHeight="1" x14ac:dyDescent="0.25">
      <c r="A1" s="228"/>
      <c r="B1" s="228"/>
      <c r="C1" s="229"/>
      <c r="D1" s="263"/>
      <c r="E1" s="264"/>
      <c r="F1" s="265"/>
      <c r="G1" s="265"/>
      <c r="H1" s="265"/>
      <c r="I1" s="265"/>
      <c r="J1" s="265"/>
      <c r="K1" s="229"/>
      <c r="L1" s="231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</row>
    <row r="2" spans="1:29" ht="18" customHeight="1" x14ac:dyDescent="0.25">
      <c r="A2" s="228"/>
      <c r="B2" s="228"/>
      <c r="C2" s="229"/>
      <c r="D2" s="263"/>
      <c r="E2" s="264"/>
      <c r="F2" s="265"/>
      <c r="G2" s="265"/>
      <c r="H2" s="265"/>
      <c r="I2" s="265"/>
      <c r="J2" s="265"/>
      <c r="K2" s="229"/>
      <c r="L2" s="231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</row>
    <row r="3" spans="1:29" ht="18" customHeight="1" x14ac:dyDescent="0.25">
      <c r="A3" s="228"/>
      <c r="B3" s="228"/>
      <c r="C3" s="229"/>
      <c r="D3" s="263"/>
      <c r="E3" s="264"/>
      <c r="F3" s="265"/>
      <c r="G3" s="265"/>
      <c r="H3" s="265"/>
      <c r="I3" s="265"/>
      <c r="J3" s="265"/>
      <c r="K3" s="229"/>
      <c r="L3" s="231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</row>
    <row r="4" spans="1:29" ht="18" customHeight="1" thickBot="1" x14ac:dyDescent="0.3">
      <c r="A4" s="431" t="s">
        <v>12856</v>
      </c>
      <c r="B4" s="431"/>
      <c r="C4" s="431"/>
      <c r="D4" s="431"/>
      <c r="E4" s="431"/>
      <c r="F4" s="247"/>
      <c r="G4" s="248"/>
      <c r="H4" s="248"/>
      <c r="I4" s="239"/>
      <c r="J4" s="238"/>
      <c r="K4" s="250"/>
      <c r="L4" s="249"/>
      <c r="M4" s="435" t="s">
        <v>7673</v>
      </c>
      <c r="N4" s="435"/>
      <c r="O4" s="435"/>
      <c r="P4" s="436"/>
      <c r="Q4" s="434" t="s">
        <v>7672</v>
      </c>
      <c r="R4" s="432"/>
      <c r="S4" s="432"/>
      <c r="T4" s="432"/>
      <c r="U4" s="433"/>
      <c r="V4" s="437" t="s">
        <v>11238</v>
      </c>
      <c r="W4" s="435"/>
      <c r="X4" s="435"/>
      <c r="Y4" s="435"/>
      <c r="Z4" s="436"/>
      <c r="AA4" s="251"/>
      <c r="AB4" s="250"/>
    </row>
    <row r="5" spans="1:29" s="262" customFormat="1" ht="23.25" customHeight="1" x14ac:dyDescent="0.25">
      <c r="A5" s="252" t="s">
        <v>7670</v>
      </c>
      <c r="B5" s="253" t="s">
        <v>7669</v>
      </c>
      <c r="C5" s="252" t="s">
        <v>7668</v>
      </c>
      <c r="D5" s="252" t="s">
        <v>8595</v>
      </c>
      <c r="E5" s="260" t="s">
        <v>7666</v>
      </c>
      <c r="F5" s="254" t="s">
        <v>7665</v>
      </c>
      <c r="G5" s="254" t="s">
        <v>11232</v>
      </c>
      <c r="H5" s="266" t="s">
        <v>11231</v>
      </c>
      <c r="I5" s="254" t="s">
        <v>11230</v>
      </c>
      <c r="J5" s="255" t="s">
        <v>11229</v>
      </c>
      <c r="K5" s="252" t="s">
        <v>7664</v>
      </c>
      <c r="L5" s="226" t="s">
        <v>8417</v>
      </c>
      <c r="M5" s="226" t="s">
        <v>8416</v>
      </c>
      <c r="N5" s="256" t="s">
        <v>8415</v>
      </c>
      <c r="O5" s="257" t="s">
        <v>7662</v>
      </c>
      <c r="P5" s="226" t="s">
        <v>8417</v>
      </c>
      <c r="Q5" s="226" t="s">
        <v>8416</v>
      </c>
      <c r="R5" s="256" t="s">
        <v>8415</v>
      </c>
      <c r="S5" s="258" t="s">
        <v>7662</v>
      </c>
      <c r="T5" s="259" t="s">
        <v>7657</v>
      </c>
      <c r="U5" s="226" t="s">
        <v>8417</v>
      </c>
      <c r="V5" s="226" t="s">
        <v>8416</v>
      </c>
      <c r="W5" s="256" t="s">
        <v>8415</v>
      </c>
      <c r="X5" s="260" t="s">
        <v>7658</v>
      </c>
      <c r="Y5" s="260" t="s">
        <v>7657</v>
      </c>
      <c r="Z5" s="252" t="s">
        <v>7656</v>
      </c>
      <c r="AA5" s="260" t="s">
        <v>11227</v>
      </c>
      <c r="AB5" s="252" t="s">
        <v>7654</v>
      </c>
      <c r="AC5" s="261" t="s">
        <v>11236</v>
      </c>
    </row>
    <row r="6" spans="1:29" s="80" customFormat="1" ht="10.199999999999999" hidden="1" x14ac:dyDescent="0.2">
      <c r="A6" s="151" t="s">
        <v>11251</v>
      </c>
      <c r="B6" s="151" t="s">
        <v>11252</v>
      </c>
      <c r="C6" s="90"/>
      <c r="D6" s="150" t="s">
        <v>11253</v>
      </c>
      <c r="E6" s="155" t="s">
        <v>11254</v>
      </c>
      <c r="F6" s="154">
        <v>9.49</v>
      </c>
      <c r="G6" s="154">
        <v>9.0399999999999991</v>
      </c>
      <c r="H6" s="154">
        <v>4.5199999999999996</v>
      </c>
      <c r="I6" s="154">
        <v>4.29</v>
      </c>
      <c r="J6" s="154">
        <v>4.29</v>
      </c>
      <c r="K6" s="53">
        <v>1</v>
      </c>
      <c r="L6" s="271">
        <v>1.97</v>
      </c>
      <c r="M6" s="271">
        <v>0.82</v>
      </c>
      <c r="N6" s="271">
        <v>4.01</v>
      </c>
      <c r="O6" s="271">
        <v>0.06</v>
      </c>
      <c r="P6" s="271">
        <v>5.5</v>
      </c>
      <c r="Q6" s="271">
        <v>2.25</v>
      </c>
      <c r="R6" s="271">
        <v>4.5</v>
      </c>
      <c r="S6" s="271">
        <v>0.42</v>
      </c>
      <c r="T6" s="272">
        <v>6</v>
      </c>
      <c r="U6" s="271">
        <v>13.25</v>
      </c>
      <c r="V6" s="271">
        <v>6</v>
      </c>
      <c r="W6" s="271">
        <v>4.75</v>
      </c>
      <c r="X6" s="271">
        <v>2.8180000000000001</v>
      </c>
      <c r="Y6" s="272">
        <v>36</v>
      </c>
      <c r="Z6" s="292" t="s">
        <v>11255</v>
      </c>
      <c r="AA6" s="90" t="s">
        <v>5216</v>
      </c>
      <c r="AB6" s="293" t="s">
        <v>11256</v>
      </c>
    </row>
    <row r="7" spans="1:29" s="80" customFormat="1" ht="10.199999999999999" hidden="1" x14ac:dyDescent="0.2">
      <c r="A7" s="151" t="s">
        <v>11251</v>
      </c>
      <c r="B7" s="151" t="s">
        <v>11252</v>
      </c>
      <c r="C7" s="90"/>
      <c r="D7" s="150" t="s">
        <v>11257</v>
      </c>
      <c r="E7" s="155" t="s">
        <v>11258</v>
      </c>
      <c r="F7" s="154">
        <v>13.49</v>
      </c>
      <c r="G7" s="154">
        <v>13.34</v>
      </c>
      <c r="H7" s="154">
        <v>6.67</v>
      </c>
      <c r="I7" s="154">
        <v>6.35</v>
      </c>
      <c r="J7" s="154">
        <v>6.35</v>
      </c>
      <c r="K7" s="53">
        <v>1</v>
      </c>
      <c r="L7" s="271">
        <v>0.83</v>
      </c>
      <c r="M7" s="271">
        <v>1.93</v>
      </c>
      <c r="N7" s="271">
        <v>4</v>
      </c>
      <c r="O7" s="271">
        <v>0.08</v>
      </c>
      <c r="P7" s="271">
        <v>2.0299999999999998</v>
      </c>
      <c r="Q7" s="271">
        <v>4.12</v>
      </c>
      <c r="R7" s="271">
        <v>4.41</v>
      </c>
      <c r="S7" s="271">
        <v>0.42</v>
      </c>
      <c r="T7" s="272">
        <v>5</v>
      </c>
      <c r="U7" s="271">
        <v>9.18</v>
      </c>
      <c r="V7" s="271">
        <v>6.75</v>
      </c>
      <c r="W7" s="271">
        <v>4.87</v>
      </c>
      <c r="X7" s="271">
        <v>2.93</v>
      </c>
      <c r="Y7" s="272">
        <v>30</v>
      </c>
      <c r="Z7" s="292" t="s">
        <v>11259</v>
      </c>
      <c r="AA7" s="90" t="s">
        <v>272</v>
      </c>
      <c r="AB7" s="293" t="s">
        <v>11260</v>
      </c>
    </row>
    <row r="8" spans="1:29" s="80" customFormat="1" ht="10.199999999999999" hidden="1" x14ac:dyDescent="0.2">
      <c r="A8" s="151" t="s">
        <v>11251</v>
      </c>
      <c r="B8" s="151" t="s">
        <v>11261</v>
      </c>
      <c r="C8" s="90"/>
      <c r="D8" s="150" t="s">
        <v>11262</v>
      </c>
      <c r="E8" s="155" t="s">
        <v>11263</v>
      </c>
      <c r="F8" s="154">
        <v>20.99</v>
      </c>
      <c r="G8" s="154">
        <v>20.62</v>
      </c>
      <c r="H8" s="154">
        <v>10.31</v>
      </c>
      <c r="I8" s="154">
        <v>9.7899999999999991</v>
      </c>
      <c r="J8" s="154">
        <v>9.7899999999999991</v>
      </c>
      <c r="K8" s="53">
        <v>1</v>
      </c>
      <c r="L8" s="271">
        <v>8.6199999999999992</v>
      </c>
      <c r="M8" s="271">
        <v>5.5</v>
      </c>
      <c r="N8" s="271">
        <v>3.21</v>
      </c>
      <c r="O8" s="271">
        <v>0.79</v>
      </c>
      <c r="P8" s="271" t="s">
        <v>11244</v>
      </c>
      <c r="Q8" s="271" t="s">
        <v>11244</v>
      </c>
      <c r="R8" s="271" t="s">
        <v>11244</v>
      </c>
      <c r="S8" s="271" t="s">
        <v>11244</v>
      </c>
      <c r="T8" s="272" t="s">
        <v>11244</v>
      </c>
      <c r="U8" s="271" t="s">
        <v>11244</v>
      </c>
      <c r="V8" s="271" t="s">
        <v>11244</v>
      </c>
      <c r="W8" s="271" t="s">
        <v>11244</v>
      </c>
      <c r="X8" s="271" t="s">
        <v>11244</v>
      </c>
      <c r="Y8" s="272" t="s">
        <v>11244</v>
      </c>
      <c r="Z8" s="292" t="s">
        <v>11264</v>
      </c>
      <c r="AA8" s="90" t="s">
        <v>1694</v>
      </c>
      <c r="AB8" s="293" t="s">
        <v>11265</v>
      </c>
    </row>
    <row r="9" spans="1:29" s="80" customFormat="1" ht="10.199999999999999" hidden="1" x14ac:dyDescent="0.2">
      <c r="A9" s="151" t="s">
        <v>11251</v>
      </c>
      <c r="B9" s="151" t="s">
        <v>11252</v>
      </c>
      <c r="C9" s="90" t="s">
        <v>425</v>
      </c>
      <c r="D9" s="150" t="s">
        <v>11266</v>
      </c>
      <c r="E9" s="155" t="s">
        <v>11267</v>
      </c>
      <c r="F9" s="154">
        <v>8.49</v>
      </c>
      <c r="G9" s="154">
        <v>8.34</v>
      </c>
      <c r="H9" s="154">
        <v>4.17</v>
      </c>
      <c r="I9" s="154">
        <v>3.97</v>
      </c>
      <c r="J9" s="154">
        <v>3.97</v>
      </c>
      <c r="K9" s="53">
        <v>1</v>
      </c>
      <c r="L9" s="271">
        <v>0.86</v>
      </c>
      <c r="M9" s="271">
        <v>2</v>
      </c>
      <c r="N9" s="271">
        <v>4</v>
      </c>
      <c r="O9" s="271">
        <v>0.06</v>
      </c>
      <c r="P9" s="271" t="s">
        <v>11244</v>
      </c>
      <c r="Q9" s="271" t="s">
        <v>11244</v>
      </c>
      <c r="R9" s="271" t="s">
        <v>11244</v>
      </c>
      <c r="S9" s="271" t="s">
        <v>11244</v>
      </c>
      <c r="T9" s="272" t="s">
        <v>11244</v>
      </c>
      <c r="U9" s="271">
        <v>11.8</v>
      </c>
      <c r="V9" s="271">
        <v>4.9000000000000004</v>
      </c>
      <c r="W9" s="271">
        <v>3.5</v>
      </c>
      <c r="X9" s="271">
        <v>1.77</v>
      </c>
      <c r="Y9" s="272">
        <v>25</v>
      </c>
      <c r="Z9" s="292" t="s">
        <v>11268</v>
      </c>
      <c r="AA9" s="90" t="s">
        <v>272</v>
      </c>
      <c r="AB9" s="293" t="s">
        <v>11269</v>
      </c>
    </row>
    <row r="10" spans="1:29" s="80" customFormat="1" ht="10.199999999999999" hidden="1" x14ac:dyDescent="0.2">
      <c r="A10" s="151" t="s">
        <v>11251</v>
      </c>
      <c r="B10" s="151" t="s">
        <v>11261</v>
      </c>
      <c r="C10" s="90"/>
      <c r="D10" s="150" t="s">
        <v>11270</v>
      </c>
      <c r="E10" s="155" t="s">
        <v>11271</v>
      </c>
      <c r="F10" s="154">
        <v>25.49</v>
      </c>
      <c r="G10" s="154">
        <v>25.18</v>
      </c>
      <c r="H10" s="154">
        <v>12.59</v>
      </c>
      <c r="I10" s="154">
        <v>11.99</v>
      </c>
      <c r="J10" s="154">
        <v>11.99</v>
      </c>
      <c r="K10" s="53">
        <v>1</v>
      </c>
      <c r="L10" s="271">
        <v>5.5</v>
      </c>
      <c r="M10" s="271">
        <v>3.5</v>
      </c>
      <c r="N10" s="271">
        <v>5.5</v>
      </c>
      <c r="O10" s="271">
        <v>0.78</v>
      </c>
      <c r="P10" s="271" t="s">
        <v>11244</v>
      </c>
      <c r="Q10" s="271" t="s">
        <v>11244</v>
      </c>
      <c r="R10" s="271" t="s">
        <v>11244</v>
      </c>
      <c r="S10" s="271" t="s">
        <v>11244</v>
      </c>
      <c r="T10" s="272" t="s">
        <v>11244</v>
      </c>
      <c r="U10" s="271">
        <v>12.5</v>
      </c>
      <c r="V10" s="271">
        <v>7.5</v>
      </c>
      <c r="W10" s="271">
        <v>7.25</v>
      </c>
      <c r="X10" s="271">
        <v>3.6</v>
      </c>
      <c r="Y10" s="272">
        <v>4</v>
      </c>
      <c r="Z10" s="292" t="s">
        <v>11272</v>
      </c>
      <c r="AA10" s="90" t="s">
        <v>1694</v>
      </c>
      <c r="AB10" s="151" t="s">
        <v>11273</v>
      </c>
    </row>
    <row r="11" spans="1:29" s="80" customFormat="1" ht="10.199999999999999" hidden="1" x14ac:dyDescent="0.2">
      <c r="A11" s="151" t="s">
        <v>11251</v>
      </c>
      <c r="B11" s="151" t="s">
        <v>11274</v>
      </c>
      <c r="C11" s="90"/>
      <c r="D11" s="150" t="s">
        <v>11275</v>
      </c>
      <c r="E11" s="155" t="s">
        <v>11276</v>
      </c>
      <c r="F11" s="154">
        <v>12.99</v>
      </c>
      <c r="G11" s="154">
        <v>12.58</v>
      </c>
      <c r="H11" s="154">
        <v>6.29</v>
      </c>
      <c r="I11" s="154">
        <v>5.99</v>
      </c>
      <c r="J11" s="154">
        <v>5.99</v>
      </c>
      <c r="K11" s="53">
        <v>1</v>
      </c>
      <c r="L11" s="271">
        <v>0.61</v>
      </c>
      <c r="M11" s="271">
        <v>3.9</v>
      </c>
      <c r="N11" s="271">
        <v>5.5</v>
      </c>
      <c r="O11" s="271">
        <v>0.19</v>
      </c>
      <c r="P11" s="271">
        <v>1.1499999999999999</v>
      </c>
      <c r="Q11" s="271">
        <v>3.91</v>
      </c>
      <c r="R11" s="271">
        <v>5.54</v>
      </c>
      <c r="S11" s="271">
        <v>0.39</v>
      </c>
      <c r="T11" s="272">
        <v>2</v>
      </c>
      <c r="U11" s="271">
        <v>8.56</v>
      </c>
      <c r="V11" s="271">
        <v>6.37</v>
      </c>
      <c r="W11" s="271">
        <v>5.5</v>
      </c>
      <c r="X11" s="271">
        <v>3.25</v>
      </c>
      <c r="Y11" s="272">
        <v>16</v>
      </c>
      <c r="Z11" s="292" t="s">
        <v>11277</v>
      </c>
      <c r="AA11" s="90" t="s">
        <v>11278</v>
      </c>
      <c r="AB11" s="293" t="s">
        <v>11279</v>
      </c>
    </row>
    <row r="12" spans="1:29" s="80" customFormat="1" ht="10.199999999999999" hidden="1" x14ac:dyDescent="0.2">
      <c r="A12" s="151" t="s">
        <v>11251</v>
      </c>
      <c r="B12" s="151" t="s">
        <v>11261</v>
      </c>
      <c r="C12" s="90" t="s">
        <v>425</v>
      </c>
      <c r="D12" s="150" t="s">
        <v>11280</v>
      </c>
      <c r="E12" s="155" t="s">
        <v>11281</v>
      </c>
      <c r="F12" s="154">
        <v>29.99</v>
      </c>
      <c r="G12" s="154">
        <v>37.880000000000003</v>
      </c>
      <c r="H12" s="154">
        <v>18.940000000000001</v>
      </c>
      <c r="I12" s="154">
        <v>17.989999999999998</v>
      </c>
      <c r="J12" s="154">
        <v>17.989999999999998</v>
      </c>
      <c r="K12" s="53">
        <v>1</v>
      </c>
      <c r="L12" s="271">
        <v>10.25</v>
      </c>
      <c r="M12" s="271">
        <v>3.75</v>
      </c>
      <c r="N12" s="271">
        <v>5.25</v>
      </c>
      <c r="O12" s="271">
        <v>0.95</v>
      </c>
      <c r="P12" s="271" t="s">
        <v>11244</v>
      </c>
      <c r="Q12" s="271" t="s">
        <v>11244</v>
      </c>
      <c r="R12" s="271" t="s">
        <v>11244</v>
      </c>
      <c r="S12" s="271" t="s">
        <v>11244</v>
      </c>
      <c r="T12" s="272" t="s">
        <v>11244</v>
      </c>
      <c r="U12" s="271">
        <v>22</v>
      </c>
      <c r="V12" s="271">
        <v>11</v>
      </c>
      <c r="W12" s="271">
        <v>8.5</v>
      </c>
      <c r="X12" s="271">
        <v>9.0299999999999994</v>
      </c>
      <c r="Y12" s="272">
        <v>8</v>
      </c>
      <c r="Z12" s="292" t="s">
        <v>11282</v>
      </c>
      <c r="AA12" s="90" t="s">
        <v>8</v>
      </c>
      <c r="AB12" s="151" t="s">
        <v>11283</v>
      </c>
    </row>
    <row r="13" spans="1:29" s="80" customFormat="1" ht="10.199999999999999" hidden="1" x14ac:dyDescent="0.2">
      <c r="A13" s="151" t="s">
        <v>11251</v>
      </c>
      <c r="B13" s="151" t="s">
        <v>11284</v>
      </c>
      <c r="C13" s="90"/>
      <c r="D13" s="150" t="s">
        <v>11285</v>
      </c>
      <c r="E13" s="155" t="s">
        <v>11286</v>
      </c>
      <c r="F13" s="154">
        <v>749.49</v>
      </c>
      <c r="G13" s="154">
        <v>747.74</v>
      </c>
      <c r="H13" s="154">
        <v>373.87</v>
      </c>
      <c r="I13" s="154">
        <v>355.8</v>
      </c>
      <c r="J13" s="154">
        <v>355.8</v>
      </c>
      <c r="K13" s="53">
        <v>1</v>
      </c>
      <c r="L13" s="271">
        <v>26</v>
      </c>
      <c r="M13" s="271">
        <v>13</v>
      </c>
      <c r="N13" s="271">
        <v>7.5</v>
      </c>
      <c r="O13" s="271">
        <v>6.32</v>
      </c>
      <c r="P13" s="271" t="s">
        <v>11244</v>
      </c>
      <c r="Q13" s="271" t="s">
        <v>11244</v>
      </c>
      <c r="R13" s="271" t="s">
        <v>11244</v>
      </c>
      <c r="S13" s="271" t="s">
        <v>11244</v>
      </c>
      <c r="T13" s="272" t="s">
        <v>11244</v>
      </c>
      <c r="U13" s="271">
        <v>26</v>
      </c>
      <c r="V13" s="271">
        <v>13</v>
      </c>
      <c r="W13" s="271">
        <v>7.5</v>
      </c>
      <c r="X13" s="271">
        <v>6.32</v>
      </c>
      <c r="Y13" s="272">
        <v>1</v>
      </c>
      <c r="Z13" s="292" t="s">
        <v>11287</v>
      </c>
      <c r="AA13" s="90"/>
      <c r="AB13" s="151" t="s">
        <v>11285</v>
      </c>
    </row>
    <row r="14" spans="1:29" s="80" customFormat="1" ht="10.199999999999999" hidden="1" x14ac:dyDescent="0.2">
      <c r="A14" s="151" t="s">
        <v>11251</v>
      </c>
      <c r="B14" s="151" t="s">
        <v>11284</v>
      </c>
      <c r="C14" s="90"/>
      <c r="D14" s="150" t="s">
        <v>11288</v>
      </c>
      <c r="E14" s="155" t="s">
        <v>11286</v>
      </c>
      <c r="F14" s="154">
        <v>935.49</v>
      </c>
      <c r="G14" s="154">
        <v>933.48</v>
      </c>
      <c r="H14" s="154">
        <v>466.74</v>
      </c>
      <c r="I14" s="154">
        <v>443.4</v>
      </c>
      <c r="J14" s="154">
        <v>443.4</v>
      </c>
      <c r="K14" s="53">
        <v>1</v>
      </c>
      <c r="L14" s="271">
        <v>26.25</v>
      </c>
      <c r="M14" s="271">
        <v>13</v>
      </c>
      <c r="N14" s="271">
        <v>7.25</v>
      </c>
      <c r="O14" s="271">
        <v>10.33</v>
      </c>
      <c r="P14" s="271" t="s">
        <v>11244</v>
      </c>
      <c r="Q14" s="271" t="s">
        <v>11244</v>
      </c>
      <c r="R14" s="271" t="s">
        <v>11244</v>
      </c>
      <c r="S14" s="271" t="s">
        <v>11244</v>
      </c>
      <c r="T14" s="272" t="s">
        <v>11244</v>
      </c>
      <c r="U14" s="271">
        <v>26.25</v>
      </c>
      <c r="V14" s="271">
        <v>13</v>
      </c>
      <c r="W14" s="271">
        <v>7.25</v>
      </c>
      <c r="X14" s="271">
        <v>10.33</v>
      </c>
      <c r="Y14" s="272">
        <v>1</v>
      </c>
      <c r="Z14" s="292" t="s">
        <v>11289</v>
      </c>
      <c r="AA14" s="90"/>
      <c r="AB14" s="151" t="s">
        <v>11288</v>
      </c>
    </row>
    <row r="15" spans="1:29" s="80" customFormat="1" ht="10.199999999999999" hidden="1" x14ac:dyDescent="0.2">
      <c r="A15" s="151" t="s">
        <v>11251</v>
      </c>
      <c r="B15" s="151" t="s">
        <v>11252</v>
      </c>
      <c r="C15" s="90"/>
      <c r="D15" s="150" t="s">
        <v>11290</v>
      </c>
      <c r="E15" s="155" t="s">
        <v>11291</v>
      </c>
      <c r="F15" s="154">
        <v>17.989999999999998</v>
      </c>
      <c r="G15" s="154">
        <v>17.48</v>
      </c>
      <c r="H15" s="154">
        <v>8.74</v>
      </c>
      <c r="I15" s="154">
        <v>8.32</v>
      </c>
      <c r="J15" s="154">
        <v>8.32</v>
      </c>
      <c r="K15" s="53">
        <v>1</v>
      </c>
      <c r="L15" s="271">
        <v>0.5</v>
      </c>
      <c r="M15" s="271">
        <v>1.45</v>
      </c>
      <c r="N15" s="271">
        <v>4.25</v>
      </c>
      <c r="O15" s="271">
        <v>7.0999999999999994E-2</v>
      </c>
      <c r="P15" s="271" t="s">
        <v>11244</v>
      </c>
      <c r="Q15" s="271" t="s">
        <v>11244</v>
      </c>
      <c r="R15" s="271" t="s">
        <v>11244</v>
      </c>
      <c r="S15" s="271" t="s">
        <v>11244</v>
      </c>
      <c r="T15" s="272" t="s">
        <v>11244</v>
      </c>
      <c r="U15" s="271">
        <v>8.5</v>
      </c>
      <c r="V15" s="271">
        <v>6.5</v>
      </c>
      <c r="W15" s="271">
        <v>5.25</v>
      </c>
      <c r="X15" s="271">
        <v>3.55</v>
      </c>
      <c r="Y15" s="272">
        <v>50</v>
      </c>
      <c r="Z15" s="292" t="s">
        <v>11292</v>
      </c>
      <c r="AA15" s="90" t="s">
        <v>272</v>
      </c>
      <c r="AB15" s="293" t="s">
        <v>11293</v>
      </c>
    </row>
    <row r="16" spans="1:29" s="80" customFormat="1" ht="10.199999999999999" hidden="1" x14ac:dyDescent="0.2">
      <c r="A16" s="151" t="s">
        <v>11251</v>
      </c>
      <c r="B16" s="151" t="s">
        <v>11252</v>
      </c>
      <c r="C16" s="90"/>
      <c r="D16" s="150" t="s">
        <v>11294</v>
      </c>
      <c r="E16" s="155" t="s">
        <v>11295</v>
      </c>
      <c r="F16" s="154">
        <v>22.99</v>
      </c>
      <c r="G16" s="154">
        <v>20.239999999999998</v>
      </c>
      <c r="H16" s="154">
        <v>10.119999999999999</v>
      </c>
      <c r="I16" s="154">
        <v>9.61</v>
      </c>
      <c r="J16" s="154">
        <v>9.61</v>
      </c>
      <c r="K16" s="53">
        <v>1</v>
      </c>
      <c r="L16" s="271">
        <v>0.46</v>
      </c>
      <c r="M16" s="271">
        <v>1.77</v>
      </c>
      <c r="N16" s="271">
        <v>4</v>
      </c>
      <c r="O16" s="271">
        <v>0.14000000000000001</v>
      </c>
      <c r="P16" s="271">
        <v>0.53</v>
      </c>
      <c r="Q16" s="271">
        <v>1.77</v>
      </c>
      <c r="R16" s="271">
        <v>4.03</v>
      </c>
      <c r="S16" s="271">
        <v>0.14000000000000001</v>
      </c>
      <c r="T16" s="272">
        <v>1</v>
      </c>
      <c r="U16" s="271">
        <v>10.25</v>
      </c>
      <c r="V16" s="271">
        <v>4.5</v>
      </c>
      <c r="W16" s="271">
        <v>4.5</v>
      </c>
      <c r="X16" s="271">
        <v>4.76</v>
      </c>
      <c r="Y16" s="272">
        <v>34</v>
      </c>
      <c r="Z16" s="292" t="s">
        <v>11296</v>
      </c>
      <c r="AA16" s="90" t="s">
        <v>5216</v>
      </c>
      <c r="AB16" s="293" t="s">
        <v>11297</v>
      </c>
    </row>
    <row r="17" spans="1:28" s="80" customFormat="1" ht="10.199999999999999" hidden="1" x14ac:dyDescent="0.2">
      <c r="A17" s="151" t="s">
        <v>11251</v>
      </c>
      <c r="B17" s="151" t="s">
        <v>11252</v>
      </c>
      <c r="C17" s="90" t="s">
        <v>378</v>
      </c>
      <c r="D17" s="150" t="s">
        <v>11298</v>
      </c>
      <c r="E17" s="155" t="s">
        <v>11299</v>
      </c>
      <c r="F17" s="154">
        <v>66.989999999999995</v>
      </c>
      <c r="G17" s="154">
        <v>66.760000000000005</v>
      </c>
      <c r="H17" s="154">
        <v>33.380000000000003</v>
      </c>
      <c r="I17" s="154">
        <v>31.71</v>
      </c>
      <c r="J17" s="154">
        <v>31.71</v>
      </c>
      <c r="K17" s="53">
        <v>1</v>
      </c>
      <c r="L17" s="271">
        <v>0.82</v>
      </c>
      <c r="M17" s="271">
        <v>1.78</v>
      </c>
      <c r="N17" s="271">
        <v>4.05</v>
      </c>
      <c r="O17" s="271">
        <v>0.38</v>
      </c>
      <c r="P17" s="271">
        <v>5.5</v>
      </c>
      <c r="Q17" s="271">
        <v>2</v>
      </c>
      <c r="R17" s="271">
        <v>4.25</v>
      </c>
      <c r="S17" s="271">
        <v>2.3250000000000002</v>
      </c>
      <c r="T17" s="272">
        <v>6</v>
      </c>
      <c r="U17" s="271">
        <v>13</v>
      </c>
      <c r="V17" s="271">
        <v>5.5</v>
      </c>
      <c r="W17" s="271">
        <v>4.5</v>
      </c>
      <c r="X17" s="271">
        <v>14.244999999999999</v>
      </c>
      <c r="Y17" s="272">
        <v>36</v>
      </c>
      <c r="Z17" s="291" t="s">
        <v>11300</v>
      </c>
      <c r="AA17" s="90"/>
      <c r="AB17" s="293" t="s">
        <v>11301</v>
      </c>
    </row>
    <row r="18" spans="1:28" s="80" customFormat="1" ht="10.199999999999999" hidden="1" x14ac:dyDescent="0.2">
      <c r="A18" s="151" t="s">
        <v>11251</v>
      </c>
      <c r="B18" s="151" t="s">
        <v>11252</v>
      </c>
      <c r="C18" s="90"/>
      <c r="D18" s="150" t="s">
        <v>11302</v>
      </c>
      <c r="E18" s="155" t="s">
        <v>11303</v>
      </c>
      <c r="F18" s="154">
        <v>11.99</v>
      </c>
      <c r="G18" s="154">
        <v>11.84</v>
      </c>
      <c r="H18" s="154">
        <v>5.92</v>
      </c>
      <c r="I18" s="154">
        <v>5.64</v>
      </c>
      <c r="J18" s="154">
        <v>5.64</v>
      </c>
      <c r="K18" s="53">
        <v>1</v>
      </c>
      <c r="L18" s="271">
        <v>0.55000000000000004</v>
      </c>
      <c r="M18" s="271">
        <v>1.76</v>
      </c>
      <c r="N18" s="271">
        <v>4.04</v>
      </c>
      <c r="O18" s="271">
        <v>0.08</v>
      </c>
      <c r="P18" s="271">
        <v>1.98</v>
      </c>
      <c r="Q18" s="271">
        <v>3.31</v>
      </c>
      <c r="R18" s="271">
        <v>4.68</v>
      </c>
      <c r="S18" s="271">
        <v>0.4</v>
      </c>
      <c r="T18" s="272">
        <v>5</v>
      </c>
      <c r="U18" s="271">
        <v>10.37</v>
      </c>
      <c r="V18" s="271">
        <v>4.37</v>
      </c>
      <c r="W18" s="271">
        <v>4.75</v>
      </c>
      <c r="X18" s="271">
        <v>2.94</v>
      </c>
      <c r="Y18" s="272">
        <v>30</v>
      </c>
      <c r="Z18" s="292" t="s">
        <v>11304</v>
      </c>
      <c r="AA18" s="90" t="s">
        <v>8</v>
      </c>
      <c r="AB18" s="293" t="s">
        <v>11305</v>
      </c>
    </row>
    <row r="19" spans="1:28" s="80" customFormat="1" ht="10.199999999999999" hidden="1" x14ac:dyDescent="0.2">
      <c r="A19" s="151" t="s">
        <v>11251</v>
      </c>
      <c r="B19" s="151" t="s">
        <v>11252</v>
      </c>
      <c r="C19" s="90"/>
      <c r="D19" s="150" t="s">
        <v>11306</v>
      </c>
      <c r="E19" s="155" t="s">
        <v>11307</v>
      </c>
      <c r="F19" s="154">
        <v>17.489999999999998</v>
      </c>
      <c r="G19" s="154">
        <v>17.34</v>
      </c>
      <c r="H19" s="154">
        <v>8.67</v>
      </c>
      <c r="I19" s="154">
        <v>8.24</v>
      </c>
      <c r="J19" s="154">
        <v>8.24</v>
      </c>
      <c r="K19" s="53">
        <v>1</v>
      </c>
      <c r="L19" s="271">
        <v>0.54</v>
      </c>
      <c r="M19" s="271">
        <v>1.73</v>
      </c>
      <c r="N19" s="271">
        <v>4</v>
      </c>
      <c r="O19" s="271">
        <v>7.0000000000000007E-2</v>
      </c>
      <c r="P19" s="271">
        <v>0.54</v>
      </c>
      <c r="Q19" s="271">
        <v>1.73</v>
      </c>
      <c r="R19" s="271">
        <v>4</v>
      </c>
      <c r="S19" s="271">
        <v>7.0000000000000007E-2</v>
      </c>
      <c r="T19" s="272">
        <v>1</v>
      </c>
      <c r="U19" s="271">
        <v>10.25</v>
      </c>
      <c r="V19" s="271">
        <v>4.5</v>
      </c>
      <c r="W19" s="271">
        <v>4.75</v>
      </c>
      <c r="X19" s="271">
        <v>2.5</v>
      </c>
      <c r="Y19" s="272">
        <v>34</v>
      </c>
      <c r="Z19" s="292" t="s">
        <v>11308</v>
      </c>
      <c r="AA19" s="90" t="s">
        <v>5216</v>
      </c>
      <c r="AB19" s="293" t="s">
        <v>11309</v>
      </c>
    </row>
    <row r="20" spans="1:28" s="80" customFormat="1" ht="10.199999999999999" hidden="1" x14ac:dyDescent="0.2">
      <c r="A20" s="151" t="s">
        <v>11251</v>
      </c>
      <c r="B20" s="151" t="s">
        <v>11252</v>
      </c>
      <c r="C20" s="90"/>
      <c r="D20" s="150" t="s">
        <v>11310</v>
      </c>
      <c r="E20" s="155" t="s">
        <v>11311</v>
      </c>
      <c r="F20" s="154">
        <v>36.99</v>
      </c>
      <c r="G20" s="154">
        <v>32.68</v>
      </c>
      <c r="H20" s="154">
        <v>16.34</v>
      </c>
      <c r="I20" s="154">
        <v>15.52</v>
      </c>
      <c r="J20" s="154">
        <v>15.52</v>
      </c>
      <c r="K20" s="53">
        <v>1</v>
      </c>
      <c r="L20" s="271">
        <v>0.54</v>
      </c>
      <c r="M20" s="271">
        <v>1.77</v>
      </c>
      <c r="N20" s="271">
        <v>4.04</v>
      </c>
      <c r="O20" s="271">
        <v>0.13</v>
      </c>
      <c r="P20" s="271">
        <v>0.54</v>
      </c>
      <c r="Q20" s="271">
        <v>1.77</v>
      </c>
      <c r="R20" s="271">
        <v>4.04</v>
      </c>
      <c r="S20" s="271">
        <v>0.13</v>
      </c>
      <c r="T20" s="272">
        <v>1</v>
      </c>
      <c r="U20" s="271">
        <v>10.25</v>
      </c>
      <c r="V20" s="271">
        <v>4.38</v>
      </c>
      <c r="W20" s="271">
        <v>4.72</v>
      </c>
      <c r="X20" s="271">
        <v>4.42</v>
      </c>
      <c r="Y20" s="272">
        <v>34</v>
      </c>
      <c r="Z20" s="292" t="s">
        <v>11312</v>
      </c>
      <c r="AA20" s="90" t="s">
        <v>5216</v>
      </c>
      <c r="AB20" s="293" t="s">
        <v>11313</v>
      </c>
    </row>
    <row r="21" spans="1:28" s="80" customFormat="1" ht="10.199999999999999" hidden="1" x14ac:dyDescent="0.2">
      <c r="A21" s="151" t="s">
        <v>11251</v>
      </c>
      <c r="B21" s="151" t="s">
        <v>11252</v>
      </c>
      <c r="C21" s="90"/>
      <c r="D21" s="150" t="s">
        <v>11314</v>
      </c>
      <c r="E21" s="155" t="s">
        <v>11315</v>
      </c>
      <c r="F21" s="154">
        <v>9.99</v>
      </c>
      <c r="G21" s="154">
        <v>9.48</v>
      </c>
      <c r="H21" s="154">
        <v>4.74</v>
      </c>
      <c r="I21" s="154">
        <v>4.5199999999999996</v>
      </c>
      <c r="J21" s="154">
        <v>4.5199999999999996</v>
      </c>
      <c r="K21" s="53">
        <v>1</v>
      </c>
      <c r="L21" s="271">
        <v>0.54</v>
      </c>
      <c r="M21" s="271">
        <v>1.77</v>
      </c>
      <c r="N21" s="271">
        <v>4</v>
      </c>
      <c r="O21" s="271">
        <v>0.06</v>
      </c>
      <c r="P21" s="271">
        <v>2.06</v>
      </c>
      <c r="Q21" s="271">
        <v>3.3</v>
      </c>
      <c r="R21" s="271">
        <v>4.32</v>
      </c>
      <c r="S21" s="271">
        <v>0.3</v>
      </c>
      <c r="T21" s="272">
        <v>5</v>
      </c>
      <c r="U21" s="271">
        <v>10.25</v>
      </c>
      <c r="V21" s="271">
        <v>4.5</v>
      </c>
      <c r="W21" s="271">
        <v>4.75</v>
      </c>
      <c r="X21" s="271">
        <v>2.0699999999999998</v>
      </c>
      <c r="Y21" s="272">
        <v>30</v>
      </c>
      <c r="Z21" s="292" t="s">
        <v>11316</v>
      </c>
      <c r="AA21" s="90" t="s">
        <v>5216</v>
      </c>
      <c r="AB21" s="293" t="s">
        <v>11317</v>
      </c>
    </row>
    <row r="22" spans="1:28" s="80" customFormat="1" ht="10.199999999999999" hidden="1" x14ac:dyDescent="0.2">
      <c r="A22" s="151" t="s">
        <v>11251</v>
      </c>
      <c r="B22" s="151" t="s">
        <v>11252</v>
      </c>
      <c r="C22" s="90"/>
      <c r="D22" s="150" t="s">
        <v>11318</v>
      </c>
      <c r="E22" s="155" t="s">
        <v>11319</v>
      </c>
      <c r="F22" s="154">
        <v>8.49</v>
      </c>
      <c r="G22" s="154">
        <v>8.44</v>
      </c>
      <c r="H22" s="154">
        <v>4.22</v>
      </c>
      <c r="I22" s="154">
        <v>4.0199999999999996</v>
      </c>
      <c r="J22" s="154">
        <v>4.0199999999999996</v>
      </c>
      <c r="K22" s="53">
        <v>1</v>
      </c>
      <c r="L22" s="271">
        <v>0.54</v>
      </c>
      <c r="M22" s="271">
        <v>1.77</v>
      </c>
      <c r="N22" s="271">
        <v>4.03</v>
      </c>
      <c r="O22" s="271">
        <v>0.04</v>
      </c>
      <c r="P22" s="271">
        <v>1.98</v>
      </c>
      <c r="Q22" s="271">
        <v>3.33</v>
      </c>
      <c r="R22" s="271">
        <v>4.33</v>
      </c>
      <c r="S22" s="271">
        <v>0.24</v>
      </c>
      <c r="T22" s="272">
        <v>5</v>
      </c>
      <c r="U22" s="271">
        <v>10.37</v>
      </c>
      <c r="V22" s="271">
        <v>4.5</v>
      </c>
      <c r="W22" s="271">
        <v>5</v>
      </c>
      <c r="X22" s="271">
        <v>1.68</v>
      </c>
      <c r="Y22" s="272">
        <v>30</v>
      </c>
      <c r="Z22" s="292" t="s">
        <v>11320</v>
      </c>
      <c r="AA22" s="90" t="s">
        <v>272</v>
      </c>
      <c r="AB22" s="293" t="s">
        <v>11321</v>
      </c>
    </row>
    <row r="23" spans="1:28" s="80" customFormat="1" ht="10.199999999999999" hidden="1" x14ac:dyDescent="0.2">
      <c r="A23" s="151" t="s">
        <v>11251</v>
      </c>
      <c r="B23" s="151" t="s">
        <v>11252</v>
      </c>
      <c r="C23" s="90"/>
      <c r="D23" s="150" t="s">
        <v>11322</v>
      </c>
      <c r="E23" s="155" t="s">
        <v>11323</v>
      </c>
      <c r="F23" s="154">
        <v>32.99</v>
      </c>
      <c r="G23" s="154">
        <v>32.68</v>
      </c>
      <c r="H23" s="154">
        <v>16.34</v>
      </c>
      <c r="I23" s="154">
        <v>15.56</v>
      </c>
      <c r="J23" s="154">
        <v>15.56</v>
      </c>
      <c r="K23" s="53">
        <v>1</v>
      </c>
      <c r="L23" s="271">
        <v>0.54</v>
      </c>
      <c r="M23" s="271">
        <v>1.75</v>
      </c>
      <c r="N23" s="271">
        <v>4</v>
      </c>
      <c r="O23" s="271">
        <v>7.0000000000000007E-2</v>
      </c>
      <c r="P23" s="271">
        <v>0.54</v>
      </c>
      <c r="Q23" s="271">
        <v>1.75</v>
      </c>
      <c r="R23" s="271">
        <v>4</v>
      </c>
      <c r="S23" s="271">
        <v>7.0000000000000007E-2</v>
      </c>
      <c r="T23" s="272">
        <v>1</v>
      </c>
      <c r="U23" s="271">
        <v>10.25</v>
      </c>
      <c r="V23" s="271">
        <v>4.5</v>
      </c>
      <c r="W23" s="271">
        <v>4.6500000000000004</v>
      </c>
      <c r="X23" s="271">
        <v>2.73</v>
      </c>
      <c r="Y23" s="272">
        <v>34</v>
      </c>
      <c r="Z23" s="292" t="s">
        <v>11324</v>
      </c>
      <c r="AA23" s="90" t="s">
        <v>272</v>
      </c>
      <c r="AB23" s="293" t="s">
        <v>11325</v>
      </c>
    </row>
    <row r="24" spans="1:28" s="80" customFormat="1" ht="10.199999999999999" hidden="1" x14ac:dyDescent="0.2">
      <c r="A24" s="151" t="s">
        <v>11251</v>
      </c>
      <c r="B24" s="151" t="s">
        <v>11252</v>
      </c>
      <c r="C24" s="90"/>
      <c r="D24" s="150" t="s">
        <v>11326</v>
      </c>
      <c r="E24" s="155" t="s">
        <v>11327</v>
      </c>
      <c r="F24" s="154">
        <v>7.49</v>
      </c>
      <c r="G24" s="154">
        <v>7.24</v>
      </c>
      <c r="H24" s="154">
        <v>3.62</v>
      </c>
      <c r="I24" s="154">
        <v>3.45</v>
      </c>
      <c r="J24" s="154">
        <v>3.45</v>
      </c>
      <c r="K24" s="53">
        <v>1</v>
      </c>
      <c r="L24" s="271">
        <v>0.54</v>
      </c>
      <c r="M24" s="271">
        <v>1.73</v>
      </c>
      <c r="N24" s="271">
        <v>4.05</v>
      </c>
      <c r="O24" s="271">
        <v>0.4</v>
      </c>
      <c r="P24" s="271">
        <v>1.97</v>
      </c>
      <c r="Q24" s="271">
        <v>3.3</v>
      </c>
      <c r="R24" s="271">
        <v>4.42</v>
      </c>
      <c r="S24" s="271">
        <v>0.32</v>
      </c>
      <c r="T24" s="272">
        <v>5</v>
      </c>
      <c r="U24" s="271">
        <v>10.15</v>
      </c>
      <c r="V24" s="271">
        <v>4.3600000000000003</v>
      </c>
      <c r="W24" s="271">
        <v>4.84</v>
      </c>
      <c r="X24" s="271">
        <v>2.1800000000000002</v>
      </c>
      <c r="Y24" s="272">
        <v>30</v>
      </c>
      <c r="Z24" s="292" t="s">
        <v>11328</v>
      </c>
      <c r="AA24" s="90" t="s">
        <v>8</v>
      </c>
      <c r="AB24" s="293" t="s">
        <v>11329</v>
      </c>
    </row>
    <row r="25" spans="1:28" s="80" customFormat="1" ht="10.199999999999999" hidden="1" x14ac:dyDescent="0.2">
      <c r="A25" s="151" t="s">
        <v>11251</v>
      </c>
      <c r="B25" s="151" t="s">
        <v>11252</v>
      </c>
      <c r="C25" s="90"/>
      <c r="D25" s="150" t="s">
        <v>11330</v>
      </c>
      <c r="E25" s="155" t="s">
        <v>11331</v>
      </c>
      <c r="F25" s="154">
        <v>18.489999999999998</v>
      </c>
      <c r="G25" s="154">
        <v>18.239999999999998</v>
      </c>
      <c r="H25" s="154">
        <v>9.1199999999999992</v>
      </c>
      <c r="I25" s="154">
        <v>8.66</v>
      </c>
      <c r="J25" s="154">
        <v>8.66</v>
      </c>
      <c r="K25" s="53">
        <v>1</v>
      </c>
      <c r="L25" s="271">
        <v>0.54</v>
      </c>
      <c r="M25" s="271">
        <v>1.73</v>
      </c>
      <c r="N25" s="271">
        <v>4.01</v>
      </c>
      <c r="O25" s="271">
        <v>0.08</v>
      </c>
      <c r="P25" s="271">
        <v>0.54</v>
      </c>
      <c r="Q25" s="271">
        <v>1.73</v>
      </c>
      <c r="R25" s="271">
        <v>4.01</v>
      </c>
      <c r="S25" s="271">
        <v>0.08</v>
      </c>
      <c r="T25" s="272">
        <v>1</v>
      </c>
      <c r="U25" s="271">
        <v>10.25</v>
      </c>
      <c r="V25" s="271">
        <v>4.5</v>
      </c>
      <c r="W25" s="271">
        <v>4.5</v>
      </c>
      <c r="X25" s="271">
        <v>2.72</v>
      </c>
      <c r="Y25" s="272">
        <v>34</v>
      </c>
      <c r="Z25" s="292" t="s">
        <v>11332</v>
      </c>
      <c r="AA25" s="90" t="s">
        <v>272</v>
      </c>
      <c r="AB25" s="293" t="s">
        <v>11333</v>
      </c>
    </row>
    <row r="26" spans="1:28" s="80" customFormat="1" ht="10.199999999999999" hidden="1" x14ac:dyDescent="0.2">
      <c r="A26" s="151" t="s">
        <v>11251</v>
      </c>
      <c r="B26" s="151" t="s">
        <v>11252</v>
      </c>
      <c r="C26" s="90"/>
      <c r="D26" s="150" t="s">
        <v>11334</v>
      </c>
      <c r="E26" s="155" t="s">
        <v>11335</v>
      </c>
      <c r="F26" s="154">
        <v>44.99</v>
      </c>
      <c r="G26" s="154">
        <v>44.9</v>
      </c>
      <c r="H26" s="154">
        <v>22.45</v>
      </c>
      <c r="I26" s="154">
        <v>21.33</v>
      </c>
      <c r="J26" s="154">
        <v>21.33</v>
      </c>
      <c r="K26" s="53">
        <v>1</v>
      </c>
      <c r="L26" s="271">
        <v>0.5</v>
      </c>
      <c r="M26" s="271">
        <v>1.75</v>
      </c>
      <c r="N26" s="271">
        <v>4</v>
      </c>
      <c r="O26" s="271">
        <v>0.13</v>
      </c>
      <c r="P26" s="271">
        <v>2</v>
      </c>
      <c r="Q26" s="271">
        <v>3.25</v>
      </c>
      <c r="R26" s="271">
        <v>4.25</v>
      </c>
      <c r="S26" s="271">
        <v>0.75</v>
      </c>
      <c r="T26" s="272">
        <v>5</v>
      </c>
      <c r="U26" s="271">
        <v>4.5</v>
      </c>
      <c r="V26" s="271">
        <v>10.35</v>
      </c>
      <c r="W26" s="271">
        <v>4.5</v>
      </c>
      <c r="X26" s="271">
        <v>4.5</v>
      </c>
      <c r="Y26" s="272">
        <v>30</v>
      </c>
      <c r="Z26" s="292" t="s">
        <v>11336</v>
      </c>
      <c r="AA26" s="90" t="s">
        <v>5216</v>
      </c>
      <c r="AB26" s="293" t="s">
        <v>11337</v>
      </c>
    </row>
    <row r="27" spans="1:28" s="80" customFormat="1" ht="10.199999999999999" hidden="1" x14ac:dyDescent="0.2">
      <c r="A27" s="151" t="s">
        <v>11251</v>
      </c>
      <c r="B27" s="151" t="s">
        <v>11252</v>
      </c>
      <c r="C27" s="90"/>
      <c r="D27" s="150" t="s">
        <v>11338</v>
      </c>
      <c r="E27" s="155" t="s">
        <v>11339</v>
      </c>
      <c r="F27" s="154">
        <v>11.49</v>
      </c>
      <c r="G27" s="154">
        <v>11.4</v>
      </c>
      <c r="H27" s="154">
        <v>5.7</v>
      </c>
      <c r="I27" s="154">
        <v>5.43</v>
      </c>
      <c r="J27" s="154">
        <v>5.43</v>
      </c>
      <c r="K27" s="53">
        <v>1</v>
      </c>
      <c r="L27" s="271">
        <v>0.55000000000000004</v>
      </c>
      <c r="M27" s="271">
        <v>1.75</v>
      </c>
      <c r="N27" s="271">
        <v>4</v>
      </c>
      <c r="O27" s="271">
        <v>0.05</v>
      </c>
      <c r="P27" s="271">
        <v>2.0699999999999998</v>
      </c>
      <c r="Q27" s="271">
        <v>3.3370000000000002</v>
      </c>
      <c r="R27" s="271">
        <v>4.2880000000000003</v>
      </c>
      <c r="S27" s="271">
        <v>0.28999999999999998</v>
      </c>
      <c r="T27" s="272">
        <v>5</v>
      </c>
      <c r="U27" s="271">
        <v>10.25</v>
      </c>
      <c r="V27" s="271">
        <v>4.7300000000000004</v>
      </c>
      <c r="W27" s="271">
        <v>4.75</v>
      </c>
      <c r="X27" s="271">
        <v>1.96</v>
      </c>
      <c r="Y27" s="272">
        <v>30</v>
      </c>
      <c r="Z27" s="292" t="s">
        <v>11340</v>
      </c>
      <c r="AA27" s="90" t="s">
        <v>5216</v>
      </c>
      <c r="AB27" s="293" t="s">
        <v>11341</v>
      </c>
    </row>
    <row r="28" spans="1:28" s="80" customFormat="1" ht="10.199999999999999" hidden="1" x14ac:dyDescent="0.2">
      <c r="A28" s="151" t="s">
        <v>11251</v>
      </c>
      <c r="B28" s="151" t="s">
        <v>11252</v>
      </c>
      <c r="C28" s="90"/>
      <c r="D28" s="150" t="s">
        <v>11342</v>
      </c>
      <c r="E28" s="155" t="s">
        <v>11343</v>
      </c>
      <c r="F28" s="154">
        <v>20.99</v>
      </c>
      <c r="G28" s="154">
        <v>28.94</v>
      </c>
      <c r="H28" s="154">
        <v>14.48</v>
      </c>
      <c r="I28" s="154">
        <v>13.82</v>
      </c>
      <c r="J28" s="154">
        <v>13.82</v>
      </c>
      <c r="K28" s="53">
        <v>1</v>
      </c>
      <c r="L28" s="271">
        <v>0.69</v>
      </c>
      <c r="M28" s="271">
        <v>3.85</v>
      </c>
      <c r="N28" s="271">
        <v>5.48</v>
      </c>
      <c r="O28" s="271">
        <v>0.09</v>
      </c>
      <c r="P28" s="271">
        <v>1.38</v>
      </c>
      <c r="Q28" s="271">
        <v>4.84</v>
      </c>
      <c r="R28" s="271">
        <v>6.55</v>
      </c>
      <c r="S28" s="271">
        <v>0.19</v>
      </c>
      <c r="T28" s="272">
        <v>2</v>
      </c>
      <c r="U28" s="271">
        <v>9.25</v>
      </c>
      <c r="V28" s="271">
        <v>6.15</v>
      </c>
      <c r="W28" s="271">
        <v>5.5</v>
      </c>
      <c r="X28" s="271">
        <v>1.72</v>
      </c>
      <c r="Y28" s="272">
        <v>16</v>
      </c>
      <c r="Z28" s="292" t="s">
        <v>11344</v>
      </c>
      <c r="AA28" s="90" t="s">
        <v>272</v>
      </c>
      <c r="AB28" s="151" t="s">
        <v>11345</v>
      </c>
    </row>
    <row r="29" spans="1:28" s="80" customFormat="1" ht="10.199999999999999" hidden="1" x14ac:dyDescent="0.2">
      <c r="A29" s="151" t="s">
        <v>11251</v>
      </c>
      <c r="B29" s="151" t="s">
        <v>11252</v>
      </c>
      <c r="C29" s="90" t="s">
        <v>425</v>
      </c>
      <c r="D29" s="150" t="s">
        <v>11346</v>
      </c>
      <c r="E29" s="155" t="s">
        <v>11347</v>
      </c>
      <c r="F29" s="154">
        <v>40.49</v>
      </c>
      <c r="G29" s="154">
        <v>40.380000000000003</v>
      </c>
      <c r="H29" s="154">
        <v>20.190000000000001</v>
      </c>
      <c r="I29" s="154">
        <v>19.23</v>
      </c>
      <c r="J29" s="154">
        <v>19.23</v>
      </c>
      <c r="K29" s="53">
        <v>1</v>
      </c>
      <c r="L29" s="271">
        <v>0.87</v>
      </c>
      <c r="M29" s="271">
        <v>4</v>
      </c>
      <c r="N29" s="271">
        <v>5.5</v>
      </c>
      <c r="O29" s="271">
        <v>0.115</v>
      </c>
      <c r="P29" s="271">
        <v>4</v>
      </c>
      <c r="Q29" s="271">
        <v>2</v>
      </c>
      <c r="R29" s="271">
        <v>5.5</v>
      </c>
      <c r="S29" s="271">
        <v>0.23</v>
      </c>
      <c r="T29" s="272">
        <v>2</v>
      </c>
      <c r="U29" s="271">
        <v>8.5</v>
      </c>
      <c r="V29" s="271">
        <v>6.25</v>
      </c>
      <c r="W29" s="271">
        <v>5.25</v>
      </c>
      <c r="X29" s="271">
        <v>1.68</v>
      </c>
      <c r="Y29" s="272">
        <v>12</v>
      </c>
      <c r="Z29" s="292" t="s">
        <v>11348</v>
      </c>
      <c r="AA29" s="90" t="s">
        <v>272</v>
      </c>
      <c r="AB29" s="293" t="s">
        <v>11349</v>
      </c>
    </row>
    <row r="30" spans="1:28" s="80" customFormat="1" ht="10.199999999999999" hidden="1" x14ac:dyDescent="0.2">
      <c r="A30" s="151" t="s">
        <v>11251</v>
      </c>
      <c r="B30" s="151" t="s">
        <v>11252</v>
      </c>
      <c r="C30" s="90"/>
      <c r="D30" s="150" t="s">
        <v>11350</v>
      </c>
      <c r="E30" s="155" t="s">
        <v>11351</v>
      </c>
      <c r="F30" s="154">
        <v>16.489999999999998</v>
      </c>
      <c r="G30" s="154">
        <v>16.36</v>
      </c>
      <c r="H30" s="154">
        <v>8.18</v>
      </c>
      <c r="I30" s="154">
        <v>7.77</v>
      </c>
      <c r="J30" s="154">
        <v>7.77</v>
      </c>
      <c r="K30" s="53">
        <v>1</v>
      </c>
      <c r="L30" s="271">
        <v>6</v>
      </c>
      <c r="M30" s="271">
        <v>1.75</v>
      </c>
      <c r="N30" s="271">
        <v>4</v>
      </c>
      <c r="O30" s="271">
        <v>7.0000000000000007E-2</v>
      </c>
      <c r="P30" s="271">
        <v>4.3</v>
      </c>
      <c r="Q30" s="271">
        <v>3.4</v>
      </c>
      <c r="R30" s="271">
        <v>2.1</v>
      </c>
      <c r="S30" s="271">
        <v>0.35</v>
      </c>
      <c r="T30" s="272">
        <v>5</v>
      </c>
      <c r="U30" s="271">
        <v>10.5</v>
      </c>
      <c r="V30" s="271">
        <v>4.8</v>
      </c>
      <c r="W30" s="271">
        <v>4.5</v>
      </c>
      <c r="X30" s="271">
        <v>0</v>
      </c>
      <c r="Y30" s="272">
        <v>30</v>
      </c>
      <c r="Z30" s="292" t="s">
        <v>11352</v>
      </c>
      <c r="AA30" s="90" t="s">
        <v>272</v>
      </c>
      <c r="AB30" s="293" t="s">
        <v>11353</v>
      </c>
    </row>
    <row r="31" spans="1:28" s="80" customFormat="1" ht="10.199999999999999" hidden="1" x14ac:dyDescent="0.2">
      <c r="A31" s="151" t="s">
        <v>11251</v>
      </c>
      <c r="B31" s="151" t="s">
        <v>11252</v>
      </c>
      <c r="C31" s="90"/>
      <c r="D31" s="150" t="s">
        <v>11354</v>
      </c>
      <c r="E31" s="155" t="s">
        <v>11355</v>
      </c>
      <c r="F31" s="154">
        <v>11.99</v>
      </c>
      <c r="G31" s="154">
        <v>13.08</v>
      </c>
      <c r="H31" s="154">
        <v>6.54</v>
      </c>
      <c r="I31" s="154">
        <v>6.21</v>
      </c>
      <c r="J31" s="154">
        <v>6.21</v>
      </c>
      <c r="K31" s="53">
        <v>1</v>
      </c>
      <c r="L31" s="271">
        <v>0.5</v>
      </c>
      <c r="M31" s="271">
        <v>1.75</v>
      </c>
      <c r="N31" s="271">
        <v>4</v>
      </c>
      <c r="O31" s="271">
        <v>6.4000000000000001E-2</v>
      </c>
      <c r="P31" s="271">
        <v>4.5</v>
      </c>
      <c r="Q31" s="271">
        <v>3.3</v>
      </c>
      <c r="R31" s="271">
        <v>2.2000000000000002</v>
      </c>
      <c r="S31" s="271">
        <v>0.28000000000000003</v>
      </c>
      <c r="T31" s="272">
        <v>5</v>
      </c>
      <c r="U31" s="271">
        <v>10.5</v>
      </c>
      <c r="V31" s="271">
        <v>4.5999999999999996</v>
      </c>
      <c r="W31" s="271">
        <v>4.4000000000000004</v>
      </c>
      <c r="X31" s="271">
        <v>1.92</v>
      </c>
      <c r="Y31" s="272">
        <v>30</v>
      </c>
      <c r="Z31" s="292" t="s">
        <v>11356</v>
      </c>
      <c r="AA31" s="90" t="s">
        <v>272</v>
      </c>
      <c r="AB31" s="293" t="s">
        <v>11357</v>
      </c>
    </row>
    <row r="32" spans="1:28" s="80" customFormat="1" ht="10.199999999999999" hidden="1" x14ac:dyDescent="0.2">
      <c r="A32" s="151" t="s">
        <v>11251</v>
      </c>
      <c r="B32" s="151" t="s">
        <v>11252</v>
      </c>
      <c r="C32" s="90"/>
      <c r="D32" s="150" t="s">
        <v>11358</v>
      </c>
      <c r="E32" s="155" t="s">
        <v>11359</v>
      </c>
      <c r="F32" s="154">
        <v>47.49</v>
      </c>
      <c r="G32" s="154">
        <v>47.04</v>
      </c>
      <c r="H32" s="154">
        <v>23.52</v>
      </c>
      <c r="I32" s="154">
        <v>22.34</v>
      </c>
      <c r="J32" s="154">
        <v>22.34</v>
      </c>
      <c r="K32" s="53">
        <v>1</v>
      </c>
      <c r="L32" s="271">
        <v>1</v>
      </c>
      <c r="M32" s="271">
        <v>1.75</v>
      </c>
      <c r="N32" s="271">
        <v>4</v>
      </c>
      <c r="O32" s="271">
        <v>0.15</v>
      </c>
      <c r="P32" s="271">
        <v>2</v>
      </c>
      <c r="Q32" s="271">
        <v>3.25</v>
      </c>
      <c r="R32" s="271">
        <v>4.25</v>
      </c>
      <c r="S32" s="271">
        <v>0.77</v>
      </c>
      <c r="T32" s="272">
        <v>5</v>
      </c>
      <c r="U32" s="271">
        <v>4.5</v>
      </c>
      <c r="V32" s="271">
        <v>10.35</v>
      </c>
      <c r="W32" s="271">
        <v>4.5</v>
      </c>
      <c r="X32" s="271">
        <v>4.83</v>
      </c>
      <c r="Y32" s="272">
        <v>30</v>
      </c>
      <c r="Z32" s="292" t="s">
        <v>11360</v>
      </c>
      <c r="AA32" s="90" t="s">
        <v>5216</v>
      </c>
      <c r="AB32" s="293" t="s">
        <v>11361</v>
      </c>
    </row>
    <row r="33" spans="1:28" s="80" customFormat="1" ht="10.199999999999999" hidden="1" x14ac:dyDescent="0.2">
      <c r="A33" s="151" t="s">
        <v>11251</v>
      </c>
      <c r="B33" s="151" t="s">
        <v>11252</v>
      </c>
      <c r="C33" s="90"/>
      <c r="D33" s="150" t="s">
        <v>11362</v>
      </c>
      <c r="E33" s="155" t="s">
        <v>11363</v>
      </c>
      <c r="F33" s="154">
        <v>12.49</v>
      </c>
      <c r="G33" s="154">
        <v>11.98</v>
      </c>
      <c r="H33" s="154">
        <v>5.99</v>
      </c>
      <c r="I33" s="154">
        <v>5.71</v>
      </c>
      <c r="J33" s="154">
        <v>5.71</v>
      </c>
      <c r="K33" s="53">
        <v>1</v>
      </c>
      <c r="L33" s="271">
        <v>0.55000000000000004</v>
      </c>
      <c r="M33" s="271">
        <v>1.75</v>
      </c>
      <c r="N33" s="271">
        <v>4</v>
      </c>
      <c r="O33" s="271">
        <v>0.05</v>
      </c>
      <c r="P33" s="271">
        <v>3.25</v>
      </c>
      <c r="Q33" s="271">
        <v>2</v>
      </c>
      <c r="R33" s="271">
        <v>4.25</v>
      </c>
      <c r="S33" s="271">
        <v>0.28000000000000003</v>
      </c>
      <c r="T33" s="272">
        <v>5</v>
      </c>
      <c r="U33" s="271">
        <v>10.25</v>
      </c>
      <c r="V33" s="271">
        <v>4.5</v>
      </c>
      <c r="W33" s="271">
        <v>5</v>
      </c>
      <c r="X33" s="271">
        <v>1.88</v>
      </c>
      <c r="Y33" s="272">
        <v>30</v>
      </c>
      <c r="Z33" s="292" t="s">
        <v>11364</v>
      </c>
      <c r="AA33" s="90" t="s">
        <v>272</v>
      </c>
      <c r="AB33" s="293" t="s">
        <v>11365</v>
      </c>
    </row>
    <row r="34" spans="1:28" s="80" customFormat="1" ht="10.199999999999999" hidden="1" x14ac:dyDescent="0.2">
      <c r="A34" s="151" t="s">
        <v>11251</v>
      </c>
      <c r="B34" s="151" t="s">
        <v>11252</v>
      </c>
      <c r="C34" s="90"/>
      <c r="D34" s="150" t="s">
        <v>11366</v>
      </c>
      <c r="E34" s="155" t="s">
        <v>11367</v>
      </c>
      <c r="F34" s="154">
        <v>12.49</v>
      </c>
      <c r="G34" s="154">
        <v>12.12</v>
      </c>
      <c r="H34" s="154">
        <v>6.06</v>
      </c>
      <c r="I34" s="154">
        <v>5.76</v>
      </c>
      <c r="J34" s="154">
        <v>5.76</v>
      </c>
      <c r="K34" s="53">
        <v>1</v>
      </c>
      <c r="L34" s="271">
        <v>0.55000000000000004</v>
      </c>
      <c r="M34" s="271">
        <v>1.77</v>
      </c>
      <c r="N34" s="271">
        <v>4.04</v>
      </c>
      <c r="O34" s="271">
        <v>0.05</v>
      </c>
      <c r="P34" s="271">
        <v>0.55000000000000004</v>
      </c>
      <c r="Q34" s="271">
        <v>1.77</v>
      </c>
      <c r="R34" s="271">
        <v>4.04</v>
      </c>
      <c r="S34" s="271">
        <v>0.05</v>
      </c>
      <c r="T34" s="272">
        <v>1</v>
      </c>
      <c r="U34" s="271">
        <v>10.3</v>
      </c>
      <c r="V34" s="271">
        <v>4.3899999999999997</v>
      </c>
      <c r="W34" s="271">
        <v>4.7300000000000004</v>
      </c>
      <c r="X34" s="271">
        <v>1.7</v>
      </c>
      <c r="Y34" s="272">
        <v>34</v>
      </c>
      <c r="Z34" s="292" t="s">
        <v>11368</v>
      </c>
      <c r="AA34" s="90" t="s">
        <v>5216</v>
      </c>
      <c r="AB34" s="293" t="s">
        <v>11369</v>
      </c>
    </row>
    <row r="35" spans="1:28" s="80" customFormat="1" ht="10.199999999999999" hidden="1" x14ac:dyDescent="0.2">
      <c r="A35" s="151" t="s">
        <v>11251</v>
      </c>
      <c r="B35" s="151" t="s">
        <v>11252</v>
      </c>
      <c r="C35" s="90"/>
      <c r="D35" s="150" t="s">
        <v>11370</v>
      </c>
      <c r="E35" s="155" t="s">
        <v>11371</v>
      </c>
      <c r="F35" s="154">
        <v>6.49</v>
      </c>
      <c r="G35" s="154">
        <v>6.32</v>
      </c>
      <c r="H35" s="154">
        <v>3.16</v>
      </c>
      <c r="I35" s="154">
        <v>3</v>
      </c>
      <c r="J35" s="154">
        <v>3</v>
      </c>
      <c r="K35" s="53">
        <v>1</v>
      </c>
      <c r="L35" s="271">
        <v>0.55000000000000004</v>
      </c>
      <c r="M35" s="271">
        <v>1.76</v>
      </c>
      <c r="N35" s="271">
        <v>4.0199999999999996</v>
      </c>
      <c r="O35" s="271">
        <v>0.06</v>
      </c>
      <c r="P35" s="271">
        <v>1.94</v>
      </c>
      <c r="Q35" s="271">
        <v>1.94</v>
      </c>
      <c r="R35" s="271">
        <v>4.16</v>
      </c>
      <c r="S35" s="271">
        <v>0.3</v>
      </c>
      <c r="T35" s="272">
        <v>5</v>
      </c>
      <c r="U35" s="271">
        <v>10.15</v>
      </c>
      <c r="V35" s="271">
        <v>4.5</v>
      </c>
      <c r="W35" s="271">
        <v>4.5</v>
      </c>
      <c r="X35" s="271">
        <v>2.0499999999999998</v>
      </c>
      <c r="Y35" s="272">
        <v>30</v>
      </c>
      <c r="Z35" s="292" t="s">
        <v>11372</v>
      </c>
      <c r="AA35" s="90" t="s">
        <v>5216</v>
      </c>
      <c r="AB35" s="293" t="s">
        <v>11373</v>
      </c>
    </row>
    <row r="36" spans="1:28" s="80" customFormat="1" ht="10.199999999999999" hidden="1" x14ac:dyDescent="0.2">
      <c r="A36" s="151" t="s">
        <v>11251</v>
      </c>
      <c r="B36" s="151" t="s">
        <v>11252</v>
      </c>
      <c r="C36" s="90"/>
      <c r="D36" s="150" t="s">
        <v>11374</v>
      </c>
      <c r="E36" s="155" t="s">
        <v>11375</v>
      </c>
      <c r="F36" s="154">
        <v>13.49</v>
      </c>
      <c r="G36" s="154">
        <v>13.04</v>
      </c>
      <c r="H36" s="154">
        <v>6.52</v>
      </c>
      <c r="I36" s="154">
        <v>6.21</v>
      </c>
      <c r="J36" s="154">
        <v>6.21</v>
      </c>
      <c r="K36" s="53">
        <v>1</v>
      </c>
      <c r="L36" s="271">
        <v>0.55000000000000004</v>
      </c>
      <c r="M36" s="271">
        <v>1.75</v>
      </c>
      <c r="N36" s="271">
        <v>4</v>
      </c>
      <c r="O36" s="271">
        <v>0.05</v>
      </c>
      <c r="P36" s="271">
        <v>2</v>
      </c>
      <c r="Q36" s="271">
        <v>3.3</v>
      </c>
      <c r="R36" s="271">
        <v>5.25</v>
      </c>
      <c r="S36" s="271">
        <v>0.26</v>
      </c>
      <c r="T36" s="272">
        <v>5</v>
      </c>
      <c r="U36" s="271">
        <v>10.25</v>
      </c>
      <c r="V36" s="271">
        <v>4.5</v>
      </c>
      <c r="W36" s="271">
        <v>4.5</v>
      </c>
      <c r="X36" s="271">
        <v>1.81</v>
      </c>
      <c r="Y36" s="272">
        <v>30</v>
      </c>
      <c r="Z36" s="292" t="s">
        <v>11376</v>
      </c>
      <c r="AA36" s="90" t="s">
        <v>272</v>
      </c>
      <c r="AB36" s="293" t="s">
        <v>11377</v>
      </c>
    </row>
    <row r="37" spans="1:28" s="80" customFormat="1" ht="10.199999999999999" hidden="1" x14ac:dyDescent="0.2">
      <c r="A37" s="151" t="s">
        <v>11251</v>
      </c>
      <c r="B37" s="151" t="s">
        <v>11252</v>
      </c>
      <c r="C37" s="90"/>
      <c r="D37" s="150" t="s">
        <v>11378</v>
      </c>
      <c r="E37" s="155" t="s">
        <v>11379</v>
      </c>
      <c r="F37" s="154">
        <v>16.989999999999998</v>
      </c>
      <c r="G37" s="154">
        <v>16.64</v>
      </c>
      <c r="H37" s="154">
        <v>8.32</v>
      </c>
      <c r="I37" s="154">
        <v>7.92</v>
      </c>
      <c r="J37" s="154">
        <v>7.92</v>
      </c>
      <c r="K37" s="53">
        <v>1</v>
      </c>
      <c r="L37" s="271">
        <v>0.5</v>
      </c>
      <c r="M37" s="271">
        <v>1.75</v>
      </c>
      <c r="N37" s="271">
        <v>4</v>
      </c>
      <c r="O37" s="271">
        <v>0.06</v>
      </c>
      <c r="P37" s="271">
        <v>2</v>
      </c>
      <c r="Q37" s="271">
        <v>3.25</v>
      </c>
      <c r="R37" s="271">
        <v>4.25</v>
      </c>
      <c r="S37" s="271">
        <v>0.3</v>
      </c>
      <c r="T37" s="272">
        <v>5</v>
      </c>
      <c r="U37" s="271">
        <v>4.5</v>
      </c>
      <c r="V37" s="271">
        <v>10.25</v>
      </c>
      <c r="W37" s="271">
        <v>4.5</v>
      </c>
      <c r="X37" s="271">
        <v>2</v>
      </c>
      <c r="Y37" s="272">
        <v>30</v>
      </c>
      <c r="Z37" s="292" t="s">
        <v>11380</v>
      </c>
      <c r="AA37" s="90" t="s">
        <v>272</v>
      </c>
      <c r="AB37" s="293" t="s">
        <v>11381</v>
      </c>
    </row>
    <row r="38" spans="1:28" s="80" customFormat="1" ht="10.199999999999999" hidden="1" x14ac:dyDescent="0.2">
      <c r="A38" s="151" t="s">
        <v>11251</v>
      </c>
      <c r="B38" s="151" t="s">
        <v>11252</v>
      </c>
      <c r="C38" s="90"/>
      <c r="D38" s="150" t="s">
        <v>11382</v>
      </c>
      <c r="E38" s="155" t="s">
        <v>11383</v>
      </c>
      <c r="F38" s="154">
        <v>46.49</v>
      </c>
      <c r="G38" s="154">
        <v>46.3</v>
      </c>
      <c r="H38" s="154">
        <v>23.15</v>
      </c>
      <c r="I38" s="154">
        <v>21.99</v>
      </c>
      <c r="J38" s="154">
        <v>21.99</v>
      </c>
      <c r="K38" s="53">
        <v>1</v>
      </c>
      <c r="L38" s="271">
        <v>1.17</v>
      </c>
      <c r="M38" s="271">
        <v>3.75</v>
      </c>
      <c r="N38" s="271">
        <v>5.5</v>
      </c>
      <c r="O38" s="271">
        <v>0.15</v>
      </c>
      <c r="P38" s="271" t="s">
        <v>11244</v>
      </c>
      <c r="Q38" s="271" t="s">
        <v>11244</v>
      </c>
      <c r="R38" s="271" t="s">
        <v>11244</v>
      </c>
      <c r="S38" s="271" t="s">
        <v>11244</v>
      </c>
      <c r="T38" s="272" t="s">
        <v>11244</v>
      </c>
      <c r="U38" s="271">
        <v>9</v>
      </c>
      <c r="V38" s="271">
        <v>6.25</v>
      </c>
      <c r="W38" s="271">
        <v>5.5</v>
      </c>
      <c r="X38" s="271">
        <v>1.67</v>
      </c>
      <c r="Y38" s="272">
        <v>10</v>
      </c>
      <c r="Z38" s="292" t="s">
        <v>11384</v>
      </c>
      <c r="AA38" s="90" t="s">
        <v>272</v>
      </c>
      <c r="AB38" s="151" t="s">
        <v>11385</v>
      </c>
    </row>
    <row r="39" spans="1:28" s="80" customFormat="1" ht="13.8" customHeight="1" x14ac:dyDescent="0.2">
      <c r="A39" s="151" t="s">
        <v>11251</v>
      </c>
      <c r="B39" s="151" t="s">
        <v>11252</v>
      </c>
      <c r="C39" s="90"/>
      <c r="D39" s="150" t="s">
        <v>11386</v>
      </c>
      <c r="E39" s="155" t="s">
        <v>11387</v>
      </c>
      <c r="F39" s="154">
        <v>57.99</v>
      </c>
      <c r="G39" s="154">
        <v>57.88</v>
      </c>
      <c r="H39" s="154">
        <v>28.94</v>
      </c>
      <c r="I39" s="154">
        <v>27.49</v>
      </c>
      <c r="J39" s="154">
        <v>27.49</v>
      </c>
      <c r="K39" s="53">
        <v>1</v>
      </c>
      <c r="L39" s="271">
        <v>1.67</v>
      </c>
      <c r="M39" s="271">
        <v>3.75</v>
      </c>
      <c r="N39" s="271">
        <v>5.5</v>
      </c>
      <c r="O39" s="271">
        <v>0.2</v>
      </c>
      <c r="P39" s="271" t="s">
        <v>11244</v>
      </c>
      <c r="Q39" s="271" t="s">
        <v>11244</v>
      </c>
      <c r="R39" s="271" t="s">
        <v>11244</v>
      </c>
      <c r="S39" s="271" t="s">
        <v>11244</v>
      </c>
      <c r="T39" s="272" t="s">
        <v>11244</v>
      </c>
      <c r="U39" s="271">
        <v>9</v>
      </c>
      <c r="V39" s="271">
        <v>6.25</v>
      </c>
      <c r="W39" s="271">
        <v>5.25</v>
      </c>
      <c r="X39" s="271">
        <v>2.2599999999999998</v>
      </c>
      <c r="Y39" s="272">
        <v>10</v>
      </c>
      <c r="Z39" s="292" t="s">
        <v>11388</v>
      </c>
      <c r="AA39" s="90" t="s">
        <v>272</v>
      </c>
      <c r="AB39" s="151" t="s">
        <v>11389</v>
      </c>
    </row>
    <row r="40" spans="1:28" s="80" customFormat="1" ht="10.199999999999999" hidden="1" x14ac:dyDescent="0.2">
      <c r="A40" s="151" t="s">
        <v>11251</v>
      </c>
      <c r="B40" s="151" t="s">
        <v>11261</v>
      </c>
      <c r="C40" s="90" t="s">
        <v>425</v>
      </c>
      <c r="D40" s="150" t="s">
        <v>11390</v>
      </c>
      <c r="E40" s="155" t="s">
        <v>11391</v>
      </c>
      <c r="F40" s="154">
        <v>37.99</v>
      </c>
      <c r="G40" s="154">
        <v>37.78</v>
      </c>
      <c r="H40" s="154">
        <v>18.89</v>
      </c>
      <c r="I40" s="154">
        <v>17.989999999999998</v>
      </c>
      <c r="J40" s="154">
        <v>17.989999999999998</v>
      </c>
      <c r="K40" s="53">
        <v>1</v>
      </c>
      <c r="L40" s="271">
        <v>5.25</v>
      </c>
      <c r="M40" s="271">
        <v>3.5</v>
      </c>
      <c r="N40" s="271">
        <v>6.5</v>
      </c>
      <c r="O40" s="271">
        <v>0.85</v>
      </c>
      <c r="P40" s="271">
        <v>5.25</v>
      </c>
      <c r="Q40" s="271">
        <v>3.5</v>
      </c>
      <c r="R40" s="271">
        <v>6.5</v>
      </c>
      <c r="S40" s="271">
        <v>0.85</v>
      </c>
      <c r="T40" s="272">
        <v>1</v>
      </c>
      <c r="U40" s="271">
        <v>12.5</v>
      </c>
      <c r="V40" s="271">
        <v>7.5</v>
      </c>
      <c r="W40" s="271">
        <v>7.25</v>
      </c>
      <c r="X40" s="271">
        <v>3.4</v>
      </c>
      <c r="Y40" s="272">
        <v>4</v>
      </c>
      <c r="Z40" s="292" t="s">
        <v>11392</v>
      </c>
      <c r="AA40" s="90" t="s">
        <v>1694</v>
      </c>
      <c r="AB40" s="151" t="s">
        <v>11393</v>
      </c>
    </row>
    <row r="41" spans="1:28" s="80" customFormat="1" ht="10.199999999999999" hidden="1" x14ac:dyDescent="0.2">
      <c r="A41" s="151" t="s">
        <v>11251</v>
      </c>
      <c r="B41" s="151" t="s">
        <v>11252</v>
      </c>
      <c r="C41" s="90"/>
      <c r="D41" s="150" t="s">
        <v>11394</v>
      </c>
      <c r="E41" s="155" t="s">
        <v>11395</v>
      </c>
      <c r="F41" s="154">
        <v>17.989999999999998</v>
      </c>
      <c r="G41" s="154">
        <v>17.62</v>
      </c>
      <c r="H41" s="154">
        <v>8.81</v>
      </c>
      <c r="I41" s="154">
        <v>8.3699999999999992</v>
      </c>
      <c r="J41" s="154">
        <v>8.3699999999999992</v>
      </c>
      <c r="K41" s="53">
        <v>1</v>
      </c>
      <c r="L41" s="271">
        <v>0.53</v>
      </c>
      <c r="M41" s="271">
        <v>1.77</v>
      </c>
      <c r="N41" s="271">
        <v>4.04</v>
      </c>
      <c r="O41" s="271">
        <v>0.14000000000000001</v>
      </c>
      <c r="P41" s="271">
        <v>3.28</v>
      </c>
      <c r="Q41" s="271">
        <v>1.9</v>
      </c>
      <c r="R41" s="271">
        <v>4.1500000000000004</v>
      </c>
      <c r="S41" s="271">
        <v>0.72</v>
      </c>
      <c r="T41" s="272">
        <v>5</v>
      </c>
      <c r="U41" s="271">
        <v>10.15</v>
      </c>
      <c r="V41" s="271">
        <v>4.37</v>
      </c>
      <c r="W41" s="271">
        <v>4.7</v>
      </c>
      <c r="X41" s="271">
        <v>4.57</v>
      </c>
      <c r="Y41" s="272">
        <v>30</v>
      </c>
      <c r="Z41" s="292" t="s">
        <v>11396</v>
      </c>
      <c r="AA41" s="90" t="s">
        <v>5216</v>
      </c>
      <c r="AB41" s="293" t="s">
        <v>11397</v>
      </c>
    </row>
    <row r="42" spans="1:28" s="80" customFormat="1" ht="10.199999999999999" hidden="1" x14ac:dyDescent="0.2">
      <c r="A42" s="151" t="s">
        <v>11251</v>
      </c>
      <c r="B42" s="151" t="s">
        <v>11252</v>
      </c>
      <c r="C42" s="90"/>
      <c r="D42" s="150" t="s">
        <v>11398</v>
      </c>
      <c r="E42" s="155" t="s">
        <v>11399</v>
      </c>
      <c r="F42" s="154">
        <v>10.99</v>
      </c>
      <c r="G42" s="154">
        <v>10.78</v>
      </c>
      <c r="H42" s="154">
        <v>5.39</v>
      </c>
      <c r="I42" s="154">
        <v>5.13</v>
      </c>
      <c r="J42" s="154">
        <v>5.13</v>
      </c>
      <c r="K42" s="53">
        <v>1</v>
      </c>
      <c r="L42" s="271">
        <v>0.55000000000000004</v>
      </c>
      <c r="M42" s="271">
        <v>1.75</v>
      </c>
      <c r="N42" s="271">
        <v>4.01</v>
      </c>
      <c r="O42" s="271">
        <v>0.08</v>
      </c>
      <c r="P42" s="271">
        <v>1.978</v>
      </c>
      <c r="Q42" s="271">
        <v>3.3</v>
      </c>
      <c r="R42" s="271">
        <v>4.2880000000000003</v>
      </c>
      <c r="S42" s="271">
        <v>0.4</v>
      </c>
      <c r="T42" s="272">
        <v>5</v>
      </c>
      <c r="U42" s="271">
        <v>10.25</v>
      </c>
      <c r="V42" s="271">
        <v>4.45</v>
      </c>
      <c r="W42" s="271">
        <v>4.5</v>
      </c>
      <c r="X42" s="271">
        <v>2.86</v>
      </c>
      <c r="Y42" s="272">
        <v>30</v>
      </c>
      <c r="Z42" s="292" t="s">
        <v>11400</v>
      </c>
      <c r="AA42" s="90" t="s">
        <v>5216</v>
      </c>
      <c r="AB42" s="293" t="s">
        <v>11401</v>
      </c>
    </row>
    <row r="43" spans="1:28" s="80" customFormat="1" ht="10.199999999999999" hidden="1" x14ac:dyDescent="0.2">
      <c r="A43" s="151" t="s">
        <v>11251</v>
      </c>
      <c r="B43" s="151" t="s">
        <v>11252</v>
      </c>
      <c r="C43" s="90"/>
      <c r="D43" s="150" t="s">
        <v>11402</v>
      </c>
      <c r="E43" s="155" t="s">
        <v>11403</v>
      </c>
      <c r="F43" s="154">
        <v>4.99</v>
      </c>
      <c r="G43" s="154">
        <v>4.7</v>
      </c>
      <c r="H43" s="154">
        <v>2.35</v>
      </c>
      <c r="I43" s="154">
        <v>2.2400000000000002</v>
      </c>
      <c r="J43" s="154">
        <v>2.2400000000000002</v>
      </c>
      <c r="K43" s="53">
        <v>1</v>
      </c>
      <c r="L43" s="271">
        <v>4.3</v>
      </c>
      <c r="M43" s="271">
        <v>2.6</v>
      </c>
      <c r="N43" s="271">
        <v>0.36</v>
      </c>
      <c r="O43" s="271">
        <v>0.03</v>
      </c>
      <c r="P43" s="271" t="s">
        <v>11244</v>
      </c>
      <c r="Q43" s="271" t="s">
        <v>11244</v>
      </c>
      <c r="R43" s="271" t="s">
        <v>11244</v>
      </c>
      <c r="S43" s="271" t="s">
        <v>11244</v>
      </c>
      <c r="T43" s="272" t="s">
        <v>11244</v>
      </c>
      <c r="U43" s="271">
        <v>11.6</v>
      </c>
      <c r="V43" s="271">
        <v>4.5</v>
      </c>
      <c r="W43" s="271">
        <v>3.25</v>
      </c>
      <c r="X43" s="271">
        <v>1.83</v>
      </c>
      <c r="Y43" s="272">
        <v>50</v>
      </c>
      <c r="Z43" s="292" t="s">
        <v>11404</v>
      </c>
      <c r="AA43" s="90" t="s">
        <v>5216</v>
      </c>
      <c r="AB43" s="293" t="s">
        <v>11405</v>
      </c>
    </row>
  </sheetData>
  <mergeCells count="4">
    <mergeCell ref="A4:E4"/>
    <mergeCell ref="M4:P4"/>
    <mergeCell ref="Q4:U4"/>
    <mergeCell ref="V4:Z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715"/>
  <sheetViews>
    <sheetView showGridLines="0" topLeftCell="C1" zoomScaleNormal="100" workbookViewId="0">
      <selection activeCell="D1" sqref="D1:D1048576"/>
    </sheetView>
  </sheetViews>
  <sheetFormatPr defaultColWidth="0" defaultRowHeight="0" customHeight="1" zeroHeight="1" x14ac:dyDescent="0.25"/>
  <cols>
    <col min="1" max="1" width="9.109375" customWidth="1"/>
    <col min="2" max="2" width="30" bestFit="1" customWidth="1"/>
    <col min="3" max="3" width="11.6640625" bestFit="1" customWidth="1"/>
    <col min="4" max="4" width="9.109375" customWidth="1"/>
    <col min="5" max="5" width="58.6640625" customWidth="1"/>
    <col min="6" max="10" width="12.6640625" customWidth="1"/>
    <col min="11" max="11" width="7" customWidth="1"/>
    <col min="12" max="24" width="9.109375" customWidth="1"/>
    <col min="25" max="25" width="8.6640625" bestFit="1" customWidth="1"/>
    <col min="26" max="26" width="13.33203125" bestFit="1" customWidth="1"/>
    <col min="27" max="27" width="12.33203125" customWidth="1"/>
    <col min="28" max="28" width="9.44140625" bestFit="1" customWidth="1"/>
    <col min="29" max="29" width="12" customWidth="1"/>
    <col min="30" max="32" width="0" hidden="1" customWidth="1"/>
    <col min="33" max="16384" width="9.109375" hidden="1"/>
  </cols>
  <sheetData>
    <row r="1" spans="1:29" s="45" customFormat="1" ht="18" customHeight="1" thickBot="1" x14ac:dyDescent="0.25">
      <c r="A1" s="51"/>
      <c r="B1" s="50"/>
      <c r="C1" s="50"/>
      <c r="D1" s="373"/>
      <c r="E1" s="374"/>
      <c r="F1" s="374"/>
      <c r="G1" s="375"/>
      <c r="H1" s="374"/>
      <c r="I1" s="373"/>
      <c r="J1" s="49"/>
      <c r="K1" s="49"/>
      <c r="L1" s="48"/>
      <c r="M1" s="48"/>
      <c r="N1" s="30"/>
      <c r="O1" s="47"/>
      <c r="P1" s="30"/>
      <c r="Q1" s="30"/>
      <c r="R1" s="29"/>
      <c r="S1" s="28"/>
      <c r="T1" s="28"/>
      <c r="U1" s="29"/>
      <c r="V1" s="29"/>
      <c r="W1" s="29"/>
      <c r="X1" s="28"/>
      <c r="Y1" s="28"/>
      <c r="Z1" s="51"/>
      <c r="AA1" s="51"/>
      <c r="AB1" s="51"/>
    </row>
    <row r="2" spans="1:29" s="45" customFormat="1" ht="18" customHeight="1" thickBot="1" x14ac:dyDescent="0.25">
      <c r="A2" s="50"/>
      <c r="B2" s="50"/>
      <c r="C2" s="50"/>
      <c r="D2" s="373"/>
      <c r="E2" s="374" t="s">
        <v>378</v>
      </c>
      <c r="F2" s="374"/>
      <c r="G2" s="375"/>
      <c r="H2" s="374"/>
      <c r="I2" s="373"/>
      <c r="J2" s="49"/>
      <c r="K2" s="49"/>
      <c r="L2" s="48"/>
      <c r="M2" s="48"/>
      <c r="N2" s="30"/>
      <c r="O2" s="47"/>
      <c r="P2" s="30"/>
      <c r="Q2" s="30"/>
      <c r="R2" s="29"/>
      <c r="S2" s="28"/>
      <c r="T2" s="28"/>
      <c r="U2" s="29"/>
      <c r="V2" s="29"/>
      <c r="W2" s="29"/>
      <c r="X2" s="28"/>
      <c r="Y2" s="28"/>
      <c r="Z2" s="50" t="s">
        <v>378</v>
      </c>
      <c r="AA2" s="50"/>
      <c r="AB2" s="50"/>
    </row>
    <row r="3" spans="1:29" s="45" customFormat="1" ht="18" customHeight="1" thickBot="1" x14ac:dyDescent="0.25">
      <c r="A3" s="46"/>
      <c r="B3" s="46"/>
      <c r="C3" s="46"/>
      <c r="D3" s="373"/>
      <c r="E3" s="374"/>
      <c r="F3" s="374"/>
      <c r="G3" s="375"/>
      <c r="H3" s="374"/>
      <c r="I3" s="373"/>
      <c r="J3" s="49"/>
      <c r="K3" s="49"/>
      <c r="L3" s="48"/>
      <c r="M3" s="48"/>
      <c r="N3" s="30"/>
      <c r="O3" s="47"/>
      <c r="P3" s="30"/>
      <c r="Q3" s="30"/>
      <c r="R3" s="29"/>
      <c r="S3" s="28"/>
      <c r="T3" s="28"/>
      <c r="U3" s="29"/>
      <c r="V3" s="29"/>
      <c r="W3" s="29"/>
      <c r="X3" s="28"/>
      <c r="Y3" s="28"/>
      <c r="Z3" s="46" t="s">
        <v>378</v>
      </c>
      <c r="AA3" s="46"/>
      <c r="AB3" s="46"/>
    </row>
    <row r="4" spans="1:29" s="42" customFormat="1" ht="18" customHeight="1" thickBot="1" x14ac:dyDescent="0.35">
      <c r="A4" s="376" t="s">
        <v>7674</v>
      </c>
      <c r="B4" s="376"/>
      <c r="C4" s="376"/>
      <c r="D4" s="377"/>
      <c r="E4" s="377"/>
      <c r="F4" s="377"/>
      <c r="G4" s="377"/>
      <c r="H4" s="377"/>
      <c r="I4" s="377"/>
      <c r="J4" s="44"/>
      <c r="K4" s="44"/>
      <c r="L4" s="438" t="s">
        <v>8418</v>
      </c>
      <c r="M4" s="439"/>
      <c r="N4" s="439"/>
      <c r="O4" s="440"/>
      <c r="P4" s="438" t="s">
        <v>7672</v>
      </c>
      <c r="Q4" s="439"/>
      <c r="R4" s="439"/>
      <c r="S4" s="439"/>
      <c r="T4" s="440"/>
      <c r="U4" s="438" t="s">
        <v>7671</v>
      </c>
      <c r="V4" s="439"/>
      <c r="W4" s="439"/>
      <c r="X4" s="439"/>
      <c r="Y4" s="440"/>
      <c r="Z4" s="44"/>
      <c r="AA4" s="44"/>
      <c r="AB4" s="43"/>
    </row>
    <row r="5" spans="1:29" ht="21" thickBot="1" x14ac:dyDescent="0.3">
      <c r="A5" s="40" t="s">
        <v>7670</v>
      </c>
      <c r="B5" s="40" t="s">
        <v>7669</v>
      </c>
      <c r="C5" s="40" t="s">
        <v>7668</v>
      </c>
      <c r="D5" s="40" t="s">
        <v>7667</v>
      </c>
      <c r="E5" s="40" t="s">
        <v>7666</v>
      </c>
      <c r="F5" s="40" t="s">
        <v>7665</v>
      </c>
      <c r="G5" s="41" t="s">
        <v>11232</v>
      </c>
      <c r="H5" s="41" t="s">
        <v>11231</v>
      </c>
      <c r="I5" s="41" t="s">
        <v>11230</v>
      </c>
      <c r="J5" s="41" t="s">
        <v>11229</v>
      </c>
      <c r="K5" s="40" t="s">
        <v>7664</v>
      </c>
      <c r="L5" s="41" t="s">
        <v>8417</v>
      </c>
      <c r="M5" s="41" t="s">
        <v>8416</v>
      </c>
      <c r="N5" s="41" t="s">
        <v>8415</v>
      </c>
      <c r="O5" s="40" t="s">
        <v>7663</v>
      </c>
      <c r="P5" s="41" t="s">
        <v>8417</v>
      </c>
      <c r="Q5" s="41" t="s">
        <v>8416</v>
      </c>
      <c r="R5" s="41" t="s">
        <v>8415</v>
      </c>
      <c r="S5" s="40" t="s">
        <v>7662</v>
      </c>
      <c r="T5" s="40" t="s">
        <v>7657</v>
      </c>
      <c r="U5" s="41" t="s">
        <v>8417</v>
      </c>
      <c r="V5" s="41" t="s">
        <v>8416</v>
      </c>
      <c r="W5" s="41" t="s">
        <v>8415</v>
      </c>
      <c r="X5" s="40" t="s">
        <v>7658</v>
      </c>
      <c r="Y5" s="40" t="s">
        <v>7657</v>
      </c>
      <c r="Z5" s="40" t="s">
        <v>7656</v>
      </c>
      <c r="AA5" s="40" t="s">
        <v>7655</v>
      </c>
      <c r="AB5" s="40" t="s">
        <v>8414</v>
      </c>
      <c r="AC5" s="40" t="s">
        <v>11236</v>
      </c>
    </row>
    <row r="6" spans="1:29" ht="13.2" x14ac:dyDescent="0.25">
      <c r="A6" s="35" t="s">
        <v>7678</v>
      </c>
      <c r="B6" s="35" t="s">
        <v>71</v>
      </c>
      <c r="C6" s="36" t="s">
        <v>425</v>
      </c>
      <c r="D6" s="38">
        <v>4336</v>
      </c>
      <c r="E6" s="399" t="s">
        <v>8413</v>
      </c>
      <c r="F6" s="400">
        <v>0.34</v>
      </c>
      <c r="G6" s="400">
        <v>0.31</v>
      </c>
      <c r="H6" s="400">
        <v>0.21</v>
      </c>
      <c r="I6" s="400">
        <v>0.19</v>
      </c>
      <c r="J6" s="400">
        <v>0.19</v>
      </c>
      <c r="K6" s="36">
        <v>250</v>
      </c>
      <c r="L6" s="36">
        <v>1</v>
      </c>
      <c r="M6" s="36">
        <v>0.25</v>
      </c>
      <c r="N6" s="36">
        <v>0.25</v>
      </c>
      <c r="O6" s="36">
        <v>1.2E-2</v>
      </c>
      <c r="P6" s="36">
        <v>5.5</v>
      </c>
      <c r="Q6" s="36">
        <v>5.5</v>
      </c>
      <c r="R6" s="36">
        <v>8.5</v>
      </c>
      <c r="S6" s="36">
        <v>3.1</v>
      </c>
      <c r="T6" s="36">
        <v>250</v>
      </c>
      <c r="U6" s="36">
        <v>24.5</v>
      </c>
      <c r="V6" s="36">
        <v>11.5</v>
      </c>
      <c r="W6" s="36">
        <v>10</v>
      </c>
      <c r="X6" s="36">
        <v>26.33</v>
      </c>
      <c r="Y6" s="36">
        <v>2000</v>
      </c>
      <c r="Z6" s="401">
        <v>45325043363</v>
      </c>
      <c r="AA6" s="402" t="s">
        <v>8</v>
      </c>
      <c r="AB6" s="403">
        <v>1609410868</v>
      </c>
    </row>
    <row r="7" spans="1:29" ht="13.2" x14ac:dyDescent="0.25">
      <c r="A7" s="35" t="s">
        <v>7678</v>
      </c>
      <c r="B7" s="35" t="s">
        <v>71</v>
      </c>
      <c r="C7" s="36" t="s">
        <v>425</v>
      </c>
      <c r="D7" s="38">
        <v>4339</v>
      </c>
      <c r="E7" s="399" t="s">
        <v>8412</v>
      </c>
      <c r="F7" s="400">
        <v>0.37</v>
      </c>
      <c r="G7" s="400">
        <v>0.34</v>
      </c>
      <c r="H7" s="400">
        <v>0.23</v>
      </c>
      <c r="I7" s="400">
        <v>0.21</v>
      </c>
      <c r="J7" s="400">
        <v>0.21</v>
      </c>
      <c r="K7" s="36">
        <v>250</v>
      </c>
      <c r="L7" s="36">
        <v>1</v>
      </c>
      <c r="M7" s="36">
        <v>0.25</v>
      </c>
      <c r="N7" s="36">
        <v>0.25</v>
      </c>
      <c r="O7" s="36">
        <v>1.0999999999999999E-2</v>
      </c>
      <c r="P7" s="36">
        <v>5.5</v>
      </c>
      <c r="Q7" s="36">
        <v>5.5</v>
      </c>
      <c r="R7" s="36">
        <v>8.25</v>
      </c>
      <c r="S7" s="36">
        <v>2.86</v>
      </c>
      <c r="T7" s="36">
        <v>250</v>
      </c>
      <c r="U7" s="36">
        <v>24.5</v>
      </c>
      <c r="V7" s="36">
        <v>12.5</v>
      </c>
      <c r="W7" s="36">
        <v>9.5</v>
      </c>
      <c r="X7" s="36">
        <v>22.88</v>
      </c>
      <c r="Y7" s="36">
        <v>2000</v>
      </c>
      <c r="Z7" s="401">
        <v>45325043394</v>
      </c>
      <c r="AA7" s="402" t="s">
        <v>8</v>
      </c>
      <c r="AB7" s="403">
        <v>1609410871</v>
      </c>
    </row>
    <row r="8" spans="1:29" ht="13.2" x14ac:dyDescent="0.25">
      <c r="A8" s="35" t="s">
        <v>7678</v>
      </c>
      <c r="B8" s="35" t="s">
        <v>71</v>
      </c>
      <c r="C8" s="36" t="s">
        <v>425</v>
      </c>
      <c r="D8" s="38">
        <v>4345</v>
      </c>
      <c r="E8" s="399" t="s">
        <v>8411</v>
      </c>
      <c r="F8" s="400">
        <v>0.61</v>
      </c>
      <c r="G8" s="400">
        <v>0.56999999999999995</v>
      </c>
      <c r="H8" s="400">
        <v>0.38</v>
      </c>
      <c r="I8" s="400">
        <v>0.34</v>
      </c>
      <c r="J8" s="400">
        <v>0.34</v>
      </c>
      <c r="K8" s="36">
        <v>100</v>
      </c>
      <c r="L8" s="36">
        <v>2</v>
      </c>
      <c r="M8" s="36">
        <v>0.25</v>
      </c>
      <c r="N8" s="36">
        <v>0.25</v>
      </c>
      <c r="O8" s="36">
        <v>2.9000000000000001E-2</v>
      </c>
      <c r="P8" s="36">
        <v>5.5</v>
      </c>
      <c r="Q8" s="36">
        <v>5.5</v>
      </c>
      <c r="R8" s="36">
        <v>8.25</v>
      </c>
      <c r="S8" s="36">
        <v>2.9</v>
      </c>
      <c r="T8" s="36">
        <v>100</v>
      </c>
      <c r="U8" s="36">
        <v>24.5</v>
      </c>
      <c r="V8" s="36">
        <v>12.5</v>
      </c>
      <c r="W8" s="36">
        <v>10</v>
      </c>
      <c r="X8" s="36">
        <v>23.2</v>
      </c>
      <c r="Y8" s="36">
        <v>800</v>
      </c>
      <c r="Z8" s="401">
        <v>45325043455</v>
      </c>
      <c r="AA8" s="402" t="s">
        <v>8</v>
      </c>
      <c r="AB8" s="403">
        <v>1609410877</v>
      </c>
    </row>
    <row r="9" spans="1:29" ht="13.2" x14ac:dyDescent="0.25">
      <c r="A9" s="35" t="s">
        <v>7678</v>
      </c>
      <c r="B9" s="35" t="s">
        <v>71</v>
      </c>
      <c r="C9" s="36" t="s">
        <v>425</v>
      </c>
      <c r="D9" s="38">
        <v>4346</v>
      </c>
      <c r="E9" s="399" t="s">
        <v>8410</v>
      </c>
      <c r="F9" s="400">
        <v>0.66</v>
      </c>
      <c r="G9" s="400">
        <v>0.61</v>
      </c>
      <c r="H9" s="400">
        <v>0.41</v>
      </c>
      <c r="I9" s="400">
        <v>0.37</v>
      </c>
      <c r="J9" s="400">
        <v>0.37</v>
      </c>
      <c r="K9" s="36">
        <v>100</v>
      </c>
      <c r="L9" s="36">
        <v>2</v>
      </c>
      <c r="M9" s="36">
        <v>0.25</v>
      </c>
      <c r="N9" s="36">
        <v>0.25</v>
      </c>
      <c r="O9" s="36">
        <v>2.7E-2</v>
      </c>
      <c r="P9" s="36">
        <v>5.5</v>
      </c>
      <c r="Q9" s="36">
        <v>5.5</v>
      </c>
      <c r="R9" s="36">
        <v>8.25</v>
      </c>
      <c r="S9" s="36">
        <v>2.78</v>
      </c>
      <c r="T9" s="36">
        <v>100</v>
      </c>
      <c r="U9" s="36">
        <v>24.5</v>
      </c>
      <c r="V9" s="36">
        <v>11.5</v>
      </c>
      <c r="W9" s="36">
        <v>10</v>
      </c>
      <c r="X9" s="36">
        <v>22.24</v>
      </c>
      <c r="Y9" s="36">
        <v>800</v>
      </c>
      <c r="Z9" s="401">
        <v>45325043462</v>
      </c>
      <c r="AA9" s="402" t="s">
        <v>8</v>
      </c>
      <c r="AB9" s="403">
        <v>1609410878</v>
      </c>
    </row>
    <row r="10" spans="1:29" ht="13.2" x14ac:dyDescent="0.25">
      <c r="A10" s="35" t="s">
        <v>7678</v>
      </c>
      <c r="B10" s="35" t="s">
        <v>71</v>
      </c>
      <c r="C10" s="36" t="s">
        <v>425</v>
      </c>
      <c r="D10" s="38">
        <v>4348</v>
      </c>
      <c r="E10" s="399" t="s">
        <v>8409</v>
      </c>
      <c r="F10" s="400">
        <v>2.2559999999999998</v>
      </c>
      <c r="G10" s="400">
        <v>2.1149999999999998</v>
      </c>
      <c r="H10" s="400">
        <v>1.41</v>
      </c>
      <c r="I10" s="400">
        <v>1.27</v>
      </c>
      <c r="J10" s="400">
        <v>1.27</v>
      </c>
      <c r="K10" s="36">
        <v>100</v>
      </c>
      <c r="L10" s="36">
        <v>2.25</v>
      </c>
      <c r="M10" s="36">
        <v>0.4</v>
      </c>
      <c r="N10" s="36">
        <v>0.4</v>
      </c>
      <c r="O10" s="36">
        <v>0.04</v>
      </c>
      <c r="P10" s="36">
        <v>5.5</v>
      </c>
      <c r="Q10" s="36">
        <v>5.5</v>
      </c>
      <c r="R10" s="36">
        <v>8.25</v>
      </c>
      <c r="S10" s="36">
        <v>4.6399999999999997</v>
      </c>
      <c r="T10" s="36">
        <v>100</v>
      </c>
      <c r="U10" s="36">
        <v>24.5</v>
      </c>
      <c r="V10" s="36">
        <v>12.5</v>
      </c>
      <c r="W10" s="36">
        <v>9.5</v>
      </c>
      <c r="X10" s="36">
        <v>36.520000000000003</v>
      </c>
      <c r="Y10" s="36">
        <v>800</v>
      </c>
      <c r="Z10" s="401">
        <v>45325043486</v>
      </c>
      <c r="AA10" s="402" t="s">
        <v>8</v>
      </c>
      <c r="AB10" s="403">
        <v>1609410880</v>
      </c>
    </row>
    <row r="11" spans="1:29" ht="13.2" x14ac:dyDescent="0.25">
      <c r="A11" s="35" t="s">
        <v>7678</v>
      </c>
      <c r="B11" s="35" t="s">
        <v>454</v>
      </c>
      <c r="C11" s="36" t="s">
        <v>425</v>
      </c>
      <c r="D11" s="38">
        <v>10141</v>
      </c>
      <c r="E11" s="399" t="s">
        <v>8408</v>
      </c>
      <c r="F11" s="400">
        <v>52.13</v>
      </c>
      <c r="G11" s="400">
        <v>47.79</v>
      </c>
      <c r="H11" s="400">
        <v>32.270000000000003</v>
      </c>
      <c r="I11" s="400">
        <v>29.25</v>
      </c>
      <c r="J11" s="400">
        <v>29.25</v>
      </c>
      <c r="K11" s="36">
        <v>1</v>
      </c>
      <c r="L11" s="36">
        <v>4.3</v>
      </c>
      <c r="M11" s="36">
        <v>1.3</v>
      </c>
      <c r="N11" s="36">
        <v>6.3</v>
      </c>
      <c r="O11" s="36">
        <v>1.52</v>
      </c>
      <c r="P11" s="36">
        <v>4.3</v>
      </c>
      <c r="Q11" s="36">
        <v>1.3</v>
      </c>
      <c r="R11" s="36">
        <v>6.3</v>
      </c>
      <c r="S11" s="36">
        <v>1.52</v>
      </c>
      <c r="T11" s="36">
        <v>1</v>
      </c>
      <c r="U11" s="36">
        <v>10.75</v>
      </c>
      <c r="V11" s="36">
        <v>10.25</v>
      </c>
      <c r="W11" s="36">
        <v>6</v>
      </c>
      <c r="X11" s="36">
        <v>15.2</v>
      </c>
      <c r="Y11" s="36">
        <v>10</v>
      </c>
      <c r="Z11" s="401">
        <v>45325101414</v>
      </c>
      <c r="AA11" s="402" t="s">
        <v>8</v>
      </c>
      <c r="AB11" s="403">
        <v>1609410920</v>
      </c>
    </row>
    <row r="12" spans="1:29" ht="13.2" x14ac:dyDescent="0.25">
      <c r="A12" s="35" t="s">
        <v>7678</v>
      </c>
      <c r="B12" s="35" t="s">
        <v>454</v>
      </c>
      <c r="C12" s="36" t="s">
        <v>425</v>
      </c>
      <c r="D12" s="38">
        <v>10144</v>
      </c>
      <c r="E12" s="399" t="s">
        <v>8407</v>
      </c>
      <c r="F12" s="400">
        <v>110.87</v>
      </c>
      <c r="G12" s="400">
        <v>101.06</v>
      </c>
      <c r="H12" s="400">
        <v>68.47</v>
      </c>
      <c r="I12" s="400">
        <v>62.17</v>
      </c>
      <c r="J12" s="400">
        <v>62.17</v>
      </c>
      <c r="K12" s="36">
        <v>1</v>
      </c>
      <c r="L12" s="36">
        <v>4.2</v>
      </c>
      <c r="M12" s="36">
        <v>1.9</v>
      </c>
      <c r="N12" s="36">
        <v>7</v>
      </c>
      <c r="O12" s="36">
        <v>3.24</v>
      </c>
      <c r="P12" s="36">
        <v>4.2</v>
      </c>
      <c r="Q12" s="36">
        <v>1.9</v>
      </c>
      <c r="R12" s="36">
        <v>7</v>
      </c>
      <c r="S12" s="36">
        <v>3.24</v>
      </c>
      <c r="T12" s="36">
        <v>1</v>
      </c>
      <c r="U12" s="36">
        <v>9.5</v>
      </c>
      <c r="V12" s="36">
        <v>8.5</v>
      </c>
      <c r="W12" s="36">
        <v>11</v>
      </c>
      <c r="X12" s="36">
        <v>32.4</v>
      </c>
      <c r="Y12" s="36">
        <v>10</v>
      </c>
      <c r="Z12" s="401">
        <v>45325101445</v>
      </c>
      <c r="AA12" s="402" t="s">
        <v>8</v>
      </c>
      <c r="AB12" s="403">
        <v>1609410921</v>
      </c>
    </row>
    <row r="13" spans="1:29" ht="13.2" x14ac:dyDescent="0.25">
      <c r="A13" s="35" t="s">
        <v>7678</v>
      </c>
      <c r="B13" s="35" t="s">
        <v>454</v>
      </c>
      <c r="C13" s="36" t="s">
        <v>425</v>
      </c>
      <c r="D13" s="38">
        <v>10154</v>
      </c>
      <c r="E13" s="399" t="s">
        <v>8406</v>
      </c>
      <c r="F13" s="400">
        <v>5.6479999999999997</v>
      </c>
      <c r="G13" s="400">
        <v>5.2949999999999999</v>
      </c>
      <c r="H13" s="400">
        <v>3.53</v>
      </c>
      <c r="I13" s="400">
        <v>3.18</v>
      </c>
      <c r="J13" s="400">
        <v>3.18</v>
      </c>
      <c r="K13" s="36">
        <v>1</v>
      </c>
      <c r="L13" s="36">
        <v>4.3</v>
      </c>
      <c r="M13" s="36">
        <v>0.7</v>
      </c>
      <c r="N13" s="36">
        <v>5.5</v>
      </c>
      <c r="O13" s="36">
        <v>0.46</v>
      </c>
      <c r="P13" s="36">
        <v>4.3</v>
      </c>
      <c r="Q13" s="36">
        <v>0.7</v>
      </c>
      <c r="R13" s="36">
        <v>5.5</v>
      </c>
      <c r="S13" s="36">
        <v>0.46</v>
      </c>
      <c r="T13" s="36">
        <v>1</v>
      </c>
      <c r="U13" s="36">
        <v>10</v>
      </c>
      <c r="V13" s="36">
        <v>7</v>
      </c>
      <c r="W13" s="36">
        <v>4.5</v>
      </c>
      <c r="X13" s="36">
        <v>4.5999999999999996</v>
      </c>
      <c r="Y13" s="36">
        <v>10</v>
      </c>
      <c r="Z13" s="401">
        <v>45325101544</v>
      </c>
      <c r="AA13" s="402" t="s">
        <v>8</v>
      </c>
      <c r="AB13" s="403">
        <v>1609410922</v>
      </c>
    </row>
    <row r="14" spans="1:29" ht="13.2" x14ac:dyDescent="0.25">
      <c r="A14" s="35" t="s">
        <v>7678</v>
      </c>
      <c r="B14" s="35" t="s">
        <v>454</v>
      </c>
      <c r="C14" s="36" t="s">
        <v>425</v>
      </c>
      <c r="D14" s="38">
        <v>10192</v>
      </c>
      <c r="E14" s="399" t="s">
        <v>8405</v>
      </c>
      <c r="F14" s="400">
        <v>1.83</v>
      </c>
      <c r="G14" s="400">
        <v>1.7</v>
      </c>
      <c r="H14" s="400">
        <v>1.1399999999999999</v>
      </c>
      <c r="I14" s="400">
        <v>1.03</v>
      </c>
      <c r="J14" s="400">
        <v>1.03</v>
      </c>
      <c r="K14" s="36">
        <v>10</v>
      </c>
      <c r="L14" s="36">
        <v>6.2E-2</v>
      </c>
      <c r="M14" s="36">
        <v>1.8120000000000001</v>
      </c>
      <c r="N14" s="36">
        <v>5.9370000000000003</v>
      </c>
      <c r="O14" s="36">
        <v>1.4999999999999999E-2</v>
      </c>
      <c r="P14" s="36">
        <v>6.4</v>
      </c>
      <c r="Q14" s="36">
        <v>1.9</v>
      </c>
      <c r="R14" s="36">
        <v>1.1000000000000001</v>
      </c>
      <c r="S14" s="36">
        <v>0.15</v>
      </c>
      <c r="T14" s="36">
        <v>10</v>
      </c>
      <c r="U14" s="36">
        <v>10</v>
      </c>
      <c r="V14" s="36">
        <v>7</v>
      </c>
      <c r="W14" s="36">
        <v>4.5</v>
      </c>
      <c r="X14" s="36">
        <v>3.31</v>
      </c>
      <c r="Y14" s="36">
        <v>200</v>
      </c>
      <c r="Z14" s="401">
        <v>45325101926</v>
      </c>
      <c r="AA14" s="402" t="s">
        <v>8</v>
      </c>
      <c r="AB14" s="403">
        <v>1609410925</v>
      </c>
    </row>
    <row r="15" spans="1:29" ht="13.2" x14ac:dyDescent="0.25">
      <c r="A15" s="35" t="s">
        <v>7678</v>
      </c>
      <c r="B15" s="35" t="s">
        <v>454</v>
      </c>
      <c r="C15" s="36" t="s">
        <v>425</v>
      </c>
      <c r="D15" s="38">
        <v>10193</v>
      </c>
      <c r="E15" s="399" t="s">
        <v>8404</v>
      </c>
      <c r="F15" s="400">
        <v>1.9</v>
      </c>
      <c r="G15" s="400">
        <v>1.76</v>
      </c>
      <c r="H15" s="400">
        <v>1.18</v>
      </c>
      <c r="I15" s="400">
        <v>1.07</v>
      </c>
      <c r="J15" s="400">
        <v>1.07</v>
      </c>
      <c r="K15" s="36">
        <v>10</v>
      </c>
      <c r="L15" s="36">
        <v>7.8E-2</v>
      </c>
      <c r="M15" s="36">
        <v>1.8120000000000001</v>
      </c>
      <c r="N15" s="36">
        <v>5.9370000000000003</v>
      </c>
      <c r="O15" s="36">
        <v>1.4999999999999999E-2</v>
      </c>
      <c r="P15" s="36">
        <v>1.9</v>
      </c>
      <c r="Q15" s="36">
        <v>1.1000000000000001</v>
      </c>
      <c r="R15" s="36">
        <v>6.4</v>
      </c>
      <c r="S15" s="36">
        <v>0.15</v>
      </c>
      <c r="T15" s="36">
        <v>10</v>
      </c>
      <c r="U15" s="36">
        <v>10</v>
      </c>
      <c r="V15" s="36">
        <v>7</v>
      </c>
      <c r="W15" s="36">
        <v>4.5</v>
      </c>
      <c r="X15" s="36">
        <v>3.31</v>
      </c>
      <c r="Y15" s="36">
        <v>200</v>
      </c>
      <c r="Z15" s="401">
        <v>45325101933</v>
      </c>
      <c r="AA15" s="402" t="s">
        <v>8</v>
      </c>
      <c r="AB15" s="403">
        <v>1609410926</v>
      </c>
    </row>
    <row r="16" spans="1:29" ht="13.2" x14ac:dyDescent="0.25">
      <c r="A16" s="35" t="s">
        <v>7678</v>
      </c>
      <c r="B16" s="35" t="s">
        <v>454</v>
      </c>
      <c r="C16" s="36" t="s">
        <v>425</v>
      </c>
      <c r="D16" s="38">
        <v>10194</v>
      </c>
      <c r="E16" s="399" t="s">
        <v>8403</v>
      </c>
      <c r="F16" s="400">
        <v>2.17</v>
      </c>
      <c r="G16" s="400">
        <v>2.0099999999999998</v>
      </c>
      <c r="H16" s="400">
        <v>1.35</v>
      </c>
      <c r="I16" s="400">
        <v>1.22</v>
      </c>
      <c r="J16" s="400">
        <v>1.22</v>
      </c>
      <c r="K16" s="36">
        <v>10</v>
      </c>
      <c r="L16" s="36">
        <v>9.2999999999999999E-2</v>
      </c>
      <c r="M16" s="36">
        <v>1.8120000000000001</v>
      </c>
      <c r="N16" s="36">
        <v>5.9370000000000003</v>
      </c>
      <c r="O16" s="36">
        <v>2.1999999999999999E-2</v>
      </c>
      <c r="P16" s="36">
        <v>1.9</v>
      </c>
      <c r="Q16" s="36">
        <v>1.1000000000000001</v>
      </c>
      <c r="R16" s="36">
        <v>6.4</v>
      </c>
      <c r="S16" s="36">
        <v>0.22</v>
      </c>
      <c r="T16" s="36">
        <v>10</v>
      </c>
      <c r="U16" s="36">
        <v>10.5</v>
      </c>
      <c r="V16" s="36">
        <v>7.25</v>
      </c>
      <c r="W16" s="36">
        <v>4.5</v>
      </c>
      <c r="X16" s="36">
        <v>4.71</v>
      </c>
      <c r="Y16" s="36">
        <v>200</v>
      </c>
      <c r="Z16" s="401">
        <v>45325101940</v>
      </c>
      <c r="AA16" s="402" t="s">
        <v>8</v>
      </c>
      <c r="AB16" s="403">
        <v>1609410927</v>
      </c>
    </row>
    <row r="17" spans="1:28" ht="13.2" x14ac:dyDescent="0.25">
      <c r="A17" s="35" t="s">
        <v>7678</v>
      </c>
      <c r="B17" s="35" t="s">
        <v>454</v>
      </c>
      <c r="C17" s="36" t="s">
        <v>425</v>
      </c>
      <c r="D17" s="38">
        <v>10195</v>
      </c>
      <c r="E17" s="399" t="s">
        <v>8402</v>
      </c>
      <c r="F17" s="400">
        <v>2.2000000000000002</v>
      </c>
      <c r="G17" s="400">
        <v>2.04</v>
      </c>
      <c r="H17" s="400">
        <v>1.37</v>
      </c>
      <c r="I17" s="400">
        <v>1.24</v>
      </c>
      <c r="J17" s="400">
        <v>1.24</v>
      </c>
      <c r="K17" s="36">
        <v>10</v>
      </c>
      <c r="L17" s="36">
        <v>0.109</v>
      </c>
      <c r="M17" s="36">
        <v>1.8120000000000001</v>
      </c>
      <c r="N17" s="36">
        <v>5.875</v>
      </c>
      <c r="O17" s="36">
        <v>0.02</v>
      </c>
      <c r="P17" s="36">
        <v>5.9</v>
      </c>
      <c r="Q17" s="36">
        <v>1.9</v>
      </c>
      <c r="R17" s="36">
        <v>1.6</v>
      </c>
      <c r="S17" s="36">
        <v>0.185</v>
      </c>
      <c r="T17" s="36">
        <v>10</v>
      </c>
      <c r="U17" s="36">
        <v>11.25</v>
      </c>
      <c r="V17" s="36">
        <v>7.5</v>
      </c>
      <c r="W17" s="36">
        <v>7</v>
      </c>
      <c r="X17" s="36">
        <v>4.2</v>
      </c>
      <c r="Y17" s="36">
        <v>200</v>
      </c>
      <c r="Z17" s="401">
        <v>45325101957</v>
      </c>
      <c r="AA17" s="402" t="s">
        <v>8</v>
      </c>
      <c r="AB17" s="403">
        <v>1609410928</v>
      </c>
    </row>
    <row r="18" spans="1:28" ht="13.2" x14ac:dyDescent="0.25">
      <c r="A18" s="35" t="s">
        <v>7678</v>
      </c>
      <c r="B18" s="35" t="s">
        <v>454</v>
      </c>
      <c r="C18" s="36" t="s">
        <v>425</v>
      </c>
      <c r="D18" s="38">
        <v>10196</v>
      </c>
      <c r="E18" s="399" t="s">
        <v>8401</v>
      </c>
      <c r="F18" s="400">
        <v>2.38</v>
      </c>
      <c r="G18" s="400">
        <v>2.21</v>
      </c>
      <c r="H18" s="400">
        <v>1.48</v>
      </c>
      <c r="I18" s="400">
        <v>1.34</v>
      </c>
      <c r="J18" s="400">
        <v>1.34</v>
      </c>
      <c r="K18" s="36">
        <v>10</v>
      </c>
      <c r="L18" s="36">
        <v>0.125</v>
      </c>
      <c r="M18" s="36">
        <v>1.8120000000000001</v>
      </c>
      <c r="N18" s="36">
        <v>5.875</v>
      </c>
      <c r="O18" s="36">
        <v>0.02</v>
      </c>
      <c r="P18" s="36">
        <v>1.9</v>
      </c>
      <c r="Q18" s="36">
        <v>1.1000000000000001</v>
      </c>
      <c r="R18" s="36">
        <v>6.4</v>
      </c>
      <c r="S18" s="36">
        <v>0.25</v>
      </c>
      <c r="T18" s="36">
        <v>10</v>
      </c>
      <c r="U18" s="36">
        <v>11.25</v>
      </c>
      <c r="V18" s="36">
        <v>7.5</v>
      </c>
      <c r="W18" s="36">
        <v>7</v>
      </c>
      <c r="X18" s="36">
        <v>4.7750000000000004</v>
      </c>
      <c r="Y18" s="36">
        <v>200</v>
      </c>
      <c r="Z18" s="401">
        <v>45325101964</v>
      </c>
      <c r="AA18" s="402" t="s">
        <v>8</v>
      </c>
      <c r="AB18" s="403">
        <v>1609410929</v>
      </c>
    </row>
    <row r="19" spans="1:28" ht="13.2" x14ac:dyDescent="0.25">
      <c r="A19" s="35" t="s">
        <v>7678</v>
      </c>
      <c r="B19" s="35" t="s">
        <v>454</v>
      </c>
      <c r="C19" s="36" t="s">
        <v>425</v>
      </c>
      <c r="D19" s="38">
        <v>10209</v>
      </c>
      <c r="E19" s="399" t="s">
        <v>8400</v>
      </c>
      <c r="F19" s="400">
        <v>1.1599999999999999</v>
      </c>
      <c r="G19" s="400">
        <v>1.07</v>
      </c>
      <c r="H19" s="400">
        <v>0.72</v>
      </c>
      <c r="I19" s="400">
        <v>0.65</v>
      </c>
      <c r="J19" s="400">
        <v>0.65</v>
      </c>
      <c r="K19" s="36">
        <v>10</v>
      </c>
      <c r="L19" s="36">
        <v>0.14000000000000001</v>
      </c>
      <c r="M19" s="36">
        <v>1.8120000000000001</v>
      </c>
      <c r="N19" s="36">
        <v>5.875</v>
      </c>
      <c r="O19" s="36">
        <v>1.4999999999999999E-2</v>
      </c>
      <c r="P19" s="36">
        <v>5.8</v>
      </c>
      <c r="Q19" s="36">
        <v>1.8</v>
      </c>
      <c r="R19" s="36">
        <v>1.4</v>
      </c>
      <c r="S19" s="36">
        <v>0.18</v>
      </c>
      <c r="T19" s="36">
        <v>10</v>
      </c>
      <c r="U19" s="36">
        <v>11.25</v>
      </c>
      <c r="V19" s="36">
        <v>7.5</v>
      </c>
      <c r="W19" s="36">
        <v>7</v>
      </c>
      <c r="X19" s="36">
        <v>3.9</v>
      </c>
      <c r="Y19" s="36">
        <v>200</v>
      </c>
      <c r="Z19" s="401">
        <v>45325102091</v>
      </c>
      <c r="AA19" s="402" t="s">
        <v>8</v>
      </c>
      <c r="AB19" s="403">
        <v>1609410935</v>
      </c>
    </row>
    <row r="20" spans="1:28" ht="13.2" x14ac:dyDescent="0.25">
      <c r="A20" s="35" t="s">
        <v>7678</v>
      </c>
      <c r="B20" s="35" t="s">
        <v>454</v>
      </c>
      <c r="C20" s="36" t="s">
        <v>425</v>
      </c>
      <c r="D20" s="38">
        <v>10210</v>
      </c>
      <c r="E20" s="399" t="s">
        <v>8399</v>
      </c>
      <c r="F20" s="400">
        <v>1.1299999999999999</v>
      </c>
      <c r="G20" s="400">
        <v>1.04</v>
      </c>
      <c r="H20" s="400">
        <v>0.7</v>
      </c>
      <c r="I20" s="400">
        <v>0.63</v>
      </c>
      <c r="J20" s="400">
        <v>0.63</v>
      </c>
      <c r="K20" s="36">
        <v>10</v>
      </c>
      <c r="L20" s="36">
        <v>0.156</v>
      </c>
      <c r="M20" s="36">
        <v>1.8120000000000001</v>
      </c>
      <c r="N20" s="36">
        <v>5.875</v>
      </c>
      <c r="O20" s="36">
        <v>0.02</v>
      </c>
      <c r="P20" s="36">
        <v>2.2000000000000002</v>
      </c>
      <c r="Q20" s="36">
        <v>1.8</v>
      </c>
      <c r="R20" s="36">
        <v>6.4</v>
      </c>
      <c r="S20" s="36">
        <v>0.2</v>
      </c>
      <c r="T20" s="36">
        <v>10</v>
      </c>
      <c r="U20" s="36">
        <v>11.25</v>
      </c>
      <c r="V20" s="36">
        <v>7.5</v>
      </c>
      <c r="W20" s="36">
        <v>7</v>
      </c>
      <c r="X20" s="36">
        <v>4.3899999999999997</v>
      </c>
      <c r="Y20" s="36">
        <v>200</v>
      </c>
      <c r="Z20" s="401">
        <v>45325102107</v>
      </c>
      <c r="AA20" s="402" t="s">
        <v>8</v>
      </c>
      <c r="AB20" s="403">
        <v>1609410936</v>
      </c>
    </row>
    <row r="21" spans="1:28" ht="13.2" x14ac:dyDescent="0.25">
      <c r="A21" s="35" t="s">
        <v>7678</v>
      </c>
      <c r="B21" s="35" t="s">
        <v>454</v>
      </c>
      <c r="C21" s="36" t="s">
        <v>425</v>
      </c>
      <c r="D21" s="38">
        <v>10211</v>
      </c>
      <c r="E21" s="399" t="s">
        <v>8398</v>
      </c>
      <c r="F21" s="400">
        <v>1.31</v>
      </c>
      <c r="G21" s="400">
        <v>1.2</v>
      </c>
      <c r="H21" s="400">
        <v>0.81</v>
      </c>
      <c r="I21" s="400">
        <v>0.73</v>
      </c>
      <c r="J21" s="400">
        <v>0.73</v>
      </c>
      <c r="K21" s="36">
        <v>10</v>
      </c>
      <c r="L21" s="36">
        <v>5.9</v>
      </c>
      <c r="M21" s="36">
        <v>1.9</v>
      </c>
      <c r="N21" s="36">
        <v>0.17</v>
      </c>
      <c r="O21" s="36">
        <v>2.5000000000000001E-2</v>
      </c>
      <c r="P21" s="36">
        <v>2.2000000000000002</v>
      </c>
      <c r="Q21" s="36">
        <v>1.8</v>
      </c>
      <c r="R21" s="36">
        <v>6.4</v>
      </c>
      <c r="S21" s="36">
        <v>0.24</v>
      </c>
      <c r="T21" s="36">
        <v>10</v>
      </c>
      <c r="U21" s="36">
        <v>11.25</v>
      </c>
      <c r="V21" s="36">
        <v>7.5</v>
      </c>
      <c r="W21" s="36">
        <v>7</v>
      </c>
      <c r="X21" s="36">
        <v>5.0949999999999998</v>
      </c>
      <c r="Y21" s="36">
        <v>200</v>
      </c>
      <c r="Z21" s="401">
        <v>45325102114</v>
      </c>
      <c r="AA21" s="402" t="s">
        <v>8</v>
      </c>
      <c r="AB21" s="403">
        <v>1609410937</v>
      </c>
    </row>
    <row r="22" spans="1:28" ht="13.2" x14ac:dyDescent="0.25">
      <c r="A22" s="35" t="s">
        <v>7678</v>
      </c>
      <c r="B22" s="35" t="s">
        <v>454</v>
      </c>
      <c r="C22" s="36" t="s">
        <v>425</v>
      </c>
      <c r="D22" s="38">
        <v>10212</v>
      </c>
      <c r="E22" s="399" t="s">
        <v>8397</v>
      </c>
      <c r="F22" s="400">
        <v>1.37</v>
      </c>
      <c r="G22" s="400">
        <v>1.26</v>
      </c>
      <c r="H22" s="400">
        <v>0.85</v>
      </c>
      <c r="I22" s="400">
        <v>0.77</v>
      </c>
      <c r="J22" s="400">
        <v>0.77</v>
      </c>
      <c r="K22" s="36">
        <v>10</v>
      </c>
      <c r="L22" s="36">
        <v>0.187</v>
      </c>
      <c r="M22" s="36">
        <v>1.8120000000000001</v>
      </c>
      <c r="N22" s="36">
        <v>5.875</v>
      </c>
      <c r="O22" s="36">
        <v>0.03</v>
      </c>
      <c r="P22" s="36">
        <v>2.2000000000000002</v>
      </c>
      <c r="Q22" s="36">
        <v>1.8</v>
      </c>
      <c r="R22" s="36">
        <v>6.4</v>
      </c>
      <c r="S22" s="36">
        <v>0.28000000000000003</v>
      </c>
      <c r="T22" s="36">
        <v>10</v>
      </c>
      <c r="U22" s="36">
        <v>11.25</v>
      </c>
      <c r="V22" s="36">
        <v>7.5</v>
      </c>
      <c r="W22" s="36">
        <v>7</v>
      </c>
      <c r="X22" s="36">
        <v>6.39</v>
      </c>
      <c r="Y22" s="36">
        <v>200</v>
      </c>
      <c r="Z22" s="401">
        <v>45325102121</v>
      </c>
      <c r="AA22" s="402" t="s">
        <v>8</v>
      </c>
      <c r="AB22" s="403">
        <v>1609410938</v>
      </c>
    </row>
    <row r="23" spans="1:28" ht="13.2" x14ac:dyDescent="0.25">
      <c r="A23" s="35" t="s">
        <v>7678</v>
      </c>
      <c r="B23" s="35" t="s">
        <v>454</v>
      </c>
      <c r="C23" s="36" t="s">
        <v>425</v>
      </c>
      <c r="D23" s="38">
        <v>10213</v>
      </c>
      <c r="E23" s="399" t="s">
        <v>8396</v>
      </c>
      <c r="F23" s="400">
        <v>1.68</v>
      </c>
      <c r="G23" s="400">
        <v>1.54</v>
      </c>
      <c r="H23" s="400">
        <v>1.04</v>
      </c>
      <c r="I23" s="400">
        <v>0.94</v>
      </c>
      <c r="J23" s="400">
        <v>0.94</v>
      </c>
      <c r="K23" s="36">
        <v>10</v>
      </c>
      <c r="L23" s="36">
        <v>5.9</v>
      </c>
      <c r="M23" s="36">
        <v>1.9</v>
      </c>
      <c r="N23" s="36">
        <v>0.2</v>
      </c>
      <c r="O23" s="36">
        <v>0.03</v>
      </c>
      <c r="P23" s="36">
        <v>2.2000000000000002</v>
      </c>
      <c r="Q23" s="36">
        <v>1.8</v>
      </c>
      <c r="R23" s="36">
        <v>6.4</v>
      </c>
      <c r="S23" s="36">
        <v>0.32</v>
      </c>
      <c r="T23" s="36">
        <v>10</v>
      </c>
      <c r="U23" s="36">
        <v>11.25</v>
      </c>
      <c r="V23" s="36">
        <v>7.5</v>
      </c>
      <c r="W23" s="36">
        <v>7</v>
      </c>
      <c r="X23" s="36">
        <v>6.8049999999999997</v>
      </c>
      <c r="Y23" s="36">
        <v>200</v>
      </c>
      <c r="Z23" s="401">
        <v>45325102138</v>
      </c>
      <c r="AA23" s="402" t="s">
        <v>8</v>
      </c>
      <c r="AB23" s="403">
        <v>1609410939</v>
      </c>
    </row>
    <row r="24" spans="1:28" ht="13.2" x14ac:dyDescent="0.25">
      <c r="A24" s="35" t="s">
        <v>7678</v>
      </c>
      <c r="B24" s="35" t="s">
        <v>454</v>
      </c>
      <c r="C24" s="36" t="s">
        <v>425</v>
      </c>
      <c r="D24" s="38">
        <v>10214</v>
      </c>
      <c r="E24" s="399" t="s">
        <v>8395</v>
      </c>
      <c r="F24" s="400">
        <v>1.8</v>
      </c>
      <c r="G24" s="400">
        <v>1.64</v>
      </c>
      <c r="H24" s="400">
        <v>1.1100000000000001</v>
      </c>
      <c r="I24" s="400">
        <v>1.01</v>
      </c>
      <c r="J24" s="400">
        <v>1.01</v>
      </c>
      <c r="K24" s="36">
        <v>10</v>
      </c>
      <c r="L24" s="36">
        <v>6.9</v>
      </c>
      <c r="M24" s="36">
        <v>1.9</v>
      </c>
      <c r="N24" s="36">
        <v>0.22</v>
      </c>
      <c r="O24" s="36">
        <v>0.04</v>
      </c>
      <c r="P24" s="36">
        <v>2.2000000000000002</v>
      </c>
      <c r="Q24" s="36">
        <v>1.8</v>
      </c>
      <c r="R24" s="36">
        <v>6.4</v>
      </c>
      <c r="S24" s="36">
        <v>0.36</v>
      </c>
      <c r="T24" s="36">
        <v>10</v>
      </c>
      <c r="U24" s="36">
        <v>11.25</v>
      </c>
      <c r="V24" s="36">
        <v>7.5</v>
      </c>
      <c r="W24" s="36">
        <v>7</v>
      </c>
      <c r="X24" s="36">
        <v>8</v>
      </c>
      <c r="Y24" s="36">
        <v>200</v>
      </c>
      <c r="Z24" s="401">
        <v>45325102145</v>
      </c>
      <c r="AA24" s="402" t="s">
        <v>8</v>
      </c>
      <c r="AB24" s="403">
        <v>1609410940</v>
      </c>
    </row>
    <row r="25" spans="1:28" ht="13.2" x14ac:dyDescent="0.25">
      <c r="A25" s="35" t="s">
        <v>7678</v>
      </c>
      <c r="B25" s="35" t="s">
        <v>454</v>
      </c>
      <c r="C25" s="36" t="s">
        <v>425</v>
      </c>
      <c r="D25" s="38">
        <v>10215</v>
      </c>
      <c r="E25" s="399" t="s">
        <v>8394</v>
      </c>
      <c r="F25" s="400">
        <v>1.92</v>
      </c>
      <c r="G25" s="400">
        <v>1.76</v>
      </c>
      <c r="H25" s="400">
        <v>1.19</v>
      </c>
      <c r="I25" s="400">
        <v>1.08</v>
      </c>
      <c r="J25" s="400">
        <v>1.08</v>
      </c>
      <c r="K25" s="36">
        <v>10</v>
      </c>
      <c r="L25" s="36">
        <v>6.9</v>
      </c>
      <c r="M25" s="36">
        <v>1.9</v>
      </c>
      <c r="N25" s="36">
        <v>0.23</v>
      </c>
      <c r="O25" s="36">
        <v>4.4999999999999998E-2</v>
      </c>
      <c r="P25" s="36">
        <v>2.2000000000000002</v>
      </c>
      <c r="Q25" s="36">
        <v>1.8</v>
      </c>
      <c r="R25" s="36">
        <v>6.4</v>
      </c>
      <c r="S25" s="36">
        <v>0.45</v>
      </c>
      <c r="T25" s="36">
        <v>10</v>
      </c>
      <c r="U25" s="36">
        <v>9.5</v>
      </c>
      <c r="V25" s="36">
        <v>8.5</v>
      </c>
      <c r="W25" s="36">
        <v>9.4</v>
      </c>
      <c r="X25" s="36">
        <v>9.51</v>
      </c>
      <c r="Y25" s="36">
        <v>200</v>
      </c>
      <c r="Z25" s="401">
        <v>45325102152</v>
      </c>
      <c r="AA25" s="402" t="s">
        <v>8</v>
      </c>
      <c r="AB25" s="403">
        <v>1609410941</v>
      </c>
    </row>
    <row r="26" spans="1:28" ht="13.2" x14ac:dyDescent="0.25">
      <c r="A26" s="35" t="s">
        <v>7678</v>
      </c>
      <c r="B26" s="35" t="s">
        <v>454</v>
      </c>
      <c r="C26" s="36" t="s">
        <v>425</v>
      </c>
      <c r="D26" s="38">
        <v>10216</v>
      </c>
      <c r="E26" s="399" t="s">
        <v>8393</v>
      </c>
      <c r="F26" s="400">
        <v>1.97</v>
      </c>
      <c r="G26" s="400">
        <v>1.81</v>
      </c>
      <c r="H26" s="400">
        <v>1.22</v>
      </c>
      <c r="I26" s="400">
        <v>1.1100000000000001</v>
      </c>
      <c r="J26" s="400">
        <v>1.1100000000000001</v>
      </c>
      <c r="K26" s="36">
        <v>10</v>
      </c>
      <c r="L26" s="36">
        <v>0.25</v>
      </c>
      <c r="M26" s="36">
        <v>1.8120000000000001</v>
      </c>
      <c r="N26" s="36">
        <v>5.9370000000000003</v>
      </c>
      <c r="O26" s="36">
        <v>0.05</v>
      </c>
      <c r="P26" s="36">
        <v>2.2000000000000002</v>
      </c>
      <c r="Q26" s="36">
        <v>1.8</v>
      </c>
      <c r="R26" s="36">
        <v>6.4</v>
      </c>
      <c r="S26" s="36">
        <v>0.51</v>
      </c>
      <c r="T26" s="36">
        <v>10</v>
      </c>
      <c r="U26" s="36">
        <v>11.25</v>
      </c>
      <c r="V26" s="36">
        <v>7.5</v>
      </c>
      <c r="W26" s="36">
        <v>7</v>
      </c>
      <c r="X26" s="36">
        <v>10.285</v>
      </c>
      <c r="Y26" s="36">
        <v>200</v>
      </c>
      <c r="Z26" s="401">
        <v>45325102169</v>
      </c>
      <c r="AA26" s="402" t="s">
        <v>8</v>
      </c>
      <c r="AB26" s="403">
        <v>1609410942</v>
      </c>
    </row>
    <row r="27" spans="1:28" ht="13.2" x14ac:dyDescent="0.25">
      <c r="A27" s="35" t="s">
        <v>7678</v>
      </c>
      <c r="B27" s="35" t="s">
        <v>454</v>
      </c>
      <c r="C27" s="36" t="s">
        <v>425</v>
      </c>
      <c r="D27" s="38">
        <v>10217</v>
      </c>
      <c r="E27" s="399" t="s">
        <v>8392</v>
      </c>
      <c r="F27" s="400">
        <v>2.5099999999999998</v>
      </c>
      <c r="G27" s="400">
        <v>2.29</v>
      </c>
      <c r="H27" s="400">
        <v>1.55</v>
      </c>
      <c r="I27" s="400">
        <v>1.41</v>
      </c>
      <c r="J27" s="400">
        <v>1.41</v>
      </c>
      <c r="K27" s="36">
        <v>3</v>
      </c>
      <c r="L27" s="36">
        <v>0.312</v>
      </c>
      <c r="M27" s="36">
        <v>1.8120000000000001</v>
      </c>
      <c r="N27" s="36">
        <v>7.875</v>
      </c>
      <c r="O27" s="36">
        <v>0.06</v>
      </c>
      <c r="P27" s="36">
        <v>2</v>
      </c>
      <c r="Q27" s="36">
        <v>1.3</v>
      </c>
      <c r="R27" s="36">
        <v>9</v>
      </c>
      <c r="S27" s="36">
        <v>0.18</v>
      </c>
      <c r="T27" s="36">
        <v>3</v>
      </c>
      <c r="U27" s="36">
        <v>10</v>
      </c>
      <c r="V27" s="36">
        <v>7</v>
      </c>
      <c r="W27" s="36">
        <v>4.5</v>
      </c>
      <c r="X27" s="36">
        <v>3.91</v>
      </c>
      <c r="Y27" s="36">
        <v>60</v>
      </c>
      <c r="Z27" s="401">
        <v>45325102176</v>
      </c>
      <c r="AA27" s="402" t="s">
        <v>8</v>
      </c>
      <c r="AB27" s="403">
        <v>1609410943</v>
      </c>
    </row>
    <row r="28" spans="1:28" ht="13.2" x14ac:dyDescent="0.25">
      <c r="A28" s="35" t="s">
        <v>7678</v>
      </c>
      <c r="B28" s="35" t="s">
        <v>454</v>
      </c>
      <c r="C28" s="36" t="s">
        <v>425</v>
      </c>
      <c r="D28" s="38">
        <v>10218</v>
      </c>
      <c r="E28" s="399" t="s">
        <v>8391</v>
      </c>
      <c r="F28" s="400">
        <v>2.89</v>
      </c>
      <c r="G28" s="400">
        <v>2.65</v>
      </c>
      <c r="H28" s="400">
        <v>1.79</v>
      </c>
      <c r="I28" s="400">
        <v>1.62</v>
      </c>
      <c r="J28" s="400">
        <v>1.62</v>
      </c>
      <c r="K28" s="36">
        <v>3</v>
      </c>
      <c r="L28" s="36">
        <v>0.28100000000000003</v>
      </c>
      <c r="M28" s="36">
        <v>1.8120000000000001</v>
      </c>
      <c r="N28" s="36">
        <v>6.875</v>
      </c>
      <c r="O28" s="36">
        <v>0.06</v>
      </c>
      <c r="P28" s="36">
        <v>2</v>
      </c>
      <c r="Q28" s="36">
        <v>1.3</v>
      </c>
      <c r="R28" s="36">
        <v>9</v>
      </c>
      <c r="S28" s="36">
        <v>0.2</v>
      </c>
      <c r="T28" s="36">
        <v>3</v>
      </c>
      <c r="U28" s="36">
        <v>10</v>
      </c>
      <c r="V28" s="36">
        <v>7</v>
      </c>
      <c r="W28" s="36">
        <v>4.5</v>
      </c>
      <c r="X28" s="36">
        <v>3.996</v>
      </c>
      <c r="Y28" s="36">
        <v>60</v>
      </c>
      <c r="Z28" s="401">
        <v>45325102183</v>
      </c>
      <c r="AA28" s="402" t="s">
        <v>8</v>
      </c>
      <c r="AB28" s="403">
        <v>1609410944</v>
      </c>
    </row>
    <row r="29" spans="1:28" ht="13.2" x14ac:dyDescent="0.25">
      <c r="A29" s="35" t="s">
        <v>7678</v>
      </c>
      <c r="B29" s="35" t="s">
        <v>454</v>
      </c>
      <c r="C29" s="36" t="s">
        <v>425</v>
      </c>
      <c r="D29" s="38">
        <v>10219</v>
      </c>
      <c r="E29" s="399" t="s">
        <v>8390</v>
      </c>
      <c r="F29" s="400">
        <v>3.12</v>
      </c>
      <c r="G29" s="400">
        <v>2.85</v>
      </c>
      <c r="H29" s="400">
        <v>1.93</v>
      </c>
      <c r="I29" s="400">
        <v>1.75</v>
      </c>
      <c r="J29" s="400">
        <v>1.75</v>
      </c>
      <c r="K29" s="36">
        <v>3</v>
      </c>
      <c r="L29" s="36">
        <v>0.29599999999999999</v>
      </c>
      <c r="M29" s="36">
        <v>1.8120000000000001</v>
      </c>
      <c r="N29" s="36">
        <v>7.875</v>
      </c>
      <c r="O29" s="36">
        <v>7.0000000000000007E-2</v>
      </c>
      <c r="P29" s="36">
        <v>2</v>
      </c>
      <c r="Q29" s="36">
        <v>1.3</v>
      </c>
      <c r="R29" s="36">
        <v>9</v>
      </c>
      <c r="S29" s="36">
        <v>0.22</v>
      </c>
      <c r="T29" s="36">
        <v>3</v>
      </c>
      <c r="U29" s="36">
        <v>10.5</v>
      </c>
      <c r="V29" s="36">
        <v>7.25</v>
      </c>
      <c r="W29" s="36">
        <v>4.5</v>
      </c>
      <c r="X29" s="36">
        <v>4.3979999999999997</v>
      </c>
      <c r="Y29" s="36">
        <v>60</v>
      </c>
      <c r="Z29" s="401">
        <v>45325102190</v>
      </c>
      <c r="AA29" s="402" t="s">
        <v>8</v>
      </c>
      <c r="AB29" s="403">
        <v>1609410945</v>
      </c>
    </row>
    <row r="30" spans="1:28" ht="13.2" x14ac:dyDescent="0.25">
      <c r="A30" s="35" t="s">
        <v>7678</v>
      </c>
      <c r="B30" s="35" t="s">
        <v>454</v>
      </c>
      <c r="C30" s="36" t="s">
        <v>425</v>
      </c>
      <c r="D30" s="38">
        <v>10220</v>
      </c>
      <c r="E30" s="399" t="s">
        <v>8389</v>
      </c>
      <c r="F30" s="400">
        <v>3.04</v>
      </c>
      <c r="G30" s="400">
        <v>2.75</v>
      </c>
      <c r="H30" s="400">
        <v>1.87</v>
      </c>
      <c r="I30" s="400">
        <v>1.7</v>
      </c>
      <c r="J30" s="400">
        <v>1.7</v>
      </c>
      <c r="K30" s="36">
        <v>3</v>
      </c>
      <c r="L30" s="36">
        <v>0.312</v>
      </c>
      <c r="M30" s="36">
        <v>1.8120000000000001</v>
      </c>
      <c r="N30" s="36">
        <v>8.9369999999999994</v>
      </c>
      <c r="O30" s="36">
        <v>0.08</v>
      </c>
      <c r="P30" s="36">
        <v>8</v>
      </c>
      <c r="Q30" s="36">
        <v>2</v>
      </c>
      <c r="R30" s="36">
        <v>0.8</v>
      </c>
      <c r="S30" s="36">
        <v>0.24</v>
      </c>
      <c r="T30" s="36">
        <v>3</v>
      </c>
      <c r="U30" s="36">
        <v>10</v>
      </c>
      <c r="V30" s="36">
        <v>7</v>
      </c>
      <c r="W30" s="36">
        <v>4.5</v>
      </c>
      <c r="X30" s="36">
        <v>5.1100000000000003</v>
      </c>
      <c r="Y30" s="36">
        <v>60</v>
      </c>
      <c r="Z30" s="401">
        <v>45325102206</v>
      </c>
      <c r="AA30" s="402" t="s">
        <v>8</v>
      </c>
      <c r="AB30" s="403">
        <v>1609410946</v>
      </c>
    </row>
    <row r="31" spans="1:28" ht="13.2" x14ac:dyDescent="0.25">
      <c r="A31" s="35" t="s">
        <v>7678</v>
      </c>
      <c r="B31" s="35" t="s">
        <v>454</v>
      </c>
      <c r="C31" s="36" t="s">
        <v>425</v>
      </c>
      <c r="D31" s="38">
        <v>10221</v>
      </c>
      <c r="E31" s="399" t="s">
        <v>8388</v>
      </c>
      <c r="F31" s="400">
        <v>3.57</v>
      </c>
      <c r="G31" s="400">
        <v>3.24</v>
      </c>
      <c r="H31" s="400">
        <v>2.2000000000000002</v>
      </c>
      <c r="I31" s="400">
        <v>2</v>
      </c>
      <c r="J31" s="400">
        <v>2</v>
      </c>
      <c r="K31" s="36">
        <v>3</v>
      </c>
      <c r="L31" s="36">
        <v>0.32800000000000001</v>
      </c>
      <c r="M31" s="36">
        <v>1.8120000000000001</v>
      </c>
      <c r="N31" s="36">
        <v>7.9370000000000003</v>
      </c>
      <c r="O31" s="36">
        <v>0.09</v>
      </c>
      <c r="P31" s="36">
        <v>2</v>
      </c>
      <c r="Q31" s="36">
        <v>1.3</v>
      </c>
      <c r="R31" s="36">
        <v>9</v>
      </c>
      <c r="S31" s="36">
        <v>0.28000000000000003</v>
      </c>
      <c r="T31" s="36">
        <v>3</v>
      </c>
      <c r="U31" s="36">
        <v>10</v>
      </c>
      <c r="V31" s="36">
        <v>7</v>
      </c>
      <c r="W31" s="36">
        <v>4.5</v>
      </c>
      <c r="X31" s="36">
        <v>5.5979999999999999</v>
      </c>
      <c r="Y31" s="36">
        <v>60</v>
      </c>
      <c r="Z31" s="401">
        <v>45325102213</v>
      </c>
      <c r="AA31" s="402" t="s">
        <v>8</v>
      </c>
      <c r="AB31" s="403">
        <v>1609410947</v>
      </c>
    </row>
    <row r="32" spans="1:28" ht="13.2" x14ac:dyDescent="0.25">
      <c r="A32" s="35" t="s">
        <v>7678</v>
      </c>
      <c r="B32" s="35" t="s">
        <v>454</v>
      </c>
      <c r="C32" s="36" t="s">
        <v>425</v>
      </c>
      <c r="D32" s="38">
        <v>10222</v>
      </c>
      <c r="E32" s="399" t="s">
        <v>8387</v>
      </c>
      <c r="F32" s="400">
        <v>4.03</v>
      </c>
      <c r="G32" s="400">
        <v>3.68</v>
      </c>
      <c r="H32" s="400">
        <v>2.4900000000000002</v>
      </c>
      <c r="I32" s="400">
        <v>2.2599999999999998</v>
      </c>
      <c r="J32" s="400">
        <v>2.2599999999999998</v>
      </c>
      <c r="K32" s="36">
        <v>3</v>
      </c>
      <c r="L32" s="36">
        <v>0.17100000000000001</v>
      </c>
      <c r="M32" s="36">
        <v>1.8120000000000001</v>
      </c>
      <c r="N32" s="36">
        <v>7.9370000000000003</v>
      </c>
      <c r="O32" s="36">
        <v>0.09</v>
      </c>
      <c r="P32" s="36">
        <v>2</v>
      </c>
      <c r="Q32" s="36">
        <v>1.3</v>
      </c>
      <c r="R32" s="36">
        <v>9</v>
      </c>
      <c r="S32" s="36">
        <v>0.28000000000000003</v>
      </c>
      <c r="T32" s="36">
        <v>3</v>
      </c>
      <c r="U32" s="36">
        <v>10</v>
      </c>
      <c r="V32" s="36">
        <v>7</v>
      </c>
      <c r="W32" s="36">
        <v>4.5</v>
      </c>
      <c r="X32" s="36">
        <v>5.5979999999999999</v>
      </c>
      <c r="Y32" s="36">
        <v>60</v>
      </c>
      <c r="Z32" s="401">
        <v>45325102220</v>
      </c>
      <c r="AA32" s="402" t="s">
        <v>8</v>
      </c>
      <c r="AB32" s="403">
        <v>1609410948</v>
      </c>
    </row>
    <row r="33" spans="1:28" ht="13.2" x14ac:dyDescent="0.25">
      <c r="A33" s="35" t="s">
        <v>7678</v>
      </c>
      <c r="B33" s="35" t="s">
        <v>454</v>
      </c>
      <c r="C33" s="36" t="s">
        <v>425</v>
      </c>
      <c r="D33" s="38">
        <v>10223</v>
      </c>
      <c r="E33" s="399" t="s">
        <v>8386</v>
      </c>
      <c r="F33" s="400">
        <v>4.5</v>
      </c>
      <c r="G33" s="400">
        <v>4.0999999999999996</v>
      </c>
      <c r="H33" s="400">
        <v>2.78</v>
      </c>
      <c r="I33" s="400">
        <v>2.5299999999999998</v>
      </c>
      <c r="J33" s="400">
        <v>2.5299999999999998</v>
      </c>
      <c r="K33" s="36">
        <v>3</v>
      </c>
      <c r="L33" s="36">
        <v>0.35899999999999999</v>
      </c>
      <c r="M33" s="36">
        <v>1.8120000000000001</v>
      </c>
      <c r="N33" s="36">
        <v>7.9370000000000003</v>
      </c>
      <c r="O33" s="36">
        <v>0.11</v>
      </c>
      <c r="P33" s="36">
        <v>2</v>
      </c>
      <c r="Q33" s="36">
        <v>1.3</v>
      </c>
      <c r="R33" s="36">
        <v>9</v>
      </c>
      <c r="S33" s="36">
        <v>0.33</v>
      </c>
      <c r="T33" s="36">
        <v>3</v>
      </c>
      <c r="U33" s="36">
        <v>10</v>
      </c>
      <c r="V33" s="36">
        <v>7</v>
      </c>
      <c r="W33" s="36">
        <v>4.5</v>
      </c>
      <c r="X33" s="36">
        <v>6.91</v>
      </c>
      <c r="Y33" s="36">
        <v>60</v>
      </c>
      <c r="Z33" s="401">
        <v>45325102237</v>
      </c>
      <c r="AA33" s="402" t="s">
        <v>8</v>
      </c>
      <c r="AB33" s="403">
        <v>1609410949</v>
      </c>
    </row>
    <row r="34" spans="1:28" ht="13.2" x14ac:dyDescent="0.25">
      <c r="A34" s="35" t="s">
        <v>7678</v>
      </c>
      <c r="B34" s="35" t="s">
        <v>454</v>
      </c>
      <c r="C34" s="36" t="s">
        <v>425</v>
      </c>
      <c r="D34" s="38">
        <v>10224</v>
      </c>
      <c r="E34" s="399" t="s">
        <v>8385</v>
      </c>
      <c r="F34" s="400">
        <v>4.3</v>
      </c>
      <c r="G34" s="400">
        <v>3.9</v>
      </c>
      <c r="H34" s="400">
        <v>2.65</v>
      </c>
      <c r="I34" s="400">
        <v>2.41</v>
      </c>
      <c r="J34" s="400">
        <v>2.41</v>
      </c>
      <c r="K34" s="36">
        <v>3</v>
      </c>
      <c r="L34" s="36">
        <v>0.375</v>
      </c>
      <c r="M34" s="36">
        <v>1.8120000000000001</v>
      </c>
      <c r="N34" s="36">
        <v>7.9370000000000003</v>
      </c>
      <c r="O34" s="36">
        <v>0.115</v>
      </c>
      <c r="P34" s="36">
        <v>7.7</v>
      </c>
      <c r="Q34" s="36">
        <v>1.9</v>
      </c>
      <c r="R34" s="36">
        <v>0.7</v>
      </c>
      <c r="S34" s="36">
        <v>0.36</v>
      </c>
      <c r="T34" s="36">
        <v>3</v>
      </c>
      <c r="U34" s="36">
        <v>11.25</v>
      </c>
      <c r="V34" s="36">
        <v>7.5</v>
      </c>
      <c r="W34" s="36">
        <v>7</v>
      </c>
      <c r="X34" s="36">
        <v>7.55</v>
      </c>
      <c r="Y34" s="36">
        <v>60</v>
      </c>
      <c r="Z34" s="401">
        <v>45325102244</v>
      </c>
      <c r="AA34" s="402" t="s">
        <v>8</v>
      </c>
      <c r="AB34" s="403">
        <v>1609410950</v>
      </c>
    </row>
    <row r="35" spans="1:28" ht="13.2" x14ac:dyDescent="0.25">
      <c r="A35" s="35" t="s">
        <v>7678</v>
      </c>
      <c r="B35" s="35" t="s">
        <v>454</v>
      </c>
      <c r="C35" s="36" t="s">
        <v>425</v>
      </c>
      <c r="D35" s="38">
        <v>10420</v>
      </c>
      <c r="E35" s="399" t="s">
        <v>8384</v>
      </c>
      <c r="F35" s="400">
        <v>4.0599999999999996</v>
      </c>
      <c r="G35" s="400">
        <v>3.71</v>
      </c>
      <c r="H35" s="400">
        <v>2.5099999999999998</v>
      </c>
      <c r="I35" s="400">
        <v>2.2799999999999998</v>
      </c>
      <c r="J35" s="400">
        <v>2.2799999999999998</v>
      </c>
      <c r="K35" s="36">
        <v>3</v>
      </c>
      <c r="L35" s="36">
        <v>0.312</v>
      </c>
      <c r="M35" s="36">
        <v>1.8120000000000001</v>
      </c>
      <c r="N35" s="36">
        <v>6.875</v>
      </c>
      <c r="O35" s="36">
        <v>7.0000000000000007E-2</v>
      </c>
      <c r="P35" s="36">
        <v>1.9</v>
      </c>
      <c r="Q35" s="36">
        <v>1.1000000000000001</v>
      </c>
      <c r="R35" s="36">
        <v>6.4</v>
      </c>
      <c r="S35" s="36">
        <v>0.21</v>
      </c>
      <c r="T35" s="36">
        <v>3</v>
      </c>
      <c r="U35" s="36">
        <v>10</v>
      </c>
      <c r="V35" s="36">
        <v>7</v>
      </c>
      <c r="W35" s="36">
        <v>4.5</v>
      </c>
      <c r="X35" s="36">
        <v>4.51</v>
      </c>
      <c r="Y35" s="36">
        <v>60</v>
      </c>
      <c r="Z35" s="401">
        <v>45325104200</v>
      </c>
      <c r="AA35" s="402" t="s">
        <v>8</v>
      </c>
      <c r="AB35" s="403">
        <v>1609410968</v>
      </c>
    </row>
    <row r="36" spans="1:28" ht="13.2" x14ac:dyDescent="0.25">
      <c r="A36" s="35" t="s">
        <v>7678</v>
      </c>
      <c r="B36" s="35" t="s">
        <v>454</v>
      </c>
      <c r="C36" s="36" t="s">
        <v>425</v>
      </c>
      <c r="D36" s="38">
        <v>10424</v>
      </c>
      <c r="E36" s="399" t="s">
        <v>8383</v>
      </c>
      <c r="F36" s="400">
        <v>5.42</v>
      </c>
      <c r="G36" s="400">
        <v>4.95</v>
      </c>
      <c r="H36" s="400">
        <v>3.35</v>
      </c>
      <c r="I36" s="400">
        <v>3.04</v>
      </c>
      <c r="J36" s="400">
        <v>3.04</v>
      </c>
      <c r="K36" s="36">
        <v>3</v>
      </c>
      <c r="L36" s="36">
        <v>0.375</v>
      </c>
      <c r="M36" s="36">
        <v>1.8120000000000001</v>
      </c>
      <c r="N36" s="36">
        <v>6.875</v>
      </c>
      <c r="O36" s="36">
        <v>9.5000000000000001E-2</v>
      </c>
      <c r="P36" s="36">
        <v>1.9</v>
      </c>
      <c r="Q36" s="36">
        <v>1.1000000000000001</v>
      </c>
      <c r="R36" s="36">
        <v>6.4</v>
      </c>
      <c r="S36" s="36">
        <v>0.28000000000000003</v>
      </c>
      <c r="T36" s="36">
        <v>3</v>
      </c>
      <c r="U36" s="36">
        <v>8.25</v>
      </c>
      <c r="V36" s="36">
        <v>7</v>
      </c>
      <c r="W36" s="36">
        <v>7.5</v>
      </c>
      <c r="X36" s="36">
        <v>5.5979999999999999</v>
      </c>
      <c r="Y36" s="36">
        <v>60</v>
      </c>
      <c r="Z36" s="401">
        <v>45325104248</v>
      </c>
      <c r="AA36" s="402" t="s">
        <v>8</v>
      </c>
      <c r="AB36" s="403">
        <v>1609410970</v>
      </c>
    </row>
    <row r="37" spans="1:28" ht="13.2" x14ac:dyDescent="0.25">
      <c r="A37" s="35" t="s">
        <v>7678</v>
      </c>
      <c r="B37" s="35" t="s">
        <v>454</v>
      </c>
      <c r="C37" s="36" t="s">
        <v>425</v>
      </c>
      <c r="D37" s="38">
        <v>10428</v>
      </c>
      <c r="E37" s="399" t="s">
        <v>8382</v>
      </c>
      <c r="F37" s="400">
        <v>8.18</v>
      </c>
      <c r="G37" s="400">
        <v>7.42</v>
      </c>
      <c r="H37" s="400">
        <v>5.04</v>
      </c>
      <c r="I37" s="400">
        <v>4.58</v>
      </c>
      <c r="J37" s="400">
        <v>4.58</v>
      </c>
      <c r="K37" s="36">
        <v>3</v>
      </c>
      <c r="L37" s="36">
        <v>0.437</v>
      </c>
      <c r="M37" s="36">
        <v>1.8120000000000001</v>
      </c>
      <c r="N37" s="36">
        <v>6.875</v>
      </c>
      <c r="O37" s="36">
        <v>0.115</v>
      </c>
      <c r="P37" s="36">
        <v>2.2000000000000002</v>
      </c>
      <c r="Q37" s="36">
        <v>1.8</v>
      </c>
      <c r="R37" s="36">
        <v>6.4</v>
      </c>
      <c r="S37" s="36">
        <v>0.34499999999999997</v>
      </c>
      <c r="T37" s="36">
        <v>3</v>
      </c>
      <c r="U37" s="36">
        <v>8.75</v>
      </c>
      <c r="V37" s="36">
        <v>9</v>
      </c>
      <c r="W37" s="36">
        <v>6</v>
      </c>
      <c r="X37" s="36">
        <v>6.9</v>
      </c>
      <c r="Y37" s="36">
        <v>60</v>
      </c>
      <c r="Z37" s="401">
        <v>45325104286</v>
      </c>
      <c r="AA37" s="402" t="s">
        <v>8</v>
      </c>
      <c r="AB37" s="403">
        <v>1609410972</v>
      </c>
    </row>
    <row r="38" spans="1:28" ht="13.2" x14ac:dyDescent="0.25">
      <c r="A38" s="35" t="s">
        <v>7678</v>
      </c>
      <c r="B38" s="35" t="s">
        <v>454</v>
      </c>
      <c r="C38" s="36" t="s">
        <v>425</v>
      </c>
      <c r="D38" s="38">
        <v>10432</v>
      </c>
      <c r="E38" s="399" t="s">
        <v>8381</v>
      </c>
      <c r="F38" s="400">
        <v>9.26</v>
      </c>
      <c r="G38" s="400">
        <v>8.3800000000000008</v>
      </c>
      <c r="H38" s="400">
        <v>5.7</v>
      </c>
      <c r="I38" s="400">
        <v>5.19</v>
      </c>
      <c r="J38" s="400">
        <v>5.19</v>
      </c>
      <c r="K38" s="36">
        <v>3</v>
      </c>
      <c r="L38" s="36">
        <v>0.53</v>
      </c>
      <c r="M38" s="36">
        <v>1.77</v>
      </c>
      <c r="N38" s="36">
        <v>9</v>
      </c>
      <c r="O38" s="36">
        <v>0.21</v>
      </c>
      <c r="P38" s="36">
        <v>11.25</v>
      </c>
      <c r="Q38" s="36">
        <v>3.5</v>
      </c>
      <c r="R38" s="36">
        <v>1.3</v>
      </c>
      <c r="S38" s="36">
        <v>0.63</v>
      </c>
      <c r="T38" s="36">
        <v>3</v>
      </c>
      <c r="U38" s="36">
        <v>9</v>
      </c>
      <c r="V38" s="36">
        <v>8.5</v>
      </c>
      <c r="W38" s="36">
        <v>6</v>
      </c>
      <c r="X38" s="36">
        <v>12.65</v>
      </c>
      <c r="Y38" s="36">
        <v>60</v>
      </c>
      <c r="Z38" s="401">
        <v>45325104323</v>
      </c>
      <c r="AA38" s="402" t="s">
        <v>272</v>
      </c>
      <c r="AB38" s="403">
        <v>1609410974</v>
      </c>
    </row>
    <row r="39" spans="1:28" ht="13.2" x14ac:dyDescent="0.25">
      <c r="A39" s="35" t="s">
        <v>7678</v>
      </c>
      <c r="B39" s="35" t="s">
        <v>454</v>
      </c>
      <c r="C39" s="36" t="s">
        <v>425</v>
      </c>
      <c r="D39" s="38">
        <v>10481</v>
      </c>
      <c r="E39" s="399" t="s">
        <v>8380</v>
      </c>
      <c r="F39" s="400">
        <v>5.52</v>
      </c>
      <c r="G39" s="400">
        <v>5.01</v>
      </c>
      <c r="H39" s="400">
        <v>3.4</v>
      </c>
      <c r="I39" s="400">
        <v>3.09</v>
      </c>
      <c r="J39" s="400">
        <v>3.09</v>
      </c>
      <c r="K39" s="36">
        <v>3</v>
      </c>
      <c r="L39" s="36">
        <v>7.9</v>
      </c>
      <c r="M39" s="36">
        <v>1.9</v>
      </c>
      <c r="N39" s="36">
        <v>0.39</v>
      </c>
      <c r="O39" s="36">
        <v>0.12</v>
      </c>
      <c r="P39" s="36">
        <v>2</v>
      </c>
      <c r="Q39" s="36">
        <v>1.3</v>
      </c>
      <c r="R39" s="36">
        <v>9</v>
      </c>
      <c r="S39" s="36">
        <v>0.38</v>
      </c>
      <c r="T39" s="36">
        <v>3</v>
      </c>
      <c r="U39" s="36">
        <v>11.3</v>
      </c>
      <c r="V39" s="36">
        <v>8</v>
      </c>
      <c r="W39" s="36">
        <v>7</v>
      </c>
      <c r="X39" s="36">
        <v>7.5960000000000001</v>
      </c>
      <c r="Y39" s="36">
        <v>60</v>
      </c>
      <c r="Z39" s="401">
        <v>45325104811</v>
      </c>
      <c r="AA39" s="402" t="s">
        <v>8</v>
      </c>
      <c r="AB39" s="403">
        <v>1609410985</v>
      </c>
    </row>
    <row r="40" spans="1:28" ht="13.2" x14ac:dyDescent="0.25">
      <c r="A40" s="35" t="s">
        <v>7678</v>
      </c>
      <c r="B40" s="35" t="s">
        <v>454</v>
      </c>
      <c r="C40" s="36" t="s">
        <v>425</v>
      </c>
      <c r="D40" s="38">
        <v>10482</v>
      </c>
      <c r="E40" s="399" t="s">
        <v>8379</v>
      </c>
      <c r="F40" s="400">
        <v>5.62</v>
      </c>
      <c r="G40" s="400">
        <v>5.09</v>
      </c>
      <c r="H40" s="400">
        <v>3.46</v>
      </c>
      <c r="I40" s="400">
        <v>3.15</v>
      </c>
      <c r="J40" s="400">
        <v>3.15</v>
      </c>
      <c r="K40" s="36">
        <v>3</v>
      </c>
      <c r="L40" s="36">
        <v>0.40600000000000003</v>
      </c>
      <c r="M40" s="36">
        <v>1.8120000000000001</v>
      </c>
      <c r="N40" s="36">
        <v>7.9370000000000003</v>
      </c>
      <c r="O40" s="36">
        <v>0.13</v>
      </c>
      <c r="P40" s="36">
        <v>2</v>
      </c>
      <c r="Q40" s="36">
        <v>1.3</v>
      </c>
      <c r="R40" s="36">
        <v>9</v>
      </c>
      <c r="S40" s="36">
        <v>0.42</v>
      </c>
      <c r="T40" s="36">
        <v>3</v>
      </c>
      <c r="U40" s="36">
        <v>11.2</v>
      </c>
      <c r="V40" s="36">
        <v>7.5</v>
      </c>
      <c r="W40" s="36">
        <v>7</v>
      </c>
      <c r="X40" s="36">
        <v>8.4</v>
      </c>
      <c r="Y40" s="36">
        <v>60</v>
      </c>
      <c r="Z40" s="401">
        <v>45325104828</v>
      </c>
      <c r="AA40" s="402" t="s">
        <v>8</v>
      </c>
      <c r="AB40" s="403">
        <v>1609410986</v>
      </c>
    </row>
    <row r="41" spans="1:28" ht="13.2" x14ac:dyDescent="0.25">
      <c r="A41" s="35" t="s">
        <v>7678</v>
      </c>
      <c r="B41" s="35" t="s">
        <v>454</v>
      </c>
      <c r="C41" s="36" t="s">
        <v>425</v>
      </c>
      <c r="D41" s="38">
        <v>10483</v>
      </c>
      <c r="E41" s="399" t="s">
        <v>8378</v>
      </c>
      <c r="F41" s="400">
        <v>6.12</v>
      </c>
      <c r="G41" s="400">
        <v>5.54</v>
      </c>
      <c r="H41" s="400">
        <v>3.77</v>
      </c>
      <c r="I41" s="400">
        <v>3.43</v>
      </c>
      <c r="J41" s="400">
        <v>3.43</v>
      </c>
      <c r="K41" s="36">
        <v>3</v>
      </c>
      <c r="L41" s="36">
        <v>0.41199999999999998</v>
      </c>
      <c r="M41" s="36">
        <v>1.8120000000000001</v>
      </c>
      <c r="N41" s="36">
        <v>7.9370000000000003</v>
      </c>
      <c r="O41" s="36">
        <v>0.14499999999999999</v>
      </c>
      <c r="P41" s="36">
        <v>2</v>
      </c>
      <c r="Q41" s="36">
        <v>1.3</v>
      </c>
      <c r="R41" s="36">
        <v>9</v>
      </c>
      <c r="S41" s="36">
        <v>0.44</v>
      </c>
      <c r="T41" s="36">
        <v>3</v>
      </c>
      <c r="U41" s="36">
        <v>11.3</v>
      </c>
      <c r="V41" s="36">
        <v>8</v>
      </c>
      <c r="W41" s="36">
        <v>7</v>
      </c>
      <c r="X41" s="36">
        <v>8.7959999999999994</v>
      </c>
      <c r="Y41" s="36">
        <v>60</v>
      </c>
      <c r="Z41" s="401">
        <v>45325104835</v>
      </c>
      <c r="AA41" s="402" t="s">
        <v>8</v>
      </c>
      <c r="AB41" s="403">
        <v>1609410987</v>
      </c>
    </row>
    <row r="42" spans="1:28" ht="13.2" x14ac:dyDescent="0.25">
      <c r="A42" s="35" t="s">
        <v>7678</v>
      </c>
      <c r="B42" s="35" t="s">
        <v>454</v>
      </c>
      <c r="C42" s="36" t="s">
        <v>425</v>
      </c>
      <c r="D42" s="38">
        <v>10484</v>
      </c>
      <c r="E42" s="399" t="s">
        <v>8377</v>
      </c>
      <c r="F42" s="400">
        <v>6.77</v>
      </c>
      <c r="G42" s="400">
        <v>6.14</v>
      </c>
      <c r="H42" s="400">
        <v>4.17</v>
      </c>
      <c r="I42" s="400">
        <v>3.79</v>
      </c>
      <c r="J42" s="400">
        <v>3.79</v>
      </c>
      <c r="K42" s="36">
        <v>3</v>
      </c>
      <c r="L42" s="36">
        <v>7.9</v>
      </c>
      <c r="M42" s="36">
        <v>1.9</v>
      </c>
      <c r="N42" s="36">
        <v>0.43</v>
      </c>
      <c r="O42" s="36">
        <v>0.155</v>
      </c>
      <c r="P42" s="36">
        <v>2</v>
      </c>
      <c r="Q42" s="36">
        <v>1.3</v>
      </c>
      <c r="R42" s="36">
        <v>9</v>
      </c>
      <c r="S42" s="36">
        <v>0.48</v>
      </c>
      <c r="T42" s="36">
        <v>3</v>
      </c>
      <c r="U42" s="36">
        <v>11.25</v>
      </c>
      <c r="V42" s="36">
        <v>7.5</v>
      </c>
      <c r="W42" s="36">
        <v>7</v>
      </c>
      <c r="X42" s="36">
        <v>9.8450000000000006</v>
      </c>
      <c r="Y42" s="36">
        <v>60</v>
      </c>
      <c r="Z42" s="401">
        <v>45325104842</v>
      </c>
      <c r="AA42" s="402" t="s">
        <v>8</v>
      </c>
      <c r="AB42" s="403">
        <v>1609410988</v>
      </c>
    </row>
    <row r="43" spans="1:28" ht="13.2" x14ac:dyDescent="0.25">
      <c r="A43" s="35" t="s">
        <v>7678</v>
      </c>
      <c r="B43" s="35" t="s">
        <v>454</v>
      </c>
      <c r="C43" s="36" t="s">
        <v>425</v>
      </c>
      <c r="D43" s="38">
        <v>10485</v>
      </c>
      <c r="E43" s="399" t="s">
        <v>8376</v>
      </c>
      <c r="F43" s="400">
        <v>7.77</v>
      </c>
      <c r="G43" s="400">
        <v>7.05</v>
      </c>
      <c r="H43" s="400">
        <v>4.79</v>
      </c>
      <c r="I43" s="400">
        <v>4.3600000000000003</v>
      </c>
      <c r="J43" s="400">
        <v>4.3600000000000003</v>
      </c>
      <c r="K43" s="36">
        <v>3</v>
      </c>
      <c r="L43" s="36">
        <v>8.9</v>
      </c>
      <c r="M43" s="36">
        <v>1.9</v>
      </c>
      <c r="N43" s="36">
        <v>0.45</v>
      </c>
      <c r="O43" s="36">
        <v>0.17</v>
      </c>
      <c r="P43" s="36">
        <v>2</v>
      </c>
      <c r="Q43" s="36">
        <v>1.3</v>
      </c>
      <c r="R43" s="36">
        <v>9</v>
      </c>
      <c r="S43" s="36">
        <v>0.5</v>
      </c>
      <c r="T43" s="36">
        <v>3</v>
      </c>
      <c r="U43" s="36">
        <v>11.25</v>
      </c>
      <c r="V43" s="36">
        <v>7.5</v>
      </c>
      <c r="W43" s="36">
        <v>7</v>
      </c>
      <c r="X43" s="36">
        <v>10.79</v>
      </c>
      <c r="Y43" s="36">
        <v>60</v>
      </c>
      <c r="Z43" s="401">
        <v>45325104859</v>
      </c>
      <c r="AA43" s="402" t="s">
        <v>8</v>
      </c>
      <c r="AB43" s="403">
        <v>1609410989</v>
      </c>
    </row>
    <row r="44" spans="1:28" ht="13.2" x14ac:dyDescent="0.25">
      <c r="A44" s="35" t="s">
        <v>7678</v>
      </c>
      <c r="B44" s="35" t="s">
        <v>454</v>
      </c>
      <c r="C44" s="36" t="s">
        <v>425</v>
      </c>
      <c r="D44" s="38">
        <v>10486</v>
      </c>
      <c r="E44" s="399" t="s">
        <v>8375</v>
      </c>
      <c r="F44" s="400">
        <v>7.93</v>
      </c>
      <c r="G44" s="400">
        <v>7.17</v>
      </c>
      <c r="H44" s="400">
        <v>4.88</v>
      </c>
      <c r="I44" s="400">
        <v>4.4400000000000004</v>
      </c>
      <c r="J44" s="400">
        <v>4.4400000000000004</v>
      </c>
      <c r="K44" s="36">
        <v>3</v>
      </c>
      <c r="L44" s="36">
        <v>0.23400000000000001</v>
      </c>
      <c r="M44" s="36">
        <v>1.8120000000000001</v>
      </c>
      <c r="N44" s="36">
        <v>8.875</v>
      </c>
      <c r="O44" s="36">
        <v>0.19500000000000001</v>
      </c>
      <c r="P44" s="36">
        <v>2</v>
      </c>
      <c r="Q44" s="36">
        <v>1.3</v>
      </c>
      <c r="R44" s="36">
        <v>9</v>
      </c>
      <c r="S44" s="36">
        <v>0.56000000000000005</v>
      </c>
      <c r="T44" s="36">
        <v>3</v>
      </c>
      <c r="U44" s="36">
        <v>11.25</v>
      </c>
      <c r="V44" s="36">
        <v>7.5</v>
      </c>
      <c r="W44" s="36">
        <v>7</v>
      </c>
      <c r="X44" s="36">
        <v>11.7</v>
      </c>
      <c r="Y44" s="36">
        <v>60</v>
      </c>
      <c r="Z44" s="401">
        <v>45325104866</v>
      </c>
      <c r="AA44" s="402" t="s">
        <v>8</v>
      </c>
      <c r="AB44" s="403">
        <v>1609410990</v>
      </c>
    </row>
    <row r="45" spans="1:28" ht="13.2" x14ac:dyDescent="0.25">
      <c r="A45" s="35" t="s">
        <v>7678</v>
      </c>
      <c r="B45" s="35" t="s">
        <v>454</v>
      </c>
      <c r="C45" s="36" t="s">
        <v>425</v>
      </c>
      <c r="D45" s="38">
        <v>10487</v>
      </c>
      <c r="E45" s="399" t="s">
        <v>8374</v>
      </c>
      <c r="F45" s="400">
        <v>8.35</v>
      </c>
      <c r="G45" s="400">
        <v>7.56</v>
      </c>
      <c r="H45" s="400">
        <v>5.14</v>
      </c>
      <c r="I45" s="400">
        <v>4.68</v>
      </c>
      <c r="J45" s="400">
        <v>4.68</v>
      </c>
      <c r="K45" s="36">
        <v>3</v>
      </c>
      <c r="L45" s="36">
        <v>0.48399999999999999</v>
      </c>
      <c r="M45" s="36">
        <v>1.8120000000000001</v>
      </c>
      <c r="N45" s="36">
        <v>8.875</v>
      </c>
      <c r="O45" s="36">
        <v>0.19500000000000001</v>
      </c>
      <c r="P45" s="36">
        <v>2</v>
      </c>
      <c r="Q45" s="36">
        <v>1.3</v>
      </c>
      <c r="R45" s="36">
        <v>9</v>
      </c>
      <c r="S45" s="36">
        <v>0.6</v>
      </c>
      <c r="T45" s="36">
        <v>3</v>
      </c>
      <c r="U45" s="36">
        <v>11.25</v>
      </c>
      <c r="V45" s="36">
        <v>8</v>
      </c>
      <c r="W45" s="36">
        <v>7</v>
      </c>
      <c r="X45" s="36">
        <v>12</v>
      </c>
      <c r="Y45" s="36">
        <v>60</v>
      </c>
      <c r="Z45" s="401">
        <v>45325104873</v>
      </c>
      <c r="AA45" s="402" t="s">
        <v>8</v>
      </c>
      <c r="AB45" s="403">
        <v>1609410991</v>
      </c>
    </row>
    <row r="46" spans="1:28" ht="13.2" x14ac:dyDescent="0.25">
      <c r="A46" s="35" t="s">
        <v>7678</v>
      </c>
      <c r="B46" s="35" t="s">
        <v>454</v>
      </c>
      <c r="C46" s="36" t="s">
        <v>425</v>
      </c>
      <c r="D46" s="38">
        <v>10488</v>
      </c>
      <c r="E46" s="399" t="s">
        <v>8373</v>
      </c>
      <c r="F46" s="400">
        <v>8.16</v>
      </c>
      <c r="G46" s="400">
        <v>7.37</v>
      </c>
      <c r="H46" s="400">
        <v>5.0199999999999996</v>
      </c>
      <c r="I46" s="400">
        <v>4.57</v>
      </c>
      <c r="J46" s="400">
        <v>4.57</v>
      </c>
      <c r="K46" s="36">
        <v>3</v>
      </c>
      <c r="L46" s="36">
        <v>0.5</v>
      </c>
      <c r="M46" s="36">
        <v>1.8120000000000001</v>
      </c>
      <c r="N46" s="36">
        <v>7.9370000000000003</v>
      </c>
      <c r="O46" s="36">
        <v>0.20499999999999999</v>
      </c>
      <c r="P46" s="36">
        <v>2</v>
      </c>
      <c r="Q46" s="36">
        <v>1.3</v>
      </c>
      <c r="R46" s="36">
        <v>9</v>
      </c>
      <c r="S46" s="36">
        <v>0.64</v>
      </c>
      <c r="T46" s="36">
        <v>3</v>
      </c>
      <c r="U46" s="36">
        <v>11.25</v>
      </c>
      <c r="V46" s="36">
        <v>7.5</v>
      </c>
      <c r="W46" s="36">
        <v>7</v>
      </c>
      <c r="X46" s="36">
        <v>13.255000000000001</v>
      </c>
      <c r="Y46" s="36">
        <v>60</v>
      </c>
      <c r="Z46" s="401">
        <v>45325104880</v>
      </c>
      <c r="AA46" s="402" t="s">
        <v>8</v>
      </c>
      <c r="AB46" s="403">
        <v>1609410992</v>
      </c>
    </row>
    <row r="47" spans="1:28" ht="13.2" x14ac:dyDescent="0.25">
      <c r="A47" s="35" t="s">
        <v>7678</v>
      </c>
      <c r="B47" s="35" t="s">
        <v>454</v>
      </c>
      <c r="C47" s="36" t="s">
        <v>425</v>
      </c>
      <c r="D47" s="38">
        <v>10534</v>
      </c>
      <c r="E47" s="399" t="s">
        <v>8372</v>
      </c>
      <c r="F47" s="400">
        <v>18.63</v>
      </c>
      <c r="G47" s="400">
        <v>17.07</v>
      </c>
      <c r="H47" s="400">
        <v>11.53</v>
      </c>
      <c r="I47" s="400">
        <v>10.45</v>
      </c>
      <c r="J47" s="400">
        <v>10.45</v>
      </c>
      <c r="K47" s="36">
        <v>1</v>
      </c>
      <c r="L47" s="36">
        <v>2</v>
      </c>
      <c r="M47" s="36">
        <v>1.3</v>
      </c>
      <c r="N47" s="36">
        <v>9</v>
      </c>
      <c r="O47" s="36">
        <v>0.3</v>
      </c>
      <c r="P47" s="36">
        <v>2</v>
      </c>
      <c r="Q47" s="36">
        <v>1.3</v>
      </c>
      <c r="R47" s="36">
        <v>9</v>
      </c>
      <c r="S47" s="36">
        <v>0.3</v>
      </c>
      <c r="T47" s="36">
        <v>1</v>
      </c>
      <c r="U47" s="36">
        <v>10</v>
      </c>
      <c r="V47" s="36">
        <v>7</v>
      </c>
      <c r="W47" s="36">
        <v>4.5</v>
      </c>
      <c r="X47" s="36">
        <v>6.31</v>
      </c>
      <c r="Y47" s="36">
        <v>20</v>
      </c>
      <c r="Z47" s="401">
        <v>45325105344</v>
      </c>
      <c r="AA47" s="402" t="s">
        <v>8</v>
      </c>
      <c r="AB47" s="403">
        <v>1609410997</v>
      </c>
    </row>
    <row r="48" spans="1:28" ht="13.2" x14ac:dyDescent="0.25">
      <c r="A48" s="35" t="s">
        <v>7678</v>
      </c>
      <c r="B48" s="35" t="s">
        <v>454</v>
      </c>
      <c r="C48" s="36" t="s">
        <v>425</v>
      </c>
      <c r="D48" s="38">
        <v>10536</v>
      </c>
      <c r="E48" s="399" t="s">
        <v>8371</v>
      </c>
      <c r="F48" s="400">
        <v>18.52</v>
      </c>
      <c r="G48" s="400">
        <v>17</v>
      </c>
      <c r="H48" s="400">
        <v>11.47</v>
      </c>
      <c r="I48" s="400">
        <v>10.39</v>
      </c>
      <c r="J48" s="400">
        <v>10.39</v>
      </c>
      <c r="K48" s="37">
        <v>1</v>
      </c>
      <c r="L48" s="36">
        <v>0.59</v>
      </c>
      <c r="M48" s="36">
        <v>1.81</v>
      </c>
      <c r="N48" s="36">
        <v>9</v>
      </c>
      <c r="O48" s="36">
        <v>0.28999999999999998</v>
      </c>
      <c r="P48" s="36"/>
      <c r="Q48" s="36"/>
      <c r="R48" s="36"/>
      <c r="S48" s="36"/>
      <c r="T48" s="36"/>
      <c r="U48" s="36">
        <v>10</v>
      </c>
      <c r="V48" s="36">
        <v>7.5</v>
      </c>
      <c r="W48" s="36">
        <v>5.5</v>
      </c>
      <c r="X48" s="36">
        <v>6.29</v>
      </c>
      <c r="Y48" s="36">
        <v>20</v>
      </c>
      <c r="Z48" s="401">
        <v>45325105368</v>
      </c>
      <c r="AA48" s="402" t="s">
        <v>8</v>
      </c>
      <c r="AB48" s="403">
        <v>2610041171</v>
      </c>
    </row>
    <row r="49" spans="1:28" ht="13.2" x14ac:dyDescent="0.25">
      <c r="A49" s="35" t="s">
        <v>7678</v>
      </c>
      <c r="B49" s="35" t="s">
        <v>454</v>
      </c>
      <c r="C49" s="36" t="s">
        <v>425</v>
      </c>
      <c r="D49" s="38">
        <v>10540</v>
      </c>
      <c r="E49" s="399" t="s">
        <v>8370</v>
      </c>
      <c r="F49" s="400">
        <v>21.65</v>
      </c>
      <c r="G49" s="400">
        <v>19.84</v>
      </c>
      <c r="H49" s="400">
        <v>13.4</v>
      </c>
      <c r="I49" s="400">
        <v>12.15</v>
      </c>
      <c r="J49" s="400">
        <v>12.15</v>
      </c>
      <c r="K49" s="36">
        <v>1</v>
      </c>
      <c r="L49" s="36">
        <v>8.9</v>
      </c>
      <c r="M49" s="36">
        <v>2.9</v>
      </c>
      <c r="N49" s="36">
        <v>0.6</v>
      </c>
      <c r="O49" s="36">
        <v>0.36</v>
      </c>
      <c r="P49" s="36">
        <v>8.9</v>
      </c>
      <c r="Q49" s="36">
        <v>2.9</v>
      </c>
      <c r="R49" s="36">
        <v>0.6</v>
      </c>
      <c r="S49" s="36">
        <v>0.36</v>
      </c>
      <c r="T49" s="36">
        <v>1</v>
      </c>
      <c r="U49" s="36">
        <v>10</v>
      </c>
      <c r="V49" s="36">
        <v>7</v>
      </c>
      <c r="W49" s="36">
        <v>4.5</v>
      </c>
      <c r="X49" s="36">
        <v>7.51</v>
      </c>
      <c r="Y49" s="36">
        <v>20</v>
      </c>
      <c r="Z49" s="401">
        <v>45325105405</v>
      </c>
      <c r="AA49" s="402" t="s">
        <v>8</v>
      </c>
      <c r="AB49" s="403">
        <v>1609411000</v>
      </c>
    </row>
    <row r="50" spans="1:28" ht="13.2" x14ac:dyDescent="0.25">
      <c r="A50" s="35" t="s">
        <v>7678</v>
      </c>
      <c r="B50" s="35" t="s">
        <v>454</v>
      </c>
      <c r="C50" s="36" t="s">
        <v>425</v>
      </c>
      <c r="D50" s="38">
        <v>10542</v>
      </c>
      <c r="E50" s="399" t="s">
        <v>8369</v>
      </c>
      <c r="F50" s="400">
        <v>23.87</v>
      </c>
      <c r="G50" s="400">
        <v>21.86</v>
      </c>
      <c r="H50" s="400">
        <v>14.77</v>
      </c>
      <c r="I50" s="400">
        <v>13.39</v>
      </c>
      <c r="J50" s="400">
        <v>13.39</v>
      </c>
      <c r="K50" s="36">
        <v>1</v>
      </c>
      <c r="L50" s="36">
        <v>2</v>
      </c>
      <c r="M50" s="36">
        <v>1.3</v>
      </c>
      <c r="N50" s="36">
        <v>9</v>
      </c>
      <c r="O50" s="36">
        <v>0.38</v>
      </c>
      <c r="P50" s="36">
        <v>2</v>
      </c>
      <c r="Q50" s="36">
        <v>1.3</v>
      </c>
      <c r="R50" s="36">
        <v>9</v>
      </c>
      <c r="S50" s="36">
        <v>0.38</v>
      </c>
      <c r="T50" s="36">
        <v>1</v>
      </c>
      <c r="U50" s="36">
        <v>10</v>
      </c>
      <c r="V50" s="36">
        <v>7</v>
      </c>
      <c r="W50" s="36">
        <v>4.5</v>
      </c>
      <c r="X50" s="36">
        <v>7.91</v>
      </c>
      <c r="Y50" s="36">
        <v>20</v>
      </c>
      <c r="Z50" s="401">
        <v>45325105429</v>
      </c>
      <c r="AA50" s="402" t="s">
        <v>8</v>
      </c>
      <c r="AB50" s="403">
        <v>1609411001</v>
      </c>
    </row>
    <row r="51" spans="1:28" ht="13.2" x14ac:dyDescent="0.25">
      <c r="A51" s="35" t="s">
        <v>7678</v>
      </c>
      <c r="B51" s="35" t="s">
        <v>454</v>
      </c>
      <c r="C51" s="36" t="s">
        <v>425</v>
      </c>
      <c r="D51" s="38">
        <v>10544</v>
      </c>
      <c r="E51" s="399" t="s">
        <v>8368</v>
      </c>
      <c r="F51" s="400">
        <v>24.16</v>
      </c>
      <c r="G51" s="400">
        <v>22.09</v>
      </c>
      <c r="H51" s="400">
        <v>14.94</v>
      </c>
      <c r="I51" s="400">
        <v>13.55</v>
      </c>
      <c r="J51" s="400">
        <v>13.55</v>
      </c>
      <c r="K51" s="36">
        <v>1</v>
      </c>
      <c r="L51" s="36">
        <v>2</v>
      </c>
      <c r="M51" s="36">
        <v>1.3</v>
      </c>
      <c r="N51" s="36">
        <v>9</v>
      </c>
      <c r="O51" s="36">
        <v>0.4</v>
      </c>
      <c r="P51" s="36">
        <v>2</v>
      </c>
      <c r="Q51" s="36">
        <v>1.3</v>
      </c>
      <c r="R51" s="36">
        <v>9</v>
      </c>
      <c r="S51" s="36">
        <v>0.4</v>
      </c>
      <c r="T51" s="36">
        <v>1</v>
      </c>
      <c r="U51" s="36">
        <v>10</v>
      </c>
      <c r="V51" s="36">
        <v>7</v>
      </c>
      <c r="W51" s="36">
        <v>4.5</v>
      </c>
      <c r="X51" s="36">
        <v>8.31</v>
      </c>
      <c r="Y51" s="36">
        <v>20</v>
      </c>
      <c r="Z51" s="401">
        <v>45325105443</v>
      </c>
      <c r="AA51" s="402" t="s">
        <v>8</v>
      </c>
      <c r="AB51" s="403">
        <v>1609411002</v>
      </c>
    </row>
    <row r="52" spans="1:28" ht="13.2" x14ac:dyDescent="0.25">
      <c r="A52" s="35" t="s">
        <v>7678</v>
      </c>
      <c r="B52" s="35" t="s">
        <v>454</v>
      </c>
      <c r="C52" s="36" t="s">
        <v>425</v>
      </c>
      <c r="D52" s="38">
        <v>10548</v>
      </c>
      <c r="E52" s="399" t="s">
        <v>8367</v>
      </c>
      <c r="F52" s="400">
        <v>25.55</v>
      </c>
      <c r="G52" s="400">
        <v>23.4</v>
      </c>
      <c r="H52" s="400">
        <v>15.81</v>
      </c>
      <c r="I52" s="400">
        <v>14.33</v>
      </c>
      <c r="J52" s="400">
        <v>14.33</v>
      </c>
      <c r="K52" s="37">
        <v>1</v>
      </c>
      <c r="L52" s="36">
        <v>0.78</v>
      </c>
      <c r="M52" s="36">
        <v>1.81</v>
      </c>
      <c r="N52" s="36">
        <v>9</v>
      </c>
      <c r="O52" s="36">
        <v>0.41</v>
      </c>
      <c r="P52" s="36"/>
      <c r="Q52" s="36"/>
      <c r="R52" s="36"/>
      <c r="S52" s="36"/>
      <c r="T52" s="36"/>
      <c r="U52" s="36">
        <v>10.25</v>
      </c>
      <c r="V52" s="36">
        <v>7.5</v>
      </c>
      <c r="W52" s="36">
        <v>5.5</v>
      </c>
      <c r="X52" s="36">
        <v>8.85</v>
      </c>
      <c r="Y52" s="36">
        <v>20</v>
      </c>
      <c r="Z52" s="401">
        <v>45325105481</v>
      </c>
      <c r="AA52" s="402" t="s">
        <v>8</v>
      </c>
      <c r="AB52" s="403">
        <v>2610041180</v>
      </c>
    </row>
    <row r="53" spans="1:28" ht="13.2" x14ac:dyDescent="0.25">
      <c r="A53" s="35" t="s">
        <v>7678</v>
      </c>
      <c r="B53" s="35" t="s">
        <v>454</v>
      </c>
      <c r="C53" s="36" t="s">
        <v>425</v>
      </c>
      <c r="D53" s="38">
        <v>10552</v>
      </c>
      <c r="E53" s="399" t="s">
        <v>8366</v>
      </c>
      <c r="F53" s="400">
        <v>32.159999999999997</v>
      </c>
      <c r="G53" s="400">
        <v>29.38</v>
      </c>
      <c r="H53" s="400">
        <v>19.88</v>
      </c>
      <c r="I53" s="400">
        <v>18.04</v>
      </c>
      <c r="J53" s="400">
        <v>18.04</v>
      </c>
      <c r="K53" s="36">
        <v>1</v>
      </c>
      <c r="L53" s="36">
        <v>2</v>
      </c>
      <c r="M53" s="36">
        <v>1.3</v>
      </c>
      <c r="N53" s="36">
        <v>9</v>
      </c>
      <c r="O53" s="36">
        <v>0.52</v>
      </c>
      <c r="P53" s="36">
        <v>2</v>
      </c>
      <c r="Q53" s="36">
        <v>1.3</v>
      </c>
      <c r="R53" s="36">
        <v>9</v>
      </c>
      <c r="S53" s="36">
        <v>0.52</v>
      </c>
      <c r="T53" s="36">
        <v>1</v>
      </c>
      <c r="U53" s="36">
        <v>10</v>
      </c>
      <c r="V53" s="36">
        <v>7</v>
      </c>
      <c r="W53" s="36">
        <v>4.5</v>
      </c>
      <c r="X53" s="36">
        <v>10.71</v>
      </c>
      <c r="Y53" s="36">
        <v>20</v>
      </c>
      <c r="Z53" s="401">
        <v>45325105528</v>
      </c>
      <c r="AA53" s="402" t="s">
        <v>8</v>
      </c>
      <c r="AB53" s="403">
        <v>1609411006</v>
      </c>
    </row>
    <row r="54" spans="1:28" ht="13.2" x14ac:dyDescent="0.25">
      <c r="A54" s="35" t="s">
        <v>7678</v>
      </c>
      <c r="B54" s="35" t="s">
        <v>454</v>
      </c>
      <c r="C54" s="36" t="s">
        <v>425</v>
      </c>
      <c r="D54" s="38">
        <v>10556</v>
      </c>
      <c r="E54" s="399" t="s">
        <v>8365</v>
      </c>
      <c r="F54" s="400">
        <v>33.56</v>
      </c>
      <c r="G54" s="400">
        <v>30.61</v>
      </c>
      <c r="H54" s="400">
        <v>20.73</v>
      </c>
      <c r="I54" s="400">
        <v>18.82</v>
      </c>
      <c r="J54" s="400">
        <v>18.82</v>
      </c>
      <c r="K54" s="36">
        <v>1</v>
      </c>
      <c r="L54" s="36">
        <v>2</v>
      </c>
      <c r="M54" s="36">
        <v>1.3</v>
      </c>
      <c r="N54" s="36">
        <v>9</v>
      </c>
      <c r="O54" s="36">
        <v>0.56000000000000005</v>
      </c>
      <c r="P54" s="36">
        <v>2</v>
      </c>
      <c r="Q54" s="36">
        <v>1.3</v>
      </c>
      <c r="R54" s="36">
        <v>9</v>
      </c>
      <c r="S54" s="36">
        <v>0.56000000000000005</v>
      </c>
      <c r="T54" s="36">
        <v>1</v>
      </c>
      <c r="U54" s="36">
        <v>10</v>
      </c>
      <c r="V54" s="36">
        <v>7</v>
      </c>
      <c r="W54" s="36">
        <v>4.5</v>
      </c>
      <c r="X54" s="36">
        <v>11.51</v>
      </c>
      <c r="Y54" s="36">
        <v>20</v>
      </c>
      <c r="Z54" s="401">
        <v>45325105566</v>
      </c>
      <c r="AA54" s="402" t="s">
        <v>8</v>
      </c>
      <c r="AB54" s="403">
        <v>1609411008</v>
      </c>
    </row>
    <row r="55" spans="1:28" ht="13.2" x14ac:dyDescent="0.25">
      <c r="A55" s="35" t="s">
        <v>7678</v>
      </c>
      <c r="B55" s="35" t="s">
        <v>454</v>
      </c>
      <c r="C55" s="36" t="s">
        <v>425</v>
      </c>
      <c r="D55" s="38">
        <v>10560</v>
      </c>
      <c r="E55" s="399" t="s">
        <v>8364</v>
      </c>
      <c r="F55" s="400">
        <v>38.44</v>
      </c>
      <c r="G55" s="400">
        <v>35.08</v>
      </c>
      <c r="H55" s="400">
        <v>23.75</v>
      </c>
      <c r="I55" s="400">
        <v>21.56</v>
      </c>
      <c r="J55" s="400">
        <v>21.56</v>
      </c>
      <c r="K55" s="36">
        <v>1</v>
      </c>
      <c r="L55" s="36">
        <v>8.9</v>
      </c>
      <c r="M55" s="36">
        <v>2.9</v>
      </c>
      <c r="N55" s="36">
        <v>1</v>
      </c>
      <c r="O55" s="36">
        <v>0.64</v>
      </c>
      <c r="P55" s="36">
        <v>8.9</v>
      </c>
      <c r="Q55" s="36">
        <v>2.9</v>
      </c>
      <c r="R55" s="36">
        <v>1</v>
      </c>
      <c r="S55" s="36">
        <v>0.64</v>
      </c>
      <c r="T55" s="36">
        <v>1</v>
      </c>
      <c r="U55" s="36">
        <v>12.75</v>
      </c>
      <c r="V55" s="36">
        <v>7</v>
      </c>
      <c r="W55" s="36">
        <v>5.5</v>
      </c>
      <c r="X55" s="36">
        <v>12.8</v>
      </c>
      <c r="Y55" s="36">
        <v>20</v>
      </c>
      <c r="Z55" s="401">
        <v>45325105603</v>
      </c>
      <c r="AA55" s="402" t="s">
        <v>8</v>
      </c>
      <c r="AB55" s="403">
        <v>1609411010</v>
      </c>
    </row>
    <row r="56" spans="1:28" ht="13.2" x14ac:dyDescent="0.25">
      <c r="A56" s="35" t="s">
        <v>7678</v>
      </c>
      <c r="B56" s="35" t="s">
        <v>454</v>
      </c>
      <c r="C56" s="36" t="s">
        <v>425</v>
      </c>
      <c r="D56" s="38">
        <v>10564</v>
      </c>
      <c r="E56" s="399" t="s">
        <v>8363</v>
      </c>
      <c r="F56" s="400">
        <v>42.44</v>
      </c>
      <c r="G56" s="400">
        <v>38.86</v>
      </c>
      <c r="H56" s="400">
        <v>26.26</v>
      </c>
      <c r="I56" s="400">
        <v>23.81</v>
      </c>
      <c r="J56" s="400">
        <v>23.81</v>
      </c>
      <c r="K56" s="36">
        <v>1</v>
      </c>
      <c r="L56" s="36">
        <v>2.2000000000000002</v>
      </c>
      <c r="M56" s="36">
        <v>1.3</v>
      </c>
      <c r="N56" s="36">
        <v>10</v>
      </c>
      <c r="O56" s="36">
        <v>0.63</v>
      </c>
      <c r="P56" s="36">
        <v>2.2000000000000002</v>
      </c>
      <c r="Q56" s="36">
        <v>1.3</v>
      </c>
      <c r="R56" s="36">
        <v>10</v>
      </c>
      <c r="S56" s="36">
        <v>0.7</v>
      </c>
      <c r="T56" s="36">
        <v>1</v>
      </c>
      <c r="U56" s="36">
        <v>12.75</v>
      </c>
      <c r="V56" s="36">
        <v>7</v>
      </c>
      <c r="W56" s="36">
        <v>5.5</v>
      </c>
      <c r="X56" s="36">
        <v>12.95</v>
      </c>
      <c r="Y56" s="36">
        <v>20</v>
      </c>
      <c r="Z56" s="401">
        <v>45325105641</v>
      </c>
      <c r="AA56" s="402" t="s">
        <v>8</v>
      </c>
      <c r="AB56" s="403">
        <v>1609411012</v>
      </c>
    </row>
    <row r="57" spans="1:28" ht="13.2" x14ac:dyDescent="0.25">
      <c r="A57" s="35" t="s">
        <v>7678</v>
      </c>
      <c r="B57" s="35" t="s">
        <v>454</v>
      </c>
      <c r="C57" s="36" t="s">
        <v>425</v>
      </c>
      <c r="D57" s="38">
        <v>13137</v>
      </c>
      <c r="E57" s="399" t="s">
        <v>8362</v>
      </c>
      <c r="F57" s="400">
        <v>27.58</v>
      </c>
      <c r="G57" s="400">
        <v>25.52</v>
      </c>
      <c r="H57" s="400">
        <v>17.14</v>
      </c>
      <c r="I57" s="400">
        <v>15.49</v>
      </c>
      <c r="J57" s="400">
        <v>15.49</v>
      </c>
      <c r="K57" s="36">
        <v>1</v>
      </c>
      <c r="L57" s="36">
        <v>8.3000000000000007</v>
      </c>
      <c r="M57" s="36">
        <v>8.3000000000000007</v>
      </c>
      <c r="N57" s="36">
        <v>0.5</v>
      </c>
      <c r="O57" s="36">
        <v>0.4</v>
      </c>
      <c r="P57" s="36">
        <v>8.3000000000000007</v>
      </c>
      <c r="Q57" s="36">
        <v>8.3000000000000007</v>
      </c>
      <c r="R57" s="36">
        <v>0.5</v>
      </c>
      <c r="S57" s="36">
        <v>0.4</v>
      </c>
      <c r="T57" s="36">
        <v>1</v>
      </c>
      <c r="U57" s="36">
        <v>11.75</v>
      </c>
      <c r="V57" s="36">
        <v>8.75</v>
      </c>
      <c r="W57" s="36">
        <v>9</v>
      </c>
      <c r="X57" s="36">
        <v>10</v>
      </c>
      <c r="Y57" s="36">
        <v>25</v>
      </c>
      <c r="Z57" s="401">
        <v>45325131374</v>
      </c>
      <c r="AA57" s="402" t="s">
        <v>8</v>
      </c>
      <c r="AB57" s="403">
        <v>1609411388</v>
      </c>
    </row>
    <row r="58" spans="1:28" ht="13.2" x14ac:dyDescent="0.25">
      <c r="A58" s="35" t="s">
        <v>7678</v>
      </c>
      <c r="B58" s="35" t="s">
        <v>454</v>
      </c>
      <c r="C58" s="36" t="s">
        <v>425</v>
      </c>
      <c r="D58" s="38">
        <v>13158</v>
      </c>
      <c r="E58" s="399" t="s">
        <v>8361</v>
      </c>
      <c r="F58" s="400">
        <v>3.12</v>
      </c>
      <c r="G58" s="400">
        <v>2.82</v>
      </c>
      <c r="H58" s="400">
        <v>1.92</v>
      </c>
      <c r="I58" s="400">
        <v>1.75</v>
      </c>
      <c r="J58" s="400">
        <v>1.75</v>
      </c>
      <c r="K58" s="36">
        <v>5</v>
      </c>
      <c r="L58" s="36">
        <v>0.125</v>
      </c>
      <c r="M58" s="36">
        <v>1.8120000000000001</v>
      </c>
      <c r="N58" s="36">
        <v>8.875</v>
      </c>
      <c r="O58" s="36">
        <v>0.03</v>
      </c>
      <c r="P58" s="36">
        <v>2</v>
      </c>
      <c r="Q58" s="36">
        <v>1.3</v>
      </c>
      <c r="R58" s="36">
        <v>9</v>
      </c>
      <c r="S58" s="36">
        <v>0.14000000000000001</v>
      </c>
      <c r="T58" s="36">
        <v>5</v>
      </c>
      <c r="U58" s="36">
        <v>11.25</v>
      </c>
      <c r="V58" s="36">
        <v>7.5</v>
      </c>
      <c r="W58" s="36">
        <v>7</v>
      </c>
      <c r="X58" s="36">
        <v>3</v>
      </c>
      <c r="Y58" s="36">
        <v>100</v>
      </c>
      <c r="Z58" s="401">
        <v>45325131589</v>
      </c>
      <c r="AA58" s="402" t="s">
        <v>8</v>
      </c>
      <c r="AB58" s="403">
        <v>1609411390</v>
      </c>
    </row>
    <row r="59" spans="1:28" ht="13.2" x14ac:dyDescent="0.25">
      <c r="A59" s="35" t="s">
        <v>7678</v>
      </c>
      <c r="B59" s="35" t="s">
        <v>454</v>
      </c>
      <c r="C59" s="36" t="s">
        <v>425</v>
      </c>
      <c r="D59" s="38">
        <v>13160</v>
      </c>
      <c r="E59" s="399" t="s">
        <v>8360</v>
      </c>
      <c r="F59" s="400">
        <v>4.0199999999999996</v>
      </c>
      <c r="G59" s="400">
        <v>3.62</v>
      </c>
      <c r="H59" s="400">
        <v>2.4700000000000002</v>
      </c>
      <c r="I59" s="400">
        <v>2.25</v>
      </c>
      <c r="J59" s="400">
        <v>2.25</v>
      </c>
      <c r="K59" s="36">
        <v>5</v>
      </c>
      <c r="L59" s="36">
        <v>0.156</v>
      </c>
      <c r="M59" s="36">
        <v>1.8120000000000001</v>
      </c>
      <c r="N59" s="36">
        <v>8.9369999999999994</v>
      </c>
      <c r="O59" s="36">
        <v>0.04</v>
      </c>
      <c r="P59" s="36">
        <v>2</v>
      </c>
      <c r="Q59" s="36">
        <v>1.3</v>
      </c>
      <c r="R59" s="36">
        <v>9</v>
      </c>
      <c r="S59" s="36">
        <v>0.2</v>
      </c>
      <c r="T59" s="36">
        <v>5</v>
      </c>
      <c r="U59" s="36">
        <v>11.3</v>
      </c>
      <c r="V59" s="36">
        <v>8</v>
      </c>
      <c r="W59" s="36">
        <v>7</v>
      </c>
      <c r="X59" s="36">
        <v>4</v>
      </c>
      <c r="Y59" s="36">
        <v>100</v>
      </c>
      <c r="Z59" s="401">
        <v>45325131602</v>
      </c>
      <c r="AA59" s="402" t="s">
        <v>8</v>
      </c>
      <c r="AB59" s="403">
        <v>1609411391</v>
      </c>
    </row>
    <row r="60" spans="1:28" ht="13.2" x14ac:dyDescent="0.25">
      <c r="A60" s="35" t="s">
        <v>7678</v>
      </c>
      <c r="B60" s="35" t="s">
        <v>454</v>
      </c>
      <c r="C60" s="36" t="s">
        <v>425</v>
      </c>
      <c r="D60" s="38">
        <v>13162</v>
      </c>
      <c r="E60" s="399" t="s">
        <v>8359</v>
      </c>
      <c r="F60" s="400">
        <v>4.4000000000000004</v>
      </c>
      <c r="G60" s="400">
        <v>3.96</v>
      </c>
      <c r="H60" s="400">
        <v>2.7</v>
      </c>
      <c r="I60" s="400">
        <v>2.46</v>
      </c>
      <c r="J60" s="400">
        <v>2.46</v>
      </c>
      <c r="K60" s="36">
        <v>5</v>
      </c>
      <c r="L60" s="36">
        <v>0.187</v>
      </c>
      <c r="M60" s="36">
        <v>1.8120000000000001</v>
      </c>
      <c r="N60" s="36">
        <v>8.9369999999999994</v>
      </c>
      <c r="O60" s="36">
        <v>0.05</v>
      </c>
      <c r="P60" s="36">
        <v>2</v>
      </c>
      <c r="Q60" s="36">
        <v>1.3</v>
      </c>
      <c r="R60" s="36">
        <v>9</v>
      </c>
      <c r="S60" s="36">
        <v>0.24</v>
      </c>
      <c r="T60" s="36">
        <v>5</v>
      </c>
      <c r="U60" s="36">
        <v>11.3</v>
      </c>
      <c r="V60" s="36">
        <v>8</v>
      </c>
      <c r="W60" s="36">
        <v>7</v>
      </c>
      <c r="X60" s="36">
        <v>4.8</v>
      </c>
      <c r="Y60" s="36">
        <v>100</v>
      </c>
      <c r="Z60" s="401">
        <v>45325131626</v>
      </c>
      <c r="AA60" s="402" t="s">
        <v>8</v>
      </c>
      <c r="AB60" s="403">
        <v>1609411392</v>
      </c>
    </row>
    <row r="61" spans="1:28" ht="13.2" x14ac:dyDescent="0.25">
      <c r="A61" s="35" t="s">
        <v>7678</v>
      </c>
      <c r="B61" s="35" t="s">
        <v>454</v>
      </c>
      <c r="C61" s="36" t="s">
        <v>425</v>
      </c>
      <c r="D61" s="38">
        <v>13164</v>
      </c>
      <c r="E61" s="399" t="s">
        <v>8358</v>
      </c>
      <c r="F61" s="400">
        <v>4.7300000000000004</v>
      </c>
      <c r="G61" s="400">
        <v>4.2699999999999996</v>
      </c>
      <c r="H61" s="400">
        <v>2.91</v>
      </c>
      <c r="I61" s="400">
        <v>2.65</v>
      </c>
      <c r="J61" s="400">
        <v>2.65</v>
      </c>
      <c r="K61" s="36">
        <v>5</v>
      </c>
      <c r="L61" s="36">
        <v>0.24</v>
      </c>
      <c r="M61" s="36">
        <v>1.81</v>
      </c>
      <c r="N61" s="36">
        <v>9</v>
      </c>
      <c r="O61" s="36">
        <v>7.0000000000000007E-2</v>
      </c>
      <c r="P61" s="36">
        <v>9.75</v>
      </c>
      <c r="Q61" s="36">
        <v>3.25</v>
      </c>
      <c r="R61" s="36">
        <v>1.02</v>
      </c>
      <c r="S61" s="36">
        <v>0.35</v>
      </c>
      <c r="T61" s="36">
        <v>5</v>
      </c>
      <c r="U61" s="36">
        <v>10</v>
      </c>
      <c r="V61" s="36">
        <v>7.5</v>
      </c>
      <c r="W61" s="36">
        <v>5.5</v>
      </c>
      <c r="X61" s="36">
        <v>7.55</v>
      </c>
      <c r="Y61" s="36">
        <v>100</v>
      </c>
      <c r="Z61" s="401">
        <v>45325131640</v>
      </c>
      <c r="AA61" s="402" t="s">
        <v>8</v>
      </c>
      <c r="AB61" s="403">
        <v>2610041210</v>
      </c>
    </row>
    <row r="62" spans="1:28" ht="13.2" x14ac:dyDescent="0.25">
      <c r="A62" s="35" t="s">
        <v>7678</v>
      </c>
      <c r="B62" s="35" t="s">
        <v>454</v>
      </c>
      <c r="C62" s="36" t="s">
        <v>425</v>
      </c>
      <c r="D62" s="38">
        <v>13166</v>
      </c>
      <c r="E62" s="399" t="s">
        <v>8357</v>
      </c>
      <c r="F62" s="400">
        <v>5.18</v>
      </c>
      <c r="G62" s="400">
        <v>4.6500000000000004</v>
      </c>
      <c r="H62" s="400">
        <v>3.18</v>
      </c>
      <c r="I62" s="400">
        <v>2.9</v>
      </c>
      <c r="J62" s="400">
        <v>2.9</v>
      </c>
      <c r="K62" s="36">
        <v>5</v>
      </c>
      <c r="L62" s="36">
        <v>0.25</v>
      </c>
      <c r="M62" s="36">
        <v>1.8120000000000001</v>
      </c>
      <c r="N62" s="36">
        <v>8.875</v>
      </c>
      <c r="O62" s="36">
        <v>0.08</v>
      </c>
      <c r="P62" s="36">
        <v>2</v>
      </c>
      <c r="Q62" s="36">
        <v>1.3</v>
      </c>
      <c r="R62" s="36">
        <v>9</v>
      </c>
      <c r="S62" s="36">
        <v>0.4</v>
      </c>
      <c r="T62" s="36">
        <v>5</v>
      </c>
      <c r="U62" s="36">
        <v>11.3</v>
      </c>
      <c r="V62" s="36">
        <v>8</v>
      </c>
      <c r="W62" s="36">
        <v>7</v>
      </c>
      <c r="X62" s="36">
        <v>8</v>
      </c>
      <c r="Y62" s="36">
        <v>100</v>
      </c>
      <c r="Z62" s="401">
        <v>45325131664</v>
      </c>
      <c r="AA62" s="402" t="s">
        <v>8</v>
      </c>
      <c r="AB62" s="403">
        <v>1609411394</v>
      </c>
    </row>
    <row r="63" spans="1:28" ht="13.2" x14ac:dyDescent="0.25">
      <c r="A63" s="35" t="s">
        <v>7678</v>
      </c>
      <c r="B63" s="35" t="s">
        <v>454</v>
      </c>
      <c r="C63" s="36" t="s">
        <v>425</v>
      </c>
      <c r="D63" s="38">
        <v>13258</v>
      </c>
      <c r="E63" s="399" t="s">
        <v>8356</v>
      </c>
      <c r="F63" s="400">
        <v>6.45</v>
      </c>
      <c r="G63" s="400">
        <v>5.84</v>
      </c>
      <c r="H63" s="400">
        <v>3.97</v>
      </c>
      <c r="I63" s="400">
        <v>3.61</v>
      </c>
      <c r="J63" s="400">
        <v>3.61</v>
      </c>
      <c r="K63" s="36">
        <v>1</v>
      </c>
      <c r="L63" s="36">
        <v>1.9</v>
      </c>
      <c r="M63" s="36">
        <v>14.9</v>
      </c>
      <c r="N63" s="36">
        <v>0.1</v>
      </c>
      <c r="O63" s="36">
        <v>0.06</v>
      </c>
      <c r="P63" s="36">
        <v>1.9</v>
      </c>
      <c r="Q63" s="36">
        <v>14.9</v>
      </c>
      <c r="R63" s="36">
        <v>0.12</v>
      </c>
      <c r="S63" s="36">
        <v>0.06</v>
      </c>
      <c r="T63" s="36">
        <v>1</v>
      </c>
      <c r="U63" s="36">
        <v>16.5</v>
      </c>
      <c r="V63" s="36">
        <v>4.25</v>
      </c>
      <c r="W63" s="36">
        <v>3.75</v>
      </c>
      <c r="X63" s="36">
        <v>1.2</v>
      </c>
      <c r="Y63" s="36">
        <v>20</v>
      </c>
      <c r="Z63" s="401">
        <v>45325132586</v>
      </c>
      <c r="AA63" s="402" t="s">
        <v>8</v>
      </c>
      <c r="AB63" s="403">
        <v>1609411395</v>
      </c>
    </row>
    <row r="64" spans="1:28" ht="13.2" x14ac:dyDescent="0.25">
      <c r="A64" s="35" t="s">
        <v>7678</v>
      </c>
      <c r="B64" s="35" t="s">
        <v>454</v>
      </c>
      <c r="C64" s="36" t="s">
        <v>425</v>
      </c>
      <c r="D64" s="38">
        <v>13262</v>
      </c>
      <c r="E64" s="399" t="s">
        <v>8355</v>
      </c>
      <c r="F64" s="400">
        <v>7.91</v>
      </c>
      <c r="G64" s="400">
        <v>7.16</v>
      </c>
      <c r="H64" s="400">
        <v>4.87</v>
      </c>
      <c r="I64" s="400">
        <v>4.43</v>
      </c>
      <c r="J64" s="400">
        <v>4.43</v>
      </c>
      <c r="K64" s="36">
        <v>1</v>
      </c>
      <c r="L64" s="36">
        <v>14.9</v>
      </c>
      <c r="M64" s="36">
        <v>1.8</v>
      </c>
      <c r="N64" s="36">
        <v>0.2</v>
      </c>
      <c r="O64" s="36">
        <v>0.1</v>
      </c>
      <c r="P64" s="36">
        <v>14.9</v>
      </c>
      <c r="Q64" s="36">
        <v>1.8</v>
      </c>
      <c r="R64" s="36">
        <v>0.2</v>
      </c>
      <c r="S64" s="36">
        <v>0.1</v>
      </c>
      <c r="T64" s="36">
        <v>1</v>
      </c>
      <c r="U64" s="36">
        <v>16.5</v>
      </c>
      <c r="V64" s="36">
        <v>4.25</v>
      </c>
      <c r="W64" s="36">
        <v>3.75</v>
      </c>
      <c r="X64" s="36">
        <v>2</v>
      </c>
      <c r="Y64" s="36">
        <v>20</v>
      </c>
      <c r="Z64" s="401">
        <v>45325132623</v>
      </c>
      <c r="AA64" s="402" t="s">
        <v>8</v>
      </c>
      <c r="AB64" s="403">
        <v>1609411396</v>
      </c>
    </row>
    <row r="65" spans="1:28" ht="13.2" x14ac:dyDescent="0.25">
      <c r="A65" s="35" t="s">
        <v>7678</v>
      </c>
      <c r="B65" s="35" t="s">
        <v>454</v>
      </c>
      <c r="C65" s="36" t="s">
        <v>425</v>
      </c>
      <c r="D65" s="38">
        <v>13266</v>
      </c>
      <c r="E65" s="399" t="s">
        <v>8354</v>
      </c>
      <c r="F65" s="400">
        <v>8.8800000000000008</v>
      </c>
      <c r="G65" s="400">
        <v>8.0399999999999991</v>
      </c>
      <c r="H65" s="400">
        <v>5.47</v>
      </c>
      <c r="I65" s="400">
        <v>4.9800000000000004</v>
      </c>
      <c r="J65" s="400">
        <v>4.9800000000000004</v>
      </c>
      <c r="K65" s="36">
        <v>1</v>
      </c>
      <c r="L65" s="36">
        <v>15</v>
      </c>
      <c r="M65" s="36">
        <v>1.9</v>
      </c>
      <c r="N65" s="36">
        <v>0.4</v>
      </c>
      <c r="O65" s="36">
        <v>0.16</v>
      </c>
      <c r="P65" s="36">
        <v>15</v>
      </c>
      <c r="Q65" s="36">
        <v>1.9</v>
      </c>
      <c r="R65" s="36">
        <v>0.4</v>
      </c>
      <c r="S65" s="36">
        <v>0.16</v>
      </c>
      <c r="T65" s="36">
        <v>1</v>
      </c>
      <c r="U65" s="36">
        <v>16.5</v>
      </c>
      <c r="V65" s="36">
        <v>4.25</v>
      </c>
      <c r="W65" s="36">
        <v>3.75</v>
      </c>
      <c r="X65" s="36">
        <v>3.2</v>
      </c>
      <c r="Y65" s="36">
        <v>20</v>
      </c>
      <c r="Z65" s="401">
        <v>45325132661</v>
      </c>
      <c r="AA65" s="402" t="s">
        <v>8</v>
      </c>
      <c r="AB65" s="403">
        <v>1609411397</v>
      </c>
    </row>
    <row r="66" spans="1:28" ht="13.2" x14ac:dyDescent="0.25">
      <c r="A66" s="35" t="s">
        <v>7678</v>
      </c>
      <c r="B66" s="35" t="s">
        <v>454</v>
      </c>
      <c r="C66" s="36" t="s">
        <v>425</v>
      </c>
      <c r="D66" s="38">
        <v>13270</v>
      </c>
      <c r="E66" s="399" t="s">
        <v>8353</v>
      </c>
      <c r="F66" s="400">
        <v>11.93</v>
      </c>
      <c r="G66" s="400">
        <v>10.78</v>
      </c>
      <c r="H66" s="400">
        <v>7.34</v>
      </c>
      <c r="I66" s="400">
        <v>6.68</v>
      </c>
      <c r="J66" s="400">
        <v>6.68</v>
      </c>
      <c r="K66" s="36">
        <v>1</v>
      </c>
      <c r="L66" s="36">
        <v>14.9</v>
      </c>
      <c r="M66" s="36">
        <v>1.8</v>
      </c>
      <c r="N66" s="36">
        <v>0.3</v>
      </c>
      <c r="O66" s="36">
        <v>0.24</v>
      </c>
      <c r="P66" s="36">
        <v>14.9</v>
      </c>
      <c r="Q66" s="36">
        <v>1.8</v>
      </c>
      <c r="R66" s="36">
        <v>0.3</v>
      </c>
      <c r="S66" s="36">
        <v>0.24</v>
      </c>
      <c r="T66" s="36">
        <v>1</v>
      </c>
      <c r="U66" s="36">
        <v>16.5</v>
      </c>
      <c r="V66" s="36">
        <v>4.25</v>
      </c>
      <c r="W66" s="36">
        <v>3.75</v>
      </c>
      <c r="X66" s="36">
        <v>4.8</v>
      </c>
      <c r="Y66" s="36">
        <v>20</v>
      </c>
      <c r="Z66" s="401">
        <v>45325132708</v>
      </c>
      <c r="AA66" s="402" t="s">
        <v>8</v>
      </c>
      <c r="AB66" s="403">
        <v>1609411398</v>
      </c>
    </row>
    <row r="67" spans="1:28" ht="13.2" x14ac:dyDescent="0.25">
      <c r="A67" s="35" t="s">
        <v>7678</v>
      </c>
      <c r="B67" s="35" t="s">
        <v>454</v>
      </c>
      <c r="C67" s="36" t="s">
        <v>425</v>
      </c>
      <c r="D67" s="38">
        <v>13274</v>
      </c>
      <c r="E67" s="399" t="s">
        <v>8352</v>
      </c>
      <c r="F67" s="400">
        <v>14.75</v>
      </c>
      <c r="G67" s="400">
        <v>13.38</v>
      </c>
      <c r="H67" s="400">
        <v>9.09</v>
      </c>
      <c r="I67" s="400">
        <v>8.27</v>
      </c>
      <c r="J67" s="400">
        <v>8.27</v>
      </c>
      <c r="K67" s="36">
        <v>1</v>
      </c>
      <c r="L67" s="36">
        <v>14.9</v>
      </c>
      <c r="M67" s="36">
        <v>1.8</v>
      </c>
      <c r="N67" s="36">
        <v>0.4</v>
      </c>
      <c r="O67" s="36">
        <v>0.34</v>
      </c>
      <c r="P67" s="36">
        <v>14.9</v>
      </c>
      <c r="Q67" s="36">
        <v>1.8</v>
      </c>
      <c r="R67" s="36">
        <v>0.4</v>
      </c>
      <c r="S67" s="36">
        <v>0.34</v>
      </c>
      <c r="T67" s="36">
        <v>1</v>
      </c>
      <c r="U67" s="36">
        <v>16.5</v>
      </c>
      <c r="V67" s="36">
        <v>4.25</v>
      </c>
      <c r="W67" s="36">
        <v>3.75</v>
      </c>
      <c r="X67" s="36">
        <v>6.8</v>
      </c>
      <c r="Y67" s="36">
        <v>20</v>
      </c>
      <c r="Z67" s="401">
        <v>45325132746</v>
      </c>
      <c r="AA67" s="402" t="s">
        <v>8</v>
      </c>
      <c r="AB67" s="403">
        <v>1609411399</v>
      </c>
    </row>
    <row r="68" spans="1:28" ht="13.2" x14ac:dyDescent="0.25">
      <c r="A68" s="35" t="s">
        <v>7678</v>
      </c>
      <c r="B68" s="35" t="s">
        <v>454</v>
      </c>
      <c r="C68" s="36" t="s">
        <v>425</v>
      </c>
      <c r="D68" s="38">
        <v>13278</v>
      </c>
      <c r="E68" s="399" t="s">
        <v>8351</v>
      </c>
      <c r="F68" s="400">
        <v>17.8</v>
      </c>
      <c r="G68" s="400">
        <v>16.079999999999998</v>
      </c>
      <c r="H68" s="400">
        <v>10.95</v>
      </c>
      <c r="I68" s="400">
        <v>9.9700000000000006</v>
      </c>
      <c r="J68" s="400">
        <v>9.9700000000000006</v>
      </c>
      <c r="K68" s="36">
        <v>1</v>
      </c>
      <c r="L68" s="36">
        <v>14.9</v>
      </c>
      <c r="M68" s="36">
        <v>1.8</v>
      </c>
      <c r="N68" s="36">
        <v>0.5</v>
      </c>
      <c r="O68" s="36">
        <v>0.44</v>
      </c>
      <c r="P68" s="36">
        <v>14.9</v>
      </c>
      <c r="Q68" s="36">
        <v>1.8</v>
      </c>
      <c r="R68" s="36">
        <v>0.5</v>
      </c>
      <c r="S68" s="36">
        <v>0.44</v>
      </c>
      <c r="T68" s="36">
        <v>1</v>
      </c>
      <c r="U68" s="36">
        <v>16.5</v>
      </c>
      <c r="V68" s="36">
        <v>4.25</v>
      </c>
      <c r="W68" s="36">
        <v>3.75</v>
      </c>
      <c r="X68" s="36">
        <v>8.8000000000000007</v>
      </c>
      <c r="Y68" s="36">
        <v>20</v>
      </c>
      <c r="Z68" s="401">
        <v>45325132784</v>
      </c>
      <c r="AA68" s="402" t="s">
        <v>8</v>
      </c>
      <c r="AB68" s="403">
        <v>1609411400</v>
      </c>
    </row>
    <row r="69" spans="1:28" ht="13.2" x14ac:dyDescent="0.25">
      <c r="A69" s="35" t="s">
        <v>7678</v>
      </c>
      <c r="B69" s="35" t="s">
        <v>454</v>
      </c>
      <c r="C69" s="36" t="s">
        <v>425</v>
      </c>
      <c r="D69" s="38">
        <v>13282</v>
      </c>
      <c r="E69" s="399" t="s">
        <v>8350</v>
      </c>
      <c r="F69" s="400">
        <v>21.04</v>
      </c>
      <c r="G69" s="400">
        <v>18.989999999999998</v>
      </c>
      <c r="H69" s="400">
        <v>12.94</v>
      </c>
      <c r="I69" s="400">
        <v>11.79</v>
      </c>
      <c r="J69" s="400">
        <v>11.79</v>
      </c>
      <c r="K69" s="36">
        <v>1</v>
      </c>
      <c r="L69" s="36">
        <v>14.9</v>
      </c>
      <c r="M69" s="36">
        <v>1.8</v>
      </c>
      <c r="N69" s="36">
        <v>0.5</v>
      </c>
      <c r="O69" s="36">
        <v>0.56000000000000005</v>
      </c>
      <c r="P69" s="36">
        <v>14.9</v>
      </c>
      <c r="Q69" s="36">
        <v>1.8</v>
      </c>
      <c r="R69" s="36">
        <v>0.5</v>
      </c>
      <c r="S69" s="36">
        <v>0.56000000000000005</v>
      </c>
      <c r="T69" s="36">
        <v>1</v>
      </c>
      <c r="U69" s="36">
        <v>16.5</v>
      </c>
      <c r="V69" s="36">
        <v>4.25</v>
      </c>
      <c r="W69" s="36">
        <v>3.75</v>
      </c>
      <c r="X69" s="36">
        <v>11.2</v>
      </c>
      <c r="Y69" s="36">
        <v>20</v>
      </c>
      <c r="Z69" s="401">
        <v>45325132821</v>
      </c>
      <c r="AA69" s="402" t="s">
        <v>8</v>
      </c>
      <c r="AB69" s="403">
        <v>1609411401</v>
      </c>
    </row>
    <row r="70" spans="1:28" ht="13.2" x14ac:dyDescent="0.25">
      <c r="A70" s="35" t="s">
        <v>7678</v>
      </c>
      <c r="B70" s="35" t="s">
        <v>4</v>
      </c>
      <c r="C70" s="36" t="s">
        <v>425</v>
      </c>
      <c r="D70" s="38">
        <v>13301</v>
      </c>
      <c r="E70" s="399" t="s">
        <v>8349</v>
      </c>
      <c r="F70" s="400">
        <v>5.58</v>
      </c>
      <c r="G70" s="400">
        <v>5.14</v>
      </c>
      <c r="H70" s="400">
        <v>3.46</v>
      </c>
      <c r="I70" s="400">
        <v>3.13</v>
      </c>
      <c r="J70" s="400">
        <v>3.13</v>
      </c>
      <c r="K70" s="36">
        <v>5</v>
      </c>
      <c r="L70" s="36">
        <v>0.125</v>
      </c>
      <c r="M70" s="36">
        <v>1.8120000000000001</v>
      </c>
      <c r="N70" s="36">
        <v>5.9370000000000003</v>
      </c>
      <c r="O70" s="36">
        <v>1.6E-2</v>
      </c>
      <c r="P70" s="36">
        <v>1.9</v>
      </c>
      <c r="Q70" s="36">
        <v>1.1000000000000001</v>
      </c>
      <c r="R70" s="36">
        <v>6.4</v>
      </c>
      <c r="S70" s="36">
        <v>0.08</v>
      </c>
      <c r="T70" s="36">
        <v>5</v>
      </c>
      <c r="U70" s="36">
        <v>10</v>
      </c>
      <c r="V70" s="36">
        <v>7</v>
      </c>
      <c r="W70" s="36">
        <v>4.5</v>
      </c>
      <c r="X70" s="36">
        <v>1.91</v>
      </c>
      <c r="Y70" s="36">
        <v>100</v>
      </c>
      <c r="Z70" s="401">
        <v>45325133019</v>
      </c>
      <c r="AA70" s="402" t="s">
        <v>8</v>
      </c>
      <c r="AB70" s="403">
        <v>1609411402</v>
      </c>
    </row>
    <row r="71" spans="1:28" ht="13.2" x14ac:dyDescent="0.25">
      <c r="A71" s="35" t="s">
        <v>7678</v>
      </c>
      <c r="B71" s="35" t="s">
        <v>4</v>
      </c>
      <c r="C71" s="36" t="s">
        <v>425</v>
      </c>
      <c r="D71" s="38">
        <v>13303</v>
      </c>
      <c r="E71" s="399" t="s">
        <v>8348</v>
      </c>
      <c r="F71" s="400">
        <v>5.97</v>
      </c>
      <c r="G71" s="400">
        <v>5.49</v>
      </c>
      <c r="H71" s="400">
        <v>3.7</v>
      </c>
      <c r="I71" s="400">
        <v>3.35</v>
      </c>
      <c r="J71" s="400">
        <v>3.35</v>
      </c>
      <c r="K71" s="36">
        <v>5</v>
      </c>
      <c r="L71" s="36">
        <v>0.187</v>
      </c>
      <c r="M71" s="36">
        <v>1.8120000000000001</v>
      </c>
      <c r="N71" s="36">
        <v>5.875</v>
      </c>
      <c r="O71" s="36">
        <v>2.4E-2</v>
      </c>
      <c r="P71" s="36">
        <v>1.9</v>
      </c>
      <c r="Q71" s="36">
        <v>1.1000000000000001</v>
      </c>
      <c r="R71" s="36">
        <v>6.4</v>
      </c>
      <c r="S71" s="36">
        <v>0.12</v>
      </c>
      <c r="T71" s="36">
        <v>5</v>
      </c>
      <c r="U71" s="36">
        <v>10</v>
      </c>
      <c r="V71" s="36">
        <v>7</v>
      </c>
      <c r="W71" s="36">
        <v>4.5</v>
      </c>
      <c r="X71" s="36">
        <v>1.51</v>
      </c>
      <c r="Y71" s="36">
        <v>50</v>
      </c>
      <c r="Z71" s="401">
        <v>45325133033</v>
      </c>
      <c r="AA71" s="402" t="s">
        <v>8</v>
      </c>
      <c r="AB71" s="403">
        <v>1609411403</v>
      </c>
    </row>
    <row r="72" spans="1:28" ht="13.2" x14ac:dyDescent="0.25">
      <c r="A72" s="35" t="s">
        <v>7678</v>
      </c>
      <c r="B72" s="35" t="s">
        <v>4</v>
      </c>
      <c r="C72" s="36" t="s">
        <v>425</v>
      </c>
      <c r="D72" s="38">
        <v>13304</v>
      </c>
      <c r="E72" s="399" t="s">
        <v>8347</v>
      </c>
      <c r="F72" s="400">
        <v>6.52</v>
      </c>
      <c r="G72" s="400">
        <v>5.99</v>
      </c>
      <c r="H72" s="400">
        <v>4.04</v>
      </c>
      <c r="I72" s="400">
        <v>3.66</v>
      </c>
      <c r="J72" s="400">
        <v>3.66</v>
      </c>
      <c r="K72" s="36">
        <v>5</v>
      </c>
      <c r="L72" s="36">
        <v>0.2</v>
      </c>
      <c r="M72" s="36">
        <v>1.75</v>
      </c>
      <c r="N72" s="36">
        <v>5.85</v>
      </c>
      <c r="O72" s="36">
        <v>2.8000000000000001E-2</v>
      </c>
      <c r="P72" s="36">
        <v>1.9</v>
      </c>
      <c r="Q72" s="36">
        <v>1.1000000000000001</v>
      </c>
      <c r="R72" s="36">
        <v>6.4</v>
      </c>
      <c r="S72" s="36">
        <v>0.14000000000000001</v>
      </c>
      <c r="T72" s="36">
        <v>5</v>
      </c>
      <c r="U72" s="36">
        <v>10</v>
      </c>
      <c r="V72" s="36">
        <v>7</v>
      </c>
      <c r="W72" s="36">
        <v>4.5</v>
      </c>
      <c r="X72" s="36">
        <v>1.71</v>
      </c>
      <c r="Y72" s="36">
        <v>50</v>
      </c>
      <c r="Z72" s="401">
        <v>45325133040</v>
      </c>
      <c r="AA72" s="402" t="s">
        <v>8</v>
      </c>
      <c r="AB72" s="403">
        <v>1609411404</v>
      </c>
    </row>
    <row r="73" spans="1:28" ht="13.2" x14ac:dyDescent="0.25">
      <c r="A73" s="35" t="s">
        <v>7678</v>
      </c>
      <c r="B73" s="35" t="s">
        <v>4</v>
      </c>
      <c r="C73" s="36" t="s">
        <v>425</v>
      </c>
      <c r="D73" s="38">
        <v>13305</v>
      </c>
      <c r="E73" s="399" t="s">
        <v>8346</v>
      </c>
      <c r="F73" s="400">
        <v>8.24</v>
      </c>
      <c r="G73" s="400">
        <v>7.56</v>
      </c>
      <c r="H73" s="400">
        <v>5.0999999999999996</v>
      </c>
      <c r="I73" s="400">
        <v>4.62</v>
      </c>
      <c r="J73" s="400">
        <v>4.62</v>
      </c>
      <c r="K73" s="36">
        <v>5</v>
      </c>
      <c r="L73" s="36">
        <v>0.25</v>
      </c>
      <c r="M73" s="36">
        <v>1.8120000000000001</v>
      </c>
      <c r="N73" s="36">
        <v>5.875</v>
      </c>
      <c r="O73" s="36">
        <v>0.04</v>
      </c>
      <c r="P73" s="36">
        <v>1.9</v>
      </c>
      <c r="Q73" s="36">
        <v>1.1000000000000001</v>
      </c>
      <c r="R73" s="36">
        <v>6.4</v>
      </c>
      <c r="S73" s="36">
        <v>0.2</v>
      </c>
      <c r="T73" s="36">
        <v>5</v>
      </c>
      <c r="U73" s="36">
        <v>10</v>
      </c>
      <c r="V73" s="36">
        <v>7</v>
      </c>
      <c r="W73" s="36">
        <v>4.5</v>
      </c>
      <c r="X73" s="36">
        <v>2.31</v>
      </c>
      <c r="Y73" s="36">
        <v>50</v>
      </c>
      <c r="Z73" s="401">
        <v>45325133057</v>
      </c>
      <c r="AA73" s="402" t="s">
        <v>8</v>
      </c>
      <c r="AB73" s="403">
        <v>1609411405</v>
      </c>
    </row>
    <row r="74" spans="1:28" ht="13.2" x14ac:dyDescent="0.25">
      <c r="A74" s="35" t="s">
        <v>7678</v>
      </c>
      <c r="B74" s="35" t="s">
        <v>4</v>
      </c>
      <c r="C74" s="36" t="s">
        <v>425</v>
      </c>
      <c r="D74" s="38">
        <v>13306</v>
      </c>
      <c r="E74" s="399" t="s">
        <v>8345</v>
      </c>
      <c r="F74" s="400">
        <v>10.49</v>
      </c>
      <c r="G74" s="400">
        <v>9.64</v>
      </c>
      <c r="H74" s="400">
        <v>6.5</v>
      </c>
      <c r="I74" s="400">
        <v>5.89</v>
      </c>
      <c r="J74" s="400">
        <v>5.89</v>
      </c>
      <c r="K74" s="36">
        <v>5</v>
      </c>
      <c r="L74" s="36">
        <v>0.41</v>
      </c>
      <c r="M74" s="36">
        <v>1.8</v>
      </c>
      <c r="N74" s="36">
        <v>5.85</v>
      </c>
      <c r="O74" s="36">
        <v>5.6000000000000001E-2</v>
      </c>
      <c r="P74" s="36">
        <v>1.9</v>
      </c>
      <c r="Q74" s="36">
        <v>1.1000000000000001</v>
      </c>
      <c r="R74" s="36">
        <v>6.4</v>
      </c>
      <c r="S74" s="36">
        <v>0.28000000000000003</v>
      </c>
      <c r="T74" s="36">
        <v>5</v>
      </c>
      <c r="U74" s="36">
        <v>10</v>
      </c>
      <c r="V74" s="36">
        <v>7</v>
      </c>
      <c r="W74" s="36">
        <v>4.5</v>
      </c>
      <c r="X74" s="36">
        <v>3.11</v>
      </c>
      <c r="Y74" s="36">
        <v>50</v>
      </c>
      <c r="Z74" s="401">
        <v>45325133064</v>
      </c>
      <c r="AA74" s="402" t="s">
        <v>8</v>
      </c>
      <c r="AB74" s="403">
        <v>1609411406</v>
      </c>
    </row>
    <row r="75" spans="1:28" ht="13.2" x14ac:dyDescent="0.25">
      <c r="A75" s="35" t="s">
        <v>7678</v>
      </c>
      <c r="B75" s="35" t="s">
        <v>4</v>
      </c>
      <c r="C75" s="36" t="s">
        <v>425</v>
      </c>
      <c r="D75" s="38">
        <v>13307</v>
      </c>
      <c r="E75" s="399" t="s">
        <v>8344</v>
      </c>
      <c r="F75" s="400">
        <v>14.61</v>
      </c>
      <c r="G75" s="400">
        <v>13.45</v>
      </c>
      <c r="H75" s="400">
        <v>9.06</v>
      </c>
      <c r="I75" s="400">
        <v>8.1999999999999993</v>
      </c>
      <c r="J75" s="400">
        <v>8.1999999999999993</v>
      </c>
      <c r="K75" s="36">
        <v>5</v>
      </c>
      <c r="L75" s="36">
        <v>0.36</v>
      </c>
      <c r="M75" s="36">
        <v>1.8</v>
      </c>
      <c r="N75" s="36">
        <v>5.85</v>
      </c>
      <c r="O75" s="36">
        <v>9.1999999999999998E-2</v>
      </c>
      <c r="P75" s="36">
        <v>6.4</v>
      </c>
      <c r="Q75" s="36">
        <v>2.2000000000000002</v>
      </c>
      <c r="R75" s="36">
        <v>1.8</v>
      </c>
      <c r="S75" s="36">
        <v>0.46</v>
      </c>
      <c r="T75" s="36">
        <v>5</v>
      </c>
      <c r="U75" s="36">
        <v>10</v>
      </c>
      <c r="V75" s="36">
        <v>7</v>
      </c>
      <c r="W75" s="36">
        <v>4.5</v>
      </c>
      <c r="X75" s="36">
        <v>4.91</v>
      </c>
      <c r="Y75" s="36">
        <v>50</v>
      </c>
      <c r="Z75" s="401">
        <v>45325133071</v>
      </c>
      <c r="AA75" s="402" t="s">
        <v>8</v>
      </c>
      <c r="AB75" s="403">
        <v>1609411407</v>
      </c>
    </row>
    <row r="76" spans="1:28" ht="13.2" x14ac:dyDescent="0.25">
      <c r="A76" s="35" t="s">
        <v>7678</v>
      </c>
      <c r="B76" s="35" t="s">
        <v>4</v>
      </c>
      <c r="C76" s="36" t="s">
        <v>425</v>
      </c>
      <c r="D76" s="38">
        <v>13310</v>
      </c>
      <c r="E76" s="399" t="s">
        <v>8343</v>
      </c>
      <c r="F76" s="400">
        <v>21.01</v>
      </c>
      <c r="G76" s="400">
        <v>19.21</v>
      </c>
      <c r="H76" s="400">
        <v>12.99</v>
      </c>
      <c r="I76" s="400">
        <v>11.78</v>
      </c>
      <c r="J76" s="400">
        <v>11.78</v>
      </c>
      <c r="K76" s="36">
        <v>6</v>
      </c>
      <c r="L76" s="36">
        <v>5.6</v>
      </c>
      <c r="M76" s="36">
        <v>2.6</v>
      </c>
      <c r="N76" s="36">
        <v>0.1</v>
      </c>
      <c r="O76" s="36">
        <v>0.09</v>
      </c>
      <c r="P76" s="36">
        <v>5.9</v>
      </c>
      <c r="Q76" s="36">
        <v>2.8</v>
      </c>
      <c r="R76" s="36">
        <v>1.1000000000000001</v>
      </c>
      <c r="S76" s="36">
        <v>0.54</v>
      </c>
      <c r="T76" s="36">
        <v>6</v>
      </c>
      <c r="U76" s="36">
        <v>10</v>
      </c>
      <c r="V76" s="36">
        <v>7</v>
      </c>
      <c r="W76" s="36">
        <v>4.5</v>
      </c>
      <c r="X76" s="36">
        <v>5.71</v>
      </c>
      <c r="Y76" s="36">
        <v>60</v>
      </c>
      <c r="Z76" s="401">
        <v>45325133101</v>
      </c>
      <c r="AA76" s="402" t="s">
        <v>8</v>
      </c>
      <c r="AB76" s="403">
        <v>1609411408</v>
      </c>
    </row>
    <row r="77" spans="1:28" ht="13.2" x14ac:dyDescent="0.25">
      <c r="A77" s="35" t="s">
        <v>7678</v>
      </c>
      <c r="B77" s="35" t="s">
        <v>4</v>
      </c>
      <c r="C77" s="36" t="s">
        <v>425</v>
      </c>
      <c r="D77" s="38">
        <v>14003</v>
      </c>
      <c r="E77" s="399" t="s">
        <v>8342</v>
      </c>
      <c r="F77" s="400">
        <v>1.71</v>
      </c>
      <c r="G77" s="400">
        <v>1.57</v>
      </c>
      <c r="H77" s="400">
        <v>1.06</v>
      </c>
      <c r="I77" s="400">
        <v>0.96</v>
      </c>
      <c r="J77" s="400">
        <v>0.96</v>
      </c>
      <c r="K77" s="36">
        <v>2</v>
      </c>
      <c r="L77" s="36">
        <v>0.16</v>
      </c>
      <c r="M77" s="36">
        <v>1.75</v>
      </c>
      <c r="N77" s="36">
        <v>6</v>
      </c>
      <c r="O77" s="36">
        <v>0.02</v>
      </c>
      <c r="P77" s="36">
        <v>8.75</v>
      </c>
      <c r="Q77" s="36">
        <v>4.5</v>
      </c>
      <c r="R77" s="36">
        <v>0.2</v>
      </c>
      <c r="S77" s="36">
        <v>0.05</v>
      </c>
      <c r="T77" s="36">
        <v>2</v>
      </c>
      <c r="U77" s="36">
        <v>10.25</v>
      </c>
      <c r="V77" s="36">
        <v>6.75</v>
      </c>
      <c r="W77" s="36">
        <v>4.25</v>
      </c>
      <c r="X77" s="36">
        <v>0.6</v>
      </c>
      <c r="Y77" s="36">
        <v>10</v>
      </c>
      <c r="Z77" s="401">
        <v>45325140031</v>
      </c>
      <c r="AA77" s="402" t="s">
        <v>8</v>
      </c>
      <c r="AB77" s="403">
        <v>2610039449</v>
      </c>
    </row>
    <row r="78" spans="1:28" ht="13.2" x14ac:dyDescent="0.25">
      <c r="A78" s="35" t="s">
        <v>7678</v>
      </c>
      <c r="B78" s="35" t="s">
        <v>4</v>
      </c>
      <c r="C78" s="36" t="s">
        <v>425</v>
      </c>
      <c r="D78" s="38">
        <v>14004</v>
      </c>
      <c r="E78" s="399" t="s">
        <v>8341</v>
      </c>
      <c r="F78" s="400">
        <v>1.79</v>
      </c>
      <c r="G78" s="400">
        <v>1.65</v>
      </c>
      <c r="H78" s="400">
        <v>1.1100000000000001</v>
      </c>
      <c r="I78" s="400">
        <v>1.01</v>
      </c>
      <c r="J78" s="400">
        <v>1.01</v>
      </c>
      <c r="K78" s="36">
        <v>2</v>
      </c>
      <c r="L78" s="36">
        <v>0.23</v>
      </c>
      <c r="M78" s="36">
        <v>1.81</v>
      </c>
      <c r="N78" s="36">
        <v>6</v>
      </c>
      <c r="O78" s="36">
        <v>0.04</v>
      </c>
      <c r="P78" s="36">
        <v>7.5</v>
      </c>
      <c r="Q78" s="36">
        <v>2.5</v>
      </c>
      <c r="R78" s="36">
        <v>0.56000000000000005</v>
      </c>
      <c r="S78" s="36">
        <v>0.08</v>
      </c>
      <c r="T78" s="36">
        <v>2</v>
      </c>
      <c r="U78" s="36">
        <v>7.25</v>
      </c>
      <c r="V78" s="36">
        <v>6.25</v>
      </c>
      <c r="W78" s="36">
        <v>3.25</v>
      </c>
      <c r="X78" s="36">
        <v>0.64</v>
      </c>
      <c r="Y78" s="36">
        <v>10</v>
      </c>
      <c r="Z78" s="401">
        <v>45325140048</v>
      </c>
      <c r="AA78" s="402" t="s">
        <v>8</v>
      </c>
      <c r="AB78" s="403">
        <v>2610039445</v>
      </c>
    </row>
    <row r="79" spans="1:28" ht="13.2" x14ac:dyDescent="0.25">
      <c r="A79" s="35" t="s">
        <v>7678</v>
      </c>
      <c r="B79" s="35" t="s">
        <v>4</v>
      </c>
      <c r="C79" s="36" t="s">
        <v>425</v>
      </c>
      <c r="D79" s="38">
        <v>14005</v>
      </c>
      <c r="E79" s="399" t="s">
        <v>8340</v>
      </c>
      <c r="F79" s="400">
        <v>2.13</v>
      </c>
      <c r="G79" s="400">
        <v>1.96</v>
      </c>
      <c r="H79" s="400">
        <v>1.32</v>
      </c>
      <c r="I79" s="400">
        <v>1.2</v>
      </c>
      <c r="J79" s="400">
        <v>1.2</v>
      </c>
      <c r="K79" s="36">
        <v>2</v>
      </c>
      <c r="L79" s="36">
        <v>0.26</v>
      </c>
      <c r="M79" s="36">
        <v>1.81</v>
      </c>
      <c r="N79" s="36">
        <v>5.85</v>
      </c>
      <c r="O79" s="36">
        <v>0.06</v>
      </c>
      <c r="P79" s="36">
        <v>0.69</v>
      </c>
      <c r="Q79" s="36">
        <v>3.4</v>
      </c>
      <c r="R79" s="36">
        <v>8.75</v>
      </c>
      <c r="S79" s="36">
        <v>0.12</v>
      </c>
      <c r="T79" s="36">
        <v>2</v>
      </c>
      <c r="U79" s="36">
        <v>10.25</v>
      </c>
      <c r="V79" s="36">
        <v>7</v>
      </c>
      <c r="W79" s="36">
        <v>4</v>
      </c>
      <c r="X79" s="36">
        <v>0.95</v>
      </c>
      <c r="Y79" s="36">
        <v>10</v>
      </c>
      <c r="Z79" s="401">
        <v>45325140055</v>
      </c>
      <c r="AA79" s="402" t="s">
        <v>8</v>
      </c>
      <c r="AB79" s="403">
        <v>2610039452</v>
      </c>
    </row>
    <row r="80" spans="1:28" ht="13.2" x14ac:dyDescent="0.25">
      <c r="A80" s="35" t="s">
        <v>7678</v>
      </c>
      <c r="B80" s="35" t="s">
        <v>4</v>
      </c>
      <c r="C80" s="36" t="s">
        <v>425</v>
      </c>
      <c r="D80" s="38">
        <v>14006</v>
      </c>
      <c r="E80" s="399" t="s">
        <v>8339</v>
      </c>
      <c r="F80" s="400">
        <v>2.64</v>
      </c>
      <c r="G80" s="400">
        <v>2.41</v>
      </c>
      <c r="H80" s="400">
        <v>1.63</v>
      </c>
      <c r="I80" s="400">
        <v>1.48</v>
      </c>
      <c r="J80" s="400">
        <v>1.48</v>
      </c>
      <c r="K80" s="36">
        <v>2</v>
      </c>
      <c r="L80" s="36">
        <v>0.3</v>
      </c>
      <c r="M80" s="36">
        <v>1.82</v>
      </c>
      <c r="N80" s="36">
        <v>5.87</v>
      </c>
      <c r="O80" s="36">
        <v>7.0000000000000007E-2</v>
      </c>
      <c r="P80" s="36">
        <v>9</v>
      </c>
      <c r="Q80" s="36">
        <v>0.6</v>
      </c>
      <c r="R80" s="36">
        <v>8.7799999999999994</v>
      </c>
      <c r="S80" s="36">
        <v>0.15</v>
      </c>
      <c r="T80" s="36">
        <v>2</v>
      </c>
      <c r="U80" s="36">
        <v>10.5</v>
      </c>
      <c r="V80" s="36">
        <v>7</v>
      </c>
      <c r="W80" s="36">
        <v>4</v>
      </c>
      <c r="X80" s="36">
        <v>1.1399999999999999</v>
      </c>
      <c r="Y80" s="36">
        <v>10</v>
      </c>
      <c r="Z80" s="401">
        <v>45325140062</v>
      </c>
      <c r="AA80" s="402" t="s">
        <v>8</v>
      </c>
      <c r="AB80" s="403">
        <v>2610039454</v>
      </c>
    </row>
    <row r="81" spans="1:28" ht="13.2" x14ac:dyDescent="0.25">
      <c r="A81" s="35" t="s">
        <v>7678</v>
      </c>
      <c r="B81" s="35" t="s">
        <v>4</v>
      </c>
      <c r="C81" s="36" t="s">
        <v>425</v>
      </c>
      <c r="D81" s="38">
        <v>14008</v>
      </c>
      <c r="E81" s="399" t="s">
        <v>8338</v>
      </c>
      <c r="F81" s="400">
        <v>3.34</v>
      </c>
      <c r="G81" s="400">
        <v>3.07</v>
      </c>
      <c r="H81" s="400">
        <v>2.0699999999999998</v>
      </c>
      <c r="I81" s="400">
        <v>1.88</v>
      </c>
      <c r="J81" s="400">
        <v>1.88</v>
      </c>
      <c r="K81" s="36">
        <v>2</v>
      </c>
      <c r="L81" s="36">
        <v>0.39</v>
      </c>
      <c r="M81" s="36">
        <v>1.75</v>
      </c>
      <c r="N81" s="36">
        <v>5.75</v>
      </c>
      <c r="O81" s="36">
        <v>0.12</v>
      </c>
      <c r="P81" s="36">
        <v>8.5</v>
      </c>
      <c r="Q81" s="36">
        <v>3.27</v>
      </c>
      <c r="R81" s="36">
        <v>0.69</v>
      </c>
      <c r="S81" s="36">
        <v>0.25</v>
      </c>
      <c r="T81" s="36">
        <v>2</v>
      </c>
      <c r="U81" s="36">
        <v>10.15</v>
      </c>
      <c r="V81" s="36">
        <v>6.75</v>
      </c>
      <c r="W81" s="36">
        <v>4</v>
      </c>
      <c r="X81" s="36">
        <v>1.64</v>
      </c>
      <c r="Y81" s="36">
        <v>10</v>
      </c>
      <c r="Z81" s="401">
        <v>45325140086</v>
      </c>
      <c r="AA81" s="402" t="s">
        <v>8</v>
      </c>
      <c r="AB81" s="403">
        <v>2610039455</v>
      </c>
    </row>
    <row r="82" spans="1:28" ht="13.2" x14ac:dyDescent="0.25">
      <c r="A82" s="35" t="s">
        <v>7678</v>
      </c>
      <c r="B82" s="35" t="s">
        <v>4</v>
      </c>
      <c r="C82" s="36" t="s">
        <v>425</v>
      </c>
      <c r="D82" s="38">
        <v>14010</v>
      </c>
      <c r="E82" s="399" t="s">
        <v>8337</v>
      </c>
      <c r="F82" s="400">
        <v>5.18</v>
      </c>
      <c r="G82" s="400">
        <v>4.8</v>
      </c>
      <c r="H82" s="400">
        <v>3.22</v>
      </c>
      <c r="I82" s="400">
        <v>2.91</v>
      </c>
      <c r="J82" s="400">
        <v>2.91</v>
      </c>
      <c r="K82" s="36">
        <v>3</v>
      </c>
      <c r="L82" s="36">
        <v>0.25</v>
      </c>
      <c r="M82" s="36">
        <v>1.8120000000000001</v>
      </c>
      <c r="N82" s="36">
        <v>7.9370000000000003</v>
      </c>
      <c r="O82" s="36">
        <v>0.1</v>
      </c>
      <c r="P82" s="36">
        <v>9.75</v>
      </c>
      <c r="Q82" s="36">
        <v>3.75</v>
      </c>
      <c r="R82" s="36">
        <v>0.81200000000000006</v>
      </c>
      <c r="S82" s="36">
        <v>0.315</v>
      </c>
      <c r="T82" s="36">
        <v>3</v>
      </c>
      <c r="U82" s="36">
        <v>8.25</v>
      </c>
      <c r="V82" s="36">
        <v>7</v>
      </c>
      <c r="W82" s="36">
        <v>7.5</v>
      </c>
      <c r="X82" s="36">
        <v>6.3959999999999999</v>
      </c>
      <c r="Y82" s="36">
        <v>60</v>
      </c>
      <c r="Z82" s="401">
        <v>45325140109</v>
      </c>
      <c r="AA82" s="402" t="s">
        <v>8</v>
      </c>
      <c r="AB82" s="403">
        <v>1609411442</v>
      </c>
    </row>
    <row r="83" spans="1:28" ht="13.2" x14ac:dyDescent="0.25">
      <c r="A83" s="35" t="s">
        <v>7678</v>
      </c>
      <c r="B83" s="35" t="s">
        <v>4</v>
      </c>
      <c r="C83" s="36" t="s">
        <v>425</v>
      </c>
      <c r="D83" s="38">
        <v>14012</v>
      </c>
      <c r="E83" s="399" t="s">
        <v>8336</v>
      </c>
      <c r="F83" s="400">
        <v>8.93</v>
      </c>
      <c r="G83" s="400">
        <v>8.23</v>
      </c>
      <c r="H83" s="400">
        <v>5.54</v>
      </c>
      <c r="I83" s="400">
        <v>5.01</v>
      </c>
      <c r="J83" s="400">
        <v>5.01</v>
      </c>
      <c r="K83" s="37">
        <v>1</v>
      </c>
      <c r="L83" s="36">
        <v>0.625</v>
      </c>
      <c r="M83" s="36">
        <v>2</v>
      </c>
      <c r="N83" s="36">
        <v>5.625</v>
      </c>
      <c r="O83" s="36">
        <v>0.24</v>
      </c>
      <c r="P83" s="36"/>
      <c r="Q83" s="36"/>
      <c r="R83" s="36"/>
      <c r="S83" s="36"/>
      <c r="T83" s="36"/>
      <c r="U83" s="36">
        <v>10</v>
      </c>
      <c r="V83" s="36">
        <v>7</v>
      </c>
      <c r="W83" s="36">
        <v>4.5</v>
      </c>
      <c r="X83" s="36">
        <v>6.31</v>
      </c>
      <c r="Y83" s="36">
        <v>25</v>
      </c>
      <c r="Z83" s="401">
        <v>45325140123</v>
      </c>
      <c r="AA83" s="402" t="s">
        <v>8</v>
      </c>
      <c r="AB83" s="403">
        <v>2610009368</v>
      </c>
    </row>
    <row r="84" spans="1:28" ht="13.2" x14ac:dyDescent="0.25">
      <c r="A84" s="35" t="s">
        <v>7678</v>
      </c>
      <c r="B84" s="35" t="s">
        <v>4</v>
      </c>
      <c r="C84" s="36" t="s">
        <v>425</v>
      </c>
      <c r="D84" s="38">
        <v>14013</v>
      </c>
      <c r="E84" s="399" t="s">
        <v>8335</v>
      </c>
      <c r="F84" s="400">
        <v>8.17</v>
      </c>
      <c r="G84" s="400">
        <v>7.61</v>
      </c>
      <c r="H84" s="400">
        <v>5.09</v>
      </c>
      <c r="I84" s="400">
        <v>4.59</v>
      </c>
      <c r="J84" s="400">
        <v>4.59</v>
      </c>
      <c r="K84" s="36">
        <v>5</v>
      </c>
      <c r="L84" s="36">
        <v>6.9</v>
      </c>
      <c r="M84" s="36">
        <v>2.9</v>
      </c>
      <c r="N84" s="36">
        <v>0.1</v>
      </c>
      <c r="O84" s="36">
        <v>0.05</v>
      </c>
      <c r="P84" s="36">
        <v>6.9</v>
      </c>
      <c r="Q84" s="36">
        <v>2.9</v>
      </c>
      <c r="R84" s="36">
        <v>0.75</v>
      </c>
      <c r="S84" s="36">
        <v>0.25</v>
      </c>
      <c r="T84" s="36">
        <v>5</v>
      </c>
      <c r="U84" s="36">
        <v>10</v>
      </c>
      <c r="V84" s="36">
        <v>7</v>
      </c>
      <c r="W84" s="36">
        <v>4.5</v>
      </c>
      <c r="X84" s="36">
        <v>1.56</v>
      </c>
      <c r="Y84" s="36">
        <v>25</v>
      </c>
      <c r="Z84" s="401">
        <v>45325140130</v>
      </c>
      <c r="AA84" s="402" t="s">
        <v>8</v>
      </c>
      <c r="AB84" s="403">
        <v>1609411444</v>
      </c>
    </row>
    <row r="85" spans="1:28" ht="13.2" x14ac:dyDescent="0.25">
      <c r="A85" s="35" t="s">
        <v>7678</v>
      </c>
      <c r="B85" s="35" t="s">
        <v>4</v>
      </c>
      <c r="C85" s="36" t="s">
        <v>425</v>
      </c>
      <c r="D85" s="38">
        <v>14014</v>
      </c>
      <c r="E85" s="399" t="s">
        <v>8334</v>
      </c>
      <c r="F85" s="400">
        <v>6.94</v>
      </c>
      <c r="G85" s="400">
        <v>6.45</v>
      </c>
      <c r="H85" s="400">
        <v>4.32</v>
      </c>
      <c r="I85" s="400">
        <v>3.9</v>
      </c>
      <c r="J85" s="400">
        <v>3.9</v>
      </c>
      <c r="K85" s="36">
        <v>5</v>
      </c>
      <c r="L85" s="36">
        <v>0.18</v>
      </c>
      <c r="M85" s="36">
        <v>2.81</v>
      </c>
      <c r="N85" s="36">
        <v>6.82</v>
      </c>
      <c r="O85" s="36">
        <v>0.1</v>
      </c>
      <c r="P85" s="36">
        <v>0.9</v>
      </c>
      <c r="Q85" s="36">
        <v>4.75</v>
      </c>
      <c r="R85" s="36">
        <v>8.75</v>
      </c>
      <c r="S85" s="36">
        <v>80</v>
      </c>
      <c r="T85" s="36">
        <v>5</v>
      </c>
      <c r="U85" s="36">
        <v>10</v>
      </c>
      <c r="V85" s="36">
        <v>7</v>
      </c>
      <c r="W85" s="36">
        <v>4.5</v>
      </c>
      <c r="X85" s="36">
        <v>2.31</v>
      </c>
      <c r="Y85" s="36">
        <v>20</v>
      </c>
      <c r="Z85" s="401">
        <v>45325140147</v>
      </c>
      <c r="AA85" s="402" t="s">
        <v>8</v>
      </c>
      <c r="AB85" s="403">
        <v>1609411445</v>
      </c>
    </row>
    <row r="86" spans="1:28" ht="13.2" x14ac:dyDescent="0.25">
      <c r="A86" s="35" t="s">
        <v>7678</v>
      </c>
      <c r="B86" s="35" t="s">
        <v>4</v>
      </c>
      <c r="C86" s="36" t="s">
        <v>425</v>
      </c>
      <c r="D86" s="38">
        <v>14015</v>
      </c>
      <c r="E86" s="399" t="s">
        <v>8333</v>
      </c>
      <c r="F86" s="400">
        <v>6.46</v>
      </c>
      <c r="G86" s="400">
        <v>5.99</v>
      </c>
      <c r="H86" s="400">
        <v>4.0199999999999996</v>
      </c>
      <c r="I86" s="400">
        <v>3.63</v>
      </c>
      <c r="J86" s="400">
        <v>3.63</v>
      </c>
      <c r="K86" s="36">
        <v>5</v>
      </c>
      <c r="L86" s="36">
        <v>0.2</v>
      </c>
      <c r="M86" s="36">
        <v>2.8</v>
      </c>
      <c r="N86" s="36">
        <v>6.8</v>
      </c>
      <c r="O86" s="36">
        <v>0.08</v>
      </c>
      <c r="P86" s="36">
        <v>6.9</v>
      </c>
      <c r="Q86" s="36">
        <v>2.9</v>
      </c>
      <c r="R86" s="36">
        <v>1</v>
      </c>
      <c r="S86" s="36">
        <v>0.42</v>
      </c>
      <c r="T86" s="36">
        <v>5</v>
      </c>
      <c r="U86" s="36">
        <v>10</v>
      </c>
      <c r="V86" s="36">
        <v>7</v>
      </c>
      <c r="W86" s="36">
        <v>4.5</v>
      </c>
      <c r="X86" s="36">
        <v>2.31</v>
      </c>
      <c r="Y86" s="36">
        <v>25</v>
      </c>
      <c r="Z86" s="401">
        <v>45325140154</v>
      </c>
      <c r="AA86" s="402" t="s">
        <v>8</v>
      </c>
      <c r="AB86" s="403">
        <v>1609411446</v>
      </c>
    </row>
    <row r="87" spans="1:28" ht="13.2" x14ac:dyDescent="0.25">
      <c r="A87" s="35" t="s">
        <v>7678</v>
      </c>
      <c r="B87" s="35" t="s">
        <v>4</v>
      </c>
      <c r="C87" s="36" t="s">
        <v>425</v>
      </c>
      <c r="D87" s="38">
        <v>14016</v>
      </c>
      <c r="E87" s="399" t="s">
        <v>8332</v>
      </c>
      <c r="F87" s="400">
        <v>6.75</v>
      </c>
      <c r="G87" s="400">
        <v>6.23</v>
      </c>
      <c r="H87" s="400">
        <v>4.1900000000000004</v>
      </c>
      <c r="I87" s="400">
        <v>3.79</v>
      </c>
      <c r="J87" s="400">
        <v>3.79</v>
      </c>
      <c r="K87" s="36">
        <v>5</v>
      </c>
      <c r="L87" s="36">
        <v>0.25</v>
      </c>
      <c r="M87" s="36">
        <v>2.81</v>
      </c>
      <c r="N87" s="36">
        <v>6.84</v>
      </c>
      <c r="O87" s="36">
        <v>0.17</v>
      </c>
      <c r="P87" s="36">
        <v>6.9</v>
      </c>
      <c r="Q87" s="36">
        <v>2.9</v>
      </c>
      <c r="R87" s="36">
        <v>1.3</v>
      </c>
      <c r="S87" s="36">
        <v>0.88</v>
      </c>
      <c r="T87" s="36">
        <v>5</v>
      </c>
      <c r="U87" s="36">
        <v>8.08</v>
      </c>
      <c r="V87" s="36">
        <v>5.21</v>
      </c>
      <c r="W87" s="36">
        <v>5.41</v>
      </c>
      <c r="X87" s="36">
        <v>4.55</v>
      </c>
      <c r="Y87" s="36">
        <v>25</v>
      </c>
      <c r="Z87" s="401">
        <v>45325140161</v>
      </c>
      <c r="AA87" s="402" t="s">
        <v>8</v>
      </c>
      <c r="AB87" s="403">
        <v>1609411447</v>
      </c>
    </row>
    <row r="88" spans="1:28" ht="13.2" x14ac:dyDescent="0.25">
      <c r="A88" s="35" t="s">
        <v>7678</v>
      </c>
      <c r="B88" s="35" t="s">
        <v>4</v>
      </c>
      <c r="C88" s="36" t="s">
        <v>425</v>
      </c>
      <c r="D88" s="38">
        <v>14017</v>
      </c>
      <c r="E88" s="399" t="s">
        <v>8331</v>
      </c>
      <c r="F88" s="400">
        <v>8.0399999999999991</v>
      </c>
      <c r="G88" s="400">
        <v>7.41</v>
      </c>
      <c r="H88" s="400">
        <v>4.99</v>
      </c>
      <c r="I88" s="400">
        <v>4.5199999999999996</v>
      </c>
      <c r="J88" s="400">
        <v>4.5199999999999996</v>
      </c>
      <c r="K88" s="36">
        <v>5</v>
      </c>
      <c r="L88" s="36">
        <v>7</v>
      </c>
      <c r="M88" s="36">
        <v>2.9</v>
      </c>
      <c r="N88" s="36">
        <v>0.3</v>
      </c>
      <c r="O88" s="36">
        <v>0.252</v>
      </c>
      <c r="P88" s="36">
        <v>7</v>
      </c>
      <c r="Q88" s="36">
        <v>2.9</v>
      </c>
      <c r="R88" s="36">
        <v>1.75</v>
      </c>
      <c r="S88" s="36">
        <v>1.26</v>
      </c>
      <c r="T88" s="36">
        <v>5</v>
      </c>
      <c r="U88" s="36">
        <v>10</v>
      </c>
      <c r="V88" s="36">
        <v>7</v>
      </c>
      <c r="W88" s="36">
        <v>4.5</v>
      </c>
      <c r="X88" s="36">
        <v>6.61</v>
      </c>
      <c r="Y88" s="36">
        <v>25</v>
      </c>
      <c r="Z88" s="401">
        <v>45325140178</v>
      </c>
      <c r="AA88" s="402" t="s">
        <v>8</v>
      </c>
      <c r="AB88" s="403">
        <v>1609411448</v>
      </c>
    </row>
    <row r="89" spans="1:28" ht="13.2" x14ac:dyDescent="0.25">
      <c r="A89" s="35" t="s">
        <v>7678</v>
      </c>
      <c r="B89" s="35" t="s">
        <v>4</v>
      </c>
      <c r="C89" s="36" t="s">
        <v>425</v>
      </c>
      <c r="D89" s="38">
        <v>14021</v>
      </c>
      <c r="E89" s="399" t="s">
        <v>8330</v>
      </c>
      <c r="F89" s="400">
        <v>2.16</v>
      </c>
      <c r="G89" s="400">
        <v>2</v>
      </c>
      <c r="H89" s="400">
        <v>1.34</v>
      </c>
      <c r="I89" s="400">
        <v>1.21</v>
      </c>
      <c r="J89" s="400">
        <v>1.21</v>
      </c>
      <c r="K89" s="36">
        <v>2</v>
      </c>
      <c r="L89" s="36">
        <v>0.22</v>
      </c>
      <c r="M89" s="36">
        <v>1.75</v>
      </c>
      <c r="N89" s="36">
        <v>5.85</v>
      </c>
      <c r="O89" s="36">
        <v>0.02</v>
      </c>
      <c r="P89" s="36">
        <v>9</v>
      </c>
      <c r="Q89" s="36">
        <v>3.75</v>
      </c>
      <c r="R89" s="36">
        <v>0.41</v>
      </c>
      <c r="S89" s="36">
        <v>0.04</v>
      </c>
      <c r="T89" s="36">
        <v>2</v>
      </c>
      <c r="U89" s="36">
        <v>7.25</v>
      </c>
      <c r="V89" s="36">
        <v>6.25</v>
      </c>
      <c r="W89" s="36">
        <v>3.25</v>
      </c>
      <c r="X89" s="36">
        <v>0.36</v>
      </c>
      <c r="Y89" s="36">
        <v>10</v>
      </c>
      <c r="Z89" s="401">
        <v>45325140215</v>
      </c>
      <c r="AA89" s="402" t="s">
        <v>8</v>
      </c>
      <c r="AB89" s="403">
        <v>2610039448</v>
      </c>
    </row>
    <row r="90" spans="1:28" ht="13.2" x14ac:dyDescent="0.25">
      <c r="A90" s="35" t="s">
        <v>7678</v>
      </c>
      <c r="B90" s="35" t="s">
        <v>4</v>
      </c>
      <c r="C90" s="36" t="s">
        <v>425</v>
      </c>
      <c r="D90" s="38">
        <v>14022</v>
      </c>
      <c r="E90" s="399" t="s">
        <v>8329</v>
      </c>
      <c r="F90" s="400">
        <v>1.85</v>
      </c>
      <c r="G90" s="400">
        <v>1.71</v>
      </c>
      <c r="H90" s="400">
        <v>1.1499999999999999</v>
      </c>
      <c r="I90" s="400">
        <v>1.04</v>
      </c>
      <c r="J90" s="400">
        <v>1.04</v>
      </c>
      <c r="K90" s="36">
        <v>2</v>
      </c>
      <c r="L90" s="36">
        <v>0.17</v>
      </c>
      <c r="M90" s="36">
        <v>1.76</v>
      </c>
      <c r="N90" s="36">
        <v>5.75</v>
      </c>
      <c r="O90" s="36">
        <v>0.02</v>
      </c>
      <c r="P90" s="36">
        <v>9</v>
      </c>
      <c r="Q90" s="36">
        <v>2.52</v>
      </c>
      <c r="R90" s="36">
        <v>0.37</v>
      </c>
      <c r="S90" s="36">
        <v>0.05</v>
      </c>
      <c r="T90" s="36">
        <v>2</v>
      </c>
      <c r="U90" s="36">
        <v>10.25</v>
      </c>
      <c r="V90" s="36">
        <v>7</v>
      </c>
      <c r="W90" s="36">
        <v>4</v>
      </c>
      <c r="X90" s="36">
        <v>0.64</v>
      </c>
      <c r="Y90" s="36">
        <v>10</v>
      </c>
      <c r="Z90" s="401">
        <v>45325140222</v>
      </c>
      <c r="AA90" s="402" t="s">
        <v>8</v>
      </c>
      <c r="AB90" s="403">
        <v>2610039447</v>
      </c>
    </row>
    <row r="91" spans="1:28" ht="13.2" x14ac:dyDescent="0.25">
      <c r="A91" s="35" t="s">
        <v>7678</v>
      </c>
      <c r="B91" s="35" t="s">
        <v>4</v>
      </c>
      <c r="C91" s="36" t="s">
        <v>425</v>
      </c>
      <c r="D91" s="38">
        <v>14023</v>
      </c>
      <c r="E91" s="399" t="s">
        <v>8328</v>
      </c>
      <c r="F91" s="400">
        <v>2.02</v>
      </c>
      <c r="G91" s="400">
        <v>1.86</v>
      </c>
      <c r="H91" s="400">
        <v>1.25</v>
      </c>
      <c r="I91" s="400">
        <v>1.1299999999999999</v>
      </c>
      <c r="J91" s="400">
        <v>1.1299999999999999</v>
      </c>
      <c r="K91" s="36">
        <v>5</v>
      </c>
      <c r="L91" s="36">
        <v>0.22</v>
      </c>
      <c r="M91" s="36">
        <v>1.82</v>
      </c>
      <c r="N91" s="36">
        <v>5.93</v>
      </c>
      <c r="O91" s="36">
        <v>0.02</v>
      </c>
      <c r="P91" s="36">
        <v>0.79</v>
      </c>
      <c r="Q91" s="36">
        <v>3.18</v>
      </c>
      <c r="R91" s="36">
        <v>8.25</v>
      </c>
      <c r="S91" s="36">
        <v>0.13</v>
      </c>
      <c r="T91" s="36">
        <v>5</v>
      </c>
      <c r="U91" s="36">
        <v>10.45</v>
      </c>
      <c r="V91" s="36">
        <v>7</v>
      </c>
      <c r="W91" s="36">
        <v>4.25</v>
      </c>
      <c r="X91" s="36">
        <v>2.93</v>
      </c>
      <c r="Y91" s="36">
        <v>100</v>
      </c>
      <c r="Z91" s="401">
        <v>45325140239</v>
      </c>
      <c r="AA91" s="402" t="s">
        <v>8</v>
      </c>
      <c r="AB91" s="403">
        <v>2610039446</v>
      </c>
    </row>
    <row r="92" spans="1:28" ht="13.2" x14ac:dyDescent="0.25">
      <c r="A92" s="35" t="s">
        <v>7678</v>
      </c>
      <c r="B92" s="35" t="s">
        <v>4</v>
      </c>
      <c r="C92" s="36" t="s">
        <v>425</v>
      </c>
      <c r="D92" s="38">
        <v>14024</v>
      </c>
      <c r="E92" s="399" t="s">
        <v>8327</v>
      </c>
      <c r="F92" s="400">
        <v>2.37</v>
      </c>
      <c r="G92" s="400">
        <v>2.1800000000000002</v>
      </c>
      <c r="H92" s="400">
        <v>1.47</v>
      </c>
      <c r="I92" s="400">
        <v>1.33</v>
      </c>
      <c r="J92" s="400">
        <v>1.33</v>
      </c>
      <c r="K92" s="36">
        <v>5</v>
      </c>
      <c r="L92" s="36">
        <v>0.22600000000000001</v>
      </c>
      <c r="M92" s="36">
        <v>1.75</v>
      </c>
      <c r="N92" s="36">
        <v>7.85</v>
      </c>
      <c r="O92" s="36">
        <v>0.06</v>
      </c>
      <c r="P92" s="36">
        <v>10.5</v>
      </c>
      <c r="Q92" s="36">
        <v>3.15</v>
      </c>
      <c r="R92" s="36">
        <v>0.94</v>
      </c>
      <c r="S92" s="36">
        <v>0.3</v>
      </c>
      <c r="T92" s="36">
        <v>5</v>
      </c>
      <c r="U92" s="36">
        <v>8.75</v>
      </c>
      <c r="V92" s="36">
        <v>8.75</v>
      </c>
      <c r="W92" s="36">
        <v>5.75</v>
      </c>
      <c r="X92" s="36">
        <v>6.42</v>
      </c>
      <c r="Y92" s="36">
        <v>100</v>
      </c>
      <c r="Z92" s="401">
        <v>45325140246</v>
      </c>
      <c r="AA92" s="402" t="s">
        <v>8</v>
      </c>
      <c r="AB92" s="403">
        <v>2610039461</v>
      </c>
    </row>
    <row r="93" spans="1:28" ht="13.2" x14ac:dyDescent="0.25">
      <c r="A93" s="35" t="s">
        <v>7678</v>
      </c>
      <c r="B93" s="35" t="s">
        <v>4</v>
      </c>
      <c r="C93" s="36" t="s">
        <v>425</v>
      </c>
      <c r="D93" s="38">
        <v>14025</v>
      </c>
      <c r="E93" s="399" t="s">
        <v>8326</v>
      </c>
      <c r="F93" s="400">
        <v>2.74</v>
      </c>
      <c r="G93" s="400">
        <v>2.5</v>
      </c>
      <c r="H93" s="400">
        <v>1.69</v>
      </c>
      <c r="I93" s="400">
        <v>1.53</v>
      </c>
      <c r="J93" s="400">
        <v>1.53</v>
      </c>
      <c r="K93" s="36">
        <v>3</v>
      </c>
      <c r="L93" s="36">
        <v>0.27</v>
      </c>
      <c r="M93" s="36">
        <v>1.78</v>
      </c>
      <c r="N93" s="36">
        <v>7.8</v>
      </c>
      <c r="O93" s="36">
        <v>0.08</v>
      </c>
      <c r="P93" s="36">
        <v>10.75</v>
      </c>
      <c r="Q93" s="36">
        <v>3.05</v>
      </c>
      <c r="R93" s="36">
        <v>0.9</v>
      </c>
      <c r="S93" s="36">
        <v>0.26</v>
      </c>
      <c r="T93" s="36">
        <v>3</v>
      </c>
      <c r="U93" s="36">
        <v>8.75</v>
      </c>
      <c r="V93" s="36">
        <v>9</v>
      </c>
      <c r="W93" s="36">
        <v>5.75</v>
      </c>
      <c r="X93" s="36">
        <v>8.15</v>
      </c>
      <c r="Y93" s="36">
        <v>90</v>
      </c>
      <c r="Z93" s="401">
        <v>45325140253</v>
      </c>
      <c r="AA93" s="402" t="s">
        <v>8</v>
      </c>
      <c r="AB93" s="403">
        <v>2610039467</v>
      </c>
    </row>
    <row r="94" spans="1:28" ht="13.2" x14ac:dyDescent="0.25">
      <c r="A94" s="35" t="s">
        <v>7678</v>
      </c>
      <c r="B94" s="35" t="s">
        <v>4</v>
      </c>
      <c r="C94" s="36" t="s">
        <v>425</v>
      </c>
      <c r="D94" s="38">
        <v>14026</v>
      </c>
      <c r="E94" s="399" t="s">
        <v>8325</v>
      </c>
      <c r="F94" s="400">
        <v>3.31</v>
      </c>
      <c r="G94" s="400">
        <v>3.04</v>
      </c>
      <c r="H94" s="400">
        <v>2.0499999999999998</v>
      </c>
      <c r="I94" s="400">
        <v>1.86</v>
      </c>
      <c r="J94" s="400">
        <v>1.86</v>
      </c>
      <c r="K94" s="36">
        <v>3</v>
      </c>
      <c r="L94" s="36">
        <v>0.35</v>
      </c>
      <c r="M94" s="36">
        <v>1.81</v>
      </c>
      <c r="N94" s="36">
        <v>7.86</v>
      </c>
      <c r="O94" s="36">
        <v>0.11</v>
      </c>
      <c r="P94" s="36">
        <v>10.1</v>
      </c>
      <c r="Q94" s="36">
        <v>3.15</v>
      </c>
      <c r="R94" s="36">
        <v>10.35</v>
      </c>
      <c r="S94" s="36">
        <v>0.34</v>
      </c>
      <c r="T94" s="36">
        <v>3</v>
      </c>
      <c r="U94" s="36">
        <v>8.75</v>
      </c>
      <c r="V94" s="36">
        <v>8.75</v>
      </c>
      <c r="W94" s="36">
        <v>5.6</v>
      </c>
      <c r="X94" s="36">
        <v>7.29</v>
      </c>
      <c r="Y94" s="36">
        <v>60</v>
      </c>
      <c r="Z94" s="401">
        <v>45325140260</v>
      </c>
      <c r="AA94" s="402" t="s">
        <v>8</v>
      </c>
      <c r="AB94" s="403">
        <v>2610039460</v>
      </c>
    </row>
    <row r="95" spans="1:28" ht="13.2" x14ac:dyDescent="0.25">
      <c r="A95" s="35" t="s">
        <v>7678</v>
      </c>
      <c r="B95" s="35" t="s">
        <v>4</v>
      </c>
      <c r="C95" s="36" t="s">
        <v>425</v>
      </c>
      <c r="D95" s="38">
        <v>14027</v>
      </c>
      <c r="E95" s="399" t="s">
        <v>8324</v>
      </c>
      <c r="F95" s="400">
        <v>3.97</v>
      </c>
      <c r="G95" s="400">
        <v>3.65</v>
      </c>
      <c r="H95" s="400">
        <v>2.46</v>
      </c>
      <c r="I95" s="400">
        <v>2.23</v>
      </c>
      <c r="J95" s="400">
        <v>2.23</v>
      </c>
      <c r="K95" s="36">
        <v>5</v>
      </c>
      <c r="L95" s="36">
        <v>0.37</v>
      </c>
      <c r="M95" s="36">
        <v>1.81</v>
      </c>
      <c r="N95" s="36">
        <v>7.89</v>
      </c>
      <c r="O95" s="36">
        <v>0.14000000000000001</v>
      </c>
      <c r="P95" s="36">
        <v>9.68</v>
      </c>
      <c r="Q95" s="36">
        <v>1.6</v>
      </c>
      <c r="R95" s="36">
        <v>3.5</v>
      </c>
      <c r="S95" s="36">
        <v>0.7</v>
      </c>
      <c r="T95" s="36">
        <v>5</v>
      </c>
      <c r="U95" s="36">
        <v>8.75</v>
      </c>
      <c r="V95" s="36">
        <v>9</v>
      </c>
      <c r="W95" s="36">
        <v>5.75</v>
      </c>
      <c r="X95" s="36">
        <v>8.8000000000000007</v>
      </c>
      <c r="Y95" s="36">
        <v>60</v>
      </c>
      <c r="Z95" s="401">
        <v>45325140277</v>
      </c>
      <c r="AA95" s="402" t="s">
        <v>8</v>
      </c>
      <c r="AB95" s="403">
        <v>2610039479</v>
      </c>
    </row>
    <row r="96" spans="1:28" ht="13.2" x14ac:dyDescent="0.25">
      <c r="A96" s="35" t="s">
        <v>7678</v>
      </c>
      <c r="B96" s="35" t="s">
        <v>4</v>
      </c>
      <c r="C96" s="36" t="s">
        <v>425</v>
      </c>
      <c r="D96" s="38">
        <v>14029</v>
      </c>
      <c r="E96" s="399" t="s">
        <v>8323</v>
      </c>
      <c r="F96" s="400">
        <v>3.97</v>
      </c>
      <c r="G96" s="400">
        <v>3.65</v>
      </c>
      <c r="H96" s="400">
        <v>2.46</v>
      </c>
      <c r="I96" s="400">
        <v>2.23</v>
      </c>
      <c r="J96" s="400">
        <v>2.23</v>
      </c>
      <c r="K96" s="36">
        <v>5</v>
      </c>
      <c r="L96" s="36">
        <v>0.43</v>
      </c>
      <c r="M96" s="36">
        <v>1.75</v>
      </c>
      <c r="N96" s="36">
        <v>7.75</v>
      </c>
      <c r="O96" s="36">
        <v>0.19</v>
      </c>
      <c r="P96" s="36">
        <v>9.4499999999999993</v>
      </c>
      <c r="Q96" s="36">
        <v>3.55</v>
      </c>
      <c r="R96" s="36">
        <v>1.48</v>
      </c>
      <c r="S96" s="36">
        <v>0.94</v>
      </c>
      <c r="T96" s="36">
        <v>5</v>
      </c>
      <c r="U96" s="36">
        <v>9</v>
      </c>
      <c r="V96" s="36">
        <v>8.75</v>
      </c>
      <c r="W96" s="36">
        <v>5.75</v>
      </c>
      <c r="X96" s="36">
        <v>11.81</v>
      </c>
      <c r="Y96" s="36">
        <v>60</v>
      </c>
      <c r="Z96" s="401">
        <v>45325140291</v>
      </c>
      <c r="AA96" s="402" t="s">
        <v>8</v>
      </c>
      <c r="AB96" s="403">
        <v>2610039457</v>
      </c>
    </row>
    <row r="97" spans="1:28" ht="13.2" x14ac:dyDescent="0.25">
      <c r="A97" s="35" t="s">
        <v>7678</v>
      </c>
      <c r="B97" s="35" t="s">
        <v>4</v>
      </c>
      <c r="C97" s="36" t="s">
        <v>425</v>
      </c>
      <c r="D97" s="38">
        <v>14030</v>
      </c>
      <c r="E97" s="399" t="s">
        <v>8322</v>
      </c>
      <c r="F97" s="400">
        <v>6.61</v>
      </c>
      <c r="G97" s="400">
        <v>6.09</v>
      </c>
      <c r="H97" s="400">
        <v>4.0999999999999996</v>
      </c>
      <c r="I97" s="400">
        <v>3.71</v>
      </c>
      <c r="J97" s="400">
        <v>3.71</v>
      </c>
      <c r="K97" s="36">
        <v>5</v>
      </c>
      <c r="L97" s="36">
        <v>0.49</v>
      </c>
      <c r="M97" s="36">
        <v>1.8</v>
      </c>
      <c r="N97" s="36">
        <v>7.91</v>
      </c>
      <c r="O97" s="36">
        <v>0.26</v>
      </c>
      <c r="P97" s="36">
        <v>10.199999999999999</v>
      </c>
      <c r="Q97" s="36">
        <v>3.64</v>
      </c>
      <c r="R97" s="36">
        <v>10.58</v>
      </c>
      <c r="S97" s="36">
        <v>1.31</v>
      </c>
      <c r="T97" s="36">
        <v>5</v>
      </c>
      <c r="U97" s="36">
        <v>10.25</v>
      </c>
      <c r="V97" s="36">
        <v>7</v>
      </c>
      <c r="W97" s="36">
        <v>4</v>
      </c>
      <c r="X97" s="36">
        <v>5.62</v>
      </c>
      <c r="Y97" s="36">
        <v>20</v>
      </c>
      <c r="Z97" s="401">
        <v>45325140307</v>
      </c>
      <c r="AA97" s="402" t="s">
        <v>8</v>
      </c>
      <c r="AB97" s="403">
        <v>2610039462</v>
      </c>
    </row>
    <row r="98" spans="1:28" ht="13.2" x14ac:dyDescent="0.25">
      <c r="A98" s="35" t="s">
        <v>7678</v>
      </c>
      <c r="B98" s="35" t="s">
        <v>4</v>
      </c>
      <c r="C98" s="36" t="s">
        <v>425</v>
      </c>
      <c r="D98" s="38">
        <v>14031</v>
      </c>
      <c r="E98" s="399" t="s">
        <v>8321</v>
      </c>
      <c r="F98" s="400">
        <v>8.5399999999999991</v>
      </c>
      <c r="G98" s="400">
        <v>7.87</v>
      </c>
      <c r="H98" s="400">
        <v>5.3</v>
      </c>
      <c r="I98" s="400">
        <v>4.8</v>
      </c>
      <c r="J98" s="400">
        <v>4.8</v>
      </c>
      <c r="K98" s="36">
        <v>5</v>
      </c>
      <c r="L98" s="36">
        <v>0.62</v>
      </c>
      <c r="M98" s="36">
        <v>1.81</v>
      </c>
      <c r="N98" s="36">
        <v>7.91</v>
      </c>
      <c r="O98" s="36">
        <v>0.37</v>
      </c>
      <c r="P98" s="36">
        <v>10.199999999999999</v>
      </c>
      <c r="Q98" s="36">
        <v>3.36</v>
      </c>
      <c r="R98" s="36">
        <v>1.5</v>
      </c>
      <c r="S98" s="36">
        <v>0</v>
      </c>
      <c r="T98" s="36">
        <v>5</v>
      </c>
      <c r="U98" s="36">
        <v>10.25</v>
      </c>
      <c r="V98" s="36">
        <v>7</v>
      </c>
      <c r="W98" s="36">
        <v>4</v>
      </c>
      <c r="X98" s="36">
        <v>7.71</v>
      </c>
      <c r="Y98" s="36">
        <v>20</v>
      </c>
      <c r="Z98" s="401">
        <v>45325140314</v>
      </c>
      <c r="AA98" s="402" t="s">
        <v>8</v>
      </c>
      <c r="AB98" s="403">
        <v>2610039473</v>
      </c>
    </row>
    <row r="99" spans="1:28" ht="13.2" x14ac:dyDescent="0.25">
      <c r="A99" s="35" t="s">
        <v>7678</v>
      </c>
      <c r="B99" s="35" t="s">
        <v>4</v>
      </c>
      <c r="C99" s="36" t="s">
        <v>425</v>
      </c>
      <c r="D99" s="38">
        <v>14032</v>
      </c>
      <c r="E99" s="399" t="s">
        <v>8320</v>
      </c>
      <c r="F99" s="400">
        <v>10.47</v>
      </c>
      <c r="G99" s="400">
        <v>9.6</v>
      </c>
      <c r="H99" s="400">
        <v>6.48</v>
      </c>
      <c r="I99" s="400">
        <v>5.87</v>
      </c>
      <c r="J99" s="400">
        <v>5.87</v>
      </c>
      <c r="K99" s="37">
        <v>1</v>
      </c>
      <c r="L99" s="36">
        <v>1</v>
      </c>
      <c r="M99" s="36">
        <v>2.2599999999999998</v>
      </c>
      <c r="N99" s="36">
        <v>7.89</v>
      </c>
      <c r="O99" s="36">
        <v>0.56999999999999995</v>
      </c>
      <c r="P99" s="36"/>
      <c r="Q99" s="36"/>
      <c r="R99" s="36"/>
      <c r="S99" s="36"/>
      <c r="T99" s="36"/>
      <c r="U99" s="36">
        <v>10.25</v>
      </c>
      <c r="V99" s="36">
        <v>6.75</v>
      </c>
      <c r="W99" s="36">
        <v>4.25</v>
      </c>
      <c r="X99" s="36">
        <v>11.76</v>
      </c>
      <c r="Y99" s="36">
        <v>20</v>
      </c>
      <c r="Z99" s="401">
        <v>45325140321</v>
      </c>
      <c r="AA99" s="402" t="s">
        <v>8</v>
      </c>
      <c r="AB99" s="403">
        <v>2610039497</v>
      </c>
    </row>
    <row r="100" spans="1:28" ht="13.2" x14ac:dyDescent="0.25">
      <c r="A100" s="35" t="s">
        <v>7678</v>
      </c>
      <c r="B100" s="35" t="s">
        <v>4</v>
      </c>
      <c r="C100" s="36" t="s">
        <v>425</v>
      </c>
      <c r="D100" s="38">
        <v>14033</v>
      </c>
      <c r="E100" s="399" t="s">
        <v>8319</v>
      </c>
      <c r="F100" s="400">
        <v>13.05</v>
      </c>
      <c r="G100" s="400">
        <v>12</v>
      </c>
      <c r="H100" s="400">
        <v>8.09</v>
      </c>
      <c r="I100" s="400">
        <v>7.33</v>
      </c>
      <c r="J100" s="400">
        <v>7.33</v>
      </c>
      <c r="K100" s="37">
        <v>1</v>
      </c>
      <c r="L100" s="36">
        <v>0.93</v>
      </c>
      <c r="M100" s="36">
        <v>2.5</v>
      </c>
      <c r="N100" s="36">
        <v>7.75</v>
      </c>
      <c r="O100" s="36">
        <v>0.68</v>
      </c>
      <c r="P100" s="36"/>
      <c r="Q100" s="36"/>
      <c r="R100" s="36"/>
      <c r="S100" s="36"/>
      <c r="T100" s="36"/>
      <c r="U100" s="36">
        <v>10.25</v>
      </c>
      <c r="V100" s="36">
        <v>6.75</v>
      </c>
      <c r="W100" s="36">
        <v>4</v>
      </c>
      <c r="X100" s="36">
        <v>14.92</v>
      </c>
      <c r="Y100" s="36">
        <v>20</v>
      </c>
      <c r="Z100" s="401">
        <v>45325140338</v>
      </c>
      <c r="AA100" s="402" t="s">
        <v>8</v>
      </c>
      <c r="AB100" s="403">
        <v>2610039495</v>
      </c>
    </row>
    <row r="101" spans="1:28" ht="13.2" x14ac:dyDescent="0.25">
      <c r="A101" s="35" t="s">
        <v>7678</v>
      </c>
      <c r="B101" s="35" t="s">
        <v>4</v>
      </c>
      <c r="C101" s="36" t="s">
        <v>425</v>
      </c>
      <c r="D101" s="38">
        <v>14035</v>
      </c>
      <c r="E101" s="399" t="s">
        <v>8318</v>
      </c>
      <c r="F101" s="400">
        <v>1.82</v>
      </c>
      <c r="G101" s="400">
        <v>1.68</v>
      </c>
      <c r="H101" s="400">
        <v>1.1299999999999999</v>
      </c>
      <c r="I101" s="400">
        <v>1.02</v>
      </c>
      <c r="J101" s="400">
        <v>1.02</v>
      </c>
      <c r="K101" s="36">
        <v>3</v>
      </c>
      <c r="L101" s="36">
        <v>0.22</v>
      </c>
      <c r="M101" s="36">
        <v>1.79</v>
      </c>
      <c r="N101" s="36">
        <v>5.87</v>
      </c>
      <c r="O101" s="36">
        <v>0.04</v>
      </c>
      <c r="P101" s="36">
        <v>8.4499999999999993</v>
      </c>
      <c r="Q101" s="36">
        <v>3.7</v>
      </c>
      <c r="R101" s="36">
        <v>0.72</v>
      </c>
      <c r="S101" s="36">
        <v>0.12</v>
      </c>
      <c r="T101" s="36">
        <v>3</v>
      </c>
      <c r="U101" s="36">
        <v>10.5</v>
      </c>
      <c r="V101" s="36">
        <v>7</v>
      </c>
      <c r="W101" s="36">
        <v>4</v>
      </c>
      <c r="X101" s="36">
        <v>3.87</v>
      </c>
      <c r="Y101" s="36">
        <v>90</v>
      </c>
      <c r="Z101" s="401">
        <v>45325140352</v>
      </c>
      <c r="AA101" s="402" t="s">
        <v>8</v>
      </c>
      <c r="AB101" s="403">
        <v>2610039472</v>
      </c>
    </row>
    <row r="102" spans="1:28" ht="13.2" x14ac:dyDescent="0.25">
      <c r="A102" s="35" t="s">
        <v>7678</v>
      </c>
      <c r="B102" s="35" t="s">
        <v>4</v>
      </c>
      <c r="C102" s="36" t="s">
        <v>425</v>
      </c>
      <c r="D102" s="38">
        <v>14044</v>
      </c>
      <c r="E102" s="399" t="s">
        <v>8317</v>
      </c>
      <c r="F102" s="400">
        <v>7.18</v>
      </c>
      <c r="G102" s="400">
        <v>6.57</v>
      </c>
      <c r="H102" s="400">
        <v>4.4400000000000004</v>
      </c>
      <c r="I102" s="400">
        <v>4.03</v>
      </c>
      <c r="J102" s="400">
        <v>4.03</v>
      </c>
      <c r="K102" s="37">
        <v>1</v>
      </c>
      <c r="L102" s="36">
        <v>0.28999999999999998</v>
      </c>
      <c r="M102" s="36">
        <v>1.78</v>
      </c>
      <c r="N102" s="36">
        <v>15</v>
      </c>
      <c r="O102" s="36">
        <v>0.12</v>
      </c>
      <c r="P102" s="36"/>
      <c r="Q102" s="36"/>
      <c r="R102" s="36"/>
      <c r="S102" s="36"/>
      <c r="T102" s="36"/>
      <c r="U102" s="36">
        <v>16.5</v>
      </c>
      <c r="V102" s="36">
        <v>4.25</v>
      </c>
      <c r="W102" s="36">
        <v>3.25</v>
      </c>
      <c r="X102" s="36">
        <v>2.87</v>
      </c>
      <c r="Y102" s="36">
        <v>20</v>
      </c>
      <c r="Z102" s="401">
        <v>45325140444</v>
      </c>
      <c r="AA102" s="402" t="s">
        <v>8</v>
      </c>
      <c r="AB102" s="403">
        <v>2610039476</v>
      </c>
    </row>
    <row r="103" spans="1:28" ht="13.2" x14ac:dyDescent="0.25">
      <c r="A103" s="35" t="s">
        <v>7678</v>
      </c>
      <c r="B103" s="35" t="s">
        <v>4</v>
      </c>
      <c r="C103" s="36" t="s">
        <v>425</v>
      </c>
      <c r="D103" s="38">
        <v>14045</v>
      </c>
      <c r="E103" s="399" t="s">
        <v>8316</v>
      </c>
      <c r="F103" s="400">
        <v>7.93</v>
      </c>
      <c r="G103" s="400">
        <v>7.28</v>
      </c>
      <c r="H103" s="400">
        <v>4.91</v>
      </c>
      <c r="I103" s="400">
        <v>4.45</v>
      </c>
      <c r="J103" s="400">
        <v>4.45</v>
      </c>
      <c r="K103" s="37">
        <v>1</v>
      </c>
      <c r="L103" s="36">
        <v>0.3</v>
      </c>
      <c r="M103" s="36">
        <v>1.75</v>
      </c>
      <c r="N103" s="36">
        <v>14.75</v>
      </c>
      <c r="O103" s="36">
        <v>0.18</v>
      </c>
      <c r="P103" s="36"/>
      <c r="Q103" s="36"/>
      <c r="R103" s="36"/>
      <c r="S103" s="36"/>
      <c r="T103" s="36"/>
      <c r="U103" s="36">
        <v>16.5</v>
      </c>
      <c r="V103" s="36">
        <v>4.25</v>
      </c>
      <c r="W103" s="36">
        <v>3.5</v>
      </c>
      <c r="X103" s="36">
        <v>4.0599999999999996</v>
      </c>
      <c r="Y103" s="36">
        <v>20</v>
      </c>
      <c r="Z103" s="401">
        <v>45325140451</v>
      </c>
      <c r="AA103" s="402" t="s">
        <v>8</v>
      </c>
      <c r="AB103" s="403">
        <v>2610039478</v>
      </c>
    </row>
    <row r="104" spans="1:28" ht="13.2" x14ac:dyDescent="0.25">
      <c r="A104" s="35" t="s">
        <v>7678</v>
      </c>
      <c r="B104" s="35" t="s">
        <v>4</v>
      </c>
      <c r="C104" s="36" t="s">
        <v>425</v>
      </c>
      <c r="D104" s="38">
        <v>14046</v>
      </c>
      <c r="E104" s="399" t="s">
        <v>8315</v>
      </c>
      <c r="F104" s="400">
        <v>8.86</v>
      </c>
      <c r="G104" s="400">
        <v>8.15</v>
      </c>
      <c r="H104" s="400">
        <v>5.49</v>
      </c>
      <c r="I104" s="400">
        <v>4.97</v>
      </c>
      <c r="J104" s="400">
        <v>4.97</v>
      </c>
      <c r="K104" s="36">
        <v>5</v>
      </c>
      <c r="L104" s="36">
        <v>0.39</v>
      </c>
      <c r="M104" s="36">
        <v>1.8</v>
      </c>
      <c r="N104" s="36">
        <v>15</v>
      </c>
      <c r="O104" s="36">
        <v>0.24</v>
      </c>
      <c r="P104" s="36">
        <v>15.5</v>
      </c>
      <c r="Q104" s="36">
        <v>4.5</v>
      </c>
      <c r="R104" s="36">
        <v>1.5</v>
      </c>
      <c r="S104" s="36">
        <v>1.2</v>
      </c>
      <c r="T104" s="36">
        <v>5</v>
      </c>
      <c r="U104" s="36">
        <v>16.5</v>
      </c>
      <c r="V104" s="36">
        <v>4.5</v>
      </c>
      <c r="W104" s="36">
        <v>3.25</v>
      </c>
      <c r="X104" s="36">
        <v>5.23</v>
      </c>
      <c r="Y104" s="36">
        <v>20</v>
      </c>
      <c r="Z104" s="401">
        <v>45325140468</v>
      </c>
      <c r="AA104" s="402" t="s">
        <v>8</v>
      </c>
      <c r="AB104" s="403">
        <v>2610039470</v>
      </c>
    </row>
    <row r="105" spans="1:28" ht="13.2" x14ac:dyDescent="0.25">
      <c r="A105" s="35" t="s">
        <v>7678</v>
      </c>
      <c r="B105" s="35" t="s">
        <v>4</v>
      </c>
      <c r="C105" s="36" t="s">
        <v>425</v>
      </c>
      <c r="D105" s="38">
        <v>14049</v>
      </c>
      <c r="E105" s="399" t="s">
        <v>8314</v>
      </c>
      <c r="F105" s="400">
        <v>10.34</v>
      </c>
      <c r="G105" s="400">
        <v>9.51</v>
      </c>
      <c r="H105" s="400">
        <v>6.41</v>
      </c>
      <c r="I105" s="400">
        <v>5.8</v>
      </c>
      <c r="J105" s="400">
        <v>5.8</v>
      </c>
      <c r="K105" s="36">
        <v>5</v>
      </c>
      <c r="L105" s="36">
        <v>0.54</v>
      </c>
      <c r="M105" s="36">
        <v>1.81</v>
      </c>
      <c r="N105" s="36">
        <v>15</v>
      </c>
      <c r="O105" s="36">
        <v>0.4</v>
      </c>
      <c r="P105" s="36">
        <v>16</v>
      </c>
      <c r="Q105" s="36">
        <v>3.4</v>
      </c>
      <c r="R105" s="36">
        <v>1.9</v>
      </c>
      <c r="S105" s="36">
        <v>2.04</v>
      </c>
      <c r="T105" s="36">
        <v>5</v>
      </c>
      <c r="U105" s="36">
        <v>16.5</v>
      </c>
      <c r="V105" s="36">
        <v>4.5</v>
      </c>
      <c r="W105" s="36">
        <v>5.5</v>
      </c>
      <c r="X105" s="36">
        <v>8.61</v>
      </c>
      <c r="Y105" s="36">
        <v>20</v>
      </c>
      <c r="Z105" s="401">
        <v>45325140499</v>
      </c>
      <c r="AA105" s="402" t="s">
        <v>8</v>
      </c>
      <c r="AB105" s="403">
        <v>2610039465</v>
      </c>
    </row>
    <row r="106" spans="1:28" ht="13.2" x14ac:dyDescent="0.25">
      <c r="A106" s="35" t="s">
        <v>7678</v>
      </c>
      <c r="B106" s="35" t="s">
        <v>4</v>
      </c>
      <c r="C106" s="36" t="s">
        <v>425</v>
      </c>
      <c r="D106" s="38">
        <v>14050</v>
      </c>
      <c r="E106" s="399" t="s">
        <v>8313</v>
      </c>
      <c r="F106" s="400">
        <v>12.04</v>
      </c>
      <c r="G106" s="400">
        <v>11.09</v>
      </c>
      <c r="H106" s="400">
        <v>7.47</v>
      </c>
      <c r="I106" s="400">
        <v>6.76</v>
      </c>
      <c r="J106" s="400">
        <v>6.76</v>
      </c>
      <c r="K106" s="36">
        <v>5</v>
      </c>
      <c r="L106" s="36">
        <v>0.54</v>
      </c>
      <c r="M106" s="36">
        <v>1.77</v>
      </c>
      <c r="N106" s="36">
        <v>15</v>
      </c>
      <c r="O106" s="36">
        <v>0.57999999999999996</v>
      </c>
      <c r="P106" s="36">
        <v>17.5</v>
      </c>
      <c r="Q106" s="36">
        <v>3.02</v>
      </c>
      <c r="R106" s="36">
        <v>1.1499999999999999</v>
      </c>
      <c r="S106" s="36">
        <v>2.93</v>
      </c>
      <c r="T106" s="36">
        <v>5</v>
      </c>
      <c r="U106" s="36">
        <v>16.5</v>
      </c>
      <c r="V106" s="36">
        <v>4.25</v>
      </c>
      <c r="W106" s="36">
        <v>5.5</v>
      </c>
      <c r="X106" s="36">
        <v>12.31</v>
      </c>
      <c r="Y106" s="36">
        <v>20</v>
      </c>
      <c r="Z106" s="401">
        <v>45325140505</v>
      </c>
      <c r="AA106" s="402" t="s">
        <v>8</v>
      </c>
      <c r="AB106" s="403">
        <v>2610039474</v>
      </c>
    </row>
    <row r="107" spans="1:28" ht="13.2" x14ac:dyDescent="0.25">
      <c r="A107" s="35" t="s">
        <v>7678</v>
      </c>
      <c r="B107" s="35" t="s">
        <v>4</v>
      </c>
      <c r="C107" s="36" t="s">
        <v>425</v>
      </c>
      <c r="D107" s="38">
        <v>14051</v>
      </c>
      <c r="E107" s="399" t="s">
        <v>8312</v>
      </c>
      <c r="F107" s="400">
        <v>14.23</v>
      </c>
      <c r="G107" s="400">
        <v>13.12</v>
      </c>
      <c r="H107" s="400">
        <v>8.83</v>
      </c>
      <c r="I107" s="400">
        <v>7.99</v>
      </c>
      <c r="J107" s="400">
        <v>7.99</v>
      </c>
      <c r="K107" s="36">
        <v>5</v>
      </c>
      <c r="L107" s="36">
        <v>0.7</v>
      </c>
      <c r="M107" s="36">
        <v>1.81</v>
      </c>
      <c r="N107" s="36">
        <v>15</v>
      </c>
      <c r="O107" s="36">
        <v>0.81</v>
      </c>
      <c r="P107" s="36">
        <v>16.25</v>
      </c>
      <c r="Q107" s="36">
        <v>3.65</v>
      </c>
      <c r="R107" s="36">
        <v>2.5</v>
      </c>
      <c r="S107" s="36">
        <v>4.0599999999999996</v>
      </c>
      <c r="T107" s="36">
        <v>5</v>
      </c>
      <c r="U107" s="36">
        <v>16.75</v>
      </c>
      <c r="V107" s="36">
        <v>4.5</v>
      </c>
      <c r="W107" s="36">
        <v>5.5</v>
      </c>
      <c r="X107" s="36">
        <v>16.72</v>
      </c>
      <c r="Y107" s="36">
        <v>20</v>
      </c>
      <c r="Z107" s="401">
        <v>45325140512</v>
      </c>
      <c r="AA107" s="402" t="s">
        <v>8</v>
      </c>
      <c r="AB107" s="403">
        <v>2610039471</v>
      </c>
    </row>
    <row r="108" spans="1:28" ht="13.2" x14ac:dyDescent="0.25">
      <c r="A108" s="35" t="s">
        <v>7678</v>
      </c>
      <c r="B108" s="35" t="s">
        <v>4</v>
      </c>
      <c r="C108" s="36" t="s">
        <v>425</v>
      </c>
      <c r="D108" s="38">
        <v>14052</v>
      </c>
      <c r="E108" s="399" t="s">
        <v>8311</v>
      </c>
      <c r="F108" s="400">
        <v>18.809999999999999</v>
      </c>
      <c r="G108" s="400">
        <v>17.03</v>
      </c>
      <c r="H108" s="400">
        <v>11.58</v>
      </c>
      <c r="I108" s="400">
        <v>10.49</v>
      </c>
      <c r="J108" s="400">
        <v>10.49</v>
      </c>
      <c r="K108" s="37">
        <v>1</v>
      </c>
      <c r="L108" s="36">
        <v>0.75</v>
      </c>
      <c r="M108" s="36">
        <v>2.25</v>
      </c>
      <c r="N108" s="36">
        <v>15</v>
      </c>
      <c r="O108" s="36">
        <v>1.28</v>
      </c>
      <c r="P108" s="36"/>
      <c r="Q108" s="36"/>
      <c r="R108" s="36"/>
      <c r="S108" s="36"/>
      <c r="T108" s="36"/>
      <c r="U108" s="36">
        <v>16.5</v>
      </c>
      <c r="V108" s="36">
        <v>4</v>
      </c>
      <c r="W108" s="36">
        <v>3.25</v>
      </c>
      <c r="X108" s="36">
        <v>13.18</v>
      </c>
      <c r="Y108" s="36">
        <v>10</v>
      </c>
      <c r="Z108" s="401">
        <v>45325140529</v>
      </c>
      <c r="AA108" s="402" t="s">
        <v>8</v>
      </c>
      <c r="AB108" s="403">
        <v>2610039499</v>
      </c>
    </row>
    <row r="109" spans="1:28" ht="13.2" x14ac:dyDescent="0.25">
      <c r="A109" s="35" t="s">
        <v>7678</v>
      </c>
      <c r="B109" s="35" t="s">
        <v>4</v>
      </c>
      <c r="C109" s="36" t="s">
        <v>425</v>
      </c>
      <c r="D109" s="38">
        <v>14053</v>
      </c>
      <c r="E109" s="399" t="s">
        <v>8310</v>
      </c>
      <c r="F109" s="400">
        <v>22.8</v>
      </c>
      <c r="G109" s="400">
        <v>20.99</v>
      </c>
      <c r="H109" s="400">
        <v>14.14</v>
      </c>
      <c r="I109" s="400">
        <v>12.8</v>
      </c>
      <c r="J109" s="400">
        <v>12.8</v>
      </c>
      <c r="K109" s="37">
        <v>1</v>
      </c>
      <c r="L109" s="36">
        <v>1.1000000000000001</v>
      </c>
      <c r="M109" s="36">
        <v>2.2000000000000002</v>
      </c>
      <c r="N109" s="36">
        <v>15</v>
      </c>
      <c r="O109" s="36">
        <v>1.49</v>
      </c>
      <c r="P109" s="36"/>
      <c r="Q109" s="36"/>
      <c r="R109" s="36"/>
      <c r="S109" s="36"/>
      <c r="T109" s="36"/>
      <c r="U109" s="36">
        <v>16.5</v>
      </c>
      <c r="V109" s="36">
        <v>4.5</v>
      </c>
      <c r="W109" s="36">
        <v>3.5</v>
      </c>
      <c r="X109" s="36">
        <v>15.26</v>
      </c>
      <c r="Y109" s="36">
        <v>10</v>
      </c>
      <c r="Z109" s="401">
        <v>45325140536</v>
      </c>
      <c r="AA109" s="402" t="s">
        <v>8</v>
      </c>
      <c r="AB109" s="403">
        <v>2610039477</v>
      </c>
    </row>
    <row r="110" spans="1:28" ht="13.2" x14ac:dyDescent="0.25">
      <c r="A110" s="35" t="s">
        <v>7678</v>
      </c>
      <c r="B110" s="35" t="s">
        <v>4</v>
      </c>
      <c r="C110" s="36" t="s">
        <v>425</v>
      </c>
      <c r="D110" s="38">
        <v>14135</v>
      </c>
      <c r="E110" s="399" t="s">
        <v>8309</v>
      </c>
      <c r="F110" s="400">
        <v>22.65</v>
      </c>
      <c r="G110" s="400">
        <v>21.04</v>
      </c>
      <c r="H110" s="400">
        <v>14.1</v>
      </c>
      <c r="I110" s="400">
        <v>12.73</v>
      </c>
      <c r="J110" s="400">
        <v>12.73</v>
      </c>
      <c r="K110" s="36">
        <v>1</v>
      </c>
      <c r="L110" s="36">
        <v>8.6</v>
      </c>
      <c r="M110" s="36">
        <v>2.9</v>
      </c>
      <c r="N110" s="36">
        <v>0.8</v>
      </c>
      <c r="O110" s="36">
        <v>0.64</v>
      </c>
      <c r="P110" s="36">
        <v>8.6</v>
      </c>
      <c r="Q110" s="36">
        <v>2.9</v>
      </c>
      <c r="R110" s="36">
        <v>0.8</v>
      </c>
      <c r="S110" s="36">
        <v>0.64</v>
      </c>
      <c r="T110" s="36">
        <v>1</v>
      </c>
      <c r="U110" s="36">
        <v>16.5</v>
      </c>
      <c r="V110" s="36">
        <v>9</v>
      </c>
      <c r="W110" s="36">
        <v>4.75</v>
      </c>
      <c r="X110" s="36">
        <v>16</v>
      </c>
      <c r="Y110" s="36">
        <v>25</v>
      </c>
      <c r="Z110" s="401">
        <v>45325141359</v>
      </c>
      <c r="AA110" s="402" t="s">
        <v>8</v>
      </c>
      <c r="AB110" s="403">
        <v>1609411491</v>
      </c>
    </row>
    <row r="111" spans="1:28" ht="13.2" x14ac:dyDescent="0.25">
      <c r="A111" s="35" t="s">
        <v>7678</v>
      </c>
      <c r="B111" s="35" t="s">
        <v>4</v>
      </c>
      <c r="C111" s="36" t="s">
        <v>425</v>
      </c>
      <c r="D111" s="38">
        <v>14375</v>
      </c>
      <c r="E111" s="399" t="s">
        <v>8308</v>
      </c>
      <c r="F111" s="400">
        <v>3.83</v>
      </c>
      <c r="G111" s="400">
        <v>3.54</v>
      </c>
      <c r="H111" s="400">
        <v>2.38</v>
      </c>
      <c r="I111" s="400">
        <v>2.15</v>
      </c>
      <c r="J111" s="400">
        <v>2.15</v>
      </c>
      <c r="K111" s="36">
        <v>5</v>
      </c>
      <c r="L111" s="36">
        <v>0.22</v>
      </c>
      <c r="M111" s="36">
        <v>1.82</v>
      </c>
      <c r="N111" s="36">
        <v>6.9</v>
      </c>
      <c r="O111" s="36">
        <v>0.03</v>
      </c>
      <c r="P111" s="36">
        <v>7.55</v>
      </c>
      <c r="Q111" s="36">
        <v>2.85</v>
      </c>
      <c r="R111" s="36">
        <v>0.9</v>
      </c>
      <c r="S111" s="36">
        <v>0.17</v>
      </c>
      <c r="T111" s="36">
        <v>5</v>
      </c>
      <c r="U111" s="36">
        <v>8.5</v>
      </c>
      <c r="V111" s="36">
        <v>7</v>
      </c>
      <c r="W111" s="36">
        <v>7.25</v>
      </c>
      <c r="X111" s="36">
        <v>3.71</v>
      </c>
      <c r="Y111" s="36">
        <v>100</v>
      </c>
      <c r="Z111" s="401">
        <v>45325143759</v>
      </c>
      <c r="AA111" s="402" t="s">
        <v>8</v>
      </c>
      <c r="AB111" s="403">
        <v>2610039450</v>
      </c>
    </row>
    <row r="112" spans="1:28" ht="13.2" x14ac:dyDescent="0.25">
      <c r="A112" s="35" t="s">
        <v>7678</v>
      </c>
      <c r="B112" s="35" t="s">
        <v>4</v>
      </c>
      <c r="C112" s="36" t="s">
        <v>425</v>
      </c>
      <c r="D112" s="38">
        <v>14376</v>
      </c>
      <c r="E112" s="399" t="s">
        <v>8307</v>
      </c>
      <c r="F112" s="400">
        <v>4.01</v>
      </c>
      <c r="G112" s="400">
        <v>3.7</v>
      </c>
      <c r="H112" s="400">
        <v>2.4900000000000002</v>
      </c>
      <c r="I112" s="400">
        <v>2.25</v>
      </c>
      <c r="J112" s="400">
        <v>2.25</v>
      </c>
      <c r="K112" s="36">
        <v>5</v>
      </c>
      <c r="L112" s="36">
        <v>0.2</v>
      </c>
      <c r="M112" s="36">
        <v>1.82</v>
      </c>
      <c r="N112" s="36">
        <v>6.9</v>
      </c>
      <c r="O112" s="36">
        <v>0.03</v>
      </c>
      <c r="P112" s="36">
        <v>7.45</v>
      </c>
      <c r="Q112" s="36">
        <v>2.88</v>
      </c>
      <c r="R112" s="36">
        <v>0.8</v>
      </c>
      <c r="S112" s="36">
        <v>0.17</v>
      </c>
      <c r="T112" s="36">
        <v>5</v>
      </c>
      <c r="U112" s="36">
        <v>8.5</v>
      </c>
      <c r="V112" s="36">
        <v>6.75</v>
      </c>
      <c r="W112" s="36">
        <v>7.5</v>
      </c>
      <c r="X112" s="36">
        <v>3.74</v>
      </c>
      <c r="Y112" s="36">
        <v>100</v>
      </c>
      <c r="Z112" s="401">
        <v>45325143766</v>
      </c>
      <c r="AA112" s="402" t="s">
        <v>8</v>
      </c>
      <c r="AB112" s="403">
        <v>2610039451</v>
      </c>
    </row>
    <row r="113" spans="1:28" ht="13.2" x14ac:dyDescent="0.25">
      <c r="A113" s="35" t="s">
        <v>7678</v>
      </c>
      <c r="B113" s="35" t="s">
        <v>4</v>
      </c>
      <c r="C113" s="36" t="s">
        <v>425</v>
      </c>
      <c r="D113" s="38">
        <v>14377</v>
      </c>
      <c r="E113" s="399" t="s">
        <v>8306</v>
      </c>
      <c r="F113" s="400">
        <v>4.45</v>
      </c>
      <c r="G113" s="400">
        <v>4.0999999999999996</v>
      </c>
      <c r="H113" s="400">
        <v>2.76</v>
      </c>
      <c r="I113" s="400">
        <v>2.5</v>
      </c>
      <c r="J113" s="400">
        <v>2.5</v>
      </c>
      <c r="K113" s="36">
        <v>5</v>
      </c>
      <c r="L113" s="36">
        <v>0.21</v>
      </c>
      <c r="M113" s="36">
        <v>1.81</v>
      </c>
      <c r="N113" s="36">
        <v>7.91</v>
      </c>
      <c r="O113" s="36">
        <v>0.03</v>
      </c>
      <c r="P113" s="36">
        <v>9.76</v>
      </c>
      <c r="Q113" s="36">
        <v>2.38</v>
      </c>
      <c r="R113" s="36">
        <v>1</v>
      </c>
      <c r="S113" s="36">
        <v>0.19</v>
      </c>
      <c r="T113" s="36">
        <v>5</v>
      </c>
      <c r="U113" s="36">
        <v>8.25</v>
      </c>
      <c r="V113" s="36">
        <v>7</v>
      </c>
      <c r="W113" s="36">
        <v>7.25</v>
      </c>
      <c r="X113" s="36">
        <v>4.43</v>
      </c>
      <c r="Y113" s="36">
        <v>100</v>
      </c>
      <c r="Z113" s="401">
        <v>45325143773</v>
      </c>
      <c r="AA113" s="402" t="s">
        <v>8</v>
      </c>
      <c r="AB113" s="403">
        <v>2610039458</v>
      </c>
    </row>
    <row r="114" spans="1:28" ht="13.2" x14ac:dyDescent="0.25">
      <c r="A114" s="35" t="s">
        <v>7678</v>
      </c>
      <c r="B114" s="35" t="s">
        <v>71</v>
      </c>
      <c r="C114" s="36" t="s">
        <v>425</v>
      </c>
      <c r="D114" s="39">
        <v>14965</v>
      </c>
      <c r="E114" s="399" t="s">
        <v>8305</v>
      </c>
      <c r="F114" s="400">
        <v>12.064</v>
      </c>
      <c r="G114" s="400">
        <v>11.31</v>
      </c>
      <c r="H114" s="400">
        <v>7.54</v>
      </c>
      <c r="I114" s="400">
        <v>6.79</v>
      </c>
      <c r="J114" s="400">
        <v>6.79</v>
      </c>
      <c r="K114" s="36">
        <v>1</v>
      </c>
      <c r="L114" s="36">
        <v>6</v>
      </c>
      <c r="M114" s="36">
        <v>3.9</v>
      </c>
      <c r="N114" s="36">
        <v>1</v>
      </c>
      <c r="O114" s="36">
        <v>0.1</v>
      </c>
      <c r="P114" s="36">
        <v>6</v>
      </c>
      <c r="Q114" s="36">
        <v>3.9</v>
      </c>
      <c r="R114" s="36">
        <v>1</v>
      </c>
      <c r="S114" s="36">
        <v>0.1</v>
      </c>
      <c r="T114" s="36">
        <v>1</v>
      </c>
      <c r="U114" s="36">
        <v>8.25</v>
      </c>
      <c r="V114" s="36">
        <v>7</v>
      </c>
      <c r="W114" s="36">
        <v>7.5</v>
      </c>
      <c r="X114" s="36">
        <v>2.5</v>
      </c>
      <c r="Y114" s="36">
        <v>25</v>
      </c>
      <c r="Z114" s="401">
        <v>45325149652</v>
      </c>
      <c r="AA114" s="402" t="s">
        <v>8</v>
      </c>
      <c r="AB114" s="403">
        <v>1609411636</v>
      </c>
    </row>
    <row r="115" spans="1:28" ht="13.2" x14ac:dyDescent="0.25">
      <c r="A115" s="35" t="s">
        <v>7678</v>
      </c>
      <c r="B115" s="35" t="s">
        <v>7836</v>
      </c>
      <c r="C115" s="36" t="s">
        <v>425</v>
      </c>
      <c r="D115" s="38">
        <v>14990</v>
      </c>
      <c r="E115" s="399" t="s">
        <v>8304</v>
      </c>
      <c r="F115" s="400">
        <v>2.68</v>
      </c>
      <c r="G115" s="400">
        <v>2.46</v>
      </c>
      <c r="H115" s="400">
        <v>1.66</v>
      </c>
      <c r="I115" s="400">
        <v>1.5</v>
      </c>
      <c r="J115" s="400">
        <v>1.5</v>
      </c>
      <c r="K115" s="36">
        <v>5</v>
      </c>
      <c r="L115" s="36">
        <v>0.25</v>
      </c>
      <c r="M115" s="36">
        <v>1.8120000000000001</v>
      </c>
      <c r="N115" s="36">
        <v>5.875</v>
      </c>
      <c r="O115" s="36">
        <v>0.04</v>
      </c>
      <c r="P115" s="36">
        <v>1.1000000000000001</v>
      </c>
      <c r="Q115" s="36">
        <v>1.9</v>
      </c>
      <c r="R115" s="36">
        <v>5.9</v>
      </c>
      <c r="S115" s="36">
        <v>0.24</v>
      </c>
      <c r="T115" s="36">
        <v>5</v>
      </c>
      <c r="U115" s="36">
        <v>10</v>
      </c>
      <c r="V115" s="36">
        <v>7</v>
      </c>
      <c r="W115" s="36">
        <v>4.5</v>
      </c>
      <c r="X115" s="36">
        <v>4.8</v>
      </c>
      <c r="Y115" s="36">
        <v>100</v>
      </c>
      <c r="Z115" s="401">
        <v>45325149904</v>
      </c>
      <c r="AA115" s="402" t="s">
        <v>8</v>
      </c>
      <c r="AB115" s="403">
        <v>1609411640</v>
      </c>
    </row>
    <row r="116" spans="1:28" ht="13.2" x14ac:dyDescent="0.25">
      <c r="A116" s="35" t="s">
        <v>7678</v>
      </c>
      <c r="B116" s="35" t="s">
        <v>71</v>
      </c>
      <c r="C116" s="36" t="s">
        <v>425</v>
      </c>
      <c r="D116" s="38">
        <v>15002</v>
      </c>
      <c r="E116" s="399" t="s">
        <v>8303</v>
      </c>
      <c r="F116" s="400">
        <v>4.3600000000000003</v>
      </c>
      <c r="G116" s="400">
        <v>4.03</v>
      </c>
      <c r="H116" s="400">
        <v>2.71</v>
      </c>
      <c r="I116" s="400">
        <v>2.4500000000000002</v>
      </c>
      <c r="J116" s="400">
        <v>2.4500000000000002</v>
      </c>
      <c r="K116" s="36">
        <v>1</v>
      </c>
      <c r="L116" s="36">
        <v>3.1</v>
      </c>
      <c r="M116" s="36">
        <v>0.9</v>
      </c>
      <c r="N116" s="36">
        <v>0.9</v>
      </c>
      <c r="O116" s="36">
        <v>0.12</v>
      </c>
      <c r="P116" s="36">
        <v>3.1</v>
      </c>
      <c r="Q116" s="36">
        <v>0.9</v>
      </c>
      <c r="R116" s="36">
        <v>0.9</v>
      </c>
      <c r="S116" s="36">
        <v>0.12</v>
      </c>
      <c r="T116" s="36">
        <v>1</v>
      </c>
      <c r="U116" s="36">
        <v>6.25</v>
      </c>
      <c r="V116" s="36">
        <v>3.5</v>
      </c>
      <c r="W116" s="36">
        <v>5.5</v>
      </c>
      <c r="X116" s="36">
        <v>3</v>
      </c>
      <c r="Y116" s="36">
        <v>25</v>
      </c>
      <c r="Z116" s="401">
        <v>45325150023</v>
      </c>
      <c r="AA116" s="402" t="s">
        <v>8</v>
      </c>
      <c r="AB116" s="403">
        <v>1609411641</v>
      </c>
    </row>
    <row r="117" spans="1:28" ht="13.2" x14ac:dyDescent="0.25">
      <c r="A117" s="35" t="s">
        <v>7678</v>
      </c>
      <c r="B117" s="35" t="s">
        <v>71</v>
      </c>
      <c r="C117" s="36" t="s">
        <v>425</v>
      </c>
      <c r="D117" s="38">
        <v>15051</v>
      </c>
      <c r="E117" s="399" t="s">
        <v>8302</v>
      </c>
      <c r="F117" s="400">
        <v>0.98</v>
      </c>
      <c r="G117" s="400">
        <v>0.91</v>
      </c>
      <c r="H117" s="400">
        <v>0.61</v>
      </c>
      <c r="I117" s="400">
        <v>0.55000000000000004</v>
      </c>
      <c r="J117" s="400">
        <v>0.55000000000000004</v>
      </c>
      <c r="K117" s="36">
        <v>5</v>
      </c>
      <c r="L117" s="36">
        <v>0.25</v>
      </c>
      <c r="M117" s="36">
        <v>1.75</v>
      </c>
      <c r="N117" s="36">
        <v>4.6870000000000003</v>
      </c>
      <c r="O117" s="36">
        <v>0.03</v>
      </c>
      <c r="P117" s="36">
        <v>7.25</v>
      </c>
      <c r="Q117" s="36">
        <v>3.75</v>
      </c>
      <c r="R117" s="36">
        <v>1.125</v>
      </c>
      <c r="S117" s="36">
        <v>0.15</v>
      </c>
      <c r="T117" s="36">
        <v>5</v>
      </c>
      <c r="U117" s="36">
        <v>10</v>
      </c>
      <c r="V117" s="36">
        <v>7</v>
      </c>
      <c r="W117" s="36">
        <v>4.5</v>
      </c>
      <c r="X117" s="36">
        <v>3.33</v>
      </c>
      <c r="Y117" s="36">
        <v>100</v>
      </c>
      <c r="Z117" s="401">
        <v>45325150511</v>
      </c>
      <c r="AA117" s="402" t="s">
        <v>8</v>
      </c>
      <c r="AB117" s="403">
        <v>2610956819</v>
      </c>
    </row>
    <row r="118" spans="1:28" ht="13.2" x14ac:dyDescent="0.25">
      <c r="A118" s="35" t="s">
        <v>7678</v>
      </c>
      <c r="B118" s="35" t="s">
        <v>71</v>
      </c>
      <c r="C118" s="36" t="s">
        <v>425</v>
      </c>
      <c r="D118" s="38">
        <v>15052</v>
      </c>
      <c r="E118" s="399" t="s">
        <v>8301</v>
      </c>
      <c r="F118" s="400">
        <v>0.98</v>
      </c>
      <c r="G118" s="400">
        <v>0.91</v>
      </c>
      <c r="H118" s="400">
        <v>0.61</v>
      </c>
      <c r="I118" s="400">
        <v>0.55000000000000004</v>
      </c>
      <c r="J118" s="400">
        <v>0.55000000000000004</v>
      </c>
      <c r="K118" s="36">
        <v>5</v>
      </c>
      <c r="L118" s="36">
        <v>0.25</v>
      </c>
      <c r="M118" s="36">
        <v>1.5</v>
      </c>
      <c r="N118" s="36">
        <v>6.875</v>
      </c>
      <c r="O118" s="36">
        <v>0.03</v>
      </c>
      <c r="P118" s="36">
        <v>8</v>
      </c>
      <c r="Q118" s="36">
        <v>3.75</v>
      </c>
      <c r="R118" s="36">
        <v>0.75</v>
      </c>
      <c r="S118" s="36">
        <v>0.16500000000000001</v>
      </c>
      <c r="T118" s="36">
        <v>5</v>
      </c>
      <c r="U118" s="36">
        <v>10</v>
      </c>
      <c r="V118" s="36">
        <v>7</v>
      </c>
      <c r="W118" s="36">
        <v>4.5</v>
      </c>
      <c r="X118" s="36">
        <v>3.2</v>
      </c>
      <c r="Y118" s="36">
        <v>100</v>
      </c>
      <c r="Z118" s="401">
        <v>45325150528</v>
      </c>
      <c r="AA118" s="402" t="s">
        <v>8</v>
      </c>
      <c r="AB118" s="403">
        <v>2610956820</v>
      </c>
    </row>
    <row r="119" spans="1:28" ht="13.2" x14ac:dyDescent="0.25">
      <c r="A119" s="35" t="s">
        <v>7678</v>
      </c>
      <c r="B119" s="35" t="s">
        <v>71</v>
      </c>
      <c r="C119" s="36" t="s">
        <v>425</v>
      </c>
      <c r="D119" s="38">
        <v>15053</v>
      </c>
      <c r="E119" s="399" t="s">
        <v>8300</v>
      </c>
      <c r="F119" s="400">
        <v>0.98</v>
      </c>
      <c r="G119" s="400">
        <v>0.91</v>
      </c>
      <c r="H119" s="400">
        <v>0.61</v>
      </c>
      <c r="I119" s="400">
        <v>0.55000000000000004</v>
      </c>
      <c r="J119" s="400">
        <v>0.55000000000000004</v>
      </c>
      <c r="K119" s="36">
        <v>5</v>
      </c>
      <c r="L119" s="36">
        <v>0.25</v>
      </c>
      <c r="M119" s="36">
        <v>1.75</v>
      </c>
      <c r="N119" s="36">
        <v>4.625</v>
      </c>
      <c r="O119" s="36">
        <v>0.03</v>
      </c>
      <c r="P119" s="36">
        <v>7</v>
      </c>
      <c r="Q119" s="36">
        <v>3.5</v>
      </c>
      <c r="R119" s="36">
        <v>1.25</v>
      </c>
      <c r="S119" s="36">
        <v>0.16500000000000001</v>
      </c>
      <c r="T119" s="36">
        <v>5</v>
      </c>
      <c r="U119" s="36">
        <v>10</v>
      </c>
      <c r="V119" s="36">
        <v>7</v>
      </c>
      <c r="W119" s="36">
        <v>4.5</v>
      </c>
      <c r="X119" s="36">
        <v>3.58</v>
      </c>
      <c r="Y119" s="36">
        <v>100</v>
      </c>
      <c r="Z119" s="401">
        <v>45325150535</v>
      </c>
      <c r="AA119" s="402" t="s">
        <v>8</v>
      </c>
      <c r="AB119" s="403">
        <v>2610956821</v>
      </c>
    </row>
    <row r="120" spans="1:28" ht="13.2" x14ac:dyDescent="0.25">
      <c r="A120" s="35" t="s">
        <v>7678</v>
      </c>
      <c r="B120" s="35" t="s">
        <v>71</v>
      </c>
      <c r="C120" s="36" t="s">
        <v>425</v>
      </c>
      <c r="D120" s="38">
        <v>15054</v>
      </c>
      <c r="E120" s="399" t="s">
        <v>8299</v>
      </c>
      <c r="F120" s="400">
        <v>1.35</v>
      </c>
      <c r="G120" s="400">
        <v>1.25</v>
      </c>
      <c r="H120" s="400">
        <v>0.84</v>
      </c>
      <c r="I120" s="400">
        <v>0.76</v>
      </c>
      <c r="J120" s="400">
        <v>0.76</v>
      </c>
      <c r="K120" s="36">
        <v>5</v>
      </c>
      <c r="L120" s="36">
        <v>0.25</v>
      </c>
      <c r="M120" s="36">
        <v>1.8120000000000001</v>
      </c>
      <c r="N120" s="36">
        <v>4.6870000000000003</v>
      </c>
      <c r="O120" s="36">
        <v>2.5000000000000001E-2</v>
      </c>
      <c r="P120" s="36">
        <v>7.25</v>
      </c>
      <c r="Q120" s="36">
        <v>3.5</v>
      </c>
      <c r="R120" s="36">
        <v>1</v>
      </c>
      <c r="S120" s="36">
        <v>0.14499999999999999</v>
      </c>
      <c r="T120" s="36">
        <v>5</v>
      </c>
      <c r="U120" s="36">
        <v>10</v>
      </c>
      <c r="V120" s="36">
        <v>7</v>
      </c>
      <c r="W120" s="36">
        <v>4.5</v>
      </c>
      <c r="X120" s="36">
        <v>3.3250000000000002</v>
      </c>
      <c r="Y120" s="36">
        <v>100</v>
      </c>
      <c r="Z120" s="401">
        <v>45325795316</v>
      </c>
      <c r="AA120" s="402" t="s">
        <v>8</v>
      </c>
      <c r="AB120" s="403">
        <v>2610006016</v>
      </c>
    </row>
    <row r="121" spans="1:28" ht="13.2" x14ac:dyDescent="0.25">
      <c r="A121" s="35" t="s">
        <v>7678</v>
      </c>
      <c r="B121" s="35" t="s">
        <v>71</v>
      </c>
      <c r="C121" s="36" t="s">
        <v>425</v>
      </c>
      <c r="D121" s="38">
        <v>15070</v>
      </c>
      <c r="E121" s="399" t="s">
        <v>8298</v>
      </c>
      <c r="F121" s="400">
        <v>1.7120000000000002</v>
      </c>
      <c r="G121" s="400">
        <v>1.605</v>
      </c>
      <c r="H121" s="400">
        <v>1.07</v>
      </c>
      <c r="I121" s="400">
        <v>0.96</v>
      </c>
      <c r="J121" s="400">
        <v>0.96</v>
      </c>
      <c r="K121" s="36">
        <v>5</v>
      </c>
      <c r="L121" s="36">
        <v>0.25</v>
      </c>
      <c r="M121" s="36">
        <v>1.5</v>
      </c>
      <c r="N121" s="36">
        <v>6.875</v>
      </c>
      <c r="O121" s="36">
        <v>0.03</v>
      </c>
      <c r="P121" s="36">
        <v>1.9</v>
      </c>
      <c r="Q121" s="36">
        <v>1.2</v>
      </c>
      <c r="R121" s="36">
        <v>7.4</v>
      </c>
      <c r="S121" s="36">
        <v>0.16</v>
      </c>
      <c r="T121" s="36">
        <v>5</v>
      </c>
      <c r="U121" s="36">
        <v>7</v>
      </c>
      <c r="V121" s="36">
        <v>10</v>
      </c>
      <c r="W121" s="36">
        <v>4.5</v>
      </c>
      <c r="X121" s="36">
        <v>3.2</v>
      </c>
      <c r="Y121" s="36">
        <v>100</v>
      </c>
      <c r="Z121" s="401">
        <v>45325150702</v>
      </c>
      <c r="AA121" s="402" t="s">
        <v>8</v>
      </c>
      <c r="AB121" s="403">
        <v>1609411648</v>
      </c>
    </row>
    <row r="122" spans="1:28" ht="13.2" x14ac:dyDescent="0.25">
      <c r="A122" s="35" t="s">
        <v>7678</v>
      </c>
      <c r="B122" s="35" t="s">
        <v>71</v>
      </c>
      <c r="C122" s="36" t="s">
        <v>425</v>
      </c>
      <c r="D122" s="38">
        <v>15071</v>
      </c>
      <c r="E122" s="399" t="s">
        <v>8297</v>
      </c>
      <c r="F122" s="400">
        <v>1.75</v>
      </c>
      <c r="G122" s="400">
        <v>1.63</v>
      </c>
      <c r="H122" s="400">
        <v>1.0900000000000001</v>
      </c>
      <c r="I122" s="400">
        <v>0.98</v>
      </c>
      <c r="J122" s="400">
        <v>0.98</v>
      </c>
      <c r="K122" s="36">
        <v>5</v>
      </c>
      <c r="L122" s="36">
        <v>0.25</v>
      </c>
      <c r="M122" s="36">
        <v>1.75</v>
      </c>
      <c r="N122" s="36">
        <v>4.625</v>
      </c>
      <c r="O122" s="36">
        <v>0.03</v>
      </c>
      <c r="P122" s="36">
        <v>7</v>
      </c>
      <c r="Q122" s="36">
        <v>3.5</v>
      </c>
      <c r="R122" s="36">
        <v>1</v>
      </c>
      <c r="S122" s="36">
        <v>0.15</v>
      </c>
      <c r="T122" s="36">
        <v>5</v>
      </c>
      <c r="U122" s="36">
        <v>10</v>
      </c>
      <c r="V122" s="36">
        <v>7</v>
      </c>
      <c r="W122" s="36">
        <v>4.5</v>
      </c>
      <c r="X122" s="36">
        <v>3.3450000000000002</v>
      </c>
      <c r="Y122" s="36">
        <v>100</v>
      </c>
      <c r="Z122" s="401">
        <v>45325150719</v>
      </c>
      <c r="AA122" s="402" t="s">
        <v>8</v>
      </c>
      <c r="AB122" s="403">
        <v>2610956822</v>
      </c>
    </row>
    <row r="123" spans="1:28" ht="13.2" x14ac:dyDescent="0.25">
      <c r="A123" s="35" t="s">
        <v>7678</v>
      </c>
      <c r="B123" s="35" t="s">
        <v>71</v>
      </c>
      <c r="C123" s="36" t="s">
        <v>425</v>
      </c>
      <c r="D123" s="38">
        <v>15072</v>
      </c>
      <c r="E123" s="399" t="s">
        <v>8296</v>
      </c>
      <c r="F123" s="400">
        <v>1.75</v>
      </c>
      <c r="G123" s="400">
        <v>1.63</v>
      </c>
      <c r="H123" s="400">
        <v>1.0900000000000001</v>
      </c>
      <c r="I123" s="400">
        <v>0.98</v>
      </c>
      <c r="J123" s="400">
        <v>0.98</v>
      </c>
      <c r="K123" s="36">
        <v>5</v>
      </c>
      <c r="L123" s="36">
        <v>0.25</v>
      </c>
      <c r="M123" s="36">
        <v>1.5</v>
      </c>
      <c r="N123" s="36">
        <v>6.875</v>
      </c>
      <c r="O123" s="36">
        <v>3.5000000000000003E-2</v>
      </c>
      <c r="P123" s="36">
        <v>1.9</v>
      </c>
      <c r="Q123" s="36">
        <v>1.2</v>
      </c>
      <c r="R123" s="36">
        <v>7.4</v>
      </c>
      <c r="S123" s="36">
        <v>0.16</v>
      </c>
      <c r="T123" s="36">
        <v>5</v>
      </c>
      <c r="U123" s="36">
        <v>7</v>
      </c>
      <c r="V123" s="36">
        <v>10</v>
      </c>
      <c r="W123" s="36">
        <v>4.5</v>
      </c>
      <c r="X123" s="36">
        <v>3.2</v>
      </c>
      <c r="Y123" s="36">
        <v>100</v>
      </c>
      <c r="Z123" s="401">
        <v>45325150726</v>
      </c>
      <c r="AA123" s="402" t="s">
        <v>8</v>
      </c>
      <c r="AB123" s="403">
        <v>1609411650</v>
      </c>
    </row>
    <row r="124" spans="1:28" ht="13.2" x14ac:dyDescent="0.25">
      <c r="A124" s="35" t="s">
        <v>7678</v>
      </c>
      <c r="B124" s="35" t="s">
        <v>71</v>
      </c>
      <c r="C124" s="36" t="s">
        <v>425</v>
      </c>
      <c r="D124" s="38">
        <v>15073</v>
      </c>
      <c r="E124" s="399" t="s">
        <v>8295</v>
      </c>
      <c r="F124" s="400">
        <v>1.75</v>
      </c>
      <c r="G124" s="400">
        <v>1.63</v>
      </c>
      <c r="H124" s="400">
        <v>1.0900000000000001</v>
      </c>
      <c r="I124" s="400">
        <v>0.98</v>
      </c>
      <c r="J124" s="400">
        <v>0.98</v>
      </c>
      <c r="K124" s="36">
        <v>5</v>
      </c>
      <c r="L124" s="36">
        <v>0.25</v>
      </c>
      <c r="M124" s="36">
        <v>1.75</v>
      </c>
      <c r="N124" s="36">
        <v>4.625</v>
      </c>
      <c r="O124" s="36">
        <v>0.03</v>
      </c>
      <c r="P124" s="36">
        <v>7.5</v>
      </c>
      <c r="Q124" s="36">
        <v>3.5</v>
      </c>
      <c r="R124" s="36">
        <v>1</v>
      </c>
      <c r="S124" s="36">
        <v>0.155</v>
      </c>
      <c r="T124" s="36">
        <v>5</v>
      </c>
      <c r="U124" s="36">
        <v>10</v>
      </c>
      <c r="V124" s="36">
        <v>7</v>
      </c>
      <c r="W124" s="36">
        <v>4.5</v>
      </c>
      <c r="X124" s="36">
        <v>3.4</v>
      </c>
      <c r="Y124" s="36">
        <v>100</v>
      </c>
      <c r="Z124" s="401">
        <v>45325150733</v>
      </c>
      <c r="AA124" s="402" t="s">
        <v>8</v>
      </c>
      <c r="AB124" s="403">
        <v>2610956823</v>
      </c>
    </row>
    <row r="125" spans="1:28" ht="13.2" x14ac:dyDescent="0.25">
      <c r="A125" s="35" t="s">
        <v>7678</v>
      </c>
      <c r="B125" s="35" t="s">
        <v>71</v>
      </c>
      <c r="C125" s="36" t="s">
        <v>425</v>
      </c>
      <c r="D125" s="38">
        <v>15074</v>
      </c>
      <c r="E125" s="399" t="s">
        <v>8294</v>
      </c>
      <c r="F125" s="400">
        <v>1.7120000000000002</v>
      </c>
      <c r="G125" s="400">
        <v>1.605</v>
      </c>
      <c r="H125" s="400">
        <v>1.07</v>
      </c>
      <c r="I125" s="400">
        <v>0.96</v>
      </c>
      <c r="J125" s="400">
        <v>0.96</v>
      </c>
      <c r="K125" s="36">
        <v>5</v>
      </c>
      <c r="L125" s="36">
        <v>0.25</v>
      </c>
      <c r="M125" s="36">
        <v>1.5</v>
      </c>
      <c r="N125" s="36">
        <v>6.875</v>
      </c>
      <c r="O125" s="36">
        <v>3.5000000000000003E-2</v>
      </c>
      <c r="P125" s="36">
        <v>1.9</v>
      </c>
      <c r="Q125" s="36">
        <v>1.2</v>
      </c>
      <c r="R125" s="36">
        <v>7.4</v>
      </c>
      <c r="S125" s="36">
        <v>0.16</v>
      </c>
      <c r="T125" s="36">
        <v>5</v>
      </c>
      <c r="U125" s="36">
        <v>10</v>
      </c>
      <c r="V125" s="36">
        <v>7</v>
      </c>
      <c r="W125" s="36">
        <v>4.5</v>
      </c>
      <c r="X125" s="36">
        <v>3.5</v>
      </c>
      <c r="Y125" s="36">
        <v>100</v>
      </c>
      <c r="Z125" s="401">
        <v>45325150740</v>
      </c>
      <c r="AA125" s="402" t="s">
        <v>8</v>
      </c>
      <c r="AB125" s="403">
        <v>1609411652</v>
      </c>
    </row>
    <row r="126" spans="1:28" ht="13.2" x14ac:dyDescent="0.25">
      <c r="A126" s="35" t="s">
        <v>7678</v>
      </c>
      <c r="B126" s="35" t="s">
        <v>71</v>
      </c>
      <c r="C126" s="36" t="s">
        <v>425</v>
      </c>
      <c r="D126" s="38">
        <v>15076</v>
      </c>
      <c r="E126" s="399" t="s">
        <v>8293</v>
      </c>
      <c r="F126" s="400">
        <v>1.41</v>
      </c>
      <c r="G126" s="400">
        <v>1.32</v>
      </c>
      <c r="H126" s="400">
        <v>0.88</v>
      </c>
      <c r="I126" s="400">
        <v>0.79</v>
      </c>
      <c r="J126" s="400">
        <v>0.79</v>
      </c>
      <c r="K126" s="36">
        <v>5</v>
      </c>
      <c r="L126" s="36">
        <v>0.25</v>
      </c>
      <c r="M126" s="36">
        <v>1.75</v>
      </c>
      <c r="N126" s="36">
        <v>4.625</v>
      </c>
      <c r="O126" s="36">
        <v>0.03</v>
      </c>
      <c r="P126" s="36">
        <v>7.5</v>
      </c>
      <c r="Q126" s="36">
        <v>3.5</v>
      </c>
      <c r="R126" s="36">
        <v>1.25</v>
      </c>
      <c r="S126" s="36">
        <v>0.15</v>
      </c>
      <c r="T126" s="36">
        <v>5</v>
      </c>
      <c r="U126" s="36">
        <v>10</v>
      </c>
      <c r="V126" s="36">
        <v>7</v>
      </c>
      <c r="W126" s="36">
        <v>4.5</v>
      </c>
      <c r="X126" s="36">
        <v>3.3050000000000002</v>
      </c>
      <c r="Y126" s="36">
        <v>100</v>
      </c>
      <c r="Z126" s="401">
        <v>45325150764</v>
      </c>
      <c r="AA126" s="402" t="s">
        <v>8</v>
      </c>
      <c r="AB126" s="403">
        <v>2610956824</v>
      </c>
    </row>
    <row r="127" spans="1:28" ht="13.2" x14ac:dyDescent="0.25">
      <c r="A127" s="35" t="s">
        <v>7678</v>
      </c>
      <c r="B127" s="35" t="s">
        <v>71</v>
      </c>
      <c r="C127" s="36" t="s">
        <v>425</v>
      </c>
      <c r="D127" s="38">
        <v>15077</v>
      </c>
      <c r="E127" s="399" t="s">
        <v>8292</v>
      </c>
      <c r="F127" s="400">
        <v>1.41</v>
      </c>
      <c r="G127" s="400">
        <v>1.32</v>
      </c>
      <c r="H127" s="400">
        <v>0.88</v>
      </c>
      <c r="I127" s="400">
        <v>0.79</v>
      </c>
      <c r="J127" s="400">
        <v>0.79</v>
      </c>
      <c r="K127" s="36">
        <v>5</v>
      </c>
      <c r="L127" s="36">
        <v>0.25</v>
      </c>
      <c r="M127" s="36">
        <v>1.8120000000000001</v>
      </c>
      <c r="N127" s="36">
        <v>4.625</v>
      </c>
      <c r="O127" s="36">
        <v>0.03</v>
      </c>
      <c r="P127" s="36">
        <v>7.75</v>
      </c>
      <c r="Q127" s="36">
        <v>3.75</v>
      </c>
      <c r="R127" s="36">
        <v>1.25</v>
      </c>
      <c r="S127" s="36">
        <v>0.155</v>
      </c>
      <c r="T127" s="36">
        <v>5</v>
      </c>
      <c r="U127" s="36">
        <v>10</v>
      </c>
      <c r="V127" s="36">
        <v>7</v>
      </c>
      <c r="W127" s="36">
        <v>4.5</v>
      </c>
      <c r="X127" s="36">
        <v>3.43</v>
      </c>
      <c r="Y127" s="36">
        <v>100</v>
      </c>
      <c r="Z127" s="401">
        <v>45325150771</v>
      </c>
      <c r="AA127" s="402" t="s">
        <v>8</v>
      </c>
      <c r="AB127" s="403">
        <v>2610956825</v>
      </c>
    </row>
    <row r="128" spans="1:28" ht="13.2" x14ac:dyDescent="0.25">
      <c r="A128" s="35" t="s">
        <v>7678</v>
      </c>
      <c r="B128" s="35" t="s">
        <v>71</v>
      </c>
      <c r="C128" s="36" t="s">
        <v>425</v>
      </c>
      <c r="D128" s="38">
        <v>15078</v>
      </c>
      <c r="E128" s="399" t="s">
        <v>8291</v>
      </c>
      <c r="F128" s="400">
        <v>1.41</v>
      </c>
      <c r="G128" s="400">
        <v>1.32</v>
      </c>
      <c r="H128" s="400">
        <v>0.88</v>
      </c>
      <c r="I128" s="400">
        <v>0.79</v>
      </c>
      <c r="J128" s="400">
        <v>0.79</v>
      </c>
      <c r="K128" s="36">
        <v>5</v>
      </c>
      <c r="L128" s="36">
        <v>0.27</v>
      </c>
      <c r="M128" s="36">
        <v>1.72</v>
      </c>
      <c r="N128" s="36">
        <v>4.55</v>
      </c>
      <c r="O128" s="36">
        <v>0.02</v>
      </c>
      <c r="P128" s="36">
        <v>1.9</v>
      </c>
      <c r="Q128" s="36">
        <v>1.2</v>
      </c>
      <c r="R128" s="36">
        <v>7.4</v>
      </c>
      <c r="S128" s="36">
        <v>0.16</v>
      </c>
      <c r="T128" s="36">
        <v>5</v>
      </c>
      <c r="U128" s="36">
        <v>10</v>
      </c>
      <c r="V128" s="36">
        <v>7</v>
      </c>
      <c r="W128" s="36">
        <v>4.5</v>
      </c>
      <c r="X128" s="36">
        <v>3.2</v>
      </c>
      <c r="Y128" s="36">
        <v>100</v>
      </c>
      <c r="Z128" s="401">
        <v>45325150788</v>
      </c>
      <c r="AA128" s="402" t="s">
        <v>8</v>
      </c>
      <c r="AB128" s="403">
        <v>2610956826</v>
      </c>
    </row>
    <row r="129" spans="1:28" ht="13.2" x14ac:dyDescent="0.25">
      <c r="A129" s="35" t="s">
        <v>7678</v>
      </c>
      <c r="B129" s="35" t="s">
        <v>71</v>
      </c>
      <c r="C129" s="36" t="s">
        <v>425</v>
      </c>
      <c r="D129" s="38">
        <v>15090</v>
      </c>
      <c r="E129" s="399" t="s">
        <v>8290</v>
      </c>
      <c r="F129" s="400">
        <v>2.4500000000000002</v>
      </c>
      <c r="G129" s="400">
        <v>2.29</v>
      </c>
      <c r="H129" s="400">
        <v>1.53</v>
      </c>
      <c r="I129" s="400">
        <v>1.38</v>
      </c>
      <c r="J129" s="400">
        <v>1.38</v>
      </c>
      <c r="K129" s="36">
        <v>5</v>
      </c>
      <c r="L129" s="36">
        <v>0.25</v>
      </c>
      <c r="M129" s="36">
        <v>1.5</v>
      </c>
      <c r="N129" s="36">
        <v>6.875</v>
      </c>
      <c r="O129" s="36">
        <v>0.03</v>
      </c>
      <c r="P129" s="36">
        <v>1.9</v>
      </c>
      <c r="Q129" s="36">
        <v>1.2</v>
      </c>
      <c r="R129" s="36">
        <v>7.4</v>
      </c>
      <c r="S129" s="36">
        <v>0.16</v>
      </c>
      <c r="T129" s="36">
        <v>5</v>
      </c>
      <c r="U129" s="36">
        <v>10</v>
      </c>
      <c r="V129" s="36">
        <v>7</v>
      </c>
      <c r="W129" s="36">
        <v>4.5</v>
      </c>
      <c r="X129" s="36">
        <v>3.31</v>
      </c>
      <c r="Y129" s="36">
        <v>100</v>
      </c>
      <c r="Z129" s="401">
        <v>45325150900</v>
      </c>
      <c r="AA129" s="402" t="s">
        <v>8</v>
      </c>
      <c r="AB129" s="403">
        <v>1609411656</v>
      </c>
    </row>
    <row r="130" spans="1:28" ht="13.2" x14ac:dyDescent="0.25">
      <c r="A130" s="35" t="s">
        <v>7678</v>
      </c>
      <c r="B130" s="35" t="s">
        <v>71</v>
      </c>
      <c r="C130" s="36" t="s">
        <v>425</v>
      </c>
      <c r="D130" s="38">
        <v>15103</v>
      </c>
      <c r="E130" s="399" t="s">
        <v>8289</v>
      </c>
      <c r="F130" s="400">
        <v>4.76</v>
      </c>
      <c r="G130" s="400">
        <v>4.41</v>
      </c>
      <c r="H130" s="400">
        <v>2.96</v>
      </c>
      <c r="I130" s="400">
        <v>2.68</v>
      </c>
      <c r="J130" s="400">
        <v>2.68</v>
      </c>
      <c r="K130" s="36">
        <v>5</v>
      </c>
      <c r="L130" s="36">
        <v>1.875</v>
      </c>
      <c r="M130" s="36">
        <v>0.56200000000000006</v>
      </c>
      <c r="N130" s="36">
        <v>0.56200000000000006</v>
      </c>
      <c r="O130" s="36">
        <v>0.06</v>
      </c>
      <c r="P130" s="36">
        <v>2</v>
      </c>
      <c r="Q130" s="36">
        <v>1</v>
      </c>
      <c r="R130" s="36">
        <v>2</v>
      </c>
      <c r="S130" s="36">
        <v>0.28000000000000003</v>
      </c>
      <c r="T130" s="36">
        <v>5</v>
      </c>
      <c r="U130" s="36">
        <v>7.25</v>
      </c>
      <c r="V130" s="36">
        <v>6.5</v>
      </c>
      <c r="W130" s="36">
        <v>3.5</v>
      </c>
      <c r="X130" s="36">
        <v>5.81</v>
      </c>
      <c r="Y130" s="36">
        <v>100</v>
      </c>
      <c r="Z130" s="401">
        <v>45325151037</v>
      </c>
      <c r="AA130" s="402" t="s">
        <v>8</v>
      </c>
      <c r="AB130" s="403">
        <v>1609411660</v>
      </c>
    </row>
    <row r="131" spans="1:28" ht="13.2" x14ac:dyDescent="0.25">
      <c r="A131" s="35" t="s">
        <v>7678</v>
      </c>
      <c r="B131" s="35" t="s">
        <v>71</v>
      </c>
      <c r="C131" s="36" t="s">
        <v>425</v>
      </c>
      <c r="D131" s="38">
        <v>15111</v>
      </c>
      <c r="E131" s="399" t="s">
        <v>8288</v>
      </c>
      <c r="F131" s="400">
        <v>4.07</v>
      </c>
      <c r="G131" s="400">
        <v>3.77</v>
      </c>
      <c r="H131" s="400">
        <v>2.5299999999999998</v>
      </c>
      <c r="I131" s="400">
        <v>2.29</v>
      </c>
      <c r="J131" s="400">
        <v>2.29</v>
      </c>
      <c r="K131" s="36">
        <v>5</v>
      </c>
      <c r="L131" s="36">
        <v>0.46</v>
      </c>
      <c r="M131" s="36">
        <v>1.71</v>
      </c>
      <c r="N131" s="36">
        <v>4.5999999999999996</v>
      </c>
      <c r="O131" s="36">
        <v>0.04</v>
      </c>
      <c r="P131" s="36">
        <v>7.5</v>
      </c>
      <c r="Q131" s="36">
        <v>3.5</v>
      </c>
      <c r="R131" s="36">
        <v>1.25</v>
      </c>
      <c r="S131" s="36">
        <v>0.22</v>
      </c>
      <c r="T131" s="36">
        <v>5</v>
      </c>
      <c r="U131" s="36">
        <v>8.49</v>
      </c>
      <c r="V131" s="36">
        <v>7</v>
      </c>
      <c r="W131" s="36">
        <v>7.61</v>
      </c>
      <c r="X131" s="36">
        <v>4.29</v>
      </c>
      <c r="Y131" s="36">
        <v>100</v>
      </c>
      <c r="Z131" s="401">
        <v>45325151112</v>
      </c>
      <c r="AA131" s="402" t="s">
        <v>8</v>
      </c>
      <c r="AB131" s="403">
        <v>2610956833</v>
      </c>
    </row>
    <row r="132" spans="1:28" ht="13.2" x14ac:dyDescent="0.25">
      <c r="A132" s="35" t="s">
        <v>7678</v>
      </c>
      <c r="B132" s="35" t="s">
        <v>71</v>
      </c>
      <c r="C132" s="36" t="s">
        <v>425</v>
      </c>
      <c r="D132" s="38">
        <v>15112</v>
      </c>
      <c r="E132" s="399" t="s">
        <v>8287</v>
      </c>
      <c r="F132" s="400">
        <v>4.68</v>
      </c>
      <c r="G132" s="400">
        <v>4.33</v>
      </c>
      <c r="H132" s="400">
        <v>2.91</v>
      </c>
      <c r="I132" s="400">
        <v>2.63</v>
      </c>
      <c r="J132" s="400">
        <v>2.63</v>
      </c>
      <c r="K132" s="36">
        <v>5</v>
      </c>
      <c r="L132" s="36">
        <v>0.53</v>
      </c>
      <c r="M132" s="36">
        <v>1.71</v>
      </c>
      <c r="N132" s="36">
        <v>4.58</v>
      </c>
      <c r="O132" s="36">
        <v>0.04</v>
      </c>
      <c r="P132" s="36">
        <v>8.75</v>
      </c>
      <c r="Q132" s="36">
        <v>4.25</v>
      </c>
      <c r="R132" s="36">
        <v>1.75</v>
      </c>
      <c r="S132" s="36">
        <v>0.26</v>
      </c>
      <c r="T132" s="36">
        <v>5</v>
      </c>
      <c r="U132" s="36">
        <v>8.75</v>
      </c>
      <c r="V132" s="36">
        <v>8.75</v>
      </c>
      <c r="W132" s="36">
        <v>6</v>
      </c>
      <c r="X132" s="36">
        <v>4.87</v>
      </c>
      <c r="Y132" s="36">
        <v>100</v>
      </c>
      <c r="Z132" s="401">
        <v>45325151129</v>
      </c>
      <c r="AA132" s="402" t="s">
        <v>8</v>
      </c>
      <c r="AB132" s="403">
        <v>2610956834</v>
      </c>
    </row>
    <row r="133" spans="1:28" ht="13.2" x14ac:dyDescent="0.25">
      <c r="A133" s="35" t="s">
        <v>7678</v>
      </c>
      <c r="B133" s="35" t="s">
        <v>71</v>
      </c>
      <c r="C133" s="36" t="s">
        <v>425</v>
      </c>
      <c r="D133" s="38">
        <v>15113</v>
      </c>
      <c r="E133" s="399" t="s">
        <v>8286</v>
      </c>
      <c r="F133" s="400">
        <v>4.99</v>
      </c>
      <c r="G133" s="400">
        <v>4.62</v>
      </c>
      <c r="H133" s="400">
        <v>3.1</v>
      </c>
      <c r="I133" s="400">
        <v>2.8</v>
      </c>
      <c r="J133" s="400">
        <v>2.8</v>
      </c>
      <c r="K133" s="36">
        <v>5</v>
      </c>
      <c r="L133" s="36">
        <v>0.69</v>
      </c>
      <c r="M133" s="36">
        <v>2.75</v>
      </c>
      <c r="N133" s="36">
        <v>4.5</v>
      </c>
      <c r="O133" s="36">
        <v>0.06</v>
      </c>
      <c r="P133" s="36">
        <v>7.5</v>
      </c>
      <c r="Q133" s="36">
        <v>3.75</v>
      </c>
      <c r="R133" s="36">
        <v>1.875</v>
      </c>
      <c r="S133" s="36">
        <v>0.33500000000000002</v>
      </c>
      <c r="T133" s="36">
        <v>5</v>
      </c>
      <c r="U133" s="36">
        <v>9</v>
      </c>
      <c r="V133" s="36">
        <v>8.75</v>
      </c>
      <c r="W133" s="36">
        <v>5.75</v>
      </c>
      <c r="X133" s="36">
        <v>6.53</v>
      </c>
      <c r="Y133" s="36">
        <v>100</v>
      </c>
      <c r="Z133" s="401">
        <v>45325151136</v>
      </c>
      <c r="AA133" s="402" t="s">
        <v>8</v>
      </c>
      <c r="AB133" s="403">
        <v>2610956835</v>
      </c>
    </row>
    <row r="134" spans="1:28" ht="13.2" x14ac:dyDescent="0.25">
      <c r="A134" s="35" t="s">
        <v>7678</v>
      </c>
      <c r="B134" s="35" t="s">
        <v>71</v>
      </c>
      <c r="C134" s="36" t="s">
        <v>425</v>
      </c>
      <c r="D134" s="38">
        <v>15114</v>
      </c>
      <c r="E134" s="399" t="s">
        <v>8285</v>
      </c>
      <c r="F134" s="400">
        <v>5.65</v>
      </c>
      <c r="G134" s="400">
        <v>5.23</v>
      </c>
      <c r="H134" s="400">
        <v>3.51</v>
      </c>
      <c r="I134" s="400">
        <v>3.17</v>
      </c>
      <c r="J134" s="400">
        <v>3.17</v>
      </c>
      <c r="K134" s="36">
        <v>5</v>
      </c>
      <c r="L134" s="36">
        <v>0.375</v>
      </c>
      <c r="M134" s="36">
        <v>1.5</v>
      </c>
      <c r="N134" s="36">
        <v>6.875</v>
      </c>
      <c r="O134" s="36">
        <v>7.0000000000000007E-2</v>
      </c>
      <c r="P134" s="36">
        <v>2</v>
      </c>
      <c r="Q134" s="36">
        <v>1.7</v>
      </c>
      <c r="R134" s="36">
        <v>7.2</v>
      </c>
      <c r="S134" s="36">
        <v>0.36</v>
      </c>
      <c r="T134" s="36">
        <v>5</v>
      </c>
      <c r="U134" s="36">
        <v>10</v>
      </c>
      <c r="V134" s="36">
        <v>7</v>
      </c>
      <c r="W134" s="36">
        <v>4.5</v>
      </c>
      <c r="X134" s="36">
        <v>3.6</v>
      </c>
      <c r="Y134" s="36">
        <v>50</v>
      </c>
      <c r="Z134" s="401">
        <v>45325151143</v>
      </c>
      <c r="AA134" s="402" t="s">
        <v>8</v>
      </c>
      <c r="AB134" s="403">
        <v>1609411666</v>
      </c>
    </row>
    <row r="135" spans="1:28" ht="13.2" x14ac:dyDescent="0.25">
      <c r="A135" s="35" t="s">
        <v>7678</v>
      </c>
      <c r="B135" s="35" t="s">
        <v>71</v>
      </c>
      <c r="C135" s="36" t="s">
        <v>425</v>
      </c>
      <c r="D135" s="38">
        <v>15115</v>
      </c>
      <c r="E135" s="399" t="s">
        <v>8284</v>
      </c>
      <c r="F135" s="400">
        <v>6.35</v>
      </c>
      <c r="G135" s="400">
        <v>5.89</v>
      </c>
      <c r="H135" s="400">
        <v>3.95</v>
      </c>
      <c r="I135" s="400">
        <v>3.57</v>
      </c>
      <c r="J135" s="400">
        <v>3.57</v>
      </c>
      <c r="K135" s="36">
        <v>5</v>
      </c>
      <c r="L135" s="36">
        <v>0.5</v>
      </c>
      <c r="M135" s="36">
        <v>1.5</v>
      </c>
      <c r="N135" s="36">
        <v>6.875</v>
      </c>
      <c r="O135" s="36">
        <v>8.5000000000000006E-2</v>
      </c>
      <c r="P135" s="36">
        <v>2</v>
      </c>
      <c r="Q135" s="36">
        <v>1.7</v>
      </c>
      <c r="R135" s="36">
        <v>7.2</v>
      </c>
      <c r="S135" s="36">
        <v>0.4</v>
      </c>
      <c r="T135" s="36">
        <v>5</v>
      </c>
      <c r="U135" s="36">
        <v>10</v>
      </c>
      <c r="V135" s="36">
        <v>7</v>
      </c>
      <c r="W135" s="36">
        <v>4.5</v>
      </c>
      <c r="X135" s="36">
        <v>4</v>
      </c>
      <c r="Y135" s="36">
        <v>50</v>
      </c>
      <c r="Z135" s="401">
        <v>45325151150</v>
      </c>
      <c r="AA135" s="402" t="s">
        <v>8</v>
      </c>
      <c r="AB135" s="403">
        <v>1609411667</v>
      </c>
    </row>
    <row r="136" spans="1:28" ht="13.2" x14ac:dyDescent="0.25">
      <c r="A136" s="35" t="s">
        <v>7678</v>
      </c>
      <c r="B136" s="35" t="s">
        <v>71</v>
      </c>
      <c r="C136" s="36" t="s">
        <v>425</v>
      </c>
      <c r="D136" s="38">
        <v>15116</v>
      </c>
      <c r="E136" s="399" t="s">
        <v>8283</v>
      </c>
      <c r="F136" s="400">
        <v>7.22</v>
      </c>
      <c r="G136" s="400">
        <v>6.69</v>
      </c>
      <c r="H136" s="400">
        <v>4.49</v>
      </c>
      <c r="I136" s="400">
        <v>4.0599999999999996</v>
      </c>
      <c r="J136" s="400">
        <v>4.0599999999999996</v>
      </c>
      <c r="K136" s="36">
        <v>5</v>
      </c>
      <c r="L136" s="36">
        <v>0.56200000000000006</v>
      </c>
      <c r="M136" s="36">
        <v>1.5</v>
      </c>
      <c r="N136" s="36">
        <v>6.875</v>
      </c>
      <c r="O136" s="36">
        <v>8.5000000000000006E-2</v>
      </c>
      <c r="P136" s="36">
        <v>2</v>
      </c>
      <c r="Q136" s="36">
        <v>1.7</v>
      </c>
      <c r="R136" s="36">
        <v>7.2</v>
      </c>
      <c r="S136" s="36">
        <v>0.44</v>
      </c>
      <c r="T136" s="36">
        <v>5</v>
      </c>
      <c r="U136" s="36">
        <v>10</v>
      </c>
      <c r="V136" s="36">
        <v>7</v>
      </c>
      <c r="W136" s="36">
        <v>4.5</v>
      </c>
      <c r="X136" s="36">
        <v>4.4000000000000004</v>
      </c>
      <c r="Y136" s="36">
        <v>50</v>
      </c>
      <c r="Z136" s="401">
        <v>45325151167</v>
      </c>
      <c r="AA136" s="402" t="s">
        <v>8</v>
      </c>
      <c r="AB136" s="403">
        <v>1609411668</v>
      </c>
    </row>
    <row r="137" spans="1:28" ht="13.2" x14ac:dyDescent="0.25">
      <c r="A137" s="35" t="s">
        <v>7678</v>
      </c>
      <c r="B137" s="35" t="s">
        <v>71</v>
      </c>
      <c r="C137" s="36" t="s">
        <v>425</v>
      </c>
      <c r="D137" s="38">
        <v>15117</v>
      </c>
      <c r="E137" s="399" t="s">
        <v>8282</v>
      </c>
      <c r="F137" s="400">
        <v>5.99</v>
      </c>
      <c r="G137" s="400">
        <v>5.54</v>
      </c>
      <c r="H137" s="400">
        <v>3.72</v>
      </c>
      <c r="I137" s="400">
        <v>3.36</v>
      </c>
      <c r="J137" s="400">
        <v>3.36</v>
      </c>
      <c r="K137" s="36">
        <v>5</v>
      </c>
      <c r="L137" s="36">
        <v>6.9</v>
      </c>
      <c r="M137" s="36">
        <v>1.5</v>
      </c>
      <c r="N137" s="36">
        <v>0.5</v>
      </c>
      <c r="O137" s="36">
        <v>9.6000000000000002E-2</v>
      </c>
      <c r="P137" s="36">
        <v>6.9</v>
      </c>
      <c r="Q137" s="36">
        <v>1.5</v>
      </c>
      <c r="R137" s="36">
        <v>2</v>
      </c>
      <c r="S137" s="36">
        <v>0.48</v>
      </c>
      <c r="T137" s="36">
        <v>5</v>
      </c>
      <c r="U137" s="36">
        <v>10</v>
      </c>
      <c r="V137" s="36">
        <v>7</v>
      </c>
      <c r="W137" s="36">
        <v>4.5</v>
      </c>
      <c r="X137" s="36">
        <v>4.8</v>
      </c>
      <c r="Y137" s="36">
        <v>50</v>
      </c>
      <c r="Z137" s="401">
        <v>45325151174</v>
      </c>
      <c r="AA137" s="402" t="s">
        <v>8</v>
      </c>
      <c r="AB137" s="403">
        <v>1609411669</v>
      </c>
    </row>
    <row r="138" spans="1:28" ht="13.2" x14ac:dyDescent="0.25">
      <c r="A138" s="35" t="s">
        <v>7678</v>
      </c>
      <c r="B138" s="35" t="s">
        <v>71</v>
      </c>
      <c r="C138" s="36" t="s">
        <v>425</v>
      </c>
      <c r="D138" s="38">
        <v>15118</v>
      </c>
      <c r="E138" s="399" t="s">
        <v>8281</v>
      </c>
      <c r="F138" s="400">
        <v>13.62</v>
      </c>
      <c r="G138" s="400">
        <v>12.59</v>
      </c>
      <c r="H138" s="400">
        <v>8.4600000000000009</v>
      </c>
      <c r="I138" s="400">
        <v>7.65</v>
      </c>
      <c r="J138" s="400">
        <v>7.65</v>
      </c>
      <c r="K138" s="36">
        <v>3</v>
      </c>
      <c r="L138" s="36">
        <v>0.56200000000000006</v>
      </c>
      <c r="M138" s="36">
        <v>2.875</v>
      </c>
      <c r="N138" s="36">
        <v>6.875</v>
      </c>
      <c r="O138" s="36">
        <v>0.16</v>
      </c>
      <c r="P138" s="36">
        <v>3.4</v>
      </c>
      <c r="Q138" s="36">
        <v>1.8</v>
      </c>
      <c r="R138" s="36">
        <v>7.2</v>
      </c>
      <c r="S138" s="36">
        <v>0.44</v>
      </c>
      <c r="T138" s="36">
        <v>3</v>
      </c>
      <c r="U138" s="36">
        <v>8.75</v>
      </c>
      <c r="V138" s="36">
        <v>9</v>
      </c>
      <c r="W138" s="36">
        <v>6</v>
      </c>
      <c r="X138" s="36">
        <v>9.6</v>
      </c>
      <c r="Y138" s="36">
        <v>60</v>
      </c>
      <c r="Z138" s="401">
        <v>45325151181</v>
      </c>
      <c r="AA138" s="402" t="s">
        <v>8</v>
      </c>
      <c r="AB138" s="403">
        <v>1609411670</v>
      </c>
    </row>
    <row r="139" spans="1:28" ht="13.2" x14ac:dyDescent="0.25">
      <c r="A139" s="35" t="s">
        <v>7678</v>
      </c>
      <c r="B139" s="35" t="s">
        <v>71</v>
      </c>
      <c r="C139" s="36" t="s">
        <v>425</v>
      </c>
      <c r="D139" s="38">
        <v>15120</v>
      </c>
      <c r="E139" s="399" t="s">
        <v>8280</v>
      </c>
      <c r="F139" s="400">
        <v>5.36</v>
      </c>
      <c r="G139" s="400">
        <v>4.96</v>
      </c>
      <c r="H139" s="400">
        <v>3.33</v>
      </c>
      <c r="I139" s="400">
        <v>3.01</v>
      </c>
      <c r="J139" s="400">
        <v>3.01</v>
      </c>
      <c r="K139" s="36">
        <v>5</v>
      </c>
      <c r="L139" s="36">
        <v>2.625</v>
      </c>
      <c r="M139" s="36">
        <v>0.437</v>
      </c>
      <c r="N139" s="36">
        <v>0.437</v>
      </c>
      <c r="O139" s="36">
        <v>6.4000000000000001E-2</v>
      </c>
      <c r="P139" s="36">
        <v>3.5619999999999998</v>
      </c>
      <c r="Q139" s="36">
        <v>1.3120000000000001</v>
      </c>
      <c r="R139" s="36">
        <v>0.875</v>
      </c>
      <c r="S139" s="36">
        <v>0.32</v>
      </c>
      <c r="T139" s="36">
        <v>5</v>
      </c>
      <c r="U139" s="36">
        <v>6.25</v>
      </c>
      <c r="V139" s="36">
        <v>4.75</v>
      </c>
      <c r="W139" s="36">
        <v>4.75</v>
      </c>
      <c r="X139" s="36">
        <v>6.4</v>
      </c>
      <c r="Y139" s="36">
        <v>100</v>
      </c>
      <c r="Z139" s="401">
        <v>45325151204</v>
      </c>
      <c r="AA139" s="402" t="s">
        <v>8</v>
      </c>
      <c r="AB139" s="403">
        <v>1609411671</v>
      </c>
    </row>
    <row r="140" spans="1:28" ht="13.2" x14ac:dyDescent="0.25">
      <c r="A140" s="35" t="s">
        <v>7678</v>
      </c>
      <c r="B140" s="35" t="s">
        <v>71</v>
      </c>
      <c r="C140" s="36" t="s">
        <v>425</v>
      </c>
      <c r="D140" s="38">
        <v>15121</v>
      </c>
      <c r="E140" s="399" t="s">
        <v>8279</v>
      </c>
      <c r="F140" s="400">
        <v>6.22</v>
      </c>
      <c r="G140" s="400">
        <v>5.77</v>
      </c>
      <c r="H140" s="400">
        <v>3.87</v>
      </c>
      <c r="I140" s="400">
        <v>3.5</v>
      </c>
      <c r="J140" s="400">
        <v>3.5</v>
      </c>
      <c r="K140" s="36">
        <v>5</v>
      </c>
      <c r="L140" s="36">
        <v>2.5619999999999998</v>
      </c>
      <c r="M140" s="36">
        <v>0.5</v>
      </c>
      <c r="N140" s="36">
        <v>0.5</v>
      </c>
      <c r="O140" s="36">
        <v>7.3999999999999996E-2</v>
      </c>
      <c r="P140" s="36">
        <v>3.5619999999999998</v>
      </c>
      <c r="Q140" s="36">
        <v>1.3120000000000001</v>
      </c>
      <c r="R140" s="36">
        <v>0.875</v>
      </c>
      <c r="S140" s="36">
        <v>0.373</v>
      </c>
      <c r="T140" s="36">
        <v>5</v>
      </c>
      <c r="U140" s="36">
        <v>4.75</v>
      </c>
      <c r="V140" s="36">
        <v>4.75</v>
      </c>
      <c r="W140" s="36">
        <v>6.25</v>
      </c>
      <c r="X140" s="36">
        <v>7.4740000000000002</v>
      </c>
      <c r="Y140" s="36">
        <v>100</v>
      </c>
      <c r="Z140" s="401">
        <v>45325151211</v>
      </c>
      <c r="AA140" s="402" t="s">
        <v>8</v>
      </c>
      <c r="AB140" s="403">
        <v>1609411672</v>
      </c>
    </row>
    <row r="141" spans="1:28" ht="13.2" x14ac:dyDescent="0.25">
      <c r="A141" s="35" t="s">
        <v>7678</v>
      </c>
      <c r="B141" s="35" t="s">
        <v>71</v>
      </c>
      <c r="C141" s="36" t="s">
        <v>425</v>
      </c>
      <c r="D141" s="38">
        <v>15122</v>
      </c>
      <c r="E141" s="399" t="s">
        <v>8278</v>
      </c>
      <c r="F141" s="400">
        <v>7.09</v>
      </c>
      <c r="G141" s="400">
        <v>6.57</v>
      </c>
      <c r="H141" s="400">
        <v>4.41</v>
      </c>
      <c r="I141" s="400">
        <v>3.98</v>
      </c>
      <c r="J141" s="400">
        <v>3.98</v>
      </c>
      <c r="K141" s="36">
        <v>5</v>
      </c>
      <c r="L141" s="36">
        <v>2.1</v>
      </c>
      <c r="M141" s="36">
        <v>0.7</v>
      </c>
      <c r="N141" s="36">
        <v>0.5</v>
      </c>
      <c r="O141" s="36">
        <v>0.08</v>
      </c>
      <c r="P141" s="36">
        <v>5.4370000000000003</v>
      </c>
      <c r="Q141" s="36">
        <v>1.75</v>
      </c>
      <c r="R141" s="36">
        <v>1.5</v>
      </c>
      <c r="S141" s="36">
        <v>0.45</v>
      </c>
      <c r="T141" s="36">
        <v>5</v>
      </c>
      <c r="U141" s="36">
        <v>11.75</v>
      </c>
      <c r="V141" s="36">
        <v>9</v>
      </c>
      <c r="W141" s="36">
        <v>7</v>
      </c>
      <c r="X141" s="36">
        <v>8.5</v>
      </c>
      <c r="Y141" s="36">
        <v>100</v>
      </c>
      <c r="Z141" s="401">
        <v>45325151228</v>
      </c>
      <c r="AA141" s="402" t="s">
        <v>8</v>
      </c>
      <c r="AB141" s="403">
        <v>1609411673</v>
      </c>
    </row>
    <row r="142" spans="1:28" ht="13.2" x14ac:dyDescent="0.25">
      <c r="A142" s="35" t="s">
        <v>7678</v>
      </c>
      <c r="B142" s="35" t="s">
        <v>71</v>
      </c>
      <c r="C142" s="36" t="s">
        <v>425</v>
      </c>
      <c r="D142" s="38">
        <v>15171</v>
      </c>
      <c r="E142" s="399" t="s">
        <v>8277</v>
      </c>
      <c r="F142" s="400">
        <v>2.48</v>
      </c>
      <c r="G142" s="400">
        <v>2.29</v>
      </c>
      <c r="H142" s="400">
        <v>1.54</v>
      </c>
      <c r="I142" s="400">
        <v>1.39</v>
      </c>
      <c r="J142" s="400">
        <v>1.39</v>
      </c>
      <c r="K142" s="36">
        <v>5</v>
      </c>
      <c r="L142" s="36">
        <v>0.375</v>
      </c>
      <c r="M142" s="36">
        <v>1.5</v>
      </c>
      <c r="N142" s="36">
        <v>6.875</v>
      </c>
      <c r="O142" s="36">
        <v>0.04</v>
      </c>
      <c r="P142" s="36">
        <v>2</v>
      </c>
      <c r="Q142" s="36">
        <v>1.7</v>
      </c>
      <c r="R142" s="36">
        <v>7.2</v>
      </c>
      <c r="S142" s="36">
        <v>0.2</v>
      </c>
      <c r="T142" s="36">
        <v>5</v>
      </c>
      <c r="U142" s="36">
        <v>10.25</v>
      </c>
      <c r="V142" s="36">
        <v>7</v>
      </c>
      <c r="W142" s="36">
        <v>7.75</v>
      </c>
      <c r="X142" s="36">
        <v>4</v>
      </c>
      <c r="Y142" s="36">
        <v>100</v>
      </c>
      <c r="Z142" s="401">
        <v>45325151716</v>
      </c>
      <c r="AA142" s="402" t="s">
        <v>8</v>
      </c>
      <c r="AB142" s="403">
        <v>1609411674</v>
      </c>
    </row>
    <row r="143" spans="1:28" ht="13.2" x14ac:dyDescent="0.25">
      <c r="A143" s="35" t="s">
        <v>7678</v>
      </c>
      <c r="B143" s="35" t="s">
        <v>71</v>
      </c>
      <c r="C143" s="36" t="s">
        <v>425</v>
      </c>
      <c r="D143" s="38">
        <v>15172</v>
      </c>
      <c r="E143" s="399" t="s">
        <v>8276</v>
      </c>
      <c r="F143" s="400">
        <v>2.5</v>
      </c>
      <c r="G143" s="400">
        <v>2.2999999999999998</v>
      </c>
      <c r="H143" s="400">
        <v>1.55</v>
      </c>
      <c r="I143" s="400">
        <v>1.4</v>
      </c>
      <c r="J143" s="400">
        <v>1.4</v>
      </c>
      <c r="K143" s="36">
        <v>5</v>
      </c>
      <c r="L143" s="36">
        <v>0.5</v>
      </c>
      <c r="M143" s="36">
        <v>1.5</v>
      </c>
      <c r="N143" s="36">
        <v>6.875</v>
      </c>
      <c r="O143" s="36">
        <v>0.05</v>
      </c>
      <c r="P143" s="36">
        <v>2</v>
      </c>
      <c r="Q143" s="36">
        <v>1.7</v>
      </c>
      <c r="R143" s="36">
        <v>7.2</v>
      </c>
      <c r="S143" s="36">
        <v>0.22</v>
      </c>
      <c r="T143" s="36">
        <v>5</v>
      </c>
      <c r="U143" s="36">
        <v>10.25</v>
      </c>
      <c r="V143" s="36">
        <v>7</v>
      </c>
      <c r="W143" s="36">
        <v>7.75</v>
      </c>
      <c r="X143" s="36">
        <v>5</v>
      </c>
      <c r="Y143" s="36">
        <v>100</v>
      </c>
      <c r="Z143" s="401">
        <v>45325151723</v>
      </c>
      <c r="AA143" s="402" t="s">
        <v>8</v>
      </c>
      <c r="AB143" s="403">
        <v>1609411675</v>
      </c>
    </row>
    <row r="144" spans="1:28" ht="13.2" x14ac:dyDescent="0.25">
      <c r="A144" s="35" t="s">
        <v>7678</v>
      </c>
      <c r="B144" s="35" t="s">
        <v>71</v>
      </c>
      <c r="C144" s="36" t="s">
        <v>425</v>
      </c>
      <c r="D144" s="38">
        <v>15173</v>
      </c>
      <c r="E144" s="399" t="s">
        <v>8275</v>
      </c>
      <c r="F144" s="400">
        <v>2.6</v>
      </c>
      <c r="G144" s="400">
        <v>2.39</v>
      </c>
      <c r="H144" s="400">
        <v>1.61</v>
      </c>
      <c r="I144" s="400">
        <v>1.46</v>
      </c>
      <c r="J144" s="400">
        <v>1.46</v>
      </c>
      <c r="K144" s="36">
        <v>5</v>
      </c>
      <c r="L144" s="36">
        <v>0.56200000000000006</v>
      </c>
      <c r="M144" s="36">
        <v>1.5</v>
      </c>
      <c r="N144" s="36">
        <v>6.875</v>
      </c>
      <c r="O144" s="36">
        <v>0.06</v>
      </c>
      <c r="P144" s="36">
        <v>2</v>
      </c>
      <c r="Q144" s="36">
        <v>1.7</v>
      </c>
      <c r="R144" s="36">
        <v>7.2</v>
      </c>
      <c r="S144" s="36">
        <v>0.3</v>
      </c>
      <c r="T144" s="36">
        <v>5</v>
      </c>
      <c r="U144" s="36">
        <v>10.25</v>
      </c>
      <c r="V144" s="36">
        <v>7</v>
      </c>
      <c r="W144" s="36">
        <v>7.75</v>
      </c>
      <c r="X144" s="36">
        <v>6</v>
      </c>
      <c r="Y144" s="36">
        <v>100</v>
      </c>
      <c r="Z144" s="401">
        <v>45325151730</v>
      </c>
      <c r="AA144" s="402" t="s">
        <v>8</v>
      </c>
      <c r="AB144" s="403">
        <v>1609411676</v>
      </c>
    </row>
    <row r="145" spans="1:28" ht="13.2" x14ac:dyDescent="0.25">
      <c r="A145" s="35" t="s">
        <v>7678</v>
      </c>
      <c r="B145" s="35" t="s">
        <v>71</v>
      </c>
      <c r="C145" s="36" t="s">
        <v>425</v>
      </c>
      <c r="D145" s="38">
        <v>15178</v>
      </c>
      <c r="E145" s="399" t="s">
        <v>8274</v>
      </c>
      <c r="F145" s="400">
        <v>6.48</v>
      </c>
      <c r="G145" s="400">
        <v>5.94</v>
      </c>
      <c r="H145" s="400">
        <v>4.01</v>
      </c>
      <c r="I145" s="400">
        <v>3.64</v>
      </c>
      <c r="J145" s="400">
        <v>3.64</v>
      </c>
      <c r="K145" s="36">
        <v>3</v>
      </c>
      <c r="L145" s="36">
        <v>0.56200000000000006</v>
      </c>
      <c r="M145" s="36">
        <v>2.875</v>
      </c>
      <c r="N145" s="36">
        <v>6.875</v>
      </c>
      <c r="O145" s="36">
        <v>0.14000000000000001</v>
      </c>
      <c r="P145" s="36">
        <v>3.4</v>
      </c>
      <c r="Q145" s="36">
        <v>1.8</v>
      </c>
      <c r="R145" s="36">
        <v>7.2</v>
      </c>
      <c r="S145" s="36">
        <v>0.42</v>
      </c>
      <c r="T145" s="36">
        <v>3</v>
      </c>
      <c r="U145" s="36">
        <v>8.75</v>
      </c>
      <c r="V145" s="36">
        <v>9</v>
      </c>
      <c r="W145" s="36">
        <v>6</v>
      </c>
      <c r="X145" s="36">
        <v>8.83</v>
      </c>
      <c r="Y145" s="36">
        <v>60</v>
      </c>
      <c r="Z145" s="401">
        <v>45325151785</v>
      </c>
      <c r="AA145" s="402" t="s">
        <v>8</v>
      </c>
      <c r="AB145" s="403">
        <v>1609411677</v>
      </c>
    </row>
    <row r="146" spans="1:28" ht="13.2" x14ac:dyDescent="0.25">
      <c r="A146" s="35" t="s">
        <v>7678</v>
      </c>
      <c r="B146" s="35" t="s">
        <v>71</v>
      </c>
      <c r="C146" s="36" t="s">
        <v>425</v>
      </c>
      <c r="D146" s="38">
        <v>15262</v>
      </c>
      <c r="E146" s="399" t="s">
        <v>8273</v>
      </c>
      <c r="F146" s="400">
        <v>13.19</v>
      </c>
      <c r="G146" s="400">
        <v>12.22</v>
      </c>
      <c r="H146" s="400">
        <v>8.1999999999999993</v>
      </c>
      <c r="I146" s="400">
        <v>7.41</v>
      </c>
      <c r="J146" s="400">
        <v>7.41</v>
      </c>
      <c r="K146" s="36">
        <v>1</v>
      </c>
      <c r="L146" s="36">
        <v>2.5</v>
      </c>
      <c r="M146" s="36">
        <v>1.1000000000000001</v>
      </c>
      <c r="N146" s="36">
        <v>1.1000000000000001</v>
      </c>
      <c r="O146" s="36">
        <v>0.26</v>
      </c>
      <c r="P146" s="36">
        <v>2.5</v>
      </c>
      <c r="Q146" s="36">
        <v>1.1000000000000001</v>
      </c>
      <c r="R146" s="36">
        <v>1.1000000000000001</v>
      </c>
      <c r="S146" s="36">
        <v>0.26</v>
      </c>
      <c r="T146" s="36">
        <v>1</v>
      </c>
      <c r="U146" s="36">
        <v>6.25</v>
      </c>
      <c r="V146" s="36">
        <v>6.25</v>
      </c>
      <c r="W146" s="36">
        <v>3.75</v>
      </c>
      <c r="X146" s="36">
        <v>6.6849999999999996</v>
      </c>
      <c r="Y146" s="36">
        <v>25</v>
      </c>
      <c r="Z146" s="401">
        <v>45325152621</v>
      </c>
      <c r="AA146" s="402" t="s">
        <v>8</v>
      </c>
      <c r="AB146" s="403">
        <v>1609411679</v>
      </c>
    </row>
    <row r="147" spans="1:28" ht="13.2" x14ac:dyDescent="0.25">
      <c r="A147" s="35" t="s">
        <v>7678</v>
      </c>
      <c r="B147" s="35" t="s">
        <v>71</v>
      </c>
      <c r="C147" s="36" t="s">
        <v>425</v>
      </c>
      <c r="D147" s="38">
        <v>15305</v>
      </c>
      <c r="E147" s="399" t="s">
        <v>8272</v>
      </c>
      <c r="F147" s="400">
        <v>1.27</v>
      </c>
      <c r="G147" s="400">
        <v>1.18</v>
      </c>
      <c r="H147" s="400">
        <v>0.79</v>
      </c>
      <c r="I147" s="400">
        <v>0.71</v>
      </c>
      <c r="J147" s="400">
        <v>0.71</v>
      </c>
      <c r="K147" s="36">
        <v>5</v>
      </c>
      <c r="L147" s="36">
        <v>0.25</v>
      </c>
      <c r="M147" s="36">
        <v>1.75</v>
      </c>
      <c r="N147" s="36">
        <v>4.6870000000000003</v>
      </c>
      <c r="O147" s="36">
        <v>2.5000000000000001E-2</v>
      </c>
      <c r="P147" s="36">
        <v>7.25</v>
      </c>
      <c r="Q147" s="36">
        <v>3.75</v>
      </c>
      <c r="R147" s="36">
        <v>1</v>
      </c>
      <c r="S147" s="36">
        <v>0.13500000000000001</v>
      </c>
      <c r="T147" s="36">
        <v>5</v>
      </c>
      <c r="U147" s="36">
        <v>10</v>
      </c>
      <c r="V147" s="36">
        <v>7</v>
      </c>
      <c r="W147" s="36">
        <v>4.5</v>
      </c>
      <c r="X147" s="36">
        <v>3</v>
      </c>
      <c r="Y147" s="36">
        <v>100</v>
      </c>
      <c r="Z147" s="401">
        <v>45325153055</v>
      </c>
      <c r="AA147" s="402" t="s">
        <v>8</v>
      </c>
      <c r="AB147" s="403">
        <v>2610956814</v>
      </c>
    </row>
    <row r="148" spans="1:28" ht="13.2" x14ac:dyDescent="0.25">
      <c r="A148" s="35" t="s">
        <v>7678</v>
      </c>
      <c r="B148" s="35" t="s">
        <v>71</v>
      </c>
      <c r="C148" s="36" t="s">
        <v>425</v>
      </c>
      <c r="D148" s="38">
        <v>15306</v>
      </c>
      <c r="E148" s="399" t="s">
        <v>8271</v>
      </c>
      <c r="F148" s="400">
        <v>1.27</v>
      </c>
      <c r="G148" s="400">
        <v>1.18</v>
      </c>
      <c r="H148" s="400">
        <v>0.79</v>
      </c>
      <c r="I148" s="400">
        <v>0.71</v>
      </c>
      <c r="J148" s="400">
        <v>0.71</v>
      </c>
      <c r="K148" s="36">
        <v>5</v>
      </c>
      <c r="L148" s="36">
        <v>0.25</v>
      </c>
      <c r="M148" s="36">
        <v>1.8120000000000001</v>
      </c>
      <c r="N148" s="36">
        <v>5.875</v>
      </c>
      <c r="O148" s="36">
        <v>0.03</v>
      </c>
      <c r="P148" s="36">
        <v>7.75</v>
      </c>
      <c r="Q148" s="36">
        <v>3.75</v>
      </c>
      <c r="R148" s="36">
        <v>0.25</v>
      </c>
      <c r="S148" s="36">
        <v>0.15</v>
      </c>
      <c r="T148" s="36">
        <v>5</v>
      </c>
      <c r="U148" s="36">
        <v>10</v>
      </c>
      <c r="V148" s="36">
        <v>7</v>
      </c>
      <c r="W148" s="36">
        <v>4.5</v>
      </c>
      <c r="X148" s="36">
        <v>3.31</v>
      </c>
      <c r="Y148" s="36">
        <v>100</v>
      </c>
      <c r="Z148" s="401">
        <v>45325153062</v>
      </c>
      <c r="AA148" s="402" t="s">
        <v>8</v>
      </c>
      <c r="AB148" s="403">
        <v>1609411684</v>
      </c>
    </row>
    <row r="149" spans="1:28" ht="13.2" x14ac:dyDescent="0.25">
      <c r="A149" s="35" t="s">
        <v>7678</v>
      </c>
      <c r="B149" s="35" t="s">
        <v>71</v>
      </c>
      <c r="C149" s="36" t="s">
        <v>425</v>
      </c>
      <c r="D149" s="38">
        <v>15307</v>
      </c>
      <c r="E149" s="399" t="s">
        <v>8270</v>
      </c>
      <c r="F149" s="400">
        <v>1.27</v>
      </c>
      <c r="G149" s="400">
        <v>1.18</v>
      </c>
      <c r="H149" s="400">
        <v>0.79</v>
      </c>
      <c r="I149" s="400">
        <v>0.71</v>
      </c>
      <c r="J149" s="400">
        <v>0.71</v>
      </c>
      <c r="K149" s="36">
        <v>5</v>
      </c>
      <c r="L149" s="36">
        <v>0.25</v>
      </c>
      <c r="M149" s="36">
        <v>1.8120000000000001</v>
      </c>
      <c r="N149" s="36">
        <v>5.875</v>
      </c>
      <c r="O149" s="36">
        <v>0.03</v>
      </c>
      <c r="P149" s="36">
        <v>1.9</v>
      </c>
      <c r="Q149" s="36">
        <v>1.1000000000000001</v>
      </c>
      <c r="R149" s="36">
        <v>6.4</v>
      </c>
      <c r="S149" s="36">
        <v>0.19</v>
      </c>
      <c r="T149" s="36">
        <v>5</v>
      </c>
      <c r="U149" s="36">
        <v>10</v>
      </c>
      <c r="V149" s="36">
        <v>7</v>
      </c>
      <c r="W149" s="36">
        <v>4.5</v>
      </c>
      <c r="X149" s="36">
        <v>3.8</v>
      </c>
      <c r="Y149" s="36">
        <v>100</v>
      </c>
      <c r="Z149" s="401">
        <v>45325153079</v>
      </c>
      <c r="AA149" s="402" t="s">
        <v>8</v>
      </c>
      <c r="AB149" s="403">
        <v>1609411685</v>
      </c>
    </row>
    <row r="150" spans="1:28" ht="13.2" x14ac:dyDescent="0.25">
      <c r="A150" s="35" t="s">
        <v>7678</v>
      </c>
      <c r="B150" s="35" t="s">
        <v>71</v>
      </c>
      <c r="C150" s="36" t="s">
        <v>425</v>
      </c>
      <c r="D150" s="38">
        <v>15308</v>
      </c>
      <c r="E150" s="399" t="s">
        <v>8269</v>
      </c>
      <c r="F150" s="400">
        <v>1.35</v>
      </c>
      <c r="G150" s="400">
        <v>1.25</v>
      </c>
      <c r="H150" s="400">
        <v>0.84</v>
      </c>
      <c r="I150" s="400">
        <v>0.76</v>
      </c>
      <c r="J150" s="400">
        <v>0.76</v>
      </c>
      <c r="K150" s="36">
        <v>5</v>
      </c>
      <c r="L150" s="36">
        <v>0.25</v>
      </c>
      <c r="M150" s="36">
        <v>1.8120000000000001</v>
      </c>
      <c r="N150" s="36">
        <v>4.6870000000000003</v>
      </c>
      <c r="O150" s="36">
        <v>2.5000000000000001E-2</v>
      </c>
      <c r="P150" s="36">
        <v>7.25</v>
      </c>
      <c r="Q150" s="36">
        <v>3.5</v>
      </c>
      <c r="R150" s="36">
        <v>1</v>
      </c>
      <c r="S150" s="36">
        <v>0.14000000000000001</v>
      </c>
      <c r="T150" s="36">
        <v>5</v>
      </c>
      <c r="U150" s="36">
        <v>10</v>
      </c>
      <c r="V150" s="36">
        <v>7</v>
      </c>
      <c r="W150" s="36">
        <v>4.5</v>
      </c>
      <c r="X150" s="36">
        <v>3.0550000000000002</v>
      </c>
      <c r="Y150" s="36">
        <v>100</v>
      </c>
      <c r="Z150" s="401">
        <v>45325795309</v>
      </c>
      <c r="AA150" s="402" t="s">
        <v>8</v>
      </c>
      <c r="AB150" s="403">
        <v>2610006015</v>
      </c>
    </row>
    <row r="151" spans="1:28" ht="13.2" x14ac:dyDescent="0.25">
      <c r="A151" s="35" t="s">
        <v>7678</v>
      </c>
      <c r="B151" s="35" t="s">
        <v>71</v>
      </c>
      <c r="C151" s="36" t="s">
        <v>425</v>
      </c>
      <c r="D151" s="38">
        <v>15320</v>
      </c>
      <c r="E151" s="399" t="s">
        <v>8268</v>
      </c>
      <c r="F151" s="400">
        <v>1.49</v>
      </c>
      <c r="G151" s="400">
        <v>1.39</v>
      </c>
      <c r="H151" s="400">
        <v>0.93</v>
      </c>
      <c r="I151" s="400">
        <v>0.84</v>
      </c>
      <c r="J151" s="400">
        <v>0.84</v>
      </c>
      <c r="K151" s="36">
        <v>5</v>
      </c>
      <c r="L151" s="36">
        <v>0.25</v>
      </c>
      <c r="M151" s="36">
        <v>1.8120000000000001</v>
      </c>
      <c r="N151" s="36">
        <v>5.875</v>
      </c>
      <c r="O151" s="36">
        <v>0.03</v>
      </c>
      <c r="P151" s="36">
        <v>1.9</v>
      </c>
      <c r="Q151" s="36">
        <v>1.1000000000000001</v>
      </c>
      <c r="R151" s="36">
        <v>6.4</v>
      </c>
      <c r="S151" s="36">
        <v>0.16</v>
      </c>
      <c r="T151" s="36">
        <v>5</v>
      </c>
      <c r="U151" s="36">
        <v>10</v>
      </c>
      <c r="V151" s="36">
        <v>7</v>
      </c>
      <c r="W151" s="36">
        <v>4.5</v>
      </c>
      <c r="X151" s="36">
        <v>3.2</v>
      </c>
      <c r="Y151" s="36">
        <v>100</v>
      </c>
      <c r="Z151" s="401">
        <v>45325153208</v>
      </c>
      <c r="AA151" s="402" t="s">
        <v>8</v>
      </c>
      <c r="AB151" s="403">
        <v>1609411690</v>
      </c>
    </row>
    <row r="152" spans="1:28" ht="13.2" x14ac:dyDescent="0.25">
      <c r="A152" s="35" t="s">
        <v>7678</v>
      </c>
      <c r="B152" s="35" t="s">
        <v>71</v>
      </c>
      <c r="C152" s="36" t="s">
        <v>425</v>
      </c>
      <c r="D152" s="38">
        <v>15321</v>
      </c>
      <c r="E152" s="399" t="s">
        <v>8267</v>
      </c>
      <c r="F152" s="400">
        <v>1.49</v>
      </c>
      <c r="G152" s="400">
        <v>1.39</v>
      </c>
      <c r="H152" s="400">
        <v>0.93</v>
      </c>
      <c r="I152" s="400">
        <v>0.84</v>
      </c>
      <c r="J152" s="400">
        <v>0.84</v>
      </c>
      <c r="K152" s="36">
        <v>5</v>
      </c>
      <c r="L152" s="36">
        <v>0.25</v>
      </c>
      <c r="M152" s="36">
        <v>1.8120000000000001</v>
      </c>
      <c r="N152" s="36">
        <v>5.875</v>
      </c>
      <c r="O152" s="36">
        <v>0.03</v>
      </c>
      <c r="P152" s="36">
        <v>1.9</v>
      </c>
      <c r="Q152" s="36">
        <v>1.1000000000000001</v>
      </c>
      <c r="R152" s="36">
        <v>6.4</v>
      </c>
      <c r="S152" s="36">
        <v>0.19</v>
      </c>
      <c r="T152" s="36">
        <v>5</v>
      </c>
      <c r="U152" s="36">
        <v>10</v>
      </c>
      <c r="V152" s="36">
        <v>7</v>
      </c>
      <c r="W152" s="36">
        <v>4.5</v>
      </c>
      <c r="X152" s="36">
        <v>3.8</v>
      </c>
      <c r="Y152" s="36">
        <v>100</v>
      </c>
      <c r="Z152" s="401">
        <v>45325153215</v>
      </c>
      <c r="AA152" s="402" t="s">
        <v>8</v>
      </c>
      <c r="AB152" s="403">
        <v>1609411691</v>
      </c>
    </row>
    <row r="153" spans="1:28" ht="13.2" x14ac:dyDescent="0.25">
      <c r="A153" s="35" t="s">
        <v>7678</v>
      </c>
      <c r="B153" s="35" t="s">
        <v>71</v>
      </c>
      <c r="C153" s="36" t="s">
        <v>425</v>
      </c>
      <c r="D153" s="38">
        <v>15322</v>
      </c>
      <c r="E153" s="399" t="s">
        <v>8266</v>
      </c>
      <c r="F153" s="400">
        <v>1.49</v>
      </c>
      <c r="G153" s="400">
        <v>1.39</v>
      </c>
      <c r="H153" s="400">
        <v>0.93</v>
      </c>
      <c r="I153" s="400">
        <v>0.84</v>
      </c>
      <c r="J153" s="400">
        <v>0.84</v>
      </c>
      <c r="K153" s="36">
        <v>5</v>
      </c>
      <c r="L153" s="36">
        <v>0.25</v>
      </c>
      <c r="M153" s="36">
        <v>1.8120000000000001</v>
      </c>
      <c r="N153" s="36">
        <v>5.875</v>
      </c>
      <c r="O153" s="36">
        <v>0.03</v>
      </c>
      <c r="P153" s="36">
        <v>1.9</v>
      </c>
      <c r="Q153" s="36">
        <v>1.1000000000000001</v>
      </c>
      <c r="R153" s="36">
        <v>6.4</v>
      </c>
      <c r="S153" s="36">
        <v>0.19</v>
      </c>
      <c r="T153" s="36">
        <v>5</v>
      </c>
      <c r="U153" s="36">
        <v>10</v>
      </c>
      <c r="V153" s="36">
        <v>7</v>
      </c>
      <c r="W153" s="36">
        <v>4.5</v>
      </c>
      <c r="X153" s="36">
        <v>3.8</v>
      </c>
      <c r="Y153" s="36">
        <v>100</v>
      </c>
      <c r="Z153" s="401">
        <v>45325153222</v>
      </c>
      <c r="AA153" s="402" t="s">
        <v>8</v>
      </c>
      <c r="AB153" s="403">
        <v>1609411692</v>
      </c>
    </row>
    <row r="154" spans="1:28" ht="13.2" x14ac:dyDescent="0.25">
      <c r="A154" s="35" t="s">
        <v>7678</v>
      </c>
      <c r="B154" s="35" t="s">
        <v>71</v>
      </c>
      <c r="C154" s="36" t="s">
        <v>425</v>
      </c>
      <c r="D154" s="38">
        <v>15323</v>
      </c>
      <c r="E154" s="399" t="s">
        <v>8265</v>
      </c>
      <c r="F154" s="400">
        <v>1.49</v>
      </c>
      <c r="G154" s="400">
        <v>1.39</v>
      </c>
      <c r="H154" s="400">
        <v>0.93</v>
      </c>
      <c r="I154" s="400">
        <v>0.84</v>
      </c>
      <c r="J154" s="400">
        <v>0.84</v>
      </c>
      <c r="K154" s="36">
        <v>5</v>
      </c>
      <c r="L154" s="36">
        <v>0.25</v>
      </c>
      <c r="M154" s="36">
        <v>1.8120000000000001</v>
      </c>
      <c r="N154" s="36">
        <v>5.875</v>
      </c>
      <c r="O154" s="36">
        <v>0.03</v>
      </c>
      <c r="P154" s="36">
        <v>1.9</v>
      </c>
      <c r="Q154" s="36">
        <v>1.1000000000000001</v>
      </c>
      <c r="R154" s="36">
        <v>6.4</v>
      </c>
      <c r="S154" s="36">
        <v>0.31</v>
      </c>
      <c r="T154" s="36">
        <v>5</v>
      </c>
      <c r="U154" s="36">
        <v>10</v>
      </c>
      <c r="V154" s="36">
        <v>7</v>
      </c>
      <c r="W154" s="36">
        <v>4.5</v>
      </c>
      <c r="X154" s="36">
        <v>3.2</v>
      </c>
      <c r="Y154" s="36">
        <v>100</v>
      </c>
      <c r="Z154" s="401">
        <v>45325153239</v>
      </c>
      <c r="AA154" s="402" t="s">
        <v>8</v>
      </c>
      <c r="AB154" s="403">
        <v>1609411693</v>
      </c>
    </row>
    <row r="155" spans="1:28" ht="13.2" x14ac:dyDescent="0.25">
      <c r="A155" s="35" t="s">
        <v>7678</v>
      </c>
      <c r="B155" s="35" t="s">
        <v>71</v>
      </c>
      <c r="C155" s="36" t="s">
        <v>425</v>
      </c>
      <c r="D155" s="38">
        <v>15338</v>
      </c>
      <c r="E155" s="399" t="s">
        <v>8264</v>
      </c>
      <c r="F155" s="400">
        <v>1.54</v>
      </c>
      <c r="G155" s="400">
        <v>1.44</v>
      </c>
      <c r="H155" s="400">
        <v>0.96</v>
      </c>
      <c r="I155" s="400">
        <v>0.87</v>
      </c>
      <c r="J155" s="400">
        <v>0.87</v>
      </c>
      <c r="K155" s="36">
        <v>5</v>
      </c>
      <c r="L155" s="36">
        <v>0.25</v>
      </c>
      <c r="M155" s="36">
        <v>1.75</v>
      </c>
      <c r="N155" s="36">
        <v>4.6870000000000003</v>
      </c>
      <c r="O155" s="36">
        <v>0.03</v>
      </c>
      <c r="P155" s="36">
        <v>7.25</v>
      </c>
      <c r="Q155" s="36">
        <v>3.75</v>
      </c>
      <c r="R155" s="36">
        <v>1</v>
      </c>
      <c r="S155" s="36">
        <v>0.15</v>
      </c>
      <c r="T155" s="36">
        <v>5</v>
      </c>
      <c r="U155" s="36">
        <v>10</v>
      </c>
      <c r="V155" s="36">
        <v>7</v>
      </c>
      <c r="W155" s="36">
        <v>4.5</v>
      </c>
      <c r="X155" s="36">
        <v>3.12</v>
      </c>
      <c r="Y155" s="36">
        <v>100</v>
      </c>
      <c r="Z155" s="401">
        <v>45325153383</v>
      </c>
      <c r="AA155" s="402" t="s">
        <v>272</v>
      </c>
      <c r="AB155" s="403">
        <v>2610956815</v>
      </c>
    </row>
    <row r="156" spans="1:28" ht="13.2" x14ac:dyDescent="0.25">
      <c r="A156" s="35" t="s">
        <v>7678</v>
      </c>
      <c r="B156" s="35" t="s">
        <v>71</v>
      </c>
      <c r="C156" s="36" t="s">
        <v>425</v>
      </c>
      <c r="D156" s="38">
        <v>15339</v>
      </c>
      <c r="E156" s="399" t="s">
        <v>8263</v>
      </c>
      <c r="F156" s="400">
        <v>1.54</v>
      </c>
      <c r="G156" s="400">
        <v>1.44</v>
      </c>
      <c r="H156" s="400">
        <v>0.96</v>
      </c>
      <c r="I156" s="400">
        <v>0.87</v>
      </c>
      <c r="J156" s="400">
        <v>0.87</v>
      </c>
      <c r="K156" s="36">
        <v>5</v>
      </c>
      <c r="L156" s="36">
        <v>0.25</v>
      </c>
      <c r="M156" s="36">
        <v>1.8120000000000001</v>
      </c>
      <c r="N156" s="36">
        <v>5.875</v>
      </c>
      <c r="O156" s="36">
        <v>0.03</v>
      </c>
      <c r="P156" s="36">
        <v>7.75</v>
      </c>
      <c r="Q156" s="36">
        <v>3.75</v>
      </c>
      <c r="R156" s="36">
        <v>0.75</v>
      </c>
      <c r="S156" s="36">
        <v>0.15</v>
      </c>
      <c r="T156" s="36">
        <v>5</v>
      </c>
      <c r="U156" s="36">
        <v>10</v>
      </c>
      <c r="V156" s="36">
        <v>7</v>
      </c>
      <c r="W156" s="36">
        <v>4.5</v>
      </c>
      <c r="X156" s="36">
        <v>3.31</v>
      </c>
      <c r="Y156" s="36">
        <v>100</v>
      </c>
      <c r="Z156" s="401">
        <v>45325153390</v>
      </c>
      <c r="AA156" s="402" t="s">
        <v>8</v>
      </c>
      <c r="AB156" s="403">
        <v>1609411705</v>
      </c>
    </row>
    <row r="157" spans="1:28" ht="13.2" x14ac:dyDescent="0.25">
      <c r="A157" s="35" t="s">
        <v>7678</v>
      </c>
      <c r="B157" s="35" t="s">
        <v>71</v>
      </c>
      <c r="C157" s="36" t="s">
        <v>425</v>
      </c>
      <c r="D157" s="38">
        <v>15340</v>
      </c>
      <c r="E157" s="399" t="s">
        <v>8262</v>
      </c>
      <c r="F157" s="400">
        <v>1.54</v>
      </c>
      <c r="G157" s="400">
        <v>1.44</v>
      </c>
      <c r="H157" s="400">
        <v>0.96</v>
      </c>
      <c r="I157" s="400">
        <v>0.87</v>
      </c>
      <c r="J157" s="400">
        <v>0.87</v>
      </c>
      <c r="K157" s="36">
        <v>5</v>
      </c>
      <c r="L157" s="36">
        <v>0.25</v>
      </c>
      <c r="M157" s="36">
        <v>1.8120000000000001</v>
      </c>
      <c r="N157" s="36">
        <v>5.875</v>
      </c>
      <c r="O157" s="36">
        <v>0.03</v>
      </c>
      <c r="P157" s="36">
        <v>7.75</v>
      </c>
      <c r="Q157" s="36">
        <v>3.75</v>
      </c>
      <c r="R157" s="36">
        <v>0.75</v>
      </c>
      <c r="S157" s="36">
        <v>0.16</v>
      </c>
      <c r="T157" s="36">
        <v>5</v>
      </c>
      <c r="U157" s="36">
        <v>10</v>
      </c>
      <c r="V157" s="36">
        <v>7</v>
      </c>
      <c r="W157" s="36">
        <v>4.5</v>
      </c>
      <c r="X157" s="36">
        <v>3.8</v>
      </c>
      <c r="Y157" s="36">
        <v>100</v>
      </c>
      <c r="Z157" s="401">
        <v>45325153406</v>
      </c>
      <c r="AA157" s="402" t="s">
        <v>8</v>
      </c>
      <c r="AB157" s="403">
        <v>1609411706</v>
      </c>
    </row>
    <row r="158" spans="1:28" ht="13.2" x14ac:dyDescent="0.25">
      <c r="A158" s="35" t="s">
        <v>7678</v>
      </c>
      <c r="B158" s="35" t="s">
        <v>71</v>
      </c>
      <c r="C158" s="36" t="s">
        <v>425</v>
      </c>
      <c r="D158" s="38">
        <v>15342</v>
      </c>
      <c r="E158" s="399" t="s">
        <v>8261</v>
      </c>
      <c r="F158" s="400">
        <v>1.69</v>
      </c>
      <c r="G158" s="400">
        <v>1.57</v>
      </c>
      <c r="H158" s="400">
        <v>1.05</v>
      </c>
      <c r="I158" s="400">
        <v>0.95</v>
      </c>
      <c r="J158" s="400">
        <v>0.95</v>
      </c>
      <c r="K158" s="36">
        <v>5</v>
      </c>
      <c r="L158" s="36">
        <v>0.25</v>
      </c>
      <c r="M158" s="36">
        <v>1.8120000000000001</v>
      </c>
      <c r="N158" s="36">
        <v>5.875</v>
      </c>
      <c r="O158" s="36">
        <v>0.03</v>
      </c>
      <c r="P158" s="36">
        <v>1.9</v>
      </c>
      <c r="Q158" s="36">
        <v>1.1000000000000001</v>
      </c>
      <c r="R158" s="36">
        <v>6.4</v>
      </c>
      <c r="S158" s="36">
        <v>0.19</v>
      </c>
      <c r="T158" s="36">
        <v>5</v>
      </c>
      <c r="U158" s="36">
        <v>10</v>
      </c>
      <c r="V158" s="36">
        <v>7</v>
      </c>
      <c r="W158" s="36">
        <v>4.5</v>
      </c>
      <c r="X158" s="36">
        <v>3.8</v>
      </c>
      <c r="Y158" s="36">
        <v>100</v>
      </c>
      <c r="Z158" s="401">
        <v>45325153420</v>
      </c>
      <c r="AA158" s="402" t="s">
        <v>8</v>
      </c>
      <c r="AB158" s="403">
        <v>1609411707</v>
      </c>
    </row>
    <row r="159" spans="1:28" ht="13.2" x14ac:dyDescent="0.25">
      <c r="A159" s="35" t="s">
        <v>7678</v>
      </c>
      <c r="B159" s="35" t="s">
        <v>71</v>
      </c>
      <c r="C159" s="36" t="s">
        <v>425</v>
      </c>
      <c r="D159" s="38">
        <v>15343</v>
      </c>
      <c r="E159" s="399" t="s">
        <v>8260</v>
      </c>
      <c r="F159" s="400">
        <v>1.69</v>
      </c>
      <c r="G159" s="400">
        <v>1.57</v>
      </c>
      <c r="H159" s="400">
        <v>1.05</v>
      </c>
      <c r="I159" s="400">
        <v>0.95</v>
      </c>
      <c r="J159" s="400">
        <v>0.95</v>
      </c>
      <c r="K159" s="36">
        <v>5</v>
      </c>
      <c r="L159" s="36">
        <v>0.25</v>
      </c>
      <c r="M159" s="36">
        <v>1.8120000000000001</v>
      </c>
      <c r="N159" s="36">
        <v>5.875</v>
      </c>
      <c r="O159" s="36">
        <v>0.03</v>
      </c>
      <c r="P159" s="36">
        <v>6.4</v>
      </c>
      <c r="Q159" s="36">
        <v>1.1000000000000001</v>
      </c>
      <c r="R159" s="36">
        <v>1.9</v>
      </c>
      <c r="S159" s="36">
        <v>0.19</v>
      </c>
      <c r="T159" s="36">
        <v>5</v>
      </c>
      <c r="U159" s="36">
        <v>10</v>
      </c>
      <c r="V159" s="36">
        <v>7</v>
      </c>
      <c r="W159" s="36">
        <v>4.5</v>
      </c>
      <c r="X159" s="36">
        <v>3.8</v>
      </c>
      <c r="Y159" s="36">
        <v>100</v>
      </c>
      <c r="Z159" s="401">
        <v>45325153437</v>
      </c>
      <c r="AA159" s="402" t="s">
        <v>8</v>
      </c>
      <c r="AB159" s="403">
        <v>1609411708</v>
      </c>
    </row>
    <row r="160" spans="1:28" ht="13.2" x14ac:dyDescent="0.25">
      <c r="A160" s="35" t="s">
        <v>7678</v>
      </c>
      <c r="B160" s="35" t="s">
        <v>71</v>
      </c>
      <c r="C160" s="36" t="s">
        <v>425</v>
      </c>
      <c r="D160" s="38">
        <v>15349</v>
      </c>
      <c r="E160" s="399" t="s">
        <v>8259</v>
      </c>
      <c r="F160" s="400">
        <v>3.83</v>
      </c>
      <c r="G160" s="400">
        <v>3.58</v>
      </c>
      <c r="H160" s="400">
        <v>2.39</v>
      </c>
      <c r="I160" s="400">
        <v>2.15</v>
      </c>
      <c r="J160" s="400">
        <v>2.15</v>
      </c>
      <c r="K160" s="36">
        <v>5</v>
      </c>
      <c r="L160" s="36">
        <v>5.9</v>
      </c>
      <c r="M160" s="36">
        <v>1.5</v>
      </c>
      <c r="N160" s="36">
        <v>0.2</v>
      </c>
      <c r="O160" s="36">
        <v>1.6E-2</v>
      </c>
      <c r="P160" s="36">
        <v>5.9</v>
      </c>
      <c r="Q160" s="36">
        <v>1.5</v>
      </c>
      <c r="R160" s="36">
        <v>0.8</v>
      </c>
      <c r="S160" s="36">
        <v>0.08</v>
      </c>
      <c r="T160" s="36">
        <v>5</v>
      </c>
      <c r="U160" s="36">
        <v>9</v>
      </c>
      <c r="V160" s="36">
        <v>8.75</v>
      </c>
      <c r="W160" s="36">
        <v>6.5</v>
      </c>
      <c r="X160" s="36">
        <v>2.0299999999999998</v>
      </c>
      <c r="Y160" s="36">
        <v>100</v>
      </c>
      <c r="Z160" s="401">
        <v>45325153499</v>
      </c>
      <c r="AA160" s="402" t="s">
        <v>8</v>
      </c>
      <c r="AB160" s="403">
        <v>1609411711</v>
      </c>
    </row>
    <row r="161" spans="1:28" ht="13.2" x14ac:dyDescent="0.25">
      <c r="A161" s="35" t="s">
        <v>7678</v>
      </c>
      <c r="B161" s="35" t="s">
        <v>71</v>
      </c>
      <c r="C161" s="36" t="s">
        <v>425</v>
      </c>
      <c r="D161" s="38">
        <v>15350</v>
      </c>
      <c r="E161" s="399" t="s">
        <v>8258</v>
      </c>
      <c r="F161" s="400">
        <v>3.83</v>
      </c>
      <c r="G161" s="400">
        <v>3.58</v>
      </c>
      <c r="H161" s="400">
        <v>2.39</v>
      </c>
      <c r="I161" s="400">
        <v>2.15</v>
      </c>
      <c r="J161" s="400">
        <v>2.15</v>
      </c>
      <c r="K161" s="36">
        <v>5</v>
      </c>
      <c r="L161" s="36">
        <v>0.25</v>
      </c>
      <c r="M161" s="36">
        <v>1.5</v>
      </c>
      <c r="N161" s="36">
        <v>5.875</v>
      </c>
      <c r="O161" s="36">
        <v>1.4999999999999999E-2</v>
      </c>
      <c r="P161" s="36">
        <v>7.5</v>
      </c>
      <c r="Q161" s="36">
        <v>3.75</v>
      </c>
      <c r="R161" s="36">
        <v>0.75</v>
      </c>
      <c r="S161" s="36">
        <v>8.5000000000000006E-2</v>
      </c>
      <c r="T161" s="36">
        <v>5</v>
      </c>
      <c r="U161" s="36">
        <v>10</v>
      </c>
      <c r="V161" s="36">
        <v>7</v>
      </c>
      <c r="W161" s="36">
        <v>4.5</v>
      </c>
      <c r="X161" s="36">
        <v>1.81</v>
      </c>
      <c r="Y161" s="36">
        <v>100</v>
      </c>
      <c r="Z161" s="401">
        <v>45325153505</v>
      </c>
      <c r="AA161" s="402" t="s">
        <v>8</v>
      </c>
      <c r="AB161" s="403">
        <v>1609411712</v>
      </c>
    </row>
    <row r="162" spans="1:28" ht="13.2" x14ac:dyDescent="0.25">
      <c r="A162" s="35" t="s">
        <v>7678</v>
      </c>
      <c r="B162" s="35" t="s">
        <v>71</v>
      </c>
      <c r="C162" s="36" t="s">
        <v>425</v>
      </c>
      <c r="D162" s="38">
        <v>15351</v>
      </c>
      <c r="E162" s="399" t="s">
        <v>8257</v>
      </c>
      <c r="F162" s="400">
        <v>3.83</v>
      </c>
      <c r="G162" s="400">
        <v>3.58</v>
      </c>
      <c r="H162" s="400">
        <v>2.39</v>
      </c>
      <c r="I162" s="400">
        <v>2.15</v>
      </c>
      <c r="J162" s="400">
        <v>2.15</v>
      </c>
      <c r="K162" s="36">
        <v>5</v>
      </c>
      <c r="L162" s="36">
        <v>0.25</v>
      </c>
      <c r="M162" s="36">
        <v>1.5</v>
      </c>
      <c r="N162" s="36">
        <v>5.875</v>
      </c>
      <c r="O162" s="36">
        <v>1.4999999999999999E-2</v>
      </c>
      <c r="P162" s="36">
        <v>7.5</v>
      </c>
      <c r="Q162" s="36">
        <v>3.75</v>
      </c>
      <c r="R162" s="36">
        <v>0.75</v>
      </c>
      <c r="S162" s="36">
        <v>8.5000000000000006E-2</v>
      </c>
      <c r="T162" s="36">
        <v>5</v>
      </c>
      <c r="U162" s="36">
        <v>10</v>
      </c>
      <c r="V162" s="36">
        <v>7</v>
      </c>
      <c r="W162" s="36">
        <v>4.5</v>
      </c>
      <c r="X162" s="36">
        <v>1.5309999999999999</v>
      </c>
      <c r="Y162" s="36">
        <v>100</v>
      </c>
      <c r="Z162" s="401">
        <v>45325153512</v>
      </c>
      <c r="AA162" s="402" t="s">
        <v>8</v>
      </c>
      <c r="AB162" s="403">
        <v>1609411713</v>
      </c>
    </row>
    <row r="163" spans="1:28" ht="13.2" x14ac:dyDescent="0.25">
      <c r="A163" s="35" t="s">
        <v>7678</v>
      </c>
      <c r="B163" s="35" t="s">
        <v>71</v>
      </c>
      <c r="C163" s="36" t="s">
        <v>425</v>
      </c>
      <c r="D163" s="38">
        <v>15352</v>
      </c>
      <c r="E163" s="399" t="s">
        <v>8256</v>
      </c>
      <c r="F163" s="400">
        <v>3.83</v>
      </c>
      <c r="G163" s="400">
        <v>3.58</v>
      </c>
      <c r="H163" s="400">
        <v>2.39</v>
      </c>
      <c r="I163" s="400">
        <v>2.15</v>
      </c>
      <c r="J163" s="400">
        <v>2.15</v>
      </c>
      <c r="K163" s="36">
        <v>5</v>
      </c>
      <c r="L163" s="36">
        <v>0.25</v>
      </c>
      <c r="M163" s="36">
        <v>1.5</v>
      </c>
      <c r="N163" s="36">
        <v>5.875</v>
      </c>
      <c r="O163" s="36">
        <v>0.02</v>
      </c>
      <c r="P163" s="36">
        <v>7.5</v>
      </c>
      <c r="Q163" s="36">
        <v>3.75</v>
      </c>
      <c r="R163" s="36">
        <v>0.75</v>
      </c>
      <c r="S163" s="36">
        <v>0.104</v>
      </c>
      <c r="T163" s="36">
        <v>5</v>
      </c>
      <c r="U163" s="36">
        <v>10</v>
      </c>
      <c r="V163" s="36">
        <v>7</v>
      </c>
      <c r="W163" s="36">
        <v>4.5</v>
      </c>
      <c r="X163" s="36">
        <v>2.31</v>
      </c>
      <c r="Y163" s="36">
        <v>100</v>
      </c>
      <c r="Z163" s="401">
        <v>45325153529</v>
      </c>
      <c r="AA163" s="402" t="s">
        <v>8</v>
      </c>
      <c r="AB163" s="403">
        <v>1609411714</v>
      </c>
    </row>
    <row r="164" spans="1:28" ht="13.2" x14ac:dyDescent="0.25">
      <c r="A164" s="35" t="s">
        <v>7678</v>
      </c>
      <c r="B164" s="35" t="s">
        <v>71</v>
      </c>
      <c r="C164" s="36" t="s">
        <v>425</v>
      </c>
      <c r="D164" s="38">
        <v>15353</v>
      </c>
      <c r="E164" s="399" t="s">
        <v>8255</v>
      </c>
      <c r="F164" s="400">
        <v>3.83</v>
      </c>
      <c r="G164" s="400">
        <v>3.58</v>
      </c>
      <c r="H164" s="400">
        <v>2.39</v>
      </c>
      <c r="I164" s="400">
        <v>2.15</v>
      </c>
      <c r="J164" s="400">
        <v>2.15</v>
      </c>
      <c r="K164" s="36">
        <v>5</v>
      </c>
      <c r="L164" s="36">
        <v>0.25</v>
      </c>
      <c r="M164" s="36">
        <v>1.5</v>
      </c>
      <c r="N164" s="36">
        <v>5.875</v>
      </c>
      <c r="O164" s="36">
        <v>1.4999999999999999E-2</v>
      </c>
      <c r="P164" s="36">
        <v>7.5</v>
      </c>
      <c r="Q164" s="36">
        <v>3.75</v>
      </c>
      <c r="R164" s="36">
        <v>0.75</v>
      </c>
      <c r="S164" s="36">
        <v>0.09</v>
      </c>
      <c r="T164" s="36">
        <v>5</v>
      </c>
      <c r="U164" s="36">
        <v>10</v>
      </c>
      <c r="V164" s="36">
        <v>7</v>
      </c>
      <c r="W164" s="36">
        <v>4.5</v>
      </c>
      <c r="X164" s="36">
        <v>1.6</v>
      </c>
      <c r="Y164" s="36">
        <v>100</v>
      </c>
      <c r="Z164" s="401">
        <v>45325153536</v>
      </c>
      <c r="AA164" s="402" t="s">
        <v>8</v>
      </c>
      <c r="AB164" s="403">
        <v>1609411715</v>
      </c>
    </row>
    <row r="165" spans="1:28" ht="13.2" x14ac:dyDescent="0.25">
      <c r="A165" s="35" t="s">
        <v>7678</v>
      </c>
      <c r="B165" s="35" t="s">
        <v>71</v>
      </c>
      <c r="C165" s="36" t="s">
        <v>425</v>
      </c>
      <c r="D165" s="38">
        <v>15354</v>
      </c>
      <c r="E165" s="399" t="s">
        <v>8254</v>
      </c>
      <c r="F165" s="400">
        <v>3.83</v>
      </c>
      <c r="G165" s="400">
        <v>3.58</v>
      </c>
      <c r="H165" s="400">
        <v>2.39</v>
      </c>
      <c r="I165" s="400">
        <v>2.15</v>
      </c>
      <c r="J165" s="400">
        <v>2.15</v>
      </c>
      <c r="K165" s="36">
        <v>5</v>
      </c>
      <c r="L165" s="36">
        <v>0.25</v>
      </c>
      <c r="M165" s="36">
        <v>1.5</v>
      </c>
      <c r="N165" s="36">
        <v>5.875</v>
      </c>
      <c r="O165" s="36">
        <v>1.4999999999999999E-2</v>
      </c>
      <c r="P165" s="36">
        <v>7.5</v>
      </c>
      <c r="Q165" s="36">
        <v>3.75</v>
      </c>
      <c r="R165" s="36">
        <v>0.75</v>
      </c>
      <c r="S165" s="36">
        <v>0.09</v>
      </c>
      <c r="T165" s="36">
        <v>5</v>
      </c>
      <c r="U165" s="36">
        <v>10</v>
      </c>
      <c r="V165" s="36">
        <v>7</v>
      </c>
      <c r="W165" s="36">
        <v>4.5</v>
      </c>
      <c r="X165" s="36">
        <v>1.81</v>
      </c>
      <c r="Y165" s="36">
        <v>100</v>
      </c>
      <c r="Z165" s="401">
        <v>45325153543</v>
      </c>
      <c r="AA165" s="402" t="s">
        <v>8</v>
      </c>
      <c r="AB165" s="403">
        <v>1609411716</v>
      </c>
    </row>
    <row r="166" spans="1:28" ht="13.2" x14ac:dyDescent="0.25">
      <c r="A166" s="35" t="s">
        <v>7678</v>
      </c>
      <c r="B166" s="35" t="s">
        <v>71</v>
      </c>
      <c r="C166" s="36" t="s">
        <v>425</v>
      </c>
      <c r="D166" s="38">
        <v>15355</v>
      </c>
      <c r="E166" s="399" t="s">
        <v>8253</v>
      </c>
      <c r="F166" s="400">
        <v>3.83</v>
      </c>
      <c r="G166" s="400">
        <v>3.58</v>
      </c>
      <c r="H166" s="400">
        <v>2.39</v>
      </c>
      <c r="I166" s="400">
        <v>2.15</v>
      </c>
      <c r="J166" s="400">
        <v>2.15</v>
      </c>
      <c r="K166" s="36">
        <v>5</v>
      </c>
      <c r="L166" s="36">
        <v>0.25</v>
      </c>
      <c r="M166" s="36">
        <v>1.5</v>
      </c>
      <c r="N166" s="36">
        <v>5.875</v>
      </c>
      <c r="O166" s="36">
        <v>0.02</v>
      </c>
      <c r="P166" s="36">
        <v>7.5</v>
      </c>
      <c r="Q166" s="36">
        <v>3.75</v>
      </c>
      <c r="R166" s="36">
        <v>0.75</v>
      </c>
      <c r="S166" s="36">
        <v>0.105</v>
      </c>
      <c r="T166" s="36">
        <v>5</v>
      </c>
      <c r="U166" s="36">
        <v>10</v>
      </c>
      <c r="V166" s="36">
        <v>7</v>
      </c>
      <c r="W166" s="36">
        <v>4.5</v>
      </c>
      <c r="X166" s="36">
        <v>2.31</v>
      </c>
      <c r="Y166" s="36">
        <v>100</v>
      </c>
      <c r="Z166" s="401">
        <v>45325153550</v>
      </c>
      <c r="AA166" s="402" t="s">
        <v>8</v>
      </c>
      <c r="AB166" s="403">
        <v>1609411717</v>
      </c>
    </row>
    <row r="167" spans="1:28" ht="13.2" x14ac:dyDescent="0.25">
      <c r="A167" s="35" t="s">
        <v>7678</v>
      </c>
      <c r="B167" s="35" t="s">
        <v>71</v>
      </c>
      <c r="C167" s="36" t="s">
        <v>425</v>
      </c>
      <c r="D167" s="38">
        <v>15356</v>
      </c>
      <c r="E167" s="399" t="s">
        <v>8252</v>
      </c>
      <c r="F167" s="400">
        <v>3.83</v>
      </c>
      <c r="G167" s="400">
        <v>3.58</v>
      </c>
      <c r="H167" s="400">
        <v>2.39</v>
      </c>
      <c r="I167" s="400">
        <v>2.15</v>
      </c>
      <c r="J167" s="400">
        <v>2.15</v>
      </c>
      <c r="K167" s="36">
        <v>5</v>
      </c>
      <c r="L167" s="36">
        <v>0.25</v>
      </c>
      <c r="M167" s="36">
        <v>1.5</v>
      </c>
      <c r="N167" s="36">
        <v>5.875</v>
      </c>
      <c r="O167" s="36">
        <v>1.4999999999999999E-2</v>
      </c>
      <c r="P167" s="36">
        <v>7.5</v>
      </c>
      <c r="Q167" s="36">
        <v>3.75</v>
      </c>
      <c r="R167" s="36">
        <v>0.75</v>
      </c>
      <c r="S167" s="36">
        <v>9.5000000000000001E-2</v>
      </c>
      <c r="T167" s="36">
        <v>5</v>
      </c>
      <c r="U167" s="36">
        <v>10</v>
      </c>
      <c r="V167" s="36">
        <v>7</v>
      </c>
      <c r="W167" s="36">
        <v>4.5</v>
      </c>
      <c r="X167" s="36">
        <v>1.81</v>
      </c>
      <c r="Y167" s="36">
        <v>100</v>
      </c>
      <c r="Z167" s="401">
        <v>45325153567</v>
      </c>
      <c r="AA167" s="402" t="s">
        <v>8</v>
      </c>
      <c r="AB167" s="403">
        <v>1609411718</v>
      </c>
    </row>
    <row r="168" spans="1:28" ht="13.2" x14ac:dyDescent="0.25">
      <c r="A168" s="35" t="s">
        <v>7678</v>
      </c>
      <c r="B168" s="35" t="s">
        <v>71</v>
      </c>
      <c r="C168" s="36" t="s">
        <v>425</v>
      </c>
      <c r="D168" s="38">
        <v>15357</v>
      </c>
      <c r="E168" s="399" t="s">
        <v>8251</v>
      </c>
      <c r="F168" s="400">
        <v>3.83</v>
      </c>
      <c r="G168" s="400">
        <v>3.58</v>
      </c>
      <c r="H168" s="400">
        <v>2.39</v>
      </c>
      <c r="I168" s="400">
        <v>2.15</v>
      </c>
      <c r="J168" s="400">
        <v>2.15</v>
      </c>
      <c r="K168" s="36">
        <v>5</v>
      </c>
      <c r="L168" s="36">
        <v>0.25</v>
      </c>
      <c r="M168" s="36">
        <v>1.5</v>
      </c>
      <c r="N168" s="36">
        <v>5.875</v>
      </c>
      <c r="O168" s="36">
        <v>0.02</v>
      </c>
      <c r="P168" s="36">
        <v>7.5</v>
      </c>
      <c r="Q168" s="36">
        <v>3.75</v>
      </c>
      <c r="R168" s="36">
        <v>0.75</v>
      </c>
      <c r="S168" s="36">
        <v>0.1</v>
      </c>
      <c r="T168" s="36">
        <v>5</v>
      </c>
      <c r="U168" s="36">
        <v>10</v>
      </c>
      <c r="V168" s="36">
        <v>7</v>
      </c>
      <c r="W168" s="36">
        <v>4.5</v>
      </c>
      <c r="X168" s="36">
        <v>2.31</v>
      </c>
      <c r="Y168" s="36">
        <v>100</v>
      </c>
      <c r="Z168" s="401">
        <v>45325153574</v>
      </c>
      <c r="AA168" s="402" t="s">
        <v>8</v>
      </c>
      <c r="AB168" s="403">
        <v>1609411719</v>
      </c>
    </row>
    <row r="169" spans="1:28" ht="13.2" x14ac:dyDescent="0.25">
      <c r="A169" s="35" t="s">
        <v>7678</v>
      </c>
      <c r="B169" s="35" t="s">
        <v>71</v>
      </c>
      <c r="C169" s="36" t="s">
        <v>425</v>
      </c>
      <c r="D169" s="38">
        <v>15358</v>
      </c>
      <c r="E169" s="399" t="s">
        <v>8250</v>
      </c>
      <c r="F169" s="400">
        <v>3.83</v>
      </c>
      <c r="G169" s="400">
        <v>3.58</v>
      </c>
      <c r="H169" s="400">
        <v>2.39</v>
      </c>
      <c r="I169" s="400">
        <v>2.15</v>
      </c>
      <c r="J169" s="400">
        <v>2.15</v>
      </c>
      <c r="K169" s="36">
        <v>5</v>
      </c>
      <c r="L169" s="36">
        <v>0.25</v>
      </c>
      <c r="M169" s="36">
        <v>1.5</v>
      </c>
      <c r="N169" s="36">
        <v>5.875</v>
      </c>
      <c r="O169" s="36">
        <v>0.02</v>
      </c>
      <c r="P169" s="36">
        <v>7.5</v>
      </c>
      <c r="Q169" s="36">
        <v>3.75</v>
      </c>
      <c r="R169" s="36">
        <v>0.75</v>
      </c>
      <c r="S169" s="36">
        <v>0.105</v>
      </c>
      <c r="T169" s="36">
        <v>5</v>
      </c>
      <c r="U169" s="36">
        <v>10</v>
      </c>
      <c r="V169" s="36">
        <v>7</v>
      </c>
      <c r="W169" s="36">
        <v>4.5</v>
      </c>
      <c r="X169" s="36">
        <v>2.31</v>
      </c>
      <c r="Y169" s="36">
        <v>100</v>
      </c>
      <c r="Z169" s="401">
        <v>45325153581</v>
      </c>
      <c r="AA169" s="402" t="s">
        <v>8</v>
      </c>
      <c r="AB169" s="403">
        <v>1609411720</v>
      </c>
    </row>
    <row r="170" spans="1:28" ht="13.2" x14ac:dyDescent="0.25">
      <c r="A170" s="35" t="s">
        <v>7678</v>
      </c>
      <c r="B170" s="35" t="s">
        <v>71</v>
      </c>
      <c r="C170" s="36" t="s">
        <v>425</v>
      </c>
      <c r="D170" s="38">
        <v>15401</v>
      </c>
      <c r="E170" s="399" t="s">
        <v>8249</v>
      </c>
      <c r="F170" s="400">
        <v>3.56</v>
      </c>
      <c r="G170" s="400">
        <v>3.32</v>
      </c>
      <c r="H170" s="400">
        <v>2.2200000000000002</v>
      </c>
      <c r="I170" s="400">
        <v>2</v>
      </c>
      <c r="J170" s="400">
        <v>2</v>
      </c>
      <c r="K170" s="36">
        <v>5</v>
      </c>
      <c r="L170" s="36">
        <v>0.25</v>
      </c>
      <c r="M170" s="36">
        <v>1.8120000000000001</v>
      </c>
      <c r="N170" s="36">
        <v>5.875</v>
      </c>
      <c r="O170" s="36">
        <v>2.5000000000000001E-2</v>
      </c>
      <c r="P170" s="36">
        <v>7</v>
      </c>
      <c r="Q170" s="36">
        <v>3.75</v>
      </c>
      <c r="R170" s="36">
        <v>1</v>
      </c>
      <c r="S170" s="36">
        <v>0.13</v>
      </c>
      <c r="T170" s="36">
        <v>5</v>
      </c>
      <c r="U170" s="36">
        <v>10</v>
      </c>
      <c r="V170" s="36">
        <v>7</v>
      </c>
      <c r="W170" s="36">
        <v>4.5</v>
      </c>
      <c r="X170" s="36">
        <v>2.875</v>
      </c>
      <c r="Y170" s="36">
        <v>100</v>
      </c>
      <c r="Z170" s="401">
        <v>45325154014</v>
      </c>
      <c r="AA170" s="402" t="s">
        <v>8</v>
      </c>
      <c r="AB170" s="403">
        <v>2610956816</v>
      </c>
    </row>
    <row r="171" spans="1:28" ht="13.2" x14ac:dyDescent="0.25">
      <c r="A171" s="35" t="s">
        <v>7678</v>
      </c>
      <c r="B171" s="35" t="s">
        <v>71</v>
      </c>
      <c r="C171" s="36" t="s">
        <v>425</v>
      </c>
      <c r="D171" s="38">
        <v>15402</v>
      </c>
      <c r="E171" s="399" t="s">
        <v>8248</v>
      </c>
      <c r="F171" s="400">
        <v>3.56</v>
      </c>
      <c r="G171" s="400">
        <v>3.32</v>
      </c>
      <c r="H171" s="400">
        <v>2.2200000000000002</v>
      </c>
      <c r="I171" s="400">
        <v>2</v>
      </c>
      <c r="J171" s="400">
        <v>2</v>
      </c>
      <c r="K171" s="36">
        <v>5</v>
      </c>
      <c r="L171" s="36">
        <v>0.25</v>
      </c>
      <c r="M171" s="36">
        <v>1.8120000000000001</v>
      </c>
      <c r="N171" s="36">
        <v>5.875</v>
      </c>
      <c r="O171" s="36">
        <v>2.5000000000000001E-2</v>
      </c>
      <c r="P171" s="36">
        <v>1.9</v>
      </c>
      <c r="Q171" s="36">
        <v>1.1000000000000001</v>
      </c>
      <c r="R171" s="36">
        <v>6.4</v>
      </c>
      <c r="S171" s="36">
        <v>0.16</v>
      </c>
      <c r="T171" s="36">
        <v>5</v>
      </c>
      <c r="U171" s="36">
        <v>7</v>
      </c>
      <c r="V171" s="36">
        <v>10</v>
      </c>
      <c r="W171" s="36">
        <v>4.5</v>
      </c>
      <c r="X171" s="36">
        <v>3.2</v>
      </c>
      <c r="Y171" s="36">
        <v>100</v>
      </c>
      <c r="Z171" s="401">
        <v>45325154021</v>
      </c>
      <c r="AA171" s="402" t="s">
        <v>8</v>
      </c>
      <c r="AB171" s="403">
        <v>1609411731</v>
      </c>
    </row>
    <row r="172" spans="1:28" ht="13.2" x14ac:dyDescent="0.25">
      <c r="A172" s="35" t="s">
        <v>7678</v>
      </c>
      <c r="B172" s="35" t="s">
        <v>71</v>
      </c>
      <c r="C172" s="36" t="s">
        <v>425</v>
      </c>
      <c r="D172" s="38">
        <v>15403</v>
      </c>
      <c r="E172" s="399" t="s">
        <v>8247</v>
      </c>
      <c r="F172" s="400">
        <v>3.56</v>
      </c>
      <c r="G172" s="400">
        <v>3.32</v>
      </c>
      <c r="H172" s="400">
        <v>2.2200000000000002</v>
      </c>
      <c r="I172" s="400">
        <v>2</v>
      </c>
      <c r="J172" s="400">
        <v>2</v>
      </c>
      <c r="K172" s="36">
        <v>5</v>
      </c>
      <c r="L172" s="36">
        <v>0.25</v>
      </c>
      <c r="M172" s="36">
        <v>1.8120000000000001</v>
      </c>
      <c r="N172" s="36">
        <v>5.875</v>
      </c>
      <c r="O172" s="36">
        <v>0.03</v>
      </c>
      <c r="P172" s="36">
        <v>1.9</v>
      </c>
      <c r="Q172" s="36">
        <v>1.1000000000000001</v>
      </c>
      <c r="R172" s="36">
        <v>6.4</v>
      </c>
      <c r="S172" s="36">
        <v>0.16</v>
      </c>
      <c r="T172" s="36">
        <v>5</v>
      </c>
      <c r="U172" s="36">
        <v>7</v>
      </c>
      <c r="V172" s="36">
        <v>10</v>
      </c>
      <c r="W172" s="36">
        <v>4.5</v>
      </c>
      <c r="X172" s="36">
        <v>3.2</v>
      </c>
      <c r="Y172" s="36">
        <v>100</v>
      </c>
      <c r="Z172" s="401">
        <v>45325154038</v>
      </c>
      <c r="AA172" s="402" t="s">
        <v>8</v>
      </c>
      <c r="AB172" s="403">
        <v>1609411732</v>
      </c>
    </row>
    <row r="173" spans="1:28" ht="13.2" x14ac:dyDescent="0.25">
      <c r="A173" s="35" t="s">
        <v>7678</v>
      </c>
      <c r="B173" s="35" t="s">
        <v>71</v>
      </c>
      <c r="C173" s="36" t="s">
        <v>425</v>
      </c>
      <c r="D173" s="38">
        <v>15404</v>
      </c>
      <c r="E173" s="399" t="s">
        <v>8246</v>
      </c>
      <c r="F173" s="400">
        <v>3.56</v>
      </c>
      <c r="G173" s="400">
        <v>3.32</v>
      </c>
      <c r="H173" s="400">
        <v>2.2200000000000002</v>
      </c>
      <c r="I173" s="400">
        <v>2</v>
      </c>
      <c r="J173" s="400">
        <v>2</v>
      </c>
      <c r="K173" s="36">
        <v>5</v>
      </c>
      <c r="L173" s="36">
        <v>0.25</v>
      </c>
      <c r="M173" s="36">
        <v>1.8120000000000001</v>
      </c>
      <c r="N173" s="36">
        <v>5.875</v>
      </c>
      <c r="O173" s="36">
        <v>0.03</v>
      </c>
      <c r="P173" s="36">
        <v>1.9</v>
      </c>
      <c r="Q173" s="36">
        <v>1.1000000000000001</v>
      </c>
      <c r="R173" s="36">
        <v>6.4</v>
      </c>
      <c r="S173" s="36">
        <v>0.16</v>
      </c>
      <c r="T173" s="36">
        <v>5</v>
      </c>
      <c r="U173" s="36">
        <v>10</v>
      </c>
      <c r="V173" s="36">
        <v>7</v>
      </c>
      <c r="W173" s="36">
        <v>4.5</v>
      </c>
      <c r="X173" s="36">
        <v>3.2</v>
      </c>
      <c r="Y173" s="36">
        <v>100</v>
      </c>
      <c r="Z173" s="401">
        <v>45325154045</v>
      </c>
      <c r="AA173" s="402" t="s">
        <v>8</v>
      </c>
      <c r="AB173" s="403">
        <v>1609411733</v>
      </c>
    </row>
    <row r="174" spans="1:28" ht="13.2" x14ac:dyDescent="0.25">
      <c r="A174" s="35" t="s">
        <v>7678</v>
      </c>
      <c r="B174" s="35" t="s">
        <v>71</v>
      </c>
      <c r="C174" s="36" t="s">
        <v>425</v>
      </c>
      <c r="D174" s="38">
        <v>15405</v>
      </c>
      <c r="E174" s="399" t="s">
        <v>8245</v>
      </c>
      <c r="F174" s="400">
        <v>3.56</v>
      </c>
      <c r="G174" s="400">
        <v>3.32</v>
      </c>
      <c r="H174" s="400">
        <v>2.2200000000000002</v>
      </c>
      <c r="I174" s="400">
        <v>2</v>
      </c>
      <c r="J174" s="400">
        <v>2</v>
      </c>
      <c r="K174" s="36">
        <v>5</v>
      </c>
      <c r="L174" s="36">
        <v>0.25</v>
      </c>
      <c r="M174" s="36">
        <v>1.8120000000000001</v>
      </c>
      <c r="N174" s="36">
        <v>5.875</v>
      </c>
      <c r="O174" s="36">
        <v>0.03</v>
      </c>
      <c r="P174" s="36">
        <v>1.9</v>
      </c>
      <c r="Q174" s="36">
        <v>1.1000000000000001</v>
      </c>
      <c r="R174" s="36">
        <v>6.4</v>
      </c>
      <c r="S174" s="36">
        <v>0.19</v>
      </c>
      <c r="T174" s="36">
        <v>5</v>
      </c>
      <c r="U174" s="36">
        <v>10</v>
      </c>
      <c r="V174" s="36">
        <v>7</v>
      </c>
      <c r="W174" s="36">
        <v>4.5</v>
      </c>
      <c r="X174" s="36">
        <v>3.8</v>
      </c>
      <c r="Y174" s="36">
        <v>100</v>
      </c>
      <c r="Z174" s="401">
        <v>45325154052</v>
      </c>
      <c r="AA174" s="402" t="s">
        <v>8</v>
      </c>
      <c r="AB174" s="403">
        <v>1609411734</v>
      </c>
    </row>
    <row r="175" spans="1:28" ht="13.2" x14ac:dyDescent="0.25">
      <c r="A175" s="35" t="s">
        <v>7678</v>
      </c>
      <c r="B175" s="35" t="s">
        <v>71</v>
      </c>
      <c r="C175" s="36" t="s">
        <v>425</v>
      </c>
      <c r="D175" s="38">
        <v>15406</v>
      </c>
      <c r="E175" s="399" t="s">
        <v>8244</v>
      </c>
      <c r="F175" s="400">
        <v>3.56</v>
      </c>
      <c r="G175" s="400">
        <v>3.32</v>
      </c>
      <c r="H175" s="400">
        <v>2.2200000000000002</v>
      </c>
      <c r="I175" s="400">
        <v>2</v>
      </c>
      <c r="J175" s="400">
        <v>2</v>
      </c>
      <c r="K175" s="36">
        <v>5</v>
      </c>
      <c r="L175" s="36">
        <v>0.25</v>
      </c>
      <c r="M175" s="36">
        <v>1.8120000000000001</v>
      </c>
      <c r="N175" s="36">
        <v>5.875</v>
      </c>
      <c r="O175" s="36">
        <v>0.03</v>
      </c>
      <c r="P175" s="36">
        <v>1.9</v>
      </c>
      <c r="Q175" s="36">
        <v>1.1000000000000001</v>
      </c>
      <c r="R175" s="36">
        <v>6.4</v>
      </c>
      <c r="S175" s="36">
        <v>0.19</v>
      </c>
      <c r="T175" s="36">
        <v>5</v>
      </c>
      <c r="U175" s="36">
        <v>10</v>
      </c>
      <c r="V175" s="36">
        <v>7</v>
      </c>
      <c r="W175" s="36">
        <v>4.5</v>
      </c>
      <c r="X175" s="36">
        <v>3.8</v>
      </c>
      <c r="Y175" s="36">
        <v>100</v>
      </c>
      <c r="Z175" s="401">
        <v>45325154069</v>
      </c>
      <c r="AA175" s="402" t="s">
        <v>8</v>
      </c>
      <c r="AB175" s="403">
        <v>1609411735</v>
      </c>
    </row>
    <row r="176" spans="1:28" ht="13.2" x14ac:dyDescent="0.25">
      <c r="A176" s="35" t="s">
        <v>7678</v>
      </c>
      <c r="B176" s="35" t="s">
        <v>71</v>
      </c>
      <c r="C176" s="36" t="s">
        <v>425</v>
      </c>
      <c r="D176" s="38">
        <v>15407</v>
      </c>
      <c r="E176" s="399" t="s">
        <v>8243</v>
      </c>
      <c r="F176" s="400">
        <v>3.56</v>
      </c>
      <c r="G176" s="400">
        <v>3.32</v>
      </c>
      <c r="H176" s="400">
        <v>2.2200000000000002</v>
      </c>
      <c r="I176" s="400">
        <v>2</v>
      </c>
      <c r="J176" s="400">
        <v>2</v>
      </c>
      <c r="K176" s="36">
        <v>5</v>
      </c>
      <c r="L176" s="36">
        <v>0.25</v>
      </c>
      <c r="M176" s="36">
        <v>1.8120000000000001</v>
      </c>
      <c r="N176" s="36">
        <v>5.875</v>
      </c>
      <c r="O176" s="36">
        <v>0.03</v>
      </c>
      <c r="P176" s="36">
        <v>1.9</v>
      </c>
      <c r="Q176" s="36">
        <v>1.1000000000000001</v>
      </c>
      <c r="R176" s="36">
        <v>6.4</v>
      </c>
      <c r="S176" s="36">
        <v>0.19</v>
      </c>
      <c r="T176" s="36">
        <v>5</v>
      </c>
      <c r="U176" s="36">
        <v>10</v>
      </c>
      <c r="V176" s="36">
        <v>7</v>
      </c>
      <c r="W176" s="36">
        <v>4.5</v>
      </c>
      <c r="X176" s="36">
        <v>3.8</v>
      </c>
      <c r="Y176" s="36">
        <v>100</v>
      </c>
      <c r="Z176" s="401">
        <v>45325154076</v>
      </c>
      <c r="AA176" s="402" t="s">
        <v>8</v>
      </c>
      <c r="AB176" s="403">
        <v>1609411736</v>
      </c>
    </row>
    <row r="177" spans="1:28" ht="13.2" x14ac:dyDescent="0.25">
      <c r="A177" s="35" t="s">
        <v>7678</v>
      </c>
      <c r="B177" s="35" t="s">
        <v>71</v>
      </c>
      <c r="C177" s="36" t="s">
        <v>425</v>
      </c>
      <c r="D177" s="38">
        <v>15408</v>
      </c>
      <c r="E177" s="399" t="s">
        <v>8242</v>
      </c>
      <c r="F177" s="400">
        <v>3.56</v>
      </c>
      <c r="G177" s="400">
        <v>3.32</v>
      </c>
      <c r="H177" s="400">
        <v>2.2200000000000002</v>
      </c>
      <c r="I177" s="400">
        <v>2</v>
      </c>
      <c r="J177" s="400">
        <v>2</v>
      </c>
      <c r="K177" s="36">
        <v>5</v>
      </c>
      <c r="L177" s="36">
        <v>0.25</v>
      </c>
      <c r="M177" s="36">
        <v>1.75</v>
      </c>
      <c r="N177" s="36">
        <v>4.6870000000000003</v>
      </c>
      <c r="O177" s="36">
        <v>0.03</v>
      </c>
      <c r="P177" s="36">
        <v>7.25</v>
      </c>
      <c r="Q177" s="36">
        <v>3.75</v>
      </c>
      <c r="R177" s="36">
        <v>1</v>
      </c>
      <c r="S177" s="36">
        <v>0.16</v>
      </c>
      <c r="T177" s="36">
        <v>5</v>
      </c>
      <c r="U177" s="36">
        <v>10</v>
      </c>
      <c r="V177" s="36">
        <v>7</v>
      </c>
      <c r="W177" s="36">
        <v>4.5</v>
      </c>
      <c r="X177" s="36">
        <v>3.4950000000000001</v>
      </c>
      <c r="Y177" s="36">
        <v>100</v>
      </c>
      <c r="Z177" s="401">
        <v>45325154083</v>
      </c>
      <c r="AA177" s="402" t="s">
        <v>8</v>
      </c>
      <c r="AB177" s="403">
        <v>2610956817</v>
      </c>
    </row>
    <row r="178" spans="1:28" ht="13.2" x14ac:dyDescent="0.25">
      <c r="A178" s="35" t="s">
        <v>7678</v>
      </c>
      <c r="B178" s="35" t="s">
        <v>71</v>
      </c>
      <c r="C178" s="36" t="s">
        <v>425</v>
      </c>
      <c r="D178" s="38">
        <v>15409</v>
      </c>
      <c r="E178" s="399" t="s">
        <v>8241</v>
      </c>
      <c r="F178" s="400">
        <v>3.56</v>
      </c>
      <c r="G178" s="400">
        <v>3.32</v>
      </c>
      <c r="H178" s="400">
        <v>2.2200000000000002</v>
      </c>
      <c r="I178" s="400">
        <v>2</v>
      </c>
      <c r="J178" s="400">
        <v>2</v>
      </c>
      <c r="K178" s="36">
        <v>5</v>
      </c>
      <c r="L178" s="36">
        <v>0.25</v>
      </c>
      <c r="M178" s="36">
        <v>1.8120000000000001</v>
      </c>
      <c r="N178" s="36">
        <v>5.875</v>
      </c>
      <c r="O178" s="36">
        <v>3.5000000000000003E-2</v>
      </c>
      <c r="P178" s="36">
        <v>1.9</v>
      </c>
      <c r="Q178" s="36">
        <v>1.1000000000000001</v>
      </c>
      <c r="R178" s="36">
        <v>6.4</v>
      </c>
      <c r="S178" s="36">
        <v>0.19</v>
      </c>
      <c r="T178" s="36">
        <v>5</v>
      </c>
      <c r="U178" s="36">
        <v>10</v>
      </c>
      <c r="V178" s="36">
        <v>7</v>
      </c>
      <c r="W178" s="36">
        <v>4.5</v>
      </c>
      <c r="X178" s="36">
        <v>3.8</v>
      </c>
      <c r="Y178" s="36">
        <v>100</v>
      </c>
      <c r="Z178" s="401">
        <v>45325154090</v>
      </c>
      <c r="AA178" s="402" t="s">
        <v>8</v>
      </c>
      <c r="AB178" s="403">
        <v>1609411738</v>
      </c>
    </row>
    <row r="179" spans="1:28" ht="13.2" x14ac:dyDescent="0.25">
      <c r="A179" s="35" t="s">
        <v>7678</v>
      </c>
      <c r="B179" s="35" t="s">
        <v>71</v>
      </c>
      <c r="C179" s="36" t="s">
        <v>425</v>
      </c>
      <c r="D179" s="38">
        <v>15440</v>
      </c>
      <c r="E179" s="399" t="s">
        <v>8240</v>
      </c>
      <c r="F179" s="400">
        <v>1.91</v>
      </c>
      <c r="G179" s="400">
        <v>1.78</v>
      </c>
      <c r="H179" s="400">
        <v>1.19</v>
      </c>
      <c r="I179" s="400">
        <v>1.07</v>
      </c>
      <c r="J179" s="400">
        <v>1.07</v>
      </c>
      <c r="K179" s="36">
        <v>5</v>
      </c>
      <c r="L179" s="36">
        <v>5.9</v>
      </c>
      <c r="M179" s="36">
        <v>1.5</v>
      </c>
      <c r="N179" s="36">
        <v>0.2</v>
      </c>
      <c r="O179" s="36">
        <v>1.6E-2</v>
      </c>
      <c r="P179" s="36">
        <v>5.9</v>
      </c>
      <c r="Q179" s="36">
        <v>1.5</v>
      </c>
      <c r="R179" s="36">
        <v>0.8</v>
      </c>
      <c r="S179" s="36">
        <v>0.08</v>
      </c>
      <c r="T179" s="36">
        <v>5</v>
      </c>
      <c r="U179" s="36">
        <v>10</v>
      </c>
      <c r="V179" s="36">
        <v>7</v>
      </c>
      <c r="W179" s="36">
        <v>4.5</v>
      </c>
      <c r="X179" s="36">
        <v>1.6</v>
      </c>
      <c r="Y179" s="36">
        <v>100</v>
      </c>
      <c r="Z179" s="401">
        <v>45325154403</v>
      </c>
      <c r="AA179" s="402" t="s">
        <v>8</v>
      </c>
      <c r="AB179" s="403">
        <v>1609411739</v>
      </c>
    </row>
    <row r="180" spans="1:28" ht="13.2" x14ac:dyDescent="0.25">
      <c r="A180" s="35" t="s">
        <v>7678</v>
      </c>
      <c r="B180" s="35" t="s">
        <v>71</v>
      </c>
      <c r="C180" s="36" t="s">
        <v>425</v>
      </c>
      <c r="D180" s="38">
        <v>15441</v>
      </c>
      <c r="E180" s="399" t="s">
        <v>8239</v>
      </c>
      <c r="F180" s="400">
        <v>1.91</v>
      </c>
      <c r="G180" s="400">
        <v>1.78</v>
      </c>
      <c r="H180" s="400">
        <v>1.19</v>
      </c>
      <c r="I180" s="400">
        <v>1.07</v>
      </c>
      <c r="J180" s="400">
        <v>1.07</v>
      </c>
      <c r="K180" s="36">
        <v>5</v>
      </c>
      <c r="L180" s="36">
        <v>0.25</v>
      </c>
      <c r="M180" s="36">
        <v>1.5</v>
      </c>
      <c r="N180" s="36">
        <v>5.875</v>
      </c>
      <c r="O180" s="36">
        <v>0.02</v>
      </c>
      <c r="P180" s="36">
        <v>1.9</v>
      </c>
      <c r="Q180" s="36">
        <v>1.1000000000000001</v>
      </c>
      <c r="R180" s="36">
        <v>6.4</v>
      </c>
      <c r="S180" s="36">
        <v>0.11</v>
      </c>
      <c r="T180" s="36">
        <v>5</v>
      </c>
      <c r="U180" s="36">
        <v>10</v>
      </c>
      <c r="V180" s="36">
        <v>7</v>
      </c>
      <c r="W180" s="36">
        <v>4.5</v>
      </c>
      <c r="X180" s="36">
        <v>2.2000000000000002</v>
      </c>
      <c r="Y180" s="36">
        <v>100</v>
      </c>
      <c r="Z180" s="401">
        <v>45325154410</v>
      </c>
      <c r="AA180" s="402" t="s">
        <v>8</v>
      </c>
      <c r="AB180" s="403">
        <v>1609411740</v>
      </c>
    </row>
    <row r="181" spans="1:28" ht="13.2" x14ac:dyDescent="0.25">
      <c r="A181" s="35" t="s">
        <v>7678</v>
      </c>
      <c r="B181" s="35" t="s">
        <v>71</v>
      </c>
      <c r="C181" s="36" t="s">
        <v>425</v>
      </c>
      <c r="D181" s="38">
        <v>15442</v>
      </c>
      <c r="E181" s="399" t="s">
        <v>8238</v>
      </c>
      <c r="F181" s="400">
        <v>1.91</v>
      </c>
      <c r="G181" s="400">
        <v>1.78</v>
      </c>
      <c r="H181" s="400">
        <v>1.19</v>
      </c>
      <c r="I181" s="400">
        <v>1.07</v>
      </c>
      <c r="J181" s="400">
        <v>1.07</v>
      </c>
      <c r="K181" s="36">
        <v>5</v>
      </c>
      <c r="L181" s="36">
        <v>0.25</v>
      </c>
      <c r="M181" s="36">
        <v>1.5</v>
      </c>
      <c r="N181" s="36">
        <v>5.875</v>
      </c>
      <c r="O181" s="36">
        <v>1.4999999999999999E-2</v>
      </c>
      <c r="P181" s="36">
        <v>1.9</v>
      </c>
      <c r="Q181" s="36">
        <v>1.1000000000000001</v>
      </c>
      <c r="R181" s="36">
        <v>6.4</v>
      </c>
      <c r="S181" s="36">
        <v>0.1</v>
      </c>
      <c r="T181" s="36">
        <v>5</v>
      </c>
      <c r="U181" s="36">
        <v>10</v>
      </c>
      <c r="V181" s="36">
        <v>7</v>
      </c>
      <c r="W181" s="36">
        <v>4.5</v>
      </c>
      <c r="X181" s="36">
        <v>2.25</v>
      </c>
      <c r="Y181" s="36">
        <v>100</v>
      </c>
      <c r="Z181" s="401">
        <v>45325154427</v>
      </c>
      <c r="AA181" s="402" t="s">
        <v>8</v>
      </c>
      <c r="AB181" s="403">
        <v>1609411741</v>
      </c>
    </row>
    <row r="182" spans="1:28" ht="13.2" x14ac:dyDescent="0.25">
      <c r="A182" s="35" t="s">
        <v>7678</v>
      </c>
      <c r="B182" s="35" t="s">
        <v>71</v>
      </c>
      <c r="C182" s="36" t="s">
        <v>425</v>
      </c>
      <c r="D182" s="38">
        <v>15471</v>
      </c>
      <c r="E182" s="399" t="s">
        <v>8237</v>
      </c>
      <c r="F182" s="400">
        <v>2.41</v>
      </c>
      <c r="G182" s="400">
        <v>2.2400000000000002</v>
      </c>
      <c r="H182" s="400">
        <v>1.5</v>
      </c>
      <c r="I182" s="400">
        <v>1.35</v>
      </c>
      <c r="J182" s="400">
        <v>1.35</v>
      </c>
      <c r="K182" s="36">
        <v>5</v>
      </c>
      <c r="L182" s="36">
        <v>0.25</v>
      </c>
      <c r="M182" s="36">
        <v>1.75</v>
      </c>
      <c r="N182" s="36">
        <v>4.625</v>
      </c>
      <c r="O182" s="36">
        <v>3.5000000000000003E-2</v>
      </c>
      <c r="P182" s="36">
        <v>7.25</v>
      </c>
      <c r="Q182" s="36">
        <v>3.5</v>
      </c>
      <c r="R182" s="36">
        <v>1.375</v>
      </c>
      <c r="S182" s="36">
        <v>0.19</v>
      </c>
      <c r="T182" s="36">
        <v>5</v>
      </c>
      <c r="U182" s="36">
        <v>10</v>
      </c>
      <c r="V182" s="36">
        <v>7</v>
      </c>
      <c r="W182" s="36">
        <v>4.5</v>
      </c>
      <c r="X182" s="36">
        <v>4.1100000000000003</v>
      </c>
      <c r="Y182" s="36">
        <v>100</v>
      </c>
      <c r="Z182" s="401">
        <v>45325154717</v>
      </c>
      <c r="AA182" s="402" t="s">
        <v>8</v>
      </c>
      <c r="AB182" s="403">
        <v>2610956836</v>
      </c>
    </row>
    <row r="183" spans="1:28" ht="13.2" x14ac:dyDescent="0.25">
      <c r="A183" s="35" t="s">
        <v>7678</v>
      </c>
      <c r="B183" s="35" t="s">
        <v>71</v>
      </c>
      <c r="C183" s="36" t="s">
        <v>425</v>
      </c>
      <c r="D183" s="38">
        <v>15473</v>
      </c>
      <c r="E183" s="399" t="s">
        <v>8236</v>
      </c>
      <c r="F183" s="400">
        <v>4.62</v>
      </c>
      <c r="G183" s="400">
        <v>4.3</v>
      </c>
      <c r="H183" s="400">
        <v>2.88</v>
      </c>
      <c r="I183" s="400">
        <v>2.6</v>
      </c>
      <c r="J183" s="400">
        <v>2.6</v>
      </c>
      <c r="K183" s="36">
        <v>5</v>
      </c>
      <c r="L183" s="36">
        <v>0.5</v>
      </c>
      <c r="M183" s="36">
        <v>1.8120000000000001</v>
      </c>
      <c r="N183" s="36">
        <v>5.875</v>
      </c>
      <c r="O183" s="36">
        <v>9.5000000000000001E-2</v>
      </c>
      <c r="P183" s="36">
        <v>8.75</v>
      </c>
      <c r="Q183" s="36">
        <v>4.75</v>
      </c>
      <c r="R183" s="36">
        <v>0.875</v>
      </c>
      <c r="S183" s="36">
        <v>0.49</v>
      </c>
      <c r="T183" s="36">
        <v>5</v>
      </c>
      <c r="U183" s="36">
        <v>10</v>
      </c>
      <c r="V183" s="36">
        <v>7</v>
      </c>
      <c r="W183" s="36">
        <v>4.5</v>
      </c>
      <c r="X183" s="36">
        <v>3.16</v>
      </c>
      <c r="Y183" s="36">
        <v>30</v>
      </c>
      <c r="Z183" s="401">
        <v>45325154731</v>
      </c>
      <c r="AA183" s="402" t="s">
        <v>8</v>
      </c>
      <c r="AB183" s="403">
        <v>1609411745</v>
      </c>
    </row>
    <row r="184" spans="1:28" ht="13.2" x14ac:dyDescent="0.25">
      <c r="A184" s="35" t="s">
        <v>7678</v>
      </c>
      <c r="B184" s="35" t="s">
        <v>71</v>
      </c>
      <c r="C184" s="36" t="s">
        <v>425</v>
      </c>
      <c r="D184" s="38">
        <v>15475</v>
      </c>
      <c r="E184" s="399" t="s">
        <v>8235</v>
      </c>
      <c r="F184" s="400">
        <v>3.06</v>
      </c>
      <c r="G184" s="400">
        <v>2.86</v>
      </c>
      <c r="H184" s="400">
        <v>1.91</v>
      </c>
      <c r="I184" s="400">
        <v>1.72</v>
      </c>
      <c r="J184" s="400">
        <v>1.72</v>
      </c>
      <c r="K184" s="36">
        <v>5</v>
      </c>
      <c r="L184" s="36">
        <v>0.5</v>
      </c>
      <c r="M184" s="36">
        <v>1.8120000000000001</v>
      </c>
      <c r="N184" s="36">
        <v>5.875</v>
      </c>
      <c r="O184" s="36">
        <v>6.5000000000000002E-2</v>
      </c>
      <c r="P184" s="36">
        <v>6</v>
      </c>
      <c r="Q184" s="36">
        <v>1.5</v>
      </c>
      <c r="R184" s="36">
        <v>1.8</v>
      </c>
      <c r="S184" s="36">
        <v>0.32</v>
      </c>
      <c r="T184" s="36">
        <v>5</v>
      </c>
      <c r="U184" s="36">
        <v>10</v>
      </c>
      <c r="V184" s="36">
        <v>7</v>
      </c>
      <c r="W184" s="36">
        <v>4.5</v>
      </c>
      <c r="X184" s="36">
        <v>3.57</v>
      </c>
      <c r="Y184" s="36">
        <v>50</v>
      </c>
      <c r="Z184" s="401">
        <v>45325154755</v>
      </c>
      <c r="AA184" s="402" t="s">
        <v>272</v>
      </c>
      <c r="AB184" s="403">
        <v>1609411747</v>
      </c>
    </row>
    <row r="185" spans="1:28" ht="13.2" x14ac:dyDescent="0.25">
      <c r="A185" s="35" t="s">
        <v>7678</v>
      </c>
      <c r="B185" s="35" t="s">
        <v>71</v>
      </c>
      <c r="C185" s="36" t="s">
        <v>425</v>
      </c>
      <c r="D185" s="38">
        <v>15476</v>
      </c>
      <c r="E185" s="399" t="s">
        <v>8234</v>
      </c>
      <c r="F185" s="400">
        <v>6.032</v>
      </c>
      <c r="G185" s="400">
        <v>5.6550000000000002</v>
      </c>
      <c r="H185" s="400">
        <v>3.77</v>
      </c>
      <c r="I185" s="400">
        <v>3.39</v>
      </c>
      <c r="J185" s="400">
        <v>3.39</v>
      </c>
      <c r="K185" s="36">
        <v>5</v>
      </c>
      <c r="L185" s="36">
        <v>0.4</v>
      </c>
      <c r="M185" s="36">
        <v>1.79</v>
      </c>
      <c r="N185" s="36">
        <v>6.85</v>
      </c>
      <c r="O185" s="36">
        <v>7.0000000000000007E-2</v>
      </c>
      <c r="P185" s="36">
        <v>9.5</v>
      </c>
      <c r="Q185" s="36">
        <v>3.5</v>
      </c>
      <c r="R185" s="36">
        <v>1.25</v>
      </c>
      <c r="S185" s="36">
        <v>0.375</v>
      </c>
      <c r="T185" s="36">
        <v>5</v>
      </c>
      <c r="U185" s="36">
        <v>8.75</v>
      </c>
      <c r="V185" s="36">
        <v>9</v>
      </c>
      <c r="W185" s="36">
        <v>6</v>
      </c>
      <c r="X185" s="36">
        <v>7.73</v>
      </c>
      <c r="Y185" s="36">
        <v>100</v>
      </c>
      <c r="Z185" s="401">
        <v>45325154762</v>
      </c>
      <c r="AA185" s="402" t="s">
        <v>8</v>
      </c>
      <c r="AB185" s="403">
        <v>2610956818</v>
      </c>
    </row>
    <row r="186" spans="1:28" ht="13.2" x14ac:dyDescent="0.25">
      <c r="A186" s="35" t="s">
        <v>7678</v>
      </c>
      <c r="B186" s="35" t="s">
        <v>71</v>
      </c>
      <c r="C186" s="36" t="s">
        <v>425</v>
      </c>
      <c r="D186" s="38">
        <v>15477</v>
      </c>
      <c r="E186" s="399" t="s">
        <v>8233</v>
      </c>
      <c r="F186" s="400">
        <v>4.4960000000000004</v>
      </c>
      <c r="G186" s="400">
        <v>4.2249999999999996</v>
      </c>
      <c r="H186" s="400">
        <v>2.87</v>
      </c>
      <c r="I186" s="400">
        <v>2.6</v>
      </c>
      <c r="J186" s="400">
        <v>2.6</v>
      </c>
      <c r="K186" s="36">
        <v>5</v>
      </c>
      <c r="L186" s="36">
        <v>0.437</v>
      </c>
      <c r="M186" s="36">
        <v>1.5</v>
      </c>
      <c r="N186" s="36">
        <v>6.875</v>
      </c>
      <c r="O186" s="36">
        <v>0.06</v>
      </c>
      <c r="P186" s="36">
        <v>9.25</v>
      </c>
      <c r="Q186" s="36">
        <v>3.5</v>
      </c>
      <c r="R186" s="36">
        <v>1.25</v>
      </c>
      <c r="S186" s="36">
        <v>0.31</v>
      </c>
      <c r="T186" s="36">
        <v>5</v>
      </c>
      <c r="U186" s="36">
        <v>8.75</v>
      </c>
      <c r="V186" s="36">
        <v>9</v>
      </c>
      <c r="W186" s="36">
        <v>6</v>
      </c>
      <c r="X186" s="36">
        <v>6.8</v>
      </c>
      <c r="Y186" s="36">
        <v>100</v>
      </c>
      <c r="Z186" s="401">
        <v>45325154779</v>
      </c>
      <c r="AA186" s="402" t="s">
        <v>8</v>
      </c>
      <c r="AB186" s="403">
        <v>1609411749</v>
      </c>
    </row>
    <row r="187" spans="1:28" ht="13.2" x14ac:dyDescent="0.25">
      <c r="A187" s="35" t="s">
        <v>7678</v>
      </c>
      <c r="B187" s="35" t="s">
        <v>71</v>
      </c>
      <c r="C187" s="36" t="s">
        <v>425</v>
      </c>
      <c r="D187" s="38">
        <v>15482</v>
      </c>
      <c r="E187" s="399" t="s">
        <v>8232</v>
      </c>
      <c r="F187" s="400">
        <v>9.8879999999999999</v>
      </c>
      <c r="G187" s="400">
        <v>9.27</v>
      </c>
      <c r="H187" s="400">
        <v>6.18</v>
      </c>
      <c r="I187" s="400">
        <v>5.56</v>
      </c>
      <c r="J187" s="400">
        <v>5.56</v>
      </c>
      <c r="K187" s="36">
        <v>3</v>
      </c>
      <c r="L187" s="36">
        <v>0.375</v>
      </c>
      <c r="M187" s="36">
        <v>1.8120000000000001</v>
      </c>
      <c r="N187" s="36">
        <v>8.9369999999999994</v>
      </c>
      <c r="O187" s="36">
        <v>0.125</v>
      </c>
      <c r="P187" s="36">
        <v>2</v>
      </c>
      <c r="Q187" s="36">
        <v>1.3</v>
      </c>
      <c r="R187" s="36">
        <v>9</v>
      </c>
      <c r="S187" s="36">
        <v>0.375</v>
      </c>
      <c r="T187" s="36">
        <v>3</v>
      </c>
      <c r="U187" s="36">
        <v>10</v>
      </c>
      <c r="V187" s="36">
        <v>7</v>
      </c>
      <c r="W187" s="36">
        <v>4.5</v>
      </c>
      <c r="X187" s="36">
        <v>7.81</v>
      </c>
      <c r="Y187" s="36">
        <v>60</v>
      </c>
      <c r="Z187" s="401">
        <v>45325154823</v>
      </c>
      <c r="AA187" s="402" t="s">
        <v>8</v>
      </c>
      <c r="AB187" s="403">
        <v>1609411750</v>
      </c>
    </row>
    <row r="188" spans="1:28" ht="13.2" x14ac:dyDescent="0.25">
      <c r="A188" s="35" t="s">
        <v>7678</v>
      </c>
      <c r="B188" s="35" t="s">
        <v>71</v>
      </c>
      <c r="C188" s="36" t="s">
        <v>425</v>
      </c>
      <c r="D188" s="38">
        <v>15483</v>
      </c>
      <c r="E188" s="399" t="s">
        <v>8231</v>
      </c>
      <c r="F188" s="400">
        <v>7.0560000000000009</v>
      </c>
      <c r="G188" s="400">
        <v>6.6150000000000002</v>
      </c>
      <c r="H188" s="400">
        <v>4.41</v>
      </c>
      <c r="I188" s="400">
        <v>3.97</v>
      </c>
      <c r="J188" s="400">
        <v>3.97</v>
      </c>
      <c r="K188" s="36">
        <v>3</v>
      </c>
      <c r="L188" s="36">
        <v>8.9</v>
      </c>
      <c r="M188" s="36">
        <v>1.9</v>
      </c>
      <c r="N188" s="36">
        <v>0.4</v>
      </c>
      <c r="O188" s="36">
        <v>0.16</v>
      </c>
      <c r="P188" s="36">
        <v>8.9</v>
      </c>
      <c r="Q188" s="36">
        <v>2.4</v>
      </c>
      <c r="R188" s="36">
        <v>1.8</v>
      </c>
      <c r="S188" s="36">
        <v>0.48</v>
      </c>
      <c r="T188" s="36">
        <v>3</v>
      </c>
      <c r="U188" s="36">
        <v>10</v>
      </c>
      <c r="V188" s="36">
        <v>7</v>
      </c>
      <c r="W188" s="36">
        <v>4.5</v>
      </c>
      <c r="X188" s="36">
        <v>9.91</v>
      </c>
      <c r="Y188" s="36">
        <v>60</v>
      </c>
      <c r="Z188" s="401">
        <v>45325154830</v>
      </c>
      <c r="AA188" s="402" t="s">
        <v>258</v>
      </c>
      <c r="AB188" s="403">
        <v>1609411751</v>
      </c>
    </row>
    <row r="189" spans="1:28" ht="13.2" x14ac:dyDescent="0.25">
      <c r="A189" s="35" t="s">
        <v>7678</v>
      </c>
      <c r="B189" s="35" t="s">
        <v>71</v>
      </c>
      <c r="C189" s="36" t="s">
        <v>425</v>
      </c>
      <c r="D189" s="38">
        <v>15484</v>
      </c>
      <c r="E189" s="399" t="s">
        <v>8230</v>
      </c>
      <c r="F189" s="400">
        <v>12.808</v>
      </c>
      <c r="G189" s="400">
        <v>12.02</v>
      </c>
      <c r="H189" s="400">
        <v>8.08</v>
      </c>
      <c r="I189" s="400">
        <v>7.29</v>
      </c>
      <c r="J189" s="400">
        <v>7.29</v>
      </c>
      <c r="K189" s="36">
        <v>3</v>
      </c>
      <c r="L189" s="36">
        <v>0.375</v>
      </c>
      <c r="M189" s="36">
        <v>1.8120000000000001</v>
      </c>
      <c r="N189" s="36">
        <v>14.875</v>
      </c>
      <c r="O189" s="36">
        <v>0.21</v>
      </c>
      <c r="P189" s="36">
        <v>14.9</v>
      </c>
      <c r="Q189" s="36">
        <v>1.8</v>
      </c>
      <c r="R189" s="36">
        <v>1.3</v>
      </c>
      <c r="S189" s="36">
        <v>0.62</v>
      </c>
      <c r="T189" s="36">
        <v>3</v>
      </c>
      <c r="U189" s="36">
        <v>16</v>
      </c>
      <c r="V189" s="36">
        <v>5.5</v>
      </c>
      <c r="W189" s="36">
        <v>6</v>
      </c>
      <c r="X189" s="36">
        <v>12.6</v>
      </c>
      <c r="Y189" s="36">
        <v>60</v>
      </c>
      <c r="Z189" s="401">
        <v>45325154847</v>
      </c>
      <c r="AA189" s="402" t="s">
        <v>8</v>
      </c>
      <c r="AB189" s="403">
        <v>1609411752</v>
      </c>
    </row>
    <row r="190" spans="1:28" ht="13.2" x14ac:dyDescent="0.25">
      <c r="A190" s="35" t="s">
        <v>7678</v>
      </c>
      <c r="B190" s="35" t="s">
        <v>71</v>
      </c>
      <c r="C190" s="36" t="s">
        <v>425</v>
      </c>
      <c r="D190" s="38">
        <v>15493</v>
      </c>
      <c r="E190" s="399" t="s">
        <v>8229</v>
      </c>
      <c r="F190" s="400">
        <v>11.48</v>
      </c>
      <c r="G190" s="400">
        <v>10.5</v>
      </c>
      <c r="H190" s="400">
        <v>7.1</v>
      </c>
      <c r="I190" s="400">
        <v>6.44</v>
      </c>
      <c r="J190" s="400">
        <v>6.44</v>
      </c>
      <c r="K190" s="36">
        <v>3</v>
      </c>
      <c r="L190" s="36">
        <v>1.25</v>
      </c>
      <c r="M190" s="36">
        <v>2.75</v>
      </c>
      <c r="N190" s="36">
        <v>12.811999999999999</v>
      </c>
      <c r="O190" s="36">
        <v>0.33</v>
      </c>
      <c r="P190" s="36">
        <v>3</v>
      </c>
      <c r="Q190" s="36">
        <v>2.9</v>
      </c>
      <c r="R190" s="36">
        <v>13.2</v>
      </c>
      <c r="S190" s="36">
        <v>1.1200000000000001</v>
      </c>
      <c r="T190" s="36">
        <v>3</v>
      </c>
      <c r="U190" s="36">
        <v>16.75</v>
      </c>
      <c r="V190" s="36">
        <v>14.5</v>
      </c>
      <c r="W190" s="36">
        <v>13.25</v>
      </c>
      <c r="X190" s="36">
        <v>22.75</v>
      </c>
      <c r="Y190" s="36">
        <v>60</v>
      </c>
      <c r="Z190" s="401">
        <v>45325154939</v>
      </c>
      <c r="AA190" s="402" t="s">
        <v>8</v>
      </c>
      <c r="AB190" s="403">
        <v>1609411755</v>
      </c>
    </row>
    <row r="191" spans="1:28" ht="13.2" x14ac:dyDescent="0.25">
      <c r="A191" s="35" t="s">
        <v>7678</v>
      </c>
      <c r="B191" s="35" t="s">
        <v>71</v>
      </c>
      <c r="C191" s="36" t="s">
        <v>425</v>
      </c>
      <c r="D191" s="38">
        <v>15511</v>
      </c>
      <c r="E191" s="399" t="s">
        <v>8228</v>
      </c>
      <c r="F191" s="400">
        <v>10.55</v>
      </c>
      <c r="G191" s="400">
        <v>9.6300000000000008</v>
      </c>
      <c r="H191" s="400">
        <v>6.52</v>
      </c>
      <c r="I191" s="400">
        <v>5.92</v>
      </c>
      <c r="J191" s="400">
        <v>5.92</v>
      </c>
      <c r="K191" s="36">
        <v>3</v>
      </c>
      <c r="L191" s="36">
        <v>1.375</v>
      </c>
      <c r="M191" s="36">
        <v>2.6869999999999998</v>
      </c>
      <c r="N191" s="36">
        <v>2.8119999999999998</v>
      </c>
      <c r="O191" s="36">
        <v>0.32</v>
      </c>
      <c r="P191" s="36">
        <v>3</v>
      </c>
      <c r="Q191" s="36">
        <v>2.9</v>
      </c>
      <c r="R191" s="36">
        <v>13.2</v>
      </c>
      <c r="S191" s="36">
        <v>1.08</v>
      </c>
      <c r="T191" s="36">
        <v>3</v>
      </c>
      <c r="U191" s="36">
        <v>14.5</v>
      </c>
      <c r="V191" s="36">
        <v>13.25</v>
      </c>
      <c r="W191" s="36">
        <v>16.75</v>
      </c>
      <c r="X191" s="36">
        <v>21.6</v>
      </c>
      <c r="Y191" s="36">
        <v>60</v>
      </c>
      <c r="Z191" s="401">
        <v>45325155110</v>
      </c>
      <c r="AA191" s="402" t="s">
        <v>8</v>
      </c>
      <c r="AB191" s="403">
        <v>1609411761</v>
      </c>
    </row>
    <row r="192" spans="1:28" ht="13.2" x14ac:dyDescent="0.25">
      <c r="A192" s="35" t="s">
        <v>7678</v>
      </c>
      <c r="B192" s="35" t="s">
        <v>71</v>
      </c>
      <c r="C192" s="36" t="s">
        <v>425</v>
      </c>
      <c r="D192" s="38">
        <v>15516</v>
      </c>
      <c r="E192" s="399" t="s">
        <v>8227</v>
      </c>
      <c r="F192" s="400">
        <v>15.98</v>
      </c>
      <c r="G192" s="400">
        <v>14.71</v>
      </c>
      <c r="H192" s="400">
        <v>9.91</v>
      </c>
      <c r="I192" s="400">
        <v>8.9700000000000006</v>
      </c>
      <c r="J192" s="400">
        <v>8.9700000000000006</v>
      </c>
      <c r="K192" s="36">
        <v>3</v>
      </c>
      <c r="L192" s="36">
        <v>1.25</v>
      </c>
      <c r="M192" s="36">
        <v>2.75</v>
      </c>
      <c r="N192" s="36">
        <v>12.811999999999999</v>
      </c>
      <c r="O192" s="36">
        <v>0.33</v>
      </c>
      <c r="P192" s="36">
        <v>3</v>
      </c>
      <c r="Q192" s="36">
        <v>2.9</v>
      </c>
      <c r="R192" s="36">
        <v>13.2</v>
      </c>
      <c r="S192" s="36">
        <v>1.1200000000000001</v>
      </c>
      <c r="T192" s="36">
        <v>3</v>
      </c>
      <c r="U192" s="36">
        <v>14.55</v>
      </c>
      <c r="V192" s="36">
        <v>16.75</v>
      </c>
      <c r="W192" s="36">
        <v>14</v>
      </c>
      <c r="X192" s="36">
        <v>22.398</v>
      </c>
      <c r="Y192" s="36">
        <v>60</v>
      </c>
      <c r="Z192" s="401">
        <v>45325155165</v>
      </c>
      <c r="AA192" s="402" t="s">
        <v>8</v>
      </c>
      <c r="AB192" s="403">
        <v>1609411762</v>
      </c>
    </row>
    <row r="193" spans="1:28" ht="13.2" x14ac:dyDescent="0.25">
      <c r="A193" s="35" t="s">
        <v>7678</v>
      </c>
      <c r="B193" s="35" t="s">
        <v>71</v>
      </c>
      <c r="C193" s="36" t="s">
        <v>425</v>
      </c>
      <c r="D193" s="38">
        <v>15524</v>
      </c>
      <c r="E193" s="399" t="s">
        <v>8226</v>
      </c>
      <c r="F193" s="400">
        <v>5.75</v>
      </c>
      <c r="G193" s="400">
        <v>5.38</v>
      </c>
      <c r="H193" s="400">
        <v>3.59</v>
      </c>
      <c r="I193" s="400">
        <v>3.23</v>
      </c>
      <c r="J193" s="400">
        <v>3.23</v>
      </c>
      <c r="K193" s="36">
        <v>3</v>
      </c>
      <c r="L193" s="36">
        <v>0.81200000000000006</v>
      </c>
      <c r="M193" s="36">
        <v>2.875</v>
      </c>
      <c r="N193" s="36">
        <v>6.875</v>
      </c>
      <c r="O193" s="36">
        <v>0.23</v>
      </c>
      <c r="P193" s="36">
        <v>6.7</v>
      </c>
      <c r="Q193" s="36">
        <v>0.9</v>
      </c>
      <c r="R193" s="36">
        <v>8.1999999999999993</v>
      </c>
      <c r="S193" s="36">
        <v>0.7</v>
      </c>
      <c r="T193" s="36">
        <v>3</v>
      </c>
      <c r="U193" s="36">
        <v>9.5</v>
      </c>
      <c r="V193" s="36">
        <v>8.5</v>
      </c>
      <c r="W193" s="36">
        <v>11</v>
      </c>
      <c r="X193" s="36">
        <v>14.31</v>
      </c>
      <c r="Y193" s="36">
        <v>60</v>
      </c>
      <c r="Z193" s="401">
        <v>45325155240</v>
      </c>
      <c r="AA193" s="402" t="s">
        <v>8</v>
      </c>
      <c r="AB193" s="403">
        <v>1609411764</v>
      </c>
    </row>
    <row r="194" spans="1:28" ht="13.2" x14ac:dyDescent="0.25">
      <c r="A194" s="35" t="s">
        <v>7678</v>
      </c>
      <c r="B194" s="35" t="s">
        <v>71</v>
      </c>
      <c r="C194" s="36" t="s">
        <v>425</v>
      </c>
      <c r="D194" s="38">
        <v>15526</v>
      </c>
      <c r="E194" s="399" t="s">
        <v>8225</v>
      </c>
      <c r="F194" s="400">
        <v>12.22</v>
      </c>
      <c r="G194" s="400">
        <v>11.4</v>
      </c>
      <c r="H194" s="400">
        <v>7.62</v>
      </c>
      <c r="I194" s="400">
        <v>6.87</v>
      </c>
      <c r="J194" s="400">
        <v>6.87</v>
      </c>
      <c r="K194" s="36">
        <v>1</v>
      </c>
      <c r="L194" s="36">
        <v>0.75</v>
      </c>
      <c r="M194" s="36">
        <v>3.75</v>
      </c>
      <c r="N194" s="36">
        <v>8.6869999999999994</v>
      </c>
      <c r="O194" s="36">
        <v>0.28000000000000003</v>
      </c>
      <c r="P194" s="36">
        <v>0.75</v>
      </c>
      <c r="Q194" s="36">
        <v>3.75</v>
      </c>
      <c r="R194" s="36">
        <v>8.6869999999999994</v>
      </c>
      <c r="S194" s="36">
        <v>0.28000000000000003</v>
      </c>
      <c r="T194" s="36">
        <v>1</v>
      </c>
      <c r="U194" s="36">
        <v>9.5</v>
      </c>
      <c r="V194" s="36">
        <v>8.5</v>
      </c>
      <c r="W194" s="36">
        <v>9.4</v>
      </c>
      <c r="X194" s="36">
        <v>7</v>
      </c>
      <c r="Y194" s="36">
        <v>25</v>
      </c>
      <c r="Z194" s="401">
        <v>45325155264</v>
      </c>
      <c r="AA194" s="402" t="s">
        <v>8</v>
      </c>
      <c r="AB194" s="403">
        <v>1609411765</v>
      </c>
    </row>
    <row r="195" spans="1:28" ht="13.2" x14ac:dyDescent="0.25">
      <c r="A195" s="35" t="s">
        <v>7678</v>
      </c>
      <c r="B195" s="35" t="s">
        <v>71</v>
      </c>
      <c r="C195" s="36" t="s">
        <v>425</v>
      </c>
      <c r="D195" s="38">
        <v>15596</v>
      </c>
      <c r="E195" s="399" t="s">
        <v>8224</v>
      </c>
      <c r="F195" s="400">
        <v>7.54</v>
      </c>
      <c r="G195" s="400">
        <v>7.03</v>
      </c>
      <c r="H195" s="400">
        <v>4.7</v>
      </c>
      <c r="I195" s="400">
        <v>4.24</v>
      </c>
      <c r="J195" s="400">
        <v>4.24</v>
      </c>
      <c r="K195" s="36">
        <v>3</v>
      </c>
      <c r="L195" s="36">
        <v>6.9</v>
      </c>
      <c r="M195" s="36">
        <v>2.9</v>
      </c>
      <c r="N195" s="36">
        <v>0.2</v>
      </c>
      <c r="O195" s="36">
        <v>9.2999999999999999E-2</v>
      </c>
      <c r="P195" s="36">
        <v>6.9</v>
      </c>
      <c r="Q195" s="36">
        <v>2.9</v>
      </c>
      <c r="R195" s="36">
        <v>0.9</v>
      </c>
      <c r="S195" s="36">
        <v>0.28000000000000003</v>
      </c>
      <c r="T195" s="36">
        <v>3</v>
      </c>
      <c r="U195" s="36">
        <v>10.25</v>
      </c>
      <c r="V195" s="36">
        <v>8.5</v>
      </c>
      <c r="W195" s="36">
        <v>6.25</v>
      </c>
      <c r="X195" s="36">
        <v>5.9589999999999996</v>
      </c>
      <c r="Y195" s="36">
        <v>60</v>
      </c>
      <c r="Z195" s="401">
        <v>45325155967</v>
      </c>
      <c r="AA195" s="402" t="s">
        <v>8</v>
      </c>
      <c r="AB195" s="403">
        <v>1609411776</v>
      </c>
    </row>
    <row r="196" spans="1:28" ht="13.2" x14ac:dyDescent="0.25">
      <c r="A196" s="35" t="s">
        <v>7678</v>
      </c>
      <c r="B196" s="35" t="s">
        <v>71</v>
      </c>
      <c r="C196" s="36" t="s">
        <v>425</v>
      </c>
      <c r="D196" s="38">
        <v>15597</v>
      </c>
      <c r="E196" s="399" t="s">
        <v>8223</v>
      </c>
      <c r="F196" s="400">
        <v>12.38</v>
      </c>
      <c r="G196" s="400">
        <v>11.55</v>
      </c>
      <c r="H196" s="400">
        <v>7.72</v>
      </c>
      <c r="I196" s="400">
        <v>6.96</v>
      </c>
      <c r="J196" s="400">
        <v>6.96</v>
      </c>
      <c r="K196" s="36">
        <v>3</v>
      </c>
      <c r="L196" s="36">
        <v>6.9</v>
      </c>
      <c r="M196" s="36">
        <v>2.9</v>
      </c>
      <c r="N196" s="36">
        <v>0.3</v>
      </c>
      <c r="O196" s="36">
        <v>0.08</v>
      </c>
      <c r="P196" s="36">
        <v>6.9</v>
      </c>
      <c r="Q196" s="36">
        <v>2.9</v>
      </c>
      <c r="R196" s="36">
        <v>0.5</v>
      </c>
      <c r="S196" s="36">
        <v>0.24</v>
      </c>
      <c r="T196" s="36">
        <v>3</v>
      </c>
      <c r="U196" s="36">
        <v>10</v>
      </c>
      <c r="V196" s="36">
        <v>7</v>
      </c>
      <c r="W196" s="36">
        <v>4.5</v>
      </c>
      <c r="X196" s="36">
        <v>2.71</v>
      </c>
      <c r="Y196" s="36">
        <v>30</v>
      </c>
      <c r="Z196" s="401">
        <v>45325155974</v>
      </c>
      <c r="AA196" s="402" t="s">
        <v>8</v>
      </c>
      <c r="AB196" s="403">
        <v>1609411777</v>
      </c>
    </row>
    <row r="197" spans="1:28" ht="13.2" x14ac:dyDescent="0.25">
      <c r="A197" s="35" t="s">
        <v>7678</v>
      </c>
      <c r="B197" s="35" t="s">
        <v>71</v>
      </c>
      <c r="C197" s="36" t="s">
        <v>425</v>
      </c>
      <c r="D197" s="38">
        <v>15692</v>
      </c>
      <c r="E197" s="399" t="s">
        <v>8222</v>
      </c>
      <c r="F197" s="400">
        <v>23.09</v>
      </c>
      <c r="G197" s="400">
        <v>21.54</v>
      </c>
      <c r="H197" s="400">
        <v>14.4</v>
      </c>
      <c r="I197" s="400">
        <v>12.98</v>
      </c>
      <c r="J197" s="400">
        <v>12.98</v>
      </c>
      <c r="K197" s="36">
        <v>1</v>
      </c>
      <c r="L197" s="36">
        <v>7.9</v>
      </c>
      <c r="M197" s="36">
        <v>5.9</v>
      </c>
      <c r="N197" s="36">
        <v>1</v>
      </c>
      <c r="O197" s="36">
        <v>0.38</v>
      </c>
      <c r="P197" s="36">
        <v>7.9</v>
      </c>
      <c r="Q197" s="36">
        <v>5.9</v>
      </c>
      <c r="R197" s="36">
        <v>1</v>
      </c>
      <c r="S197" s="36">
        <v>0.38</v>
      </c>
      <c r="T197" s="36">
        <v>1</v>
      </c>
      <c r="U197" s="36">
        <v>14.25</v>
      </c>
      <c r="V197" s="36">
        <v>8.375</v>
      </c>
      <c r="W197" s="36">
        <v>9.5</v>
      </c>
      <c r="X197" s="36">
        <v>10.074999999999999</v>
      </c>
      <c r="Y197" s="36">
        <v>25</v>
      </c>
      <c r="Z197" s="401">
        <v>45325156926</v>
      </c>
      <c r="AA197" s="402" t="s">
        <v>8</v>
      </c>
      <c r="AB197" s="403">
        <v>1609411783</v>
      </c>
    </row>
    <row r="198" spans="1:28" ht="13.2" x14ac:dyDescent="0.25">
      <c r="A198" s="35" t="s">
        <v>7678</v>
      </c>
      <c r="B198" s="35" t="s">
        <v>71</v>
      </c>
      <c r="C198" s="36" t="s">
        <v>425</v>
      </c>
      <c r="D198" s="38">
        <v>15720</v>
      </c>
      <c r="E198" s="399" t="s">
        <v>8221</v>
      </c>
      <c r="F198" s="400">
        <v>3.52</v>
      </c>
      <c r="G198" s="400">
        <v>3.26</v>
      </c>
      <c r="H198" s="400">
        <v>2.19</v>
      </c>
      <c r="I198" s="400">
        <v>1.98</v>
      </c>
      <c r="J198" s="400">
        <v>1.98</v>
      </c>
      <c r="K198" s="36">
        <v>5</v>
      </c>
      <c r="L198" s="36">
        <v>5.9</v>
      </c>
      <c r="M198" s="36">
        <v>1.9</v>
      </c>
      <c r="N198" s="36">
        <v>0.4</v>
      </c>
      <c r="O198" s="36">
        <v>0.04</v>
      </c>
      <c r="P198" s="36">
        <v>1.3</v>
      </c>
      <c r="Q198" s="36">
        <v>1.5</v>
      </c>
      <c r="R198" s="36">
        <v>6</v>
      </c>
      <c r="S198" s="36">
        <v>0.2</v>
      </c>
      <c r="T198" s="36">
        <v>5</v>
      </c>
      <c r="U198" s="36">
        <v>10</v>
      </c>
      <c r="V198" s="36">
        <v>7</v>
      </c>
      <c r="W198" s="36">
        <v>4.5</v>
      </c>
      <c r="X198" s="36">
        <v>2.4</v>
      </c>
      <c r="Y198" s="36">
        <v>60</v>
      </c>
      <c r="Z198" s="401">
        <v>45325157206</v>
      </c>
      <c r="AA198" s="402" t="s">
        <v>8</v>
      </c>
      <c r="AB198" s="403">
        <v>1609411787</v>
      </c>
    </row>
    <row r="199" spans="1:28" ht="13.2" x14ac:dyDescent="0.25">
      <c r="A199" s="35" t="s">
        <v>7678</v>
      </c>
      <c r="B199" s="35" t="s">
        <v>71</v>
      </c>
      <c r="C199" s="36" t="s">
        <v>425</v>
      </c>
      <c r="D199" s="38">
        <v>15725</v>
      </c>
      <c r="E199" s="399" t="s">
        <v>8220</v>
      </c>
      <c r="F199" s="400">
        <v>3.52</v>
      </c>
      <c r="G199" s="400">
        <v>3.26</v>
      </c>
      <c r="H199" s="400">
        <v>2.19</v>
      </c>
      <c r="I199" s="400">
        <v>1.98</v>
      </c>
      <c r="J199" s="400">
        <v>1.98</v>
      </c>
      <c r="K199" s="36">
        <v>5</v>
      </c>
      <c r="L199" s="36">
        <v>5.9</v>
      </c>
      <c r="M199" s="36">
        <v>1.5</v>
      </c>
      <c r="N199" s="36">
        <v>0.4</v>
      </c>
      <c r="O199" s="36">
        <v>4.3999999999999997E-2</v>
      </c>
      <c r="P199" s="36">
        <v>2.2000000000000002</v>
      </c>
      <c r="Q199" s="36">
        <v>1.8</v>
      </c>
      <c r="R199" s="36">
        <v>6.4</v>
      </c>
      <c r="S199" s="36">
        <v>0.22</v>
      </c>
      <c r="T199" s="36">
        <v>5</v>
      </c>
      <c r="U199" s="36">
        <v>10</v>
      </c>
      <c r="V199" s="36">
        <v>7</v>
      </c>
      <c r="W199" s="36">
        <v>4.5</v>
      </c>
      <c r="X199" s="36">
        <v>2.64</v>
      </c>
      <c r="Y199" s="36">
        <v>60</v>
      </c>
      <c r="Z199" s="401">
        <v>45325157251</v>
      </c>
      <c r="AA199" s="402" t="s">
        <v>8</v>
      </c>
      <c r="AB199" s="403">
        <v>1609411788</v>
      </c>
    </row>
    <row r="200" spans="1:28" ht="13.2" x14ac:dyDescent="0.25">
      <c r="A200" s="35" t="s">
        <v>7678</v>
      </c>
      <c r="B200" s="35" t="s">
        <v>71</v>
      </c>
      <c r="C200" s="36" t="s">
        <v>425</v>
      </c>
      <c r="D200" s="38">
        <v>15727</v>
      </c>
      <c r="E200" s="399" t="s">
        <v>8219</v>
      </c>
      <c r="F200" s="400">
        <v>3.52</v>
      </c>
      <c r="G200" s="400">
        <v>3.26</v>
      </c>
      <c r="H200" s="400">
        <v>2.19</v>
      </c>
      <c r="I200" s="400">
        <v>1.98</v>
      </c>
      <c r="J200" s="400">
        <v>1.98</v>
      </c>
      <c r="K200" s="36">
        <v>5</v>
      </c>
      <c r="L200" s="36">
        <v>5.9</v>
      </c>
      <c r="M200" s="36">
        <v>1.5</v>
      </c>
      <c r="N200" s="36">
        <v>0.4</v>
      </c>
      <c r="O200" s="36">
        <v>4.3999999999999997E-2</v>
      </c>
      <c r="P200" s="36">
        <v>1.5</v>
      </c>
      <c r="Q200" s="36">
        <v>1.5</v>
      </c>
      <c r="R200" s="36">
        <v>6</v>
      </c>
      <c r="S200" s="36">
        <v>0.22</v>
      </c>
      <c r="T200" s="36">
        <v>5</v>
      </c>
      <c r="U200" s="36">
        <v>10</v>
      </c>
      <c r="V200" s="36">
        <v>7</v>
      </c>
      <c r="W200" s="36">
        <v>4.5</v>
      </c>
      <c r="X200" s="36">
        <v>2.64</v>
      </c>
      <c r="Y200" s="36">
        <v>60</v>
      </c>
      <c r="Z200" s="401">
        <v>45325157275</v>
      </c>
      <c r="AA200" s="402" t="s">
        <v>8</v>
      </c>
      <c r="AB200" s="403">
        <v>1609411789</v>
      </c>
    </row>
    <row r="201" spans="1:28" ht="13.2" x14ac:dyDescent="0.25">
      <c r="A201" s="35" t="s">
        <v>7678</v>
      </c>
      <c r="B201" s="35" t="s">
        <v>71</v>
      </c>
      <c r="C201" s="36" t="s">
        <v>425</v>
      </c>
      <c r="D201" s="38">
        <v>15730</v>
      </c>
      <c r="E201" s="399" t="s">
        <v>8218</v>
      </c>
      <c r="F201" s="400">
        <v>3.52</v>
      </c>
      <c r="G201" s="400">
        <v>3.26</v>
      </c>
      <c r="H201" s="400">
        <v>2.19</v>
      </c>
      <c r="I201" s="400">
        <v>1.98</v>
      </c>
      <c r="J201" s="400">
        <v>1.98</v>
      </c>
      <c r="K201" s="36">
        <v>5</v>
      </c>
      <c r="L201" s="36">
        <v>5.9</v>
      </c>
      <c r="M201" s="36">
        <v>1.5</v>
      </c>
      <c r="N201" s="36">
        <v>0.4</v>
      </c>
      <c r="O201" s="36">
        <v>3.7999999999999999E-2</v>
      </c>
      <c r="P201" s="36">
        <v>1.3</v>
      </c>
      <c r="Q201" s="36">
        <v>1.5</v>
      </c>
      <c r="R201" s="36">
        <v>5.9</v>
      </c>
      <c r="S201" s="36">
        <v>0.19</v>
      </c>
      <c r="T201" s="36">
        <v>5</v>
      </c>
      <c r="U201" s="36">
        <v>10</v>
      </c>
      <c r="V201" s="36">
        <v>7</v>
      </c>
      <c r="W201" s="36">
        <v>4.5</v>
      </c>
      <c r="X201" s="36">
        <v>2.2799999999999998</v>
      </c>
      <c r="Y201" s="36">
        <v>60</v>
      </c>
      <c r="Z201" s="401">
        <v>45325157305</v>
      </c>
      <c r="AA201" s="402" t="s">
        <v>8</v>
      </c>
      <c r="AB201" s="403">
        <v>1609411790</v>
      </c>
    </row>
    <row r="202" spans="1:28" ht="13.2" x14ac:dyDescent="0.25">
      <c r="A202" s="35" t="s">
        <v>7678</v>
      </c>
      <c r="B202" s="35" t="s">
        <v>71</v>
      </c>
      <c r="C202" s="36" t="s">
        <v>425</v>
      </c>
      <c r="D202" s="38">
        <v>15740</v>
      </c>
      <c r="E202" s="399" t="s">
        <v>8217</v>
      </c>
      <c r="F202" s="400">
        <v>4.83</v>
      </c>
      <c r="G202" s="400">
        <v>4.47</v>
      </c>
      <c r="H202" s="400">
        <v>3</v>
      </c>
      <c r="I202" s="400">
        <v>2.71</v>
      </c>
      <c r="J202" s="400">
        <v>2.71</v>
      </c>
      <c r="K202" s="36">
        <v>5</v>
      </c>
      <c r="L202" s="36">
        <v>5.9</v>
      </c>
      <c r="M202" s="36">
        <v>1.5</v>
      </c>
      <c r="N202" s="36">
        <v>0.7</v>
      </c>
      <c r="O202" s="36">
        <v>9.6000000000000002E-2</v>
      </c>
      <c r="P202" s="36">
        <v>2</v>
      </c>
      <c r="Q202" s="36">
        <v>2</v>
      </c>
      <c r="R202" s="36">
        <v>6</v>
      </c>
      <c r="S202" s="36">
        <v>0.48</v>
      </c>
      <c r="T202" s="36">
        <v>5</v>
      </c>
      <c r="U202" s="36">
        <v>8.75</v>
      </c>
      <c r="V202" s="36">
        <v>9</v>
      </c>
      <c r="W202" s="36">
        <v>6.5</v>
      </c>
      <c r="X202" s="36">
        <v>5.76</v>
      </c>
      <c r="Y202" s="36">
        <v>60</v>
      </c>
      <c r="Z202" s="401">
        <v>45325157404</v>
      </c>
      <c r="AA202" s="402" t="s">
        <v>8</v>
      </c>
      <c r="AB202" s="403">
        <v>1609411791</v>
      </c>
    </row>
    <row r="203" spans="1:28" ht="13.2" x14ac:dyDescent="0.25">
      <c r="A203" s="35" t="s">
        <v>7678</v>
      </c>
      <c r="B203" s="35" t="s">
        <v>71</v>
      </c>
      <c r="C203" s="36" t="s">
        <v>425</v>
      </c>
      <c r="D203" s="38">
        <v>15745</v>
      </c>
      <c r="E203" s="399" t="s">
        <v>8216</v>
      </c>
      <c r="F203" s="400">
        <v>4.83</v>
      </c>
      <c r="G203" s="400">
        <v>4.47</v>
      </c>
      <c r="H203" s="400">
        <v>3</v>
      </c>
      <c r="I203" s="400">
        <v>2.71</v>
      </c>
      <c r="J203" s="400">
        <v>2.71</v>
      </c>
      <c r="K203" s="36">
        <v>5</v>
      </c>
      <c r="L203" s="36">
        <v>5.9</v>
      </c>
      <c r="M203" s="36">
        <v>3.1</v>
      </c>
      <c r="N203" s="36">
        <v>0.6</v>
      </c>
      <c r="O203" s="36">
        <v>0.1</v>
      </c>
      <c r="P203" s="36">
        <v>6</v>
      </c>
      <c r="Q203" s="36">
        <v>1.8</v>
      </c>
      <c r="R203" s="36">
        <v>1.5</v>
      </c>
      <c r="S203" s="36">
        <v>0.5</v>
      </c>
      <c r="T203" s="36">
        <v>5</v>
      </c>
      <c r="U203" s="36">
        <v>8.75</v>
      </c>
      <c r="V203" s="36">
        <v>9</v>
      </c>
      <c r="W203" s="36">
        <v>6</v>
      </c>
      <c r="X203" s="36">
        <v>6</v>
      </c>
      <c r="Y203" s="36">
        <v>60</v>
      </c>
      <c r="Z203" s="401">
        <v>45325157459</v>
      </c>
      <c r="AA203" s="402" t="s">
        <v>8</v>
      </c>
      <c r="AB203" s="403">
        <v>1609411792</v>
      </c>
    </row>
    <row r="204" spans="1:28" ht="13.2" x14ac:dyDescent="0.25">
      <c r="A204" s="35" t="s">
        <v>7678</v>
      </c>
      <c r="B204" s="35" t="s">
        <v>71</v>
      </c>
      <c r="C204" s="36" t="s">
        <v>425</v>
      </c>
      <c r="D204" s="38">
        <v>15747</v>
      </c>
      <c r="E204" s="399" t="s">
        <v>8215</v>
      </c>
      <c r="F204" s="400">
        <v>4.83</v>
      </c>
      <c r="G204" s="400">
        <v>4.47</v>
      </c>
      <c r="H204" s="400">
        <v>3</v>
      </c>
      <c r="I204" s="400">
        <v>2.71</v>
      </c>
      <c r="J204" s="400">
        <v>2.71</v>
      </c>
      <c r="K204" s="36">
        <v>5</v>
      </c>
      <c r="L204" s="36">
        <v>5.9</v>
      </c>
      <c r="M204" s="36">
        <v>1.5</v>
      </c>
      <c r="N204" s="36">
        <v>0.6</v>
      </c>
      <c r="O204" s="36">
        <v>0.104</v>
      </c>
      <c r="P204" s="36">
        <v>5.9</v>
      </c>
      <c r="Q204" s="36">
        <v>3</v>
      </c>
      <c r="R204" s="36">
        <v>1.5</v>
      </c>
      <c r="S204" s="36">
        <v>0.52</v>
      </c>
      <c r="T204" s="36">
        <v>5</v>
      </c>
      <c r="U204" s="36">
        <v>8.75</v>
      </c>
      <c r="V204" s="36">
        <v>9</v>
      </c>
      <c r="W204" s="36">
        <v>6</v>
      </c>
      <c r="X204" s="36">
        <v>6.24</v>
      </c>
      <c r="Y204" s="36">
        <v>60</v>
      </c>
      <c r="Z204" s="401">
        <v>45325157473</v>
      </c>
      <c r="AA204" s="402" t="s">
        <v>8</v>
      </c>
      <c r="AB204" s="403">
        <v>1609411793</v>
      </c>
    </row>
    <row r="205" spans="1:28" ht="13.2" x14ac:dyDescent="0.25">
      <c r="A205" s="35" t="s">
        <v>7678</v>
      </c>
      <c r="B205" s="35" t="s">
        <v>71</v>
      </c>
      <c r="C205" s="36" t="s">
        <v>425</v>
      </c>
      <c r="D205" s="38">
        <v>15750</v>
      </c>
      <c r="E205" s="399" t="s">
        <v>8214</v>
      </c>
      <c r="F205" s="400">
        <v>4.83</v>
      </c>
      <c r="G205" s="400">
        <v>4.47</v>
      </c>
      <c r="H205" s="400">
        <v>3</v>
      </c>
      <c r="I205" s="400">
        <v>2.71</v>
      </c>
      <c r="J205" s="400">
        <v>2.71</v>
      </c>
      <c r="K205" s="36">
        <v>5</v>
      </c>
      <c r="L205" s="36">
        <v>5.9</v>
      </c>
      <c r="M205" s="36">
        <v>1.5</v>
      </c>
      <c r="N205" s="36">
        <v>0.6</v>
      </c>
      <c r="O205" s="36">
        <v>0.104</v>
      </c>
      <c r="P205" s="36">
        <v>3.2</v>
      </c>
      <c r="Q205" s="36">
        <v>1.7</v>
      </c>
      <c r="R205" s="36">
        <v>5.9</v>
      </c>
      <c r="S205" s="36">
        <v>0.52</v>
      </c>
      <c r="T205" s="36">
        <v>5</v>
      </c>
      <c r="U205" s="36">
        <v>8.75</v>
      </c>
      <c r="V205" s="36">
        <v>9</v>
      </c>
      <c r="W205" s="36">
        <v>6</v>
      </c>
      <c r="X205" s="36">
        <v>6.24</v>
      </c>
      <c r="Y205" s="36">
        <v>60</v>
      </c>
      <c r="Z205" s="401">
        <v>45325157503</v>
      </c>
      <c r="AA205" s="402" t="s">
        <v>8</v>
      </c>
      <c r="AB205" s="403">
        <v>1609411794</v>
      </c>
    </row>
    <row r="206" spans="1:28" ht="13.2" x14ac:dyDescent="0.25">
      <c r="A206" s="35" t="s">
        <v>7678</v>
      </c>
      <c r="B206" s="35" t="s">
        <v>71</v>
      </c>
      <c r="C206" s="36" t="s">
        <v>425</v>
      </c>
      <c r="D206" s="38">
        <v>15755</v>
      </c>
      <c r="E206" s="399" t="s">
        <v>8213</v>
      </c>
      <c r="F206" s="400">
        <v>4.83</v>
      </c>
      <c r="G206" s="400">
        <v>4.47</v>
      </c>
      <c r="H206" s="400">
        <v>3</v>
      </c>
      <c r="I206" s="400">
        <v>2.71</v>
      </c>
      <c r="J206" s="400">
        <v>2.71</v>
      </c>
      <c r="K206" s="36">
        <v>5</v>
      </c>
      <c r="L206" s="36">
        <v>5.9</v>
      </c>
      <c r="M206" s="36">
        <v>1.5</v>
      </c>
      <c r="N206" s="36">
        <v>0.7</v>
      </c>
      <c r="O206" s="36">
        <v>0.11600000000000001</v>
      </c>
      <c r="P206" s="36">
        <v>6</v>
      </c>
      <c r="Q206" s="36">
        <v>1.8</v>
      </c>
      <c r="R206" s="36">
        <v>2</v>
      </c>
      <c r="S206" s="36">
        <v>0.57999999999999996</v>
      </c>
      <c r="T206" s="36">
        <v>5</v>
      </c>
      <c r="U206" s="36">
        <v>8.75</v>
      </c>
      <c r="V206" s="36">
        <v>9</v>
      </c>
      <c r="W206" s="36">
        <v>6.5</v>
      </c>
      <c r="X206" s="36">
        <v>6.96</v>
      </c>
      <c r="Y206" s="36">
        <v>60</v>
      </c>
      <c r="Z206" s="401">
        <v>45325157558</v>
      </c>
      <c r="AA206" s="402" t="s">
        <v>8</v>
      </c>
      <c r="AB206" s="403">
        <v>1609411795</v>
      </c>
    </row>
    <row r="207" spans="1:28" ht="13.2" x14ac:dyDescent="0.25">
      <c r="A207" s="35" t="s">
        <v>7678</v>
      </c>
      <c r="B207" s="35" t="s">
        <v>71</v>
      </c>
      <c r="C207" s="36" t="s">
        <v>425</v>
      </c>
      <c r="D207" s="38">
        <v>15760</v>
      </c>
      <c r="E207" s="399" t="s">
        <v>8212</v>
      </c>
      <c r="F207" s="400">
        <v>8.27</v>
      </c>
      <c r="G207" s="400">
        <v>7.66</v>
      </c>
      <c r="H207" s="400">
        <v>5.14</v>
      </c>
      <c r="I207" s="400">
        <v>4.6399999999999997</v>
      </c>
      <c r="J207" s="400">
        <v>4.6399999999999997</v>
      </c>
      <c r="K207" s="36">
        <v>5</v>
      </c>
      <c r="L207" s="36">
        <v>6.9</v>
      </c>
      <c r="M207" s="36">
        <v>1.5</v>
      </c>
      <c r="N207" s="36">
        <v>0.7</v>
      </c>
      <c r="O207" s="36">
        <v>0.19600000000000001</v>
      </c>
      <c r="P207" s="36">
        <v>2.4</v>
      </c>
      <c r="Q207" s="36">
        <v>1.7</v>
      </c>
      <c r="R207" s="36">
        <v>9.1999999999999993</v>
      </c>
      <c r="S207" s="36">
        <v>0.98</v>
      </c>
      <c r="T207" s="36">
        <v>5</v>
      </c>
      <c r="U207" s="36">
        <v>8.75</v>
      </c>
      <c r="V207" s="36">
        <v>9</v>
      </c>
      <c r="W207" s="36">
        <v>6</v>
      </c>
      <c r="X207" s="36">
        <v>11.76</v>
      </c>
      <c r="Y207" s="36">
        <v>60</v>
      </c>
      <c r="Z207" s="401">
        <v>45325157602</v>
      </c>
      <c r="AA207" s="402" t="s">
        <v>8</v>
      </c>
      <c r="AB207" s="403">
        <v>1609411796</v>
      </c>
    </row>
    <row r="208" spans="1:28" ht="13.2" x14ac:dyDescent="0.25">
      <c r="A208" s="35" t="s">
        <v>7678</v>
      </c>
      <c r="B208" s="35" t="s">
        <v>71</v>
      </c>
      <c r="C208" s="36" t="s">
        <v>425</v>
      </c>
      <c r="D208" s="38">
        <v>15798</v>
      </c>
      <c r="E208" s="399" t="s">
        <v>8211</v>
      </c>
      <c r="F208" s="400">
        <v>24.86</v>
      </c>
      <c r="G208" s="400">
        <v>23</v>
      </c>
      <c r="H208" s="400">
        <v>15.45</v>
      </c>
      <c r="I208" s="400">
        <v>13.96</v>
      </c>
      <c r="J208" s="400">
        <v>13.96</v>
      </c>
      <c r="K208" s="36">
        <v>3</v>
      </c>
      <c r="L208" s="36">
        <v>0.93700000000000006</v>
      </c>
      <c r="M208" s="36">
        <v>3.875</v>
      </c>
      <c r="N208" s="36">
        <v>6.875</v>
      </c>
      <c r="O208" s="36">
        <v>0.5</v>
      </c>
      <c r="P208" s="36">
        <v>3.9</v>
      </c>
      <c r="Q208" s="36">
        <v>2.2000000000000002</v>
      </c>
      <c r="R208" s="36">
        <v>9.1999999999999993</v>
      </c>
      <c r="S208" s="36">
        <v>1.56</v>
      </c>
      <c r="T208" s="36">
        <v>3</v>
      </c>
      <c r="U208" s="36">
        <v>18.399999999999999</v>
      </c>
      <c r="V208" s="36">
        <v>10</v>
      </c>
      <c r="W208" s="36">
        <v>10</v>
      </c>
      <c r="X208" s="36">
        <v>31.2</v>
      </c>
      <c r="Y208" s="36">
        <v>60</v>
      </c>
      <c r="Z208" s="401">
        <v>45325157985</v>
      </c>
      <c r="AA208" s="402" t="s">
        <v>8</v>
      </c>
      <c r="AB208" s="403">
        <v>1609411797</v>
      </c>
    </row>
    <row r="209" spans="1:28" ht="13.2" x14ac:dyDescent="0.25">
      <c r="A209" s="35" t="s">
        <v>7678</v>
      </c>
      <c r="B209" s="35" t="s">
        <v>71</v>
      </c>
      <c r="C209" s="36" t="s">
        <v>425</v>
      </c>
      <c r="D209" s="38">
        <v>15799</v>
      </c>
      <c r="E209" s="399" t="s">
        <v>8210</v>
      </c>
      <c r="F209" s="400">
        <v>29.48</v>
      </c>
      <c r="G209" s="400">
        <v>27.21</v>
      </c>
      <c r="H209" s="400">
        <v>18.3</v>
      </c>
      <c r="I209" s="400">
        <v>16.55</v>
      </c>
      <c r="J209" s="400">
        <v>16.55</v>
      </c>
      <c r="K209" s="36">
        <v>3</v>
      </c>
      <c r="L209" s="36">
        <v>8.9</v>
      </c>
      <c r="M209" s="36">
        <v>3.9</v>
      </c>
      <c r="N209" s="36">
        <v>0.7</v>
      </c>
      <c r="O209" s="36">
        <v>0.47799999999999998</v>
      </c>
      <c r="P209" s="36">
        <v>3.9</v>
      </c>
      <c r="Q209" s="36">
        <v>2.2000000000000002</v>
      </c>
      <c r="R209" s="36">
        <v>9.1999999999999993</v>
      </c>
      <c r="S209" s="36">
        <v>1.55</v>
      </c>
      <c r="T209" s="36">
        <v>3</v>
      </c>
      <c r="U209" s="36">
        <v>18.399999999999999</v>
      </c>
      <c r="V209" s="36">
        <v>10</v>
      </c>
      <c r="W209" s="36">
        <v>10</v>
      </c>
      <c r="X209" s="36">
        <v>31.84</v>
      </c>
      <c r="Y209" s="36">
        <v>60</v>
      </c>
      <c r="Z209" s="401">
        <v>45325157992</v>
      </c>
      <c r="AA209" s="402" t="s">
        <v>8</v>
      </c>
      <c r="AB209" s="403">
        <v>1609411798</v>
      </c>
    </row>
    <row r="210" spans="1:28" ht="13.2" x14ac:dyDescent="0.25">
      <c r="A210" s="35" t="s">
        <v>7678</v>
      </c>
      <c r="B210" s="35" t="s">
        <v>71</v>
      </c>
      <c r="C210" s="36" t="s">
        <v>425</v>
      </c>
      <c r="D210" s="38">
        <v>15867</v>
      </c>
      <c r="E210" s="399" t="s">
        <v>8209</v>
      </c>
      <c r="F210" s="400">
        <v>0.52</v>
      </c>
      <c r="G210" s="400">
        <v>0.48</v>
      </c>
      <c r="H210" s="400">
        <v>0.32</v>
      </c>
      <c r="I210" s="400">
        <v>0.28999999999999998</v>
      </c>
      <c r="J210" s="400">
        <v>0.28999999999999998</v>
      </c>
      <c r="K210" s="36">
        <v>25</v>
      </c>
      <c r="L210" s="36">
        <v>1</v>
      </c>
      <c r="M210" s="36">
        <v>0.25</v>
      </c>
      <c r="N210" s="36">
        <v>0.25</v>
      </c>
      <c r="O210" s="36">
        <v>0.01</v>
      </c>
      <c r="P210" s="36">
        <v>1.2</v>
      </c>
      <c r="Q210" s="36">
        <v>1.2</v>
      </c>
      <c r="R210" s="36">
        <v>2.5</v>
      </c>
      <c r="S210" s="36">
        <v>0.26</v>
      </c>
      <c r="T210" s="36">
        <v>25</v>
      </c>
      <c r="U210" s="36">
        <v>7.5</v>
      </c>
      <c r="V210" s="36">
        <v>4.5</v>
      </c>
      <c r="W210" s="36">
        <v>5.25</v>
      </c>
      <c r="X210" s="36">
        <v>5.1749999999999998</v>
      </c>
      <c r="Y210" s="36">
        <v>500</v>
      </c>
      <c r="Z210" s="401">
        <v>45325158678</v>
      </c>
      <c r="AA210" s="402" t="s">
        <v>8</v>
      </c>
      <c r="AB210" s="403">
        <v>1609411806</v>
      </c>
    </row>
    <row r="211" spans="1:28" ht="13.2" x14ac:dyDescent="0.25">
      <c r="A211" s="35" t="s">
        <v>7678</v>
      </c>
      <c r="B211" s="35" t="s">
        <v>71</v>
      </c>
      <c r="C211" s="36" t="s">
        <v>425</v>
      </c>
      <c r="D211" s="38">
        <v>15868</v>
      </c>
      <c r="E211" s="399" t="s">
        <v>8208</v>
      </c>
      <c r="F211" s="400">
        <v>0.66</v>
      </c>
      <c r="G211" s="400">
        <v>0.61</v>
      </c>
      <c r="H211" s="400">
        <v>0.41</v>
      </c>
      <c r="I211" s="400">
        <v>0.37</v>
      </c>
      <c r="J211" s="400">
        <v>0.37</v>
      </c>
      <c r="K211" s="36">
        <v>10</v>
      </c>
      <c r="L211" s="36">
        <v>1</v>
      </c>
      <c r="M211" s="36">
        <v>0.25</v>
      </c>
      <c r="N211" s="36">
        <v>0.25</v>
      </c>
      <c r="O211" s="36">
        <v>0.01</v>
      </c>
      <c r="P211" s="36">
        <v>1.2</v>
      </c>
      <c r="Q211" s="36">
        <v>1.2</v>
      </c>
      <c r="R211" s="36">
        <v>1.2</v>
      </c>
      <c r="S211" s="36">
        <v>0.12</v>
      </c>
      <c r="T211" s="36">
        <v>10</v>
      </c>
      <c r="U211" s="36">
        <v>7.5</v>
      </c>
      <c r="V211" s="36">
        <v>4.5</v>
      </c>
      <c r="W211" s="36">
        <v>5.25</v>
      </c>
      <c r="X211" s="36">
        <v>2.1749999999999998</v>
      </c>
      <c r="Y211" s="36">
        <v>200</v>
      </c>
      <c r="Z211" s="401">
        <v>45325158685</v>
      </c>
      <c r="AA211" s="402" t="s">
        <v>8</v>
      </c>
      <c r="AB211" s="403">
        <v>1609411807</v>
      </c>
    </row>
    <row r="212" spans="1:28" ht="13.2" x14ac:dyDescent="0.25">
      <c r="A212" s="35" t="s">
        <v>7678</v>
      </c>
      <c r="B212" s="35" t="s">
        <v>71</v>
      </c>
      <c r="C212" s="36" t="s">
        <v>425</v>
      </c>
      <c r="D212" s="38">
        <v>15869</v>
      </c>
      <c r="E212" s="399" t="s">
        <v>8207</v>
      </c>
      <c r="F212" s="400">
        <v>0.66</v>
      </c>
      <c r="G212" s="400">
        <v>0.61</v>
      </c>
      <c r="H212" s="400">
        <v>0.41</v>
      </c>
      <c r="I212" s="400">
        <v>0.37</v>
      </c>
      <c r="J212" s="400">
        <v>0.37</v>
      </c>
      <c r="K212" s="36">
        <v>25</v>
      </c>
      <c r="L212" s="36">
        <v>1</v>
      </c>
      <c r="M212" s="36">
        <v>0.25</v>
      </c>
      <c r="N212" s="36">
        <v>0.25</v>
      </c>
      <c r="O212" s="36">
        <v>0.01</v>
      </c>
      <c r="P212" s="36">
        <v>1.2</v>
      </c>
      <c r="Q212" s="36">
        <v>1.2</v>
      </c>
      <c r="R212" s="36">
        <v>2.5</v>
      </c>
      <c r="S212" s="36">
        <v>0.28000000000000003</v>
      </c>
      <c r="T212" s="36">
        <v>25</v>
      </c>
      <c r="U212" s="36">
        <v>7.5</v>
      </c>
      <c r="V212" s="36">
        <v>4.5</v>
      </c>
      <c r="W212" s="36">
        <v>5.25</v>
      </c>
      <c r="X212" s="36">
        <v>2.6749999999999998</v>
      </c>
      <c r="Y212" s="36">
        <v>250</v>
      </c>
      <c r="Z212" s="401">
        <v>45325158692</v>
      </c>
      <c r="AA212" s="402" t="s">
        <v>8</v>
      </c>
      <c r="AB212" s="403">
        <v>1609411808</v>
      </c>
    </row>
    <row r="213" spans="1:28" ht="13.2" x14ac:dyDescent="0.25">
      <c r="A213" s="35" t="s">
        <v>7678</v>
      </c>
      <c r="B213" s="35" t="s">
        <v>71</v>
      </c>
      <c r="C213" s="36" t="s">
        <v>425</v>
      </c>
      <c r="D213" s="38">
        <v>15870</v>
      </c>
      <c r="E213" s="399" t="s">
        <v>8206</v>
      </c>
      <c r="F213" s="400">
        <v>0.66</v>
      </c>
      <c r="G213" s="400">
        <v>0.61</v>
      </c>
      <c r="H213" s="400">
        <v>0.41</v>
      </c>
      <c r="I213" s="400">
        <v>0.37</v>
      </c>
      <c r="J213" s="400">
        <v>0.37</v>
      </c>
      <c r="K213" s="36">
        <v>10</v>
      </c>
      <c r="L213" s="36">
        <v>1</v>
      </c>
      <c r="M213" s="36">
        <v>0.25</v>
      </c>
      <c r="N213" s="36">
        <v>0.25</v>
      </c>
      <c r="O213" s="36">
        <v>0.01</v>
      </c>
      <c r="P213" s="36">
        <v>1.2</v>
      </c>
      <c r="Q213" s="36">
        <v>1.2</v>
      </c>
      <c r="R213" s="36">
        <v>1.2</v>
      </c>
      <c r="S213" s="36">
        <v>0.12</v>
      </c>
      <c r="T213" s="36">
        <v>10</v>
      </c>
      <c r="U213" s="36">
        <v>7.5</v>
      </c>
      <c r="V213" s="36">
        <v>4.5</v>
      </c>
      <c r="W213" s="36">
        <v>5.25</v>
      </c>
      <c r="X213" s="36">
        <v>2.1749999999999998</v>
      </c>
      <c r="Y213" s="36">
        <v>200</v>
      </c>
      <c r="Z213" s="401">
        <v>45325158708</v>
      </c>
      <c r="AA213" s="402" t="s">
        <v>8</v>
      </c>
      <c r="AB213" s="403">
        <v>1609411809</v>
      </c>
    </row>
    <row r="214" spans="1:28" ht="13.2" x14ac:dyDescent="0.25">
      <c r="A214" s="35" t="s">
        <v>7678</v>
      </c>
      <c r="B214" s="35" t="s">
        <v>71</v>
      </c>
      <c r="C214" s="36" t="s">
        <v>425</v>
      </c>
      <c r="D214" s="38">
        <v>15871</v>
      </c>
      <c r="E214" s="399" t="s">
        <v>8205</v>
      </c>
      <c r="F214" s="400">
        <v>0.76</v>
      </c>
      <c r="G214" s="400">
        <v>0.7</v>
      </c>
      <c r="H214" s="400">
        <v>0.47</v>
      </c>
      <c r="I214" s="400">
        <v>0.42</v>
      </c>
      <c r="J214" s="400">
        <v>0.42</v>
      </c>
      <c r="K214" s="36">
        <v>10</v>
      </c>
      <c r="L214" s="36">
        <v>1</v>
      </c>
      <c r="M214" s="36">
        <v>0.25</v>
      </c>
      <c r="N214" s="36">
        <v>0.25</v>
      </c>
      <c r="O214" s="36">
        <v>0.01</v>
      </c>
      <c r="P214" s="36">
        <v>1.2</v>
      </c>
      <c r="Q214" s="36">
        <v>1.2</v>
      </c>
      <c r="R214" s="36">
        <v>1.2</v>
      </c>
      <c r="S214" s="36">
        <v>0.12</v>
      </c>
      <c r="T214" s="36">
        <v>10</v>
      </c>
      <c r="U214" s="36">
        <v>6.52</v>
      </c>
      <c r="V214" s="36">
        <v>6.25</v>
      </c>
      <c r="W214" s="36">
        <v>3.75</v>
      </c>
      <c r="X214" s="36">
        <v>1.1850000000000001</v>
      </c>
      <c r="Y214" s="36">
        <v>100</v>
      </c>
      <c r="Z214" s="401">
        <v>45325158715</v>
      </c>
      <c r="AA214" s="402" t="s">
        <v>8</v>
      </c>
      <c r="AB214" s="403">
        <v>1609411810</v>
      </c>
    </row>
    <row r="215" spans="1:28" ht="13.2" x14ac:dyDescent="0.25">
      <c r="A215" s="35" t="s">
        <v>7678</v>
      </c>
      <c r="B215" s="35" t="s">
        <v>71</v>
      </c>
      <c r="C215" s="36" t="s">
        <v>425</v>
      </c>
      <c r="D215" s="38">
        <v>15874</v>
      </c>
      <c r="E215" s="399" t="s">
        <v>8204</v>
      </c>
      <c r="F215" s="400">
        <v>1.59</v>
      </c>
      <c r="G215" s="400">
        <v>1.48</v>
      </c>
      <c r="H215" s="400">
        <v>0.99</v>
      </c>
      <c r="I215" s="400">
        <v>0.89</v>
      </c>
      <c r="J215" s="400">
        <v>0.89</v>
      </c>
      <c r="K215" s="36">
        <v>10</v>
      </c>
      <c r="L215" s="36">
        <v>0.98599999999999999</v>
      </c>
      <c r="M215" s="36">
        <v>0.24</v>
      </c>
      <c r="N215" s="36">
        <v>0.24</v>
      </c>
      <c r="O215" s="36">
        <v>0.12</v>
      </c>
      <c r="P215" s="36">
        <v>1.2</v>
      </c>
      <c r="Q215" s="36">
        <v>1.2</v>
      </c>
      <c r="R215" s="36">
        <v>1.2</v>
      </c>
      <c r="S215" s="36">
        <v>1.2010000000000001</v>
      </c>
      <c r="T215" s="36">
        <v>10</v>
      </c>
      <c r="U215" s="36">
        <v>6.25</v>
      </c>
      <c r="V215" s="36">
        <v>6.25</v>
      </c>
      <c r="W215" s="36">
        <v>3.75</v>
      </c>
      <c r="X215" s="36">
        <v>12.185</v>
      </c>
      <c r="Y215" s="36">
        <v>100</v>
      </c>
      <c r="Z215" s="401">
        <v>45325158746</v>
      </c>
      <c r="AA215" s="402" t="s">
        <v>8</v>
      </c>
      <c r="AB215" s="403">
        <v>1609411813</v>
      </c>
    </row>
    <row r="216" spans="1:28" ht="13.2" x14ac:dyDescent="0.25">
      <c r="A216" s="35" t="s">
        <v>7678</v>
      </c>
      <c r="B216" s="35" t="s">
        <v>71</v>
      </c>
      <c r="C216" s="36" t="s">
        <v>425</v>
      </c>
      <c r="D216" s="38">
        <v>15875</v>
      </c>
      <c r="E216" s="399" t="s">
        <v>8203</v>
      </c>
      <c r="F216" s="400">
        <v>0.77</v>
      </c>
      <c r="G216" s="400">
        <v>0.72</v>
      </c>
      <c r="H216" s="400">
        <v>0.48</v>
      </c>
      <c r="I216" s="400">
        <v>0.43</v>
      </c>
      <c r="J216" s="400">
        <v>0.43</v>
      </c>
      <c r="K216" s="36">
        <v>10</v>
      </c>
      <c r="L216" s="36">
        <v>1</v>
      </c>
      <c r="M216" s="36">
        <v>0.25</v>
      </c>
      <c r="N216" s="36">
        <v>0.25</v>
      </c>
      <c r="O216" s="36">
        <v>0.01</v>
      </c>
      <c r="P216" s="36">
        <v>1.2</v>
      </c>
      <c r="Q216" s="36">
        <v>1.2</v>
      </c>
      <c r="R216" s="36">
        <v>1.2</v>
      </c>
      <c r="S216" s="36">
        <v>0.12</v>
      </c>
      <c r="T216" s="36">
        <v>10</v>
      </c>
      <c r="U216" s="36">
        <v>7.5</v>
      </c>
      <c r="V216" s="36">
        <v>4.5</v>
      </c>
      <c r="W216" s="36">
        <v>5.25</v>
      </c>
      <c r="X216" s="36">
        <v>2.1749999999999998</v>
      </c>
      <c r="Y216" s="36">
        <v>200</v>
      </c>
      <c r="Z216" s="401">
        <v>45325158753</v>
      </c>
      <c r="AA216" s="402" t="s">
        <v>8</v>
      </c>
      <c r="AB216" s="403">
        <v>1609411814</v>
      </c>
    </row>
    <row r="217" spans="1:28" ht="13.2" x14ac:dyDescent="0.25">
      <c r="A217" s="35" t="s">
        <v>7678</v>
      </c>
      <c r="B217" s="35" t="s">
        <v>71</v>
      </c>
      <c r="C217" s="36" t="s">
        <v>425</v>
      </c>
      <c r="D217" s="38">
        <v>15876</v>
      </c>
      <c r="E217" s="399" t="s">
        <v>8202</v>
      </c>
      <c r="F217" s="400">
        <v>0.77</v>
      </c>
      <c r="G217" s="400">
        <v>0.72</v>
      </c>
      <c r="H217" s="400">
        <v>0.48</v>
      </c>
      <c r="I217" s="400">
        <v>0.43</v>
      </c>
      <c r="J217" s="400">
        <v>0.43</v>
      </c>
      <c r="K217" s="36">
        <v>10</v>
      </c>
      <c r="L217" s="36">
        <v>1</v>
      </c>
      <c r="M217" s="36">
        <v>0.25</v>
      </c>
      <c r="N217" s="36">
        <v>0.25</v>
      </c>
      <c r="O217" s="36">
        <v>0.01</v>
      </c>
      <c r="P217" s="36">
        <v>1.2</v>
      </c>
      <c r="Q217" s="36">
        <v>1.2</v>
      </c>
      <c r="R217" s="36">
        <v>1.2</v>
      </c>
      <c r="S217" s="36">
        <v>0.12</v>
      </c>
      <c r="T217" s="36">
        <v>10</v>
      </c>
      <c r="U217" s="36">
        <v>7.5</v>
      </c>
      <c r="V217" s="36">
        <v>4.5</v>
      </c>
      <c r="W217" s="36">
        <v>5.25</v>
      </c>
      <c r="X217" s="36">
        <v>2.42</v>
      </c>
      <c r="Y217" s="36">
        <v>200</v>
      </c>
      <c r="Z217" s="401">
        <v>45325158760</v>
      </c>
      <c r="AA217" s="402" t="s">
        <v>8</v>
      </c>
      <c r="AB217" s="403">
        <v>1609411815</v>
      </c>
    </row>
    <row r="218" spans="1:28" ht="13.2" x14ac:dyDescent="0.25">
      <c r="A218" s="35" t="s">
        <v>7678</v>
      </c>
      <c r="B218" s="35" t="s">
        <v>71</v>
      </c>
      <c r="C218" s="36" t="s">
        <v>425</v>
      </c>
      <c r="D218" s="38">
        <v>15877</v>
      </c>
      <c r="E218" s="399" t="s">
        <v>8201</v>
      </c>
      <c r="F218" s="400">
        <v>1.88</v>
      </c>
      <c r="G218" s="400">
        <v>1.75</v>
      </c>
      <c r="H218" s="400">
        <v>1.17</v>
      </c>
      <c r="I218" s="400">
        <v>1.05</v>
      </c>
      <c r="J218" s="400">
        <v>1.05</v>
      </c>
      <c r="K218" s="36">
        <v>10</v>
      </c>
      <c r="L218" s="36">
        <v>1</v>
      </c>
      <c r="M218" s="36">
        <v>0.25</v>
      </c>
      <c r="N218" s="36">
        <v>0.25</v>
      </c>
      <c r="O218" s="36">
        <v>0.01</v>
      </c>
      <c r="P218" s="36">
        <v>1.2</v>
      </c>
      <c r="Q218" s="36">
        <v>1.2</v>
      </c>
      <c r="R218" s="36">
        <v>1.2</v>
      </c>
      <c r="S218" s="36">
        <v>0.1</v>
      </c>
      <c r="T218" s="36">
        <v>10</v>
      </c>
      <c r="U218" s="36">
        <v>7.5</v>
      </c>
      <c r="V218" s="36">
        <v>4.5</v>
      </c>
      <c r="W218" s="36">
        <v>5.25</v>
      </c>
      <c r="X218" s="36">
        <v>2.1749999999999998</v>
      </c>
      <c r="Y218" s="36">
        <v>200</v>
      </c>
      <c r="Z218" s="401">
        <v>45325158777</v>
      </c>
      <c r="AA218" s="402" t="s">
        <v>8</v>
      </c>
      <c r="AB218" s="403">
        <v>1609411816</v>
      </c>
    </row>
    <row r="219" spans="1:28" ht="13.2" x14ac:dyDescent="0.25">
      <c r="A219" s="35" t="s">
        <v>7678</v>
      </c>
      <c r="B219" s="35" t="s">
        <v>71</v>
      </c>
      <c r="C219" s="36" t="s">
        <v>425</v>
      </c>
      <c r="D219" s="38">
        <v>15878</v>
      </c>
      <c r="E219" s="399" t="s">
        <v>8200</v>
      </c>
      <c r="F219" s="400">
        <v>1.88</v>
      </c>
      <c r="G219" s="400">
        <v>1.75</v>
      </c>
      <c r="H219" s="400">
        <v>1.17</v>
      </c>
      <c r="I219" s="400">
        <v>1.05</v>
      </c>
      <c r="J219" s="400">
        <v>1.05</v>
      </c>
      <c r="K219" s="36">
        <v>10</v>
      </c>
      <c r="L219" s="36">
        <v>1</v>
      </c>
      <c r="M219" s="36">
        <v>0.25</v>
      </c>
      <c r="N219" s="36">
        <v>0.25</v>
      </c>
      <c r="O219" s="36">
        <v>0.01</v>
      </c>
      <c r="P219" s="36">
        <v>1.2</v>
      </c>
      <c r="Q219" s="36">
        <v>1.2</v>
      </c>
      <c r="R219" s="36">
        <v>1.2</v>
      </c>
      <c r="S219" s="36">
        <v>0.12</v>
      </c>
      <c r="T219" s="36">
        <v>10</v>
      </c>
      <c r="U219" s="36">
        <v>7.5</v>
      </c>
      <c r="V219" s="36">
        <v>4.5</v>
      </c>
      <c r="W219" s="36">
        <v>5.25</v>
      </c>
      <c r="X219" s="36">
        <v>2.1749999999999998</v>
      </c>
      <c r="Y219" s="36">
        <v>200</v>
      </c>
      <c r="Z219" s="401">
        <v>45325158784</v>
      </c>
      <c r="AA219" s="402" t="s">
        <v>8</v>
      </c>
      <c r="AB219" s="403">
        <v>1609411817</v>
      </c>
    </row>
    <row r="220" spans="1:28" ht="13.2" x14ac:dyDescent="0.25">
      <c r="A220" s="35" t="s">
        <v>7678</v>
      </c>
      <c r="B220" s="35" t="s">
        <v>71</v>
      </c>
      <c r="C220" s="36" t="s">
        <v>425</v>
      </c>
      <c r="D220" s="38">
        <v>15879</v>
      </c>
      <c r="E220" s="399" t="s">
        <v>8199</v>
      </c>
      <c r="F220" s="400">
        <v>0.5</v>
      </c>
      <c r="G220" s="400">
        <v>0.46</v>
      </c>
      <c r="H220" s="400">
        <v>0.31</v>
      </c>
      <c r="I220" s="400">
        <v>0.28000000000000003</v>
      </c>
      <c r="J220" s="400">
        <v>0.28000000000000003</v>
      </c>
      <c r="K220" s="36">
        <v>25</v>
      </c>
      <c r="L220" s="36">
        <v>1</v>
      </c>
      <c r="M220" s="36">
        <v>0.25</v>
      </c>
      <c r="N220" s="36">
        <v>0.25</v>
      </c>
      <c r="O220" s="36">
        <v>0.01</v>
      </c>
      <c r="P220" s="36">
        <v>1.2</v>
      </c>
      <c r="Q220" s="36">
        <v>1.2</v>
      </c>
      <c r="R220" s="36">
        <v>2.5</v>
      </c>
      <c r="S220" s="36">
        <v>0.26</v>
      </c>
      <c r="T220" s="36">
        <v>25</v>
      </c>
      <c r="U220" s="36">
        <v>7.5</v>
      </c>
      <c r="V220" s="36">
        <v>4.5</v>
      </c>
      <c r="W220" s="36">
        <v>5.25</v>
      </c>
      <c r="X220" s="36">
        <v>5.1749999999999998</v>
      </c>
      <c r="Y220" s="36">
        <v>500</v>
      </c>
      <c r="Z220" s="401">
        <v>45325158791</v>
      </c>
      <c r="AA220" s="402" t="s">
        <v>8</v>
      </c>
      <c r="AB220" s="403">
        <v>1609411818</v>
      </c>
    </row>
    <row r="221" spans="1:28" ht="13.2" x14ac:dyDescent="0.25">
      <c r="A221" s="35" t="s">
        <v>7678</v>
      </c>
      <c r="B221" s="35" t="s">
        <v>71</v>
      </c>
      <c r="C221" s="36" t="s">
        <v>425</v>
      </c>
      <c r="D221" s="38">
        <v>15880</v>
      </c>
      <c r="E221" s="399" t="s">
        <v>8198</v>
      </c>
      <c r="F221" s="400">
        <v>1.44</v>
      </c>
      <c r="G221" s="400">
        <v>1.35</v>
      </c>
      <c r="H221" s="400">
        <v>0.9</v>
      </c>
      <c r="I221" s="400">
        <v>0.81</v>
      </c>
      <c r="J221" s="400">
        <v>0.81</v>
      </c>
      <c r="K221" s="36">
        <v>10</v>
      </c>
      <c r="L221" s="36">
        <v>1.9370000000000001</v>
      </c>
      <c r="M221" s="36">
        <v>0.25</v>
      </c>
      <c r="N221" s="36">
        <v>0.25</v>
      </c>
      <c r="O221" s="36">
        <v>2.5000000000000001E-2</v>
      </c>
      <c r="P221" s="36">
        <v>1.2</v>
      </c>
      <c r="Q221" s="36">
        <v>1.2</v>
      </c>
      <c r="R221" s="36">
        <v>2.5</v>
      </c>
      <c r="S221" s="36">
        <v>0.251</v>
      </c>
      <c r="T221" s="36">
        <v>10</v>
      </c>
      <c r="U221" s="36">
        <v>6.25</v>
      </c>
      <c r="V221" s="36">
        <v>6.25</v>
      </c>
      <c r="W221" s="36">
        <v>3.75</v>
      </c>
      <c r="X221" s="36">
        <v>2.6850000000000001</v>
      </c>
      <c r="Y221" s="36">
        <v>100</v>
      </c>
      <c r="Z221" s="401">
        <v>45325158807</v>
      </c>
      <c r="AA221" s="402" t="s">
        <v>8</v>
      </c>
      <c r="AB221" s="403">
        <v>1609411819</v>
      </c>
    </row>
    <row r="222" spans="1:28" ht="13.2" x14ac:dyDescent="0.25">
      <c r="A222" s="35" t="s">
        <v>7678</v>
      </c>
      <c r="B222" s="35" t="s">
        <v>71</v>
      </c>
      <c r="C222" s="36" t="s">
        <v>425</v>
      </c>
      <c r="D222" s="38">
        <v>15881</v>
      </c>
      <c r="E222" s="399" t="s">
        <v>8197</v>
      </c>
      <c r="F222" s="400">
        <v>0.87</v>
      </c>
      <c r="G222" s="400">
        <v>0.81</v>
      </c>
      <c r="H222" s="400">
        <v>0.54</v>
      </c>
      <c r="I222" s="400">
        <v>0.49</v>
      </c>
      <c r="J222" s="400">
        <v>0.49</v>
      </c>
      <c r="K222" s="36">
        <v>25</v>
      </c>
      <c r="L222" s="36">
        <v>1.9370000000000001</v>
      </c>
      <c r="M222" s="36">
        <v>0.25</v>
      </c>
      <c r="N222" s="36">
        <v>0.25</v>
      </c>
      <c r="O222" s="36">
        <v>2.5000000000000001E-2</v>
      </c>
      <c r="P222" s="36">
        <v>2.2000000000000002</v>
      </c>
      <c r="Q222" s="36">
        <v>0.9</v>
      </c>
      <c r="R222" s="36">
        <v>3.5</v>
      </c>
      <c r="S222" s="36">
        <v>0.64</v>
      </c>
      <c r="T222" s="36">
        <v>25</v>
      </c>
      <c r="U222" s="36">
        <v>6.25</v>
      </c>
      <c r="V222" s="36">
        <v>6.25</v>
      </c>
      <c r="W222" s="36">
        <v>3.75</v>
      </c>
      <c r="X222" s="36">
        <v>2.7450000000000001</v>
      </c>
      <c r="Y222" s="36">
        <v>100</v>
      </c>
      <c r="Z222" s="401">
        <v>45325158814</v>
      </c>
      <c r="AA222" s="402" t="s">
        <v>8</v>
      </c>
      <c r="AB222" s="403">
        <v>1609411820</v>
      </c>
    </row>
    <row r="223" spans="1:28" ht="13.2" x14ac:dyDescent="0.25">
      <c r="A223" s="35" t="s">
        <v>7678</v>
      </c>
      <c r="B223" s="35" t="s">
        <v>71</v>
      </c>
      <c r="C223" s="36" t="s">
        <v>425</v>
      </c>
      <c r="D223" s="38">
        <v>15883</v>
      </c>
      <c r="E223" s="399" t="s">
        <v>8196</v>
      </c>
      <c r="F223" s="400">
        <v>1.46</v>
      </c>
      <c r="G223" s="400">
        <v>1.36</v>
      </c>
      <c r="H223" s="400">
        <v>0.91</v>
      </c>
      <c r="I223" s="400">
        <v>0.82</v>
      </c>
      <c r="J223" s="400">
        <v>0.82</v>
      </c>
      <c r="K223" s="36">
        <v>10</v>
      </c>
      <c r="L223" s="36">
        <v>1.9370000000000001</v>
      </c>
      <c r="M223" s="36">
        <v>0.25</v>
      </c>
      <c r="N223" s="36">
        <v>0.25</v>
      </c>
      <c r="O223" s="36">
        <v>2.5000000000000001E-2</v>
      </c>
      <c r="P223" s="36">
        <v>1.2</v>
      </c>
      <c r="Q223" s="36">
        <v>1.2</v>
      </c>
      <c r="R223" s="36">
        <v>2.5</v>
      </c>
      <c r="S223" s="36">
        <v>0.26</v>
      </c>
      <c r="T223" s="36">
        <v>10</v>
      </c>
      <c r="U223" s="36">
        <v>6.25</v>
      </c>
      <c r="V223" s="36">
        <v>6.25</v>
      </c>
      <c r="W223" s="36">
        <v>3.75</v>
      </c>
      <c r="X223" s="36">
        <v>2.6850000000000001</v>
      </c>
      <c r="Y223" s="36">
        <v>100</v>
      </c>
      <c r="Z223" s="401">
        <v>45325158838</v>
      </c>
      <c r="AA223" s="402" t="s">
        <v>8</v>
      </c>
      <c r="AB223" s="403">
        <v>1609411822</v>
      </c>
    </row>
    <row r="224" spans="1:28" ht="13.2" x14ac:dyDescent="0.25">
      <c r="A224" s="35" t="s">
        <v>7678</v>
      </c>
      <c r="B224" s="35" t="s">
        <v>71</v>
      </c>
      <c r="C224" s="36" t="s">
        <v>425</v>
      </c>
      <c r="D224" s="38">
        <v>15884</v>
      </c>
      <c r="E224" s="399" t="s">
        <v>8195</v>
      </c>
      <c r="F224" s="400">
        <v>1.87</v>
      </c>
      <c r="G224" s="400">
        <v>1.73</v>
      </c>
      <c r="H224" s="400">
        <v>1.1599999999999999</v>
      </c>
      <c r="I224" s="400">
        <v>1.05</v>
      </c>
      <c r="J224" s="400">
        <v>1.05</v>
      </c>
      <c r="K224" s="36">
        <v>10</v>
      </c>
      <c r="L224" s="36">
        <v>3.5</v>
      </c>
      <c r="M224" s="36">
        <v>0.25</v>
      </c>
      <c r="N224" s="36">
        <v>0.25</v>
      </c>
      <c r="O224" s="36">
        <v>4.8000000000000001E-2</v>
      </c>
      <c r="P224" s="36">
        <v>2.2000000000000002</v>
      </c>
      <c r="Q224" s="36">
        <v>0.9</v>
      </c>
      <c r="R224" s="36">
        <v>3.5</v>
      </c>
      <c r="S224" s="36">
        <v>0.48</v>
      </c>
      <c r="T224" s="36">
        <v>10</v>
      </c>
      <c r="U224" s="36">
        <v>7.5</v>
      </c>
      <c r="V224" s="36">
        <v>4.5</v>
      </c>
      <c r="W224" s="36">
        <v>5.25</v>
      </c>
      <c r="X224" s="36">
        <v>9.6</v>
      </c>
      <c r="Y224" s="36">
        <v>100</v>
      </c>
      <c r="Z224" s="401">
        <v>45325158845</v>
      </c>
      <c r="AA224" s="402" t="s">
        <v>8</v>
      </c>
      <c r="AB224" s="403">
        <v>1609411823</v>
      </c>
    </row>
    <row r="225" spans="1:28" ht="13.2" x14ac:dyDescent="0.25">
      <c r="A225" s="35" t="s">
        <v>7678</v>
      </c>
      <c r="B225" s="35" t="s">
        <v>71</v>
      </c>
      <c r="C225" s="36" t="s">
        <v>425</v>
      </c>
      <c r="D225" s="38">
        <v>15885</v>
      </c>
      <c r="E225" s="399" t="s">
        <v>8194</v>
      </c>
      <c r="F225" s="400">
        <v>1.87</v>
      </c>
      <c r="G225" s="400">
        <v>1.73</v>
      </c>
      <c r="H225" s="400">
        <v>1.1599999999999999</v>
      </c>
      <c r="I225" s="400">
        <v>1.05</v>
      </c>
      <c r="J225" s="400">
        <v>1.05</v>
      </c>
      <c r="K225" s="36">
        <v>10</v>
      </c>
      <c r="L225" s="36">
        <v>3.5</v>
      </c>
      <c r="M225" s="36">
        <v>0.25</v>
      </c>
      <c r="N225" s="36">
        <v>0.25</v>
      </c>
      <c r="O225" s="36">
        <v>0.05</v>
      </c>
      <c r="P225" s="36">
        <v>2.2000000000000002</v>
      </c>
      <c r="Q225" s="36">
        <v>0.9</v>
      </c>
      <c r="R225" s="36">
        <v>3.5</v>
      </c>
      <c r="S225" s="36">
        <v>0.5</v>
      </c>
      <c r="T225" s="36">
        <v>10</v>
      </c>
      <c r="U225" s="36">
        <v>7.5</v>
      </c>
      <c r="V225" s="36">
        <v>4.5</v>
      </c>
      <c r="W225" s="36">
        <v>5.25</v>
      </c>
      <c r="X225" s="36">
        <v>10.175000000000001</v>
      </c>
      <c r="Y225" s="36">
        <v>200</v>
      </c>
      <c r="Z225" s="401">
        <v>45325158852</v>
      </c>
      <c r="AA225" s="402" t="s">
        <v>8</v>
      </c>
      <c r="AB225" s="403">
        <v>1609411824</v>
      </c>
    </row>
    <row r="226" spans="1:28" ht="13.2" x14ac:dyDescent="0.25">
      <c r="A226" s="35" t="s">
        <v>7678</v>
      </c>
      <c r="B226" s="35" t="s">
        <v>71</v>
      </c>
      <c r="C226" s="36" t="s">
        <v>425</v>
      </c>
      <c r="D226" s="38">
        <v>15887</v>
      </c>
      <c r="E226" s="399" t="s">
        <v>8193</v>
      </c>
      <c r="F226" s="400">
        <v>1.61</v>
      </c>
      <c r="G226" s="400">
        <v>1.49</v>
      </c>
      <c r="H226" s="400">
        <v>1</v>
      </c>
      <c r="I226" s="400">
        <v>0.9</v>
      </c>
      <c r="J226" s="400">
        <v>0.9</v>
      </c>
      <c r="K226" s="36">
        <v>10</v>
      </c>
      <c r="L226" s="36">
        <v>1.9370000000000001</v>
      </c>
      <c r="M226" s="36">
        <v>0.25</v>
      </c>
      <c r="N226" s="36">
        <v>0.25</v>
      </c>
      <c r="O226" s="36">
        <v>0.02</v>
      </c>
      <c r="P226" s="36">
        <v>1.2</v>
      </c>
      <c r="Q226" s="36">
        <v>1.2</v>
      </c>
      <c r="R226" s="36">
        <v>2.5</v>
      </c>
      <c r="S226" s="36">
        <v>0.22</v>
      </c>
      <c r="T226" s="36">
        <v>10</v>
      </c>
      <c r="U226" s="36">
        <v>7.5</v>
      </c>
      <c r="V226" s="36">
        <v>4.5</v>
      </c>
      <c r="W226" s="36">
        <v>5.25</v>
      </c>
      <c r="X226" s="36">
        <v>4.1749999999999998</v>
      </c>
      <c r="Y226" s="36">
        <v>200</v>
      </c>
      <c r="Z226" s="401">
        <v>45325158876</v>
      </c>
      <c r="AA226" s="402" t="s">
        <v>8</v>
      </c>
      <c r="AB226" s="403">
        <v>1609411826</v>
      </c>
    </row>
    <row r="227" spans="1:28" ht="13.2" x14ac:dyDescent="0.25">
      <c r="A227" s="35" t="s">
        <v>7678</v>
      </c>
      <c r="B227" s="35" t="s">
        <v>71</v>
      </c>
      <c r="C227" s="36" t="s">
        <v>425</v>
      </c>
      <c r="D227" s="38">
        <v>15888</v>
      </c>
      <c r="E227" s="399" t="s">
        <v>8192</v>
      </c>
      <c r="F227" s="400">
        <v>3.54</v>
      </c>
      <c r="G227" s="400">
        <v>3.27</v>
      </c>
      <c r="H227" s="400">
        <v>2.2000000000000002</v>
      </c>
      <c r="I227" s="400">
        <v>1.99</v>
      </c>
      <c r="J227" s="400">
        <v>1.99</v>
      </c>
      <c r="K227" s="36">
        <v>5</v>
      </c>
      <c r="L227" s="36">
        <v>1.6870000000000001</v>
      </c>
      <c r="M227" s="36">
        <v>0.375</v>
      </c>
      <c r="N227" s="36">
        <v>0.375</v>
      </c>
      <c r="O227" s="36">
        <v>0.03</v>
      </c>
      <c r="P227" s="36">
        <v>1.2</v>
      </c>
      <c r="Q227" s="36">
        <v>1.2</v>
      </c>
      <c r="R227" s="36">
        <v>2.5</v>
      </c>
      <c r="S227" s="36">
        <v>0.18</v>
      </c>
      <c r="T227" s="36">
        <v>5</v>
      </c>
      <c r="U227" s="36">
        <v>10</v>
      </c>
      <c r="V227" s="36">
        <v>7</v>
      </c>
      <c r="W227" s="36">
        <v>4.5</v>
      </c>
      <c r="X227" s="36">
        <v>3.31</v>
      </c>
      <c r="Y227" s="36">
        <v>100</v>
      </c>
      <c r="Z227" s="401">
        <v>45325158883</v>
      </c>
      <c r="AA227" s="402" t="s">
        <v>8</v>
      </c>
      <c r="AB227" s="403">
        <v>1609411827</v>
      </c>
    </row>
    <row r="228" spans="1:28" ht="13.2" x14ac:dyDescent="0.25">
      <c r="A228" s="35" t="s">
        <v>7678</v>
      </c>
      <c r="B228" s="35" t="s">
        <v>71</v>
      </c>
      <c r="C228" s="36" t="s">
        <v>425</v>
      </c>
      <c r="D228" s="38">
        <v>15889</v>
      </c>
      <c r="E228" s="399" t="s">
        <v>8191</v>
      </c>
      <c r="F228" s="400">
        <v>3.93</v>
      </c>
      <c r="G228" s="400">
        <v>3.63</v>
      </c>
      <c r="H228" s="400">
        <v>2.44</v>
      </c>
      <c r="I228" s="400">
        <v>2.21</v>
      </c>
      <c r="J228" s="400">
        <v>2.21</v>
      </c>
      <c r="K228" s="36">
        <v>5</v>
      </c>
      <c r="L228" s="36">
        <v>1.8120000000000001</v>
      </c>
      <c r="M228" s="36">
        <v>0.5</v>
      </c>
      <c r="N228" s="36">
        <v>0.5</v>
      </c>
      <c r="O228" s="36">
        <v>4.3999999999999997E-2</v>
      </c>
      <c r="P228" s="36">
        <v>3.5619999999999998</v>
      </c>
      <c r="Q228" s="36">
        <v>1.3120000000000001</v>
      </c>
      <c r="R228" s="36">
        <v>0.875</v>
      </c>
      <c r="S228" s="36">
        <v>0.221</v>
      </c>
      <c r="T228" s="36">
        <v>5</v>
      </c>
      <c r="U228" s="36">
        <v>6.25</v>
      </c>
      <c r="V228" s="36">
        <v>4.75</v>
      </c>
      <c r="W228" s="36">
        <v>4.75</v>
      </c>
      <c r="X228" s="36">
        <v>4.71</v>
      </c>
      <c r="Y228" s="36">
        <v>100</v>
      </c>
      <c r="Z228" s="401">
        <v>45325158890</v>
      </c>
      <c r="AA228" s="402" t="s">
        <v>8</v>
      </c>
      <c r="AB228" s="403">
        <v>1609411828</v>
      </c>
    </row>
    <row r="229" spans="1:28" ht="13.2" x14ac:dyDescent="0.25">
      <c r="A229" s="35" t="s">
        <v>7678</v>
      </c>
      <c r="B229" s="35" t="s">
        <v>71</v>
      </c>
      <c r="C229" s="36" t="s">
        <v>425</v>
      </c>
      <c r="D229" s="38">
        <v>15890</v>
      </c>
      <c r="E229" s="399" t="s">
        <v>8190</v>
      </c>
      <c r="F229" s="400">
        <v>5.8880000000000008</v>
      </c>
      <c r="G229" s="400">
        <v>5.5200000000000005</v>
      </c>
      <c r="H229" s="400">
        <v>3.68</v>
      </c>
      <c r="I229" s="400">
        <v>3.31</v>
      </c>
      <c r="J229" s="400">
        <v>3.31</v>
      </c>
      <c r="K229" s="36">
        <v>5</v>
      </c>
      <c r="L229" s="36">
        <v>2.875</v>
      </c>
      <c r="M229" s="36">
        <v>0.375</v>
      </c>
      <c r="N229" s="36">
        <v>0.375</v>
      </c>
      <c r="O229" s="36">
        <v>6.2E-2</v>
      </c>
      <c r="P229" s="36">
        <v>3.5619999999999998</v>
      </c>
      <c r="Q229" s="36">
        <v>1.3120000000000001</v>
      </c>
      <c r="R229" s="36">
        <v>0.875</v>
      </c>
      <c r="S229" s="36">
        <v>0.32</v>
      </c>
      <c r="T229" s="36">
        <v>5</v>
      </c>
      <c r="U229" s="36">
        <v>6.25</v>
      </c>
      <c r="V229" s="36">
        <v>4.75</v>
      </c>
      <c r="W229" s="36">
        <v>4.75</v>
      </c>
      <c r="X229" s="36">
        <v>6.5439999999999996</v>
      </c>
      <c r="Y229" s="36">
        <v>100</v>
      </c>
      <c r="Z229" s="401">
        <v>45325158906</v>
      </c>
      <c r="AA229" s="402" t="s">
        <v>8</v>
      </c>
      <c r="AB229" s="403">
        <v>1609411829</v>
      </c>
    </row>
    <row r="230" spans="1:28" ht="13.2" x14ac:dyDescent="0.25">
      <c r="A230" s="35" t="s">
        <v>7678</v>
      </c>
      <c r="B230" s="35" t="s">
        <v>71</v>
      </c>
      <c r="C230" s="36" t="s">
        <v>425</v>
      </c>
      <c r="D230" s="38">
        <v>16035</v>
      </c>
      <c r="E230" s="399" t="s">
        <v>8189</v>
      </c>
      <c r="F230" s="400">
        <v>7.41</v>
      </c>
      <c r="G230" s="400">
        <v>6.94</v>
      </c>
      <c r="H230" s="400">
        <v>4.63</v>
      </c>
      <c r="I230" s="400">
        <v>4.17</v>
      </c>
      <c r="J230" s="400">
        <v>4.17</v>
      </c>
      <c r="K230" s="36">
        <v>10</v>
      </c>
      <c r="L230" s="36">
        <v>0.5</v>
      </c>
      <c r="M230" s="36">
        <v>2.875</v>
      </c>
      <c r="N230" s="36">
        <v>7.875</v>
      </c>
      <c r="O230" s="36">
        <v>0.11</v>
      </c>
      <c r="P230" s="36">
        <v>8.1</v>
      </c>
      <c r="Q230" s="36">
        <v>8</v>
      </c>
      <c r="R230" s="36">
        <v>1.75</v>
      </c>
      <c r="S230" s="36">
        <v>1.2</v>
      </c>
      <c r="T230" s="36">
        <v>10</v>
      </c>
      <c r="U230" s="36">
        <v>11.75</v>
      </c>
      <c r="V230" s="36">
        <v>8.75</v>
      </c>
      <c r="W230" s="36">
        <v>9</v>
      </c>
      <c r="X230" s="36">
        <v>6.51</v>
      </c>
      <c r="Y230" s="36">
        <v>50</v>
      </c>
      <c r="Z230" s="401">
        <v>45325160350</v>
      </c>
      <c r="AA230" s="402" t="s">
        <v>272</v>
      </c>
      <c r="AB230" s="403">
        <v>1609411862</v>
      </c>
    </row>
    <row r="231" spans="1:28" ht="13.2" x14ac:dyDescent="0.25">
      <c r="A231" s="35" t="s">
        <v>7678</v>
      </c>
      <c r="B231" s="35" t="s">
        <v>71</v>
      </c>
      <c r="C231" s="36" t="s">
        <v>425</v>
      </c>
      <c r="D231" s="38">
        <v>16045</v>
      </c>
      <c r="E231" s="399" t="s">
        <v>8188</v>
      </c>
      <c r="F231" s="400">
        <v>1.57</v>
      </c>
      <c r="G231" s="400">
        <v>1.47</v>
      </c>
      <c r="H231" s="400">
        <v>0.98</v>
      </c>
      <c r="I231" s="400">
        <v>0.88</v>
      </c>
      <c r="J231" s="400">
        <v>0.88</v>
      </c>
      <c r="K231" s="36">
        <v>25</v>
      </c>
      <c r="L231" s="36">
        <v>1.9370000000000001</v>
      </c>
      <c r="M231" s="36">
        <v>0.25</v>
      </c>
      <c r="N231" s="36">
        <v>0.25</v>
      </c>
      <c r="O231" s="36">
        <v>0.02</v>
      </c>
      <c r="P231" s="36">
        <v>2.2000000000000002</v>
      </c>
      <c r="Q231" s="36">
        <v>0.9</v>
      </c>
      <c r="R231" s="36">
        <v>3.5</v>
      </c>
      <c r="S231" s="36">
        <v>0.56000000000000005</v>
      </c>
      <c r="T231" s="36">
        <v>25</v>
      </c>
      <c r="U231" s="36">
        <v>7.5</v>
      </c>
      <c r="V231" s="36">
        <v>4.5</v>
      </c>
      <c r="W231" s="36">
        <v>5.25</v>
      </c>
      <c r="X231" s="36">
        <v>10.175000000000001</v>
      </c>
      <c r="Y231" s="36">
        <v>500</v>
      </c>
      <c r="Z231" s="401">
        <v>45325160459</v>
      </c>
      <c r="AA231" s="402" t="s">
        <v>8</v>
      </c>
      <c r="AB231" s="403">
        <v>1609411865</v>
      </c>
    </row>
    <row r="232" spans="1:28" ht="13.2" x14ac:dyDescent="0.25">
      <c r="A232" s="35" t="s">
        <v>7678</v>
      </c>
      <c r="B232" s="35" t="s">
        <v>71</v>
      </c>
      <c r="C232" s="36" t="s">
        <v>425</v>
      </c>
      <c r="D232" s="38">
        <v>16047</v>
      </c>
      <c r="E232" s="399" t="s">
        <v>8187</v>
      </c>
      <c r="F232" s="400">
        <v>1.67</v>
      </c>
      <c r="G232" s="400">
        <v>1.56</v>
      </c>
      <c r="H232" s="400">
        <v>1.04</v>
      </c>
      <c r="I232" s="400">
        <v>0.94</v>
      </c>
      <c r="J232" s="400">
        <v>0.94</v>
      </c>
      <c r="K232" s="36">
        <v>10</v>
      </c>
      <c r="L232" s="36">
        <v>1.9370000000000001</v>
      </c>
      <c r="M232" s="36">
        <v>0.25</v>
      </c>
      <c r="N232" s="36">
        <v>0.25</v>
      </c>
      <c r="O232" s="36">
        <v>2.5000000000000001E-2</v>
      </c>
      <c r="P232" s="36">
        <v>1.2</v>
      </c>
      <c r="Q232" s="36">
        <v>1.2</v>
      </c>
      <c r="R232" s="36">
        <v>2.5</v>
      </c>
      <c r="S232" s="36">
        <v>0.255</v>
      </c>
      <c r="T232" s="36">
        <v>10</v>
      </c>
      <c r="U232" s="36">
        <v>7.5</v>
      </c>
      <c r="V232" s="36">
        <v>4.5</v>
      </c>
      <c r="W232" s="36">
        <v>5.25</v>
      </c>
      <c r="X232" s="36">
        <v>5.1749999999999998</v>
      </c>
      <c r="Y232" s="36">
        <v>200</v>
      </c>
      <c r="Z232" s="401">
        <v>45325160473</v>
      </c>
      <c r="AA232" s="402" t="s">
        <v>8</v>
      </c>
      <c r="AB232" s="403">
        <v>1609411866</v>
      </c>
    </row>
    <row r="233" spans="1:28" ht="13.2" x14ac:dyDescent="0.25">
      <c r="A233" s="35" t="s">
        <v>7678</v>
      </c>
      <c r="B233" s="35" t="s">
        <v>71</v>
      </c>
      <c r="C233" s="36" t="s">
        <v>425</v>
      </c>
      <c r="D233" s="38">
        <v>16048</v>
      </c>
      <c r="E233" s="399" t="s">
        <v>8186</v>
      </c>
      <c r="F233" s="400">
        <v>2.52</v>
      </c>
      <c r="G233" s="400">
        <v>2.34</v>
      </c>
      <c r="H233" s="400">
        <v>1.57</v>
      </c>
      <c r="I233" s="400">
        <v>1.42</v>
      </c>
      <c r="J233" s="400">
        <v>1.42</v>
      </c>
      <c r="K233" s="36">
        <v>10</v>
      </c>
      <c r="L233" s="36">
        <v>3.5</v>
      </c>
      <c r="M233" s="36">
        <v>0.25</v>
      </c>
      <c r="N233" s="36">
        <v>0.25</v>
      </c>
      <c r="O233" s="36">
        <v>4.4999999999999998E-2</v>
      </c>
      <c r="P233" s="36">
        <v>2.2000000000000002</v>
      </c>
      <c r="Q233" s="36">
        <v>0.9</v>
      </c>
      <c r="R233" s="36">
        <v>3.5</v>
      </c>
      <c r="S233" s="36">
        <v>0.46</v>
      </c>
      <c r="T233" s="36">
        <v>10</v>
      </c>
      <c r="U233" s="36">
        <v>7.5</v>
      </c>
      <c r="V233" s="36">
        <v>4.5</v>
      </c>
      <c r="W233" s="36">
        <v>5.25</v>
      </c>
      <c r="X233" s="36">
        <v>9.1750000000000007</v>
      </c>
      <c r="Y233" s="36">
        <v>200</v>
      </c>
      <c r="Z233" s="401">
        <v>45325160480</v>
      </c>
      <c r="AA233" s="402" t="s">
        <v>8</v>
      </c>
      <c r="AB233" s="403">
        <v>1609411867</v>
      </c>
    </row>
    <row r="234" spans="1:28" ht="13.2" x14ac:dyDescent="0.25">
      <c r="A234" s="35" t="s">
        <v>7678</v>
      </c>
      <c r="B234" s="35" t="s">
        <v>71</v>
      </c>
      <c r="C234" s="36" t="s">
        <v>425</v>
      </c>
      <c r="D234" s="38">
        <v>16050</v>
      </c>
      <c r="E234" s="399" t="s">
        <v>8185</v>
      </c>
      <c r="F234" s="400">
        <v>0.9</v>
      </c>
      <c r="G234" s="400">
        <v>0.84</v>
      </c>
      <c r="H234" s="400">
        <v>0.56000000000000005</v>
      </c>
      <c r="I234" s="400">
        <v>0.51</v>
      </c>
      <c r="J234" s="400">
        <v>0.51</v>
      </c>
      <c r="K234" s="36">
        <v>25</v>
      </c>
      <c r="L234" s="36">
        <v>1</v>
      </c>
      <c r="M234" s="36">
        <v>0.25</v>
      </c>
      <c r="N234" s="36">
        <v>0.25</v>
      </c>
      <c r="O234" s="36">
        <v>0.01</v>
      </c>
      <c r="P234" s="36">
        <v>1.2</v>
      </c>
      <c r="Q234" s="36">
        <v>1.2</v>
      </c>
      <c r="R234" s="36">
        <v>2.5</v>
      </c>
      <c r="S234" s="36">
        <v>0.26</v>
      </c>
      <c r="T234" s="36">
        <v>25</v>
      </c>
      <c r="U234" s="36">
        <v>7.5</v>
      </c>
      <c r="V234" s="36">
        <v>4.5</v>
      </c>
      <c r="W234" s="36">
        <v>5.25</v>
      </c>
      <c r="X234" s="36">
        <v>5.1749999999999998</v>
      </c>
      <c r="Y234" s="36">
        <v>500</v>
      </c>
      <c r="Z234" s="401">
        <v>45325160503</v>
      </c>
      <c r="AA234" s="402" t="s">
        <v>8</v>
      </c>
      <c r="AB234" s="403">
        <v>1609411868</v>
      </c>
    </row>
    <row r="235" spans="1:28" ht="13.2" x14ac:dyDescent="0.25">
      <c r="A235" s="35" t="s">
        <v>7678</v>
      </c>
      <c r="B235" s="35" t="s">
        <v>71</v>
      </c>
      <c r="C235" s="36" t="s">
        <v>425</v>
      </c>
      <c r="D235" s="38">
        <v>16051</v>
      </c>
      <c r="E235" s="399" t="s">
        <v>8184</v>
      </c>
      <c r="F235" s="400">
        <v>5.9840000000000009</v>
      </c>
      <c r="G235" s="400">
        <v>5.61</v>
      </c>
      <c r="H235" s="400">
        <v>3.74</v>
      </c>
      <c r="I235" s="400">
        <v>3.37</v>
      </c>
      <c r="J235" s="400">
        <v>3.37</v>
      </c>
      <c r="K235" s="36">
        <v>5</v>
      </c>
      <c r="L235" s="36">
        <v>4.75</v>
      </c>
      <c r="M235" s="36">
        <v>0.5</v>
      </c>
      <c r="N235" s="36">
        <v>0.5</v>
      </c>
      <c r="O235" s="36">
        <v>0.09</v>
      </c>
      <c r="P235" s="36">
        <v>2</v>
      </c>
      <c r="Q235" s="36">
        <v>1.2</v>
      </c>
      <c r="R235" s="36">
        <v>6.5</v>
      </c>
      <c r="S235" s="36">
        <v>0.54</v>
      </c>
      <c r="T235" s="36">
        <v>5</v>
      </c>
      <c r="U235" s="36">
        <v>10</v>
      </c>
      <c r="V235" s="36">
        <v>7</v>
      </c>
      <c r="W235" s="36">
        <v>4.5</v>
      </c>
      <c r="X235" s="36">
        <v>9.31</v>
      </c>
      <c r="Y235" s="36">
        <v>100</v>
      </c>
      <c r="Z235" s="401">
        <v>45325160510</v>
      </c>
      <c r="AA235" s="402" t="s">
        <v>8</v>
      </c>
      <c r="AB235" s="403">
        <v>1609411869</v>
      </c>
    </row>
    <row r="236" spans="1:28" ht="13.2" x14ac:dyDescent="0.25">
      <c r="A236" s="35" t="s">
        <v>7678</v>
      </c>
      <c r="B236" s="35" t="s">
        <v>71</v>
      </c>
      <c r="C236" s="36" t="s">
        <v>425</v>
      </c>
      <c r="D236" s="38">
        <v>16055</v>
      </c>
      <c r="E236" s="399" t="s">
        <v>8183</v>
      </c>
      <c r="F236" s="400">
        <v>1.65</v>
      </c>
      <c r="G236" s="400">
        <v>1.54</v>
      </c>
      <c r="H236" s="400">
        <v>1.03</v>
      </c>
      <c r="I236" s="400">
        <v>0.93</v>
      </c>
      <c r="J236" s="400">
        <v>0.93</v>
      </c>
      <c r="K236" s="36">
        <v>5</v>
      </c>
      <c r="L236" s="36">
        <v>0.25</v>
      </c>
      <c r="M236" s="36">
        <v>1.5</v>
      </c>
      <c r="N236" s="36">
        <v>6.875</v>
      </c>
      <c r="O236" s="36">
        <v>0.03</v>
      </c>
      <c r="P236" s="36">
        <v>1.9</v>
      </c>
      <c r="Q236" s="36">
        <v>1.2</v>
      </c>
      <c r="R236" s="36">
        <v>7.4</v>
      </c>
      <c r="S236" s="36">
        <v>0.14000000000000001</v>
      </c>
      <c r="T236" s="36">
        <v>5</v>
      </c>
      <c r="U236" s="36">
        <v>10</v>
      </c>
      <c r="V236" s="36">
        <v>7</v>
      </c>
      <c r="W236" s="36">
        <v>4.5</v>
      </c>
      <c r="X236" s="36">
        <v>3</v>
      </c>
      <c r="Y236" s="36">
        <v>100</v>
      </c>
      <c r="Z236" s="401">
        <v>45325160558</v>
      </c>
      <c r="AA236" s="402" t="s">
        <v>8</v>
      </c>
      <c r="AB236" s="403">
        <v>1609411870</v>
      </c>
    </row>
    <row r="237" spans="1:28" ht="13.2" x14ac:dyDescent="0.25">
      <c r="A237" s="35" t="s">
        <v>7678</v>
      </c>
      <c r="B237" s="35" t="s">
        <v>71</v>
      </c>
      <c r="C237" s="36" t="s">
        <v>425</v>
      </c>
      <c r="D237" s="38">
        <v>16056</v>
      </c>
      <c r="E237" s="399" t="s">
        <v>8182</v>
      </c>
      <c r="F237" s="400">
        <v>1.65</v>
      </c>
      <c r="G237" s="400">
        <v>1.54</v>
      </c>
      <c r="H237" s="400">
        <v>1.03</v>
      </c>
      <c r="I237" s="400">
        <v>0.93</v>
      </c>
      <c r="J237" s="400">
        <v>0.93</v>
      </c>
      <c r="K237" s="36">
        <v>5</v>
      </c>
      <c r="L237" s="36">
        <v>0.25</v>
      </c>
      <c r="M237" s="36">
        <v>1.5</v>
      </c>
      <c r="N237" s="36">
        <v>6.875</v>
      </c>
      <c r="O237" s="36">
        <v>0.03</v>
      </c>
      <c r="P237" s="36">
        <v>1.9</v>
      </c>
      <c r="Q237" s="36">
        <v>1.2</v>
      </c>
      <c r="R237" s="36">
        <v>7.4</v>
      </c>
      <c r="S237" s="36">
        <v>0.16</v>
      </c>
      <c r="T237" s="36">
        <v>5</v>
      </c>
      <c r="U237" s="36">
        <v>10</v>
      </c>
      <c r="V237" s="36">
        <v>7</v>
      </c>
      <c r="W237" s="36">
        <v>4.5</v>
      </c>
      <c r="X237" s="36">
        <v>3.2</v>
      </c>
      <c r="Y237" s="36">
        <v>100</v>
      </c>
      <c r="Z237" s="401">
        <v>45325160565</v>
      </c>
      <c r="AA237" s="402" t="s">
        <v>8</v>
      </c>
      <c r="AB237" s="403">
        <v>1609411871</v>
      </c>
    </row>
    <row r="238" spans="1:28" ht="13.2" x14ac:dyDescent="0.25">
      <c r="A238" s="35" t="s">
        <v>7678</v>
      </c>
      <c r="B238" s="35" t="s">
        <v>71</v>
      </c>
      <c r="C238" s="36" t="s">
        <v>425</v>
      </c>
      <c r="D238" s="38">
        <v>16057</v>
      </c>
      <c r="E238" s="399" t="s">
        <v>8181</v>
      </c>
      <c r="F238" s="400">
        <v>1.75</v>
      </c>
      <c r="G238" s="400">
        <v>1.63</v>
      </c>
      <c r="H238" s="400">
        <v>1.0900000000000001</v>
      </c>
      <c r="I238" s="400">
        <v>0.98</v>
      </c>
      <c r="J238" s="400">
        <v>0.98</v>
      </c>
      <c r="K238" s="36">
        <v>5</v>
      </c>
      <c r="L238" s="36">
        <v>0.25</v>
      </c>
      <c r="M238" s="36">
        <v>1.5</v>
      </c>
      <c r="N238" s="36">
        <v>6.875</v>
      </c>
      <c r="O238" s="36">
        <v>0.03</v>
      </c>
      <c r="P238" s="36">
        <v>1.9</v>
      </c>
      <c r="Q238" s="36">
        <v>1.2</v>
      </c>
      <c r="R238" s="36">
        <v>7.4</v>
      </c>
      <c r="S238" s="36">
        <v>0.15</v>
      </c>
      <c r="T238" s="36">
        <v>5</v>
      </c>
      <c r="U238" s="36">
        <v>10</v>
      </c>
      <c r="V238" s="36">
        <v>7</v>
      </c>
      <c r="W238" s="36">
        <v>4.5</v>
      </c>
      <c r="X238" s="36">
        <v>3.31</v>
      </c>
      <c r="Y238" s="36">
        <v>100</v>
      </c>
      <c r="Z238" s="401">
        <v>45325160572</v>
      </c>
      <c r="AA238" s="402" t="s">
        <v>8</v>
      </c>
      <c r="AB238" s="403">
        <v>1609411872</v>
      </c>
    </row>
    <row r="239" spans="1:28" ht="13.2" x14ac:dyDescent="0.25">
      <c r="A239" s="35" t="s">
        <v>7678</v>
      </c>
      <c r="B239" s="35" t="s">
        <v>71</v>
      </c>
      <c r="C239" s="36" t="s">
        <v>425</v>
      </c>
      <c r="D239" s="38">
        <v>16058</v>
      </c>
      <c r="E239" s="399" t="s">
        <v>8180</v>
      </c>
      <c r="F239" s="400">
        <v>2.5099999999999998</v>
      </c>
      <c r="G239" s="400">
        <v>2.33</v>
      </c>
      <c r="H239" s="400">
        <v>1.56</v>
      </c>
      <c r="I239" s="400">
        <v>1.41</v>
      </c>
      <c r="J239" s="400">
        <v>1.41</v>
      </c>
      <c r="K239" s="36">
        <v>5</v>
      </c>
      <c r="L239" s="36">
        <v>0.25</v>
      </c>
      <c r="M239" s="36">
        <v>1.5</v>
      </c>
      <c r="N239" s="36">
        <v>6.875</v>
      </c>
      <c r="O239" s="36">
        <v>5.5E-2</v>
      </c>
      <c r="P239" s="36">
        <v>2</v>
      </c>
      <c r="Q239" s="36">
        <v>1.3</v>
      </c>
      <c r="R239" s="36">
        <v>9</v>
      </c>
      <c r="S239" s="36">
        <v>0.26</v>
      </c>
      <c r="T239" s="36">
        <v>5</v>
      </c>
      <c r="U239" s="36">
        <v>10</v>
      </c>
      <c r="V239" s="36">
        <v>7</v>
      </c>
      <c r="W239" s="36">
        <v>4.5</v>
      </c>
      <c r="X239" s="36">
        <v>5.5</v>
      </c>
      <c r="Y239" s="36">
        <v>100</v>
      </c>
      <c r="Z239" s="401">
        <v>45325160589</v>
      </c>
      <c r="AA239" s="402" t="s">
        <v>8</v>
      </c>
      <c r="AB239" s="403">
        <v>1609411873</v>
      </c>
    </row>
    <row r="240" spans="1:28" ht="13.2" x14ac:dyDescent="0.25">
      <c r="A240" s="35" t="s">
        <v>7678</v>
      </c>
      <c r="B240" s="35" t="s">
        <v>71</v>
      </c>
      <c r="C240" s="36" t="s">
        <v>425</v>
      </c>
      <c r="D240" s="38">
        <v>16060</v>
      </c>
      <c r="E240" s="399" t="s">
        <v>8179</v>
      </c>
      <c r="F240" s="400">
        <v>1.1599999999999999</v>
      </c>
      <c r="G240" s="400">
        <v>1.08</v>
      </c>
      <c r="H240" s="400">
        <v>0.72</v>
      </c>
      <c r="I240" s="400">
        <v>0.65</v>
      </c>
      <c r="J240" s="400">
        <v>0.65</v>
      </c>
      <c r="K240" s="36">
        <v>5</v>
      </c>
      <c r="L240" s="36">
        <v>0.25</v>
      </c>
      <c r="M240" s="36">
        <v>1.5</v>
      </c>
      <c r="N240" s="36">
        <v>0.5</v>
      </c>
      <c r="O240" s="36">
        <v>3.5000000000000003E-2</v>
      </c>
      <c r="P240" s="36">
        <v>1.9</v>
      </c>
      <c r="Q240" s="36">
        <v>1.1000000000000001</v>
      </c>
      <c r="R240" s="36">
        <v>6.4</v>
      </c>
      <c r="S240" s="36">
        <v>0.08</v>
      </c>
      <c r="T240" s="36">
        <v>5</v>
      </c>
      <c r="U240" s="36">
        <v>10</v>
      </c>
      <c r="V240" s="36">
        <v>7</v>
      </c>
      <c r="W240" s="36">
        <v>4.5</v>
      </c>
      <c r="X240" s="36">
        <v>2.04</v>
      </c>
      <c r="Y240" s="36">
        <v>100</v>
      </c>
      <c r="Z240" s="401">
        <v>45325160602</v>
      </c>
      <c r="AA240" s="402" t="s">
        <v>8</v>
      </c>
      <c r="AB240" s="403">
        <v>1609411874</v>
      </c>
    </row>
    <row r="241" spans="1:28" ht="13.2" x14ac:dyDescent="0.25">
      <c r="A241" s="35" t="s">
        <v>7678</v>
      </c>
      <c r="B241" s="35" t="s">
        <v>71</v>
      </c>
      <c r="C241" s="36" t="s">
        <v>425</v>
      </c>
      <c r="D241" s="38">
        <v>16061</v>
      </c>
      <c r="E241" s="399" t="s">
        <v>8178</v>
      </c>
      <c r="F241" s="400">
        <v>6.7360000000000007</v>
      </c>
      <c r="G241" s="400">
        <v>6.3149999999999995</v>
      </c>
      <c r="H241" s="400">
        <v>4.21</v>
      </c>
      <c r="I241" s="400">
        <v>3.79</v>
      </c>
      <c r="J241" s="400">
        <v>3.79</v>
      </c>
      <c r="K241" s="36">
        <v>10</v>
      </c>
      <c r="L241" s="36">
        <v>0.47</v>
      </c>
      <c r="M241" s="36">
        <v>2.81</v>
      </c>
      <c r="N241" s="36">
        <v>7.85</v>
      </c>
      <c r="O241" s="36">
        <v>0.12</v>
      </c>
      <c r="P241" s="36">
        <v>9</v>
      </c>
      <c r="Q241" s="36">
        <v>5.25</v>
      </c>
      <c r="R241" s="36">
        <v>3.25</v>
      </c>
      <c r="S241" s="36">
        <v>1.4</v>
      </c>
      <c r="T241" s="36">
        <v>10</v>
      </c>
      <c r="U241" s="36">
        <v>14.5</v>
      </c>
      <c r="V241" s="36">
        <v>12.5</v>
      </c>
      <c r="W241" s="36">
        <v>7.5</v>
      </c>
      <c r="X241" s="36">
        <v>9.06</v>
      </c>
      <c r="Y241" s="36">
        <v>60</v>
      </c>
      <c r="Z241" s="401">
        <v>45325160619</v>
      </c>
      <c r="AA241" s="402" t="s">
        <v>258</v>
      </c>
      <c r="AB241" s="403">
        <v>2610956832</v>
      </c>
    </row>
    <row r="242" spans="1:28" ht="13.2" x14ac:dyDescent="0.25">
      <c r="A242" s="35" t="s">
        <v>7678</v>
      </c>
      <c r="B242" s="35" t="s">
        <v>71</v>
      </c>
      <c r="C242" s="36" t="s">
        <v>425</v>
      </c>
      <c r="D242" s="38">
        <v>16062</v>
      </c>
      <c r="E242" s="399" t="s">
        <v>8177</v>
      </c>
      <c r="F242" s="400">
        <v>8.19</v>
      </c>
      <c r="G242" s="400">
        <v>7.65</v>
      </c>
      <c r="H242" s="400">
        <v>5.09</v>
      </c>
      <c r="I242" s="400">
        <v>4.6000000000000005</v>
      </c>
      <c r="J242" s="400">
        <v>4.6000000000000005</v>
      </c>
      <c r="K242" s="36">
        <v>10</v>
      </c>
      <c r="L242" s="36">
        <v>0.5</v>
      </c>
      <c r="M242" s="36">
        <v>2.875</v>
      </c>
      <c r="N242" s="36">
        <v>7.9370000000000003</v>
      </c>
      <c r="O242" s="36">
        <v>0.155</v>
      </c>
      <c r="P242" s="36">
        <v>9</v>
      </c>
      <c r="Q242" s="36">
        <v>5.5</v>
      </c>
      <c r="R242" s="36">
        <v>3.25</v>
      </c>
      <c r="S242" s="36">
        <v>1.76</v>
      </c>
      <c r="T242" s="36">
        <v>10</v>
      </c>
      <c r="U242" s="36">
        <v>14.5</v>
      </c>
      <c r="V242" s="36">
        <v>12.75</v>
      </c>
      <c r="W242" s="36">
        <v>8</v>
      </c>
      <c r="X242" s="36">
        <v>10.56</v>
      </c>
      <c r="Y242" s="36">
        <v>60</v>
      </c>
      <c r="Z242" s="401">
        <v>45325160626</v>
      </c>
      <c r="AA242" s="402" t="s">
        <v>8</v>
      </c>
      <c r="AB242" s="403">
        <v>1609411876</v>
      </c>
    </row>
    <row r="243" spans="1:28" ht="13.2" x14ac:dyDescent="0.25">
      <c r="A243" s="35" t="s">
        <v>7678</v>
      </c>
      <c r="B243" s="35" t="s">
        <v>71</v>
      </c>
      <c r="C243" s="36" t="s">
        <v>425</v>
      </c>
      <c r="D243" s="38">
        <v>16065</v>
      </c>
      <c r="E243" s="399" t="s">
        <v>8176</v>
      </c>
      <c r="F243" s="400">
        <v>3.1</v>
      </c>
      <c r="G243" s="400">
        <v>2.88</v>
      </c>
      <c r="H243" s="400">
        <v>1.93</v>
      </c>
      <c r="I243" s="400">
        <v>1.74</v>
      </c>
      <c r="J243" s="400">
        <v>1.74</v>
      </c>
      <c r="K243" s="36">
        <v>3</v>
      </c>
      <c r="L243" s="36">
        <v>0.25</v>
      </c>
      <c r="M243" s="36">
        <v>1.5</v>
      </c>
      <c r="N243" s="36">
        <v>6.9370000000000003</v>
      </c>
      <c r="O243" s="36">
        <v>7.4999999999999997E-2</v>
      </c>
      <c r="P243" s="36">
        <v>2</v>
      </c>
      <c r="Q243" s="36">
        <v>1.3</v>
      </c>
      <c r="R243" s="36">
        <v>9</v>
      </c>
      <c r="S243" s="36">
        <v>0.22</v>
      </c>
      <c r="T243" s="36">
        <v>3</v>
      </c>
      <c r="U243" s="36">
        <v>10</v>
      </c>
      <c r="V243" s="36">
        <v>7</v>
      </c>
      <c r="W243" s="36">
        <v>4.5</v>
      </c>
      <c r="X243" s="36">
        <v>4.5979999999999999</v>
      </c>
      <c r="Y243" s="36">
        <v>60</v>
      </c>
      <c r="Z243" s="401">
        <v>45325160657</v>
      </c>
      <c r="AA243" s="402" t="s">
        <v>8</v>
      </c>
      <c r="AB243" s="403">
        <v>1609411877</v>
      </c>
    </row>
    <row r="244" spans="1:28" ht="13.2" x14ac:dyDescent="0.25">
      <c r="A244" s="35" t="s">
        <v>7678</v>
      </c>
      <c r="B244" s="35" t="s">
        <v>71</v>
      </c>
      <c r="C244" s="36" t="s">
        <v>425</v>
      </c>
      <c r="D244" s="38">
        <v>16067</v>
      </c>
      <c r="E244" s="399" t="s">
        <v>8175</v>
      </c>
      <c r="F244" s="400">
        <v>6.57</v>
      </c>
      <c r="G244" s="400">
        <v>6.11</v>
      </c>
      <c r="H244" s="400">
        <v>4.09</v>
      </c>
      <c r="I244" s="400">
        <v>3.69</v>
      </c>
      <c r="J244" s="400">
        <v>3.69</v>
      </c>
      <c r="K244" s="36">
        <v>5</v>
      </c>
      <c r="L244" s="36">
        <v>0.56200000000000006</v>
      </c>
      <c r="M244" s="36">
        <v>1.5</v>
      </c>
      <c r="N244" s="36">
        <v>6.875</v>
      </c>
      <c r="O244" s="36">
        <v>0.05</v>
      </c>
      <c r="P244" s="36">
        <v>6.5</v>
      </c>
      <c r="Q244" s="36">
        <v>1.5</v>
      </c>
      <c r="R244" s="36">
        <v>1.8</v>
      </c>
      <c r="S244" s="36">
        <v>0.32</v>
      </c>
      <c r="T244" s="36">
        <v>5</v>
      </c>
      <c r="U244" s="36">
        <v>10</v>
      </c>
      <c r="V244" s="36">
        <v>7</v>
      </c>
      <c r="W244" s="36">
        <v>4.5</v>
      </c>
      <c r="X244" s="36">
        <v>3.2</v>
      </c>
      <c r="Y244" s="36">
        <v>50</v>
      </c>
      <c r="Z244" s="401">
        <v>45325160671</v>
      </c>
      <c r="AA244" s="402" t="s">
        <v>8</v>
      </c>
      <c r="AB244" s="403">
        <v>1609411879</v>
      </c>
    </row>
    <row r="245" spans="1:28" ht="13.2" x14ac:dyDescent="0.25">
      <c r="A245" s="35" t="s">
        <v>7678</v>
      </c>
      <c r="B245" s="35" t="s">
        <v>71</v>
      </c>
      <c r="C245" s="36" t="s">
        <v>425</v>
      </c>
      <c r="D245" s="38">
        <v>16068</v>
      </c>
      <c r="E245" s="399" t="s">
        <v>8174</v>
      </c>
      <c r="F245" s="400">
        <v>5.94</v>
      </c>
      <c r="G245" s="400">
        <v>5.53</v>
      </c>
      <c r="H245" s="400">
        <v>3.7</v>
      </c>
      <c r="I245" s="400">
        <v>3.34</v>
      </c>
      <c r="J245" s="400">
        <v>3.34</v>
      </c>
      <c r="K245" s="36">
        <v>5</v>
      </c>
      <c r="L245" s="36">
        <v>0.5</v>
      </c>
      <c r="M245" s="36">
        <v>1.5</v>
      </c>
      <c r="N245" s="36">
        <v>6.875</v>
      </c>
      <c r="O245" s="36">
        <v>0.06</v>
      </c>
      <c r="P245" s="36">
        <v>6.5</v>
      </c>
      <c r="Q245" s="36">
        <v>1.5</v>
      </c>
      <c r="R245" s="36">
        <v>1.8</v>
      </c>
      <c r="S245" s="36">
        <v>0.3</v>
      </c>
      <c r="T245" s="36">
        <v>5</v>
      </c>
      <c r="U245" s="36">
        <v>10</v>
      </c>
      <c r="V245" s="36">
        <v>7</v>
      </c>
      <c r="W245" s="36">
        <v>4.5</v>
      </c>
      <c r="X245" s="36">
        <v>3.31</v>
      </c>
      <c r="Y245" s="36">
        <v>50</v>
      </c>
      <c r="Z245" s="401">
        <v>45325160688</v>
      </c>
      <c r="AA245" s="402" t="s">
        <v>8</v>
      </c>
      <c r="AB245" s="403">
        <v>1609411880</v>
      </c>
    </row>
    <row r="246" spans="1:28" ht="13.2" x14ac:dyDescent="0.25">
      <c r="A246" s="35" t="s">
        <v>7678</v>
      </c>
      <c r="B246" s="35" t="s">
        <v>71</v>
      </c>
      <c r="C246" s="36" t="s">
        <v>425</v>
      </c>
      <c r="D246" s="38">
        <v>16072</v>
      </c>
      <c r="E246" s="399" t="s">
        <v>8173</v>
      </c>
      <c r="F246" s="400">
        <v>6.2</v>
      </c>
      <c r="G246" s="400">
        <v>5.73</v>
      </c>
      <c r="H246" s="400">
        <v>3.85</v>
      </c>
      <c r="I246" s="400">
        <v>3.48</v>
      </c>
      <c r="J246" s="400">
        <v>3.48</v>
      </c>
      <c r="K246" s="36">
        <v>5</v>
      </c>
      <c r="L246" s="36">
        <v>7</v>
      </c>
      <c r="M246" s="36">
        <v>2.9</v>
      </c>
      <c r="N246" s="36">
        <v>0.4</v>
      </c>
      <c r="O246" s="36">
        <v>0.128</v>
      </c>
      <c r="P246" s="36">
        <v>7</v>
      </c>
      <c r="Q246" s="36">
        <v>3.2</v>
      </c>
      <c r="R246" s="36">
        <v>1.8</v>
      </c>
      <c r="S246" s="36">
        <v>0.64</v>
      </c>
      <c r="T246" s="36">
        <v>5</v>
      </c>
      <c r="U246" s="36">
        <v>8.75</v>
      </c>
      <c r="V246" s="36">
        <v>9</v>
      </c>
      <c r="W246" s="36">
        <v>6.5</v>
      </c>
      <c r="X246" s="36">
        <v>6.4</v>
      </c>
      <c r="Y246" s="36">
        <v>50</v>
      </c>
      <c r="Z246" s="401">
        <v>45325160725</v>
      </c>
      <c r="AA246" s="402" t="s">
        <v>8</v>
      </c>
      <c r="AB246" s="403">
        <v>1609411883</v>
      </c>
    </row>
    <row r="247" spans="1:28" ht="13.2" x14ac:dyDescent="0.25">
      <c r="A247" s="35" t="s">
        <v>7678</v>
      </c>
      <c r="B247" s="35" t="s">
        <v>71</v>
      </c>
      <c r="C247" s="36" t="s">
        <v>425</v>
      </c>
      <c r="D247" s="38">
        <v>16077</v>
      </c>
      <c r="E247" s="399" t="s">
        <v>8172</v>
      </c>
      <c r="F247" s="400">
        <v>8.4700000000000006</v>
      </c>
      <c r="G247" s="400">
        <v>7.86</v>
      </c>
      <c r="H247" s="400">
        <v>5.27</v>
      </c>
      <c r="I247" s="400">
        <v>4.76</v>
      </c>
      <c r="J247" s="400">
        <v>4.76</v>
      </c>
      <c r="K247" s="36">
        <v>3</v>
      </c>
      <c r="L247" s="36">
        <v>0.25</v>
      </c>
      <c r="M247" s="36">
        <v>2.875</v>
      </c>
      <c r="N247" s="36">
        <v>6.875</v>
      </c>
      <c r="O247" s="36">
        <v>0.115</v>
      </c>
      <c r="P247" s="36">
        <v>3.4</v>
      </c>
      <c r="Q247" s="36">
        <v>1.8</v>
      </c>
      <c r="R247" s="36">
        <v>7.2</v>
      </c>
      <c r="S247" s="36">
        <v>0.34</v>
      </c>
      <c r="T247" s="36">
        <v>3</v>
      </c>
      <c r="U247" s="36">
        <v>8.8000000000000007</v>
      </c>
      <c r="V247" s="36">
        <v>9</v>
      </c>
      <c r="W247" s="36">
        <v>6</v>
      </c>
      <c r="X247" s="36">
        <v>6.9</v>
      </c>
      <c r="Y247" s="36">
        <v>60</v>
      </c>
      <c r="Z247" s="401">
        <v>45325160770</v>
      </c>
      <c r="AA247" s="402" t="s">
        <v>8</v>
      </c>
      <c r="AB247" s="403">
        <v>1609411887</v>
      </c>
    </row>
    <row r="248" spans="1:28" ht="13.2" x14ac:dyDescent="0.25">
      <c r="A248" s="35" t="s">
        <v>7678</v>
      </c>
      <c r="B248" s="35" t="s">
        <v>71</v>
      </c>
      <c r="C248" s="36" t="s">
        <v>425</v>
      </c>
      <c r="D248" s="38">
        <v>16092</v>
      </c>
      <c r="E248" s="399" t="s">
        <v>8171</v>
      </c>
      <c r="F248" s="400">
        <v>4</v>
      </c>
      <c r="G248" s="400">
        <v>3.72</v>
      </c>
      <c r="H248" s="400">
        <v>2.4900000000000002</v>
      </c>
      <c r="I248" s="400">
        <v>2.25</v>
      </c>
      <c r="J248" s="400">
        <v>2.25</v>
      </c>
      <c r="K248" s="36">
        <v>5</v>
      </c>
      <c r="L248" s="36">
        <v>0.25</v>
      </c>
      <c r="M248" s="36">
        <v>1.8120000000000001</v>
      </c>
      <c r="N248" s="36">
        <v>8.875</v>
      </c>
      <c r="O248" s="36">
        <v>9.5000000000000001E-2</v>
      </c>
      <c r="P248" s="36">
        <v>10</v>
      </c>
      <c r="Q248" s="36">
        <v>3.5</v>
      </c>
      <c r="R248" s="36">
        <v>1.125</v>
      </c>
      <c r="S248" s="36">
        <v>0.495</v>
      </c>
      <c r="T248" s="36">
        <v>5</v>
      </c>
      <c r="U248" s="36">
        <v>12.75</v>
      </c>
      <c r="V248" s="36">
        <v>5.5</v>
      </c>
      <c r="W248" s="36">
        <v>7</v>
      </c>
      <c r="X248" s="36">
        <v>10.25</v>
      </c>
      <c r="Y248" s="36">
        <v>100</v>
      </c>
      <c r="Z248" s="401">
        <v>45325160923</v>
      </c>
      <c r="AA248" s="402" t="s">
        <v>8</v>
      </c>
      <c r="AB248" s="403">
        <v>2610956827</v>
      </c>
    </row>
    <row r="249" spans="1:28" ht="13.2" x14ac:dyDescent="0.25">
      <c r="A249" s="35" t="s">
        <v>7678</v>
      </c>
      <c r="B249" s="35" t="s">
        <v>71</v>
      </c>
      <c r="C249" s="36" t="s">
        <v>425</v>
      </c>
      <c r="D249" s="38">
        <v>16251</v>
      </c>
      <c r="E249" s="399" t="s">
        <v>8170</v>
      </c>
      <c r="F249" s="400">
        <v>1.59</v>
      </c>
      <c r="G249" s="400">
        <v>1.48</v>
      </c>
      <c r="H249" s="400">
        <v>0.99</v>
      </c>
      <c r="I249" s="400">
        <v>0.89</v>
      </c>
      <c r="J249" s="400">
        <v>0.89</v>
      </c>
      <c r="K249" s="36">
        <v>5</v>
      </c>
      <c r="L249" s="36">
        <v>0.25</v>
      </c>
      <c r="M249" s="36">
        <v>1.5</v>
      </c>
      <c r="N249" s="36">
        <v>6.875</v>
      </c>
      <c r="O249" s="36">
        <v>0.02</v>
      </c>
      <c r="P249" s="36">
        <v>1.9</v>
      </c>
      <c r="Q249" s="36">
        <v>1.2</v>
      </c>
      <c r="R249" s="36">
        <v>7.4</v>
      </c>
      <c r="S249" s="36">
        <v>0.1</v>
      </c>
      <c r="T249" s="36">
        <v>5</v>
      </c>
      <c r="U249" s="36">
        <v>7</v>
      </c>
      <c r="V249" s="36">
        <v>10</v>
      </c>
      <c r="W249" s="36">
        <v>4.5</v>
      </c>
      <c r="X249" s="36">
        <v>2</v>
      </c>
      <c r="Y249" s="36">
        <v>100</v>
      </c>
      <c r="Z249" s="401">
        <v>45325162514</v>
      </c>
      <c r="AA249" s="402" t="s">
        <v>8</v>
      </c>
      <c r="AB249" s="403">
        <v>1609411914</v>
      </c>
    </row>
    <row r="250" spans="1:28" ht="13.2" x14ac:dyDescent="0.25">
      <c r="A250" s="35" t="s">
        <v>7678</v>
      </c>
      <c r="B250" s="35" t="s">
        <v>71</v>
      </c>
      <c r="C250" s="36" t="s">
        <v>425</v>
      </c>
      <c r="D250" s="38">
        <v>16252</v>
      </c>
      <c r="E250" s="399" t="s">
        <v>8169</v>
      </c>
      <c r="F250" s="400">
        <v>1.59</v>
      </c>
      <c r="G250" s="400">
        <v>1.48</v>
      </c>
      <c r="H250" s="400">
        <v>0.99</v>
      </c>
      <c r="I250" s="400">
        <v>0.89</v>
      </c>
      <c r="J250" s="400">
        <v>0.89</v>
      </c>
      <c r="K250" s="36">
        <v>5</v>
      </c>
      <c r="L250" s="36">
        <v>0.25</v>
      </c>
      <c r="M250" s="36">
        <v>1.5</v>
      </c>
      <c r="N250" s="36">
        <v>6.875</v>
      </c>
      <c r="O250" s="36">
        <v>2.5000000000000001E-2</v>
      </c>
      <c r="P250" s="36">
        <v>1.9</v>
      </c>
      <c r="Q250" s="36">
        <v>1.2</v>
      </c>
      <c r="R250" s="36">
        <v>7.4</v>
      </c>
      <c r="S250" s="36">
        <v>0.12</v>
      </c>
      <c r="T250" s="36">
        <v>5</v>
      </c>
      <c r="U250" s="36">
        <v>10</v>
      </c>
      <c r="V250" s="36">
        <v>7</v>
      </c>
      <c r="W250" s="36">
        <v>4.5</v>
      </c>
      <c r="X250" s="36">
        <v>2.5</v>
      </c>
      <c r="Y250" s="36">
        <v>100</v>
      </c>
      <c r="Z250" s="401">
        <v>45325162521</v>
      </c>
      <c r="AA250" s="402" t="s">
        <v>8</v>
      </c>
      <c r="AB250" s="403">
        <v>1609411915</v>
      </c>
    </row>
    <row r="251" spans="1:28" ht="13.2" x14ac:dyDescent="0.25">
      <c r="A251" s="35" t="s">
        <v>7678</v>
      </c>
      <c r="B251" s="35" t="s">
        <v>71</v>
      </c>
      <c r="C251" s="36" t="s">
        <v>425</v>
      </c>
      <c r="D251" s="38">
        <v>16253</v>
      </c>
      <c r="E251" s="399" t="s">
        <v>8168</v>
      </c>
      <c r="F251" s="400">
        <v>1.59</v>
      </c>
      <c r="G251" s="400">
        <v>1.48</v>
      </c>
      <c r="H251" s="400">
        <v>0.99</v>
      </c>
      <c r="I251" s="400">
        <v>0.89</v>
      </c>
      <c r="J251" s="400">
        <v>0.89</v>
      </c>
      <c r="K251" s="36">
        <v>5</v>
      </c>
      <c r="L251" s="36">
        <v>0.25</v>
      </c>
      <c r="M251" s="36">
        <v>1.5</v>
      </c>
      <c r="N251" s="36">
        <v>6.875</v>
      </c>
      <c r="O251" s="36">
        <v>0.02</v>
      </c>
      <c r="P251" s="36">
        <v>1.9</v>
      </c>
      <c r="Q251" s="36">
        <v>1.2</v>
      </c>
      <c r="R251" s="36">
        <v>7.4</v>
      </c>
      <c r="S251" s="36">
        <v>0.12</v>
      </c>
      <c r="T251" s="36">
        <v>5</v>
      </c>
      <c r="U251" s="36">
        <v>10</v>
      </c>
      <c r="V251" s="36">
        <v>7</v>
      </c>
      <c r="W251" s="36">
        <v>4.5</v>
      </c>
      <c r="X251" s="36">
        <v>2.4</v>
      </c>
      <c r="Y251" s="36">
        <v>100</v>
      </c>
      <c r="Z251" s="401">
        <v>45325162538</v>
      </c>
      <c r="AA251" s="402" t="s">
        <v>8</v>
      </c>
      <c r="AB251" s="403">
        <v>1609411916</v>
      </c>
    </row>
    <row r="252" spans="1:28" ht="13.2" x14ac:dyDescent="0.25">
      <c r="A252" s="35" t="s">
        <v>7678</v>
      </c>
      <c r="B252" s="35" t="s">
        <v>71</v>
      </c>
      <c r="C252" s="36" t="s">
        <v>425</v>
      </c>
      <c r="D252" s="38">
        <v>16259</v>
      </c>
      <c r="E252" s="399" t="s">
        <v>8167</v>
      </c>
      <c r="F252" s="400">
        <v>1.57</v>
      </c>
      <c r="G252" s="400">
        <v>1.47</v>
      </c>
      <c r="H252" s="400">
        <v>0.98</v>
      </c>
      <c r="I252" s="400">
        <v>0.88</v>
      </c>
      <c r="J252" s="400">
        <v>0.88</v>
      </c>
      <c r="K252" s="36">
        <v>5</v>
      </c>
      <c r="L252" s="36">
        <v>0.25</v>
      </c>
      <c r="M252" s="36">
        <v>1.5</v>
      </c>
      <c r="N252" s="36">
        <v>6.875</v>
      </c>
      <c r="O252" s="36">
        <v>2.4E-2</v>
      </c>
      <c r="P252" s="36">
        <v>1.9</v>
      </c>
      <c r="Q252" s="36">
        <v>1.2</v>
      </c>
      <c r="R252" s="36">
        <v>7.4</v>
      </c>
      <c r="S252" s="36">
        <v>0.12</v>
      </c>
      <c r="T252" s="36">
        <v>5</v>
      </c>
      <c r="U252" s="36">
        <v>10</v>
      </c>
      <c r="V252" s="36">
        <v>7</v>
      </c>
      <c r="W252" s="36">
        <v>4.5</v>
      </c>
      <c r="X252" s="36">
        <v>2.4</v>
      </c>
      <c r="Y252" s="36">
        <v>100</v>
      </c>
      <c r="Z252" s="401">
        <v>45325162590</v>
      </c>
      <c r="AA252" s="402" t="s">
        <v>8</v>
      </c>
      <c r="AB252" s="403">
        <v>1609411917</v>
      </c>
    </row>
    <row r="253" spans="1:28" ht="13.2" x14ac:dyDescent="0.25">
      <c r="A253" s="35" t="s">
        <v>7678</v>
      </c>
      <c r="B253" s="35" t="s">
        <v>71</v>
      </c>
      <c r="C253" s="36" t="s">
        <v>425</v>
      </c>
      <c r="D253" s="38">
        <v>16260</v>
      </c>
      <c r="E253" s="399" t="s">
        <v>8166</v>
      </c>
      <c r="F253" s="400">
        <v>1.57</v>
      </c>
      <c r="G253" s="400">
        <v>1.47</v>
      </c>
      <c r="H253" s="400">
        <v>0.98</v>
      </c>
      <c r="I253" s="400">
        <v>0.88</v>
      </c>
      <c r="J253" s="400">
        <v>0.88</v>
      </c>
      <c r="K253" s="36">
        <v>5</v>
      </c>
      <c r="L253" s="36">
        <v>0.25</v>
      </c>
      <c r="M253" s="36">
        <v>1.5</v>
      </c>
      <c r="N253" s="36">
        <v>6.875</v>
      </c>
      <c r="O253" s="36">
        <v>2.4E-2</v>
      </c>
      <c r="P253" s="36">
        <v>1.9</v>
      </c>
      <c r="Q253" s="36">
        <v>1.2</v>
      </c>
      <c r="R253" s="36">
        <v>7.4</v>
      </c>
      <c r="S253" s="36">
        <v>0.12</v>
      </c>
      <c r="T253" s="36">
        <v>5</v>
      </c>
      <c r="U253" s="36">
        <v>10</v>
      </c>
      <c r="V253" s="36">
        <v>7</v>
      </c>
      <c r="W253" s="36">
        <v>4.5</v>
      </c>
      <c r="X253" s="36">
        <v>2.71</v>
      </c>
      <c r="Y253" s="36">
        <v>100</v>
      </c>
      <c r="Z253" s="401">
        <v>45325162606</v>
      </c>
      <c r="AA253" s="402" t="s">
        <v>8</v>
      </c>
      <c r="AB253" s="403">
        <v>2610956828</v>
      </c>
    </row>
    <row r="254" spans="1:28" ht="13.2" x14ac:dyDescent="0.25">
      <c r="A254" s="35" t="s">
        <v>7678</v>
      </c>
      <c r="B254" s="35" t="s">
        <v>71</v>
      </c>
      <c r="C254" s="36" t="s">
        <v>425</v>
      </c>
      <c r="D254" s="38">
        <v>16261</v>
      </c>
      <c r="E254" s="399" t="s">
        <v>8165</v>
      </c>
      <c r="F254" s="400">
        <v>1.57</v>
      </c>
      <c r="G254" s="400">
        <v>1.47</v>
      </c>
      <c r="H254" s="400">
        <v>0.98</v>
      </c>
      <c r="I254" s="400">
        <v>0.88</v>
      </c>
      <c r="J254" s="400">
        <v>0.88</v>
      </c>
      <c r="K254" s="36">
        <v>5</v>
      </c>
      <c r="L254" s="36">
        <v>0.25</v>
      </c>
      <c r="M254" s="36">
        <v>1.5</v>
      </c>
      <c r="N254" s="36">
        <v>6.875</v>
      </c>
      <c r="O254" s="36">
        <v>2.4E-2</v>
      </c>
      <c r="P254" s="36">
        <v>1.9</v>
      </c>
      <c r="Q254" s="36">
        <v>1.2</v>
      </c>
      <c r="R254" s="36">
        <v>7.4</v>
      </c>
      <c r="S254" s="36">
        <v>0.12</v>
      </c>
      <c r="T254" s="36">
        <v>5</v>
      </c>
      <c r="U254" s="36">
        <v>10</v>
      </c>
      <c r="V254" s="36">
        <v>7</v>
      </c>
      <c r="W254" s="36">
        <v>4.5</v>
      </c>
      <c r="X254" s="36">
        <v>2.4</v>
      </c>
      <c r="Y254" s="36">
        <v>100</v>
      </c>
      <c r="Z254" s="401">
        <v>45325162613</v>
      </c>
      <c r="AA254" s="402" t="s">
        <v>8</v>
      </c>
      <c r="AB254" s="403">
        <v>1609411919</v>
      </c>
    </row>
    <row r="255" spans="1:28" ht="13.2" x14ac:dyDescent="0.25">
      <c r="A255" s="35" t="s">
        <v>7678</v>
      </c>
      <c r="B255" s="35" t="s">
        <v>71</v>
      </c>
      <c r="C255" s="36" t="s">
        <v>425</v>
      </c>
      <c r="D255" s="38">
        <v>16270</v>
      </c>
      <c r="E255" s="399" t="s">
        <v>8164</v>
      </c>
      <c r="F255" s="400">
        <v>2.08</v>
      </c>
      <c r="G255" s="400">
        <v>1.95</v>
      </c>
      <c r="H255" s="400">
        <v>1.3</v>
      </c>
      <c r="I255" s="400">
        <v>1.17</v>
      </c>
      <c r="J255" s="400">
        <v>1.17</v>
      </c>
      <c r="K255" s="36">
        <v>5</v>
      </c>
      <c r="L255" s="36">
        <v>0.25</v>
      </c>
      <c r="M255" s="36">
        <v>1.8120000000000001</v>
      </c>
      <c r="N255" s="36">
        <v>6.875</v>
      </c>
      <c r="O255" s="36">
        <v>0.03</v>
      </c>
      <c r="P255" s="36">
        <v>6.3</v>
      </c>
      <c r="Q255" s="36">
        <v>1.9</v>
      </c>
      <c r="R255" s="36">
        <v>1</v>
      </c>
      <c r="S255" s="36">
        <v>0.22</v>
      </c>
      <c r="T255" s="36">
        <v>5</v>
      </c>
      <c r="U255" s="36">
        <v>10</v>
      </c>
      <c r="V255" s="36">
        <v>7</v>
      </c>
      <c r="W255" s="36">
        <v>4.5</v>
      </c>
      <c r="X255" s="36">
        <v>4.4000000000000004</v>
      </c>
      <c r="Y255" s="36">
        <v>100</v>
      </c>
      <c r="Z255" s="401">
        <v>45325162705</v>
      </c>
      <c r="AA255" s="402" t="s">
        <v>8</v>
      </c>
      <c r="AB255" s="403">
        <v>1609411920</v>
      </c>
    </row>
    <row r="256" spans="1:28" ht="13.2" x14ac:dyDescent="0.25">
      <c r="A256" s="35" t="s">
        <v>7678</v>
      </c>
      <c r="B256" s="35" t="s">
        <v>71</v>
      </c>
      <c r="C256" s="36" t="s">
        <v>425</v>
      </c>
      <c r="D256" s="38">
        <v>16274</v>
      </c>
      <c r="E256" s="399" t="s">
        <v>8163</v>
      </c>
      <c r="F256" s="400">
        <v>2.58</v>
      </c>
      <c r="G256" s="400">
        <v>2.41</v>
      </c>
      <c r="H256" s="400">
        <v>1.61</v>
      </c>
      <c r="I256" s="400">
        <v>1.45</v>
      </c>
      <c r="J256" s="400">
        <v>1.45</v>
      </c>
      <c r="K256" s="36">
        <v>5</v>
      </c>
      <c r="L256" s="36">
        <v>0.25</v>
      </c>
      <c r="M256" s="36">
        <v>1.75</v>
      </c>
      <c r="N256" s="36">
        <v>4.6870000000000003</v>
      </c>
      <c r="O256" s="36">
        <v>3.5000000000000003E-2</v>
      </c>
      <c r="P256" s="36">
        <v>9</v>
      </c>
      <c r="Q256" s="36">
        <v>3.5</v>
      </c>
      <c r="R256" s="36">
        <v>0.75</v>
      </c>
      <c r="S256" s="36">
        <v>0.185</v>
      </c>
      <c r="T256" s="36">
        <v>5</v>
      </c>
      <c r="U256" s="36">
        <v>10</v>
      </c>
      <c r="V256" s="36">
        <v>7</v>
      </c>
      <c r="W256" s="36">
        <v>4.5</v>
      </c>
      <c r="X256" s="36">
        <v>3.92</v>
      </c>
      <c r="Y256" s="36">
        <v>100</v>
      </c>
      <c r="Z256" s="401">
        <v>45325162743</v>
      </c>
      <c r="AA256" s="402" t="s">
        <v>8</v>
      </c>
      <c r="AB256" s="403">
        <v>2610956829</v>
      </c>
    </row>
    <row r="257" spans="1:28" ht="13.2" x14ac:dyDescent="0.25">
      <c r="A257" s="35" t="s">
        <v>7678</v>
      </c>
      <c r="B257" s="35" t="s">
        <v>71</v>
      </c>
      <c r="C257" s="36" t="s">
        <v>425</v>
      </c>
      <c r="D257" s="38">
        <v>16290</v>
      </c>
      <c r="E257" s="399" t="s">
        <v>8162</v>
      </c>
      <c r="F257" s="400">
        <v>8.2899999999999991</v>
      </c>
      <c r="G257" s="400">
        <v>7.7</v>
      </c>
      <c r="H257" s="400">
        <v>5.16</v>
      </c>
      <c r="I257" s="400">
        <v>4.66</v>
      </c>
      <c r="J257" s="400">
        <v>4.66</v>
      </c>
      <c r="K257" s="36">
        <v>3</v>
      </c>
      <c r="L257" s="36">
        <v>0.25</v>
      </c>
      <c r="M257" s="36">
        <v>2.875</v>
      </c>
      <c r="N257" s="36">
        <v>6.9370000000000003</v>
      </c>
      <c r="O257" s="36">
        <v>0.105</v>
      </c>
      <c r="P257" s="36">
        <v>3.4</v>
      </c>
      <c r="Q257" s="36">
        <v>1.8</v>
      </c>
      <c r="R257" s="36">
        <v>7.2</v>
      </c>
      <c r="S257" s="36">
        <v>0.32</v>
      </c>
      <c r="T257" s="36">
        <v>3</v>
      </c>
      <c r="U257" s="36">
        <v>8.75</v>
      </c>
      <c r="V257" s="36">
        <v>9</v>
      </c>
      <c r="W257" s="36">
        <v>6</v>
      </c>
      <c r="X257" s="36">
        <v>6.3959999999999999</v>
      </c>
      <c r="Y257" s="36">
        <v>60</v>
      </c>
      <c r="Z257" s="401">
        <v>45325162903</v>
      </c>
      <c r="AA257" s="402" t="s">
        <v>8</v>
      </c>
      <c r="AB257" s="403">
        <v>1609411923</v>
      </c>
    </row>
    <row r="258" spans="1:28" ht="13.2" x14ac:dyDescent="0.25">
      <c r="A258" s="35" t="s">
        <v>7678</v>
      </c>
      <c r="B258" s="35" t="s">
        <v>71</v>
      </c>
      <c r="C258" s="36" t="s">
        <v>425</v>
      </c>
      <c r="D258" s="38">
        <v>16310</v>
      </c>
      <c r="E258" s="399" t="s">
        <v>8161</v>
      </c>
      <c r="F258" s="400">
        <v>1.59</v>
      </c>
      <c r="G258" s="400">
        <v>1.48</v>
      </c>
      <c r="H258" s="400">
        <v>0.99</v>
      </c>
      <c r="I258" s="400">
        <v>0.89</v>
      </c>
      <c r="J258" s="400">
        <v>0.89</v>
      </c>
      <c r="K258" s="36">
        <v>5</v>
      </c>
      <c r="L258" s="36">
        <v>5.9</v>
      </c>
      <c r="M258" s="36">
        <v>1.5</v>
      </c>
      <c r="N258" s="36">
        <v>0.3</v>
      </c>
      <c r="O258" s="36">
        <v>3.2000000000000001E-2</v>
      </c>
      <c r="P258" s="36">
        <v>7.4</v>
      </c>
      <c r="Q258" s="36">
        <v>1.8</v>
      </c>
      <c r="R258" s="36">
        <v>1.2</v>
      </c>
      <c r="S258" s="36">
        <v>0.16</v>
      </c>
      <c r="T258" s="36">
        <v>5</v>
      </c>
      <c r="U258" s="36">
        <v>10</v>
      </c>
      <c r="V258" s="36">
        <v>7</v>
      </c>
      <c r="W258" s="36">
        <v>4.5</v>
      </c>
      <c r="X258" s="36">
        <v>3.2</v>
      </c>
      <c r="Y258" s="36">
        <v>100</v>
      </c>
      <c r="Z258" s="401">
        <v>45325163108</v>
      </c>
      <c r="AA258" s="402" t="s">
        <v>8</v>
      </c>
      <c r="AB258" s="403">
        <v>1609411924</v>
      </c>
    </row>
    <row r="259" spans="1:28" ht="13.2" x14ac:dyDescent="0.25">
      <c r="A259" s="35" t="s">
        <v>7678</v>
      </c>
      <c r="B259" s="35" t="s">
        <v>71</v>
      </c>
      <c r="C259" s="36" t="s">
        <v>425</v>
      </c>
      <c r="D259" s="38">
        <v>16311</v>
      </c>
      <c r="E259" s="399" t="s">
        <v>8160</v>
      </c>
      <c r="F259" s="400">
        <v>1.59</v>
      </c>
      <c r="G259" s="400">
        <v>1.48</v>
      </c>
      <c r="H259" s="400">
        <v>0.99</v>
      </c>
      <c r="I259" s="400">
        <v>0.89</v>
      </c>
      <c r="J259" s="400">
        <v>0.89</v>
      </c>
      <c r="K259" s="36">
        <v>5</v>
      </c>
      <c r="L259" s="36">
        <v>0.25</v>
      </c>
      <c r="M259" s="36">
        <v>1.8120000000000001</v>
      </c>
      <c r="N259" s="36">
        <v>5.875</v>
      </c>
      <c r="O259" s="36">
        <v>0.03</v>
      </c>
      <c r="P259" s="36">
        <v>1.9</v>
      </c>
      <c r="Q259" s="36">
        <v>1.2</v>
      </c>
      <c r="R259" s="36">
        <v>7.4</v>
      </c>
      <c r="S259" s="36">
        <v>0.16</v>
      </c>
      <c r="T259" s="36">
        <v>5</v>
      </c>
      <c r="U259" s="36">
        <v>10</v>
      </c>
      <c r="V259" s="36">
        <v>7</v>
      </c>
      <c r="W259" s="36">
        <v>4.5</v>
      </c>
      <c r="X259" s="36">
        <v>3.2</v>
      </c>
      <c r="Y259" s="36">
        <v>100</v>
      </c>
      <c r="Z259" s="401">
        <v>45325163115</v>
      </c>
      <c r="AA259" s="402" t="s">
        <v>8</v>
      </c>
      <c r="AB259" s="403">
        <v>1609411925</v>
      </c>
    </row>
    <row r="260" spans="1:28" ht="13.2" x14ac:dyDescent="0.25">
      <c r="A260" s="35" t="s">
        <v>7678</v>
      </c>
      <c r="B260" s="35" t="s">
        <v>71</v>
      </c>
      <c r="C260" s="36" t="s">
        <v>425</v>
      </c>
      <c r="D260" s="38">
        <v>16312</v>
      </c>
      <c r="E260" s="399" t="s">
        <v>8159</v>
      </c>
      <c r="F260" s="400">
        <v>1.59</v>
      </c>
      <c r="G260" s="400">
        <v>1.48</v>
      </c>
      <c r="H260" s="400">
        <v>0.99</v>
      </c>
      <c r="I260" s="400">
        <v>0.89</v>
      </c>
      <c r="J260" s="400">
        <v>0.89</v>
      </c>
      <c r="K260" s="36">
        <v>5</v>
      </c>
      <c r="L260" s="36">
        <v>5.9</v>
      </c>
      <c r="M260" s="36">
        <v>1.5</v>
      </c>
      <c r="N260" s="36">
        <v>0.3</v>
      </c>
      <c r="O260" s="36">
        <v>3.2000000000000001E-2</v>
      </c>
      <c r="P260" s="36">
        <v>6</v>
      </c>
      <c r="Q260" s="36">
        <v>1.9</v>
      </c>
      <c r="R260" s="36">
        <v>0.5</v>
      </c>
      <c r="S260" s="36">
        <v>0.16</v>
      </c>
      <c r="T260" s="36">
        <v>5</v>
      </c>
      <c r="U260" s="36">
        <v>10</v>
      </c>
      <c r="V260" s="36">
        <v>7</v>
      </c>
      <c r="W260" s="36">
        <v>4.5</v>
      </c>
      <c r="X260" s="36">
        <v>3.2</v>
      </c>
      <c r="Y260" s="36">
        <v>100</v>
      </c>
      <c r="Z260" s="401">
        <v>45325163122</v>
      </c>
      <c r="AA260" s="402" t="s">
        <v>8</v>
      </c>
      <c r="AB260" s="403">
        <v>1609411926</v>
      </c>
    </row>
    <row r="261" spans="1:28" ht="13.2" x14ac:dyDescent="0.25">
      <c r="A261" s="35" t="s">
        <v>7678</v>
      </c>
      <c r="B261" s="35" t="s">
        <v>71</v>
      </c>
      <c r="C261" s="36" t="s">
        <v>425</v>
      </c>
      <c r="D261" s="38">
        <v>16321</v>
      </c>
      <c r="E261" s="399" t="s">
        <v>8158</v>
      </c>
      <c r="F261" s="400">
        <v>2.0299999999999998</v>
      </c>
      <c r="G261" s="400">
        <v>1.88</v>
      </c>
      <c r="H261" s="400">
        <v>1.26</v>
      </c>
      <c r="I261" s="400">
        <v>1.1399999999999999</v>
      </c>
      <c r="J261" s="400">
        <v>1.1399999999999999</v>
      </c>
      <c r="K261" s="36">
        <v>5</v>
      </c>
      <c r="L261" s="36">
        <v>0.25</v>
      </c>
      <c r="M261" s="36">
        <v>1.8120000000000001</v>
      </c>
      <c r="N261" s="36">
        <v>6.9370000000000003</v>
      </c>
      <c r="O261" s="36">
        <v>0.06</v>
      </c>
      <c r="P261" s="36">
        <v>2</v>
      </c>
      <c r="Q261" s="36">
        <v>1.3</v>
      </c>
      <c r="R261" s="36">
        <v>9</v>
      </c>
      <c r="S261" s="36">
        <v>0.28000000000000003</v>
      </c>
      <c r="T261" s="36">
        <v>5</v>
      </c>
      <c r="U261" s="36">
        <v>8.75</v>
      </c>
      <c r="V261" s="36">
        <v>9</v>
      </c>
      <c r="W261" s="36">
        <v>6</v>
      </c>
      <c r="X261" s="36">
        <v>6</v>
      </c>
      <c r="Y261" s="36">
        <v>100</v>
      </c>
      <c r="Z261" s="401">
        <v>45325163214</v>
      </c>
      <c r="AA261" s="402" t="s">
        <v>8</v>
      </c>
      <c r="AB261" s="403">
        <v>1609411927</v>
      </c>
    </row>
    <row r="262" spans="1:28" ht="13.2" x14ac:dyDescent="0.25">
      <c r="A262" s="35" t="s">
        <v>7678</v>
      </c>
      <c r="B262" s="35" t="s">
        <v>71</v>
      </c>
      <c r="C262" s="36" t="s">
        <v>425</v>
      </c>
      <c r="D262" s="38">
        <v>16322</v>
      </c>
      <c r="E262" s="399" t="s">
        <v>8157</v>
      </c>
      <c r="F262" s="400">
        <v>2.0299999999999998</v>
      </c>
      <c r="G262" s="400">
        <v>1.88</v>
      </c>
      <c r="H262" s="400">
        <v>1.26</v>
      </c>
      <c r="I262" s="400">
        <v>1.1399999999999999</v>
      </c>
      <c r="J262" s="400">
        <v>1.1399999999999999</v>
      </c>
      <c r="K262" s="36">
        <v>5</v>
      </c>
      <c r="L262" s="36">
        <v>0.25</v>
      </c>
      <c r="M262" s="36">
        <v>1.8120000000000001</v>
      </c>
      <c r="N262" s="36">
        <v>6.9370000000000003</v>
      </c>
      <c r="O262" s="36">
        <v>5.5E-2</v>
      </c>
      <c r="P262" s="36">
        <v>2</v>
      </c>
      <c r="Q262" s="36">
        <v>1.3</v>
      </c>
      <c r="R262" s="36">
        <v>9</v>
      </c>
      <c r="S262" s="36">
        <v>0.27500000000000002</v>
      </c>
      <c r="T262" s="36">
        <v>5</v>
      </c>
      <c r="U262" s="36">
        <v>8.75</v>
      </c>
      <c r="V262" s="36">
        <v>9</v>
      </c>
      <c r="W262" s="36">
        <v>6</v>
      </c>
      <c r="X262" s="36">
        <v>5.93</v>
      </c>
      <c r="Y262" s="36">
        <v>100</v>
      </c>
      <c r="Z262" s="401">
        <v>45325163221</v>
      </c>
      <c r="AA262" s="402" t="s">
        <v>8</v>
      </c>
      <c r="AB262" s="403">
        <v>1609411928</v>
      </c>
    </row>
    <row r="263" spans="1:28" ht="13.2" x14ac:dyDescent="0.25">
      <c r="A263" s="35" t="s">
        <v>7678</v>
      </c>
      <c r="B263" s="35" t="s">
        <v>71</v>
      </c>
      <c r="C263" s="36" t="s">
        <v>425</v>
      </c>
      <c r="D263" s="38">
        <v>16324</v>
      </c>
      <c r="E263" s="399" t="s">
        <v>8156</v>
      </c>
      <c r="F263" s="400">
        <v>2.4300000000000002</v>
      </c>
      <c r="G263" s="400">
        <v>2.25</v>
      </c>
      <c r="H263" s="400">
        <v>1.51</v>
      </c>
      <c r="I263" s="400">
        <v>1.36</v>
      </c>
      <c r="J263" s="400">
        <v>1.36</v>
      </c>
      <c r="K263" s="36">
        <v>5</v>
      </c>
      <c r="L263" s="36">
        <v>0.25</v>
      </c>
      <c r="M263" s="36">
        <v>1.8120000000000001</v>
      </c>
      <c r="N263" s="36">
        <v>6.875</v>
      </c>
      <c r="O263" s="36">
        <v>5.5E-2</v>
      </c>
      <c r="P263" s="36">
        <v>2</v>
      </c>
      <c r="Q263" s="36">
        <v>1.3</v>
      </c>
      <c r="R263" s="36">
        <v>9</v>
      </c>
      <c r="S263" s="36">
        <v>0.28000000000000003</v>
      </c>
      <c r="T263" s="36">
        <v>5</v>
      </c>
      <c r="U263" s="36">
        <v>8.75</v>
      </c>
      <c r="V263" s="36">
        <v>9</v>
      </c>
      <c r="W263" s="36">
        <v>6.5</v>
      </c>
      <c r="X263" s="36">
        <v>5.6</v>
      </c>
      <c r="Y263" s="36">
        <v>100</v>
      </c>
      <c r="Z263" s="401">
        <v>45325163245</v>
      </c>
      <c r="AA263" s="402" t="s">
        <v>8</v>
      </c>
      <c r="AB263" s="403">
        <v>1609411929</v>
      </c>
    </row>
    <row r="264" spans="1:28" ht="13.2" x14ac:dyDescent="0.25">
      <c r="A264" s="35" t="s">
        <v>7678</v>
      </c>
      <c r="B264" s="35" t="s">
        <v>71</v>
      </c>
      <c r="C264" s="36" t="s">
        <v>425</v>
      </c>
      <c r="D264" s="38">
        <v>16325</v>
      </c>
      <c r="E264" s="399" t="s">
        <v>8155</v>
      </c>
      <c r="F264" s="400">
        <v>2.4300000000000002</v>
      </c>
      <c r="G264" s="400">
        <v>2.25</v>
      </c>
      <c r="H264" s="400">
        <v>1.51</v>
      </c>
      <c r="I264" s="400">
        <v>1.36</v>
      </c>
      <c r="J264" s="400">
        <v>1.36</v>
      </c>
      <c r="K264" s="36">
        <v>5</v>
      </c>
      <c r="L264" s="36">
        <v>0.25</v>
      </c>
      <c r="M264" s="36">
        <v>1.8120000000000001</v>
      </c>
      <c r="N264" s="36">
        <v>6.875</v>
      </c>
      <c r="O264" s="36">
        <v>5.5E-2</v>
      </c>
      <c r="P264" s="36">
        <v>2</v>
      </c>
      <c r="Q264" s="36">
        <v>1.3</v>
      </c>
      <c r="R264" s="36">
        <v>9</v>
      </c>
      <c r="S264" s="36">
        <v>0.28000000000000003</v>
      </c>
      <c r="T264" s="36">
        <v>5</v>
      </c>
      <c r="U264" s="36">
        <v>8.75</v>
      </c>
      <c r="V264" s="36">
        <v>9</v>
      </c>
      <c r="W264" s="36">
        <v>6</v>
      </c>
      <c r="X264" s="36">
        <v>5.6</v>
      </c>
      <c r="Y264" s="36">
        <v>100</v>
      </c>
      <c r="Z264" s="401">
        <v>45325163252</v>
      </c>
      <c r="AA264" s="402" t="s">
        <v>8</v>
      </c>
      <c r="AB264" s="403">
        <v>1609411930</v>
      </c>
    </row>
    <row r="265" spans="1:28" ht="13.2" x14ac:dyDescent="0.25">
      <c r="A265" s="35" t="s">
        <v>7678</v>
      </c>
      <c r="B265" s="35" t="s">
        <v>71</v>
      </c>
      <c r="C265" s="36" t="s">
        <v>425</v>
      </c>
      <c r="D265" s="38">
        <v>16329</v>
      </c>
      <c r="E265" s="399" t="s">
        <v>8154</v>
      </c>
      <c r="F265" s="400">
        <v>8.06</v>
      </c>
      <c r="G265" s="400">
        <v>7.46</v>
      </c>
      <c r="H265" s="400">
        <v>5.01</v>
      </c>
      <c r="I265" s="400">
        <v>4.53</v>
      </c>
      <c r="J265" s="400">
        <v>4.53</v>
      </c>
      <c r="K265" s="36">
        <v>3</v>
      </c>
      <c r="L265" s="36">
        <v>0.25</v>
      </c>
      <c r="M265" s="36">
        <v>2.75</v>
      </c>
      <c r="N265" s="36">
        <v>5.75</v>
      </c>
      <c r="O265" s="36">
        <v>0.20499999999999999</v>
      </c>
      <c r="P265" s="36">
        <v>1.1000000000000001</v>
      </c>
      <c r="Q265" s="36">
        <v>2.8</v>
      </c>
      <c r="R265" s="36">
        <v>5.8</v>
      </c>
      <c r="S265" s="36">
        <v>0.64</v>
      </c>
      <c r="T265" s="36">
        <v>3</v>
      </c>
      <c r="U265" s="36">
        <v>8.75</v>
      </c>
      <c r="V265" s="36">
        <v>9</v>
      </c>
      <c r="W265" s="36">
        <v>6</v>
      </c>
      <c r="X265" s="36">
        <v>12.798</v>
      </c>
      <c r="Y265" s="36">
        <v>60</v>
      </c>
      <c r="Z265" s="401">
        <v>45325163290</v>
      </c>
      <c r="AA265" s="402" t="s">
        <v>8</v>
      </c>
      <c r="AB265" s="403">
        <v>1609411931</v>
      </c>
    </row>
    <row r="266" spans="1:28" ht="13.2" x14ac:dyDescent="0.25">
      <c r="A266" s="35" t="s">
        <v>7678</v>
      </c>
      <c r="B266" s="35" t="s">
        <v>71</v>
      </c>
      <c r="C266" s="36" t="s">
        <v>425</v>
      </c>
      <c r="D266" s="38">
        <v>16341</v>
      </c>
      <c r="E266" s="399" t="s">
        <v>8153</v>
      </c>
      <c r="F266" s="400">
        <v>3.82</v>
      </c>
      <c r="G266" s="400">
        <v>3.55</v>
      </c>
      <c r="H266" s="400">
        <v>2.38</v>
      </c>
      <c r="I266" s="400">
        <v>2.15</v>
      </c>
      <c r="J266" s="400">
        <v>2.15</v>
      </c>
      <c r="K266" s="36">
        <v>5</v>
      </c>
      <c r="L266" s="36">
        <v>0.25</v>
      </c>
      <c r="M266" s="36">
        <v>1.8120000000000001</v>
      </c>
      <c r="N266" s="36">
        <v>8.875</v>
      </c>
      <c r="O266" s="36">
        <v>9.5000000000000001E-2</v>
      </c>
      <c r="P266" s="36">
        <v>1.1000000000000001</v>
      </c>
      <c r="Q266" s="36">
        <v>1.9</v>
      </c>
      <c r="R266" s="36">
        <v>9</v>
      </c>
      <c r="S266" s="36">
        <v>0.52</v>
      </c>
      <c r="T266" s="36">
        <v>5</v>
      </c>
      <c r="U266" s="36">
        <v>12.75</v>
      </c>
      <c r="V266" s="36">
        <v>5.5</v>
      </c>
      <c r="W266" s="36">
        <v>7</v>
      </c>
      <c r="X266" s="36">
        <v>10.4</v>
      </c>
      <c r="Y266" s="36">
        <v>100</v>
      </c>
      <c r="Z266" s="401">
        <v>45325163412</v>
      </c>
      <c r="AA266" s="402" t="s">
        <v>8</v>
      </c>
      <c r="AB266" s="403">
        <v>1609411933</v>
      </c>
    </row>
    <row r="267" spans="1:28" ht="13.2" x14ac:dyDescent="0.25">
      <c r="A267" s="35" t="s">
        <v>7678</v>
      </c>
      <c r="B267" s="35" t="s">
        <v>71</v>
      </c>
      <c r="C267" s="36" t="s">
        <v>425</v>
      </c>
      <c r="D267" s="38">
        <v>16342</v>
      </c>
      <c r="E267" s="399" t="s">
        <v>8152</v>
      </c>
      <c r="F267" s="400">
        <v>3.82</v>
      </c>
      <c r="G267" s="400">
        <v>3.55</v>
      </c>
      <c r="H267" s="400">
        <v>2.38</v>
      </c>
      <c r="I267" s="400">
        <v>2.15</v>
      </c>
      <c r="J267" s="400">
        <v>2.15</v>
      </c>
      <c r="K267" s="36">
        <v>5</v>
      </c>
      <c r="L267" s="36">
        <v>0.25</v>
      </c>
      <c r="M267" s="36">
        <v>1.8120000000000001</v>
      </c>
      <c r="N267" s="36">
        <v>8.875</v>
      </c>
      <c r="O267" s="36">
        <v>9.5000000000000001E-2</v>
      </c>
      <c r="P267" s="36">
        <v>1.3</v>
      </c>
      <c r="Q267" s="36">
        <v>1.9</v>
      </c>
      <c r="R267" s="36">
        <v>8.9</v>
      </c>
      <c r="S267" s="36">
        <v>0.54</v>
      </c>
      <c r="T267" s="36">
        <v>5</v>
      </c>
      <c r="U267" s="36">
        <v>12.75</v>
      </c>
      <c r="V267" s="36">
        <v>5.5</v>
      </c>
      <c r="W267" s="36">
        <v>7</v>
      </c>
      <c r="X267" s="36">
        <v>10.8</v>
      </c>
      <c r="Y267" s="36">
        <v>100</v>
      </c>
      <c r="Z267" s="401">
        <v>45325163429</v>
      </c>
      <c r="AA267" s="402" t="s">
        <v>8</v>
      </c>
      <c r="AB267" s="403">
        <v>1609411934</v>
      </c>
    </row>
    <row r="268" spans="1:28" ht="13.2" x14ac:dyDescent="0.25">
      <c r="A268" s="35" t="s">
        <v>7678</v>
      </c>
      <c r="B268" s="35" t="s">
        <v>71</v>
      </c>
      <c r="C268" s="36" t="s">
        <v>425</v>
      </c>
      <c r="D268" s="38">
        <v>16372</v>
      </c>
      <c r="E268" s="399" t="s">
        <v>8151</v>
      </c>
      <c r="F268" s="400">
        <v>1.93</v>
      </c>
      <c r="G268" s="400">
        <v>1.79</v>
      </c>
      <c r="H268" s="400">
        <v>1.2</v>
      </c>
      <c r="I268" s="400">
        <v>1.08</v>
      </c>
      <c r="J268" s="400">
        <v>1.08</v>
      </c>
      <c r="K268" s="36">
        <v>5</v>
      </c>
      <c r="L268" s="36">
        <v>0.25</v>
      </c>
      <c r="M268" s="36">
        <v>1.5</v>
      </c>
      <c r="N268" s="36">
        <v>5.875</v>
      </c>
      <c r="O268" s="36">
        <v>0.03</v>
      </c>
      <c r="P268" s="36">
        <v>2</v>
      </c>
      <c r="Q268" s="36">
        <v>1.2</v>
      </c>
      <c r="R268" s="36">
        <v>6.5</v>
      </c>
      <c r="S268" s="36">
        <v>0.14000000000000001</v>
      </c>
      <c r="T268" s="36">
        <v>5</v>
      </c>
      <c r="U268" s="36">
        <v>10</v>
      </c>
      <c r="V268" s="36">
        <v>7</v>
      </c>
      <c r="W268" s="36">
        <v>4.5</v>
      </c>
      <c r="X268" s="36">
        <v>3</v>
      </c>
      <c r="Y268" s="36">
        <v>100</v>
      </c>
      <c r="Z268" s="401">
        <v>45325163726</v>
      </c>
      <c r="AA268" s="402" t="s">
        <v>8</v>
      </c>
      <c r="AB268" s="403">
        <v>1609411935</v>
      </c>
    </row>
    <row r="269" spans="1:28" ht="13.2" x14ac:dyDescent="0.25">
      <c r="A269" s="35" t="s">
        <v>7678</v>
      </c>
      <c r="B269" s="35" t="s">
        <v>71</v>
      </c>
      <c r="C269" s="36" t="s">
        <v>425</v>
      </c>
      <c r="D269" s="38">
        <v>16374</v>
      </c>
      <c r="E269" s="399" t="s">
        <v>8150</v>
      </c>
      <c r="F269" s="400">
        <v>3.68</v>
      </c>
      <c r="G269" s="400">
        <v>3.42</v>
      </c>
      <c r="H269" s="400">
        <v>2.29</v>
      </c>
      <c r="I269" s="400">
        <v>2.0699999999999998</v>
      </c>
      <c r="J269" s="400">
        <v>2.0699999999999998</v>
      </c>
      <c r="K269" s="36">
        <v>3</v>
      </c>
      <c r="L269" s="36">
        <v>0.25</v>
      </c>
      <c r="M269" s="36">
        <v>2.875</v>
      </c>
      <c r="N269" s="36">
        <v>6.875</v>
      </c>
      <c r="O269" s="36">
        <v>0.05</v>
      </c>
      <c r="P269" s="36">
        <v>3.2</v>
      </c>
      <c r="Q269" s="36">
        <v>1</v>
      </c>
      <c r="R269" s="36">
        <v>6.2</v>
      </c>
      <c r="S269" s="36">
        <v>0.18</v>
      </c>
      <c r="T269" s="36">
        <v>3</v>
      </c>
      <c r="U269" s="36">
        <v>10</v>
      </c>
      <c r="V269" s="36">
        <v>7</v>
      </c>
      <c r="W269" s="36">
        <v>4.5</v>
      </c>
      <c r="X269" s="36">
        <v>3.6</v>
      </c>
      <c r="Y269" s="36">
        <v>60</v>
      </c>
      <c r="Z269" s="401">
        <v>45325163740</v>
      </c>
      <c r="AA269" s="402" t="s">
        <v>8</v>
      </c>
      <c r="AB269" s="403">
        <v>1609411936</v>
      </c>
    </row>
    <row r="270" spans="1:28" ht="13.2" x14ac:dyDescent="0.25">
      <c r="A270" s="35" t="s">
        <v>7678</v>
      </c>
      <c r="B270" s="35" t="s">
        <v>71</v>
      </c>
      <c r="C270" s="36" t="s">
        <v>425</v>
      </c>
      <c r="D270" s="38">
        <v>16378</v>
      </c>
      <c r="E270" s="399" t="s">
        <v>8149</v>
      </c>
      <c r="F270" s="400">
        <v>1.65</v>
      </c>
      <c r="G270" s="400">
        <v>1.54</v>
      </c>
      <c r="H270" s="400">
        <v>1.03</v>
      </c>
      <c r="I270" s="400">
        <v>0.93</v>
      </c>
      <c r="J270" s="400">
        <v>0.93</v>
      </c>
      <c r="K270" s="36">
        <v>5</v>
      </c>
      <c r="L270" s="36">
        <v>0.25</v>
      </c>
      <c r="M270" s="36">
        <v>1.8120000000000001</v>
      </c>
      <c r="N270" s="36">
        <v>5.875</v>
      </c>
      <c r="O270" s="36">
        <v>0.03</v>
      </c>
      <c r="P270" s="36">
        <v>5.9</v>
      </c>
      <c r="Q270" s="36">
        <v>1.9</v>
      </c>
      <c r="R270" s="36">
        <v>1</v>
      </c>
      <c r="S270" s="36">
        <v>0.16</v>
      </c>
      <c r="T270" s="36">
        <v>5</v>
      </c>
      <c r="U270" s="36">
        <v>10</v>
      </c>
      <c r="V270" s="36">
        <v>7</v>
      </c>
      <c r="W270" s="36">
        <v>4.5</v>
      </c>
      <c r="X270" s="36">
        <v>3.2</v>
      </c>
      <c r="Y270" s="36">
        <v>100</v>
      </c>
      <c r="Z270" s="401">
        <v>45325163788</v>
      </c>
      <c r="AA270" s="402" t="s">
        <v>8</v>
      </c>
      <c r="AB270" s="403">
        <v>1609411938</v>
      </c>
    </row>
    <row r="271" spans="1:28" ht="13.2" x14ac:dyDescent="0.25">
      <c r="A271" s="35" t="s">
        <v>7678</v>
      </c>
      <c r="B271" s="35" t="s">
        <v>71</v>
      </c>
      <c r="C271" s="36" t="s">
        <v>425</v>
      </c>
      <c r="D271" s="38">
        <v>16379</v>
      </c>
      <c r="E271" s="399" t="s">
        <v>8148</v>
      </c>
      <c r="F271" s="400">
        <v>1.65</v>
      </c>
      <c r="G271" s="400">
        <v>1.54</v>
      </c>
      <c r="H271" s="400">
        <v>1.03</v>
      </c>
      <c r="I271" s="400">
        <v>0.93</v>
      </c>
      <c r="J271" s="400">
        <v>0.93</v>
      </c>
      <c r="K271" s="36">
        <v>5</v>
      </c>
      <c r="L271" s="36">
        <v>0.25</v>
      </c>
      <c r="M271" s="36">
        <v>1.8120000000000001</v>
      </c>
      <c r="N271" s="36">
        <v>5.875</v>
      </c>
      <c r="O271" s="36">
        <v>3.2000000000000001E-2</v>
      </c>
      <c r="P271" s="36">
        <v>5.9</v>
      </c>
      <c r="Q271" s="36">
        <v>1.9</v>
      </c>
      <c r="R271" s="36">
        <v>0.75</v>
      </c>
      <c r="S271" s="36">
        <v>0.16</v>
      </c>
      <c r="T271" s="36">
        <v>5</v>
      </c>
      <c r="U271" s="36">
        <v>10</v>
      </c>
      <c r="V271" s="36">
        <v>7</v>
      </c>
      <c r="W271" s="36">
        <v>4.5</v>
      </c>
      <c r="X271" s="36">
        <v>3.2</v>
      </c>
      <c r="Y271" s="36">
        <v>100</v>
      </c>
      <c r="Z271" s="401">
        <v>45325163795</v>
      </c>
      <c r="AA271" s="402" t="s">
        <v>8</v>
      </c>
      <c r="AB271" s="403">
        <v>1609411939</v>
      </c>
    </row>
    <row r="272" spans="1:28" ht="13.2" x14ac:dyDescent="0.25">
      <c r="A272" s="35" t="s">
        <v>7678</v>
      </c>
      <c r="B272" s="35" t="s">
        <v>71</v>
      </c>
      <c r="C272" s="36" t="s">
        <v>425</v>
      </c>
      <c r="D272" s="38">
        <v>16381</v>
      </c>
      <c r="E272" s="399" t="s">
        <v>8147</v>
      </c>
      <c r="F272" s="400">
        <v>0.93</v>
      </c>
      <c r="G272" s="400">
        <v>0.87</v>
      </c>
      <c r="H272" s="400">
        <v>0.57999999999999996</v>
      </c>
      <c r="I272" s="400">
        <v>0.52</v>
      </c>
      <c r="J272" s="400">
        <v>0.52</v>
      </c>
      <c r="K272" s="36">
        <v>5</v>
      </c>
      <c r="L272" s="36">
        <v>0.25</v>
      </c>
      <c r="M272" s="36">
        <v>1.5</v>
      </c>
      <c r="N272" s="36">
        <v>5.875</v>
      </c>
      <c r="O272" s="36">
        <v>1.6E-2</v>
      </c>
      <c r="P272" s="36">
        <v>1.9</v>
      </c>
      <c r="Q272" s="36">
        <v>1.1000000000000001</v>
      </c>
      <c r="R272" s="36">
        <v>6.4</v>
      </c>
      <c r="S272" s="36">
        <v>0.08</v>
      </c>
      <c r="T272" s="36">
        <v>5</v>
      </c>
      <c r="U272" s="36">
        <v>10</v>
      </c>
      <c r="V272" s="36">
        <v>7</v>
      </c>
      <c r="W272" s="36">
        <v>4.5</v>
      </c>
      <c r="X272" s="36">
        <v>1.6</v>
      </c>
      <c r="Y272" s="36">
        <v>100</v>
      </c>
      <c r="Z272" s="401">
        <v>45325163818</v>
      </c>
      <c r="AA272" s="402" t="s">
        <v>8</v>
      </c>
      <c r="AB272" s="403">
        <v>1609411940</v>
      </c>
    </row>
    <row r="273" spans="1:28" ht="13.2" x14ac:dyDescent="0.25">
      <c r="A273" s="35" t="s">
        <v>7678</v>
      </c>
      <c r="B273" s="35" t="s">
        <v>71</v>
      </c>
      <c r="C273" s="36" t="s">
        <v>425</v>
      </c>
      <c r="D273" s="38">
        <v>16382</v>
      </c>
      <c r="E273" s="399" t="s">
        <v>8146</v>
      </c>
      <c r="F273" s="400">
        <v>0.92</v>
      </c>
      <c r="G273" s="400">
        <v>0.85</v>
      </c>
      <c r="H273" s="400">
        <v>0.56999999999999995</v>
      </c>
      <c r="I273" s="400">
        <v>0.51</v>
      </c>
      <c r="J273" s="400">
        <v>0.51</v>
      </c>
      <c r="K273" s="36">
        <v>5</v>
      </c>
      <c r="L273" s="36">
        <v>0.25</v>
      </c>
      <c r="M273" s="36">
        <v>1.5</v>
      </c>
      <c r="N273" s="36">
        <v>5.9370000000000003</v>
      </c>
      <c r="O273" s="36">
        <v>0.02</v>
      </c>
      <c r="P273" s="36">
        <v>1.9</v>
      </c>
      <c r="Q273" s="36">
        <v>1.1000000000000001</v>
      </c>
      <c r="R273" s="36">
        <v>6.4</v>
      </c>
      <c r="S273" s="36">
        <v>0.1</v>
      </c>
      <c r="T273" s="36">
        <v>5</v>
      </c>
      <c r="U273" s="36">
        <v>10</v>
      </c>
      <c r="V273" s="36">
        <v>7</v>
      </c>
      <c r="W273" s="36">
        <v>4.5</v>
      </c>
      <c r="X273" s="36">
        <v>2</v>
      </c>
      <c r="Y273" s="36">
        <v>100</v>
      </c>
      <c r="Z273" s="401">
        <v>45325163825</v>
      </c>
      <c r="AA273" s="402" t="s">
        <v>8</v>
      </c>
      <c r="AB273" s="403">
        <v>1609411941</v>
      </c>
    </row>
    <row r="274" spans="1:28" ht="13.2" x14ac:dyDescent="0.25">
      <c r="A274" s="35" t="s">
        <v>7678</v>
      </c>
      <c r="B274" s="35" t="s">
        <v>71</v>
      </c>
      <c r="C274" s="36" t="s">
        <v>425</v>
      </c>
      <c r="D274" s="38">
        <v>16383</v>
      </c>
      <c r="E274" s="399" t="s">
        <v>8145</v>
      </c>
      <c r="F274" s="400">
        <v>0.92</v>
      </c>
      <c r="G274" s="400">
        <v>0.85</v>
      </c>
      <c r="H274" s="400">
        <v>0.56999999999999995</v>
      </c>
      <c r="I274" s="400">
        <v>0.51</v>
      </c>
      <c r="J274" s="400">
        <v>0.51</v>
      </c>
      <c r="K274" s="36">
        <v>5</v>
      </c>
      <c r="L274" s="36">
        <v>0.25</v>
      </c>
      <c r="M274" s="36">
        <v>1.5</v>
      </c>
      <c r="N274" s="36">
        <v>5.875</v>
      </c>
      <c r="O274" s="36">
        <v>0.02</v>
      </c>
      <c r="P274" s="36">
        <v>1.9</v>
      </c>
      <c r="Q274" s="36">
        <v>1.1000000000000001</v>
      </c>
      <c r="R274" s="36">
        <v>6.4</v>
      </c>
      <c r="S274" s="36">
        <v>0.1</v>
      </c>
      <c r="T274" s="36">
        <v>5</v>
      </c>
      <c r="U274" s="36">
        <v>10</v>
      </c>
      <c r="V274" s="36">
        <v>7</v>
      </c>
      <c r="W274" s="36">
        <v>4.5</v>
      </c>
      <c r="X274" s="36">
        <v>2</v>
      </c>
      <c r="Y274" s="36">
        <v>100</v>
      </c>
      <c r="Z274" s="401">
        <v>45325163832</v>
      </c>
      <c r="AA274" s="402" t="s">
        <v>8</v>
      </c>
      <c r="AB274" s="403">
        <v>1609411942</v>
      </c>
    </row>
    <row r="275" spans="1:28" ht="13.2" x14ac:dyDescent="0.25">
      <c r="A275" s="35" t="s">
        <v>7678</v>
      </c>
      <c r="B275" s="35" t="s">
        <v>71</v>
      </c>
      <c r="C275" s="36" t="s">
        <v>425</v>
      </c>
      <c r="D275" s="38">
        <v>16387</v>
      </c>
      <c r="E275" s="399" t="s">
        <v>8144</v>
      </c>
      <c r="F275" s="400">
        <v>1.0900000000000001</v>
      </c>
      <c r="G275" s="400">
        <v>1.02</v>
      </c>
      <c r="H275" s="400">
        <v>0.68</v>
      </c>
      <c r="I275" s="400">
        <v>0.61</v>
      </c>
      <c r="J275" s="400">
        <v>0.61</v>
      </c>
      <c r="K275" s="36">
        <v>5</v>
      </c>
      <c r="L275" s="36">
        <v>0.25</v>
      </c>
      <c r="M275" s="36">
        <v>1.5</v>
      </c>
      <c r="N275" s="36">
        <v>5.875</v>
      </c>
      <c r="O275" s="36">
        <v>1.4999999999999999E-2</v>
      </c>
      <c r="P275" s="36">
        <v>2</v>
      </c>
      <c r="Q275" s="36">
        <v>1.2</v>
      </c>
      <c r="R275" s="36">
        <v>6.5</v>
      </c>
      <c r="S275" s="36">
        <v>0.54</v>
      </c>
      <c r="T275" s="36">
        <v>5</v>
      </c>
      <c r="U275" s="36">
        <v>10</v>
      </c>
      <c r="V275" s="36">
        <v>7</v>
      </c>
      <c r="W275" s="36">
        <v>4.5</v>
      </c>
      <c r="X275" s="36">
        <v>1.81</v>
      </c>
      <c r="Y275" s="36">
        <v>100</v>
      </c>
      <c r="Z275" s="401">
        <v>45325163870</v>
      </c>
      <c r="AA275" s="402" t="s">
        <v>8</v>
      </c>
      <c r="AB275" s="403">
        <v>1609411946</v>
      </c>
    </row>
    <row r="276" spans="1:28" ht="13.2" x14ac:dyDescent="0.25">
      <c r="A276" s="35" t="s">
        <v>7678</v>
      </c>
      <c r="B276" s="35" t="s">
        <v>71</v>
      </c>
      <c r="C276" s="36" t="s">
        <v>425</v>
      </c>
      <c r="D276" s="38">
        <v>16388</v>
      </c>
      <c r="E276" s="399" t="s">
        <v>8143</v>
      </c>
      <c r="F276" s="400">
        <v>1.0900000000000001</v>
      </c>
      <c r="G276" s="400">
        <v>1.02</v>
      </c>
      <c r="H276" s="400">
        <v>0.68</v>
      </c>
      <c r="I276" s="400">
        <v>0.61</v>
      </c>
      <c r="J276" s="400">
        <v>0.61</v>
      </c>
      <c r="K276" s="36">
        <v>5</v>
      </c>
      <c r="L276" s="36">
        <v>0.25</v>
      </c>
      <c r="M276" s="36">
        <v>1.5</v>
      </c>
      <c r="N276" s="36">
        <v>5.875</v>
      </c>
      <c r="O276" s="36">
        <v>0.02</v>
      </c>
      <c r="P276" s="36">
        <v>2</v>
      </c>
      <c r="Q276" s="36">
        <v>1.2</v>
      </c>
      <c r="R276" s="36">
        <v>6.5</v>
      </c>
      <c r="S276" s="36">
        <v>0.1</v>
      </c>
      <c r="T276" s="36">
        <v>5</v>
      </c>
      <c r="U276" s="36">
        <v>7</v>
      </c>
      <c r="V276" s="36">
        <v>10</v>
      </c>
      <c r="W276" s="36">
        <v>4.5</v>
      </c>
      <c r="X276" s="36">
        <v>2.31</v>
      </c>
      <c r="Y276" s="36">
        <v>100</v>
      </c>
      <c r="Z276" s="401">
        <v>45325163887</v>
      </c>
      <c r="AA276" s="402" t="s">
        <v>8</v>
      </c>
      <c r="AB276" s="403">
        <v>1609411947</v>
      </c>
    </row>
    <row r="277" spans="1:28" ht="13.2" x14ac:dyDescent="0.25">
      <c r="A277" s="35" t="s">
        <v>7678</v>
      </c>
      <c r="B277" s="35" t="s">
        <v>71</v>
      </c>
      <c r="C277" s="36" t="s">
        <v>425</v>
      </c>
      <c r="D277" s="38">
        <v>16389</v>
      </c>
      <c r="E277" s="399" t="s">
        <v>8142</v>
      </c>
      <c r="F277" s="400">
        <v>1.0900000000000001</v>
      </c>
      <c r="G277" s="400">
        <v>1.02</v>
      </c>
      <c r="H277" s="400">
        <v>0.68</v>
      </c>
      <c r="I277" s="400">
        <v>0.61</v>
      </c>
      <c r="J277" s="400">
        <v>0.61</v>
      </c>
      <c r="K277" s="36">
        <v>5</v>
      </c>
      <c r="L277" s="36">
        <v>0.25</v>
      </c>
      <c r="M277" s="36">
        <v>1.5</v>
      </c>
      <c r="N277" s="36">
        <v>5.875</v>
      </c>
      <c r="O277" s="36">
        <v>0.02</v>
      </c>
      <c r="P277" s="36">
        <v>2</v>
      </c>
      <c r="Q277" s="36">
        <v>1.2</v>
      </c>
      <c r="R277" s="36">
        <v>6.5</v>
      </c>
      <c r="S277" s="36">
        <v>0.1</v>
      </c>
      <c r="T277" s="36">
        <v>5</v>
      </c>
      <c r="U277" s="36">
        <v>7</v>
      </c>
      <c r="V277" s="36">
        <v>10</v>
      </c>
      <c r="W277" s="36">
        <v>4.5</v>
      </c>
      <c r="X277" s="36">
        <v>2.31</v>
      </c>
      <c r="Y277" s="36">
        <v>100</v>
      </c>
      <c r="Z277" s="401">
        <v>45325163894</v>
      </c>
      <c r="AA277" s="402" t="s">
        <v>8</v>
      </c>
      <c r="AB277" s="403">
        <v>1609411948</v>
      </c>
    </row>
    <row r="278" spans="1:28" ht="13.2" x14ac:dyDescent="0.25">
      <c r="A278" s="35" t="s">
        <v>7678</v>
      </c>
      <c r="B278" s="35" t="s">
        <v>71</v>
      </c>
      <c r="C278" s="36" t="s">
        <v>425</v>
      </c>
      <c r="D278" s="38">
        <v>16402</v>
      </c>
      <c r="E278" s="399" t="s">
        <v>8141</v>
      </c>
      <c r="F278" s="400">
        <v>6.03</v>
      </c>
      <c r="G278" s="400">
        <v>5.59</v>
      </c>
      <c r="H278" s="400">
        <v>3.75</v>
      </c>
      <c r="I278" s="400">
        <v>3.39</v>
      </c>
      <c r="J278" s="400">
        <v>3.39</v>
      </c>
      <c r="K278" s="36">
        <v>1</v>
      </c>
      <c r="L278" s="36">
        <v>5</v>
      </c>
      <c r="M278" s="36">
        <v>3</v>
      </c>
      <c r="N278" s="36">
        <v>0.3</v>
      </c>
      <c r="O278" s="36">
        <v>0.12</v>
      </c>
      <c r="P278" s="36">
        <v>5</v>
      </c>
      <c r="Q278" s="36">
        <v>3</v>
      </c>
      <c r="R278" s="36">
        <v>0.3</v>
      </c>
      <c r="S278" s="36">
        <v>0.12</v>
      </c>
      <c r="T278" s="36">
        <v>1</v>
      </c>
      <c r="U278" s="36">
        <v>6.25</v>
      </c>
      <c r="V278" s="36">
        <v>6.25</v>
      </c>
      <c r="W278" s="36">
        <v>3.75</v>
      </c>
      <c r="X278" s="36">
        <v>3.1850000000000001</v>
      </c>
      <c r="Y278" s="36">
        <v>25</v>
      </c>
      <c r="Z278" s="401">
        <v>45325164020</v>
      </c>
      <c r="AA278" s="402" t="s">
        <v>8</v>
      </c>
      <c r="AB278" s="403">
        <v>1609411953</v>
      </c>
    </row>
    <row r="279" spans="1:28" ht="13.2" x14ac:dyDescent="0.25">
      <c r="A279" s="35" t="s">
        <v>7678</v>
      </c>
      <c r="B279" s="35" t="s">
        <v>71</v>
      </c>
      <c r="C279" s="36" t="s">
        <v>425</v>
      </c>
      <c r="D279" s="38">
        <v>16421</v>
      </c>
      <c r="E279" s="399" t="s">
        <v>8140</v>
      </c>
      <c r="F279" s="400">
        <v>1.32</v>
      </c>
      <c r="G279" s="400">
        <v>1.22</v>
      </c>
      <c r="H279" s="400">
        <v>0.82</v>
      </c>
      <c r="I279" s="400">
        <v>0.74</v>
      </c>
      <c r="J279" s="400">
        <v>0.74</v>
      </c>
      <c r="K279" s="36">
        <v>5</v>
      </c>
      <c r="L279" s="36">
        <v>5.9</v>
      </c>
      <c r="M279" s="36">
        <v>1.8</v>
      </c>
      <c r="N279" s="36">
        <v>0.3</v>
      </c>
      <c r="O279" s="36">
        <v>2.8000000000000001E-2</v>
      </c>
      <c r="P279" s="36">
        <v>6</v>
      </c>
      <c r="Q279" s="36">
        <v>2</v>
      </c>
      <c r="R279" s="36">
        <v>1</v>
      </c>
      <c r="S279" s="36">
        <v>0.14000000000000001</v>
      </c>
      <c r="T279" s="36">
        <v>5</v>
      </c>
      <c r="U279" s="36">
        <v>10</v>
      </c>
      <c r="V279" s="36">
        <v>7</v>
      </c>
      <c r="W279" s="36">
        <v>4.5</v>
      </c>
      <c r="X279" s="36">
        <v>3.11</v>
      </c>
      <c r="Y279" s="36">
        <v>100</v>
      </c>
      <c r="Z279" s="401">
        <v>45325164211</v>
      </c>
      <c r="AA279" s="402" t="s">
        <v>8</v>
      </c>
      <c r="AB279" s="403">
        <v>1609411956</v>
      </c>
    </row>
    <row r="280" spans="1:28" ht="13.2" x14ac:dyDescent="0.25">
      <c r="A280" s="35" t="s">
        <v>7678</v>
      </c>
      <c r="B280" s="35" t="s">
        <v>71</v>
      </c>
      <c r="C280" s="36" t="s">
        <v>425</v>
      </c>
      <c r="D280" s="38">
        <v>16422</v>
      </c>
      <c r="E280" s="399" t="s">
        <v>8139</v>
      </c>
      <c r="F280" s="400">
        <v>1.32</v>
      </c>
      <c r="G280" s="400">
        <v>1.22</v>
      </c>
      <c r="H280" s="400">
        <v>0.82</v>
      </c>
      <c r="I280" s="400">
        <v>0.74</v>
      </c>
      <c r="J280" s="400">
        <v>0.74</v>
      </c>
      <c r="K280" s="36">
        <v>5</v>
      </c>
      <c r="L280" s="36">
        <v>5.9</v>
      </c>
      <c r="M280" s="36">
        <v>1.8</v>
      </c>
      <c r="N280" s="36">
        <v>0.3</v>
      </c>
      <c r="O280" s="36">
        <v>3.2000000000000001E-2</v>
      </c>
      <c r="P280" s="36">
        <v>6</v>
      </c>
      <c r="Q280" s="36">
        <v>2</v>
      </c>
      <c r="R280" s="36">
        <v>1</v>
      </c>
      <c r="S280" s="36">
        <v>0.16</v>
      </c>
      <c r="T280" s="36">
        <v>5</v>
      </c>
      <c r="U280" s="36">
        <v>10</v>
      </c>
      <c r="V280" s="36">
        <v>7</v>
      </c>
      <c r="W280" s="36">
        <v>4.5</v>
      </c>
      <c r="X280" s="36">
        <v>3.51</v>
      </c>
      <c r="Y280" s="36">
        <v>100</v>
      </c>
      <c r="Z280" s="401">
        <v>45325164228</v>
      </c>
      <c r="AA280" s="402" t="s">
        <v>8</v>
      </c>
      <c r="AB280" s="403">
        <v>1609411957</v>
      </c>
    </row>
    <row r="281" spans="1:28" ht="13.2" x14ac:dyDescent="0.25">
      <c r="A281" s="35" t="s">
        <v>7678</v>
      </c>
      <c r="B281" s="35" t="s">
        <v>71</v>
      </c>
      <c r="C281" s="36" t="s">
        <v>425</v>
      </c>
      <c r="D281" s="38">
        <v>16423</v>
      </c>
      <c r="E281" s="399" t="s">
        <v>8138</v>
      </c>
      <c r="F281" s="400">
        <v>1.3</v>
      </c>
      <c r="G281" s="400">
        <v>1.21</v>
      </c>
      <c r="H281" s="400">
        <v>0.81</v>
      </c>
      <c r="I281" s="400">
        <v>0.73</v>
      </c>
      <c r="J281" s="400">
        <v>0.73</v>
      </c>
      <c r="K281" s="36">
        <v>5</v>
      </c>
      <c r="L281" s="36">
        <v>5.9</v>
      </c>
      <c r="M281" s="36">
        <v>1.8</v>
      </c>
      <c r="N281" s="36">
        <v>0.3</v>
      </c>
      <c r="O281" s="36">
        <v>3.2000000000000001E-2</v>
      </c>
      <c r="P281" s="36">
        <v>6</v>
      </c>
      <c r="Q281" s="36">
        <v>2</v>
      </c>
      <c r="R281" s="36">
        <v>1</v>
      </c>
      <c r="S281" s="36">
        <v>0.16</v>
      </c>
      <c r="T281" s="36">
        <v>5</v>
      </c>
      <c r="U281" s="36">
        <v>10</v>
      </c>
      <c r="V281" s="36">
        <v>7</v>
      </c>
      <c r="W281" s="36">
        <v>4.5</v>
      </c>
      <c r="X281" s="36">
        <v>3.51</v>
      </c>
      <c r="Y281" s="36">
        <v>100</v>
      </c>
      <c r="Z281" s="401">
        <v>45325164235</v>
      </c>
      <c r="AA281" s="402" t="s">
        <v>8</v>
      </c>
      <c r="AB281" s="403">
        <v>1609411958</v>
      </c>
    </row>
    <row r="282" spans="1:28" ht="13.2" x14ac:dyDescent="0.25">
      <c r="A282" s="35" t="s">
        <v>7678</v>
      </c>
      <c r="B282" s="35" t="s">
        <v>71</v>
      </c>
      <c r="C282" s="36" t="s">
        <v>425</v>
      </c>
      <c r="D282" s="38">
        <v>16424</v>
      </c>
      <c r="E282" s="399" t="s">
        <v>8137</v>
      </c>
      <c r="F282" s="400">
        <v>1.504</v>
      </c>
      <c r="G282" s="400">
        <v>1.41</v>
      </c>
      <c r="H282" s="400">
        <v>0.94</v>
      </c>
      <c r="I282" s="400">
        <v>0.85</v>
      </c>
      <c r="J282" s="400">
        <v>0.85</v>
      </c>
      <c r="K282" s="36">
        <v>5</v>
      </c>
      <c r="L282" s="36">
        <v>5.9</v>
      </c>
      <c r="M282" s="36">
        <v>1.8</v>
      </c>
      <c r="N282" s="36">
        <v>0.3</v>
      </c>
      <c r="O282" s="36">
        <v>3.2000000000000001E-2</v>
      </c>
      <c r="P282" s="36">
        <v>6</v>
      </c>
      <c r="Q282" s="36">
        <v>2</v>
      </c>
      <c r="R282" s="36">
        <v>1</v>
      </c>
      <c r="S282" s="36">
        <v>0.16</v>
      </c>
      <c r="T282" s="36">
        <v>5</v>
      </c>
      <c r="U282" s="36">
        <v>10</v>
      </c>
      <c r="V282" s="36">
        <v>7</v>
      </c>
      <c r="W282" s="36">
        <v>4.5</v>
      </c>
      <c r="X282" s="36">
        <v>3.51</v>
      </c>
      <c r="Y282" s="36">
        <v>100</v>
      </c>
      <c r="Z282" s="401">
        <v>45325164242</v>
      </c>
      <c r="AA282" s="402" t="s">
        <v>8</v>
      </c>
      <c r="AB282" s="403">
        <v>1609411959</v>
      </c>
    </row>
    <row r="283" spans="1:28" ht="13.2" x14ac:dyDescent="0.25">
      <c r="A283" s="35" t="s">
        <v>7678</v>
      </c>
      <c r="B283" s="35" t="s">
        <v>71</v>
      </c>
      <c r="C283" s="36" t="s">
        <v>425</v>
      </c>
      <c r="D283" s="38">
        <v>16425</v>
      </c>
      <c r="E283" s="399" t="s">
        <v>8136</v>
      </c>
      <c r="F283" s="400">
        <v>1.56</v>
      </c>
      <c r="G283" s="400">
        <v>1.45</v>
      </c>
      <c r="H283" s="400">
        <v>0.97</v>
      </c>
      <c r="I283" s="400">
        <v>0.88</v>
      </c>
      <c r="J283" s="400">
        <v>0.88</v>
      </c>
      <c r="K283" s="36">
        <v>5</v>
      </c>
      <c r="L283" s="36">
        <v>5.9</v>
      </c>
      <c r="M283" s="36">
        <v>1.8</v>
      </c>
      <c r="N283" s="36">
        <v>0.3</v>
      </c>
      <c r="O283" s="36">
        <v>3.2000000000000001E-2</v>
      </c>
      <c r="P283" s="36">
        <v>5.9</v>
      </c>
      <c r="Q283" s="36">
        <v>1.8</v>
      </c>
      <c r="R283" s="36">
        <v>0.5</v>
      </c>
      <c r="S283" s="36">
        <v>0.16</v>
      </c>
      <c r="T283" s="36">
        <v>5</v>
      </c>
      <c r="U283" s="36">
        <v>10</v>
      </c>
      <c r="V283" s="36">
        <v>7</v>
      </c>
      <c r="W283" s="36">
        <v>4.5</v>
      </c>
      <c r="X283" s="36">
        <v>3.51</v>
      </c>
      <c r="Y283" s="36">
        <v>100</v>
      </c>
      <c r="Z283" s="401">
        <v>45325164259</v>
      </c>
      <c r="AA283" s="402" t="s">
        <v>8</v>
      </c>
      <c r="AB283" s="403">
        <v>1609411960</v>
      </c>
    </row>
    <row r="284" spans="1:28" ht="13.2" x14ac:dyDescent="0.25">
      <c r="A284" s="35" t="s">
        <v>7678</v>
      </c>
      <c r="B284" s="35" t="s">
        <v>71</v>
      </c>
      <c r="C284" s="36" t="s">
        <v>425</v>
      </c>
      <c r="D284" s="38">
        <v>16426</v>
      </c>
      <c r="E284" s="399" t="s">
        <v>8135</v>
      </c>
      <c r="F284" s="400">
        <v>1.504</v>
      </c>
      <c r="G284" s="400">
        <v>1.41</v>
      </c>
      <c r="H284" s="400">
        <v>0.94</v>
      </c>
      <c r="I284" s="400">
        <v>0.85</v>
      </c>
      <c r="J284" s="400">
        <v>0.85</v>
      </c>
      <c r="K284" s="36">
        <v>5</v>
      </c>
      <c r="L284" s="36">
        <v>5.9</v>
      </c>
      <c r="M284" s="36">
        <v>1.8</v>
      </c>
      <c r="N284" s="36">
        <v>0.3</v>
      </c>
      <c r="O284" s="36">
        <v>3.2000000000000001E-2</v>
      </c>
      <c r="P284" s="36">
        <v>6</v>
      </c>
      <c r="Q284" s="36">
        <v>2</v>
      </c>
      <c r="R284" s="36">
        <v>1</v>
      </c>
      <c r="S284" s="36">
        <v>0.16</v>
      </c>
      <c r="T284" s="36">
        <v>5</v>
      </c>
      <c r="U284" s="36">
        <v>10</v>
      </c>
      <c r="V284" s="36">
        <v>7</v>
      </c>
      <c r="W284" s="36">
        <v>4.5</v>
      </c>
      <c r="X284" s="36">
        <v>3.51</v>
      </c>
      <c r="Y284" s="36">
        <v>100</v>
      </c>
      <c r="Z284" s="401">
        <v>45325164266</v>
      </c>
      <c r="AA284" s="402" t="s">
        <v>8</v>
      </c>
      <c r="AB284" s="403">
        <v>1609411961</v>
      </c>
    </row>
    <row r="285" spans="1:28" ht="13.2" x14ac:dyDescent="0.25">
      <c r="A285" s="35" t="s">
        <v>7678</v>
      </c>
      <c r="B285" s="35" t="s">
        <v>71</v>
      </c>
      <c r="C285" s="36" t="s">
        <v>425</v>
      </c>
      <c r="D285" s="38">
        <v>16431</v>
      </c>
      <c r="E285" s="399" t="s">
        <v>8134</v>
      </c>
      <c r="F285" s="400">
        <v>1.59</v>
      </c>
      <c r="G285" s="400">
        <v>1.48</v>
      </c>
      <c r="H285" s="400">
        <v>0.99</v>
      </c>
      <c r="I285" s="400">
        <v>0.89</v>
      </c>
      <c r="J285" s="400">
        <v>0.89</v>
      </c>
      <c r="K285" s="36">
        <v>5</v>
      </c>
      <c r="L285" s="36">
        <v>0.25</v>
      </c>
      <c r="M285" s="36">
        <v>1.8120000000000001</v>
      </c>
      <c r="N285" s="36">
        <v>5.875</v>
      </c>
      <c r="O285" s="36">
        <v>3.5999999999999997E-2</v>
      </c>
      <c r="P285" s="36">
        <v>1.9</v>
      </c>
      <c r="Q285" s="36">
        <v>1.2</v>
      </c>
      <c r="R285" s="36">
        <v>7.4</v>
      </c>
      <c r="S285" s="36">
        <v>0.18</v>
      </c>
      <c r="T285" s="36">
        <v>5</v>
      </c>
      <c r="U285" s="36">
        <v>10</v>
      </c>
      <c r="V285" s="36">
        <v>7</v>
      </c>
      <c r="W285" s="36">
        <v>4.5</v>
      </c>
      <c r="X285" s="36">
        <v>3.91</v>
      </c>
      <c r="Y285" s="36">
        <v>100</v>
      </c>
      <c r="Z285" s="401">
        <v>45325164310</v>
      </c>
      <c r="AA285" s="402" t="s">
        <v>8</v>
      </c>
      <c r="AB285" s="403">
        <v>1609411962</v>
      </c>
    </row>
    <row r="286" spans="1:28" ht="13.2" x14ac:dyDescent="0.25">
      <c r="A286" s="35" t="s">
        <v>7678</v>
      </c>
      <c r="B286" s="35" t="s">
        <v>71</v>
      </c>
      <c r="C286" s="36" t="s">
        <v>425</v>
      </c>
      <c r="D286" s="38">
        <v>16432</v>
      </c>
      <c r="E286" s="399" t="s">
        <v>8133</v>
      </c>
      <c r="F286" s="400">
        <v>1.59</v>
      </c>
      <c r="G286" s="400">
        <v>1.48</v>
      </c>
      <c r="H286" s="400">
        <v>0.99</v>
      </c>
      <c r="I286" s="400">
        <v>0.89</v>
      </c>
      <c r="J286" s="400">
        <v>0.89</v>
      </c>
      <c r="K286" s="36">
        <v>5</v>
      </c>
      <c r="L286" s="36">
        <v>0.25</v>
      </c>
      <c r="M286" s="36">
        <v>1.8120000000000001</v>
      </c>
      <c r="N286" s="36">
        <v>5.875</v>
      </c>
      <c r="O286" s="36">
        <v>3.5000000000000003E-2</v>
      </c>
      <c r="P286" s="36">
        <v>1.9</v>
      </c>
      <c r="Q286" s="36">
        <v>1.2</v>
      </c>
      <c r="R286" s="36">
        <v>7.4</v>
      </c>
      <c r="S286" s="36">
        <v>0.17499999999999999</v>
      </c>
      <c r="T286" s="36">
        <v>5</v>
      </c>
      <c r="U286" s="36">
        <v>10</v>
      </c>
      <c r="V286" s="36">
        <v>7</v>
      </c>
      <c r="W286" s="36">
        <v>4.5</v>
      </c>
      <c r="X286" s="36">
        <v>3.81</v>
      </c>
      <c r="Y286" s="36">
        <v>100</v>
      </c>
      <c r="Z286" s="401">
        <v>45325164327</v>
      </c>
      <c r="AA286" s="402" t="s">
        <v>8</v>
      </c>
      <c r="AB286" s="403">
        <v>1609411963</v>
      </c>
    </row>
    <row r="287" spans="1:28" ht="13.2" x14ac:dyDescent="0.25">
      <c r="A287" s="35" t="s">
        <v>7678</v>
      </c>
      <c r="B287" s="35" t="s">
        <v>71</v>
      </c>
      <c r="C287" s="36" t="s">
        <v>425</v>
      </c>
      <c r="D287" s="38">
        <v>16433</v>
      </c>
      <c r="E287" s="399" t="s">
        <v>8132</v>
      </c>
      <c r="F287" s="400">
        <v>1.59</v>
      </c>
      <c r="G287" s="400">
        <v>1.48</v>
      </c>
      <c r="H287" s="400">
        <v>0.99</v>
      </c>
      <c r="I287" s="400">
        <v>0.89</v>
      </c>
      <c r="J287" s="400">
        <v>0.89</v>
      </c>
      <c r="K287" s="36">
        <v>5</v>
      </c>
      <c r="L287" s="36">
        <v>0.25</v>
      </c>
      <c r="M287" s="36">
        <v>1.8120000000000001</v>
      </c>
      <c r="N287" s="36">
        <v>5.875</v>
      </c>
      <c r="O287" s="36">
        <v>3.2000000000000001E-2</v>
      </c>
      <c r="P287" s="36">
        <v>1.9</v>
      </c>
      <c r="Q287" s="36">
        <v>1.2</v>
      </c>
      <c r="R287" s="36">
        <v>7.4</v>
      </c>
      <c r="S287" s="36">
        <v>0.16</v>
      </c>
      <c r="T287" s="36">
        <v>5</v>
      </c>
      <c r="U287" s="36">
        <v>10</v>
      </c>
      <c r="V287" s="36">
        <v>7</v>
      </c>
      <c r="W287" s="36">
        <v>4.5</v>
      </c>
      <c r="X287" s="36">
        <v>3.51</v>
      </c>
      <c r="Y287" s="36">
        <v>100</v>
      </c>
      <c r="Z287" s="401">
        <v>45325164334</v>
      </c>
      <c r="AA287" s="402" t="s">
        <v>8</v>
      </c>
      <c r="AB287" s="403">
        <v>1609411964</v>
      </c>
    </row>
    <row r="288" spans="1:28" ht="13.2" x14ac:dyDescent="0.25">
      <c r="A288" s="35" t="s">
        <v>7678</v>
      </c>
      <c r="B288" s="35" t="s">
        <v>71</v>
      </c>
      <c r="C288" s="36" t="s">
        <v>425</v>
      </c>
      <c r="D288" s="38">
        <v>16441</v>
      </c>
      <c r="E288" s="399" t="s">
        <v>8131</v>
      </c>
      <c r="F288" s="400">
        <v>1.59</v>
      </c>
      <c r="G288" s="400">
        <v>1.48</v>
      </c>
      <c r="H288" s="400">
        <v>0.99</v>
      </c>
      <c r="I288" s="400">
        <v>0.89</v>
      </c>
      <c r="J288" s="400">
        <v>0.89</v>
      </c>
      <c r="K288" s="36">
        <v>5</v>
      </c>
      <c r="L288" s="36">
        <v>0.25</v>
      </c>
      <c r="M288" s="36">
        <v>1.8120000000000001</v>
      </c>
      <c r="N288" s="36">
        <v>5.875</v>
      </c>
      <c r="O288" s="36">
        <v>3.2000000000000001E-2</v>
      </c>
      <c r="P288" s="36">
        <v>1.9</v>
      </c>
      <c r="Q288" s="36">
        <v>1.2</v>
      </c>
      <c r="R288" s="36">
        <v>7.4</v>
      </c>
      <c r="S288" s="36">
        <v>0.16</v>
      </c>
      <c r="T288" s="36">
        <v>5</v>
      </c>
      <c r="U288" s="36">
        <v>10</v>
      </c>
      <c r="V288" s="36">
        <v>7</v>
      </c>
      <c r="W288" s="36">
        <v>4.5</v>
      </c>
      <c r="X288" s="36">
        <v>3.51</v>
      </c>
      <c r="Y288" s="36">
        <v>100</v>
      </c>
      <c r="Z288" s="401">
        <v>45325164419</v>
      </c>
      <c r="AA288" s="402" t="s">
        <v>8</v>
      </c>
      <c r="AB288" s="403">
        <v>1609411968</v>
      </c>
    </row>
    <row r="289" spans="1:28" ht="13.2" x14ac:dyDescent="0.25">
      <c r="A289" s="35" t="s">
        <v>7678</v>
      </c>
      <c r="B289" s="35" t="s">
        <v>71</v>
      </c>
      <c r="C289" s="36" t="s">
        <v>425</v>
      </c>
      <c r="D289" s="38">
        <v>16442</v>
      </c>
      <c r="E289" s="399" t="s">
        <v>8130</v>
      </c>
      <c r="F289" s="400">
        <v>1.59</v>
      </c>
      <c r="G289" s="400">
        <v>1.48</v>
      </c>
      <c r="H289" s="400">
        <v>0.99</v>
      </c>
      <c r="I289" s="400">
        <v>0.89</v>
      </c>
      <c r="J289" s="400">
        <v>0.89</v>
      </c>
      <c r="K289" s="36">
        <v>5</v>
      </c>
      <c r="L289" s="36">
        <v>0.25</v>
      </c>
      <c r="M289" s="36">
        <v>1.8120000000000001</v>
      </c>
      <c r="N289" s="36">
        <v>5.875</v>
      </c>
      <c r="O289" s="36">
        <v>3.2000000000000001E-2</v>
      </c>
      <c r="P289" s="36">
        <v>1.9</v>
      </c>
      <c r="Q289" s="36">
        <v>1.2</v>
      </c>
      <c r="R289" s="36">
        <v>7.4</v>
      </c>
      <c r="S289" s="36">
        <v>0.16</v>
      </c>
      <c r="T289" s="36">
        <v>5</v>
      </c>
      <c r="U289" s="36">
        <v>10</v>
      </c>
      <c r="V289" s="36">
        <v>7</v>
      </c>
      <c r="W289" s="36">
        <v>4.5</v>
      </c>
      <c r="X289" s="36">
        <v>3.51</v>
      </c>
      <c r="Y289" s="36">
        <v>100</v>
      </c>
      <c r="Z289" s="401">
        <v>45325164426</v>
      </c>
      <c r="AA289" s="402" t="s">
        <v>8</v>
      </c>
      <c r="AB289" s="403">
        <v>1609411969</v>
      </c>
    </row>
    <row r="290" spans="1:28" ht="13.2" x14ac:dyDescent="0.25">
      <c r="A290" s="35" t="s">
        <v>7678</v>
      </c>
      <c r="B290" s="35" t="s">
        <v>71</v>
      </c>
      <c r="C290" s="36" t="s">
        <v>425</v>
      </c>
      <c r="D290" s="38">
        <v>16443</v>
      </c>
      <c r="E290" s="399" t="s">
        <v>8129</v>
      </c>
      <c r="F290" s="400">
        <v>1.59</v>
      </c>
      <c r="G290" s="400">
        <v>1.48</v>
      </c>
      <c r="H290" s="400">
        <v>0.99</v>
      </c>
      <c r="I290" s="400">
        <v>0.89</v>
      </c>
      <c r="J290" s="400">
        <v>0.89</v>
      </c>
      <c r="K290" s="36">
        <v>5</v>
      </c>
      <c r="L290" s="36">
        <v>0.25</v>
      </c>
      <c r="M290" s="36">
        <v>1.8120000000000001</v>
      </c>
      <c r="N290" s="36">
        <v>5.875</v>
      </c>
      <c r="O290" s="36">
        <v>3.2000000000000001E-2</v>
      </c>
      <c r="P290" s="36">
        <v>1.9</v>
      </c>
      <c r="Q290" s="36">
        <v>1.2</v>
      </c>
      <c r="R290" s="36">
        <v>7.4</v>
      </c>
      <c r="S290" s="36">
        <v>0.16</v>
      </c>
      <c r="T290" s="36">
        <v>5</v>
      </c>
      <c r="U290" s="36">
        <v>10</v>
      </c>
      <c r="V290" s="36">
        <v>7</v>
      </c>
      <c r="W290" s="36">
        <v>4.5</v>
      </c>
      <c r="X290" s="36">
        <v>3.51</v>
      </c>
      <c r="Y290" s="36">
        <v>100</v>
      </c>
      <c r="Z290" s="401">
        <v>45325164433</v>
      </c>
      <c r="AA290" s="402" t="s">
        <v>8</v>
      </c>
      <c r="AB290" s="403">
        <v>1609411970</v>
      </c>
    </row>
    <row r="291" spans="1:28" ht="13.2" x14ac:dyDescent="0.25">
      <c r="A291" s="35" t="s">
        <v>7678</v>
      </c>
      <c r="B291" s="35" t="s">
        <v>71</v>
      </c>
      <c r="C291" s="36" t="s">
        <v>425</v>
      </c>
      <c r="D291" s="38">
        <v>16449</v>
      </c>
      <c r="E291" s="399" t="s">
        <v>8128</v>
      </c>
      <c r="F291" s="400">
        <v>10.99</v>
      </c>
      <c r="G291" s="400">
        <v>10.24</v>
      </c>
      <c r="H291" s="400">
        <v>6.85</v>
      </c>
      <c r="I291" s="400">
        <v>6.18</v>
      </c>
      <c r="J291" s="400">
        <v>6.18</v>
      </c>
      <c r="K291" s="36">
        <v>1</v>
      </c>
      <c r="L291" s="36">
        <v>8</v>
      </c>
      <c r="M291" s="36">
        <v>3.8</v>
      </c>
      <c r="N291" s="36">
        <v>0.8</v>
      </c>
      <c r="O291" s="36">
        <v>0.18</v>
      </c>
      <c r="P291" s="36">
        <v>8</v>
      </c>
      <c r="Q291" s="36">
        <v>3.8</v>
      </c>
      <c r="R291" s="36">
        <v>0.8</v>
      </c>
      <c r="S291" s="36">
        <v>0.18</v>
      </c>
      <c r="T291" s="36">
        <v>1</v>
      </c>
      <c r="U291" s="36">
        <v>10</v>
      </c>
      <c r="V291" s="36">
        <v>7</v>
      </c>
      <c r="W291" s="36">
        <v>4.5</v>
      </c>
      <c r="X291" s="36">
        <v>3.91</v>
      </c>
      <c r="Y291" s="36">
        <v>20</v>
      </c>
      <c r="Z291" s="401">
        <v>45325164495</v>
      </c>
      <c r="AA291" s="402" t="s">
        <v>8</v>
      </c>
      <c r="AB291" s="403">
        <v>1609411971</v>
      </c>
    </row>
    <row r="292" spans="1:28" ht="13.2" x14ac:dyDescent="0.25">
      <c r="A292" s="35" t="s">
        <v>7678</v>
      </c>
      <c r="B292" s="35" t="s">
        <v>71</v>
      </c>
      <c r="C292" s="36" t="s">
        <v>425</v>
      </c>
      <c r="D292" s="38">
        <v>16452</v>
      </c>
      <c r="E292" s="399" t="s">
        <v>8127</v>
      </c>
      <c r="F292" s="400">
        <v>16.760000000000002</v>
      </c>
      <c r="G292" s="400">
        <v>15.59</v>
      </c>
      <c r="H292" s="400">
        <v>10.44</v>
      </c>
      <c r="I292" s="400">
        <v>9.42</v>
      </c>
      <c r="J292" s="400">
        <v>9.42</v>
      </c>
      <c r="K292" s="36">
        <v>1</v>
      </c>
      <c r="L292" s="36">
        <v>5.8</v>
      </c>
      <c r="M292" s="36">
        <v>3.8</v>
      </c>
      <c r="N292" s="36">
        <v>0.3</v>
      </c>
      <c r="O292" s="36">
        <v>0.16</v>
      </c>
      <c r="P292" s="36">
        <v>5.8</v>
      </c>
      <c r="Q292" s="36">
        <v>3.8</v>
      </c>
      <c r="R292" s="36">
        <v>0.3</v>
      </c>
      <c r="S292" s="36">
        <v>0.16</v>
      </c>
      <c r="T292" s="36">
        <v>1</v>
      </c>
      <c r="U292" s="36">
        <v>10</v>
      </c>
      <c r="V292" s="36">
        <v>7</v>
      </c>
      <c r="W292" s="36">
        <v>4.5</v>
      </c>
      <c r="X292" s="36">
        <v>4.3099999999999996</v>
      </c>
      <c r="Y292" s="36">
        <v>25</v>
      </c>
      <c r="Z292" s="401">
        <v>45325164525</v>
      </c>
      <c r="AA292" s="402" t="s">
        <v>8</v>
      </c>
      <c r="AB292" s="403">
        <v>1609411972</v>
      </c>
    </row>
    <row r="293" spans="1:28" ht="13.2" x14ac:dyDescent="0.25">
      <c r="A293" s="35" t="s">
        <v>7678</v>
      </c>
      <c r="B293" s="35" t="s">
        <v>71</v>
      </c>
      <c r="C293" s="36" t="s">
        <v>425</v>
      </c>
      <c r="D293" s="38">
        <v>16453</v>
      </c>
      <c r="E293" s="399" t="s">
        <v>8126</v>
      </c>
      <c r="F293" s="400">
        <v>19.12</v>
      </c>
      <c r="G293" s="400">
        <v>17.829999999999998</v>
      </c>
      <c r="H293" s="400">
        <v>11.92</v>
      </c>
      <c r="I293" s="400">
        <v>10.75</v>
      </c>
      <c r="J293" s="400">
        <v>10.75</v>
      </c>
      <c r="K293" s="36">
        <v>1</v>
      </c>
      <c r="L293" s="36">
        <v>8.6</v>
      </c>
      <c r="M293" s="36">
        <v>3.7</v>
      </c>
      <c r="N293" s="36">
        <v>0.8</v>
      </c>
      <c r="O293" s="36">
        <v>0.36</v>
      </c>
      <c r="P293" s="36">
        <v>8.6</v>
      </c>
      <c r="Q293" s="36">
        <v>3.7</v>
      </c>
      <c r="R293" s="36">
        <v>0.8</v>
      </c>
      <c r="S293" s="36">
        <v>0.36</v>
      </c>
      <c r="T293" s="36">
        <v>1</v>
      </c>
      <c r="U293" s="36">
        <v>13.25</v>
      </c>
      <c r="V293" s="36">
        <v>9.25</v>
      </c>
      <c r="W293" s="36">
        <v>6.25</v>
      </c>
      <c r="X293" s="36">
        <v>9</v>
      </c>
      <c r="Y293" s="36">
        <v>25</v>
      </c>
      <c r="Z293" s="401">
        <v>45325164532</v>
      </c>
      <c r="AA293" s="402" t="s">
        <v>8</v>
      </c>
      <c r="AB293" s="403">
        <v>1609411973</v>
      </c>
    </row>
    <row r="294" spans="1:28" ht="13.2" x14ac:dyDescent="0.25">
      <c r="A294" s="35" t="s">
        <v>7678</v>
      </c>
      <c r="B294" s="35" t="s">
        <v>71</v>
      </c>
      <c r="C294" s="36" t="s">
        <v>425</v>
      </c>
      <c r="D294" s="38">
        <v>16458</v>
      </c>
      <c r="E294" s="399" t="s">
        <v>8125</v>
      </c>
      <c r="F294" s="400">
        <v>5.9</v>
      </c>
      <c r="G294" s="400">
        <v>5.44</v>
      </c>
      <c r="H294" s="400">
        <v>3.66</v>
      </c>
      <c r="I294" s="400">
        <v>3.31</v>
      </c>
      <c r="J294" s="400">
        <v>3.31</v>
      </c>
      <c r="K294" s="36">
        <v>5</v>
      </c>
      <c r="L294" s="36">
        <v>6.9</v>
      </c>
      <c r="M294" s="36">
        <v>3.9</v>
      </c>
      <c r="N294" s="36">
        <v>0.9</v>
      </c>
      <c r="O294" s="36">
        <v>0.17799999999999999</v>
      </c>
      <c r="P294" s="36">
        <v>6.9</v>
      </c>
      <c r="Q294" s="36">
        <v>3.9</v>
      </c>
      <c r="R294" s="36">
        <v>3</v>
      </c>
      <c r="S294" s="36">
        <v>0.89</v>
      </c>
      <c r="T294" s="36">
        <v>5</v>
      </c>
      <c r="U294" s="36">
        <v>14.5</v>
      </c>
      <c r="V294" s="36">
        <v>13.25</v>
      </c>
      <c r="W294" s="36">
        <v>16.75</v>
      </c>
      <c r="X294" s="36">
        <v>19.545000000000002</v>
      </c>
      <c r="Y294" s="36">
        <v>100</v>
      </c>
      <c r="Z294" s="401">
        <v>45325164587</v>
      </c>
      <c r="AA294" s="402" t="s">
        <v>8</v>
      </c>
      <c r="AB294" s="403">
        <v>1609411976</v>
      </c>
    </row>
    <row r="295" spans="1:28" ht="13.2" x14ac:dyDescent="0.25">
      <c r="A295" s="35" t="s">
        <v>7678</v>
      </c>
      <c r="B295" s="35" t="s">
        <v>71</v>
      </c>
      <c r="C295" s="36" t="s">
        <v>425</v>
      </c>
      <c r="D295" s="38">
        <v>16462</v>
      </c>
      <c r="E295" s="399" t="s">
        <v>8124</v>
      </c>
      <c r="F295" s="400">
        <v>13.03</v>
      </c>
      <c r="G295" s="400">
        <v>12.03</v>
      </c>
      <c r="H295" s="400">
        <v>8.09</v>
      </c>
      <c r="I295" s="400">
        <v>7.32</v>
      </c>
      <c r="J295" s="400">
        <v>7.32</v>
      </c>
      <c r="K295" s="36">
        <v>1</v>
      </c>
      <c r="L295" s="36">
        <v>6.1</v>
      </c>
      <c r="M295" s="36">
        <v>3.1</v>
      </c>
      <c r="N295" s="36">
        <v>1</v>
      </c>
      <c r="O295" s="36">
        <v>0.26</v>
      </c>
      <c r="P295" s="36">
        <v>6.1</v>
      </c>
      <c r="Q295" s="36">
        <v>3.1</v>
      </c>
      <c r="R295" s="36">
        <v>1</v>
      </c>
      <c r="S295" s="36">
        <v>0.26</v>
      </c>
      <c r="T295" s="36">
        <v>1</v>
      </c>
      <c r="U295" s="36">
        <v>7.25</v>
      </c>
      <c r="V295" s="36">
        <v>6.5</v>
      </c>
      <c r="W295" s="36">
        <v>3.5</v>
      </c>
      <c r="X295" s="36">
        <v>6.5</v>
      </c>
      <c r="Y295" s="36">
        <v>25</v>
      </c>
      <c r="Z295" s="401">
        <v>45325164624</v>
      </c>
      <c r="AA295" s="402" t="s">
        <v>8</v>
      </c>
      <c r="AB295" s="403">
        <v>1609411977</v>
      </c>
    </row>
    <row r="296" spans="1:28" ht="13.2" x14ac:dyDescent="0.25">
      <c r="A296" s="35" t="s">
        <v>7678</v>
      </c>
      <c r="B296" s="35" t="s">
        <v>71</v>
      </c>
      <c r="C296" s="36" t="s">
        <v>425</v>
      </c>
      <c r="D296" s="38">
        <v>16470</v>
      </c>
      <c r="E296" s="399" t="s">
        <v>8123</v>
      </c>
      <c r="F296" s="400">
        <v>1.83</v>
      </c>
      <c r="G296" s="400">
        <v>1.7</v>
      </c>
      <c r="H296" s="400">
        <v>1.1399999999999999</v>
      </c>
      <c r="I296" s="400">
        <v>1.03</v>
      </c>
      <c r="J296" s="400">
        <v>1.03</v>
      </c>
      <c r="K296" s="36">
        <v>5</v>
      </c>
      <c r="L296" s="36">
        <v>0.25</v>
      </c>
      <c r="M296" s="36">
        <v>1.5</v>
      </c>
      <c r="N296" s="36">
        <v>5.875</v>
      </c>
      <c r="O296" s="36">
        <v>2.5000000000000001E-2</v>
      </c>
      <c r="P296" s="36">
        <v>2</v>
      </c>
      <c r="Q296" s="36">
        <v>1.2</v>
      </c>
      <c r="R296" s="36">
        <v>6.5</v>
      </c>
      <c r="S296" s="36">
        <v>0.14000000000000001</v>
      </c>
      <c r="T296" s="36">
        <v>5</v>
      </c>
      <c r="U296" s="36">
        <v>10</v>
      </c>
      <c r="V296" s="36">
        <v>7</v>
      </c>
      <c r="W296" s="36">
        <v>4.5</v>
      </c>
      <c r="X296" s="36">
        <v>2.81</v>
      </c>
      <c r="Y296" s="36">
        <v>100</v>
      </c>
      <c r="Z296" s="401">
        <v>45325164709</v>
      </c>
      <c r="AA296" s="402" t="s">
        <v>8</v>
      </c>
      <c r="AB296" s="403">
        <v>1609411978</v>
      </c>
    </row>
    <row r="297" spans="1:28" ht="13.2" x14ac:dyDescent="0.25">
      <c r="A297" s="35" t="s">
        <v>7678</v>
      </c>
      <c r="B297" s="35" t="s">
        <v>71</v>
      </c>
      <c r="C297" s="36" t="s">
        <v>425</v>
      </c>
      <c r="D297" s="38">
        <v>16471</v>
      </c>
      <c r="E297" s="399" t="s">
        <v>8122</v>
      </c>
      <c r="F297" s="400">
        <v>1.83</v>
      </c>
      <c r="G297" s="400">
        <v>1.7</v>
      </c>
      <c r="H297" s="400">
        <v>1.1399999999999999</v>
      </c>
      <c r="I297" s="400">
        <v>1.03</v>
      </c>
      <c r="J297" s="400">
        <v>1.03</v>
      </c>
      <c r="K297" s="36">
        <v>5</v>
      </c>
      <c r="L297" s="36">
        <v>0.25</v>
      </c>
      <c r="M297" s="36">
        <v>1.8120000000000001</v>
      </c>
      <c r="N297" s="36">
        <v>5.875</v>
      </c>
      <c r="O297" s="36">
        <v>0.03</v>
      </c>
      <c r="P297" s="36">
        <v>2</v>
      </c>
      <c r="Q297" s="36">
        <v>1.2</v>
      </c>
      <c r="R297" s="36">
        <v>6.5</v>
      </c>
      <c r="S297" s="36">
        <v>0.15</v>
      </c>
      <c r="T297" s="36">
        <v>5</v>
      </c>
      <c r="U297" s="36">
        <v>10</v>
      </c>
      <c r="V297" s="36">
        <v>7</v>
      </c>
      <c r="W297" s="36">
        <v>4.5</v>
      </c>
      <c r="X297" s="36">
        <v>3.31</v>
      </c>
      <c r="Y297" s="36">
        <v>100</v>
      </c>
      <c r="Z297" s="401">
        <v>45325164716</v>
      </c>
      <c r="AA297" s="402" t="s">
        <v>8</v>
      </c>
      <c r="AB297" s="403">
        <v>1609411979</v>
      </c>
    </row>
    <row r="298" spans="1:28" ht="13.2" x14ac:dyDescent="0.25">
      <c r="A298" s="35" t="s">
        <v>7678</v>
      </c>
      <c r="B298" s="35" t="s">
        <v>71</v>
      </c>
      <c r="C298" s="36" t="s">
        <v>425</v>
      </c>
      <c r="D298" s="38">
        <v>16472</v>
      </c>
      <c r="E298" s="399" t="s">
        <v>8121</v>
      </c>
      <c r="F298" s="400">
        <v>1.83</v>
      </c>
      <c r="G298" s="400">
        <v>1.7</v>
      </c>
      <c r="H298" s="400">
        <v>1.1399999999999999</v>
      </c>
      <c r="I298" s="400">
        <v>1.03</v>
      </c>
      <c r="J298" s="400">
        <v>1.03</v>
      </c>
      <c r="K298" s="36">
        <v>5</v>
      </c>
      <c r="L298" s="36">
        <v>0.25</v>
      </c>
      <c r="M298" s="36">
        <v>1.5</v>
      </c>
      <c r="N298" s="36">
        <v>5.875</v>
      </c>
      <c r="O298" s="36">
        <v>2.5000000000000001E-2</v>
      </c>
      <c r="P298" s="36">
        <v>2</v>
      </c>
      <c r="Q298" s="36">
        <v>1.2</v>
      </c>
      <c r="R298" s="36">
        <v>6.5</v>
      </c>
      <c r="S298" s="36">
        <v>0.14000000000000001</v>
      </c>
      <c r="T298" s="36">
        <v>5</v>
      </c>
      <c r="U298" s="36">
        <v>10</v>
      </c>
      <c r="V298" s="36">
        <v>7</v>
      </c>
      <c r="W298" s="36">
        <v>4.5</v>
      </c>
      <c r="X298" s="36">
        <v>2.81</v>
      </c>
      <c r="Y298" s="36">
        <v>100</v>
      </c>
      <c r="Z298" s="401">
        <v>45325164723</v>
      </c>
      <c r="AA298" s="402" t="s">
        <v>8</v>
      </c>
      <c r="AB298" s="403">
        <v>1609411980</v>
      </c>
    </row>
    <row r="299" spans="1:28" ht="13.2" x14ac:dyDescent="0.25">
      <c r="A299" s="35" t="s">
        <v>7678</v>
      </c>
      <c r="B299" s="35" t="s">
        <v>71</v>
      </c>
      <c r="C299" s="36" t="s">
        <v>425</v>
      </c>
      <c r="D299" s="38">
        <v>16473</v>
      </c>
      <c r="E299" s="399" t="s">
        <v>8120</v>
      </c>
      <c r="F299" s="400">
        <v>1.85</v>
      </c>
      <c r="G299" s="400">
        <v>1.72</v>
      </c>
      <c r="H299" s="400">
        <v>1.1499999999999999</v>
      </c>
      <c r="I299" s="400">
        <v>1.04</v>
      </c>
      <c r="J299" s="400">
        <v>1.04</v>
      </c>
      <c r="K299" s="36">
        <v>5</v>
      </c>
      <c r="L299" s="36">
        <v>5.9</v>
      </c>
      <c r="M299" s="36">
        <v>1.5</v>
      </c>
      <c r="N299" s="36">
        <v>0.3</v>
      </c>
      <c r="O299" s="36">
        <v>2.8000000000000001E-2</v>
      </c>
      <c r="P299" s="36">
        <v>5.9</v>
      </c>
      <c r="Q299" s="36">
        <v>1.5</v>
      </c>
      <c r="R299" s="36">
        <v>1</v>
      </c>
      <c r="S299" s="36">
        <v>0.14000000000000001</v>
      </c>
      <c r="T299" s="36">
        <v>5</v>
      </c>
      <c r="U299" s="36">
        <v>10</v>
      </c>
      <c r="V299" s="36">
        <v>7</v>
      </c>
      <c r="W299" s="36">
        <v>4.5</v>
      </c>
      <c r="X299" s="36">
        <v>3.11</v>
      </c>
      <c r="Y299" s="36">
        <v>100</v>
      </c>
      <c r="Z299" s="401">
        <v>45325164730</v>
      </c>
      <c r="AA299" s="402" t="s">
        <v>8</v>
      </c>
      <c r="AB299" s="403">
        <v>1609411981</v>
      </c>
    </row>
    <row r="300" spans="1:28" ht="13.2" x14ac:dyDescent="0.25">
      <c r="A300" s="35" t="s">
        <v>7678</v>
      </c>
      <c r="B300" s="35" t="s">
        <v>71</v>
      </c>
      <c r="C300" s="36" t="s">
        <v>425</v>
      </c>
      <c r="D300" s="38">
        <v>16475</v>
      </c>
      <c r="E300" s="399" t="s">
        <v>8119</v>
      </c>
      <c r="F300" s="400">
        <v>2.06</v>
      </c>
      <c r="G300" s="400">
        <v>1.91</v>
      </c>
      <c r="H300" s="400">
        <v>1.28</v>
      </c>
      <c r="I300" s="400">
        <v>1.1599999999999999</v>
      </c>
      <c r="J300" s="400">
        <v>1.1599999999999999</v>
      </c>
      <c r="K300" s="36">
        <v>5</v>
      </c>
      <c r="L300" s="36">
        <v>0.25</v>
      </c>
      <c r="M300" s="36">
        <v>1.5</v>
      </c>
      <c r="N300" s="36">
        <v>6.875</v>
      </c>
      <c r="O300" s="36">
        <v>5.1999999999999998E-2</v>
      </c>
      <c r="P300" s="36">
        <v>2</v>
      </c>
      <c r="Q300" s="36">
        <v>1.2</v>
      </c>
      <c r="R300" s="36">
        <v>7.5</v>
      </c>
      <c r="S300" s="36">
        <v>0.26</v>
      </c>
      <c r="T300" s="36">
        <v>5</v>
      </c>
      <c r="U300" s="36">
        <v>8.75</v>
      </c>
      <c r="V300" s="36">
        <v>9</v>
      </c>
      <c r="W300" s="36">
        <v>6.5</v>
      </c>
      <c r="X300" s="36">
        <v>5.2</v>
      </c>
      <c r="Y300" s="36">
        <v>100</v>
      </c>
      <c r="Z300" s="401">
        <v>45325164754</v>
      </c>
      <c r="AA300" s="402" t="s">
        <v>8</v>
      </c>
      <c r="AB300" s="403">
        <v>1609411982</v>
      </c>
    </row>
    <row r="301" spans="1:28" ht="13.2" x14ac:dyDescent="0.25">
      <c r="A301" s="35" t="s">
        <v>7678</v>
      </c>
      <c r="B301" s="35" t="s">
        <v>71</v>
      </c>
      <c r="C301" s="36" t="s">
        <v>425</v>
      </c>
      <c r="D301" s="38">
        <v>16481</v>
      </c>
      <c r="E301" s="399" t="s">
        <v>8118</v>
      </c>
      <c r="F301" s="400">
        <v>4.0999999999999996</v>
      </c>
      <c r="G301" s="400">
        <v>3.81</v>
      </c>
      <c r="H301" s="400">
        <v>2.5499999999999998</v>
      </c>
      <c r="I301" s="400">
        <v>2.2999999999999998</v>
      </c>
      <c r="J301" s="400">
        <v>2.2999999999999998</v>
      </c>
      <c r="K301" s="36">
        <v>3</v>
      </c>
      <c r="L301" s="36">
        <v>0.25</v>
      </c>
      <c r="M301" s="36">
        <v>2.75</v>
      </c>
      <c r="N301" s="36">
        <v>5.75</v>
      </c>
      <c r="O301" s="36">
        <v>0.05</v>
      </c>
      <c r="P301" s="36">
        <v>3.2</v>
      </c>
      <c r="Q301" s="36">
        <v>1</v>
      </c>
      <c r="R301" s="36">
        <v>6.2</v>
      </c>
      <c r="S301" s="36">
        <v>0.16</v>
      </c>
      <c r="T301" s="36">
        <v>3</v>
      </c>
      <c r="U301" s="36">
        <v>10</v>
      </c>
      <c r="V301" s="36">
        <v>7</v>
      </c>
      <c r="W301" s="36">
        <v>4.5</v>
      </c>
      <c r="X301" s="36">
        <v>3.198</v>
      </c>
      <c r="Y301" s="36">
        <v>60</v>
      </c>
      <c r="Z301" s="401">
        <v>45325164815</v>
      </c>
      <c r="AA301" s="402" t="s">
        <v>8</v>
      </c>
      <c r="AB301" s="403">
        <v>1609411984</v>
      </c>
    </row>
    <row r="302" spans="1:28" ht="13.2" x14ac:dyDescent="0.25">
      <c r="A302" s="35" t="s">
        <v>7678</v>
      </c>
      <c r="B302" s="35" t="s">
        <v>71</v>
      </c>
      <c r="C302" s="36" t="s">
        <v>425</v>
      </c>
      <c r="D302" s="38">
        <v>16482</v>
      </c>
      <c r="E302" s="399" t="s">
        <v>8117</v>
      </c>
      <c r="F302" s="400">
        <v>5.08</v>
      </c>
      <c r="G302" s="400">
        <v>4.71</v>
      </c>
      <c r="H302" s="400">
        <v>3.16</v>
      </c>
      <c r="I302" s="400">
        <v>2.85</v>
      </c>
      <c r="J302" s="400">
        <v>2.85</v>
      </c>
      <c r="K302" s="36">
        <v>3</v>
      </c>
      <c r="L302" s="36">
        <v>0.3</v>
      </c>
      <c r="M302" s="36">
        <v>2.75</v>
      </c>
      <c r="N302" s="36">
        <v>5.9</v>
      </c>
      <c r="O302" s="36">
        <v>0.08</v>
      </c>
      <c r="P302" s="36">
        <v>3.2</v>
      </c>
      <c r="Q302" s="36">
        <v>1</v>
      </c>
      <c r="R302" s="36">
        <v>6.2</v>
      </c>
      <c r="S302" s="36">
        <v>0.24099999999999999</v>
      </c>
      <c r="T302" s="36">
        <v>3</v>
      </c>
      <c r="U302" s="36">
        <v>10</v>
      </c>
      <c r="V302" s="36">
        <v>7</v>
      </c>
      <c r="W302" s="36">
        <v>4.5</v>
      </c>
      <c r="X302" s="36">
        <v>5.1100000000000003</v>
      </c>
      <c r="Y302" s="36">
        <v>60</v>
      </c>
      <c r="Z302" s="401">
        <v>45325164822</v>
      </c>
      <c r="AA302" s="402" t="s">
        <v>272</v>
      </c>
      <c r="AB302" s="403">
        <v>1609411985</v>
      </c>
    </row>
    <row r="303" spans="1:28" ht="13.2" x14ac:dyDescent="0.25">
      <c r="A303" s="35" t="s">
        <v>7678</v>
      </c>
      <c r="B303" s="35" t="s">
        <v>71</v>
      </c>
      <c r="C303" s="36" t="s">
        <v>425</v>
      </c>
      <c r="D303" s="38">
        <v>16483</v>
      </c>
      <c r="E303" s="399" t="s">
        <v>8116</v>
      </c>
      <c r="F303" s="400">
        <v>2.06</v>
      </c>
      <c r="G303" s="400">
        <v>1.91</v>
      </c>
      <c r="H303" s="400">
        <v>1.28</v>
      </c>
      <c r="I303" s="400">
        <v>1.1599999999999999</v>
      </c>
      <c r="J303" s="400">
        <v>1.1599999999999999</v>
      </c>
      <c r="K303" s="36">
        <v>5</v>
      </c>
      <c r="L303" s="36">
        <v>0.25</v>
      </c>
      <c r="M303" s="36">
        <v>1.5</v>
      </c>
      <c r="N303" s="36">
        <v>6.875</v>
      </c>
      <c r="O303" s="36">
        <v>0.05</v>
      </c>
      <c r="P303" s="36">
        <v>2</v>
      </c>
      <c r="Q303" s="36">
        <v>1.2</v>
      </c>
      <c r="R303" s="36">
        <v>7.5</v>
      </c>
      <c r="S303" s="36">
        <v>0.26</v>
      </c>
      <c r="T303" s="36">
        <v>5</v>
      </c>
      <c r="U303" s="36">
        <v>8.75</v>
      </c>
      <c r="V303" s="36">
        <v>9</v>
      </c>
      <c r="W303" s="36">
        <v>6.5</v>
      </c>
      <c r="X303" s="36">
        <v>5.2</v>
      </c>
      <c r="Y303" s="36">
        <v>100</v>
      </c>
      <c r="Z303" s="401">
        <v>45325164839</v>
      </c>
      <c r="AA303" s="402" t="s">
        <v>8</v>
      </c>
      <c r="AB303" s="403">
        <v>1609411986</v>
      </c>
    </row>
    <row r="304" spans="1:28" ht="13.2" x14ac:dyDescent="0.25">
      <c r="A304" s="35" t="s">
        <v>7678</v>
      </c>
      <c r="B304" s="35" t="s">
        <v>71</v>
      </c>
      <c r="C304" s="36" t="s">
        <v>425</v>
      </c>
      <c r="D304" s="38">
        <v>16484</v>
      </c>
      <c r="E304" s="399" t="s">
        <v>8115</v>
      </c>
      <c r="F304" s="400">
        <v>4.25</v>
      </c>
      <c r="G304" s="400">
        <v>3.93</v>
      </c>
      <c r="H304" s="400">
        <v>2.64</v>
      </c>
      <c r="I304" s="400">
        <v>2.39</v>
      </c>
      <c r="J304" s="400">
        <v>2.39</v>
      </c>
      <c r="K304" s="36">
        <v>3</v>
      </c>
      <c r="L304" s="36">
        <v>0.25</v>
      </c>
      <c r="M304" s="36">
        <v>1.8120000000000001</v>
      </c>
      <c r="N304" s="36">
        <v>6.875</v>
      </c>
      <c r="O304" s="36">
        <v>0.1</v>
      </c>
      <c r="P304" s="36">
        <v>2</v>
      </c>
      <c r="Q304" s="36">
        <v>1.7</v>
      </c>
      <c r="R304" s="36">
        <v>7.2</v>
      </c>
      <c r="S304" s="36">
        <v>0.3</v>
      </c>
      <c r="T304" s="36">
        <v>3</v>
      </c>
      <c r="U304" s="36">
        <v>10</v>
      </c>
      <c r="V304" s="36">
        <v>7</v>
      </c>
      <c r="W304" s="36">
        <v>4.5</v>
      </c>
      <c r="X304" s="36">
        <v>6.31</v>
      </c>
      <c r="Y304" s="36">
        <v>60</v>
      </c>
      <c r="Z304" s="401">
        <v>45325164846</v>
      </c>
      <c r="AA304" s="402" t="s">
        <v>272</v>
      </c>
      <c r="AB304" s="403">
        <v>1609411987</v>
      </c>
    </row>
    <row r="305" spans="1:28" ht="13.2" x14ac:dyDescent="0.25">
      <c r="A305" s="35" t="s">
        <v>7678</v>
      </c>
      <c r="B305" s="35" t="s">
        <v>71</v>
      </c>
      <c r="C305" s="36" t="s">
        <v>425</v>
      </c>
      <c r="D305" s="38">
        <v>16492</v>
      </c>
      <c r="E305" s="399" t="s">
        <v>8114</v>
      </c>
      <c r="F305" s="400">
        <v>7.36</v>
      </c>
      <c r="G305" s="400">
        <v>6.83</v>
      </c>
      <c r="H305" s="400">
        <v>4.58</v>
      </c>
      <c r="I305" s="400">
        <v>4.1399999999999997</v>
      </c>
      <c r="J305" s="400">
        <v>4.1399999999999997</v>
      </c>
      <c r="K305" s="36">
        <v>3</v>
      </c>
      <c r="L305" s="36">
        <v>6.9</v>
      </c>
      <c r="M305" s="36">
        <v>2.9</v>
      </c>
      <c r="N305" s="36">
        <v>0.3</v>
      </c>
      <c r="O305" s="36">
        <v>0.12</v>
      </c>
      <c r="P305" s="36">
        <v>7.2</v>
      </c>
      <c r="Q305" s="36">
        <v>3.4</v>
      </c>
      <c r="R305" s="36">
        <v>1.8</v>
      </c>
      <c r="S305" s="36">
        <v>0.36</v>
      </c>
      <c r="T305" s="36">
        <v>3</v>
      </c>
      <c r="U305" s="36">
        <v>8.75</v>
      </c>
      <c r="V305" s="36">
        <v>9</v>
      </c>
      <c r="W305" s="36">
        <v>6.5</v>
      </c>
      <c r="X305" s="36">
        <v>7.2</v>
      </c>
      <c r="Y305" s="36">
        <v>60</v>
      </c>
      <c r="Z305" s="401">
        <v>45325164921</v>
      </c>
      <c r="AA305" s="402" t="s">
        <v>8</v>
      </c>
      <c r="AB305" s="403">
        <v>1609411990</v>
      </c>
    </row>
    <row r="306" spans="1:28" ht="13.2" x14ac:dyDescent="0.25">
      <c r="A306" s="35" t="s">
        <v>7678</v>
      </c>
      <c r="B306" s="35" t="s">
        <v>71</v>
      </c>
      <c r="C306" s="36" t="s">
        <v>425</v>
      </c>
      <c r="D306" s="38">
        <v>16494</v>
      </c>
      <c r="E306" s="399" t="s">
        <v>7740</v>
      </c>
      <c r="F306" s="400">
        <v>7.58</v>
      </c>
      <c r="G306" s="400">
        <v>7.04</v>
      </c>
      <c r="H306" s="400">
        <v>4.72</v>
      </c>
      <c r="I306" s="400">
        <v>4.26</v>
      </c>
      <c r="J306" s="400">
        <v>4.26</v>
      </c>
      <c r="K306" s="36">
        <v>3</v>
      </c>
      <c r="L306" s="36">
        <v>6.9</v>
      </c>
      <c r="M306" s="36">
        <v>2.9</v>
      </c>
      <c r="N306" s="36">
        <v>0.3</v>
      </c>
      <c r="O306" s="36">
        <v>0.126</v>
      </c>
      <c r="P306" s="36">
        <v>7</v>
      </c>
      <c r="Q306" s="36">
        <v>3</v>
      </c>
      <c r="R306" s="36">
        <v>0.75</v>
      </c>
      <c r="S306" s="36">
        <v>0.38</v>
      </c>
      <c r="T306" s="36">
        <v>3</v>
      </c>
      <c r="U306" s="36">
        <v>8.75</v>
      </c>
      <c r="V306" s="36">
        <v>9</v>
      </c>
      <c r="W306" s="36">
        <v>6</v>
      </c>
      <c r="X306" s="36">
        <v>7.5960000000000001</v>
      </c>
      <c r="Y306" s="36">
        <v>60</v>
      </c>
      <c r="Z306" s="401">
        <v>45325164945</v>
      </c>
      <c r="AA306" s="402" t="s">
        <v>8</v>
      </c>
      <c r="AB306" s="403">
        <v>1609411991</v>
      </c>
    </row>
    <row r="307" spans="1:28" ht="13.2" x14ac:dyDescent="0.25">
      <c r="A307" s="35" t="s">
        <v>7678</v>
      </c>
      <c r="B307" s="35" t="s">
        <v>454</v>
      </c>
      <c r="C307" s="36" t="s">
        <v>425</v>
      </c>
      <c r="D307" s="38">
        <v>16506</v>
      </c>
      <c r="E307" s="399" t="s">
        <v>8113</v>
      </c>
      <c r="F307" s="400">
        <v>4.3499999999999996</v>
      </c>
      <c r="G307" s="400">
        <v>4.01</v>
      </c>
      <c r="H307" s="400">
        <v>2.7</v>
      </c>
      <c r="I307" s="400">
        <v>2.44</v>
      </c>
      <c r="J307" s="400">
        <v>2.44</v>
      </c>
      <c r="K307" s="36">
        <v>5</v>
      </c>
      <c r="L307" s="36">
        <v>0.375</v>
      </c>
      <c r="M307" s="36">
        <v>1.8120000000000001</v>
      </c>
      <c r="N307" s="36">
        <v>5.875</v>
      </c>
      <c r="O307" s="36">
        <v>0.03</v>
      </c>
      <c r="P307" s="36">
        <v>2.2000000000000002</v>
      </c>
      <c r="Q307" s="36">
        <v>1.8</v>
      </c>
      <c r="R307" s="36">
        <v>6.4</v>
      </c>
      <c r="S307" s="36">
        <v>0.16</v>
      </c>
      <c r="T307" s="36">
        <v>5</v>
      </c>
      <c r="U307" s="36">
        <v>10</v>
      </c>
      <c r="V307" s="36">
        <v>7</v>
      </c>
      <c r="W307" s="36">
        <v>4.5</v>
      </c>
      <c r="X307" s="36">
        <v>3.31</v>
      </c>
      <c r="Y307" s="36">
        <v>100</v>
      </c>
      <c r="Z307" s="401">
        <v>45325165065</v>
      </c>
      <c r="AA307" s="402" t="s">
        <v>8</v>
      </c>
      <c r="AB307" s="403">
        <v>1609411992</v>
      </c>
    </row>
    <row r="308" spans="1:28" ht="13.2" x14ac:dyDescent="0.25">
      <c r="A308" s="35" t="s">
        <v>7678</v>
      </c>
      <c r="B308" s="35" t="s">
        <v>454</v>
      </c>
      <c r="C308" s="36" t="s">
        <v>425</v>
      </c>
      <c r="D308" s="38">
        <v>16508</v>
      </c>
      <c r="E308" s="399" t="s">
        <v>8112</v>
      </c>
      <c r="F308" s="400">
        <v>4.3499999999999996</v>
      </c>
      <c r="G308" s="400">
        <v>4.01</v>
      </c>
      <c r="H308" s="400">
        <v>2.7</v>
      </c>
      <c r="I308" s="400">
        <v>2.44</v>
      </c>
      <c r="J308" s="400">
        <v>2.44</v>
      </c>
      <c r="K308" s="36">
        <v>5</v>
      </c>
      <c r="L308" s="36">
        <v>0.375</v>
      </c>
      <c r="M308" s="36">
        <v>1.8120000000000001</v>
      </c>
      <c r="N308" s="36">
        <v>5.875</v>
      </c>
      <c r="O308" s="36">
        <v>3.5000000000000003E-2</v>
      </c>
      <c r="P308" s="36">
        <v>2.2000000000000002</v>
      </c>
      <c r="Q308" s="36">
        <v>1.8</v>
      </c>
      <c r="R308" s="36">
        <v>6.4</v>
      </c>
      <c r="S308" s="36">
        <v>0.18</v>
      </c>
      <c r="T308" s="36">
        <v>5</v>
      </c>
      <c r="U308" s="36">
        <v>10</v>
      </c>
      <c r="V308" s="36">
        <v>7</v>
      </c>
      <c r="W308" s="36">
        <v>4.5</v>
      </c>
      <c r="X308" s="36">
        <v>3.6</v>
      </c>
      <c r="Y308" s="36">
        <v>100</v>
      </c>
      <c r="Z308" s="401">
        <v>45325165089</v>
      </c>
      <c r="AA308" s="402" t="s">
        <v>8</v>
      </c>
      <c r="AB308" s="403">
        <v>1609411993</v>
      </c>
    </row>
    <row r="309" spans="1:28" ht="13.2" x14ac:dyDescent="0.25">
      <c r="A309" s="35" t="s">
        <v>7678</v>
      </c>
      <c r="B309" s="35" t="s">
        <v>454</v>
      </c>
      <c r="C309" s="36" t="s">
        <v>425</v>
      </c>
      <c r="D309" s="38">
        <v>16510</v>
      </c>
      <c r="E309" s="399" t="s">
        <v>8111</v>
      </c>
      <c r="F309" s="400">
        <v>4.37</v>
      </c>
      <c r="G309" s="400">
        <v>4.03</v>
      </c>
      <c r="H309" s="400">
        <v>2.71</v>
      </c>
      <c r="I309" s="400">
        <v>2.4500000000000002</v>
      </c>
      <c r="J309" s="400">
        <v>2.4500000000000002</v>
      </c>
      <c r="K309" s="36">
        <v>5</v>
      </c>
      <c r="L309" s="36">
        <v>0.375</v>
      </c>
      <c r="M309" s="36">
        <v>1.8120000000000001</v>
      </c>
      <c r="N309" s="36">
        <v>5.875</v>
      </c>
      <c r="O309" s="36">
        <v>3.5000000000000003E-2</v>
      </c>
      <c r="P309" s="36">
        <v>2.2000000000000002</v>
      </c>
      <c r="Q309" s="36">
        <v>1.8</v>
      </c>
      <c r="R309" s="36">
        <v>6.4</v>
      </c>
      <c r="S309" s="36">
        <v>0.2</v>
      </c>
      <c r="T309" s="36">
        <v>5</v>
      </c>
      <c r="U309" s="36">
        <v>10</v>
      </c>
      <c r="V309" s="36">
        <v>7</v>
      </c>
      <c r="W309" s="36">
        <v>4.5</v>
      </c>
      <c r="X309" s="36">
        <v>3.81</v>
      </c>
      <c r="Y309" s="36">
        <v>100</v>
      </c>
      <c r="Z309" s="401">
        <v>45325165102</v>
      </c>
      <c r="AA309" s="402" t="s">
        <v>8</v>
      </c>
      <c r="AB309" s="403">
        <v>1609411994</v>
      </c>
    </row>
    <row r="310" spans="1:28" ht="13.2" x14ac:dyDescent="0.25">
      <c r="A310" s="35" t="s">
        <v>7678</v>
      </c>
      <c r="B310" s="35" t="s">
        <v>454</v>
      </c>
      <c r="C310" s="36" t="s">
        <v>425</v>
      </c>
      <c r="D310" s="38">
        <v>16512</v>
      </c>
      <c r="E310" s="399" t="s">
        <v>8110</v>
      </c>
      <c r="F310" s="400">
        <v>4.3899999999999997</v>
      </c>
      <c r="G310" s="400">
        <v>4.04</v>
      </c>
      <c r="H310" s="400">
        <v>2.72</v>
      </c>
      <c r="I310" s="400">
        <v>2.46</v>
      </c>
      <c r="J310" s="400">
        <v>2.46</v>
      </c>
      <c r="K310" s="36">
        <v>5</v>
      </c>
      <c r="L310" s="36">
        <v>0.437</v>
      </c>
      <c r="M310" s="36">
        <v>1.8120000000000001</v>
      </c>
      <c r="N310" s="36">
        <v>5.875</v>
      </c>
      <c r="O310" s="36">
        <v>4.4999999999999998E-2</v>
      </c>
      <c r="P310" s="36">
        <v>2.2000000000000002</v>
      </c>
      <c r="Q310" s="36">
        <v>1.8</v>
      </c>
      <c r="R310" s="36">
        <v>6.4</v>
      </c>
      <c r="S310" s="36">
        <v>0.22</v>
      </c>
      <c r="T310" s="36">
        <v>5</v>
      </c>
      <c r="U310" s="36">
        <v>8.75</v>
      </c>
      <c r="V310" s="36">
        <v>9</v>
      </c>
      <c r="W310" s="36">
        <v>6</v>
      </c>
      <c r="X310" s="36">
        <v>4.9379999999999997</v>
      </c>
      <c r="Y310" s="36">
        <v>100</v>
      </c>
      <c r="Z310" s="401">
        <v>45325165126</v>
      </c>
      <c r="AA310" s="402" t="s">
        <v>8</v>
      </c>
      <c r="AB310" s="403">
        <v>1609411995</v>
      </c>
    </row>
    <row r="311" spans="1:28" ht="13.2" x14ac:dyDescent="0.25">
      <c r="A311" s="35" t="s">
        <v>7678</v>
      </c>
      <c r="B311" s="35" t="s">
        <v>454</v>
      </c>
      <c r="C311" s="36" t="s">
        <v>425</v>
      </c>
      <c r="D311" s="38">
        <v>16515</v>
      </c>
      <c r="E311" s="399" t="s">
        <v>8109</v>
      </c>
      <c r="F311" s="400">
        <v>16.899999999999999</v>
      </c>
      <c r="G311" s="400">
        <v>15.56</v>
      </c>
      <c r="H311" s="400">
        <v>10.48</v>
      </c>
      <c r="I311" s="400">
        <v>9.49</v>
      </c>
      <c r="J311" s="400">
        <v>9.49</v>
      </c>
      <c r="K311" s="36">
        <v>5</v>
      </c>
      <c r="L311" s="36">
        <v>0.437</v>
      </c>
      <c r="M311" s="36">
        <v>2.25</v>
      </c>
      <c r="N311" s="36">
        <v>5.75</v>
      </c>
      <c r="O311" s="36">
        <v>0.15</v>
      </c>
      <c r="P311" s="36">
        <v>3.2</v>
      </c>
      <c r="Q311" s="36">
        <v>1.7</v>
      </c>
      <c r="R311" s="36">
        <v>5.9</v>
      </c>
      <c r="S311" s="36">
        <v>0.71</v>
      </c>
      <c r="T311" s="36">
        <v>5</v>
      </c>
      <c r="U311" s="36">
        <v>13</v>
      </c>
      <c r="V311" s="36">
        <v>6.75</v>
      </c>
      <c r="W311" s="36">
        <v>8</v>
      </c>
      <c r="X311" s="36">
        <v>14.75</v>
      </c>
      <c r="Y311" s="36">
        <v>100</v>
      </c>
      <c r="Z311" s="401">
        <v>45325165157</v>
      </c>
      <c r="AA311" s="402" t="s">
        <v>8</v>
      </c>
      <c r="AB311" s="403">
        <v>1609411996</v>
      </c>
    </row>
    <row r="312" spans="1:28" ht="13.2" x14ac:dyDescent="0.25">
      <c r="A312" s="35" t="s">
        <v>7678</v>
      </c>
      <c r="B312" s="35" t="s">
        <v>454</v>
      </c>
      <c r="C312" s="36" t="s">
        <v>425</v>
      </c>
      <c r="D312" s="38">
        <v>16606</v>
      </c>
      <c r="E312" s="399" t="s">
        <v>8108</v>
      </c>
      <c r="F312" s="400">
        <v>3.76</v>
      </c>
      <c r="G312" s="400">
        <v>3.46</v>
      </c>
      <c r="H312" s="400">
        <v>2.33</v>
      </c>
      <c r="I312" s="400">
        <v>2.11</v>
      </c>
      <c r="J312" s="400">
        <v>2.11</v>
      </c>
      <c r="K312" s="36">
        <v>5</v>
      </c>
      <c r="L312" s="36">
        <v>0.375</v>
      </c>
      <c r="M312" s="36">
        <v>1.8120000000000001</v>
      </c>
      <c r="N312" s="36">
        <v>5.875</v>
      </c>
      <c r="O312" s="36">
        <v>3.2000000000000001E-2</v>
      </c>
      <c r="P312" s="36">
        <v>2.2000000000000002</v>
      </c>
      <c r="Q312" s="36">
        <v>1.8</v>
      </c>
      <c r="R312" s="36">
        <v>6.4</v>
      </c>
      <c r="S312" s="36">
        <v>0.16</v>
      </c>
      <c r="T312" s="36">
        <v>5</v>
      </c>
      <c r="U312" s="36">
        <v>10</v>
      </c>
      <c r="V312" s="36">
        <v>7</v>
      </c>
      <c r="W312" s="36">
        <v>4.5</v>
      </c>
      <c r="X312" s="36">
        <v>3.51</v>
      </c>
      <c r="Y312" s="36">
        <v>100</v>
      </c>
      <c r="Z312" s="401">
        <v>45325166062</v>
      </c>
      <c r="AA312" s="402" t="s">
        <v>8</v>
      </c>
      <c r="AB312" s="403">
        <v>1609412012</v>
      </c>
    </row>
    <row r="313" spans="1:28" ht="13.2" x14ac:dyDescent="0.25">
      <c r="A313" s="35" t="s">
        <v>7678</v>
      </c>
      <c r="B313" s="35" t="s">
        <v>454</v>
      </c>
      <c r="C313" s="36" t="s">
        <v>425</v>
      </c>
      <c r="D313" s="38">
        <v>16608</v>
      </c>
      <c r="E313" s="399" t="s">
        <v>8107</v>
      </c>
      <c r="F313" s="400">
        <v>3.76</v>
      </c>
      <c r="G313" s="400">
        <v>3.46</v>
      </c>
      <c r="H313" s="400">
        <v>2.33</v>
      </c>
      <c r="I313" s="400">
        <v>2.11</v>
      </c>
      <c r="J313" s="400">
        <v>2.11</v>
      </c>
      <c r="K313" s="36">
        <v>5</v>
      </c>
      <c r="L313" s="36">
        <v>0.312</v>
      </c>
      <c r="M313" s="36">
        <v>1.8120000000000001</v>
      </c>
      <c r="N313" s="36">
        <v>5.875</v>
      </c>
      <c r="O313" s="36">
        <v>3.2000000000000001E-2</v>
      </c>
      <c r="P313" s="36">
        <v>2.2000000000000002</v>
      </c>
      <c r="Q313" s="36">
        <v>1.8</v>
      </c>
      <c r="R313" s="36">
        <v>6.4</v>
      </c>
      <c r="S313" s="36">
        <v>0.16</v>
      </c>
      <c r="T313" s="36">
        <v>5</v>
      </c>
      <c r="U313" s="36">
        <v>10</v>
      </c>
      <c r="V313" s="36">
        <v>7</v>
      </c>
      <c r="W313" s="36">
        <v>4.5</v>
      </c>
      <c r="X313" s="36">
        <v>3.51</v>
      </c>
      <c r="Y313" s="36">
        <v>100</v>
      </c>
      <c r="Z313" s="401">
        <v>45325166086</v>
      </c>
      <c r="AA313" s="402" t="s">
        <v>8</v>
      </c>
      <c r="AB313" s="403">
        <v>1609412013</v>
      </c>
    </row>
    <row r="314" spans="1:28" ht="13.2" x14ac:dyDescent="0.25">
      <c r="A314" s="35" t="s">
        <v>7678</v>
      </c>
      <c r="B314" s="35" t="s">
        <v>454</v>
      </c>
      <c r="C314" s="36" t="s">
        <v>425</v>
      </c>
      <c r="D314" s="38">
        <v>16610</v>
      </c>
      <c r="E314" s="399" t="s">
        <v>8106</v>
      </c>
      <c r="F314" s="400">
        <v>3.78</v>
      </c>
      <c r="G314" s="400">
        <v>3.47</v>
      </c>
      <c r="H314" s="400">
        <v>2.34</v>
      </c>
      <c r="I314" s="400">
        <v>2.12</v>
      </c>
      <c r="J314" s="400">
        <v>2.12</v>
      </c>
      <c r="K314" s="36">
        <v>5</v>
      </c>
      <c r="L314" s="36">
        <v>0.375</v>
      </c>
      <c r="M314" s="36">
        <v>1.8120000000000001</v>
      </c>
      <c r="N314" s="36">
        <v>5.875</v>
      </c>
      <c r="O314" s="36">
        <v>0.04</v>
      </c>
      <c r="P314" s="36">
        <v>2.2000000000000002</v>
      </c>
      <c r="Q314" s="36">
        <v>1.8</v>
      </c>
      <c r="R314" s="36">
        <v>6.4</v>
      </c>
      <c r="S314" s="36">
        <v>0.2</v>
      </c>
      <c r="T314" s="36">
        <v>5</v>
      </c>
      <c r="U314" s="36">
        <v>10</v>
      </c>
      <c r="V314" s="36">
        <v>7</v>
      </c>
      <c r="W314" s="36">
        <v>4.5</v>
      </c>
      <c r="X314" s="36">
        <v>4.3099999999999996</v>
      </c>
      <c r="Y314" s="36">
        <v>100</v>
      </c>
      <c r="Z314" s="401">
        <v>45325166109</v>
      </c>
      <c r="AA314" s="402" t="s">
        <v>8</v>
      </c>
      <c r="AB314" s="403">
        <v>1609412014</v>
      </c>
    </row>
    <row r="315" spans="1:28" ht="13.2" x14ac:dyDescent="0.25">
      <c r="A315" s="35" t="s">
        <v>7678</v>
      </c>
      <c r="B315" s="35" t="s">
        <v>454</v>
      </c>
      <c r="C315" s="36" t="s">
        <v>425</v>
      </c>
      <c r="D315" s="38">
        <v>16612</v>
      </c>
      <c r="E315" s="399" t="s">
        <v>8105</v>
      </c>
      <c r="F315" s="400">
        <v>3.8</v>
      </c>
      <c r="G315" s="400">
        <v>3.48</v>
      </c>
      <c r="H315" s="400">
        <v>2.35</v>
      </c>
      <c r="I315" s="400">
        <v>2.13</v>
      </c>
      <c r="J315" s="400">
        <v>2.13</v>
      </c>
      <c r="K315" s="36">
        <v>5</v>
      </c>
      <c r="L315" s="36">
        <v>0.437</v>
      </c>
      <c r="M315" s="36">
        <v>1.8120000000000001</v>
      </c>
      <c r="N315" s="36">
        <v>5.875</v>
      </c>
      <c r="O315" s="36">
        <v>4.3999999999999997E-2</v>
      </c>
      <c r="P315" s="36">
        <v>2.2000000000000002</v>
      </c>
      <c r="Q315" s="36">
        <v>1.8</v>
      </c>
      <c r="R315" s="36">
        <v>6.4</v>
      </c>
      <c r="S315" s="36">
        <v>0.22</v>
      </c>
      <c r="T315" s="36">
        <v>5</v>
      </c>
      <c r="U315" s="36">
        <v>10</v>
      </c>
      <c r="V315" s="36">
        <v>7</v>
      </c>
      <c r="W315" s="36">
        <v>4.5</v>
      </c>
      <c r="X315" s="36">
        <v>4.71</v>
      </c>
      <c r="Y315" s="36">
        <v>100</v>
      </c>
      <c r="Z315" s="401">
        <v>45325166123</v>
      </c>
      <c r="AA315" s="402" t="s">
        <v>8</v>
      </c>
      <c r="AB315" s="403">
        <v>1609412015</v>
      </c>
    </row>
    <row r="316" spans="1:28" ht="13.2" x14ac:dyDescent="0.25">
      <c r="A316" s="35" t="s">
        <v>7678</v>
      </c>
      <c r="B316" s="35" t="s">
        <v>454</v>
      </c>
      <c r="C316" s="36" t="s">
        <v>425</v>
      </c>
      <c r="D316" s="38">
        <v>16615</v>
      </c>
      <c r="E316" s="399" t="s">
        <v>8104</v>
      </c>
      <c r="F316" s="400">
        <v>14.69</v>
      </c>
      <c r="G316" s="400">
        <v>13.49</v>
      </c>
      <c r="H316" s="400">
        <v>9.1</v>
      </c>
      <c r="I316" s="400">
        <v>8.24</v>
      </c>
      <c r="J316" s="400">
        <v>8.24</v>
      </c>
      <c r="K316" s="36">
        <v>5</v>
      </c>
      <c r="L316" s="36">
        <v>0.375</v>
      </c>
      <c r="M316" s="36">
        <v>2.75</v>
      </c>
      <c r="N316" s="36">
        <v>5.75</v>
      </c>
      <c r="O316" s="36">
        <v>0.13600000000000001</v>
      </c>
      <c r="P316" s="36">
        <v>3.2</v>
      </c>
      <c r="Q316" s="36">
        <v>1.7</v>
      </c>
      <c r="R316" s="36">
        <v>5.9</v>
      </c>
      <c r="S316" s="36">
        <v>0.68</v>
      </c>
      <c r="T316" s="36">
        <v>5</v>
      </c>
      <c r="U316" s="36">
        <v>13</v>
      </c>
      <c r="V316" s="36">
        <v>6.75</v>
      </c>
      <c r="W316" s="36">
        <v>8</v>
      </c>
      <c r="X316" s="36">
        <v>13.6</v>
      </c>
      <c r="Y316" s="36">
        <v>100</v>
      </c>
      <c r="Z316" s="401">
        <v>45325166154</v>
      </c>
      <c r="AA316" s="402" t="s">
        <v>8</v>
      </c>
      <c r="AB316" s="403">
        <v>1609412016</v>
      </c>
    </row>
    <row r="317" spans="1:28" ht="13.2" x14ac:dyDescent="0.25">
      <c r="A317" s="35" t="s">
        <v>7678</v>
      </c>
      <c r="B317" s="35" t="s">
        <v>71</v>
      </c>
      <c r="C317" s="36" t="s">
        <v>425</v>
      </c>
      <c r="D317" s="38">
        <v>16620</v>
      </c>
      <c r="E317" s="399" t="s">
        <v>8103</v>
      </c>
      <c r="F317" s="400">
        <v>11.46</v>
      </c>
      <c r="G317" s="400">
        <v>10.67</v>
      </c>
      <c r="H317" s="400">
        <v>7.14</v>
      </c>
      <c r="I317" s="400">
        <v>6.44</v>
      </c>
      <c r="J317" s="400">
        <v>6.44</v>
      </c>
      <c r="K317" s="36">
        <v>3</v>
      </c>
      <c r="L317" s="36">
        <v>0.75</v>
      </c>
      <c r="M317" s="36">
        <v>4.875</v>
      </c>
      <c r="N317" s="36">
        <v>6.875</v>
      </c>
      <c r="O317" s="36">
        <v>0.17499999999999999</v>
      </c>
      <c r="P317" s="36">
        <v>8</v>
      </c>
      <c r="Q317" s="36">
        <v>5</v>
      </c>
      <c r="R317" s="36">
        <v>1.25</v>
      </c>
      <c r="S317" s="36">
        <v>0.59499999999999997</v>
      </c>
      <c r="T317" s="36">
        <v>3</v>
      </c>
      <c r="U317" s="36">
        <v>14.25</v>
      </c>
      <c r="V317" s="36">
        <v>8.75</v>
      </c>
      <c r="W317" s="36">
        <v>11</v>
      </c>
      <c r="X317" s="36">
        <v>12.645</v>
      </c>
      <c r="Y317" s="36">
        <v>60</v>
      </c>
      <c r="Z317" s="401">
        <v>45325166208</v>
      </c>
      <c r="AA317" s="402" t="s">
        <v>8</v>
      </c>
      <c r="AB317" s="403">
        <v>1609412017</v>
      </c>
    </row>
    <row r="318" spans="1:28" ht="13.2" x14ac:dyDescent="0.25">
      <c r="A318" s="35" t="s">
        <v>7678</v>
      </c>
      <c r="B318" s="35" t="s">
        <v>71</v>
      </c>
      <c r="C318" s="36" t="s">
        <v>425</v>
      </c>
      <c r="D318" s="38">
        <v>16622</v>
      </c>
      <c r="E318" s="399" t="s">
        <v>8102</v>
      </c>
      <c r="F318" s="400">
        <v>2.12</v>
      </c>
      <c r="G318" s="400">
        <v>1.97</v>
      </c>
      <c r="H318" s="400">
        <v>1.32</v>
      </c>
      <c r="I318" s="400">
        <v>1.19</v>
      </c>
      <c r="J318" s="400">
        <v>1.19</v>
      </c>
      <c r="K318" s="36">
        <v>5</v>
      </c>
      <c r="L318" s="36">
        <v>0.56200000000000006</v>
      </c>
      <c r="M318" s="36">
        <v>1.8120000000000001</v>
      </c>
      <c r="N318" s="36">
        <v>5.9370000000000003</v>
      </c>
      <c r="O318" s="36">
        <v>0.03</v>
      </c>
      <c r="P318" s="36">
        <v>1.9</v>
      </c>
      <c r="Q318" s="36">
        <v>1.2</v>
      </c>
      <c r="R318" s="36">
        <v>7.4</v>
      </c>
      <c r="S318" s="36">
        <v>0.15</v>
      </c>
      <c r="T318" s="36">
        <v>5</v>
      </c>
      <c r="U318" s="36">
        <v>10.25</v>
      </c>
      <c r="V318" s="36">
        <v>7</v>
      </c>
      <c r="W318" s="36">
        <v>7.75</v>
      </c>
      <c r="X318" s="36">
        <v>3.3849999999999998</v>
      </c>
      <c r="Y318" s="36">
        <v>100</v>
      </c>
      <c r="Z318" s="401">
        <v>45325166222</v>
      </c>
      <c r="AA318" s="402" t="s">
        <v>258</v>
      </c>
      <c r="AB318" s="403">
        <v>1609412019</v>
      </c>
    </row>
    <row r="319" spans="1:28" ht="13.2" x14ac:dyDescent="0.25">
      <c r="A319" s="35" t="s">
        <v>7678</v>
      </c>
      <c r="B319" s="35" t="s">
        <v>454</v>
      </c>
      <c r="C319" s="36" t="s">
        <v>425</v>
      </c>
      <c r="D319" s="38">
        <v>16634</v>
      </c>
      <c r="E319" s="399" t="s">
        <v>8101</v>
      </c>
      <c r="F319" s="400">
        <v>10.55</v>
      </c>
      <c r="G319" s="400">
        <v>9.64</v>
      </c>
      <c r="H319" s="400">
        <v>6.52</v>
      </c>
      <c r="I319" s="400">
        <v>5.92</v>
      </c>
      <c r="J319" s="400">
        <v>5.92</v>
      </c>
      <c r="K319" s="36">
        <v>3</v>
      </c>
      <c r="L319" s="36">
        <v>0.5</v>
      </c>
      <c r="M319" s="36">
        <v>1.8120000000000001</v>
      </c>
      <c r="N319" s="36">
        <v>5.875</v>
      </c>
      <c r="O319" s="36">
        <v>0.05</v>
      </c>
      <c r="P319" s="36">
        <v>7.5</v>
      </c>
      <c r="Q319" s="36">
        <v>6</v>
      </c>
      <c r="R319" s="36">
        <v>0.5</v>
      </c>
      <c r="S319" s="36">
        <v>0.155</v>
      </c>
      <c r="T319" s="36">
        <v>3</v>
      </c>
      <c r="U319" s="36">
        <v>10</v>
      </c>
      <c r="V319" s="36">
        <v>7</v>
      </c>
      <c r="W319" s="36">
        <v>4.5</v>
      </c>
      <c r="X319" s="36">
        <v>3.37</v>
      </c>
      <c r="Y319" s="36">
        <v>60</v>
      </c>
      <c r="Z319" s="401">
        <v>45325166345</v>
      </c>
      <c r="AA319" s="402" t="s">
        <v>272</v>
      </c>
      <c r="AB319" s="403">
        <v>1609412027</v>
      </c>
    </row>
    <row r="320" spans="1:28" ht="13.2" x14ac:dyDescent="0.25">
      <c r="A320" s="35" t="s">
        <v>7678</v>
      </c>
      <c r="B320" s="35" t="s">
        <v>454</v>
      </c>
      <c r="C320" s="36" t="s">
        <v>425</v>
      </c>
      <c r="D320" s="38">
        <v>16636</v>
      </c>
      <c r="E320" s="399" t="s">
        <v>8100</v>
      </c>
      <c r="F320" s="400">
        <v>11.68</v>
      </c>
      <c r="G320" s="400">
        <v>10.68</v>
      </c>
      <c r="H320" s="400">
        <v>7.22</v>
      </c>
      <c r="I320" s="400">
        <v>6.55</v>
      </c>
      <c r="J320" s="400">
        <v>6.55</v>
      </c>
      <c r="K320" s="36">
        <v>3</v>
      </c>
      <c r="L320" s="36">
        <v>0.625</v>
      </c>
      <c r="M320" s="36">
        <v>1.8120000000000001</v>
      </c>
      <c r="N320" s="36">
        <v>5.875</v>
      </c>
      <c r="O320" s="36">
        <v>0.06</v>
      </c>
      <c r="P320" s="36">
        <v>2.2000000000000002</v>
      </c>
      <c r="Q320" s="36">
        <v>1.8</v>
      </c>
      <c r="R320" s="36">
        <v>6.4</v>
      </c>
      <c r="S320" s="36">
        <v>0.2</v>
      </c>
      <c r="T320" s="36">
        <v>3</v>
      </c>
      <c r="U320" s="36">
        <v>10</v>
      </c>
      <c r="V320" s="36">
        <v>7</v>
      </c>
      <c r="W320" s="36">
        <v>4.5</v>
      </c>
      <c r="X320" s="36">
        <v>4.17</v>
      </c>
      <c r="Y320" s="36">
        <v>60</v>
      </c>
      <c r="Z320" s="401">
        <v>45325166369</v>
      </c>
      <c r="AA320" s="402" t="s">
        <v>8</v>
      </c>
      <c r="AB320" s="403">
        <v>1609412028</v>
      </c>
    </row>
    <row r="321" spans="1:28" ht="13.2" x14ac:dyDescent="0.25">
      <c r="A321" s="35" t="s">
        <v>7678</v>
      </c>
      <c r="B321" s="35" t="s">
        <v>454</v>
      </c>
      <c r="C321" s="36" t="s">
        <v>425</v>
      </c>
      <c r="D321" s="38">
        <v>16638</v>
      </c>
      <c r="E321" s="399" t="s">
        <v>8099</v>
      </c>
      <c r="F321" s="400">
        <v>13.38</v>
      </c>
      <c r="G321" s="400">
        <v>12.18</v>
      </c>
      <c r="H321" s="400">
        <v>8.26</v>
      </c>
      <c r="I321" s="400">
        <v>7.5</v>
      </c>
      <c r="J321" s="400">
        <v>7.5</v>
      </c>
      <c r="K321" s="36">
        <v>3</v>
      </c>
      <c r="L321" s="36">
        <v>0.83</v>
      </c>
      <c r="M321" s="36">
        <v>1.75</v>
      </c>
      <c r="N321" s="36">
        <v>5.85</v>
      </c>
      <c r="O321" s="36">
        <v>7.0000000000000007E-2</v>
      </c>
      <c r="P321" s="36">
        <v>8</v>
      </c>
      <c r="Q321" s="36">
        <v>3.5</v>
      </c>
      <c r="R321" s="36">
        <v>1.5</v>
      </c>
      <c r="S321" s="36">
        <v>0.23</v>
      </c>
      <c r="T321" s="36">
        <v>3</v>
      </c>
      <c r="U321" s="36">
        <v>8.75</v>
      </c>
      <c r="V321" s="36">
        <v>9</v>
      </c>
      <c r="W321" s="36">
        <v>6</v>
      </c>
      <c r="X321" s="36">
        <v>4.8499999999999996</v>
      </c>
      <c r="Y321" s="36">
        <v>60</v>
      </c>
      <c r="Z321" s="401">
        <v>45325166383</v>
      </c>
      <c r="AA321" s="402" t="s">
        <v>8</v>
      </c>
      <c r="AB321" s="403">
        <v>1609412029</v>
      </c>
    </row>
    <row r="322" spans="1:28" ht="13.2" x14ac:dyDescent="0.25">
      <c r="A322" s="35" t="s">
        <v>7678</v>
      </c>
      <c r="B322" s="35" t="s">
        <v>454</v>
      </c>
      <c r="C322" s="36" t="s">
        <v>425</v>
      </c>
      <c r="D322" s="38">
        <v>16641</v>
      </c>
      <c r="E322" s="399" t="s">
        <v>8098</v>
      </c>
      <c r="F322" s="400">
        <v>2.48</v>
      </c>
      <c r="G322" s="400">
        <v>2.2999999999999998</v>
      </c>
      <c r="H322" s="400">
        <v>1.54</v>
      </c>
      <c r="I322" s="400">
        <v>1.39</v>
      </c>
      <c r="J322" s="400">
        <v>1.39</v>
      </c>
      <c r="K322" s="36">
        <v>5</v>
      </c>
      <c r="L322" s="36">
        <v>0.25</v>
      </c>
      <c r="M322" s="36">
        <v>1.8120000000000001</v>
      </c>
      <c r="N322" s="36">
        <v>5.875</v>
      </c>
      <c r="O322" s="36">
        <v>0.03</v>
      </c>
      <c r="P322" s="36">
        <v>1</v>
      </c>
      <c r="Q322" s="36">
        <v>1.9</v>
      </c>
      <c r="R322" s="36">
        <v>5.9</v>
      </c>
      <c r="S322" s="36">
        <v>0.15</v>
      </c>
      <c r="T322" s="36">
        <v>5</v>
      </c>
      <c r="U322" s="36">
        <v>10</v>
      </c>
      <c r="V322" s="36">
        <v>7</v>
      </c>
      <c r="W322" s="36">
        <v>4.5</v>
      </c>
      <c r="X322" s="36">
        <v>3.31</v>
      </c>
      <c r="Y322" s="36">
        <v>100</v>
      </c>
      <c r="Z322" s="401">
        <v>45325166413</v>
      </c>
      <c r="AA322" s="402" t="s">
        <v>8</v>
      </c>
      <c r="AB322" s="403">
        <v>1609412030</v>
      </c>
    </row>
    <row r="323" spans="1:28" ht="13.2" x14ac:dyDescent="0.25">
      <c r="A323" s="35" t="s">
        <v>7678</v>
      </c>
      <c r="B323" s="35" t="s">
        <v>454</v>
      </c>
      <c r="C323" s="36" t="s">
        <v>425</v>
      </c>
      <c r="D323" s="38">
        <v>16642</v>
      </c>
      <c r="E323" s="399" t="s">
        <v>8097</v>
      </c>
      <c r="F323" s="400">
        <v>2.67</v>
      </c>
      <c r="G323" s="400">
        <v>2.4700000000000002</v>
      </c>
      <c r="H323" s="400">
        <v>1.66</v>
      </c>
      <c r="I323" s="400">
        <v>1.5</v>
      </c>
      <c r="J323" s="400">
        <v>1.5</v>
      </c>
      <c r="K323" s="36">
        <v>5</v>
      </c>
      <c r="L323" s="36">
        <v>0.375</v>
      </c>
      <c r="M323" s="36">
        <v>1.8120000000000001</v>
      </c>
      <c r="N323" s="36">
        <v>5.875</v>
      </c>
      <c r="O323" s="36">
        <v>0.04</v>
      </c>
      <c r="P323" s="36">
        <v>1.5</v>
      </c>
      <c r="Q323" s="36">
        <v>2</v>
      </c>
      <c r="R323" s="36">
        <v>6</v>
      </c>
      <c r="S323" s="36">
        <v>0.24</v>
      </c>
      <c r="T323" s="36">
        <v>5</v>
      </c>
      <c r="U323" s="36">
        <v>8.75</v>
      </c>
      <c r="V323" s="36">
        <v>9</v>
      </c>
      <c r="W323" s="36">
        <v>6</v>
      </c>
      <c r="X323" s="36">
        <v>4.8</v>
      </c>
      <c r="Y323" s="36">
        <v>100</v>
      </c>
      <c r="Z323" s="401">
        <v>45325166420</v>
      </c>
      <c r="AA323" s="402" t="s">
        <v>8</v>
      </c>
      <c r="AB323" s="403">
        <v>1609412031</v>
      </c>
    </row>
    <row r="324" spans="1:28" ht="13.2" x14ac:dyDescent="0.25">
      <c r="A324" s="35" t="s">
        <v>7678</v>
      </c>
      <c r="B324" s="35" t="s">
        <v>454</v>
      </c>
      <c r="C324" s="36" t="s">
        <v>425</v>
      </c>
      <c r="D324" s="38">
        <v>16643</v>
      </c>
      <c r="E324" s="399" t="s">
        <v>8096</v>
      </c>
      <c r="F324" s="400">
        <v>2.87</v>
      </c>
      <c r="G324" s="400">
        <v>2.65</v>
      </c>
      <c r="H324" s="400">
        <v>1.78</v>
      </c>
      <c r="I324" s="400">
        <v>1.61</v>
      </c>
      <c r="J324" s="400">
        <v>1.61</v>
      </c>
      <c r="K324" s="36">
        <v>5</v>
      </c>
      <c r="L324" s="36">
        <v>0.5</v>
      </c>
      <c r="M324" s="36">
        <v>1.8120000000000001</v>
      </c>
      <c r="N324" s="36">
        <v>5.875</v>
      </c>
      <c r="O324" s="36">
        <v>5.5E-2</v>
      </c>
      <c r="P324" s="36">
        <v>2.2999999999999998</v>
      </c>
      <c r="Q324" s="36">
        <v>2</v>
      </c>
      <c r="R324" s="36">
        <v>6</v>
      </c>
      <c r="S324" s="36">
        <v>0.32</v>
      </c>
      <c r="T324" s="36">
        <v>5</v>
      </c>
      <c r="U324" s="36">
        <v>8.75</v>
      </c>
      <c r="V324" s="36">
        <v>9</v>
      </c>
      <c r="W324" s="36">
        <v>6</v>
      </c>
      <c r="X324" s="36">
        <v>6.4</v>
      </c>
      <c r="Y324" s="36">
        <v>100</v>
      </c>
      <c r="Z324" s="401">
        <v>45325166437</v>
      </c>
      <c r="AA324" s="402" t="s">
        <v>8</v>
      </c>
      <c r="AB324" s="403">
        <v>1609412032</v>
      </c>
    </row>
    <row r="325" spans="1:28" ht="13.2" x14ac:dyDescent="0.25">
      <c r="A325" s="35" t="s">
        <v>7678</v>
      </c>
      <c r="B325" s="35" t="s">
        <v>454</v>
      </c>
      <c r="C325" s="36" t="s">
        <v>425</v>
      </c>
      <c r="D325" s="38">
        <v>16644</v>
      </c>
      <c r="E325" s="399" t="s">
        <v>8095</v>
      </c>
      <c r="F325" s="400">
        <v>3.23</v>
      </c>
      <c r="G325" s="400">
        <v>2.97</v>
      </c>
      <c r="H325" s="400">
        <v>2</v>
      </c>
      <c r="I325" s="400">
        <v>1.81</v>
      </c>
      <c r="J325" s="400">
        <v>1.81</v>
      </c>
      <c r="K325" s="36">
        <v>5</v>
      </c>
      <c r="L325" s="36">
        <v>0.625</v>
      </c>
      <c r="M325" s="36">
        <v>1.8120000000000001</v>
      </c>
      <c r="N325" s="36">
        <v>5.875</v>
      </c>
      <c r="O325" s="36">
        <v>7.4999999999999997E-2</v>
      </c>
      <c r="P325" s="36">
        <v>2.2000000000000002</v>
      </c>
      <c r="Q325" s="36">
        <v>1.8</v>
      </c>
      <c r="R325" s="36">
        <v>6.4</v>
      </c>
      <c r="S325" s="36">
        <v>0.42</v>
      </c>
      <c r="T325" s="36">
        <v>5</v>
      </c>
      <c r="U325" s="36">
        <v>8.75</v>
      </c>
      <c r="V325" s="36">
        <v>9</v>
      </c>
      <c r="W325" s="36">
        <v>6</v>
      </c>
      <c r="X325" s="36">
        <v>8.4</v>
      </c>
      <c r="Y325" s="36">
        <v>100</v>
      </c>
      <c r="Z325" s="401">
        <v>45325166444</v>
      </c>
      <c r="AA325" s="402" t="s">
        <v>8</v>
      </c>
      <c r="AB325" s="403">
        <v>1609412033</v>
      </c>
    </row>
    <row r="326" spans="1:28" ht="13.2" x14ac:dyDescent="0.25">
      <c r="A326" s="35" t="s">
        <v>7678</v>
      </c>
      <c r="B326" s="35" t="s">
        <v>454</v>
      </c>
      <c r="C326" s="36" t="s">
        <v>425</v>
      </c>
      <c r="D326" s="38">
        <v>16645</v>
      </c>
      <c r="E326" s="399" t="s">
        <v>8094</v>
      </c>
      <c r="F326" s="400">
        <v>3.86</v>
      </c>
      <c r="G326" s="400">
        <v>3.55</v>
      </c>
      <c r="H326" s="400">
        <v>2.39</v>
      </c>
      <c r="I326" s="400">
        <v>2.16</v>
      </c>
      <c r="J326" s="400">
        <v>2.16</v>
      </c>
      <c r="K326" s="36">
        <v>5</v>
      </c>
      <c r="L326" s="36">
        <v>5.9</v>
      </c>
      <c r="M326" s="36">
        <v>1.9</v>
      </c>
      <c r="N326" s="36">
        <v>0.9</v>
      </c>
      <c r="O326" s="36">
        <v>0.108</v>
      </c>
      <c r="P326" s="36">
        <v>5.9</v>
      </c>
      <c r="Q326" s="36">
        <v>3.1</v>
      </c>
      <c r="R326" s="36">
        <v>2.4</v>
      </c>
      <c r="S326" s="36">
        <v>0.54</v>
      </c>
      <c r="T326" s="36">
        <v>5</v>
      </c>
      <c r="U326" s="36">
        <v>13</v>
      </c>
      <c r="V326" s="36">
        <v>6.75</v>
      </c>
      <c r="W326" s="36">
        <v>8</v>
      </c>
      <c r="X326" s="36">
        <v>10.8</v>
      </c>
      <c r="Y326" s="36">
        <v>100</v>
      </c>
      <c r="Z326" s="401">
        <v>45325166451</v>
      </c>
      <c r="AA326" s="402" t="s">
        <v>8</v>
      </c>
      <c r="AB326" s="403">
        <v>1609412034</v>
      </c>
    </row>
    <row r="327" spans="1:28" ht="13.2" x14ac:dyDescent="0.25">
      <c r="A327" s="35" t="s">
        <v>7678</v>
      </c>
      <c r="B327" s="35" t="s">
        <v>7702</v>
      </c>
      <c r="C327" s="36" t="s">
        <v>425</v>
      </c>
      <c r="D327" s="38">
        <v>16671</v>
      </c>
      <c r="E327" s="399" t="s">
        <v>8092</v>
      </c>
      <c r="F327" s="400">
        <v>3.52</v>
      </c>
      <c r="G327" s="400">
        <v>3.2</v>
      </c>
      <c r="H327" s="400">
        <v>2.17</v>
      </c>
      <c r="I327" s="400">
        <v>1.97</v>
      </c>
      <c r="J327" s="400">
        <v>1.97</v>
      </c>
      <c r="K327" s="36">
        <v>5</v>
      </c>
      <c r="L327" s="36">
        <v>0.5</v>
      </c>
      <c r="M327" s="36">
        <v>1.75</v>
      </c>
      <c r="N327" s="36">
        <v>5.875</v>
      </c>
      <c r="O327" s="36">
        <v>6.5000000000000002E-2</v>
      </c>
      <c r="P327" s="36">
        <v>7.5</v>
      </c>
      <c r="Q327" s="36">
        <v>5.25</v>
      </c>
      <c r="R327" s="36">
        <v>0.5</v>
      </c>
      <c r="S327" s="36">
        <v>0.33500000000000002</v>
      </c>
      <c r="T327" s="36">
        <v>5</v>
      </c>
      <c r="U327" s="36">
        <v>16.25</v>
      </c>
      <c r="V327" s="36">
        <v>7</v>
      </c>
      <c r="W327" s="36">
        <v>5.25</v>
      </c>
      <c r="X327" s="36">
        <v>7.2450000000000001</v>
      </c>
      <c r="Y327" s="36">
        <v>100</v>
      </c>
      <c r="Z327" s="401">
        <v>45325166710</v>
      </c>
      <c r="AA327" s="402" t="s">
        <v>8</v>
      </c>
      <c r="AB327" s="403">
        <v>2610929458</v>
      </c>
    </row>
    <row r="328" spans="1:28" ht="13.2" x14ac:dyDescent="0.25">
      <c r="A328" s="35" t="s">
        <v>7678</v>
      </c>
      <c r="B328" s="35" t="s">
        <v>7702</v>
      </c>
      <c r="C328" s="36" t="s">
        <v>425</v>
      </c>
      <c r="D328" s="38">
        <v>16672</v>
      </c>
      <c r="E328" s="399" t="s">
        <v>8093</v>
      </c>
      <c r="F328" s="400">
        <v>3.64</v>
      </c>
      <c r="G328" s="400">
        <v>3.32</v>
      </c>
      <c r="H328" s="400">
        <v>2.25</v>
      </c>
      <c r="I328" s="400">
        <v>2.04</v>
      </c>
      <c r="J328" s="400">
        <v>2.04</v>
      </c>
      <c r="K328" s="36">
        <v>5</v>
      </c>
      <c r="L328" s="36">
        <v>0.5</v>
      </c>
      <c r="M328" s="36">
        <v>1.75</v>
      </c>
      <c r="N328" s="36">
        <v>5.875</v>
      </c>
      <c r="O328" s="36">
        <v>5.5E-2</v>
      </c>
      <c r="P328" s="36">
        <v>7.5</v>
      </c>
      <c r="Q328" s="36">
        <v>5.25</v>
      </c>
      <c r="R328" s="36">
        <v>0.5</v>
      </c>
      <c r="S328" s="36">
        <v>0.29499999999999998</v>
      </c>
      <c r="T328" s="36">
        <v>5</v>
      </c>
      <c r="U328" s="36">
        <v>16.25</v>
      </c>
      <c r="V328" s="36">
        <v>7</v>
      </c>
      <c r="W328" s="36">
        <v>5.25</v>
      </c>
      <c r="X328" s="36">
        <v>6.52</v>
      </c>
      <c r="Y328" s="36">
        <v>100</v>
      </c>
      <c r="Z328" s="401">
        <v>45325166727</v>
      </c>
      <c r="AA328" s="402" t="s">
        <v>8</v>
      </c>
      <c r="AB328" s="403">
        <v>2610929459</v>
      </c>
    </row>
    <row r="329" spans="1:28" ht="13.2" x14ac:dyDescent="0.25">
      <c r="A329" s="35" t="s">
        <v>7678</v>
      </c>
      <c r="B329" s="35" t="s">
        <v>7702</v>
      </c>
      <c r="C329" s="36" t="s">
        <v>425</v>
      </c>
      <c r="D329" s="38">
        <v>16674</v>
      </c>
      <c r="E329" s="399" t="s">
        <v>8092</v>
      </c>
      <c r="F329" s="400">
        <v>3.62</v>
      </c>
      <c r="G329" s="400">
        <v>3.31</v>
      </c>
      <c r="H329" s="400">
        <v>2.2400000000000002</v>
      </c>
      <c r="I329" s="400">
        <v>2.0299999999999998</v>
      </c>
      <c r="J329" s="400">
        <v>2.0299999999999998</v>
      </c>
      <c r="K329" s="36">
        <v>5</v>
      </c>
      <c r="L329" s="36">
        <v>0.5</v>
      </c>
      <c r="M329" s="36">
        <v>1.75</v>
      </c>
      <c r="N329" s="36">
        <v>5.875</v>
      </c>
      <c r="O329" s="36">
        <v>5.5E-2</v>
      </c>
      <c r="P329" s="36">
        <v>7.5</v>
      </c>
      <c r="Q329" s="36">
        <v>5.25</v>
      </c>
      <c r="R329" s="36">
        <v>0.5</v>
      </c>
      <c r="S329" s="36">
        <v>0.27500000000000002</v>
      </c>
      <c r="T329" s="36">
        <v>5</v>
      </c>
      <c r="U329" s="36">
        <v>16.25</v>
      </c>
      <c r="V329" s="36">
        <v>7</v>
      </c>
      <c r="W329" s="36">
        <v>5.25</v>
      </c>
      <c r="X329" s="36">
        <v>6.0049999999999999</v>
      </c>
      <c r="Y329" s="36">
        <v>100</v>
      </c>
      <c r="Z329" s="401">
        <v>45325166741</v>
      </c>
      <c r="AA329" s="402" t="s">
        <v>8</v>
      </c>
      <c r="AB329" s="403">
        <v>2610929460</v>
      </c>
    </row>
    <row r="330" spans="1:28" ht="13.2" x14ac:dyDescent="0.25">
      <c r="A330" s="35" t="s">
        <v>7678</v>
      </c>
      <c r="B330" s="35" t="s">
        <v>7702</v>
      </c>
      <c r="C330" s="36" t="s">
        <v>425</v>
      </c>
      <c r="D330" s="38">
        <v>16676</v>
      </c>
      <c r="E330" s="399" t="s">
        <v>8092</v>
      </c>
      <c r="F330" s="400">
        <v>3.59</v>
      </c>
      <c r="G330" s="400">
        <v>3.29</v>
      </c>
      <c r="H330" s="400">
        <v>2.2200000000000002</v>
      </c>
      <c r="I330" s="400">
        <v>2.0099999999999998</v>
      </c>
      <c r="J330" s="400">
        <v>2.0099999999999998</v>
      </c>
      <c r="K330" s="36">
        <v>5</v>
      </c>
      <c r="L330" s="36">
        <v>0.5</v>
      </c>
      <c r="M330" s="36">
        <v>1.75</v>
      </c>
      <c r="N330" s="36">
        <v>5.875</v>
      </c>
      <c r="O330" s="36">
        <v>0.06</v>
      </c>
      <c r="P330" s="36">
        <v>7.5</v>
      </c>
      <c r="Q330" s="36">
        <v>5.25</v>
      </c>
      <c r="R330" s="36">
        <v>0.5</v>
      </c>
      <c r="S330" s="36">
        <v>0.3</v>
      </c>
      <c r="T330" s="36">
        <v>5</v>
      </c>
      <c r="U330" s="36">
        <v>16.25</v>
      </c>
      <c r="V330" s="36">
        <v>7</v>
      </c>
      <c r="W330" s="36">
        <v>5.25</v>
      </c>
      <c r="X330" s="36">
        <v>6.55</v>
      </c>
      <c r="Y330" s="36">
        <v>100</v>
      </c>
      <c r="Z330" s="401">
        <v>45325166765</v>
      </c>
      <c r="AA330" s="402" t="s">
        <v>8</v>
      </c>
      <c r="AB330" s="403">
        <v>2610929461</v>
      </c>
    </row>
    <row r="331" spans="1:28" ht="13.2" x14ac:dyDescent="0.25">
      <c r="A331" s="35" t="s">
        <v>7678</v>
      </c>
      <c r="B331" s="35" t="s">
        <v>7702</v>
      </c>
      <c r="C331" s="36" t="s">
        <v>425</v>
      </c>
      <c r="D331" s="38">
        <v>16677</v>
      </c>
      <c r="E331" s="399" t="s">
        <v>8091</v>
      </c>
      <c r="F331" s="400">
        <v>3.48</v>
      </c>
      <c r="G331" s="400">
        <v>3.18</v>
      </c>
      <c r="H331" s="400">
        <v>2.15</v>
      </c>
      <c r="I331" s="400">
        <v>1.95</v>
      </c>
      <c r="J331" s="400">
        <v>1.95</v>
      </c>
      <c r="K331" s="36">
        <v>5</v>
      </c>
      <c r="L331" s="36">
        <v>0.55000000000000004</v>
      </c>
      <c r="M331" s="36">
        <v>1.85</v>
      </c>
      <c r="N331" s="36">
        <v>5.75</v>
      </c>
      <c r="O331" s="36">
        <v>7.3999999999999996E-2</v>
      </c>
      <c r="P331" s="36">
        <v>7.5</v>
      </c>
      <c r="Q331" s="36">
        <v>5.25</v>
      </c>
      <c r="R331" s="36">
        <v>0.73</v>
      </c>
      <c r="S331" s="36">
        <v>0.37</v>
      </c>
      <c r="T331" s="36">
        <v>5</v>
      </c>
      <c r="U331" s="36">
        <v>15.75</v>
      </c>
      <c r="V331" s="36">
        <v>6.75</v>
      </c>
      <c r="W331" s="36">
        <v>4.75</v>
      </c>
      <c r="X331" s="36">
        <v>7.47</v>
      </c>
      <c r="Y331" s="36">
        <v>100</v>
      </c>
      <c r="Z331" s="401">
        <v>45325166772</v>
      </c>
      <c r="AA331" s="402" t="s">
        <v>8</v>
      </c>
      <c r="AB331" s="403">
        <v>2610929462</v>
      </c>
    </row>
    <row r="332" spans="1:28" ht="13.2" x14ac:dyDescent="0.25">
      <c r="A332" s="35" t="s">
        <v>7678</v>
      </c>
      <c r="B332" s="35" t="s">
        <v>7702</v>
      </c>
      <c r="C332" s="36" t="s">
        <v>425</v>
      </c>
      <c r="D332" s="38">
        <v>16678</v>
      </c>
      <c r="E332" s="399" t="s">
        <v>8090</v>
      </c>
      <c r="F332" s="400">
        <v>3.61</v>
      </c>
      <c r="G332" s="400">
        <v>3.3</v>
      </c>
      <c r="H332" s="400">
        <v>2.23</v>
      </c>
      <c r="I332" s="400">
        <v>2.02</v>
      </c>
      <c r="J332" s="400">
        <v>2.02</v>
      </c>
      <c r="K332" s="36">
        <v>5</v>
      </c>
      <c r="L332" s="36">
        <v>0.5</v>
      </c>
      <c r="M332" s="36">
        <v>1.8120000000000001</v>
      </c>
      <c r="N332" s="36">
        <v>5.875</v>
      </c>
      <c r="O332" s="36">
        <v>4.4999999999999998E-2</v>
      </c>
      <c r="P332" s="36">
        <v>7.5</v>
      </c>
      <c r="Q332" s="36">
        <v>5.25</v>
      </c>
      <c r="R332" s="36">
        <v>0.5</v>
      </c>
      <c r="S332" s="36">
        <v>0.245</v>
      </c>
      <c r="T332" s="36">
        <v>5</v>
      </c>
      <c r="U332" s="36">
        <v>16.25</v>
      </c>
      <c r="V332" s="36">
        <v>7</v>
      </c>
      <c r="W332" s="36">
        <v>5.25</v>
      </c>
      <c r="X332" s="36">
        <v>5.3250000000000002</v>
      </c>
      <c r="Y332" s="36">
        <v>100</v>
      </c>
      <c r="Z332" s="401">
        <v>45325166789</v>
      </c>
      <c r="AA332" s="402" t="s">
        <v>8</v>
      </c>
      <c r="AB332" s="403">
        <v>2610929463</v>
      </c>
    </row>
    <row r="333" spans="1:28" ht="13.2" x14ac:dyDescent="0.25">
      <c r="A333" s="35" t="s">
        <v>7678</v>
      </c>
      <c r="B333" s="35" t="s">
        <v>7702</v>
      </c>
      <c r="C333" s="36" t="s">
        <v>425</v>
      </c>
      <c r="D333" s="38">
        <v>16680</v>
      </c>
      <c r="E333" s="399" t="s">
        <v>8089</v>
      </c>
      <c r="F333" s="400">
        <v>3.39</v>
      </c>
      <c r="G333" s="400">
        <v>3.12</v>
      </c>
      <c r="H333" s="400">
        <v>2.1</v>
      </c>
      <c r="I333" s="400">
        <v>1.9</v>
      </c>
      <c r="J333" s="400">
        <v>1.9</v>
      </c>
      <c r="K333" s="36">
        <v>5</v>
      </c>
      <c r="L333" s="36">
        <v>0.25</v>
      </c>
      <c r="M333" s="36">
        <v>1.75</v>
      </c>
      <c r="N333" s="36">
        <v>5.875</v>
      </c>
      <c r="O333" s="36">
        <v>0.04</v>
      </c>
      <c r="P333" s="36">
        <v>7.5</v>
      </c>
      <c r="Q333" s="36">
        <v>5.25</v>
      </c>
      <c r="R333" s="36">
        <v>0.25</v>
      </c>
      <c r="S333" s="36">
        <v>0.22500000000000001</v>
      </c>
      <c r="T333" s="36">
        <v>5</v>
      </c>
      <c r="U333" s="36">
        <v>16.25</v>
      </c>
      <c r="V333" s="36">
        <v>7</v>
      </c>
      <c r="W333" s="36">
        <v>5.25</v>
      </c>
      <c r="X333" s="36">
        <v>5.09</v>
      </c>
      <c r="Y333" s="36">
        <v>100</v>
      </c>
      <c r="Z333" s="401">
        <v>45325166802</v>
      </c>
      <c r="AA333" s="402" t="s">
        <v>8</v>
      </c>
      <c r="AB333" s="403">
        <v>2610929464</v>
      </c>
    </row>
    <row r="334" spans="1:28" ht="13.2" x14ac:dyDescent="0.25">
      <c r="A334" s="35" t="s">
        <v>7678</v>
      </c>
      <c r="B334" s="35" t="s">
        <v>7702</v>
      </c>
      <c r="C334" s="36" t="s">
        <v>425</v>
      </c>
      <c r="D334" s="38">
        <v>16681</v>
      </c>
      <c r="E334" s="399" t="s">
        <v>8088</v>
      </c>
      <c r="F334" s="400">
        <v>3.4</v>
      </c>
      <c r="G334" s="400">
        <v>3.13</v>
      </c>
      <c r="H334" s="400">
        <v>2.11</v>
      </c>
      <c r="I334" s="400">
        <v>1.91</v>
      </c>
      <c r="J334" s="400">
        <v>1.91</v>
      </c>
      <c r="K334" s="36">
        <v>5</v>
      </c>
      <c r="L334" s="36">
        <v>0.68</v>
      </c>
      <c r="M334" s="36">
        <v>1.74</v>
      </c>
      <c r="N334" s="36">
        <v>5.8</v>
      </c>
      <c r="O334" s="36">
        <v>0.14000000000000001</v>
      </c>
      <c r="P334" s="36">
        <v>7.37</v>
      </c>
      <c r="Q334" s="36">
        <v>5.12</v>
      </c>
      <c r="R334" s="36">
        <v>0.74</v>
      </c>
      <c r="S334" s="36">
        <v>0.75</v>
      </c>
      <c r="T334" s="36">
        <v>5</v>
      </c>
      <c r="U334" s="36">
        <v>15.5</v>
      </c>
      <c r="V334" s="36">
        <v>7</v>
      </c>
      <c r="W334" s="36">
        <v>4.75</v>
      </c>
      <c r="X334" s="36">
        <v>15.47</v>
      </c>
      <c r="Y334" s="36">
        <v>100</v>
      </c>
      <c r="Z334" s="401">
        <v>45325166819</v>
      </c>
      <c r="AA334" s="402" t="s">
        <v>8</v>
      </c>
      <c r="AB334" s="403">
        <v>2610929465</v>
      </c>
    </row>
    <row r="335" spans="1:28" ht="13.2" x14ac:dyDescent="0.25">
      <c r="A335" s="35" t="s">
        <v>7678</v>
      </c>
      <c r="B335" s="35" t="s">
        <v>7702</v>
      </c>
      <c r="C335" s="36" t="s">
        <v>425</v>
      </c>
      <c r="D335" s="38">
        <v>16682</v>
      </c>
      <c r="E335" s="399" t="s">
        <v>8087</v>
      </c>
      <c r="F335" s="400">
        <v>3.53</v>
      </c>
      <c r="G335" s="400">
        <v>3.25</v>
      </c>
      <c r="H335" s="400">
        <v>2.19</v>
      </c>
      <c r="I335" s="400">
        <v>1.98</v>
      </c>
      <c r="J335" s="400">
        <v>1.98</v>
      </c>
      <c r="K335" s="36">
        <v>5</v>
      </c>
      <c r="L335" s="36">
        <v>0.7</v>
      </c>
      <c r="M335" s="36">
        <v>1.75</v>
      </c>
      <c r="N335" s="36">
        <v>5.75</v>
      </c>
      <c r="O335" s="36">
        <v>0.14000000000000001</v>
      </c>
      <c r="P335" s="36">
        <v>7.5</v>
      </c>
      <c r="Q335" s="36">
        <v>5.35</v>
      </c>
      <c r="R335" s="36">
        <v>1.52</v>
      </c>
      <c r="S335" s="36">
        <v>0.7</v>
      </c>
      <c r="T335" s="36">
        <v>5</v>
      </c>
      <c r="U335" s="36">
        <v>15.5</v>
      </c>
      <c r="V335" s="36">
        <v>7</v>
      </c>
      <c r="W335" s="36">
        <v>4.75</v>
      </c>
      <c r="X335" s="36">
        <v>14.53</v>
      </c>
      <c r="Y335" s="36">
        <v>100</v>
      </c>
      <c r="Z335" s="401">
        <v>45325166826</v>
      </c>
      <c r="AA335" s="402" t="s">
        <v>8</v>
      </c>
      <c r="AB335" s="403">
        <v>2610929466</v>
      </c>
    </row>
    <row r="336" spans="1:28" ht="13.2" x14ac:dyDescent="0.25">
      <c r="A336" s="35" t="s">
        <v>7678</v>
      </c>
      <c r="B336" s="35" t="s">
        <v>7702</v>
      </c>
      <c r="C336" s="36" t="s">
        <v>425</v>
      </c>
      <c r="D336" s="38">
        <v>16684</v>
      </c>
      <c r="E336" s="399" t="s">
        <v>8087</v>
      </c>
      <c r="F336" s="400">
        <v>3.4</v>
      </c>
      <c r="G336" s="400">
        <v>3.13</v>
      </c>
      <c r="H336" s="400">
        <v>2.11</v>
      </c>
      <c r="I336" s="400">
        <v>1.91</v>
      </c>
      <c r="J336" s="400">
        <v>1.91</v>
      </c>
      <c r="K336" s="36">
        <v>5</v>
      </c>
      <c r="L336" s="36">
        <v>0.625</v>
      </c>
      <c r="M336" s="36">
        <v>1.75</v>
      </c>
      <c r="N336" s="36">
        <v>5.875</v>
      </c>
      <c r="O336" s="36">
        <v>9.5000000000000001E-2</v>
      </c>
      <c r="P336" s="36">
        <v>7.5</v>
      </c>
      <c r="Q336" s="36">
        <v>5.25</v>
      </c>
      <c r="R336" s="36">
        <v>0.625</v>
      </c>
      <c r="S336" s="36">
        <v>0.495</v>
      </c>
      <c r="T336" s="36">
        <v>5</v>
      </c>
      <c r="U336" s="36">
        <v>16.25</v>
      </c>
      <c r="V336" s="36">
        <v>7</v>
      </c>
      <c r="W336" s="36">
        <v>5.25</v>
      </c>
      <c r="X336" s="36">
        <v>10.355</v>
      </c>
      <c r="Y336" s="36">
        <v>100</v>
      </c>
      <c r="Z336" s="401">
        <v>45325166840</v>
      </c>
      <c r="AA336" s="402" t="s">
        <v>8</v>
      </c>
      <c r="AB336" s="403">
        <v>2610929467</v>
      </c>
    </row>
    <row r="337" spans="1:28" ht="13.2" x14ac:dyDescent="0.25">
      <c r="A337" s="35" t="s">
        <v>7678</v>
      </c>
      <c r="B337" s="35" t="s">
        <v>7702</v>
      </c>
      <c r="C337" s="36" t="s">
        <v>425</v>
      </c>
      <c r="D337" s="38">
        <v>16686</v>
      </c>
      <c r="E337" s="399" t="s">
        <v>8086</v>
      </c>
      <c r="F337" s="400">
        <v>3.53</v>
      </c>
      <c r="G337" s="400">
        <v>3.25</v>
      </c>
      <c r="H337" s="400">
        <v>2.19</v>
      </c>
      <c r="I337" s="400">
        <v>1.98</v>
      </c>
      <c r="J337" s="400">
        <v>1.98</v>
      </c>
      <c r="K337" s="36">
        <v>5</v>
      </c>
      <c r="L337" s="36">
        <v>0.625</v>
      </c>
      <c r="M337" s="36">
        <v>1.75</v>
      </c>
      <c r="N337" s="36">
        <v>5.875</v>
      </c>
      <c r="O337" s="36">
        <v>6.5000000000000002E-2</v>
      </c>
      <c r="P337" s="36">
        <v>7.5</v>
      </c>
      <c r="Q337" s="36">
        <v>5.25</v>
      </c>
      <c r="R337" s="36">
        <v>0.625</v>
      </c>
      <c r="S337" s="36">
        <v>0.33500000000000002</v>
      </c>
      <c r="T337" s="36">
        <v>5</v>
      </c>
      <c r="U337" s="36">
        <v>16.25</v>
      </c>
      <c r="V337" s="36">
        <v>7</v>
      </c>
      <c r="W337" s="36">
        <v>5.25</v>
      </c>
      <c r="X337" s="36">
        <v>7.2249999999999996</v>
      </c>
      <c r="Y337" s="36">
        <v>100</v>
      </c>
      <c r="Z337" s="401">
        <v>45325166864</v>
      </c>
      <c r="AA337" s="402" t="s">
        <v>8</v>
      </c>
      <c r="AB337" s="403">
        <v>2610929468</v>
      </c>
    </row>
    <row r="338" spans="1:28" ht="13.2" x14ac:dyDescent="0.25">
      <c r="A338" s="35" t="s">
        <v>7678</v>
      </c>
      <c r="B338" s="35" t="s">
        <v>269</v>
      </c>
      <c r="C338" s="36" t="s">
        <v>425</v>
      </c>
      <c r="D338" s="38">
        <v>16701</v>
      </c>
      <c r="E338" s="399" t="s">
        <v>8085</v>
      </c>
      <c r="F338" s="400">
        <v>2.6080000000000001</v>
      </c>
      <c r="G338" s="400">
        <v>2.4449999999999998</v>
      </c>
      <c r="H338" s="400">
        <v>1.63</v>
      </c>
      <c r="I338" s="400">
        <v>1.46</v>
      </c>
      <c r="J338" s="400">
        <v>1.46</v>
      </c>
      <c r="K338" s="36">
        <v>5</v>
      </c>
      <c r="L338" s="36">
        <v>0.75</v>
      </c>
      <c r="M338" s="36">
        <v>1.8120000000000001</v>
      </c>
      <c r="N338" s="36">
        <v>5.875</v>
      </c>
      <c r="O338" s="36">
        <v>0.05</v>
      </c>
      <c r="P338" s="36">
        <v>2.2999999999999998</v>
      </c>
      <c r="Q338" s="36">
        <v>2</v>
      </c>
      <c r="R338" s="36">
        <v>6</v>
      </c>
      <c r="S338" s="36">
        <v>0.27</v>
      </c>
      <c r="T338" s="36">
        <v>5</v>
      </c>
      <c r="U338" s="36">
        <v>10.25</v>
      </c>
      <c r="V338" s="36">
        <v>7</v>
      </c>
      <c r="W338" s="36">
        <v>7.75</v>
      </c>
      <c r="X338" s="36">
        <v>5.77</v>
      </c>
      <c r="Y338" s="36">
        <v>100</v>
      </c>
      <c r="Z338" s="401">
        <v>45325167014</v>
      </c>
      <c r="AA338" s="402" t="s">
        <v>272</v>
      </c>
      <c r="AB338" s="403">
        <v>1609412057</v>
      </c>
    </row>
    <row r="339" spans="1:28" ht="13.2" x14ac:dyDescent="0.25">
      <c r="A339" s="35" t="s">
        <v>7678</v>
      </c>
      <c r="B339" s="35" t="s">
        <v>269</v>
      </c>
      <c r="C339" s="36" t="s">
        <v>425</v>
      </c>
      <c r="D339" s="38">
        <v>16702</v>
      </c>
      <c r="E339" s="399" t="s">
        <v>4195</v>
      </c>
      <c r="F339" s="400">
        <v>2.7040000000000002</v>
      </c>
      <c r="G339" s="400">
        <v>2.5350000000000001</v>
      </c>
      <c r="H339" s="400">
        <v>1.69</v>
      </c>
      <c r="I339" s="400">
        <v>1.52</v>
      </c>
      <c r="J339" s="400">
        <v>1.52</v>
      </c>
      <c r="K339" s="36">
        <v>5</v>
      </c>
      <c r="L339" s="36">
        <v>0.68700000000000006</v>
      </c>
      <c r="M339" s="36">
        <v>1.8120000000000001</v>
      </c>
      <c r="N339" s="36">
        <v>5.875</v>
      </c>
      <c r="O339" s="36">
        <v>0.06</v>
      </c>
      <c r="P339" s="36">
        <v>2.2999999999999998</v>
      </c>
      <c r="Q339" s="36">
        <v>2</v>
      </c>
      <c r="R339" s="36">
        <v>6</v>
      </c>
      <c r="S339" s="36">
        <v>0.32</v>
      </c>
      <c r="T339" s="36">
        <v>5</v>
      </c>
      <c r="U339" s="36">
        <v>10.25</v>
      </c>
      <c r="V339" s="36">
        <v>7</v>
      </c>
      <c r="W339" s="36">
        <v>7.75</v>
      </c>
      <c r="X339" s="36">
        <v>6.74</v>
      </c>
      <c r="Y339" s="36">
        <v>100</v>
      </c>
      <c r="Z339" s="401">
        <v>45325167021</v>
      </c>
      <c r="AA339" s="402" t="s">
        <v>272</v>
      </c>
      <c r="AB339" s="403">
        <v>1609412058</v>
      </c>
    </row>
    <row r="340" spans="1:28" ht="13.2" x14ac:dyDescent="0.25">
      <c r="A340" s="35" t="s">
        <v>7678</v>
      </c>
      <c r="B340" s="35" t="s">
        <v>269</v>
      </c>
      <c r="C340" s="36" t="s">
        <v>425</v>
      </c>
      <c r="D340" s="38">
        <v>16703</v>
      </c>
      <c r="E340" s="399" t="s">
        <v>8084</v>
      </c>
      <c r="F340" s="400">
        <v>2.7040000000000002</v>
      </c>
      <c r="G340" s="400">
        <v>2.5350000000000001</v>
      </c>
      <c r="H340" s="400">
        <v>1.69</v>
      </c>
      <c r="I340" s="400">
        <v>1.52</v>
      </c>
      <c r="J340" s="400">
        <v>1.52</v>
      </c>
      <c r="K340" s="36">
        <v>5</v>
      </c>
      <c r="L340" s="36">
        <v>0.68700000000000006</v>
      </c>
      <c r="M340" s="36">
        <v>1.8120000000000001</v>
      </c>
      <c r="N340" s="36">
        <v>5.875</v>
      </c>
      <c r="O340" s="36">
        <v>0.05</v>
      </c>
      <c r="P340" s="36">
        <v>5.9</v>
      </c>
      <c r="Q340" s="36">
        <v>1.5</v>
      </c>
      <c r="R340" s="36">
        <v>2</v>
      </c>
      <c r="S340" s="36">
        <v>0.32</v>
      </c>
      <c r="T340" s="36">
        <v>5</v>
      </c>
      <c r="U340" s="36">
        <v>10.25</v>
      </c>
      <c r="V340" s="36">
        <v>8.5</v>
      </c>
      <c r="W340" s="36">
        <v>6.25</v>
      </c>
      <c r="X340" s="36">
        <v>5.31</v>
      </c>
      <c r="Y340" s="36">
        <v>100</v>
      </c>
      <c r="Z340" s="401">
        <v>45325167038</v>
      </c>
      <c r="AA340" s="402" t="s">
        <v>272</v>
      </c>
      <c r="AB340" s="403">
        <v>1609412059</v>
      </c>
    </row>
    <row r="341" spans="1:28" ht="13.2" x14ac:dyDescent="0.25">
      <c r="A341" s="35" t="s">
        <v>7678</v>
      </c>
      <c r="B341" s="35" t="s">
        <v>269</v>
      </c>
      <c r="C341" s="36" t="s">
        <v>425</v>
      </c>
      <c r="D341" s="38">
        <v>16706</v>
      </c>
      <c r="E341" s="399" t="s">
        <v>8083</v>
      </c>
      <c r="F341" s="400">
        <v>2.7040000000000002</v>
      </c>
      <c r="G341" s="400">
        <v>2.5350000000000001</v>
      </c>
      <c r="H341" s="400">
        <v>1.69</v>
      </c>
      <c r="I341" s="400">
        <v>1.52</v>
      </c>
      <c r="J341" s="400">
        <v>1.52</v>
      </c>
      <c r="K341" s="36">
        <v>5</v>
      </c>
      <c r="L341" s="36">
        <v>1.25</v>
      </c>
      <c r="M341" s="36">
        <v>1.8120000000000001</v>
      </c>
      <c r="N341" s="36">
        <v>5.9370000000000003</v>
      </c>
      <c r="O341" s="36">
        <v>4.4999999999999998E-2</v>
      </c>
      <c r="P341" s="36">
        <v>6.4</v>
      </c>
      <c r="Q341" s="36">
        <v>1.5</v>
      </c>
      <c r="R341" s="36">
        <v>6.5</v>
      </c>
      <c r="S341" s="36">
        <v>0.32</v>
      </c>
      <c r="T341" s="36">
        <v>5</v>
      </c>
      <c r="U341" s="36">
        <v>9.5</v>
      </c>
      <c r="V341" s="36">
        <v>10</v>
      </c>
      <c r="W341" s="36">
        <v>10</v>
      </c>
      <c r="X341" s="36">
        <v>6.4</v>
      </c>
      <c r="Y341" s="36">
        <v>100</v>
      </c>
      <c r="Z341" s="401">
        <v>45325167069</v>
      </c>
      <c r="AA341" s="402" t="s">
        <v>272</v>
      </c>
      <c r="AB341" s="403">
        <v>1609412060</v>
      </c>
    </row>
    <row r="342" spans="1:28" ht="13.2" x14ac:dyDescent="0.25">
      <c r="A342" s="35" t="s">
        <v>7678</v>
      </c>
      <c r="B342" s="35" t="s">
        <v>269</v>
      </c>
      <c r="C342" s="36" t="s">
        <v>425</v>
      </c>
      <c r="D342" s="38">
        <v>16708</v>
      </c>
      <c r="E342" s="399" t="s">
        <v>8082</v>
      </c>
      <c r="F342" s="400">
        <v>2.7040000000000002</v>
      </c>
      <c r="G342" s="400">
        <v>2.5350000000000001</v>
      </c>
      <c r="H342" s="400">
        <v>1.69</v>
      </c>
      <c r="I342" s="400">
        <v>1.52</v>
      </c>
      <c r="J342" s="400">
        <v>1.52</v>
      </c>
      <c r="K342" s="36">
        <v>5</v>
      </c>
      <c r="L342" s="36">
        <v>0.75</v>
      </c>
      <c r="M342" s="36">
        <v>1.8120000000000001</v>
      </c>
      <c r="N342" s="36">
        <v>5.875</v>
      </c>
      <c r="O342" s="36">
        <v>0.05</v>
      </c>
      <c r="P342" s="36">
        <v>6</v>
      </c>
      <c r="Q342" s="36">
        <v>2</v>
      </c>
      <c r="R342" s="36">
        <v>2.4</v>
      </c>
      <c r="S342" s="36">
        <v>0.3</v>
      </c>
      <c r="T342" s="36">
        <v>5</v>
      </c>
      <c r="U342" s="36">
        <v>11.75</v>
      </c>
      <c r="V342" s="36">
        <v>9</v>
      </c>
      <c r="W342" s="36">
        <v>7</v>
      </c>
      <c r="X342" s="36">
        <v>5.5</v>
      </c>
      <c r="Y342" s="36">
        <v>100</v>
      </c>
      <c r="Z342" s="401">
        <v>45325167083</v>
      </c>
      <c r="AA342" s="402" t="s">
        <v>272</v>
      </c>
      <c r="AB342" s="403">
        <v>1609412061</v>
      </c>
    </row>
    <row r="343" spans="1:28" ht="13.2" x14ac:dyDescent="0.25">
      <c r="A343" s="35" t="s">
        <v>7678</v>
      </c>
      <c r="B343" s="35" t="s">
        <v>269</v>
      </c>
      <c r="C343" s="36" t="s">
        <v>425</v>
      </c>
      <c r="D343" s="38">
        <v>16710</v>
      </c>
      <c r="E343" s="399" t="s">
        <v>4193</v>
      </c>
      <c r="F343" s="400">
        <v>2.6080000000000001</v>
      </c>
      <c r="G343" s="400">
        <v>2.4449999999999998</v>
      </c>
      <c r="H343" s="400">
        <v>1.63</v>
      </c>
      <c r="I343" s="400">
        <v>1.46</v>
      </c>
      <c r="J343" s="400">
        <v>1.46</v>
      </c>
      <c r="K343" s="36">
        <v>5</v>
      </c>
      <c r="L343" s="36">
        <v>0.75</v>
      </c>
      <c r="M343" s="36">
        <v>1.8120000000000001</v>
      </c>
      <c r="N343" s="36">
        <v>5.875</v>
      </c>
      <c r="O343" s="36">
        <v>0.08</v>
      </c>
      <c r="P343" s="36">
        <v>8</v>
      </c>
      <c r="Q343" s="36">
        <v>5.75</v>
      </c>
      <c r="R343" s="36">
        <v>2.25</v>
      </c>
      <c r="S343" s="36">
        <v>0.42</v>
      </c>
      <c r="T343" s="36">
        <v>5</v>
      </c>
      <c r="U343" s="36">
        <v>10.25</v>
      </c>
      <c r="V343" s="36">
        <v>7</v>
      </c>
      <c r="W343" s="36">
        <v>7.75</v>
      </c>
      <c r="X343" s="36">
        <v>8.6999999999999993</v>
      </c>
      <c r="Y343" s="36">
        <v>100</v>
      </c>
      <c r="Z343" s="401">
        <v>45325167106</v>
      </c>
      <c r="AA343" s="402" t="s">
        <v>272</v>
      </c>
      <c r="AB343" s="403">
        <v>1609412062</v>
      </c>
    </row>
    <row r="344" spans="1:28" ht="13.2" x14ac:dyDescent="0.25">
      <c r="A344" s="35" t="s">
        <v>7678</v>
      </c>
      <c r="B344" s="35" t="s">
        <v>269</v>
      </c>
      <c r="C344" s="36" t="s">
        <v>425</v>
      </c>
      <c r="D344" s="38">
        <v>16711</v>
      </c>
      <c r="E344" s="399" t="s">
        <v>4191</v>
      </c>
      <c r="F344" s="400">
        <v>2.7040000000000002</v>
      </c>
      <c r="G344" s="400">
        <v>2.5350000000000001</v>
      </c>
      <c r="H344" s="400">
        <v>1.69</v>
      </c>
      <c r="I344" s="400">
        <v>1.52</v>
      </c>
      <c r="J344" s="400">
        <v>1.52</v>
      </c>
      <c r="K344" s="36">
        <v>5</v>
      </c>
      <c r="L344" s="36">
        <v>1</v>
      </c>
      <c r="M344" s="36">
        <v>1.8120000000000001</v>
      </c>
      <c r="N344" s="36">
        <v>5.875</v>
      </c>
      <c r="O344" s="36">
        <v>0.05</v>
      </c>
      <c r="P344" s="36">
        <v>6.4</v>
      </c>
      <c r="Q344" s="36">
        <v>1.5</v>
      </c>
      <c r="R344" s="36">
        <v>6.5</v>
      </c>
      <c r="S344" s="36">
        <v>0.36</v>
      </c>
      <c r="T344" s="36">
        <v>5</v>
      </c>
      <c r="U344" s="36">
        <v>10</v>
      </c>
      <c r="V344" s="36">
        <v>9.75</v>
      </c>
      <c r="W344" s="36">
        <v>9.75</v>
      </c>
      <c r="X344" s="36">
        <v>6.18</v>
      </c>
      <c r="Y344" s="36">
        <v>100</v>
      </c>
      <c r="Z344" s="401">
        <v>45325167113</v>
      </c>
      <c r="AA344" s="402" t="s">
        <v>272</v>
      </c>
      <c r="AB344" s="403">
        <v>1609412063</v>
      </c>
    </row>
    <row r="345" spans="1:28" ht="13.2" x14ac:dyDescent="0.25">
      <c r="A345" s="35" t="s">
        <v>7678</v>
      </c>
      <c r="B345" s="35" t="s">
        <v>269</v>
      </c>
      <c r="C345" s="36" t="s">
        <v>425</v>
      </c>
      <c r="D345" s="38">
        <v>16781</v>
      </c>
      <c r="E345" s="399" t="s">
        <v>8081</v>
      </c>
      <c r="F345" s="400">
        <v>3.86</v>
      </c>
      <c r="G345" s="400">
        <v>3.63</v>
      </c>
      <c r="H345" s="400">
        <v>2.4300000000000002</v>
      </c>
      <c r="I345" s="400">
        <v>2.2000000000000002</v>
      </c>
      <c r="J345" s="400">
        <v>2.2000000000000002</v>
      </c>
      <c r="K345" s="36">
        <v>5</v>
      </c>
      <c r="L345" s="36">
        <v>2.66</v>
      </c>
      <c r="M345" s="36">
        <v>3.25</v>
      </c>
      <c r="N345" s="36">
        <v>5.25</v>
      </c>
      <c r="O345" s="36">
        <v>0.19</v>
      </c>
      <c r="P345" s="36">
        <v>6.5</v>
      </c>
      <c r="Q345" s="36">
        <v>5.75</v>
      </c>
      <c r="R345" s="36">
        <v>4</v>
      </c>
      <c r="S345" s="36">
        <v>1.1200000000000001</v>
      </c>
      <c r="T345" s="36">
        <v>5</v>
      </c>
      <c r="U345" s="36">
        <v>20.75</v>
      </c>
      <c r="V345" s="36">
        <v>13.75</v>
      </c>
      <c r="W345" s="36">
        <v>6.25</v>
      </c>
      <c r="X345" s="36">
        <v>12.72</v>
      </c>
      <c r="Y345" s="36">
        <v>50</v>
      </c>
      <c r="Z345" s="401">
        <v>45325167816</v>
      </c>
      <c r="AA345" s="402" t="s">
        <v>8</v>
      </c>
      <c r="AB345" s="403">
        <v>2610026306</v>
      </c>
    </row>
    <row r="346" spans="1:28" ht="13.2" x14ac:dyDescent="0.25">
      <c r="A346" s="35" t="s">
        <v>7678</v>
      </c>
      <c r="B346" s="35" t="s">
        <v>269</v>
      </c>
      <c r="C346" s="36" t="s">
        <v>425</v>
      </c>
      <c r="D346" s="38">
        <v>16782</v>
      </c>
      <c r="E346" s="399" t="s">
        <v>8080</v>
      </c>
      <c r="F346" s="400">
        <v>4.1120000000000001</v>
      </c>
      <c r="G346" s="400">
        <v>3.8549999999999995</v>
      </c>
      <c r="H346" s="400">
        <v>2.57</v>
      </c>
      <c r="I346" s="400">
        <v>2.3199999999999998</v>
      </c>
      <c r="J346" s="400">
        <v>2.3199999999999998</v>
      </c>
      <c r="K346" s="36">
        <v>5</v>
      </c>
      <c r="L346" s="36">
        <v>2.57</v>
      </c>
      <c r="M346" s="36">
        <v>3.3</v>
      </c>
      <c r="N346" s="36">
        <v>5</v>
      </c>
      <c r="O346" s="36">
        <v>0.18</v>
      </c>
      <c r="P346" s="36">
        <v>6.75</v>
      </c>
      <c r="Q346" s="36">
        <v>6</v>
      </c>
      <c r="R346" s="36">
        <v>3.75</v>
      </c>
      <c r="S346" s="36">
        <v>1.02</v>
      </c>
      <c r="T346" s="36">
        <v>5</v>
      </c>
      <c r="U346" s="36">
        <v>20.5</v>
      </c>
      <c r="V346" s="36">
        <v>13.5</v>
      </c>
      <c r="W346" s="36">
        <v>6</v>
      </c>
      <c r="X346" s="36">
        <v>11.37</v>
      </c>
      <c r="Y346" s="36">
        <v>50</v>
      </c>
      <c r="Z346" s="401">
        <v>45325167823</v>
      </c>
      <c r="AA346" s="402" t="s">
        <v>8</v>
      </c>
      <c r="AB346" s="403">
        <v>2610026307</v>
      </c>
    </row>
    <row r="347" spans="1:28" ht="13.2" x14ac:dyDescent="0.25">
      <c r="A347" s="35" t="s">
        <v>7678</v>
      </c>
      <c r="B347" s="35" t="s">
        <v>269</v>
      </c>
      <c r="C347" s="36" t="s">
        <v>425</v>
      </c>
      <c r="D347" s="38">
        <v>16783</v>
      </c>
      <c r="E347" s="399" t="s">
        <v>8079</v>
      </c>
      <c r="F347" s="400">
        <v>5.09</v>
      </c>
      <c r="G347" s="400">
        <v>4.78</v>
      </c>
      <c r="H347" s="400">
        <v>3.2</v>
      </c>
      <c r="I347" s="400">
        <v>2.89</v>
      </c>
      <c r="J347" s="400">
        <v>2.89</v>
      </c>
      <c r="K347" s="36">
        <v>5</v>
      </c>
      <c r="L347" s="36">
        <v>2.78</v>
      </c>
      <c r="M347" s="36">
        <v>5</v>
      </c>
      <c r="N347" s="36">
        <v>6.75</v>
      </c>
      <c r="O347" s="36">
        <v>0.35</v>
      </c>
      <c r="P347" s="36">
        <v>13.5</v>
      </c>
      <c r="Q347" s="36">
        <v>7.25</v>
      </c>
      <c r="R347" s="36">
        <v>5.5</v>
      </c>
      <c r="S347" s="36">
        <v>1.97</v>
      </c>
      <c r="T347" s="36">
        <v>5</v>
      </c>
      <c r="U347" s="36">
        <v>29</v>
      </c>
      <c r="V347" s="36">
        <v>15.5</v>
      </c>
      <c r="W347" s="36">
        <v>7.75</v>
      </c>
      <c r="X347" s="36">
        <v>21.78</v>
      </c>
      <c r="Y347" s="36">
        <v>50</v>
      </c>
      <c r="Z347" s="401">
        <v>45325167830</v>
      </c>
      <c r="AA347" s="402" t="s">
        <v>8</v>
      </c>
      <c r="AB347" s="403">
        <v>2610026312</v>
      </c>
    </row>
    <row r="348" spans="1:28" ht="13.2" x14ac:dyDescent="0.25">
      <c r="A348" s="35" t="s">
        <v>7678</v>
      </c>
      <c r="B348" s="35" t="s">
        <v>269</v>
      </c>
      <c r="C348" s="36" t="s">
        <v>425</v>
      </c>
      <c r="D348" s="38">
        <v>16784</v>
      </c>
      <c r="E348" s="399" t="s">
        <v>8078</v>
      </c>
      <c r="F348" s="400">
        <v>5.57</v>
      </c>
      <c r="G348" s="400">
        <v>5.23</v>
      </c>
      <c r="H348" s="400">
        <v>3.5</v>
      </c>
      <c r="I348" s="400">
        <v>3.16</v>
      </c>
      <c r="J348" s="400">
        <v>3.16</v>
      </c>
      <c r="K348" s="36">
        <v>5</v>
      </c>
      <c r="L348" s="36">
        <v>2.72</v>
      </c>
      <c r="M348" s="36">
        <v>5</v>
      </c>
      <c r="N348" s="36">
        <v>6.69</v>
      </c>
      <c r="O348" s="36">
        <v>0.32</v>
      </c>
      <c r="P348" s="36">
        <v>7</v>
      </c>
      <c r="Q348" s="36">
        <v>7.25</v>
      </c>
      <c r="R348" s="36">
        <v>5.75</v>
      </c>
      <c r="S348" s="36">
        <v>1.83</v>
      </c>
      <c r="T348" s="36">
        <v>5</v>
      </c>
      <c r="U348" s="36">
        <v>29.5</v>
      </c>
      <c r="V348" s="36">
        <v>15.5</v>
      </c>
      <c r="W348" s="36">
        <v>7.5</v>
      </c>
      <c r="X348" s="36">
        <v>20.66</v>
      </c>
      <c r="Y348" s="36">
        <v>50</v>
      </c>
      <c r="Z348" s="401">
        <v>45325167847</v>
      </c>
      <c r="AA348" s="402" t="s">
        <v>8</v>
      </c>
      <c r="AB348" s="403">
        <v>2610026313</v>
      </c>
    </row>
    <row r="349" spans="1:28" ht="13.2" x14ac:dyDescent="0.25">
      <c r="A349" s="35" t="s">
        <v>7678</v>
      </c>
      <c r="B349" s="35" t="s">
        <v>269</v>
      </c>
      <c r="C349" s="36" t="s">
        <v>425</v>
      </c>
      <c r="D349" s="38">
        <v>16787</v>
      </c>
      <c r="E349" s="399" t="s">
        <v>8077</v>
      </c>
      <c r="F349" s="400">
        <v>3.02</v>
      </c>
      <c r="G349" s="400">
        <v>2.84</v>
      </c>
      <c r="H349" s="400">
        <v>1.9</v>
      </c>
      <c r="I349" s="400">
        <v>1.72</v>
      </c>
      <c r="J349" s="400">
        <v>1.72</v>
      </c>
      <c r="K349" s="36">
        <v>5</v>
      </c>
      <c r="L349" s="36">
        <v>1.51</v>
      </c>
      <c r="M349" s="36">
        <v>3.25</v>
      </c>
      <c r="N349" s="36">
        <v>5.25</v>
      </c>
      <c r="O349" s="36">
        <v>0.13</v>
      </c>
      <c r="P349" s="36">
        <v>11.25</v>
      </c>
      <c r="Q349" s="36">
        <v>5.5</v>
      </c>
      <c r="R349" s="36">
        <v>4.75</v>
      </c>
      <c r="S349" s="36">
        <v>1.77</v>
      </c>
      <c r="T349" s="36">
        <v>5</v>
      </c>
      <c r="U349" s="36">
        <v>20.75</v>
      </c>
      <c r="V349" s="36">
        <v>11.75</v>
      </c>
      <c r="W349" s="36">
        <v>11.75</v>
      </c>
      <c r="X349" s="36">
        <v>19.55</v>
      </c>
      <c r="Y349" s="36">
        <v>50</v>
      </c>
      <c r="Z349" s="401">
        <v>45325167878</v>
      </c>
      <c r="AA349" s="402" t="s">
        <v>8</v>
      </c>
      <c r="AB349" s="403">
        <v>2610026308</v>
      </c>
    </row>
    <row r="350" spans="1:28" ht="13.2" x14ac:dyDescent="0.25">
      <c r="A350" s="35" t="s">
        <v>7678</v>
      </c>
      <c r="B350" s="35" t="s">
        <v>269</v>
      </c>
      <c r="C350" s="36" t="s">
        <v>425</v>
      </c>
      <c r="D350" s="38">
        <v>16788</v>
      </c>
      <c r="E350" s="399" t="s">
        <v>8076</v>
      </c>
      <c r="F350" s="400">
        <v>3.29</v>
      </c>
      <c r="G350" s="400">
        <v>3.09</v>
      </c>
      <c r="H350" s="400">
        <v>2.0699999999999998</v>
      </c>
      <c r="I350" s="400">
        <v>1.87</v>
      </c>
      <c r="J350" s="400">
        <v>1.87</v>
      </c>
      <c r="K350" s="36">
        <v>5</v>
      </c>
      <c r="L350" s="36">
        <v>1.72</v>
      </c>
      <c r="M350" s="36">
        <v>3.25</v>
      </c>
      <c r="N350" s="36">
        <v>5.25</v>
      </c>
      <c r="O350" s="36">
        <v>0.12</v>
      </c>
      <c r="P350" s="36">
        <v>7</v>
      </c>
      <c r="Q350" s="36">
        <v>5.25</v>
      </c>
      <c r="R350" s="36">
        <v>3.75</v>
      </c>
      <c r="S350" s="36">
        <v>0.73</v>
      </c>
      <c r="T350" s="36">
        <v>5</v>
      </c>
      <c r="U350" s="36">
        <v>19.5</v>
      </c>
      <c r="V350" s="36">
        <v>14.5</v>
      </c>
      <c r="W350" s="36">
        <v>5.75</v>
      </c>
      <c r="X350" s="36">
        <v>9.25</v>
      </c>
      <c r="Y350" s="36">
        <v>50</v>
      </c>
      <c r="Z350" s="401">
        <v>45325167885</v>
      </c>
      <c r="AA350" s="402" t="s">
        <v>8</v>
      </c>
      <c r="AB350" s="403">
        <v>2610026309</v>
      </c>
    </row>
    <row r="351" spans="1:28" ht="13.2" x14ac:dyDescent="0.25">
      <c r="A351" s="35" t="s">
        <v>7678</v>
      </c>
      <c r="B351" s="35" t="s">
        <v>269</v>
      </c>
      <c r="C351" s="36" t="s">
        <v>425</v>
      </c>
      <c r="D351" s="38">
        <v>16789</v>
      </c>
      <c r="E351" s="399" t="s">
        <v>8075</v>
      </c>
      <c r="F351" s="400">
        <v>3.74</v>
      </c>
      <c r="G351" s="400">
        <v>3.51</v>
      </c>
      <c r="H351" s="400">
        <v>2.35</v>
      </c>
      <c r="I351" s="400">
        <v>2.11</v>
      </c>
      <c r="J351" s="400">
        <v>2.11</v>
      </c>
      <c r="K351" s="36">
        <v>5</v>
      </c>
      <c r="L351" s="36">
        <v>1.93</v>
      </c>
      <c r="M351" s="36">
        <v>3.35</v>
      </c>
      <c r="N351" s="36">
        <v>5.25</v>
      </c>
      <c r="O351" s="36">
        <v>0.15</v>
      </c>
      <c r="P351" s="36">
        <v>6</v>
      </c>
      <c r="Q351" s="36">
        <v>6</v>
      </c>
      <c r="R351" s="36">
        <v>3.5</v>
      </c>
      <c r="S351" s="36">
        <v>0.88</v>
      </c>
      <c r="T351" s="36">
        <v>5</v>
      </c>
      <c r="U351" s="36">
        <v>20</v>
      </c>
      <c r="V351" s="36">
        <v>12.75</v>
      </c>
      <c r="W351" s="36">
        <v>6.5</v>
      </c>
      <c r="X351" s="36">
        <v>10.28</v>
      </c>
      <c r="Y351" s="36">
        <v>50</v>
      </c>
      <c r="Z351" s="401">
        <v>45325167892</v>
      </c>
      <c r="AA351" s="402" t="s">
        <v>8</v>
      </c>
      <c r="AB351" s="403">
        <v>2610026310</v>
      </c>
    </row>
    <row r="352" spans="1:28" ht="13.2" x14ac:dyDescent="0.25">
      <c r="A352" s="35" t="s">
        <v>7678</v>
      </c>
      <c r="B352" s="35" t="s">
        <v>269</v>
      </c>
      <c r="C352" s="36" t="s">
        <v>425</v>
      </c>
      <c r="D352" s="38">
        <v>16791</v>
      </c>
      <c r="E352" s="399" t="s">
        <v>8074</v>
      </c>
      <c r="F352" s="400">
        <v>3.77</v>
      </c>
      <c r="G352" s="400">
        <v>3.54</v>
      </c>
      <c r="H352" s="400">
        <v>2.37</v>
      </c>
      <c r="I352" s="400">
        <v>2.13</v>
      </c>
      <c r="J352" s="400">
        <v>2.13</v>
      </c>
      <c r="K352" s="36">
        <v>5</v>
      </c>
      <c r="L352" s="36">
        <v>1.75</v>
      </c>
      <c r="M352" s="36">
        <v>5</v>
      </c>
      <c r="N352" s="36">
        <v>6.75</v>
      </c>
      <c r="O352" s="36">
        <v>0.24</v>
      </c>
      <c r="P352" s="36">
        <v>11.5</v>
      </c>
      <c r="Q352" s="36">
        <v>7.25</v>
      </c>
      <c r="R352" s="36">
        <v>5.5</v>
      </c>
      <c r="S352" s="36">
        <v>3.23</v>
      </c>
      <c r="T352" s="36">
        <v>5</v>
      </c>
      <c r="U352" s="36">
        <v>29</v>
      </c>
      <c r="V352" s="36">
        <v>16</v>
      </c>
      <c r="W352" s="36">
        <v>6.5</v>
      </c>
      <c r="X352" s="36">
        <v>34.76</v>
      </c>
      <c r="Y352" s="36">
        <v>50</v>
      </c>
      <c r="Z352" s="401">
        <v>45325167915</v>
      </c>
      <c r="AA352" s="402" t="s">
        <v>8</v>
      </c>
      <c r="AB352" s="403">
        <v>2610026314</v>
      </c>
    </row>
    <row r="353" spans="1:28" ht="13.2" x14ac:dyDescent="0.25">
      <c r="A353" s="35" t="s">
        <v>7678</v>
      </c>
      <c r="B353" s="35" t="s">
        <v>269</v>
      </c>
      <c r="C353" s="36" t="s">
        <v>425</v>
      </c>
      <c r="D353" s="38">
        <v>16792</v>
      </c>
      <c r="E353" s="399" t="s">
        <v>8073</v>
      </c>
      <c r="F353" s="400">
        <v>4.1900000000000004</v>
      </c>
      <c r="G353" s="400">
        <v>3.94</v>
      </c>
      <c r="H353" s="400">
        <v>2.64</v>
      </c>
      <c r="I353" s="400">
        <v>2.38</v>
      </c>
      <c r="J353" s="400">
        <v>2.38</v>
      </c>
      <c r="K353" s="36">
        <v>5</v>
      </c>
      <c r="L353" s="36">
        <v>1.47</v>
      </c>
      <c r="M353" s="36">
        <v>5.0199999999999996</v>
      </c>
      <c r="N353" s="36">
        <v>6.71</v>
      </c>
      <c r="O353" s="36">
        <v>0.23</v>
      </c>
      <c r="P353" s="36">
        <v>7</v>
      </c>
      <c r="Q353" s="36">
        <v>6</v>
      </c>
      <c r="R353" s="36">
        <v>5.75</v>
      </c>
      <c r="S353" s="36">
        <v>1.33</v>
      </c>
      <c r="T353" s="36">
        <v>5</v>
      </c>
      <c r="U353" s="36">
        <v>29.75</v>
      </c>
      <c r="V353" s="36">
        <v>15.25</v>
      </c>
      <c r="W353" s="36">
        <v>6.5</v>
      </c>
      <c r="X353" s="36">
        <v>15.46</v>
      </c>
      <c r="Y353" s="36">
        <v>50</v>
      </c>
      <c r="Z353" s="401">
        <v>45325167922</v>
      </c>
      <c r="AA353" s="402" t="s">
        <v>8</v>
      </c>
      <c r="AB353" s="403">
        <v>2610026315</v>
      </c>
    </row>
    <row r="354" spans="1:28" ht="13.2" x14ac:dyDescent="0.25">
      <c r="A354" s="35" t="s">
        <v>7678</v>
      </c>
      <c r="B354" s="35" t="s">
        <v>269</v>
      </c>
      <c r="C354" s="36" t="s">
        <v>425</v>
      </c>
      <c r="D354" s="38">
        <v>16793</v>
      </c>
      <c r="E354" s="399" t="s">
        <v>8072</v>
      </c>
      <c r="F354" s="400">
        <v>5.36</v>
      </c>
      <c r="G354" s="400">
        <v>5.03</v>
      </c>
      <c r="H354" s="400">
        <v>3.37</v>
      </c>
      <c r="I354" s="400">
        <v>3.04</v>
      </c>
      <c r="J354" s="400">
        <v>3.04</v>
      </c>
      <c r="K354" s="36">
        <v>5</v>
      </c>
      <c r="L354" s="36">
        <v>1.77</v>
      </c>
      <c r="M354" s="36">
        <v>5.15</v>
      </c>
      <c r="N354" s="36">
        <v>7.5</v>
      </c>
      <c r="O354" s="36">
        <v>0.33</v>
      </c>
      <c r="P354" s="36">
        <v>9.75</v>
      </c>
      <c r="Q354" s="36">
        <v>8</v>
      </c>
      <c r="R354" s="36">
        <v>5.5</v>
      </c>
      <c r="S354" s="36">
        <v>4.3099999999999996</v>
      </c>
      <c r="T354" s="36">
        <v>5</v>
      </c>
      <c r="U354" s="36">
        <v>28.75</v>
      </c>
      <c r="V354" s="36">
        <v>10</v>
      </c>
      <c r="W354" s="36">
        <v>16.5</v>
      </c>
      <c r="X354" s="36">
        <v>45.35</v>
      </c>
      <c r="Y354" s="36">
        <v>50</v>
      </c>
      <c r="Z354" s="401">
        <v>45325167939</v>
      </c>
      <c r="AA354" s="402" t="s">
        <v>8</v>
      </c>
      <c r="AB354" s="403">
        <v>2610026323</v>
      </c>
    </row>
    <row r="355" spans="1:28" ht="13.2" x14ac:dyDescent="0.25">
      <c r="A355" s="35" t="s">
        <v>7678</v>
      </c>
      <c r="B355" s="35" t="s">
        <v>269</v>
      </c>
      <c r="C355" s="36" t="s">
        <v>425</v>
      </c>
      <c r="D355" s="38">
        <v>16794</v>
      </c>
      <c r="E355" s="399" t="s">
        <v>8071</v>
      </c>
      <c r="F355" s="400">
        <v>5.71</v>
      </c>
      <c r="G355" s="400">
        <v>5.36</v>
      </c>
      <c r="H355" s="400">
        <v>3.59</v>
      </c>
      <c r="I355" s="400">
        <v>3.24</v>
      </c>
      <c r="J355" s="400">
        <v>3.24</v>
      </c>
      <c r="K355" s="36">
        <v>5</v>
      </c>
      <c r="L355" s="36">
        <v>1.73</v>
      </c>
      <c r="M355" s="36">
        <v>5</v>
      </c>
      <c r="N355" s="36">
        <v>7.75</v>
      </c>
      <c r="O355" s="36">
        <v>0.3</v>
      </c>
      <c r="P355" s="36">
        <v>8</v>
      </c>
      <c r="Q355" s="36">
        <v>7</v>
      </c>
      <c r="R355" s="36">
        <v>5.5</v>
      </c>
      <c r="S355" s="36">
        <v>1.75</v>
      </c>
      <c r="T355" s="36">
        <v>5</v>
      </c>
      <c r="U355" s="36">
        <v>29.5</v>
      </c>
      <c r="V355" s="36">
        <v>8.5</v>
      </c>
      <c r="W355" s="36">
        <v>15</v>
      </c>
      <c r="X355" s="36">
        <v>19.579999999999998</v>
      </c>
      <c r="Y355" s="36">
        <v>50</v>
      </c>
      <c r="Z355" s="401">
        <v>45325167946</v>
      </c>
      <c r="AA355" s="402" t="s">
        <v>8</v>
      </c>
      <c r="AB355" s="403">
        <v>2610026324</v>
      </c>
    </row>
    <row r="356" spans="1:28" ht="13.2" x14ac:dyDescent="0.25">
      <c r="A356" s="35" t="s">
        <v>7678</v>
      </c>
      <c r="B356" s="35" t="s">
        <v>269</v>
      </c>
      <c r="C356" s="36" t="s">
        <v>425</v>
      </c>
      <c r="D356" s="38">
        <v>16795</v>
      </c>
      <c r="E356" s="399" t="s">
        <v>8070</v>
      </c>
      <c r="F356" s="400">
        <v>3.5</v>
      </c>
      <c r="G356" s="400">
        <v>3.28</v>
      </c>
      <c r="H356" s="400">
        <v>2.2000000000000002</v>
      </c>
      <c r="I356" s="400">
        <v>1.99</v>
      </c>
      <c r="J356" s="400">
        <v>1.99</v>
      </c>
      <c r="K356" s="36">
        <v>5</v>
      </c>
      <c r="L356" s="36">
        <v>0.95</v>
      </c>
      <c r="M356" s="36">
        <v>5.05</v>
      </c>
      <c r="N356" s="36">
        <v>6.75</v>
      </c>
      <c r="O356" s="36">
        <v>0.22</v>
      </c>
      <c r="P356" s="36">
        <v>7.25</v>
      </c>
      <c r="Q356" s="36">
        <v>5.5</v>
      </c>
      <c r="R356" s="36">
        <v>5.5</v>
      </c>
      <c r="S356" s="36">
        <v>1.26</v>
      </c>
      <c r="T356" s="36">
        <v>5</v>
      </c>
      <c r="U356" s="36">
        <v>29.5</v>
      </c>
      <c r="V356" s="36">
        <v>15.5</v>
      </c>
      <c r="W356" s="36">
        <v>6</v>
      </c>
      <c r="X356" s="36">
        <v>14.83</v>
      </c>
      <c r="Y356" s="36">
        <v>50</v>
      </c>
      <c r="Z356" s="401">
        <v>45325167953</v>
      </c>
      <c r="AA356" s="402" t="s">
        <v>8</v>
      </c>
      <c r="AB356" s="403">
        <v>2610026318</v>
      </c>
    </row>
    <row r="357" spans="1:28" ht="13.2" x14ac:dyDescent="0.25">
      <c r="A357" s="35" t="s">
        <v>7678</v>
      </c>
      <c r="B357" s="35" t="s">
        <v>269</v>
      </c>
      <c r="C357" s="36" t="s">
        <v>425</v>
      </c>
      <c r="D357" s="38">
        <v>16796</v>
      </c>
      <c r="E357" s="399" t="s">
        <v>8069</v>
      </c>
      <c r="F357" s="400">
        <v>3.75</v>
      </c>
      <c r="G357" s="400">
        <v>3.52</v>
      </c>
      <c r="H357" s="400">
        <v>2.36</v>
      </c>
      <c r="I357" s="400">
        <v>2.12</v>
      </c>
      <c r="J357" s="400">
        <v>2.12</v>
      </c>
      <c r="K357" s="36">
        <v>5</v>
      </c>
      <c r="L357" s="36">
        <v>0.97</v>
      </c>
      <c r="M357" s="36">
        <v>5.25</v>
      </c>
      <c r="N357" s="36">
        <v>6.75</v>
      </c>
      <c r="O357" s="36">
        <v>0.2</v>
      </c>
      <c r="P357" s="36">
        <v>7.5</v>
      </c>
      <c r="Q357" s="36">
        <v>5.5</v>
      </c>
      <c r="R357" s="36">
        <v>5.5</v>
      </c>
      <c r="S357" s="36">
        <v>1.19</v>
      </c>
      <c r="T357" s="36">
        <v>5</v>
      </c>
      <c r="U357" s="36">
        <v>29.5</v>
      </c>
      <c r="V357" s="36">
        <v>15.5</v>
      </c>
      <c r="W357" s="36">
        <v>6</v>
      </c>
      <c r="X357" s="36">
        <v>13.18</v>
      </c>
      <c r="Y357" s="36">
        <v>50</v>
      </c>
      <c r="Z357" s="401">
        <v>45325167960</v>
      </c>
      <c r="AA357" s="402" t="s">
        <v>8</v>
      </c>
      <c r="AB357" s="403">
        <v>2610026319</v>
      </c>
    </row>
    <row r="358" spans="1:28" ht="13.2" x14ac:dyDescent="0.25">
      <c r="A358" s="35" t="s">
        <v>7678</v>
      </c>
      <c r="B358" s="35" t="s">
        <v>269</v>
      </c>
      <c r="C358" s="36" t="s">
        <v>425</v>
      </c>
      <c r="D358" s="38">
        <v>16797</v>
      </c>
      <c r="E358" s="399" t="s">
        <v>8068</v>
      </c>
      <c r="F358" s="400">
        <v>4.6399999999999997</v>
      </c>
      <c r="G358" s="400">
        <v>4.3600000000000003</v>
      </c>
      <c r="H358" s="400">
        <v>2.92</v>
      </c>
      <c r="I358" s="400">
        <v>2.63</v>
      </c>
      <c r="J358" s="400">
        <v>2.63</v>
      </c>
      <c r="K358" s="36">
        <v>5</v>
      </c>
      <c r="L358" s="36">
        <v>0.85</v>
      </c>
      <c r="M358" s="36">
        <v>5.12</v>
      </c>
      <c r="N358" s="36">
        <v>7.69</v>
      </c>
      <c r="O358" s="36">
        <v>0.31</v>
      </c>
      <c r="P358" s="36">
        <v>7.5</v>
      </c>
      <c r="Q358" s="36">
        <v>5.75</v>
      </c>
      <c r="R358" s="36">
        <v>5.5</v>
      </c>
      <c r="S358" s="36">
        <v>1.73</v>
      </c>
      <c r="T358" s="36">
        <v>5</v>
      </c>
      <c r="U358" s="36">
        <v>28.5</v>
      </c>
      <c r="V358" s="36">
        <v>8.5</v>
      </c>
      <c r="W358" s="36">
        <v>12</v>
      </c>
      <c r="X358" s="36">
        <v>18.98</v>
      </c>
      <c r="Y358" s="36">
        <v>50</v>
      </c>
      <c r="Z358" s="401">
        <v>45325167977</v>
      </c>
      <c r="AA358" s="402" t="s">
        <v>8</v>
      </c>
      <c r="AB358" s="403">
        <v>2610026325</v>
      </c>
    </row>
    <row r="359" spans="1:28" ht="13.2" x14ac:dyDescent="0.25">
      <c r="A359" s="35" t="s">
        <v>7678</v>
      </c>
      <c r="B359" s="35" t="s">
        <v>269</v>
      </c>
      <c r="C359" s="36" t="s">
        <v>425</v>
      </c>
      <c r="D359" s="38">
        <v>16798</v>
      </c>
      <c r="E359" s="399" t="s">
        <v>8067</v>
      </c>
      <c r="F359" s="400">
        <v>4.7699999999999996</v>
      </c>
      <c r="G359" s="400">
        <v>4.4800000000000004</v>
      </c>
      <c r="H359" s="400">
        <v>3</v>
      </c>
      <c r="I359" s="400">
        <v>2.7</v>
      </c>
      <c r="J359" s="400">
        <v>2.7</v>
      </c>
      <c r="K359" s="36">
        <v>5</v>
      </c>
      <c r="L359" s="36">
        <v>0.92</v>
      </c>
      <c r="M359" s="36">
        <v>5</v>
      </c>
      <c r="N359" s="36">
        <v>7.75</v>
      </c>
      <c r="O359" s="36">
        <v>0.28000000000000003</v>
      </c>
      <c r="P359" s="36">
        <v>8</v>
      </c>
      <c r="Q359" s="36">
        <v>6</v>
      </c>
      <c r="R359" s="36">
        <v>5.5</v>
      </c>
      <c r="S359" s="36">
        <v>1.58</v>
      </c>
      <c r="T359" s="36">
        <v>5</v>
      </c>
      <c r="U359" s="36">
        <v>28.5</v>
      </c>
      <c r="V359" s="36">
        <v>8.5</v>
      </c>
      <c r="W359" s="36">
        <v>15</v>
      </c>
      <c r="X359" s="36">
        <v>17.46</v>
      </c>
      <c r="Y359" s="36">
        <v>50</v>
      </c>
      <c r="Z359" s="401">
        <v>45325167984</v>
      </c>
      <c r="AA359" s="402" t="s">
        <v>8</v>
      </c>
      <c r="AB359" s="403">
        <v>2610026326</v>
      </c>
    </row>
    <row r="360" spans="1:28" ht="13.2" x14ac:dyDescent="0.25">
      <c r="A360" s="35" t="s">
        <v>7678</v>
      </c>
      <c r="B360" s="35" t="s">
        <v>269</v>
      </c>
      <c r="C360" s="36" t="s">
        <v>425</v>
      </c>
      <c r="D360" s="38">
        <v>16799</v>
      </c>
      <c r="E360" s="399" t="s">
        <v>8066</v>
      </c>
      <c r="F360" s="400">
        <v>6.9760000000000009</v>
      </c>
      <c r="G360" s="400">
        <v>6.5400000000000009</v>
      </c>
      <c r="H360" s="400">
        <v>4.3600000000000003</v>
      </c>
      <c r="I360" s="400">
        <v>3.93</v>
      </c>
      <c r="J360" s="400">
        <v>3.93</v>
      </c>
      <c r="K360" s="36">
        <v>5</v>
      </c>
      <c r="L360" s="36">
        <v>1.2</v>
      </c>
      <c r="M360" s="36">
        <v>6</v>
      </c>
      <c r="N360" s="36">
        <v>8.5</v>
      </c>
      <c r="O360" s="36">
        <v>0.48</v>
      </c>
      <c r="P360" s="36">
        <v>9</v>
      </c>
      <c r="Q360" s="36">
        <v>7</v>
      </c>
      <c r="R360" s="36">
        <v>6.5</v>
      </c>
      <c r="S360" s="36">
        <v>2.62</v>
      </c>
      <c r="T360" s="36">
        <v>5</v>
      </c>
      <c r="U360" s="36">
        <v>33.25</v>
      </c>
      <c r="V360" s="36">
        <v>9.5</v>
      </c>
      <c r="W360" s="36">
        <v>14.25</v>
      </c>
      <c r="X360" s="36">
        <v>28.28</v>
      </c>
      <c r="Y360" s="36">
        <v>50</v>
      </c>
      <c r="Z360" s="401">
        <v>45325167991</v>
      </c>
      <c r="AA360" s="402" t="s">
        <v>8</v>
      </c>
      <c r="AB360" s="403">
        <v>2610026327</v>
      </c>
    </row>
    <row r="361" spans="1:28" ht="13.2" x14ac:dyDescent="0.25">
      <c r="A361" s="35" t="s">
        <v>7678</v>
      </c>
      <c r="B361" s="35" t="s">
        <v>269</v>
      </c>
      <c r="C361" s="36" t="s">
        <v>425</v>
      </c>
      <c r="D361" s="38">
        <v>16800</v>
      </c>
      <c r="E361" s="399" t="s">
        <v>8065</v>
      </c>
      <c r="F361" s="400">
        <v>7.2640000000000002</v>
      </c>
      <c r="G361" s="400">
        <v>6.8100000000000005</v>
      </c>
      <c r="H361" s="400">
        <v>4.54</v>
      </c>
      <c r="I361" s="400">
        <v>4.08</v>
      </c>
      <c r="J361" s="400">
        <v>4.08</v>
      </c>
      <c r="K361" s="36">
        <v>5</v>
      </c>
      <c r="L361" s="36">
        <v>1.3</v>
      </c>
      <c r="M361" s="36">
        <v>6.06</v>
      </c>
      <c r="N361" s="36">
        <v>8.5</v>
      </c>
      <c r="O361" s="36">
        <v>0.4</v>
      </c>
      <c r="P361" s="36">
        <v>9</v>
      </c>
      <c r="Q361" s="36">
        <v>7</v>
      </c>
      <c r="R361" s="36">
        <v>6.25</v>
      </c>
      <c r="S361" s="36">
        <v>2.33</v>
      </c>
      <c r="T361" s="36">
        <v>5</v>
      </c>
      <c r="U361" s="36">
        <v>33.25</v>
      </c>
      <c r="V361" s="36">
        <v>9.75</v>
      </c>
      <c r="W361" s="36">
        <v>14.25</v>
      </c>
      <c r="X361" s="36">
        <v>24.69</v>
      </c>
      <c r="Y361" s="36">
        <v>50</v>
      </c>
      <c r="Z361" s="401">
        <v>45325168004</v>
      </c>
      <c r="AA361" s="402" t="s">
        <v>8</v>
      </c>
      <c r="AB361" s="403">
        <v>2610026330</v>
      </c>
    </row>
    <row r="362" spans="1:28" ht="13.2" x14ac:dyDescent="0.25">
      <c r="A362" s="35" t="s">
        <v>7678</v>
      </c>
      <c r="B362" s="35" t="s">
        <v>269</v>
      </c>
      <c r="C362" s="36" t="s">
        <v>425</v>
      </c>
      <c r="D362" s="38">
        <v>16801</v>
      </c>
      <c r="E362" s="399" t="s">
        <v>8064</v>
      </c>
      <c r="F362" s="400">
        <v>7.48</v>
      </c>
      <c r="G362" s="400">
        <v>7.02</v>
      </c>
      <c r="H362" s="400">
        <v>4.71</v>
      </c>
      <c r="I362" s="400">
        <v>4.25</v>
      </c>
      <c r="J362" s="400">
        <v>4.25</v>
      </c>
      <c r="K362" s="36">
        <v>5</v>
      </c>
      <c r="L362" s="36">
        <v>1.21</v>
      </c>
      <c r="M362" s="36">
        <v>6.75</v>
      </c>
      <c r="N362" s="36">
        <v>9.34</v>
      </c>
      <c r="O362" s="36">
        <v>0.74</v>
      </c>
      <c r="P362" s="36">
        <v>9.75</v>
      </c>
      <c r="Q362" s="36">
        <v>7.25</v>
      </c>
      <c r="R362" s="36">
        <v>5.5</v>
      </c>
      <c r="S362" s="36">
        <v>3.99</v>
      </c>
      <c r="T362" s="36">
        <v>5</v>
      </c>
      <c r="U362" s="36">
        <v>20.5</v>
      </c>
      <c r="V362" s="36">
        <v>15.25</v>
      </c>
      <c r="W362" s="36">
        <v>11.5</v>
      </c>
      <c r="X362" s="36">
        <v>33.69</v>
      </c>
      <c r="Y362" s="36">
        <v>40</v>
      </c>
      <c r="Z362" s="401">
        <v>45325168011</v>
      </c>
      <c r="AA362" s="402" t="s">
        <v>8</v>
      </c>
      <c r="AB362" s="403">
        <v>2610026331</v>
      </c>
    </row>
    <row r="363" spans="1:28" ht="13.2" x14ac:dyDescent="0.25">
      <c r="A363" s="35" t="s">
        <v>7678</v>
      </c>
      <c r="B363" s="35" t="s">
        <v>269</v>
      </c>
      <c r="C363" s="36" t="s">
        <v>425</v>
      </c>
      <c r="D363" s="38">
        <v>16802</v>
      </c>
      <c r="E363" s="399" t="s">
        <v>8063</v>
      </c>
      <c r="F363" s="400">
        <v>8.1440000000000001</v>
      </c>
      <c r="G363" s="400">
        <v>7.6349999999999998</v>
      </c>
      <c r="H363" s="400">
        <v>5.09</v>
      </c>
      <c r="I363" s="400">
        <v>4.59</v>
      </c>
      <c r="J363" s="400">
        <v>4.59</v>
      </c>
      <c r="K363" s="36">
        <v>5</v>
      </c>
      <c r="L363" s="36">
        <v>1.17</v>
      </c>
      <c r="M363" s="36">
        <v>7.95</v>
      </c>
      <c r="N363" s="36">
        <v>9.25</v>
      </c>
      <c r="O363" s="36">
        <v>0.69</v>
      </c>
      <c r="P363" s="36">
        <v>9.75</v>
      </c>
      <c r="Q363" s="36">
        <v>7.75</v>
      </c>
      <c r="R363" s="36">
        <v>5.75</v>
      </c>
      <c r="S363" s="36">
        <v>3.68</v>
      </c>
      <c r="T363" s="36">
        <v>5</v>
      </c>
      <c r="U363" s="36">
        <v>19.75</v>
      </c>
      <c r="V363" s="36">
        <v>15.5</v>
      </c>
      <c r="W363" s="36">
        <v>11.5</v>
      </c>
      <c r="X363" s="36">
        <v>31.49</v>
      </c>
      <c r="Y363" s="36">
        <v>40</v>
      </c>
      <c r="Z363" s="401">
        <v>45325168028</v>
      </c>
      <c r="AA363" s="402" t="s">
        <v>8</v>
      </c>
      <c r="AB363" s="403">
        <v>2610026332</v>
      </c>
    </row>
    <row r="364" spans="1:28" ht="13.2" x14ac:dyDescent="0.25">
      <c r="A364" s="35" t="s">
        <v>7678</v>
      </c>
      <c r="B364" s="35" t="s">
        <v>269</v>
      </c>
      <c r="C364" s="36" t="s">
        <v>425</v>
      </c>
      <c r="D364" s="38">
        <v>16830</v>
      </c>
      <c r="E364" s="399" t="s">
        <v>8062</v>
      </c>
      <c r="F364" s="400">
        <v>20.080000000000002</v>
      </c>
      <c r="G364" s="400">
        <v>18.825000000000003</v>
      </c>
      <c r="H364" s="400">
        <v>12.55</v>
      </c>
      <c r="I364" s="400">
        <v>11.29</v>
      </c>
      <c r="J364" s="400">
        <v>11.29</v>
      </c>
      <c r="K364" s="36">
        <v>5</v>
      </c>
      <c r="L364" s="36">
        <v>2.75</v>
      </c>
      <c r="M364" s="36">
        <v>5.04</v>
      </c>
      <c r="N364" s="36">
        <v>6.75</v>
      </c>
      <c r="O364" s="36">
        <v>0.71</v>
      </c>
      <c r="P364" s="36">
        <v>8</v>
      </c>
      <c r="Q364" s="36">
        <v>7.25</v>
      </c>
      <c r="R364" s="36">
        <v>5.5</v>
      </c>
      <c r="S364" s="36">
        <v>3.79</v>
      </c>
      <c r="T364" s="36">
        <v>5</v>
      </c>
      <c r="U364" s="36">
        <v>29.25</v>
      </c>
      <c r="V364" s="36">
        <v>8.25</v>
      </c>
      <c r="W364" s="36">
        <v>7.25</v>
      </c>
      <c r="X364" s="36">
        <v>20.41</v>
      </c>
      <c r="Y364" s="36">
        <v>25</v>
      </c>
      <c r="Z364" s="401">
        <v>45325168301</v>
      </c>
      <c r="AA364" s="402" t="s">
        <v>8</v>
      </c>
      <c r="AB364" s="403">
        <v>2610026316</v>
      </c>
    </row>
    <row r="365" spans="1:28" ht="13.2" x14ac:dyDescent="0.25">
      <c r="A365" s="35" t="s">
        <v>7678</v>
      </c>
      <c r="B365" s="35" t="s">
        <v>269</v>
      </c>
      <c r="C365" s="36" t="s">
        <v>425</v>
      </c>
      <c r="D365" s="38">
        <v>16831</v>
      </c>
      <c r="E365" s="399" t="s">
        <v>8061</v>
      </c>
      <c r="F365" s="400">
        <v>19.712000000000003</v>
      </c>
      <c r="G365" s="400">
        <v>18.48</v>
      </c>
      <c r="H365" s="400">
        <v>12.32</v>
      </c>
      <c r="I365" s="400">
        <v>11.08</v>
      </c>
      <c r="J365" s="400">
        <v>11.08</v>
      </c>
      <c r="K365" s="36">
        <v>5</v>
      </c>
      <c r="L365" s="36">
        <v>2.34</v>
      </c>
      <c r="M365" s="36">
        <v>4.99</v>
      </c>
      <c r="N365" s="36">
        <v>6.66</v>
      </c>
      <c r="O365" s="36">
        <v>0.65</v>
      </c>
      <c r="P365" s="36">
        <v>8</v>
      </c>
      <c r="Q365" s="36">
        <v>7.25</v>
      </c>
      <c r="R365" s="36">
        <v>5.75</v>
      </c>
      <c r="S365" s="36">
        <v>3.47</v>
      </c>
      <c r="T365" s="36">
        <v>5</v>
      </c>
      <c r="U365" s="36">
        <v>29.5</v>
      </c>
      <c r="V365" s="36">
        <v>9</v>
      </c>
      <c r="W365" s="36">
        <v>7.5</v>
      </c>
      <c r="X365" s="36">
        <v>18.73</v>
      </c>
      <c r="Y365" s="36">
        <v>25</v>
      </c>
      <c r="Z365" s="401">
        <v>45325168318</v>
      </c>
      <c r="AA365" s="402" t="s">
        <v>8</v>
      </c>
      <c r="AB365" s="403">
        <v>2610026317</v>
      </c>
    </row>
    <row r="366" spans="1:28" ht="13.2" x14ac:dyDescent="0.25">
      <c r="A366" s="35" t="s">
        <v>7678</v>
      </c>
      <c r="B366" s="35" t="s">
        <v>269</v>
      </c>
      <c r="C366" s="36" t="s">
        <v>425</v>
      </c>
      <c r="D366" s="38">
        <v>16835</v>
      </c>
      <c r="E366" s="399" t="s">
        <v>8060</v>
      </c>
      <c r="F366" s="400">
        <v>19.712000000000003</v>
      </c>
      <c r="G366" s="400">
        <v>18.48</v>
      </c>
      <c r="H366" s="400">
        <v>12.32</v>
      </c>
      <c r="I366" s="400">
        <v>11.08</v>
      </c>
      <c r="J366" s="400">
        <v>11.08</v>
      </c>
      <c r="K366" s="36">
        <v>5</v>
      </c>
      <c r="L366" s="36">
        <v>0.9</v>
      </c>
      <c r="M366" s="36">
        <v>5.15</v>
      </c>
      <c r="N366" s="36">
        <v>7.75</v>
      </c>
      <c r="O366" s="36">
        <v>0.56999999999999995</v>
      </c>
      <c r="P366" s="36">
        <v>8</v>
      </c>
      <c r="Q366" s="36">
        <v>4</v>
      </c>
      <c r="R366" s="36">
        <v>5.5</v>
      </c>
      <c r="S366" s="36">
        <v>3.01</v>
      </c>
      <c r="T366" s="36">
        <v>5</v>
      </c>
      <c r="U366" s="36">
        <v>13</v>
      </c>
      <c r="V366" s="36">
        <v>8.5</v>
      </c>
      <c r="W366" s="36">
        <v>12</v>
      </c>
      <c r="X366" s="36">
        <v>19.16</v>
      </c>
      <c r="Y366" s="36">
        <v>30</v>
      </c>
      <c r="Z366" s="401">
        <v>45325168356</v>
      </c>
      <c r="AA366" s="402" t="s">
        <v>8</v>
      </c>
      <c r="AB366" s="403">
        <v>2610026320</v>
      </c>
    </row>
    <row r="367" spans="1:28" ht="13.2" x14ac:dyDescent="0.25">
      <c r="A367" s="35" t="s">
        <v>7678</v>
      </c>
      <c r="B367" s="35" t="s">
        <v>269</v>
      </c>
      <c r="C367" s="36" t="s">
        <v>425</v>
      </c>
      <c r="D367" s="38">
        <v>16836</v>
      </c>
      <c r="E367" s="399" t="s">
        <v>8059</v>
      </c>
      <c r="F367" s="400">
        <v>20.190000000000001</v>
      </c>
      <c r="G367" s="400">
        <v>18.940000000000001</v>
      </c>
      <c r="H367" s="400">
        <v>12.66</v>
      </c>
      <c r="I367" s="400">
        <v>11.4</v>
      </c>
      <c r="J367" s="400">
        <v>11.4</v>
      </c>
      <c r="K367" s="36">
        <v>5</v>
      </c>
      <c r="L367" s="36">
        <v>0.99</v>
      </c>
      <c r="M367" s="36">
        <v>5.15</v>
      </c>
      <c r="N367" s="36">
        <v>7.75</v>
      </c>
      <c r="O367" s="36">
        <v>0.6</v>
      </c>
      <c r="P367" s="36">
        <v>8</v>
      </c>
      <c r="Q367" s="36">
        <v>5.75</v>
      </c>
      <c r="R367" s="36">
        <v>5.25</v>
      </c>
      <c r="S367" s="36">
        <v>3.26</v>
      </c>
      <c r="T367" s="36">
        <v>5</v>
      </c>
      <c r="U367" s="36">
        <v>28.5</v>
      </c>
      <c r="V367" s="36">
        <v>8.75</v>
      </c>
      <c r="W367" s="36">
        <v>6.25</v>
      </c>
      <c r="X367" s="36">
        <v>17.45</v>
      </c>
      <c r="Y367" s="36">
        <v>25</v>
      </c>
      <c r="Z367" s="401">
        <v>45325168363</v>
      </c>
      <c r="AA367" s="402" t="s">
        <v>8</v>
      </c>
      <c r="AB367" s="403">
        <v>2610026321</v>
      </c>
    </row>
    <row r="368" spans="1:28" ht="13.2" x14ac:dyDescent="0.25">
      <c r="A368" s="35" t="s">
        <v>7678</v>
      </c>
      <c r="B368" s="35" t="s">
        <v>269</v>
      </c>
      <c r="C368" s="36" t="s">
        <v>425</v>
      </c>
      <c r="D368" s="38">
        <v>16855</v>
      </c>
      <c r="E368" s="399" t="s">
        <v>8058</v>
      </c>
      <c r="F368" s="400">
        <v>15.808000000000002</v>
      </c>
      <c r="G368" s="400">
        <v>14.82</v>
      </c>
      <c r="H368" s="400">
        <v>9.8800000000000008</v>
      </c>
      <c r="I368" s="400">
        <v>8.89</v>
      </c>
      <c r="J368" s="400">
        <v>8.89</v>
      </c>
      <c r="K368" s="36">
        <v>5</v>
      </c>
      <c r="L368" s="36">
        <v>0.75</v>
      </c>
      <c r="M368" s="36">
        <v>4.875</v>
      </c>
      <c r="N368" s="36">
        <v>6.5620000000000003</v>
      </c>
      <c r="O368" s="36">
        <v>0.59399999999999997</v>
      </c>
      <c r="P368" s="36">
        <v>10</v>
      </c>
      <c r="Q368" s="36">
        <v>5.75</v>
      </c>
      <c r="R368" s="36">
        <v>3.5</v>
      </c>
      <c r="S368" s="36">
        <v>3.17</v>
      </c>
      <c r="T368" s="36">
        <v>5</v>
      </c>
      <c r="U368" s="36">
        <v>20</v>
      </c>
      <c r="V368" s="36">
        <v>10.75</v>
      </c>
      <c r="W368" s="36">
        <v>7</v>
      </c>
      <c r="X368" s="36">
        <v>15.8</v>
      </c>
      <c r="Y368" s="36">
        <v>25</v>
      </c>
      <c r="Z368" s="401">
        <v>45325168554</v>
      </c>
      <c r="AA368" s="402" t="s">
        <v>8</v>
      </c>
      <c r="AB368" s="403">
        <v>1609412102</v>
      </c>
    </row>
    <row r="369" spans="1:28" ht="13.2" x14ac:dyDescent="0.25">
      <c r="A369" s="35" t="s">
        <v>7678</v>
      </c>
      <c r="B369" s="35" t="s">
        <v>648</v>
      </c>
      <c r="C369" s="36" t="s">
        <v>425</v>
      </c>
      <c r="D369" s="38">
        <v>17117</v>
      </c>
      <c r="E369" s="399" t="s">
        <v>8057</v>
      </c>
      <c r="F369" s="400">
        <v>1.6160000000000001</v>
      </c>
      <c r="G369" s="400">
        <v>1.5150000000000001</v>
      </c>
      <c r="H369" s="400">
        <v>1.01</v>
      </c>
      <c r="I369" s="400">
        <v>0.91</v>
      </c>
      <c r="J369" s="400">
        <v>0.91</v>
      </c>
      <c r="K369" s="36">
        <v>1</v>
      </c>
      <c r="L369" s="36">
        <v>2</v>
      </c>
      <c r="M369" s="36">
        <v>4</v>
      </c>
      <c r="N369" s="36">
        <v>1</v>
      </c>
      <c r="O369" s="36">
        <v>0.02</v>
      </c>
      <c r="P369" s="36">
        <v>2</v>
      </c>
      <c r="Q369" s="36">
        <v>4</v>
      </c>
      <c r="R369" s="36">
        <v>1</v>
      </c>
      <c r="S369" s="36">
        <v>0.02</v>
      </c>
      <c r="T369" s="36">
        <v>1</v>
      </c>
      <c r="U369" s="36">
        <v>6.25</v>
      </c>
      <c r="V369" s="36">
        <v>6.25</v>
      </c>
      <c r="W369" s="36">
        <v>3.75</v>
      </c>
      <c r="X369" s="36">
        <v>0.72</v>
      </c>
      <c r="Y369" s="36">
        <v>36</v>
      </c>
      <c r="Z369" s="401">
        <v>45325171172</v>
      </c>
      <c r="AA369" s="402" t="s">
        <v>272</v>
      </c>
      <c r="AB369" s="403">
        <v>1609412170</v>
      </c>
    </row>
    <row r="370" spans="1:28" ht="13.2" x14ac:dyDescent="0.25">
      <c r="A370" s="35" t="s">
        <v>7678</v>
      </c>
      <c r="B370" s="35" t="s">
        <v>648</v>
      </c>
      <c r="C370" s="36" t="s">
        <v>425</v>
      </c>
      <c r="D370" s="38">
        <v>17118</v>
      </c>
      <c r="E370" s="399" t="s">
        <v>8056</v>
      </c>
      <c r="F370" s="400">
        <v>1.6160000000000001</v>
      </c>
      <c r="G370" s="400">
        <v>1.5150000000000001</v>
      </c>
      <c r="H370" s="400">
        <v>1.01</v>
      </c>
      <c r="I370" s="400">
        <v>0.91</v>
      </c>
      <c r="J370" s="400">
        <v>0.91</v>
      </c>
      <c r="K370" s="36">
        <v>1</v>
      </c>
      <c r="L370" s="36">
        <v>2</v>
      </c>
      <c r="M370" s="36">
        <v>4</v>
      </c>
      <c r="N370" s="36">
        <v>1</v>
      </c>
      <c r="O370" s="36">
        <v>0.02</v>
      </c>
      <c r="P370" s="36">
        <v>2</v>
      </c>
      <c r="Q370" s="36">
        <v>4</v>
      </c>
      <c r="R370" s="36">
        <v>1</v>
      </c>
      <c r="S370" s="36">
        <v>0.02</v>
      </c>
      <c r="T370" s="36">
        <v>1</v>
      </c>
      <c r="U370" s="36">
        <v>6.25</v>
      </c>
      <c r="V370" s="36">
        <v>6.25</v>
      </c>
      <c r="W370" s="36">
        <v>3.75</v>
      </c>
      <c r="X370" s="36">
        <v>0.72</v>
      </c>
      <c r="Y370" s="36">
        <v>36</v>
      </c>
      <c r="Z370" s="401">
        <v>45325171189</v>
      </c>
      <c r="AA370" s="402" t="s">
        <v>272</v>
      </c>
      <c r="AB370" s="403">
        <v>1609412171</v>
      </c>
    </row>
    <row r="371" spans="1:28" ht="13.2" x14ac:dyDescent="0.25">
      <c r="A371" s="35" t="s">
        <v>7678</v>
      </c>
      <c r="B371" s="35" t="s">
        <v>648</v>
      </c>
      <c r="C371" s="36" t="s">
        <v>425</v>
      </c>
      <c r="D371" s="38">
        <v>17119</v>
      </c>
      <c r="E371" s="399" t="s">
        <v>8055</v>
      </c>
      <c r="F371" s="400">
        <v>1.6160000000000001</v>
      </c>
      <c r="G371" s="400">
        <v>1.5150000000000001</v>
      </c>
      <c r="H371" s="400">
        <v>1.01</v>
      </c>
      <c r="I371" s="400">
        <v>0.91</v>
      </c>
      <c r="J371" s="400">
        <v>0.91</v>
      </c>
      <c r="K371" s="36">
        <v>1</v>
      </c>
      <c r="L371" s="36">
        <v>2</v>
      </c>
      <c r="M371" s="36">
        <v>4</v>
      </c>
      <c r="N371" s="36">
        <v>1</v>
      </c>
      <c r="O371" s="36">
        <v>0.02</v>
      </c>
      <c r="P371" s="36">
        <v>2</v>
      </c>
      <c r="Q371" s="36">
        <v>4</v>
      </c>
      <c r="R371" s="36">
        <v>1</v>
      </c>
      <c r="S371" s="36">
        <v>0.02</v>
      </c>
      <c r="T371" s="36">
        <v>1</v>
      </c>
      <c r="U371" s="36">
        <v>6.3</v>
      </c>
      <c r="V371" s="36">
        <v>5.5</v>
      </c>
      <c r="W371" s="36">
        <v>3.75</v>
      </c>
      <c r="X371" s="36">
        <v>0.72</v>
      </c>
      <c r="Y371" s="36">
        <v>36</v>
      </c>
      <c r="Z371" s="401">
        <v>45325171196</v>
      </c>
      <c r="AA371" s="402" t="s">
        <v>272</v>
      </c>
      <c r="AB371" s="403">
        <v>1609412172</v>
      </c>
    </row>
    <row r="372" spans="1:28" ht="13.2" x14ac:dyDescent="0.25">
      <c r="A372" s="35" t="s">
        <v>7678</v>
      </c>
      <c r="B372" s="35" t="s">
        <v>648</v>
      </c>
      <c r="C372" s="36" t="s">
        <v>425</v>
      </c>
      <c r="D372" s="38">
        <v>17120</v>
      </c>
      <c r="E372" s="399" t="s">
        <v>8054</v>
      </c>
      <c r="F372" s="400">
        <v>1.6160000000000001</v>
      </c>
      <c r="G372" s="400">
        <v>1.5150000000000001</v>
      </c>
      <c r="H372" s="400">
        <v>1.01</v>
      </c>
      <c r="I372" s="400">
        <v>0.91</v>
      </c>
      <c r="J372" s="400">
        <v>0.91</v>
      </c>
      <c r="K372" s="36">
        <v>1</v>
      </c>
      <c r="L372" s="36">
        <v>2</v>
      </c>
      <c r="M372" s="36">
        <v>4</v>
      </c>
      <c r="N372" s="36">
        <v>1</v>
      </c>
      <c r="O372" s="36">
        <v>0.04</v>
      </c>
      <c r="P372" s="36">
        <v>2</v>
      </c>
      <c r="Q372" s="36">
        <v>4</v>
      </c>
      <c r="R372" s="36">
        <v>1</v>
      </c>
      <c r="S372" s="36">
        <v>0.04</v>
      </c>
      <c r="T372" s="36">
        <v>1</v>
      </c>
      <c r="U372" s="36">
        <v>5.5</v>
      </c>
      <c r="V372" s="36">
        <v>8.25</v>
      </c>
      <c r="W372" s="36">
        <v>5.5</v>
      </c>
      <c r="X372" s="36">
        <v>1.44</v>
      </c>
      <c r="Y372" s="36">
        <v>36</v>
      </c>
      <c r="Z372" s="401">
        <v>45325171202</v>
      </c>
      <c r="AA372" s="402" t="s">
        <v>272</v>
      </c>
      <c r="AB372" s="403">
        <v>1609412173</v>
      </c>
    </row>
    <row r="373" spans="1:28" ht="13.2" x14ac:dyDescent="0.25">
      <c r="A373" s="35" t="s">
        <v>7678</v>
      </c>
      <c r="B373" s="35" t="s">
        <v>648</v>
      </c>
      <c r="C373" s="36" t="s">
        <v>425</v>
      </c>
      <c r="D373" s="38">
        <v>17125</v>
      </c>
      <c r="E373" s="399" t="s">
        <v>8053</v>
      </c>
      <c r="F373" s="400">
        <v>1.6160000000000001</v>
      </c>
      <c r="G373" s="400">
        <v>1.5150000000000001</v>
      </c>
      <c r="H373" s="400">
        <v>1.01</v>
      </c>
      <c r="I373" s="400">
        <v>0.91</v>
      </c>
      <c r="J373" s="400">
        <v>0.91</v>
      </c>
      <c r="K373" s="36">
        <v>1</v>
      </c>
      <c r="L373" s="36">
        <v>2</v>
      </c>
      <c r="M373" s="36">
        <v>4</v>
      </c>
      <c r="N373" s="36">
        <v>1</v>
      </c>
      <c r="O373" s="36">
        <v>0.02</v>
      </c>
      <c r="P373" s="36">
        <v>2</v>
      </c>
      <c r="Q373" s="36">
        <v>4</v>
      </c>
      <c r="R373" s="36">
        <v>1</v>
      </c>
      <c r="S373" s="36">
        <v>0.02</v>
      </c>
      <c r="T373" s="36">
        <v>1</v>
      </c>
      <c r="U373" s="36">
        <v>6.3</v>
      </c>
      <c r="V373" s="36">
        <v>5.5</v>
      </c>
      <c r="W373" s="36">
        <v>3.75</v>
      </c>
      <c r="X373" s="36">
        <v>0.72</v>
      </c>
      <c r="Y373" s="36">
        <v>36</v>
      </c>
      <c r="Z373" s="401">
        <v>45325171257</v>
      </c>
      <c r="AA373" s="402" t="s">
        <v>272</v>
      </c>
      <c r="AB373" s="403">
        <v>1609412178</v>
      </c>
    </row>
    <row r="374" spans="1:28" ht="13.2" x14ac:dyDescent="0.25">
      <c r="A374" s="35" t="s">
        <v>7678</v>
      </c>
      <c r="B374" s="35" t="s">
        <v>648</v>
      </c>
      <c r="C374" s="36" t="s">
        <v>425</v>
      </c>
      <c r="D374" s="38">
        <v>17126</v>
      </c>
      <c r="E374" s="399" t="s">
        <v>8052</v>
      </c>
      <c r="F374" s="400">
        <v>1.6160000000000001</v>
      </c>
      <c r="G374" s="400">
        <v>1.5150000000000001</v>
      </c>
      <c r="H374" s="400">
        <v>1.01</v>
      </c>
      <c r="I374" s="400">
        <v>0.91</v>
      </c>
      <c r="J374" s="400">
        <v>0.91</v>
      </c>
      <c r="K374" s="36">
        <v>1</v>
      </c>
      <c r="L374" s="36">
        <v>2</v>
      </c>
      <c r="M374" s="36">
        <v>4</v>
      </c>
      <c r="N374" s="36">
        <v>1</v>
      </c>
      <c r="O374" s="36">
        <v>0.02</v>
      </c>
      <c r="P374" s="36">
        <v>2</v>
      </c>
      <c r="Q374" s="36">
        <v>4</v>
      </c>
      <c r="R374" s="36">
        <v>1</v>
      </c>
      <c r="S374" s="36">
        <v>0.02</v>
      </c>
      <c r="T374" s="36">
        <v>1</v>
      </c>
      <c r="U374" s="36">
        <v>6.3</v>
      </c>
      <c r="V374" s="36">
        <v>5.5</v>
      </c>
      <c r="W374" s="36">
        <v>3.75</v>
      </c>
      <c r="X374" s="36">
        <v>0.72</v>
      </c>
      <c r="Y374" s="36">
        <v>36</v>
      </c>
      <c r="Z374" s="401">
        <v>45325171264</v>
      </c>
      <c r="AA374" s="402" t="s">
        <v>272</v>
      </c>
      <c r="AB374" s="403">
        <v>1609412179</v>
      </c>
    </row>
    <row r="375" spans="1:28" ht="13.2" x14ac:dyDescent="0.25">
      <c r="A375" s="35" t="s">
        <v>7678</v>
      </c>
      <c r="B375" s="35" t="s">
        <v>648</v>
      </c>
      <c r="C375" s="36" t="s">
        <v>425</v>
      </c>
      <c r="D375" s="38">
        <v>17127</v>
      </c>
      <c r="E375" s="399" t="s">
        <v>8051</v>
      </c>
      <c r="F375" s="400">
        <v>1.6160000000000001</v>
      </c>
      <c r="G375" s="400">
        <v>1.5150000000000001</v>
      </c>
      <c r="H375" s="400">
        <v>1.01</v>
      </c>
      <c r="I375" s="400">
        <v>0.91</v>
      </c>
      <c r="J375" s="400">
        <v>0.91</v>
      </c>
      <c r="K375" s="36">
        <v>1</v>
      </c>
      <c r="L375" s="36">
        <v>2</v>
      </c>
      <c r="M375" s="36">
        <v>4</v>
      </c>
      <c r="N375" s="36">
        <v>1</v>
      </c>
      <c r="O375" s="36">
        <v>0.02</v>
      </c>
      <c r="P375" s="36">
        <v>2</v>
      </c>
      <c r="Q375" s="36">
        <v>4</v>
      </c>
      <c r="R375" s="36">
        <v>1</v>
      </c>
      <c r="S375" s="36">
        <v>0.02</v>
      </c>
      <c r="T375" s="36">
        <v>1</v>
      </c>
      <c r="U375" s="36">
        <v>5.5</v>
      </c>
      <c r="V375" s="36">
        <v>8.25</v>
      </c>
      <c r="W375" s="36">
        <v>5.5</v>
      </c>
      <c r="X375" s="36">
        <v>0.72</v>
      </c>
      <c r="Y375" s="36">
        <v>36</v>
      </c>
      <c r="Z375" s="401">
        <v>45325171271</v>
      </c>
      <c r="AA375" s="402" t="s">
        <v>272</v>
      </c>
      <c r="AB375" s="403">
        <v>1609412180</v>
      </c>
    </row>
    <row r="376" spans="1:28" ht="13.2" x14ac:dyDescent="0.25">
      <c r="A376" s="35" t="s">
        <v>7678</v>
      </c>
      <c r="B376" s="35" t="s">
        <v>648</v>
      </c>
      <c r="C376" s="36" t="s">
        <v>425</v>
      </c>
      <c r="D376" s="38">
        <v>17128</v>
      </c>
      <c r="E376" s="399" t="s">
        <v>8050</v>
      </c>
      <c r="F376" s="400">
        <v>1.6160000000000001</v>
      </c>
      <c r="G376" s="400">
        <v>1.5150000000000001</v>
      </c>
      <c r="H376" s="400">
        <v>1.01</v>
      </c>
      <c r="I376" s="400">
        <v>0.91</v>
      </c>
      <c r="J376" s="400">
        <v>0.91</v>
      </c>
      <c r="K376" s="36">
        <v>1</v>
      </c>
      <c r="L376" s="36">
        <v>2</v>
      </c>
      <c r="M376" s="36">
        <v>4</v>
      </c>
      <c r="N376" s="36">
        <v>1</v>
      </c>
      <c r="O376" s="36">
        <v>0.04</v>
      </c>
      <c r="P376" s="36">
        <v>2</v>
      </c>
      <c r="Q376" s="36">
        <v>4</v>
      </c>
      <c r="R376" s="36">
        <v>1</v>
      </c>
      <c r="S376" s="36">
        <v>0.04</v>
      </c>
      <c r="T376" s="36">
        <v>1</v>
      </c>
      <c r="U376" s="36">
        <v>5.5</v>
      </c>
      <c r="V376" s="36">
        <v>8.25</v>
      </c>
      <c r="W376" s="36">
        <v>5.5</v>
      </c>
      <c r="X376" s="36">
        <v>1.44</v>
      </c>
      <c r="Y376" s="36">
        <v>36</v>
      </c>
      <c r="Z376" s="401">
        <v>45325171288</v>
      </c>
      <c r="AA376" s="402" t="s">
        <v>272</v>
      </c>
      <c r="AB376" s="403">
        <v>1609412181</v>
      </c>
    </row>
    <row r="377" spans="1:28" ht="13.2" x14ac:dyDescent="0.25">
      <c r="A377" s="35" t="s">
        <v>7678</v>
      </c>
      <c r="B377" s="35" t="s">
        <v>269</v>
      </c>
      <c r="C377" s="36" t="s">
        <v>425</v>
      </c>
      <c r="D377" s="38">
        <v>17362</v>
      </c>
      <c r="E377" s="399" t="s">
        <v>8049</v>
      </c>
      <c r="F377" s="400">
        <v>1.71</v>
      </c>
      <c r="G377" s="400">
        <v>1.58</v>
      </c>
      <c r="H377" s="400">
        <v>1.06</v>
      </c>
      <c r="I377" s="400">
        <v>0.96</v>
      </c>
      <c r="J377" s="400">
        <v>0.96</v>
      </c>
      <c r="K377" s="36">
        <v>25</v>
      </c>
      <c r="L377" s="36">
        <v>4</v>
      </c>
      <c r="M377" s="36">
        <v>4</v>
      </c>
      <c r="N377" s="36">
        <v>0.05</v>
      </c>
      <c r="O377" s="36">
        <v>0.04</v>
      </c>
      <c r="P377" s="36">
        <v>4.25</v>
      </c>
      <c r="Q377" s="36">
        <v>4.25</v>
      </c>
      <c r="R377" s="36">
        <v>2</v>
      </c>
      <c r="S377" s="36">
        <v>1.05</v>
      </c>
      <c r="T377" s="36">
        <v>25</v>
      </c>
      <c r="U377" s="36">
        <v>17.5</v>
      </c>
      <c r="V377" s="36">
        <v>9</v>
      </c>
      <c r="W377" s="36">
        <v>4.75</v>
      </c>
      <c r="X377" s="36">
        <v>17.78</v>
      </c>
      <c r="Y377" s="36">
        <v>400</v>
      </c>
      <c r="Z377" s="401">
        <v>45325743065</v>
      </c>
      <c r="AA377" s="402" t="s">
        <v>8</v>
      </c>
      <c r="AB377" s="403">
        <v>2610065878</v>
      </c>
    </row>
    <row r="378" spans="1:28" ht="13.2" x14ac:dyDescent="0.25">
      <c r="A378" s="35" t="s">
        <v>7678</v>
      </c>
      <c r="B378" s="35" t="s">
        <v>648</v>
      </c>
      <c r="C378" s="36" t="s">
        <v>425</v>
      </c>
      <c r="D378" s="38">
        <v>20003</v>
      </c>
      <c r="E378" s="399" t="s">
        <v>8048</v>
      </c>
      <c r="F378" s="400">
        <v>7.68</v>
      </c>
      <c r="G378" s="400">
        <v>7.1999999999999993</v>
      </c>
      <c r="H378" s="400">
        <v>4.8</v>
      </c>
      <c r="I378" s="400">
        <v>4.32</v>
      </c>
      <c r="J378" s="400">
        <v>4.32</v>
      </c>
      <c r="K378" s="36">
        <v>3</v>
      </c>
      <c r="L378" s="36">
        <v>1.875</v>
      </c>
      <c r="M378" s="36">
        <v>0.125</v>
      </c>
      <c r="N378" s="36">
        <v>0.125</v>
      </c>
      <c r="O378" s="36">
        <v>3.0000000000000001E-3</v>
      </c>
      <c r="P378" s="36">
        <v>4.25</v>
      </c>
      <c r="Q378" s="36">
        <v>3</v>
      </c>
      <c r="R378" s="36">
        <v>6.2E-2</v>
      </c>
      <c r="S378" s="36">
        <v>0.03</v>
      </c>
      <c r="T378" s="36">
        <v>3</v>
      </c>
      <c r="U378" s="36">
        <v>9.25</v>
      </c>
      <c r="V378" s="36">
        <v>7.5</v>
      </c>
      <c r="W378" s="36">
        <v>5.5</v>
      </c>
      <c r="X378" s="36">
        <v>3.6749999999999998</v>
      </c>
      <c r="Y378" s="36">
        <v>360</v>
      </c>
      <c r="Z378" s="401">
        <v>45325200032</v>
      </c>
      <c r="AA378" s="402" t="s">
        <v>272</v>
      </c>
      <c r="AB378" s="403">
        <v>1609412411</v>
      </c>
    </row>
    <row r="379" spans="1:28" ht="13.2" x14ac:dyDescent="0.25">
      <c r="A379" s="35" t="s">
        <v>7678</v>
      </c>
      <c r="B379" s="35" t="s">
        <v>648</v>
      </c>
      <c r="C379" s="36" t="s">
        <v>425</v>
      </c>
      <c r="D379" s="38">
        <v>20018</v>
      </c>
      <c r="E379" s="399" t="s">
        <v>8047</v>
      </c>
      <c r="F379" s="400">
        <v>2.35</v>
      </c>
      <c r="G379" s="400">
        <v>2.17</v>
      </c>
      <c r="H379" s="400">
        <v>1.46</v>
      </c>
      <c r="I379" s="400">
        <v>1.32</v>
      </c>
      <c r="J379" s="400">
        <v>1.32</v>
      </c>
      <c r="K379" s="36">
        <v>3</v>
      </c>
      <c r="L379" s="36">
        <v>2.6</v>
      </c>
      <c r="M379" s="36">
        <v>0.3</v>
      </c>
      <c r="N379" s="36">
        <v>0.3</v>
      </c>
      <c r="O379" s="36">
        <v>2.7E-2</v>
      </c>
      <c r="P379" s="36">
        <v>3.6</v>
      </c>
      <c r="Q379" s="36">
        <v>0.9</v>
      </c>
      <c r="R379" s="36">
        <v>0.9</v>
      </c>
      <c r="S379" s="36">
        <v>8.2000000000000003E-2</v>
      </c>
      <c r="T379" s="36">
        <v>3</v>
      </c>
      <c r="U379" s="36">
        <v>6.25</v>
      </c>
      <c r="V379" s="36">
        <v>6.25</v>
      </c>
      <c r="W379" s="36">
        <v>3.75</v>
      </c>
      <c r="X379" s="36">
        <v>1.8049999999999999</v>
      </c>
      <c r="Y379" s="36">
        <v>60</v>
      </c>
      <c r="Z379" s="401">
        <v>45325200186</v>
      </c>
      <c r="AA379" s="402" t="s">
        <v>8</v>
      </c>
      <c r="AB379" s="403">
        <v>1609412421</v>
      </c>
    </row>
    <row r="380" spans="1:28" ht="13.2" x14ac:dyDescent="0.25">
      <c r="A380" s="35" t="s">
        <v>7678</v>
      </c>
      <c r="B380" s="35" t="s">
        <v>648</v>
      </c>
      <c r="C380" s="36" t="s">
        <v>425</v>
      </c>
      <c r="D380" s="38">
        <v>20020</v>
      </c>
      <c r="E380" s="399" t="s">
        <v>8046</v>
      </c>
      <c r="F380" s="400">
        <v>3.03</v>
      </c>
      <c r="G380" s="400">
        <v>2.79</v>
      </c>
      <c r="H380" s="400">
        <v>1.88</v>
      </c>
      <c r="I380" s="400">
        <v>1.7</v>
      </c>
      <c r="J380" s="400">
        <v>1.7</v>
      </c>
      <c r="K380" s="36">
        <v>3</v>
      </c>
      <c r="L380" s="36">
        <v>3</v>
      </c>
      <c r="M380" s="36">
        <v>0.4</v>
      </c>
      <c r="N380" s="36">
        <v>0.4</v>
      </c>
      <c r="O380" s="36">
        <v>4.5999999999999999E-2</v>
      </c>
      <c r="P380" s="36">
        <v>3.6</v>
      </c>
      <c r="Q380" s="36">
        <v>0.9</v>
      </c>
      <c r="R380" s="36">
        <v>0.9</v>
      </c>
      <c r="S380" s="36">
        <v>0.14000000000000001</v>
      </c>
      <c r="T380" s="36">
        <v>3</v>
      </c>
      <c r="U380" s="36">
        <v>6.25</v>
      </c>
      <c r="V380" s="36">
        <v>6.25</v>
      </c>
      <c r="W380" s="36">
        <v>3.75</v>
      </c>
      <c r="X380" s="36">
        <v>2.9449999999999998</v>
      </c>
      <c r="Y380" s="36">
        <v>60</v>
      </c>
      <c r="Z380" s="401">
        <v>45325200209</v>
      </c>
      <c r="AA380" s="402" t="s">
        <v>8</v>
      </c>
      <c r="AB380" s="403">
        <v>1609412423</v>
      </c>
    </row>
    <row r="381" spans="1:28" ht="13.2" x14ac:dyDescent="0.25">
      <c r="A381" s="35" t="s">
        <v>7678</v>
      </c>
      <c r="B381" s="35" t="s">
        <v>648</v>
      </c>
      <c r="C381" s="36" t="s">
        <v>425</v>
      </c>
      <c r="D381" s="38">
        <v>20022</v>
      </c>
      <c r="E381" s="399" t="s">
        <v>8045</v>
      </c>
      <c r="F381" s="400">
        <v>3.76</v>
      </c>
      <c r="G381" s="400">
        <v>3.46</v>
      </c>
      <c r="H381" s="400">
        <v>2.33</v>
      </c>
      <c r="I381" s="400">
        <v>2.11</v>
      </c>
      <c r="J381" s="400">
        <v>2.11</v>
      </c>
      <c r="K381" s="36">
        <v>3</v>
      </c>
      <c r="L381" s="36">
        <v>3</v>
      </c>
      <c r="M381" s="36">
        <v>0.4</v>
      </c>
      <c r="N381" s="36">
        <v>0.4</v>
      </c>
      <c r="O381" s="36">
        <v>6.7000000000000004E-2</v>
      </c>
      <c r="P381" s="36">
        <v>3.6</v>
      </c>
      <c r="Q381" s="36">
        <v>0.9</v>
      </c>
      <c r="R381" s="36">
        <v>0.9</v>
      </c>
      <c r="S381" s="36">
        <v>0.20200000000000001</v>
      </c>
      <c r="T381" s="36">
        <v>3</v>
      </c>
      <c r="U381" s="36">
        <v>6.25</v>
      </c>
      <c r="V381" s="36">
        <v>6.25</v>
      </c>
      <c r="W381" s="36">
        <v>3.75</v>
      </c>
      <c r="X381" s="36">
        <v>4.2050000000000001</v>
      </c>
      <c r="Y381" s="36">
        <v>60</v>
      </c>
      <c r="Z381" s="401">
        <v>45325200223</v>
      </c>
      <c r="AA381" s="402" t="s">
        <v>8</v>
      </c>
      <c r="AB381" s="403">
        <v>1609412425</v>
      </c>
    </row>
    <row r="382" spans="1:28" ht="13.2" x14ac:dyDescent="0.25">
      <c r="A382" s="35" t="s">
        <v>7678</v>
      </c>
      <c r="B382" s="35" t="s">
        <v>648</v>
      </c>
      <c r="C382" s="36" t="s">
        <v>425</v>
      </c>
      <c r="D382" s="38">
        <v>20023</v>
      </c>
      <c r="E382" s="399" t="s">
        <v>8044</v>
      </c>
      <c r="F382" s="400">
        <v>3.76</v>
      </c>
      <c r="G382" s="400">
        <v>3.46</v>
      </c>
      <c r="H382" s="400">
        <v>2.33</v>
      </c>
      <c r="I382" s="400">
        <v>2.11</v>
      </c>
      <c r="J382" s="400">
        <v>2.11</v>
      </c>
      <c r="K382" s="36">
        <v>3</v>
      </c>
      <c r="L382" s="36">
        <v>3</v>
      </c>
      <c r="M382" s="36">
        <v>0.4</v>
      </c>
      <c r="N382" s="36">
        <v>0.4</v>
      </c>
      <c r="O382" s="36">
        <v>7.2999999999999995E-2</v>
      </c>
      <c r="P382" s="36">
        <v>3.6</v>
      </c>
      <c r="Q382" s="36">
        <v>0.9</v>
      </c>
      <c r="R382" s="36">
        <v>0.9</v>
      </c>
      <c r="S382" s="36">
        <v>0.22</v>
      </c>
      <c r="T382" s="36">
        <v>3</v>
      </c>
      <c r="U382" s="36">
        <v>6.25</v>
      </c>
      <c r="V382" s="36">
        <v>6.25</v>
      </c>
      <c r="W382" s="36">
        <v>3.75</v>
      </c>
      <c r="X382" s="36">
        <v>4.5650000000000004</v>
      </c>
      <c r="Y382" s="36">
        <v>60</v>
      </c>
      <c r="Z382" s="401">
        <v>45325200230</v>
      </c>
      <c r="AA382" s="402" t="s">
        <v>8</v>
      </c>
      <c r="AB382" s="403">
        <v>1609412426</v>
      </c>
    </row>
    <row r="383" spans="1:28" ht="13.2" x14ac:dyDescent="0.25">
      <c r="A383" s="35" t="s">
        <v>7678</v>
      </c>
      <c r="B383" s="35" t="s">
        <v>648</v>
      </c>
      <c r="C383" s="36" t="s">
        <v>425</v>
      </c>
      <c r="D383" s="38">
        <v>20026</v>
      </c>
      <c r="E383" s="399" t="s">
        <v>8043</v>
      </c>
      <c r="F383" s="400">
        <v>4.72</v>
      </c>
      <c r="G383" s="400">
        <v>4.3600000000000003</v>
      </c>
      <c r="H383" s="400">
        <v>2.93</v>
      </c>
      <c r="I383" s="400">
        <v>2.65</v>
      </c>
      <c r="J383" s="400">
        <v>2.65</v>
      </c>
      <c r="K383" s="36">
        <v>3</v>
      </c>
      <c r="L383" s="36">
        <v>3.5</v>
      </c>
      <c r="M383" s="36">
        <v>0.5</v>
      </c>
      <c r="N383" s="36">
        <v>0.5</v>
      </c>
      <c r="O383" s="36">
        <v>0.1</v>
      </c>
      <c r="P383" s="36">
        <v>3.7</v>
      </c>
      <c r="Q383" s="36">
        <v>0.9</v>
      </c>
      <c r="R383" s="36">
        <v>0.9</v>
      </c>
      <c r="S383" s="36">
        <v>0.3</v>
      </c>
      <c r="T383" s="36">
        <v>3</v>
      </c>
      <c r="U383" s="36">
        <v>6.25</v>
      </c>
      <c r="V383" s="36">
        <v>6.25</v>
      </c>
      <c r="W383" s="36">
        <v>3.75</v>
      </c>
      <c r="X383" s="36">
        <v>6.1849999999999996</v>
      </c>
      <c r="Y383" s="36">
        <v>60</v>
      </c>
      <c r="Z383" s="401">
        <v>45325200261</v>
      </c>
      <c r="AA383" s="402" t="s">
        <v>8</v>
      </c>
      <c r="AB383" s="403">
        <v>1609412429</v>
      </c>
    </row>
    <row r="384" spans="1:28" ht="13.2" x14ac:dyDescent="0.25">
      <c r="A384" s="35" t="s">
        <v>7678</v>
      </c>
      <c r="B384" s="35" t="s">
        <v>648</v>
      </c>
      <c r="C384" s="36" t="s">
        <v>425</v>
      </c>
      <c r="D384" s="38">
        <v>20030</v>
      </c>
      <c r="E384" s="399" t="s">
        <v>8042</v>
      </c>
      <c r="F384" s="400">
        <v>8.0299999999999994</v>
      </c>
      <c r="G384" s="400">
        <v>7.43</v>
      </c>
      <c r="H384" s="400">
        <v>4.99</v>
      </c>
      <c r="I384" s="400">
        <v>4.51</v>
      </c>
      <c r="J384" s="400">
        <v>4.51</v>
      </c>
      <c r="K384" s="36">
        <v>1</v>
      </c>
      <c r="L384" s="36">
        <v>4.75</v>
      </c>
      <c r="M384" s="36">
        <v>0.93700000000000006</v>
      </c>
      <c r="N384" s="36">
        <v>0.93700000000000006</v>
      </c>
      <c r="O384" s="36">
        <v>0.18</v>
      </c>
      <c r="P384" s="36">
        <v>4.75</v>
      </c>
      <c r="Q384" s="36">
        <v>0.93700000000000006</v>
      </c>
      <c r="R384" s="36">
        <v>0.93700000000000006</v>
      </c>
      <c r="S384" s="36">
        <v>0.18</v>
      </c>
      <c r="T384" s="36">
        <v>1</v>
      </c>
      <c r="U384" s="36">
        <v>6.75</v>
      </c>
      <c r="V384" s="36">
        <v>5.75</v>
      </c>
      <c r="W384" s="36">
        <v>6.75</v>
      </c>
      <c r="X384" s="36">
        <v>9.0259999999999998</v>
      </c>
      <c r="Y384" s="36">
        <v>50</v>
      </c>
      <c r="Z384" s="401">
        <v>45325200308</v>
      </c>
      <c r="AA384" s="402" t="s">
        <v>8</v>
      </c>
      <c r="AB384" s="403">
        <v>1609412433</v>
      </c>
    </row>
    <row r="385" spans="1:28" ht="13.2" x14ac:dyDescent="0.25">
      <c r="A385" s="35" t="s">
        <v>7678</v>
      </c>
      <c r="B385" s="35" t="s">
        <v>648</v>
      </c>
      <c r="C385" s="36" t="s">
        <v>425</v>
      </c>
      <c r="D385" s="38">
        <v>20031</v>
      </c>
      <c r="E385" s="399" t="s">
        <v>8041</v>
      </c>
      <c r="F385" s="400">
        <v>8.0299999999999994</v>
      </c>
      <c r="G385" s="400">
        <v>7.43</v>
      </c>
      <c r="H385" s="400">
        <v>4.99</v>
      </c>
      <c r="I385" s="400">
        <v>4.51</v>
      </c>
      <c r="J385" s="400">
        <v>4.51</v>
      </c>
      <c r="K385" s="36">
        <v>1</v>
      </c>
      <c r="L385" s="36">
        <v>4.75</v>
      </c>
      <c r="M385" s="36">
        <v>0.93700000000000006</v>
      </c>
      <c r="N385" s="36">
        <v>0.93700000000000006</v>
      </c>
      <c r="O385" s="36">
        <v>0.18</v>
      </c>
      <c r="P385" s="36">
        <v>4.75</v>
      </c>
      <c r="Q385" s="36">
        <v>0.93700000000000006</v>
      </c>
      <c r="R385" s="36">
        <v>0.93700000000000006</v>
      </c>
      <c r="S385" s="36">
        <v>0.18</v>
      </c>
      <c r="T385" s="36">
        <v>1</v>
      </c>
      <c r="U385" s="36">
        <v>6.75</v>
      </c>
      <c r="V385" s="36">
        <v>5.75</v>
      </c>
      <c r="W385" s="36">
        <v>6.75</v>
      </c>
      <c r="X385" s="36">
        <v>9.0259999999999998</v>
      </c>
      <c r="Y385" s="36">
        <v>50</v>
      </c>
      <c r="Z385" s="401">
        <v>45325200315</v>
      </c>
      <c r="AA385" s="402" t="s">
        <v>8</v>
      </c>
      <c r="AB385" s="403">
        <v>1609412434</v>
      </c>
    </row>
    <row r="386" spans="1:28" ht="13.2" x14ac:dyDescent="0.25">
      <c r="A386" s="35" t="s">
        <v>7678</v>
      </c>
      <c r="B386" s="35" t="s">
        <v>648</v>
      </c>
      <c r="C386" s="36" t="s">
        <v>425</v>
      </c>
      <c r="D386" s="38">
        <v>20034</v>
      </c>
      <c r="E386" s="399" t="s">
        <v>8040</v>
      </c>
      <c r="F386" s="400">
        <v>10.48</v>
      </c>
      <c r="G386" s="400">
        <v>9.7200000000000006</v>
      </c>
      <c r="H386" s="400">
        <v>6.52</v>
      </c>
      <c r="I386" s="400">
        <v>5.89</v>
      </c>
      <c r="J386" s="400">
        <v>5.89</v>
      </c>
      <c r="K386" s="36">
        <v>1</v>
      </c>
      <c r="L386" s="36">
        <v>4.75</v>
      </c>
      <c r="M386" s="36">
        <v>0.93700000000000006</v>
      </c>
      <c r="N386" s="36">
        <v>0.93700000000000006</v>
      </c>
      <c r="O386" s="36">
        <v>0.28000000000000003</v>
      </c>
      <c r="P386" s="36">
        <v>4.75</v>
      </c>
      <c r="Q386" s="36">
        <v>0.93700000000000006</v>
      </c>
      <c r="R386" s="36">
        <v>0.93700000000000006</v>
      </c>
      <c r="S386" s="36">
        <v>0.28000000000000003</v>
      </c>
      <c r="T386" s="36">
        <v>1</v>
      </c>
      <c r="U386" s="36">
        <v>4.75</v>
      </c>
      <c r="V386" s="36">
        <v>0.93700000000000006</v>
      </c>
      <c r="W386" s="36">
        <v>0.93700000000000006</v>
      </c>
      <c r="X386" s="36">
        <v>0.28000000000000003</v>
      </c>
      <c r="Y386" s="36">
        <v>15</v>
      </c>
      <c r="Z386" s="401">
        <v>45325200346</v>
      </c>
      <c r="AA386" s="402" t="s">
        <v>8</v>
      </c>
      <c r="AB386" s="403">
        <v>1609412435</v>
      </c>
    </row>
    <row r="387" spans="1:28" ht="13.2" x14ac:dyDescent="0.25">
      <c r="A387" s="35" t="s">
        <v>7678</v>
      </c>
      <c r="B387" s="35" t="s">
        <v>648</v>
      </c>
      <c r="C387" s="36" t="s">
        <v>425</v>
      </c>
      <c r="D387" s="38">
        <v>20035</v>
      </c>
      <c r="E387" s="399" t="s">
        <v>8039</v>
      </c>
      <c r="F387" s="400">
        <v>10.48</v>
      </c>
      <c r="G387" s="400">
        <v>9.7200000000000006</v>
      </c>
      <c r="H387" s="400">
        <v>6.52</v>
      </c>
      <c r="I387" s="400">
        <v>5.89</v>
      </c>
      <c r="J387" s="400">
        <v>5.89</v>
      </c>
      <c r="K387" s="36">
        <v>1</v>
      </c>
      <c r="L387" s="36">
        <v>4.75</v>
      </c>
      <c r="M387" s="36">
        <v>0.93700000000000006</v>
      </c>
      <c r="N387" s="36">
        <v>0.93700000000000006</v>
      </c>
      <c r="O387" s="36">
        <v>0.3</v>
      </c>
      <c r="P387" s="36">
        <v>4.75</v>
      </c>
      <c r="Q387" s="36">
        <v>0.93700000000000006</v>
      </c>
      <c r="R387" s="36">
        <v>0.93700000000000006</v>
      </c>
      <c r="S387" s="36">
        <v>0.3</v>
      </c>
      <c r="T387" s="36">
        <v>1</v>
      </c>
      <c r="U387" s="36">
        <v>6.75</v>
      </c>
      <c r="V387" s="36">
        <v>5.75</v>
      </c>
      <c r="W387" s="36">
        <v>6.75</v>
      </c>
      <c r="X387" s="36">
        <v>15.026</v>
      </c>
      <c r="Y387" s="36">
        <v>50</v>
      </c>
      <c r="Z387" s="401">
        <v>45325200353</v>
      </c>
      <c r="AA387" s="402" t="s">
        <v>8</v>
      </c>
      <c r="AB387" s="403">
        <v>1609412436</v>
      </c>
    </row>
    <row r="388" spans="1:28" ht="13.2" x14ac:dyDescent="0.25">
      <c r="A388" s="35" t="s">
        <v>7678</v>
      </c>
      <c r="B388" s="35" t="s">
        <v>648</v>
      </c>
      <c r="C388" s="36" t="s">
        <v>425</v>
      </c>
      <c r="D388" s="38">
        <v>20036</v>
      </c>
      <c r="E388" s="399" t="s">
        <v>8038</v>
      </c>
      <c r="F388" s="400">
        <v>13.92</v>
      </c>
      <c r="G388" s="400">
        <v>12.92</v>
      </c>
      <c r="H388" s="400">
        <v>8.66</v>
      </c>
      <c r="I388" s="400">
        <v>7.82</v>
      </c>
      <c r="J388" s="400">
        <v>7.82</v>
      </c>
      <c r="K388" s="36">
        <v>1</v>
      </c>
      <c r="L388" s="36">
        <v>6.5</v>
      </c>
      <c r="M388" s="36">
        <v>2</v>
      </c>
      <c r="N388" s="36">
        <v>1.1870000000000001</v>
      </c>
      <c r="O388" s="36">
        <v>0.44</v>
      </c>
      <c r="P388" s="36">
        <v>6.5</v>
      </c>
      <c r="Q388" s="36">
        <v>2</v>
      </c>
      <c r="R388" s="36">
        <v>1.1870000000000001</v>
      </c>
      <c r="S388" s="36">
        <v>0.44</v>
      </c>
      <c r="T388" s="36">
        <v>1</v>
      </c>
      <c r="U388" s="36">
        <v>10.25</v>
      </c>
      <c r="V388" s="36">
        <v>8.5</v>
      </c>
      <c r="W388" s="36">
        <v>6.25</v>
      </c>
      <c r="X388" s="36">
        <v>9.1790000000000003</v>
      </c>
      <c r="Y388" s="36">
        <v>20</v>
      </c>
      <c r="Z388" s="401">
        <v>45325200360</v>
      </c>
      <c r="AA388" s="402" t="s">
        <v>8</v>
      </c>
      <c r="AB388" s="403">
        <v>1609412437</v>
      </c>
    </row>
    <row r="389" spans="1:28" ht="13.2" x14ac:dyDescent="0.25">
      <c r="A389" s="35" t="s">
        <v>7678</v>
      </c>
      <c r="B389" s="35" t="s">
        <v>648</v>
      </c>
      <c r="C389" s="36" t="s">
        <v>425</v>
      </c>
      <c r="D389" s="38">
        <v>20037</v>
      </c>
      <c r="E389" s="399" t="s">
        <v>8037</v>
      </c>
      <c r="F389" s="400">
        <v>13.92</v>
      </c>
      <c r="G389" s="400">
        <v>12.92</v>
      </c>
      <c r="H389" s="400">
        <v>8.66</v>
      </c>
      <c r="I389" s="400">
        <v>7.82</v>
      </c>
      <c r="J389" s="400">
        <v>7.82</v>
      </c>
      <c r="K389" s="36">
        <v>1</v>
      </c>
      <c r="L389" s="36">
        <v>6.5</v>
      </c>
      <c r="M389" s="36">
        <v>2</v>
      </c>
      <c r="N389" s="36">
        <v>1.1870000000000001</v>
      </c>
      <c r="O389" s="36">
        <v>0.46</v>
      </c>
      <c r="P389" s="36">
        <v>6.5</v>
      </c>
      <c r="Q389" s="36">
        <v>2</v>
      </c>
      <c r="R389" s="36">
        <v>1.1870000000000001</v>
      </c>
      <c r="S389" s="36">
        <v>0.46</v>
      </c>
      <c r="T389" s="36">
        <v>1</v>
      </c>
      <c r="U389" s="36">
        <v>10.25</v>
      </c>
      <c r="V389" s="36">
        <v>8.5</v>
      </c>
      <c r="W389" s="36">
        <v>6.25</v>
      </c>
      <c r="X389" s="36">
        <v>9.5790000000000006</v>
      </c>
      <c r="Y389" s="36">
        <v>20</v>
      </c>
      <c r="Z389" s="401">
        <v>45325200377</v>
      </c>
      <c r="AA389" s="402" t="s">
        <v>8</v>
      </c>
      <c r="AB389" s="403">
        <v>1609412438</v>
      </c>
    </row>
    <row r="390" spans="1:28" ht="13.2" x14ac:dyDescent="0.25">
      <c r="A390" s="35" t="s">
        <v>7678</v>
      </c>
      <c r="B390" s="35" t="s">
        <v>648</v>
      </c>
      <c r="C390" s="36" t="s">
        <v>425</v>
      </c>
      <c r="D390" s="38">
        <v>20038</v>
      </c>
      <c r="E390" s="399" t="s">
        <v>8036</v>
      </c>
      <c r="F390" s="400">
        <v>17.77</v>
      </c>
      <c r="G390" s="400">
        <v>16.329999999999998</v>
      </c>
      <c r="H390" s="400">
        <v>11.01</v>
      </c>
      <c r="I390" s="400">
        <v>9.9700000000000006</v>
      </c>
      <c r="J390" s="400">
        <v>9.9700000000000006</v>
      </c>
      <c r="K390" s="36">
        <v>1</v>
      </c>
      <c r="L390" s="36">
        <v>6.5</v>
      </c>
      <c r="M390" s="36">
        <v>2</v>
      </c>
      <c r="N390" s="36">
        <v>1.1870000000000001</v>
      </c>
      <c r="O390" s="36">
        <v>0.62</v>
      </c>
      <c r="P390" s="36">
        <v>6.5</v>
      </c>
      <c r="Q390" s="36">
        <v>2</v>
      </c>
      <c r="R390" s="36">
        <v>1.1870000000000001</v>
      </c>
      <c r="S390" s="36">
        <v>0.62</v>
      </c>
      <c r="T390" s="36">
        <v>1</v>
      </c>
      <c r="U390" s="36">
        <v>10.25</v>
      </c>
      <c r="V390" s="36">
        <v>8.5</v>
      </c>
      <c r="W390" s="36">
        <v>6.25</v>
      </c>
      <c r="X390" s="36">
        <v>12.779</v>
      </c>
      <c r="Y390" s="36">
        <v>20</v>
      </c>
      <c r="Z390" s="401">
        <v>45325200384</v>
      </c>
      <c r="AA390" s="402" t="s">
        <v>8</v>
      </c>
      <c r="AB390" s="403">
        <v>1609412439</v>
      </c>
    </row>
    <row r="391" spans="1:28" ht="13.2" x14ac:dyDescent="0.25">
      <c r="A391" s="35" t="s">
        <v>7678</v>
      </c>
      <c r="B391" s="35" t="s">
        <v>648</v>
      </c>
      <c r="C391" s="36" t="s">
        <v>425</v>
      </c>
      <c r="D391" s="38">
        <v>20057</v>
      </c>
      <c r="E391" s="399" t="s">
        <v>8035</v>
      </c>
      <c r="F391" s="400">
        <v>2.5</v>
      </c>
      <c r="G391" s="400">
        <v>2.31</v>
      </c>
      <c r="H391" s="400">
        <v>1.55</v>
      </c>
      <c r="I391" s="400">
        <v>1.4</v>
      </c>
      <c r="J391" s="400">
        <v>1.4</v>
      </c>
      <c r="K391" s="36">
        <v>3</v>
      </c>
      <c r="L391" s="36">
        <v>0.187</v>
      </c>
      <c r="M391" s="36">
        <v>1.5</v>
      </c>
      <c r="N391" s="36">
        <v>5.875</v>
      </c>
      <c r="O391" s="36">
        <v>0.01</v>
      </c>
      <c r="P391" s="36">
        <v>7.25</v>
      </c>
      <c r="Q391" s="36">
        <v>3.75</v>
      </c>
      <c r="R391" s="36">
        <v>0.375</v>
      </c>
      <c r="S391" s="36">
        <v>0.04</v>
      </c>
      <c r="T391" s="36">
        <v>3</v>
      </c>
      <c r="U391" s="36">
        <v>10</v>
      </c>
      <c r="V391" s="36">
        <v>7</v>
      </c>
      <c r="W391" s="36">
        <v>4.5</v>
      </c>
      <c r="X391" s="36">
        <v>0.91</v>
      </c>
      <c r="Y391" s="36">
        <v>60</v>
      </c>
      <c r="Z391" s="401">
        <v>45325200575</v>
      </c>
      <c r="AA391" s="402" t="s">
        <v>8</v>
      </c>
      <c r="AB391" s="403">
        <v>1609412442</v>
      </c>
    </row>
    <row r="392" spans="1:28" ht="13.2" x14ac:dyDescent="0.25">
      <c r="A392" s="35" t="s">
        <v>7678</v>
      </c>
      <c r="B392" s="35" t="s">
        <v>648</v>
      </c>
      <c r="C392" s="36" t="s">
        <v>425</v>
      </c>
      <c r="D392" s="38">
        <v>20058</v>
      </c>
      <c r="E392" s="399" t="s">
        <v>8034</v>
      </c>
      <c r="F392" s="400">
        <v>2.5</v>
      </c>
      <c r="G392" s="400">
        <v>2.31</v>
      </c>
      <c r="H392" s="400">
        <v>1.55</v>
      </c>
      <c r="I392" s="400">
        <v>1.4</v>
      </c>
      <c r="J392" s="400">
        <v>1.4</v>
      </c>
      <c r="K392" s="36">
        <v>3</v>
      </c>
      <c r="L392" s="36">
        <v>0.187</v>
      </c>
      <c r="M392" s="36">
        <v>1.5</v>
      </c>
      <c r="N392" s="36">
        <v>5.875</v>
      </c>
      <c r="O392" s="36">
        <v>0.01</v>
      </c>
      <c r="P392" s="36">
        <v>8</v>
      </c>
      <c r="Q392" s="36">
        <v>2.5</v>
      </c>
      <c r="R392" s="36">
        <v>0.375</v>
      </c>
      <c r="S392" s="36">
        <v>0.04</v>
      </c>
      <c r="T392" s="36">
        <v>3</v>
      </c>
      <c r="U392" s="36">
        <v>10</v>
      </c>
      <c r="V392" s="36">
        <v>7</v>
      </c>
      <c r="W392" s="36">
        <v>4.5</v>
      </c>
      <c r="X392" s="36">
        <v>0.91</v>
      </c>
      <c r="Y392" s="36">
        <v>60</v>
      </c>
      <c r="Z392" s="401">
        <v>45325200582</v>
      </c>
      <c r="AA392" s="402" t="s">
        <v>8</v>
      </c>
      <c r="AB392" s="403">
        <v>1609412443</v>
      </c>
    </row>
    <row r="393" spans="1:28" ht="13.2" x14ac:dyDescent="0.25">
      <c r="A393" s="35" t="s">
        <v>7678</v>
      </c>
      <c r="B393" s="35" t="s">
        <v>648</v>
      </c>
      <c r="C393" s="36" t="s">
        <v>425</v>
      </c>
      <c r="D393" s="38">
        <v>20059</v>
      </c>
      <c r="E393" s="399" t="s">
        <v>8033</v>
      </c>
      <c r="F393" s="400">
        <v>2.5299999999999998</v>
      </c>
      <c r="G393" s="400">
        <v>2.34</v>
      </c>
      <c r="H393" s="400">
        <v>1.57</v>
      </c>
      <c r="I393" s="400">
        <v>1.42</v>
      </c>
      <c r="J393" s="400">
        <v>1.42</v>
      </c>
      <c r="K393" s="36">
        <v>3</v>
      </c>
      <c r="L393" s="36">
        <v>0.187</v>
      </c>
      <c r="M393" s="36">
        <v>1.5</v>
      </c>
      <c r="N393" s="36">
        <v>5.875</v>
      </c>
      <c r="O393" s="36">
        <v>1.4999999999999999E-2</v>
      </c>
      <c r="P393" s="36">
        <v>7.75</v>
      </c>
      <c r="Q393" s="36">
        <v>3.75</v>
      </c>
      <c r="R393" s="36">
        <v>0.375</v>
      </c>
      <c r="S393" s="36">
        <v>4.4999999999999998E-2</v>
      </c>
      <c r="T393" s="36">
        <v>3</v>
      </c>
      <c r="U393" s="36">
        <v>10</v>
      </c>
      <c r="V393" s="36">
        <v>7</v>
      </c>
      <c r="W393" s="36">
        <v>4.5</v>
      </c>
      <c r="X393" s="36">
        <v>0.91</v>
      </c>
      <c r="Y393" s="36">
        <v>60</v>
      </c>
      <c r="Z393" s="401">
        <v>45325200599</v>
      </c>
      <c r="AA393" s="402" t="s">
        <v>8</v>
      </c>
      <c r="AB393" s="403">
        <v>1609412444</v>
      </c>
    </row>
    <row r="394" spans="1:28" ht="13.2" x14ac:dyDescent="0.25">
      <c r="A394" s="35" t="s">
        <v>7678</v>
      </c>
      <c r="B394" s="35" t="s">
        <v>648</v>
      </c>
      <c r="C394" s="36" t="s">
        <v>425</v>
      </c>
      <c r="D394" s="38">
        <v>20060</v>
      </c>
      <c r="E394" s="399" t="s">
        <v>8032</v>
      </c>
      <c r="F394" s="400">
        <v>2.5099999999999998</v>
      </c>
      <c r="G394" s="400">
        <v>2.3199999999999998</v>
      </c>
      <c r="H394" s="400">
        <v>1.56</v>
      </c>
      <c r="I394" s="400">
        <v>1.41</v>
      </c>
      <c r="J394" s="400">
        <v>1.41</v>
      </c>
      <c r="K394" s="36">
        <v>3</v>
      </c>
      <c r="L394" s="36">
        <v>0.187</v>
      </c>
      <c r="M394" s="36">
        <v>1.5</v>
      </c>
      <c r="N394" s="36">
        <v>5.875</v>
      </c>
      <c r="O394" s="36">
        <v>1.4E-2</v>
      </c>
      <c r="P394" s="36">
        <v>7</v>
      </c>
      <c r="Q394" s="36">
        <v>2.5</v>
      </c>
      <c r="R394" s="36">
        <v>0.375</v>
      </c>
      <c r="S394" s="36">
        <v>4.2999999999999997E-2</v>
      </c>
      <c r="T394" s="36">
        <v>3</v>
      </c>
      <c r="U394" s="36">
        <v>10</v>
      </c>
      <c r="V394" s="36">
        <v>7</v>
      </c>
      <c r="W394" s="36">
        <v>4.5</v>
      </c>
      <c r="X394" s="36">
        <v>1.1499999999999999</v>
      </c>
      <c r="Y394" s="36">
        <v>60</v>
      </c>
      <c r="Z394" s="401">
        <v>45325200605</v>
      </c>
      <c r="AA394" s="402" t="s">
        <v>8</v>
      </c>
      <c r="AB394" s="403">
        <v>1609412445</v>
      </c>
    </row>
    <row r="395" spans="1:28" ht="13.2" x14ac:dyDescent="0.25">
      <c r="A395" s="35" t="s">
        <v>7678</v>
      </c>
      <c r="B395" s="35" t="s">
        <v>648</v>
      </c>
      <c r="C395" s="36" t="s">
        <v>425</v>
      </c>
      <c r="D395" s="38">
        <v>20061</v>
      </c>
      <c r="E395" s="399" t="s">
        <v>8031</v>
      </c>
      <c r="F395" s="400">
        <v>2.59</v>
      </c>
      <c r="G395" s="400">
        <v>2.4</v>
      </c>
      <c r="H395" s="400">
        <v>1.61</v>
      </c>
      <c r="I395" s="400">
        <v>1.46</v>
      </c>
      <c r="J395" s="400">
        <v>1.46</v>
      </c>
      <c r="K395" s="36">
        <v>3</v>
      </c>
      <c r="L395" s="36">
        <v>0.187</v>
      </c>
      <c r="M395" s="36">
        <v>1.5</v>
      </c>
      <c r="N395" s="36">
        <v>5.875</v>
      </c>
      <c r="O395" s="36">
        <v>1.4999999999999999E-2</v>
      </c>
      <c r="P395" s="36">
        <v>7.75</v>
      </c>
      <c r="Q395" s="36">
        <v>3.75</v>
      </c>
      <c r="R395" s="36">
        <v>0.375</v>
      </c>
      <c r="S395" s="36">
        <v>5.5E-2</v>
      </c>
      <c r="T395" s="36">
        <v>3</v>
      </c>
      <c r="U395" s="36">
        <v>10</v>
      </c>
      <c r="V395" s="36">
        <v>7</v>
      </c>
      <c r="W395" s="36">
        <v>4.5</v>
      </c>
      <c r="X395" s="36">
        <v>1.21</v>
      </c>
      <c r="Y395" s="36">
        <v>60</v>
      </c>
      <c r="Z395" s="401">
        <v>45325200612</v>
      </c>
      <c r="AA395" s="402" t="s">
        <v>8</v>
      </c>
      <c r="AB395" s="403">
        <v>1609412446</v>
      </c>
    </row>
    <row r="396" spans="1:28" ht="13.2" x14ac:dyDescent="0.25">
      <c r="A396" s="35" t="s">
        <v>7678</v>
      </c>
      <c r="B396" s="35" t="s">
        <v>648</v>
      </c>
      <c r="C396" s="36" t="s">
        <v>425</v>
      </c>
      <c r="D396" s="38">
        <v>20062</v>
      </c>
      <c r="E396" s="399" t="s">
        <v>8030</v>
      </c>
      <c r="F396" s="400">
        <v>2.72</v>
      </c>
      <c r="G396" s="400">
        <v>2.52</v>
      </c>
      <c r="H396" s="400">
        <v>1.69</v>
      </c>
      <c r="I396" s="400">
        <v>1.53</v>
      </c>
      <c r="J396" s="400">
        <v>1.53</v>
      </c>
      <c r="K396" s="36">
        <v>3</v>
      </c>
      <c r="L396" s="36">
        <v>5.9</v>
      </c>
      <c r="M396" s="36">
        <v>1.5</v>
      </c>
      <c r="N396" s="36">
        <v>0.1</v>
      </c>
      <c r="O396" s="36">
        <v>0.02</v>
      </c>
      <c r="P396" s="36">
        <v>6</v>
      </c>
      <c r="Q396" s="36">
        <v>1.9</v>
      </c>
      <c r="R396" s="36">
        <v>0.5</v>
      </c>
      <c r="S396" s="36">
        <v>0.06</v>
      </c>
      <c r="T396" s="36">
        <v>3</v>
      </c>
      <c r="U396" s="36">
        <v>10</v>
      </c>
      <c r="V396" s="36">
        <v>7</v>
      </c>
      <c r="W396" s="36">
        <v>4.5</v>
      </c>
      <c r="X396" s="36">
        <v>1.51</v>
      </c>
      <c r="Y396" s="36">
        <v>60</v>
      </c>
      <c r="Z396" s="401">
        <v>45325200629</v>
      </c>
      <c r="AA396" s="402" t="s">
        <v>8</v>
      </c>
      <c r="AB396" s="403">
        <v>1609412447</v>
      </c>
    </row>
    <row r="397" spans="1:28" ht="13.2" x14ac:dyDescent="0.25">
      <c r="A397" s="35" t="s">
        <v>7678</v>
      </c>
      <c r="B397" s="35" t="s">
        <v>648</v>
      </c>
      <c r="C397" s="36" t="s">
        <v>425</v>
      </c>
      <c r="D397" s="38">
        <v>20063</v>
      </c>
      <c r="E397" s="399" t="s">
        <v>8029</v>
      </c>
      <c r="F397" s="400">
        <v>2.74</v>
      </c>
      <c r="G397" s="400">
        <v>2.5299999999999998</v>
      </c>
      <c r="H397" s="400">
        <v>1.7</v>
      </c>
      <c r="I397" s="400">
        <v>1.54</v>
      </c>
      <c r="J397" s="400">
        <v>1.54</v>
      </c>
      <c r="K397" s="36">
        <v>3</v>
      </c>
      <c r="L397" s="36">
        <v>0.187</v>
      </c>
      <c r="M397" s="36">
        <v>1.5</v>
      </c>
      <c r="N397" s="36">
        <v>5.875</v>
      </c>
      <c r="O397" s="36">
        <v>0.02</v>
      </c>
      <c r="P397" s="36">
        <v>7</v>
      </c>
      <c r="Q397" s="36">
        <v>3.75</v>
      </c>
      <c r="R397" s="36">
        <v>0.375</v>
      </c>
      <c r="S397" s="36">
        <v>6.5000000000000002E-2</v>
      </c>
      <c r="T397" s="36">
        <v>3</v>
      </c>
      <c r="U397" s="36">
        <v>10</v>
      </c>
      <c r="V397" s="36">
        <v>7</v>
      </c>
      <c r="W397" s="36">
        <v>4.5</v>
      </c>
      <c r="X397" s="36">
        <v>1.51</v>
      </c>
      <c r="Y397" s="36">
        <v>60</v>
      </c>
      <c r="Z397" s="401">
        <v>45325200636</v>
      </c>
      <c r="AA397" s="402" t="s">
        <v>8</v>
      </c>
      <c r="AB397" s="403">
        <v>1609412448</v>
      </c>
    </row>
    <row r="398" spans="1:28" ht="13.2" x14ac:dyDescent="0.25">
      <c r="A398" s="35" t="s">
        <v>7678</v>
      </c>
      <c r="B398" s="35" t="s">
        <v>648</v>
      </c>
      <c r="C398" s="36" t="s">
        <v>425</v>
      </c>
      <c r="D398" s="38">
        <v>20064</v>
      </c>
      <c r="E398" s="399" t="s">
        <v>8028</v>
      </c>
      <c r="F398" s="400">
        <v>2.76</v>
      </c>
      <c r="G398" s="400">
        <v>2.54</v>
      </c>
      <c r="H398" s="400">
        <v>1.71</v>
      </c>
      <c r="I398" s="400">
        <v>1.55</v>
      </c>
      <c r="J398" s="400">
        <v>1.55</v>
      </c>
      <c r="K398" s="36">
        <v>3</v>
      </c>
      <c r="L398" s="36">
        <v>5.9</v>
      </c>
      <c r="M398" s="36">
        <v>1.5</v>
      </c>
      <c r="N398" s="36">
        <v>0.3</v>
      </c>
      <c r="O398" s="36">
        <v>3.3000000000000002E-2</v>
      </c>
      <c r="P398" s="36">
        <v>6.1</v>
      </c>
      <c r="Q398" s="36">
        <v>1.9</v>
      </c>
      <c r="R398" s="36">
        <v>0.7</v>
      </c>
      <c r="S398" s="36">
        <v>0.1</v>
      </c>
      <c r="T398" s="36">
        <v>3</v>
      </c>
      <c r="U398" s="36">
        <v>10</v>
      </c>
      <c r="V398" s="36">
        <v>7</v>
      </c>
      <c r="W398" s="36">
        <v>4.5</v>
      </c>
      <c r="X398" s="36">
        <v>2.29</v>
      </c>
      <c r="Y398" s="36">
        <v>60</v>
      </c>
      <c r="Z398" s="401">
        <v>45325200643</v>
      </c>
      <c r="AA398" s="402" t="s">
        <v>8</v>
      </c>
      <c r="AB398" s="403">
        <v>1609412449</v>
      </c>
    </row>
    <row r="399" spans="1:28" ht="13.2" x14ac:dyDescent="0.25">
      <c r="A399" s="35" t="s">
        <v>7678</v>
      </c>
      <c r="B399" s="35" t="s">
        <v>648</v>
      </c>
      <c r="C399" s="36" t="s">
        <v>425</v>
      </c>
      <c r="D399" s="38">
        <v>20065</v>
      </c>
      <c r="E399" s="399" t="s">
        <v>8027</v>
      </c>
      <c r="F399" s="400">
        <v>3.03</v>
      </c>
      <c r="G399" s="400">
        <v>2.79</v>
      </c>
      <c r="H399" s="400">
        <v>1.88</v>
      </c>
      <c r="I399" s="400">
        <v>1.7</v>
      </c>
      <c r="J399" s="400">
        <v>1.7</v>
      </c>
      <c r="K399" s="36">
        <v>3</v>
      </c>
      <c r="L399" s="36">
        <v>5.9</v>
      </c>
      <c r="M399" s="36">
        <v>1.5</v>
      </c>
      <c r="N399" s="36">
        <v>0.3</v>
      </c>
      <c r="O399" s="36">
        <v>3.3000000000000002E-2</v>
      </c>
      <c r="P399" s="36">
        <v>6</v>
      </c>
      <c r="Q399" s="36">
        <v>1.7</v>
      </c>
      <c r="R399" s="36">
        <v>0.7</v>
      </c>
      <c r="S399" s="36">
        <v>0.1</v>
      </c>
      <c r="T399" s="36">
        <v>3</v>
      </c>
      <c r="U399" s="36">
        <v>10</v>
      </c>
      <c r="V399" s="36">
        <v>7</v>
      </c>
      <c r="W399" s="36">
        <v>4.5</v>
      </c>
      <c r="X399" s="36">
        <v>2.29</v>
      </c>
      <c r="Y399" s="36">
        <v>60</v>
      </c>
      <c r="Z399" s="401">
        <v>45325200650</v>
      </c>
      <c r="AA399" s="402" t="s">
        <v>8</v>
      </c>
      <c r="AB399" s="403">
        <v>1609412450</v>
      </c>
    </row>
    <row r="400" spans="1:28" ht="13.2" x14ac:dyDescent="0.25">
      <c r="A400" s="35" t="s">
        <v>7678</v>
      </c>
      <c r="B400" s="35" t="s">
        <v>648</v>
      </c>
      <c r="C400" s="36" t="s">
        <v>425</v>
      </c>
      <c r="D400" s="38">
        <v>20066</v>
      </c>
      <c r="E400" s="399" t="s">
        <v>8026</v>
      </c>
      <c r="F400" s="400">
        <v>2.81</v>
      </c>
      <c r="G400" s="400">
        <v>2.58</v>
      </c>
      <c r="H400" s="400">
        <v>1.74</v>
      </c>
      <c r="I400" s="400">
        <v>1.58</v>
      </c>
      <c r="J400" s="400">
        <v>1.58</v>
      </c>
      <c r="K400" s="36">
        <v>3</v>
      </c>
      <c r="L400" s="36">
        <v>0.187</v>
      </c>
      <c r="M400" s="36">
        <v>1.5</v>
      </c>
      <c r="N400" s="36">
        <v>5.875</v>
      </c>
      <c r="O400" s="36">
        <v>0.02</v>
      </c>
      <c r="P400" s="36">
        <v>7.75</v>
      </c>
      <c r="Q400" s="36">
        <v>3.75</v>
      </c>
      <c r="R400" s="36">
        <v>0.375</v>
      </c>
      <c r="S400" s="36">
        <v>7.0000000000000007E-2</v>
      </c>
      <c r="T400" s="36">
        <v>3</v>
      </c>
      <c r="U400" s="36">
        <v>7</v>
      </c>
      <c r="V400" s="36">
        <v>10</v>
      </c>
      <c r="W400" s="36">
        <v>4.5</v>
      </c>
      <c r="X400" s="36">
        <v>1.51</v>
      </c>
      <c r="Y400" s="36">
        <v>60</v>
      </c>
      <c r="Z400" s="401">
        <v>45325200667</v>
      </c>
      <c r="AA400" s="402" t="s">
        <v>8</v>
      </c>
      <c r="AB400" s="403">
        <v>1609412451</v>
      </c>
    </row>
    <row r="401" spans="1:28" ht="13.2" x14ac:dyDescent="0.25">
      <c r="A401" s="35" t="s">
        <v>7678</v>
      </c>
      <c r="B401" s="35" t="s">
        <v>648</v>
      </c>
      <c r="C401" s="36" t="s">
        <v>425</v>
      </c>
      <c r="D401" s="38">
        <v>20067</v>
      </c>
      <c r="E401" s="399" t="s">
        <v>8025</v>
      </c>
      <c r="F401" s="400">
        <v>2.6240000000000001</v>
      </c>
      <c r="G401" s="400">
        <v>2.46</v>
      </c>
      <c r="H401" s="400">
        <v>1.64</v>
      </c>
      <c r="I401" s="400">
        <v>1.48</v>
      </c>
      <c r="J401" s="400">
        <v>1.48</v>
      </c>
      <c r="K401" s="36">
        <v>3</v>
      </c>
      <c r="L401" s="36">
        <v>0.187</v>
      </c>
      <c r="M401" s="36">
        <v>1.5</v>
      </c>
      <c r="N401" s="36">
        <v>5.875</v>
      </c>
      <c r="O401" s="36">
        <v>0.02</v>
      </c>
      <c r="P401" s="36">
        <v>7.75</v>
      </c>
      <c r="Q401" s="36">
        <v>3.75</v>
      </c>
      <c r="R401" s="36">
        <v>0.375</v>
      </c>
      <c r="S401" s="36">
        <v>6.5000000000000002E-2</v>
      </c>
      <c r="T401" s="36">
        <v>3</v>
      </c>
      <c r="U401" s="36">
        <v>7</v>
      </c>
      <c r="V401" s="36">
        <v>10</v>
      </c>
      <c r="W401" s="36">
        <v>4.5</v>
      </c>
      <c r="X401" s="36">
        <v>1.2</v>
      </c>
      <c r="Y401" s="36">
        <v>60</v>
      </c>
      <c r="Z401" s="401">
        <v>45325200674</v>
      </c>
      <c r="AA401" s="402" t="s">
        <v>8</v>
      </c>
      <c r="AB401" s="403">
        <v>1609412452</v>
      </c>
    </row>
    <row r="402" spans="1:28" ht="13.2" x14ac:dyDescent="0.25">
      <c r="A402" s="35" t="s">
        <v>7678</v>
      </c>
      <c r="B402" s="35" t="s">
        <v>648</v>
      </c>
      <c r="C402" s="36" t="s">
        <v>425</v>
      </c>
      <c r="D402" s="38">
        <v>20068</v>
      </c>
      <c r="E402" s="399" t="s">
        <v>8024</v>
      </c>
      <c r="F402" s="400">
        <v>2.72</v>
      </c>
      <c r="G402" s="400">
        <v>2.52</v>
      </c>
      <c r="H402" s="400">
        <v>1.69</v>
      </c>
      <c r="I402" s="400">
        <v>1.53</v>
      </c>
      <c r="J402" s="400">
        <v>1.53</v>
      </c>
      <c r="K402" s="36">
        <v>3</v>
      </c>
      <c r="L402" s="36">
        <v>0.25</v>
      </c>
      <c r="M402" s="36">
        <v>1.5</v>
      </c>
      <c r="N402" s="36">
        <v>5.875</v>
      </c>
      <c r="O402" s="36">
        <v>0.03</v>
      </c>
      <c r="P402" s="36">
        <v>7.5</v>
      </c>
      <c r="Q402" s="36">
        <v>3.75</v>
      </c>
      <c r="R402" s="36">
        <v>0.437</v>
      </c>
      <c r="S402" s="36">
        <v>0.1</v>
      </c>
      <c r="T402" s="36">
        <v>3</v>
      </c>
      <c r="U402" s="36">
        <v>10</v>
      </c>
      <c r="V402" s="36">
        <v>7</v>
      </c>
      <c r="W402" s="36">
        <v>4.5</v>
      </c>
      <c r="X402" s="36">
        <v>2.11</v>
      </c>
      <c r="Y402" s="36">
        <v>60</v>
      </c>
      <c r="Z402" s="401">
        <v>45325200681</v>
      </c>
      <c r="AA402" s="402" t="s">
        <v>8</v>
      </c>
      <c r="AB402" s="403">
        <v>1609412453</v>
      </c>
    </row>
    <row r="403" spans="1:28" ht="13.2" x14ac:dyDescent="0.25">
      <c r="A403" s="35" t="s">
        <v>7678</v>
      </c>
      <c r="B403" s="35" t="s">
        <v>648</v>
      </c>
      <c r="C403" s="36" t="s">
        <v>425</v>
      </c>
      <c r="D403" s="38">
        <v>20069</v>
      </c>
      <c r="E403" s="399" t="s">
        <v>8023</v>
      </c>
      <c r="F403" s="400">
        <v>2.72</v>
      </c>
      <c r="G403" s="400">
        <v>2.52</v>
      </c>
      <c r="H403" s="400">
        <v>1.69</v>
      </c>
      <c r="I403" s="400">
        <v>1.53</v>
      </c>
      <c r="J403" s="400">
        <v>1.53</v>
      </c>
      <c r="K403" s="36">
        <v>3</v>
      </c>
      <c r="L403" s="36">
        <v>0.25</v>
      </c>
      <c r="M403" s="36">
        <v>1.5</v>
      </c>
      <c r="N403" s="36">
        <v>5.875</v>
      </c>
      <c r="O403" s="36">
        <v>3.5000000000000003E-2</v>
      </c>
      <c r="P403" s="36">
        <v>7.75</v>
      </c>
      <c r="Q403" s="36">
        <v>3.75</v>
      </c>
      <c r="R403" s="36">
        <v>0.5</v>
      </c>
      <c r="S403" s="36">
        <v>0.105</v>
      </c>
      <c r="T403" s="36">
        <v>3</v>
      </c>
      <c r="U403" s="36">
        <v>10</v>
      </c>
      <c r="V403" s="36">
        <v>7</v>
      </c>
      <c r="W403" s="36">
        <v>4.5</v>
      </c>
      <c r="X403" s="36">
        <v>2.41</v>
      </c>
      <c r="Y403" s="36">
        <v>60</v>
      </c>
      <c r="Z403" s="401">
        <v>45325200698</v>
      </c>
      <c r="AA403" s="402" t="s">
        <v>8</v>
      </c>
      <c r="AB403" s="403">
        <v>1609412454</v>
      </c>
    </row>
    <row r="404" spans="1:28" ht="13.2" x14ac:dyDescent="0.25">
      <c r="A404" s="35" t="s">
        <v>7678</v>
      </c>
      <c r="B404" s="35" t="s">
        <v>648</v>
      </c>
      <c r="C404" s="36" t="s">
        <v>425</v>
      </c>
      <c r="D404" s="38">
        <v>20070</v>
      </c>
      <c r="E404" s="399" t="s">
        <v>8022</v>
      </c>
      <c r="F404" s="400">
        <v>3.37</v>
      </c>
      <c r="G404" s="400">
        <v>3.11</v>
      </c>
      <c r="H404" s="400">
        <v>2.09</v>
      </c>
      <c r="I404" s="400">
        <v>1.89</v>
      </c>
      <c r="J404" s="400">
        <v>1.89</v>
      </c>
      <c r="K404" s="36">
        <v>3</v>
      </c>
      <c r="L404" s="36">
        <v>5.9</v>
      </c>
      <c r="M404" s="36">
        <v>1.5</v>
      </c>
      <c r="N404" s="36">
        <v>0.4</v>
      </c>
      <c r="O404" s="36">
        <v>5.2999999999999999E-2</v>
      </c>
      <c r="P404" s="36">
        <v>5.9</v>
      </c>
      <c r="Q404" s="36">
        <v>1.6</v>
      </c>
      <c r="R404" s="36">
        <v>0.9</v>
      </c>
      <c r="S404" s="36">
        <v>0.16</v>
      </c>
      <c r="T404" s="36">
        <v>3</v>
      </c>
      <c r="U404" s="36">
        <v>10</v>
      </c>
      <c r="V404" s="36">
        <v>7</v>
      </c>
      <c r="W404" s="36">
        <v>4.5</v>
      </c>
      <c r="X404" s="36">
        <v>3.49</v>
      </c>
      <c r="Y404" s="36">
        <v>60</v>
      </c>
      <c r="Z404" s="401">
        <v>45325200704</v>
      </c>
      <c r="AA404" s="402" t="s">
        <v>8</v>
      </c>
      <c r="AB404" s="403">
        <v>1609412455</v>
      </c>
    </row>
    <row r="405" spans="1:28" ht="13.2" x14ac:dyDescent="0.25">
      <c r="A405" s="35" t="s">
        <v>7678</v>
      </c>
      <c r="B405" s="35" t="s">
        <v>648</v>
      </c>
      <c r="C405" s="36" t="s">
        <v>425</v>
      </c>
      <c r="D405" s="38">
        <v>20071</v>
      </c>
      <c r="E405" s="399" t="s">
        <v>8021</v>
      </c>
      <c r="F405" s="400">
        <v>3.37</v>
      </c>
      <c r="G405" s="400">
        <v>3.11</v>
      </c>
      <c r="H405" s="400">
        <v>2.09</v>
      </c>
      <c r="I405" s="400">
        <v>1.89</v>
      </c>
      <c r="J405" s="400">
        <v>1.89</v>
      </c>
      <c r="K405" s="36">
        <v>3</v>
      </c>
      <c r="L405" s="36">
        <v>5.9</v>
      </c>
      <c r="M405" s="36">
        <v>1.5</v>
      </c>
      <c r="N405" s="36">
        <v>0.4</v>
      </c>
      <c r="O405" s="36">
        <v>5.2999999999999999E-2</v>
      </c>
      <c r="P405" s="36">
        <v>5.9</v>
      </c>
      <c r="Q405" s="36">
        <v>1.6</v>
      </c>
      <c r="R405" s="36">
        <v>0.8</v>
      </c>
      <c r="S405" s="36">
        <v>0.16</v>
      </c>
      <c r="T405" s="36">
        <v>3</v>
      </c>
      <c r="U405" s="36">
        <v>10</v>
      </c>
      <c r="V405" s="36">
        <v>7</v>
      </c>
      <c r="W405" s="36">
        <v>4.5</v>
      </c>
      <c r="X405" s="36">
        <v>3.49</v>
      </c>
      <c r="Y405" s="36">
        <v>60</v>
      </c>
      <c r="Z405" s="401">
        <v>45325200711</v>
      </c>
      <c r="AA405" s="402" t="s">
        <v>8</v>
      </c>
      <c r="AB405" s="403">
        <v>1609412456</v>
      </c>
    </row>
    <row r="406" spans="1:28" ht="13.2" x14ac:dyDescent="0.25">
      <c r="A406" s="35" t="s">
        <v>7678</v>
      </c>
      <c r="B406" s="35" t="s">
        <v>648</v>
      </c>
      <c r="C406" s="36" t="s">
        <v>425</v>
      </c>
      <c r="D406" s="38">
        <v>20072</v>
      </c>
      <c r="E406" s="399" t="s">
        <v>8020</v>
      </c>
      <c r="F406" s="400">
        <v>4.04</v>
      </c>
      <c r="G406" s="400">
        <v>3.73</v>
      </c>
      <c r="H406" s="400">
        <v>2.5099999999999998</v>
      </c>
      <c r="I406" s="400">
        <v>2.27</v>
      </c>
      <c r="J406" s="400">
        <v>2.27</v>
      </c>
      <c r="K406" s="36">
        <v>3</v>
      </c>
      <c r="L406" s="36">
        <v>0.375</v>
      </c>
      <c r="M406" s="36">
        <v>1.5</v>
      </c>
      <c r="N406" s="36">
        <v>5.875</v>
      </c>
      <c r="O406" s="36">
        <v>7.4999999999999997E-2</v>
      </c>
      <c r="P406" s="36">
        <v>5.7</v>
      </c>
      <c r="Q406" s="36">
        <v>1.6</v>
      </c>
      <c r="R406" s="36">
        <v>0.4</v>
      </c>
      <c r="S406" s="36">
        <v>0.22500000000000001</v>
      </c>
      <c r="T406" s="36">
        <v>3</v>
      </c>
      <c r="U406" s="36">
        <v>10</v>
      </c>
      <c r="V406" s="36">
        <v>7</v>
      </c>
      <c r="W406" s="36">
        <v>4.5</v>
      </c>
      <c r="X406" s="36">
        <v>4.8099999999999996</v>
      </c>
      <c r="Y406" s="36">
        <v>60</v>
      </c>
      <c r="Z406" s="401">
        <v>45325200728</v>
      </c>
      <c r="AA406" s="402" t="s">
        <v>8</v>
      </c>
      <c r="AB406" s="403">
        <v>1609412457</v>
      </c>
    </row>
    <row r="407" spans="1:28" ht="13.2" x14ac:dyDescent="0.25">
      <c r="A407" s="35" t="s">
        <v>7678</v>
      </c>
      <c r="B407" s="35" t="s">
        <v>648</v>
      </c>
      <c r="C407" s="36" t="s">
        <v>425</v>
      </c>
      <c r="D407" s="38">
        <v>20073</v>
      </c>
      <c r="E407" s="399" t="s">
        <v>8019</v>
      </c>
      <c r="F407" s="400">
        <v>4.04</v>
      </c>
      <c r="G407" s="400">
        <v>3.73</v>
      </c>
      <c r="H407" s="400">
        <v>2.5099999999999998</v>
      </c>
      <c r="I407" s="400">
        <v>2.27</v>
      </c>
      <c r="J407" s="400">
        <v>2.27</v>
      </c>
      <c r="K407" s="36">
        <v>3</v>
      </c>
      <c r="L407" s="36">
        <v>5.9</v>
      </c>
      <c r="M407" s="36">
        <v>1.5</v>
      </c>
      <c r="N407" s="36">
        <v>0.4</v>
      </c>
      <c r="O407" s="36">
        <v>7.2999999999999995E-2</v>
      </c>
      <c r="P407" s="36">
        <v>6.3</v>
      </c>
      <c r="Q407" s="36">
        <v>1.8</v>
      </c>
      <c r="R407" s="36">
        <v>0.8</v>
      </c>
      <c r="S407" s="36">
        <v>0.22</v>
      </c>
      <c r="T407" s="36">
        <v>3</v>
      </c>
      <c r="U407" s="36">
        <v>10</v>
      </c>
      <c r="V407" s="36">
        <v>7</v>
      </c>
      <c r="W407" s="36">
        <v>4.5</v>
      </c>
      <c r="X407" s="36">
        <v>4.6900000000000004</v>
      </c>
      <c r="Y407" s="36">
        <v>60</v>
      </c>
      <c r="Z407" s="401">
        <v>45325200735</v>
      </c>
      <c r="AA407" s="402" t="s">
        <v>8</v>
      </c>
      <c r="AB407" s="403">
        <v>1609412458</v>
      </c>
    </row>
    <row r="408" spans="1:28" ht="13.2" x14ac:dyDescent="0.25">
      <c r="A408" s="35" t="s">
        <v>7678</v>
      </c>
      <c r="B408" s="35" t="s">
        <v>648</v>
      </c>
      <c r="C408" s="36" t="s">
        <v>425</v>
      </c>
      <c r="D408" s="38">
        <v>20074</v>
      </c>
      <c r="E408" s="399" t="s">
        <v>8018</v>
      </c>
      <c r="F408" s="400">
        <v>4.4800000000000004</v>
      </c>
      <c r="G408" s="400">
        <v>4.1399999999999997</v>
      </c>
      <c r="H408" s="400">
        <v>2.78</v>
      </c>
      <c r="I408" s="400">
        <v>2.5099999999999998</v>
      </c>
      <c r="J408" s="400">
        <v>2.5099999999999998</v>
      </c>
      <c r="K408" s="36">
        <v>3</v>
      </c>
      <c r="L408" s="36">
        <v>5.9</v>
      </c>
      <c r="M408" s="36">
        <v>1.5</v>
      </c>
      <c r="N408" s="36">
        <v>0.5</v>
      </c>
      <c r="O408" s="36">
        <v>7.2999999999999995E-2</v>
      </c>
      <c r="P408" s="36">
        <v>6</v>
      </c>
      <c r="Q408" s="36">
        <v>1.9</v>
      </c>
      <c r="R408" s="36">
        <v>0.9</v>
      </c>
      <c r="S408" s="36">
        <v>0.22</v>
      </c>
      <c r="T408" s="36">
        <v>3</v>
      </c>
      <c r="U408" s="36">
        <v>10</v>
      </c>
      <c r="V408" s="36">
        <v>7</v>
      </c>
      <c r="W408" s="36">
        <v>4.5</v>
      </c>
      <c r="X408" s="36">
        <v>4.6900000000000004</v>
      </c>
      <c r="Y408" s="36">
        <v>60</v>
      </c>
      <c r="Z408" s="401">
        <v>45325200742</v>
      </c>
      <c r="AA408" s="402" t="s">
        <v>8</v>
      </c>
      <c r="AB408" s="403">
        <v>1609412459</v>
      </c>
    </row>
    <row r="409" spans="1:28" ht="13.2" x14ac:dyDescent="0.25">
      <c r="A409" s="35" t="s">
        <v>7678</v>
      </c>
      <c r="B409" s="35" t="s">
        <v>648</v>
      </c>
      <c r="C409" s="36" t="s">
        <v>425</v>
      </c>
      <c r="D409" s="38">
        <v>20075</v>
      </c>
      <c r="E409" s="399" t="s">
        <v>8017</v>
      </c>
      <c r="F409" s="400">
        <v>4.4800000000000004</v>
      </c>
      <c r="G409" s="400">
        <v>4.1399999999999997</v>
      </c>
      <c r="H409" s="400">
        <v>2.78</v>
      </c>
      <c r="I409" s="400">
        <v>2.5099999999999998</v>
      </c>
      <c r="J409" s="400">
        <v>2.5099999999999998</v>
      </c>
      <c r="K409" s="36">
        <v>3</v>
      </c>
      <c r="L409" s="36">
        <v>0.437</v>
      </c>
      <c r="M409" s="36">
        <v>1.5</v>
      </c>
      <c r="N409" s="36">
        <v>5.9370000000000003</v>
      </c>
      <c r="O409" s="36">
        <v>7.4999999999999997E-2</v>
      </c>
      <c r="P409" s="36">
        <v>8.75</v>
      </c>
      <c r="Q409" s="36">
        <v>3.75</v>
      </c>
      <c r="R409" s="36">
        <v>0.93700000000000006</v>
      </c>
      <c r="S409" s="36">
        <v>0.23</v>
      </c>
      <c r="T409" s="36">
        <v>3</v>
      </c>
      <c r="U409" s="36">
        <v>10</v>
      </c>
      <c r="V409" s="36">
        <v>7</v>
      </c>
      <c r="W409" s="36">
        <v>4.5</v>
      </c>
      <c r="X409" s="36">
        <v>4.8099999999999996</v>
      </c>
      <c r="Y409" s="36">
        <v>60</v>
      </c>
      <c r="Z409" s="401">
        <v>45325200759</v>
      </c>
      <c r="AA409" s="402" t="s">
        <v>8</v>
      </c>
      <c r="AB409" s="403">
        <v>1609412460</v>
      </c>
    </row>
    <row r="410" spans="1:28" ht="13.2" x14ac:dyDescent="0.25">
      <c r="A410" s="35" t="s">
        <v>7678</v>
      </c>
      <c r="B410" s="35" t="s">
        <v>648</v>
      </c>
      <c r="C410" s="36" t="s">
        <v>425</v>
      </c>
      <c r="D410" s="38">
        <v>20076</v>
      </c>
      <c r="E410" s="399" t="s">
        <v>8016</v>
      </c>
      <c r="F410" s="400">
        <v>5.0599999999999996</v>
      </c>
      <c r="G410" s="400">
        <v>4.67</v>
      </c>
      <c r="H410" s="400">
        <v>3.14</v>
      </c>
      <c r="I410" s="400">
        <v>2.84</v>
      </c>
      <c r="J410" s="400">
        <v>2.84</v>
      </c>
      <c r="K410" s="36">
        <v>3</v>
      </c>
      <c r="L410" s="36">
        <v>0.5</v>
      </c>
      <c r="M410" s="36">
        <v>1.5</v>
      </c>
      <c r="N410" s="36">
        <v>5.875</v>
      </c>
      <c r="O410" s="36">
        <v>0.1</v>
      </c>
      <c r="P410" s="36">
        <v>7.5</v>
      </c>
      <c r="Q410" s="36">
        <v>3.75</v>
      </c>
      <c r="R410" s="36">
        <v>0.875</v>
      </c>
      <c r="S410" s="36">
        <v>0.30499999999999999</v>
      </c>
      <c r="T410" s="36">
        <v>3</v>
      </c>
      <c r="U410" s="36">
        <v>10</v>
      </c>
      <c r="V410" s="36">
        <v>7</v>
      </c>
      <c r="W410" s="36">
        <v>4.5</v>
      </c>
      <c r="X410" s="36">
        <v>6.34</v>
      </c>
      <c r="Y410" s="36">
        <v>60</v>
      </c>
      <c r="Z410" s="401">
        <v>45325200766</v>
      </c>
      <c r="AA410" s="402" t="s">
        <v>8</v>
      </c>
      <c r="AB410" s="403">
        <v>1609412461</v>
      </c>
    </row>
    <row r="411" spans="1:28" ht="13.2" x14ac:dyDescent="0.25">
      <c r="A411" s="35" t="s">
        <v>7678</v>
      </c>
      <c r="B411" s="35" t="s">
        <v>648</v>
      </c>
      <c r="C411" s="36" t="s">
        <v>425</v>
      </c>
      <c r="D411" s="38">
        <v>20077</v>
      </c>
      <c r="E411" s="399" t="s">
        <v>8015</v>
      </c>
      <c r="F411" s="400">
        <v>5.0599999999999996</v>
      </c>
      <c r="G411" s="400">
        <v>4.67</v>
      </c>
      <c r="H411" s="400">
        <v>3.14</v>
      </c>
      <c r="I411" s="400">
        <v>2.84</v>
      </c>
      <c r="J411" s="400">
        <v>2.84</v>
      </c>
      <c r="K411" s="36">
        <v>3</v>
      </c>
      <c r="L411" s="36">
        <v>0.45300000000000001</v>
      </c>
      <c r="M411" s="36">
        <v>1.5</v>
      </c>
      <c r="N411" s="36">
        <v>5.875</v>
      </c>
      <c r="O411" s="36">
        <v>0.1</v>
      </c>
      <c r="P411" s="36">
        <v>7.75</v>
      </c>
      <c r="Q411" s="36">
        <v>3.75</v>
      </c>
      <c r="R411" s="36">
        <v>0.45300000000000001</v>
      </c>
      <c r="S411" s="36">
        <v>0.30499999999999999</v>
      </c>
      <c r="T411" s="36">
        <v>3</v>
      </c>
      <c r="U411" s="36">
        <v>10</v>
      </c>
      <c r="V411" s="36">
        <v>7</v>
      </c>
      <c r="W411" s="36">
        <v>4.5</v>
      </c>
      <c r="X411" s="36">
        <v>6.31</v>
      </c>
      <c r="Y411" s="36">
        <v>60</v>
      </c>
      <c r="Z411" s="401">
        <v>45325200773</v>
      </c>
      <c r="AA411" s="402" t="s">
        <v>8</v>
      </c>
      <c r="AB411" s="403">
        <v>1609412462</v>
      </c>
    </row>
    <row r="412" spans="1:28" ht="13.2" x14ac:dyDescent="0.25">
      <c r="A412" s="35" t="s">
        <v>7678</v>
      </c>
      <c r="B412" s="35" t="s">
        <v>648</v>
      </c>
      <c r="C412" s="36" t="s">
        <v>425</v>
      </c>
      <c r="D412" s="38">
        <v>20078</v>
      </c>
      <c r="E412" s="399" t="s">
        <v>8014</v>
      </c>
      <c r="F412" s="400">
        <v>6.98</v>
      </c>
      <c r="G412" s="400">
        <v>6.47</v>
      </c>
      <c r="H412" s="400">
        <v>4.34</v>
      </c>
      <c r="I412" s="400">
        <v>3.92</v>
      </c>
      <c r="J412" s="400">
        <v>3.92</v>
      </c>
      <c r="K412" s="36">
        <v>1</v>
      </c>
      <c r="L412" s="36">
        <v>6.9</v>
      </c>
      <c r="M412" s="36">
        <v>1.5</v>
      </c>
      <c r="N412" s="36">
        <v>0.5</v>
      </c>
      <c r="O412" s="36">
        <v>0.14000000000000001</v>
      </c>
      <c r="P412" s="36">
        <v>6.9</v>
      </c>
      <c r="Q412" s="36">
        <v>1.5</v>
      </c>
      <c r="R412" s="36">
        <v>0.5</v>
      </c>
      <c r="S412" s="36">
        <v>0.14000000000000001</v>
      </c>
      <c r="T412" s="36">
        <v>1</v>
      </c>
      <c r="U412" s="36">
        <v>7.5</v>
      </c>
      <c r="V412" s="36">
        <v>4.25</v>
      </c>
      <c r="W412" s="36">
        <v>5.5</v>
      </c>
      <c r="X412" s="36">
        <v>2.9750000000000001</v>
      </c>
      <c r="Y412" s="36">
        <v>20</v>
      </c>
      <c r="Z412" s="401">
        <v>45325200780</v>
      </c>
      <c r="AA412" s="402" t="s">
        <v>8</v>
      </c>
      <c r="AB412" s="403">
        <v>1609412463</v>
      </c>
    </row>
    <row r="413" spans="1:28" ht="13.2" x14ac:dyDescent="0.25">
      <c r="A413" s="35" t="s">
        <v>7678</v>
      </c>
      <c r="B413" s="35" t="s">
        <v>648</v>
      </c>
      <c r="C413" s="36" t="s">
        <v>425</v>
      </c>
      <c r="D413" s="38">
        <v>20079</v>
      </c>
      <c r="E413" s="399" t="s">
        <v>8013</v>
      </c>
      <c r="F413" s="400">
        <v>6.98</v>
      </c>
      <c r="G413" s="400">
        <v>6.47</v>
      </c>
      <c r="H413" s="400">
        <v>4.34</v>
      </c>
      <c r="I413" s="400">
        <v>3.92</v>
      </c>
      <c r="J413" s="400">
        <v>3.92</v>
      </c>
      <c r="K413" s="36">
        <v>1</v>
      </c>
      <c r="L413" s="36">
        <v>7.4</v>
      </c>
      <c r="M413" s="36">
        <v>2</v>
      </c>
      <c r="N413" s="36">
        <v>1.2</v>
      </c>
      <c r="O413" s="36">
        <v>0.14000000000000001</v>
      </c>
      <c r="P413" s="36">
        <v>7.4</v>
      </c>
      <c r="Q413" s="36">
        <v>2</v>
      </c>
      <c r="R413" s="36">
        <v>1.2</v>
      </c>
      <c r="S413" s="36">
        <v>0.14000000000000001</v>
      </c>
      <c r="T413" s="36">
        <v>1</v>
      </c>
      <c r="U413" s="36">
        <v>7.5</v>
      </c>
      <c r="V413" s="36">
        <v>4.25</v>
      </c>
      <c r="W413" s="36">
        <v>5.5</v>
      </c>
      <c r="X413" s="36">
        <v>2.9750000000000001</v>
      </c>
      <c r="Y413" s="36">
        <v>20</v>
      </c>
      <c r="Z413" s="401">
        <v>45325200797</v>
      </c>
      <c r="AA413" s="402" t="s">
        <v>8</v>
      </c>
      <c r="AB413" s="403">
        <v>1609412464</v>
      </c>
    </row>
    <row r="414" spans="1:28" ht="13.2" x14ac:dyDescent="0.25">
      <c r="A414" s="35" t="s">
        <v>7678</v>
      </c>
      <c r="B414" s="35" t="s">
        <v>648</v>
      </c>
      <c r="C414" s="36" t="s">
        <v>425</v>
      </c>
      <c r="D414" s="38">
        <v>20080</v>
      </c>
      <c r="E414" s="399" t="s">
        <v>8012</v>
      </c>
      <c r="F414" s="400">
        <v>8.4</v>
      </c>
      <c r="G414" s="400">
        <v>7.78</v>
      </c>
      <c r="H414" s="400">
        <v>5.22</v>
      </c>
      <c r="I414" s="400">
        <v>4.72</v>
      </c>
      <c r="J414" s="400">
        <v>4.72</v>
      </c>
      <c r="K414" s="36">
        <v>1</v>
      </c>
      <c r="L414" s="36">
        <v>1.9</v>
      </c>
      <c r="M414" s="36">
        <v>1.2</v>
      </c>
      <c r="N414" s="36">
        <v>7.4</v>
      </c>
      <c r="O414" s="36">
        <v>0.16</v>
      </c>
      <c r="P414" s="36">
        <v>1.9</v>
      </c>
      <c r="Q414" s="36">
        <v>1.2</v>
      </c>
      <c r="R414" s="36">
        <v>7.4</v>
      </c>
      <c r="S414" s="36">
        <v>0.16</v>
      </c>
      <c r="T414" s="36">
        <v>1</v>
      </c>
      <c r="U414" s="36">
        <v>7.5</v>
      </c>
      <c r="V414" s="36">
        <v>4.25</v>
      </c>
      <c r="W414" s="36">
        <v>5.5</v>
      </c>
      <c r="X414" s="36">
        <v>3.66</v>
      </c>
      <c r="Y414" s="36">
        <v>20</v>
      </c>
      <c r="Z414" s="401">
        <v>45325200803</v>
      </c>
      <c r="AA414" s="402" t="s">
        <v>8</v>
      </c>
      <c r="AB414" s="403">
        <v>1609412465</v>
      </c>
    </row>
    <row r="415" spans="1:28" ht="13.2" x14ac:dyDescent="0.25">
      <c r="A415" s="35" t="s">
        <v>7678</v>
      </c>
      <c r="B415" s="35" t="s">
        <v>648</v>
      </c>
      <c r="C415" s="36" t="s">
        <v>425</v>
      </c>
      <c r="D415" s="38">
        <v>20081</v>
      </c>
      <c r="E415" s="399" t="s">
        <v>8011</v>
      </c>
      <c r="F415" s="400">
        <v>8.4</v>
      </c>
      <c r="G415" s="400">
        <v>7.78</v>
      </c>
      <c r="H415" s="400">
        <v>5.22</v>
      </c>
      <c r="I415" s="400">
        <v>4.72</v>
      </c>
      <c r="J415" s="400">
        <v>4.72</v>
      </c>
      <c r="K415" s="36">
        <v>1</v>
      </c>
      <c r="L415" s="36">
        <v>7.6</v>
      </c>
      <c r="M415" s="36">
        <v>2</v>
      </c>
      <c r="N415" s="36">
        <v>1.2</v>
      </c>
      <c r="O415" s="36">
        <v>0.18</v>
      </c>
      <c r="P415" s="36">
        <v>7.6</v>
      </c>
      <c r="Q415" s="36">
        <v>2</v>
      </c>
      <c r="R415" s="36">
        <v>1.2</v>
      </c>
      <c r="S415" s="36">
        <v>0.18</v>
      </c>
      <c r="T415" s="36">
        <v>1</v>
      </c>
      <c r="U415" s="36">
        <v>7.5</v>
      </c>
      <c r="V415" s="36">
        <v>4.25</v>
      </c>
      <c r="W415" s="36">
        <v>5.5</v>
      </c>
      <c r="X415" s="36">
        <v>3.7749999999999999</v>
      </c>
      <c r="Y415" s="36">
        <v>20</v>
      </c>
      <c r="Z415" s="401">
        <v>45325200810</v>
      </c>
      <c r="AA415" s="402" t="s">
        <v>8</v>
      </c>
      <c r="AB415" s="403">
        <v>1609412466</v>
      </c>
    </row>
    <row r="416" spans="1:28" ht="13.2" x14ac:dyDescent="0.25">
      <c r="A416" s="35" t="s">
        <v>7678</v>
      </c>
      <c r="B416" s="35" t="s">
        <v>648</v>
      </c>
      <c r="C416" s="36" t="s">
        <v>425</v>
      </c>
      <c r="D416" s="38">
        <v>20084</v>
      </c>
      <c r="E416" s="399" t="s">
        <v>8010</v>
      </c>
      <c r="F416" s="400">
        <v>10.8</v>
      </c>
      <c r="G416" s="400">
        <v>10.02</v>
      </c>
      <c r="H416" s="400">
        <v>6.72</v>
      </c>
      <c r="I416" s="400">
        <v>6.07</v>
      </c>
      <c r="J416" s="400">
        <v>6.07</v>
      </c>
      <c r="K416" s="36">
        <v>1</v>
      </c>
      <c r="L416" s="36">
        <v>1.2</v>
      </c>
      <c r="M416" s="36">
        <v>2</v>
      </c>
      <c r="N416" s="36">
        <v>7.5</v>
      </c>
      <c r="O416" s="36">
        <v>0.56000000000000005</v>
      </c>
      <c r="P416" s="36">
        <v>1.2</v>
      </c>
      <c r="Q416" s="36">
        <v>2</v>
      </c>
      <c r="R416" s="36">
        <v>7.5</v>
      </c>
      <c r="S416" s="36">
        <v>0.56000000000000005</v>
      </c>
      <c r="T416" s="36">
        <v>1</v>
      </c>
      <c r="U416" s="36">
        <v>7.5</v>
      </c>
      <c r="V416" s="36">
        <v>4.25</v>
      </c>
      <c r="W416" s="36">
        <v>5.5</v>
      </c>
      <c r="X416" s="36">
        <v>11.375</v>
      </c>
      <c r="Y416" s="36">
        <v>20</v>
      </c>
      <c r="Z416" s="401">
        <v>45325200841</v>
      </c>
      <c r="AA416" s="402" t="s">
        <v>8</v>
      </c>
      <c r="AB416" s="403">
        <v>1609412467</v>
      </c>
    </row>
    <row r="417" spans="1:28" ht="13.2" x14ac:dyDescent="0.25">
      <c r="A417" s="35" t="s">
        <v>7678</v>
      </c>
      <c r="B417" s="35" t="s">
        <v>648</v>
      </c>
      <c r="C417" s="36" t="s">
        <v>425</v>
      </c>
      <c r="D417" s="38">
        <v>20085</v>
      </c>
      <c r="E417" s="399" t="s">
        <v>8009</v>
      </c>
      <c r="F417" s="400">
        <v>10.8</v>
      </c>
      <c r="G417" s="400">
        <v>10.02</v>
      </c>
      <c r="H417" s="400">
        <v>6.72</v>
      </c>
      <c r="I417" s="400">
        <v>6.07</v>
      </c>
      <c r="J417" s="400">
        <v>6.07</v>
      </c>
      <c r="K417" s="36">
        <v>1</v>
      </c>
      <c r="L417" s="36">
        <v>1.2</v>
      </c>
      <c r="M417" s="36">
        <v>2</v>
      </c>
      <c r="N417" s="36">
        <v>7.5</v>
      </c>
      <c r="O417" s="36">
        <v>0.28000000000000003</v>
      </c>
      <c r="P417" s="36">
        <v>1.2</v>
      </c>
      <c r="Q417" s="36">
        <v>2</v>
      </c>
      <c r="R417" s="36">
        <v>7.5</v>
      </c>
      <c r="S417" s="36">
        <v>0.28000000000000003</v>
      </c>
      <c r="T417" s="36">
        <v>1</v>
      </c>
      <c r="U417" s="36">
        <v>7.5</v>
      </c>
      <c r="V417" s="36">
        <v>4.25</v>
      </c>
      <c r="W417" s="36">
        <v>5.5</v>
      </c>
      <c r="X417" s="36">
        <v>5.7750000000000004</v>
      </c>
      <c r="Y417" s="36">
        <v>20</v>
      </c>
      <c r="Z417" s="401">
        <v>45325200858</v>
      </c>
      <c r="AA417" s="402" t="s">
        <v>8</v>
      </c>
      <c r="AB417" s="403">
        <v>1609412468</v>
      </c>
    </row>
    <row r="418" spans="1:28" ht="13.2" x14ac:dyDescent="0.25">
      <c r="A418" s="35" t="s">
        <v>7678</v>
      </c>
      <c r="B418" s="35" t="s">
        <v>648</v>
      </c>
      <c r="C418" s="36" t="s">
        <v>425</v>
      </c>
      <c r="D418" s="38">
        <v>20160</v>
      </c>
      <c r="E418" s="399" t="s">
        <v>8008</v>
      </c>
      <c r="F418" s="400">
        <v>2.42</v>
      </c>
      <c r="G418" s="400">
        <v>2.23</v>
      </c>
      <c r="H418" s="400">
        <v>1.5</v>
      </c>
      <c r="I418" s="400">
        <v>1.36</v>
      </c>
      <c r="J418" s="400">
        <v>1.36</v>
      </c>
      <c r="K418" s="36">
        <v>3</v>
      </c>
      <c r="L418" s="36">
        <v>0.187</v>
      </c>
      <c r="M418" s="36">
        <v>1.5</v>
      </c>
      <c r="N418" s="36">
        <v>5.875</v>
      </c>
      <c r="O418" s="36">
        <v>1.4999999999999999E-2</v>
      </c>
      <c r="P418" s="36">
        <v>10.25</v>
      </c>
      <c r="Q418" s="36">
        <v>4.5</v>
      </c>
      <c r="R418" s="36">
        <v>0.437</v>
      </c>
      <c r="S418" s="36">
        <v>4.4999999999999998E-2</v>
      </c>
      <c r="T418" s="36">
        <v>3</v>
      </c>
      <c r="U418" s="36">
        <v>9</v>
      </c>
      <c r="V418" s="36">
        <v>6</v>
      </c>
      <c r="W418" s="36">
        <v>6.75</v>
      </c>
      <c r="X418" s="36">
        <v>0.79800000000000004</v>
      </c>
      <c r="Y418" s="36">
        <v>60</v>
      </c>
      <c r="Z418" s="401">
        <v>45325201602</v>
      </c>
      <c r="AA418" s="402" t="s">
        <v>8</v>
      </c>
      <c r="AB418" s="403">
        <v>1609412469</v>
      </c>
    </row>
    <row r="419" spans="1:28" ht="13.2" x14ac:dyDescent="0.25">
      <c r="A419" s="35" t="s">
        <v>7678</v>
      </c>
      <c r="B419" s="35" t="s">
        <v>648</v>
      </c>
      <c r="C419" s="36" t="s">
        <v>425</v>
      </c>
      <c r="D419" s="38">
        <v>20161</v>
      </c>
      <c r="E419" s="399" t="s">
        <v>8007</v>
      </c>
      <c r="F419" s="400">
        <v>2.5099999999999998</v>
      </c>
      <c r="G419" s="400">
        <v>2.3199999999999998</v>
      </c>
      <c r="H419" s="400">
        <v>1.56</v>
      </c>
      <c r="I419" s="400">
        <v>1.41</v>
      </c>
      <c r="J419" s="400">
        <v>1.41</v>
      </c>
      <c r="K419" s="36">
        <v>3</v>
      </c>
      <c r="L419" s="36">
        <v>0.125</v>
      </c>
      <c r="M419" s="36">
        <v>1.5</v>
      </c>
      <c r="N419" s="36">
        <v>5.875</v>
      </c>
      <c r="O419" s="36">
        <v>0.02</v>
      </c>
      <c r="P419" s="36">
        <v>6.6</v>
      </c>
      <c r="Q419" s="36">
        <v>1.2</v>
      </c>
      <c r="R419" s="36">
        <v>2</v>
      </c>
      <c r="S419" s="36">
        <v>0.06</v>
      </c>
      <c r="T419" s="36">
        <v>3</v>
      </c>
      <c r="U419" s="36">
        <v>9</v>
      </c>
      <c r="V419" s="36">
        <v>6</v>
      </c>
      <c r="W419" s="36">
        <v>6.75</v>
      </c>
      <c r="X419" s="36">
        <v>1.2</v>
      </c>
      <c r="Y419" s="36">
        <v>60</v>
      </c>
      <c r="Z419" s="401">
        <v>45325201619</v>
      </c>
      <c r="AA419" s="402" t="s">
        <v>8</v>
      </c>
      <c r="AB419" s="403">
        <v>1609412470</v>
      </c>
    </row>
    <row r="420" spans="1:28" ht="13.2" x14ac:dyDescent="0.25">
      <c r="A420" s="35" t="s">
        <v>7678</v>
      </c>
      <c r="B420" s="35" t="s">
        <v>648</v>
      </c>
      <c r="C420" s="36" t="s">
        <v>425</v>
      </c>
      <c r="D420" s="38">
        <v>20162</v>
      </c>
      <c r="E420" s="399" t="s">
        <v>8006</v>
      </c>
      <c r="F420" s="400">
        <v>2.62</v>
      </c>
      <c r="G420" s="400">
        <v>2.4300000000000002</v>
      </c>
      <c r="H420" s="400">
        <v>1.63</v>
      </c>
      <c r="I420" s="400">
        <v>1.47</v>
      </c>
      <c r="J420" s="400">
        <v>1.47</v>
      </c>
      <c r="K420" s="36">
        <v>3</v>
      </c>
      <c r="L420" s="36">
        <v>0.187</v>
      </c>
      <c r="M420" s="36">
        <v>1.5</v>
      </c>
      <c r="N420" s="36">
        <v>5.875</v>
      </c>
      <c r="O420" s="36">
        <v>0.02</v>
      </c>
      <c r="P420" s="36">
        <v>10.5</v>
      </c>
      <c r="Q420" s="36">
        <v>4.5</v>
      </c>
      <c r="R420" s="36">
        <v>0.375</v>
      </c>
      <c r="S420" s="36">
        <v>7.0000000000000007E-2</v>
      </c>
      <c r="T420" s="36">
        <v>3</v>
      </c>
      <c r="U420" s="36">
        <v>9</v>
      </c>
      <c r="V420" s="36">
        <v>6</v>
      </c>
      <c r="W420" s="36">
        <v>6.75</v>
      </c>
      <c r="X420" s="36">
        <v>1.2</v>
      </c>
      <c r="Y420" s="36">
        <v>60</v>
      </c>
      <c r="Z420" s="401">
        <v>45325201626</v>
      </c>
      <c r="AA420" s="402" t="s">
        <v>8</v>
      </c>
      <c r="AB420" s="403">
        <v>1609412471</v>
      </c>
    </row>
    <row r="421" spans="1:28" ht="13.2" x14ac:dyDescent="0.25">
      <c r="A421" s="35" t="s">
        <v>7678</v>
      </c>
      <c r="B421" s="35" t="s">
        <v>648</v>
      </c>
      <c r="C421" s="36" t="s">
        <v>425</v>
      </c>
      <c r="D421" s="38">
        <v>20163</v>
      </c>
      <c r="E421" s="399" t="s">
        <v>8005</v>
      </c>
      <c r="F421" s="400">
        <v>2.62</v>
      </c>
      <c r="G421" s="400">
        <v>2.4300000000000002</v>
      </c>
      <c r="H421" s="400">
        <v>1.63</v>
      </c>
      <c r="I421" s="400">
        <v>1.47</v>
      </c>
      <c r="J421" s="400">
        <v>1.47</v>
      </c>
      <c r="K421" s="36">
        <v>3</v>
      </c>
      <c r="L421" s="36">
        <v>5.9</v>
      </c>
      <c r="M421" s="36">
        <v>1.5</v>
      </c>
      <c r="N421" s="36">
        <v>0.3</v>
      </c>
      <c r="O421" s="36">
        <v>0.02</v>
      </c>
      <c r="P421" s="36">
        <v>6.5</v>
      </c>
      <c r="Q421" s="36">
        <v>2</v>
      </c>
      <c r="R421" s="36">
        <v>1.2</v>
      </c>
      <c r="S421" s="36">
        <v>0.06</v>
      </c>
      <c r="T421" s="36">
        <v>3</v>
      </c>
      <c r="U421" s="36">
        <v>9</v>
      </c>
      <c r="V421" s="36">
        <v>6</v>
      </c>
      <c r="W421" s="36">
        <v>6.75</v>
      </c>
      <c r="X421" s="36">
        <v>1.2</v>
      </c>
      <c r="Y421" s="36">
        <v>60</v>
      </c>
      <c r="Z421" s="401">
        <v>45325201633</v>
      </c>
      <c r="AA421" s="402" t="s">
        <v>8</v>
      </c>
      <c r="AB421" s="403">
        <v>1609412472</v>
      </c>
    </row>
    <row r="422" spans="1:28" ht="13.2" x14ac:dyDescent="0.25">
      <c r="A422" s="35" t="s">
        <v>7678</v>
      </c>
      <c r="B422" s="35" t="s">
        <v>648</v>
      </c>
      <c r="C422" s="36" t="s">
        <v>425</v>
      </c>
      <c r="D422" s="38">
        <v>20168</v>
      </c>
      <c r="E422" s="399" t="s">
        <v>8004</v>
      </c>
      <c r="F422" s="400">
        <v>2.66</v>
      </c>
      <c r="G422" s="400">
        <v>2.46</v>
      </c>
      <c r="H422" s="400">
        <v>1.65</v>
      </c>
      <c r="I422" s="400">
        <v>1.49</v>
      </c>
      <c r="J422" s="400">
        <v>1.49</v>
      </c>
      <c r="K422" s="36">
        <v>3</v>
      </c>
      <c r="L422" s="36">
        <v>5.9</v>
      </c>
      <c r="M422" s="36">
        <v>1.5</v>
      </c>
      <c r="N422" s="36">
        <v>0.3</v>
      </c>
      <c r="O422" s="36">
        <v>3.3000000000000002E-2</v>
      </c>
      <c r="P422" s="36">
        <v>5.9</v>
      </c>
      <c r="Q422" s="36">
        <v>1.5</v>
      </c>
      <c r="R422" s="36">
        <v>0.8</v>
      </c>
      <c r="S422" s="36">
        <v>0.1</v>
      </c>
      <c r="T422" s="36">
        <v>3</v>
      </c>
      <c r="U422" s="36">
        <v>9</v>
      </c>
      <c r="V422" s="36">
        <v>6</v>
      </c>
      <c r="W422" s="36">
        <v>6.75</v>
      </c>
      <c r="X422" s="36">
        <v>1.9990000000000001</v>
      </c>
      <c r="Y422" s="36">
        <v>60</v>
      </c>
      <c r="Z422" s="401">
        <v>45325201688</v>
      </c>
      <c r="AA422" s="402" t="s">
        <v>8</v>
      </c>
      <c r="AB422" s="403">
        <v>1609412474</v>
      </c>
    </row>
    <row r="423" spans="1:28" ht="13.2" x14ac:dyDescent="0.25">
      <c r="A423" s="35" t="s">
        <v>7678</v>
      </c>
      <c r="B423" s="35" t="s">
        <v>648</v>
      </c>
      <c r="C423" s="36" t="s">
        <v>425</v>
      </c>
      <c r="D423" s="38">
        <v>20169</v>
      </c>
      <c r="E423" s="399" t="s">
        <v>8003</v>
      </c>
      <c r="F423" s="400">
        <v>2.66</v>
      </c>
      <c r="G423" s="400">
        <v>2.46</v>
      </c>
      <c r="H423" s="400">
        <v>1.65</v>
      </c>
      <c r="I423" s="400">
        <v>1.49</v>
      </c>
      <c r="J423" s="400">
        <v>1.49</v>
      </c>
      <c r="K423" s="36">
        <v>3</v>
      </c>
      <c r="L423" s="36">
        <v>5.9</v>
      </c>
      <c r="M423" s="36">
        <v>1.5</v>
      </c>
      <c r="N423" s="36">
        <v>0.3</v>
      </c>
      <c r="O423" s="36">
        <v>3.3000000000000002E-2</v>
      </c>
      <c r="P423" s="36">
        <v>5.9</v>
      </c>
      <c r="Q423" s="36">
        <v>1.5</v>
      </c>
      <c r="R423" s="36">
        <v>0.8</v>
      </c>
      <c r="S423" s="36">
        <v>0.1</v>
      </c>
      <c r="T423" s="36">
        <v>3</v>
      </c>
      <c r="U423" s="36">
        <v>9</v>
      </c>
      <c r="V423" s="36">
        <v>6</v>
      </c>
      <c r="W423" s="36">
        <v>6.75</v>
      </c>
      <c r="X423" s="36">
        <v>1.998</v>
      </c>
      <c r="Y423" s="36">
        <v>60</v>
      </c>
      <c r="Z423" s="401">
        <v>45325201695</v>
      </c>
      <c r="AA423" s="402" t="s">
        <v>8</v>
      </c>
      <c r="AB423" s="403">
        <v>1609412475</v>
      </c>
    </row>
    <row r="424" spans="1:28" ht="13.2" x14ac:dyDescent="0.25">
      <c r="A424" s="35" t="s">
        <v>7678</v>
      </c>
      <c r="B424" s="35" t="s">
        <v>648</v>
      </c>
      <c r="C424" s="36" t="s">
        <v>425</v>
      </c>
      <c r="D424" s="38">
        <v>20170</v>
      </c>
      <c r="E424" s="399" t="s">
        <v>8002</v>
      </c>
      <c r="F424" s="400">
        <v>3.32</v>
      </c>
      <c r="G424" s="400">
        <v>3.06</v>
      </c>
      <c r="H424" s="400">
        <v>2.06</v>
      </c>
      <c r="I424" s="400">
        <v>1.86</v>
      </c>
      <c r="J424" s="400">
        <v>1.86</v>
      </c>
      <c r="K424" s="36">
        <v>3</v>
      </c>
      <c r="L424" s="36">
        <v>0.312</v>
      </c>
      <c r="M424" s="36">
        <v>1.5</v>
      </c>
      <c r="N424" s="36">
        <v>5.9370000000000003</v>
      </c>
      <c r="O424" s="36">
        <v>0.05</v>
      </c>
      <c r="P424" s="36">
        <v>10</v>
      </c>
      <c r="Q424" s="36">
        <v>4.5</v>
      </c>
      <c r="R424" s="36">
        <v>0.56200000000000006</v>
      </c>
      <c r="S424" s="36">
        <v>0.16</v>
      </c>
      <c r="T424" s="36">
        <v>3</v>
      </c>
      <c r="U424" s="36">
        <v>9</v>
      </c>
      <c r="V424" s="36">
        <v>6</v>
      </c>
      <c r="W424" s="36">
        <v>6.75</v>
      </c>
      <c r="X424" s="36">
        <v>3.198</v>
      </c>
      <c r="Y424" s="36">
        <v>60</v>
      </c>
      <c r="Z424" s="401">
        <v>45325201701</v>
      </c>
      <c r="AA424" s="402" t="s">
        <v>8</v>
      </c>
      <c r="AB424" s="403">
        <v>1609412476</v>
      </c>
    </row>
    <row r="425" spans="1:28" ht="13.2" x14ac:dyDescent="0.25">
      <c r="A425" s="35" t="s">
        <v>7678</v>
      </c>
      <c r="B425" s="35" t="s">
        <v>648</v>
      </c>
      <c r="C425" s="36" t="s">
        <v>425</v>
      </c>
      <c r="D425" s="38">
        <v>20172</v>
      </c>
      <c r="E425" s="399" t="s">
        <v>8001</v>
      </c>
      <c r="F425" s="400">
        <v>3.87</v>
      </c>
      <c r="G425" s="400">
        <v>3.57</v>
      </c>
      <c r="H425" s="400">
        <v>2.4</v>
      </c>
      <c r="I425" s="400">
        <v>2.17</v>
      </c>
      <c r="J425" s="400">
        <v>2.17</v>
      </c>
      <c r="K425" s="36">
        <v>3</v>
      </c>
      <c r="L425" s="36">
        <v>0.437</v>
      </c>
      <c r="M425" s="36">
        <v>1.5</v>
      </c>
      <c r="N425" s="36">
        <v>5.875</v>
      </c>
      <c r="O425" s="36">
        <v>7.4999999999999997E-2</v>
      </c>
      <c r="P425" s="36">
        <v>10.5</v>
      </c>
      <c r="Q425" s="36">
        <v>4.5</v>
      </c>
      <c r="R425" s="36">
        <v>0.437</v>
      </c>
      <c r="S425" s="36">
        <v>0.22500000000000001</v>
      </c>
      <c r="T425" s="36">
        <v>3</v>
      </c>
      <c r="U425" s="36">
        <v>9</v>
      </c>
      <c r="V425" s="36">
        <v>6</v>
      </c>
      <c r="W425" s="36">
        <v>6.75</v>
      </c>
      <c r="X425" s="36">
        <v>4.5</v>
      </c>
      <c r="Y425" s="36">
        <v>60</v>
      </c>
      <c r="Z425" s="401">
        <v>45325201725</v>
      </c>
      <c r="AA425" s="402" t="s">
        <v>8</v>
      </c>
      <c r="AB425" s="403">
        <v>1609412478</v>
      </c>
    </row>
    <row r="426" spans="1:28" ht="13.2" x14ac:dyDescent="0.25">
      <c r="A426" s="35" t="s">
        <v>7678</v>
      </c>
      <c r="B426" s="35" t="s">
        <v>648</v>
      </c>
      <c r="C426" s="36" t="s">
        <v>425</v>
      </c>
      <c r="D426" s="38">
        <v>20173</v>
      </c>
      <c r="E426" s="399" t="s">
        <v>8000</v>
      </c>
      <c r="F426" s="400">
        <v>3.87</v>
      </c>
      <c r="G426" s="400">
        <v>3.57</v>
      </c>
      <c r="H426" s="400">
        <v>2.4</v>
      </c>
      <c r="I426" s="400">
        <v>2.17</v>
      </c>
      <c r="J426" s="400">
        <v>2.17</v>
      </c>
      <c r="K426" s="36">
        <v>3</v>
      </c>
      <c r="L426" s="36">
        <v>5.9</v>
      </c>
      <c r="M426" s="36">
        <v>1.5</v>
      </c>
      <c r="N426" s="36">
        <v>0.4</v>
      </c>
      <c r="O426" s="36">
        <v>7.2999999999999995E-2</v>
      </c>
      <c r="P426" s="36">
        <v>5.9</v>
      </c>
      <c r="Q426" s="36">
        <v>1.5</v>
      </c>
      <c r="R426" s="36">
        <v>1</v>
      </c>
      <c r="S426" s="36">
        <v>0.22</v>
      </c>
      <c r="T426" s="36">
        <v>3</v>
      </c>
      <c r="U426" s="36">
        <v>9</v>
      </c>
      <c r="V426" s="36">
        <v>6</v>
      </c>
      <c r="W426" s="36">
        <v>6.75</v>
      </c>
      <c r="X426" s="36">
        <v>4.3979999999999997</v>
      </c>
      <c r="Y426" s="36">
        <v>60</v>
      </c>
      <c r="Z426" s="401">
        <v>45325201732</v>
      </c>
      <c r="AA426" s="402" t="s">
        <v>8</v>
      </c>
      <c r="AB426" s="403">
        <v>1609412479</v>
      </c>
    </row>
    <row r="427" spans="1:28" ht="13.2" x14ac:dyDescent="0.25">
      <c r="A427" s="35" t="s">
        <v>7678</v>
      </c>
      <c r="B427" s="35" t="s">
        <v>648</v>
      </c>
      <c r="C427" s="36" t="s">
        <v>425</v>
      </c>
      <c r="D427" s="38">
        <v>20174</v>
      </c>
      <c r="E427" s="399" t="s">
        <v>7999</v>
      </c>
      <c r="F427" s="400">
        <v>4.38</v>
      </c>
      <c r="G427" s="400">
        <v>4.05</v>
      </c>
      <c r="H427" s="400">
        <v>2.72</v>
      </c>
      <c r="I427" s="400">
        <v>2.46</v>
      </c>
      <c r="J427" s="400">
        <v>2.46</v>
      </c>
      <c r="K427" s="36">
        <v>3</v>
      </c>
      <c r="L427" s="36">
        <v>0.375</v>
      </c>
      <c r="M427" s="36">
        <v>1.5</v>
      </c>
      <c r="N427" s="36">
        <v>5.875</v>
      </c>
      <c r="O427" s="36">
        <v>7.0000000000000007E-2</v>
      </c>
      <c r="P427" s="36">
        <v>10</v>
      </c>
      <c r="Q427" s="36">
        <v>4.5</v>
      </c>
      <c r="R427" s="36">
        <v>0.375</v>
      </c>
      <c r="S427" s="36">
        <v>0.23</v>
      </c>
      <c r="T427" s="36">
        <v>3</v>
      </c>
      <c r="U427" s="36">
        <v>9</v>
      </c>
      <c r="V427" s="36">
        <v>6</v>
      </c>
      <c r="W427" s="36">
        <v>6.75</v>
      </c>
      <c r="X427" s="36">
        <v>4.3979999999999997</v>
      </c>
      <c r="Y427" s="36">
        <v>60</v>
      </c>
      <c r="Z427" s="401">
        <v>45325201749</v>
      </c>
      <c r="AA427" s="402" t="s">
        <v>8</v>
      </c>
      <c r="AB427" s="403">
        <v>1609412480</v>
      </c>
    </row>
    <row r="428" spans="1:28" ht="13.2" x14ac:dyDescent="0.25">
      <c r="A428" s="35" t="s">
        <v>7678</v>
      </c>
      <c r="B428" s="35" t="s">
        <v>648</v>
      </c>
      <c r="C428" s="36" t="s">
        <v>425</v>
      </c>
      <c r="D428" s="38">
        <v>20176</v>
      </c>
      <c r="E428" s="399" t="s">
        <v>7998</v>
      </c>
      <c r="F428" s="400">
        <v>4.8600000000000003</v>
      </c>
      <c r="G428" s="400">
        <v>4.49</v>
      </c>
      <c r="H428" s="400">
        <v>3.02</v>
      </c>
      <c r="I428" s="400">
        <v>2.73</v>
      </c>
      <c r="J428" s="400">
        <v>2.73</v>
      </c>
      <c r="K428" s="36">
        <v>3</v>
      </c>
      <c r="L428" s="36">
        <v>0.42099999999999999</v>
      </c>
      <c r="M428" s="36">
        <v>1.5</v>
      </c>
      <c r="N428" s="36">
        <v>5.875</v>
      </c>
      <c r="O428" s="36">
        <v>0.1</v>
      </c>
      <c r="P428" s="36">
        <v>10.5</v>
      </c>
      <c r="Q428" s="36">
        <v>4.5</v>
      </c>
      <c r="R428" s="36">
        <v>0.375</v>
      </c>
      <c r="S428" s="36">
        <v>0.3</v>
      </c>
      <c r="T428" s="36">
        <v>3</v>
      </c>
      <c r="U428" s="36">
        <v>9</v>
      </c>
      <c r="V428" s="36">
        <v>6</v>
      </c>
      <c r="W428" s="36">
        <v>6.75</v>
      </c>
      <c r="X428" s="36">
        <v>6</v>
      </c>
      <c r="Y428" s="36">
        <v>60</v>
      </c>
      <c r="Z428" s="401">
        <v>45325201763</v>
      </c>
      <c r="AA428" s="402" t="s">
        <v>8</v>
      </c>
      <c r="AB428" s="403">
        <v>1609412482</v>
      </c>
    </row>
    <row r="429" spans="1:28" ht="13.2" x14ac:dyDescent="0.25">
      <c r="A429" s="35" t="s">
        <v>7678</v>
      </c>
      <c r="B429" s="35" t="s">
        <v>648</v>
      </c>
      <c r="C429" s="36" t="s">
        <v>425</v>
      </c>
      <c r="D429" s="38">
        <v>20261</v>
      </c>
      <c r="E429" s="399" t="s">
        <v>7997</v>
      </c>
      <c r="F429" s="400">
        <v>2.58</v>
      </c>
      <c r="G429" s="400">
        <v>2.38</v>
      </c>
      <c r="H429" s="400">
        <v>1.6</v>
      </c>
      <c r="I429" s="400">
        <v>1.45</v>
      </c>
      <c r="J429" s="400">
        <v>1.45</v>
      </c>
      <c r="K429" s="36">
        <v>3</v>
      </c>
      <c r="L429" s="36">
        <v>0.187</v>
      </c>
      <c r="M429" s="36">
        <v>1.5</v>
      </c>
      <c r="N429" s="36">
        <v>5.875</v>
      </c>
      <c r="O429" s="36">
        <v>1.4999999999999999E-2</v>
      </c>
      <c r="P429" s="36">
        <v>10.25</v>
      </c>
      <c r="Q429" s="36">
        <v>4.5</v>
      </c>
      <c r="R429" s="36">
        <v>0.375</v>
      </c>
      <c r="S429" s="36">
        <v>5.5E-2</v>
      </c>
      <c r="T429" s="36">
        <v>3</v>
      </c>
      <c r="U429" s="36">
        <v>9</v>
      </c>
      <c r="V429" s="36">
        <v>6</v>
      </c>
      <c r="W429" s="36">
        <v>6.75</v>
      </c>
      <c r="X429" s="36">
        <v>1.2</v>
      </c>
      <c r="Y429" s="36">
        <v>60</v>
      </c>
      <c r="Z429" s="401">
        <v>45325202616</v>
      </c>
      <c r="AA429" s="402" t="s">
        <v>8</v>
      </c>
      <c r="AB429" s="403">
        <v>1609412485</v>
      </c>
    </row>
    <row r="430" spans="1:28" ht="13.2" x14ac:dyDescent="0.25">
      <c r="A430" s="35" t="s">
        <v>7678</v>
      </c>
      <c r="B430" s="35" t="s">
        <v>648</v>
      </c>
      <c r="C430" s="36" t="s">
        <v>425</v>
      </c>
      <c r="D430" s="38">
        <v>20262</v>
      </c>
      <c r="E430" s="399" t="s">
        <v>7996</v>
      </c>
      <c r="F430" s="400">
        <v>2.68</v>
      </c>
      <c r="G430" s="400">
        <v>2.4700000000000002</v>
      </c>
      <c r="H430" s="400">
        <v>1.66</v>
      </c>
      <c r="I430" s="400">
        <v>1.5</v>
      </c>
      <c r="J430" s="400">
        <v>1.5</v>
      </c>
      <c r="K430" s="36">
        <v>3</v>
      </c>
      <c r="L430" s="36">
        <v>5.9</v>
      </c>
      <c r="M430" s="36">
        <v>1.5</v>
      </c>
      <c r="N430" s="36">
        <v>0.3</v>
      </c>
      <c r="O430" s="36">
        <v>0.02</v>
      </c>
      <c r="P430" s="36">
        <v>5.9</v>
      </c>
      <c r="Q430" s="36">
        <v>1.7</v>
      </c>
      <c r="R430" s="36">
        <v>0.5</v>
      </c>
      <c r="S430" s="36">
        <v>0.06</v>
      </c>
      <c r="T430" s="36">
        <v>3</v>
      </c>
      <c r="U430" s="36">
        <v>9</v>
      </c>
      <c r="V430" s="36">
        <v>6</v>
      </c>
      <c r="W430" s="36">
        <v>6.75</v>
      </c>
      <c r="X430" s="36">
        <v>1.2</v>
      </c>
      <c r="Y430" s="36">
        <v>60</v>
      </c>
      <c r="Z430" s="401">
        <v>45325202623</v>
      </c>
      <c r="AA430" s="402" t="s">
        <v>8</v>
      </c>
      <c r="AB430" s="403">
        <v>1609412486</v>
      </c>
    </row>
    <row r="431" spans="1:28" ht="13.2" x14ac:dyDescent="0.25">
      <c r="A431" s="35" t="s">
        <v>7678</v>
      </c>
      <c r="B431" s="35" t="s">
        <v>648</v>
      </c>
      <c r="C431" s="36" t="s">
        <v>425</v>
      </c>
      <c r="D431" s="38">
        <v>20263</v>
      </c>
      <c r="E431" s="399" t="s">
        <v>7995</v>
      </c>
      <c r="F431" s="400">
        <v>2.68</v>
      </c>
      <c r="G431" s="400">
        <v>2.4700000000000002</v>
      </c>
      <c r="H431" s="400">
        <v>1.66</v>
      </c>
      <c r="I431" s="400">
        <v>1.5</v>
      </c>
      <c r="J431" s="400">
        <v>1.5</v>
      </c>
      <c r="K431" s="36">
        <v>3</v>
      </c>
      <c r="L431" s="36">
        <v>0.187</v>
      </c>
      <c r="M431" s="36">
        <v>1.5</v>
      </c>
      <c r="N431" s="36">
        <v>5.875</v>
      </c>
      <c r="O431" s="36">
        <v>0.02</v>
      </c>
      <c r="P431" s="36">
        <v>10</v>
      </c>
      <c r="Q431" s="36">
        <v>4.5</v>
      </c>
      <c r="R431" s="36">
        <v>0.5</v>
      </c>
      <c r="S431" s="36">
        <v>7.0000000000000007E-2</v>
      </c>
      <c r="T431" s="36">
        <v>3</v>
      </c>
      <c r="U431" s="36">
        <v>9</v>
      </c>
      <c r="V431" s="36">
        <v>6</v>
      </c>
      <c r="W431" s="36">
        <v>6.75</v>
      </c>
      <c r="X431" s="36">
        <v>1.2</v>
      </c>
      <c r="Y431" s="36">
        <v>60</v>
      </c>
      <c r="Z431" s="401">
        <v>45325202630</v>
      </c>
      <c r="AA431" s="402" t="s">
        <v>8</v>
      </c>
      <c r="AB431" s="403">
        <v>1609412487</v>
      </c>
    </row>
    <row r="432" spans="1:28" ht="13.2" x14ac:dyDescent="0.25">
      <c r="A432" s="35" t="s">
        <v>7678</v>
      </c>
      <c r="B432" s="35" t="s">
        <v>648</v>
      </c>
      <c r="C432" s="36" t="s">
        <v>425</v>
      </c>
      <c r="D432" s="38">
        <v>20268</v>
      </c>
      <c r="E432" s="399" t="s">
        <v>7994</v>
      </c>
      <c r="F432" s="400">
        <v>2.82</v>
      </c>
      <c r="G432" s="400">
        <v>2.6</v>
      </c>
      <c r="H432" s="400">
        <v>1.75</v>
      </c>
      <c r="I432" s="400">
        <v>1.58</v>
      </c>
      <c r="J432" s="400">
        <v>1.58</v>
      </c>
      <c r="K432" s="36">
        <v>3</v>
      </c>
      <c r="L432" s="36">
        <v>5.9</v>
      </c>
      <c r="M432" s="36">
        <v>1.5</v>
      </c>
      <c r="N432" s="36">
        <v>0.3</v>
      </c>
      <c r="O432" s="36">
        <v>3.3000000000000002E-2</v>
      </c>
      <c r="P432" s="36">
        <v>5.9</v>
      </c>
      <c r="Q432" s="36">
        <v>1.5</v>
      </c>
      <c r="R432" s="36">
        <v>0.8</v>
      </c>
      <c r="S432" s="36">
        <v>0.1</v>
      </c>
      <c r="T432" s="36">
        <v>3</v>
      </c>
      <c r="U432" s="36">
        <v>7</v>
      </c>
      <c r="V432" s="36">
        <v>9</v>
      </c>
      <c r="W432" s="36">
        <v>6</v>
      </c>
      <c r="X432" s="36">
        <v>1.998</v>
      </c>
      <c r="Y432" s="36">
        <v>60</v>
      </c>
      <c r="Z432" s="401">
        <v>45325202685</v>
      </c>
      <c r="AA432" s="402" t="s">
        <v>8</v>
      </c>
      <c r="AB432" s="403">
        <v>1609412489</v>
      </c>
    </row>
    <row r="433" spans="1:28" ht="13.2" x14ac:dyDescent="0.25">
      <c r="A433" s="35" t="s">
        <v>7678</v>
      </c>
      <c r="B433" s="35" t="s">
        <v>648</v>
      </c>
      <c r="C433" s="36" t="s">
        <v>425</v>
      </c>
      <c r="D433" s="38">
        <v>20269</v>
      </c>
      <c r="E433" s="399" t="s">
        <v>7993</v>
      </c>
      <c r="F433" s="400">
        <v>2.82</v>
      </c>
      <c r="G433" s="400">
        <v>2.6</v>
      </c>
      <c r="H433" s="400">
        <v>1.75</v>
      </c>
      <c r="I433" s="400">
        <v>1.58</v>
      </c>
      <c r="J433" s="400">
        <v>1.58</v>
      </c>
      <c r="K433" s="36">
        <v>3</v>
      </c>
      <c r="L433" s="36">
        <v>0.25</v>
      </c>
      <c r="M433" s="36">
        <v>1.5</v>
      </c>
      <c r="N433" s="36">
        <v>5.875</v>
      </c>
      <c r="O433" s="36">
        <v>3.5000000000000003E-2</v>
      </c>
      <c r="P433" s="36">
        <v>10</v>
      </c>
      <c r="Q433" s="36">
        <v>4.5</v>
      </c>
      <c r="R433" s="36">
        <v>5</v>
      </c>
      <c r="S433" s="36">
        <v>0.105</v>
      </c>
      <c r="T433" s="36">
        <v>3</v>
      </c>
      <c r="U433" s="36">
        <v>9</v>
      </c>
      <c r="V433" s="36">
        <v>6</v>
      </c>
      <c r="W433" s="36">
        <v>6.75</v>
      </c>
      <c r="X433" s="36">
        <v>2.1</v>
      </c>
      <c r="Y433" s="36">
        <v>60</v>
      </c>
      <c r="Z433" s="401">
        <v>45325202692</v>
      </c>
      <c r="AA433" s="402" t="s">
        <v>8</v>
      </c>
      <c r="AB433" s="403">
        <v>1609412490</v>
      </c>
    </row>
    <row r="434" spans="1:28" ht="13.2" x14ac:dyDescent="0.25">
      <c r="A434" s="35" t="s">
        <v>7678</v>
      </c>
      <c r="B434" s="35" t="s">
        <v>648</v>
      </c>
      <c r="C434" s="36" t="s">
        <v>425</v>
      </c>
      <c r="D434" s="38">
        <v>20270</v>
      </c>
      <c r="E434" s="399" t="s">
        <v>7992</v>
      </c>
      <c r="F434" s="400">
        <v>3.43</v>
      </c>
      <c r="G434" s="400">
        <v>3.17</v>
      </c>
      <c r="H434" s="400">
        <v>2.13</v>
      </c>
      <c r="I434" s="400">
        <v>1.93</v>
      </c>
      <c r="J434" s="400">
        <v>1.93</v>
      </c>
      <c r="K434" s="36">
        <v>3</v>
      </c>
      <c r="L434" s="36">
        <v>5.9</v>
      </c>
      <c r="M434" s="36">
        <v>1.5</v>
      </c>
      <c r="N434" s="36">
        <v>0.4</v>
      </c>
      <c r="O434" s="36">
        <v>5.2999999999999999E-2</v>
      </c>
      <c r="P434" s="36">
        <v>5.9</v>
      </c>
      <c r="Q434" s="36">
        <v>1.5</v>
      </c>
      <c r="R434" s="36">
        <v>0.8</v>
      </c>
      <c r="S434" s="36">
        <v>0.16</v>
      </c>
      <c r="T434" s="36">
        <v>3</v>
      </c>
      <c r="U434" s="36">
        <v>9</v>
      </c>
      <c r="V434" s="36">
        <v>6</v>
      </c>
      <c r="W434" s="36">
        <v>6.75</v>
      </c>
      <c r="X434" s="36">
        <v>3.198</v>
      </c>
      <c r="Y434" s="36">
        <v>60</v>
      </c>
      <c r="Z434" s="401">
        <v>45325202708</v>
      </c>
      <c r="AA434" s="402" t="s">
        <v>8</v>
      </c>
      <c r="AB434" s="403">
        <v>1609412491</v>
      </c>
    </row>
    <row r="435" spans="1:28" ht="13.2" x14ac:dyDescent="0.25">
      <c r="A435" s="35" t="s">
        <v>7678</v>
      </c>
      <c r="B435" s="35" t="s">
        <v>648</v>
      </c>
      <c r="C435" s="36" t="s">
        <v>425</v>
      </c>
      <c r="D435" s="38">
        <v>20271</v>
      </c>
      <c r="E435" s="399" t="s">
        <v>7991</v>
      </c>
      <c r="F435" s="400">
        <v>3.43</v>
      </c>
      <c r="G435" s="400">
        <v>3.17</v>
      </c>
      <c r="H435" s="400">
        <v>2.13</v>
      </c>
      <c r="I435" s="400">
        <v>1.93</v>
      </c>
      <c r="J435" s="400">
        <v>1.93</v>
      </c>
      <c r="K435" s="36">
        <v>3</v>
      </c>
      <c r="L435" s="36">
        <v>5.9</v>
      </c>
      <c r="M435" s="36">
        <v>1.5</v>
      </c>
      <c r="N435" s="36">
        <v>0.4</v>
      </c>
      <c r="O435" s="36">
        <v>5.2999999999999999E-2</v>
      </c>
      <c r="P435" s="36">
        <v>6.1</v>
      </c>
      <c r="Q435" s="36">
        <v>1.7</v>
      </c>
      <c r="R435" s="36">
        <v>0.5</v>
      </c>
      <c r="S435" s="36">
        <v>0.16</v>
      </c>
      <c r="T435" s="36">
        <v>3</v>
      </c>
      <c r="U435" s="36">
        <v>9</v>
      </c>
      <c r="V435" s="36">
        <v>6</v>
      </c>
      <c r="W435" s="36">
        <v>6.75</v>
      </c>
      <c r="X435" s="36">
        <v>3.198</v>
      </c>
      <c r="Y435" s="36">
        <v>60</v>
      </c>
      <c r="Z435" s="401">
        <v>45325202715</v>
      </c>
      <c r="AA435" s="402" t="s">
        <v>8</v>
      </c>
      <c r="AB435" s="403">
        <v>1609412492</v>
      </c>
    </row>
    <row r="436" spans="1:28" ht="13.2" x14ac:dyDescent="0.25">
      <c r="A436" s="35" t="s">
        <v>7678</v>
      </c>
      <c r="B436" s="35" t="s">
        <v>648</v>
      </c>
      <c r="C436" s="36" t="s">
        <v>425</v>
      </c>
      <c r="D436" s="38">
        <v>20272</v>
      </c>
      <c r="E436" s="399" t="s">
        <v>7990</v>
      </c>
      <c r="F436" s="400">
        <v>3.87</v>
      </c>
      <c r="G436" s="400">
        <v>3.57</v>
      </c>
      <c r="H436" s="400">
        <v>2.4</v>
      </c>
      <c r="I436" s="400">
        <v>2.17</v>
      </c>
      <c r="J436" s="400">
        <v>2.17</v>
      </c>
      <c r="K436" s="36">
        <v>3</v>
      </c>
      <c r="L436" s="36">
        <v>0.375</v>
      </c>
      <c r="M436" s="36">
        <v>1.5</v>
      </c>
      <c r="N436" s="36">
        <v>5.875</v>
      </c>
      <c r="O436" s="36">
        <v>7.4999999999999997E-2</v>
      </c>
      <c r="P436" s="36">
        <v>10</v>
      </c>
      <c r="Q436" s="36">
        <v>4.5</v>
      </c>
      <c r="R436" s="36">
        <v>0.75</v>
      </c>
      <c r="S436" s="36">
        <v>0.22500000000000001</v>
      </c>
      <c r="T436" s="36">
        <v>3</v>
      </c>
      <c r="U436" s="36">
        <v>9</v>
      </c>
      <c r="V436" s="36">
        <v>6</v>
      </c>
      <c r="W436" s="36">
        <v>6.75</v>
      </c>
      <c r="X436" s="36">
        <v>4.5</v>
      </c>
      <c r="Y436" s="36">
        <v>60</v>
      </c>
      <c r="Z436" s="401">
        <v>45325202722</v>
      </c>
      <c r="AA436" s="402" t="s">
        <v>8</v>
      </c>
      <c r="AB436" s="403">
        <v>1609412493</v>
      </c>
    </row>
    <row r="437" spans="1:28" ht="13.2" x14ac:dyDescent="0.25">
      <c r="A437" s="35" t="s">
        <v>7678</v>
      </c>
      <c r="B437" s="35" t="s">
        <v>648</v>
      </c>
      <c r="C437" s="36" t="s">
        <v>425</v>
      </c>
      <c r="D437" s="38">
        <v>20273</v>
      </c>
      <c r="E437" s="399" t="s">
        <v>7989</v>
      </c>
      <c r="F437" s="400">
        <v>3.87</v>
      </c>
      <c r="G437" s="400">
        <v>3.57</v>
      </c>
      <c r="H437" s="400">
        <v>2.4</v>
      </c>
      <c r="I437" s="400">
        <v>2.17</v>
      </c>
      <c r="J437" s="400">
        <v>2.17</v>
      </c>
      <c r="K437" s="36">
        <v>3</v>
      </c>
      <c r="L437" s="36">
        <v>5.9</v>
      </c>
      <c r="M437" s="36">
        <v>1.5</v>
      </c>
      <c r="N437" s="36">
        <v>0.5</v>
      </c>
      <c r="O437" s="36">
        <v>7.2999999999999995E-2</v>
      </c>
      <c r="P437" s="36">
        <v>5.9</v>
      </c>
      <c r="Q437" s="36">
        <v>1.5</v>
      </c>
      <c r="R437" s="36">
        <v>0.8</v>
      </c>
      <c r="S437" s="36">
        <v>0.22</v>
      </c>
      <c r="T437" s="36">
        <v>3</v>
      </c>
      <c r="U437" s="36">
        <v>9</v>
      </c>
      <c r="V437" s="36">
        <v>6</v>
      </c>
      <c r="W437" s="36">
        <v>6.75</v>
      </c>
      <c r="X437" s="36">
        <v>4.3979999999999997</v>
      </c>
      <c r="Y437" s="36">
        <v>60</v>
      </c>
      <c r="Z437" s="401">
        <v>45325202739</v>
      </c>
      <c r="AA437" s="402" t="s">
        <v>8</v>
      </c>
      <c r="AB437" s="403">
        <v>1609412494</v>
      </c>
    </row>
    <row r="438" spans="1:28" ht="13.2" x14ac:dyDescent="0.25">
      <c r="A438" s="35" t="s">
        <v>7678</v>
      </c>
      <c r="B438" s="35" t="s">
        <v>648</v>
      </c>
      <c r="C438" s="36" t="s">
        <v>425</v>
      </c>
      <c r="D438" s="38">
        <v>20274</v>
      </c>
      <c r="E438" s="399" t="s">
        <v>7988</v>
      </c>
      <c r="F438" s="400">
        <v>4.38</v>
      </c>
      <c r="G438" s="400">
        <v>4.05</v>
      </c>
      <c r="H438" s="400">
        <v>2.72</v>
      </c>
      <c r="I438" s="400">
        <v>2.46</v>
      </c>
      <c r="J438" s="400">
        <v>2.46</v>
      </c>
      <c r="K438" s="36">
        <v>3</v>
      </c>
      <c r="L438" s="36">
        <v>0.375</v>
      </c>
      <c r="M438" s="36">
        <v>1.5</v>
      </c>
      <c r="N438" s="36">
        <v>5.875</v>
      </c>
      <c r="O438" s="36">
        <v>7.4999999999999997E-2</v>
      </c>
      <c r="P438" s="36">
        <v>9.5</v>
      </c>
      <c r="Q438" s="36">
        <v>4.5</v>
      </c>
      <c r="R438" s="36">
        <v>0.375</v>
      </c>
      <c r="S438" s="36">
        <v>0.23</v>
      </c>
      <c r="T438" s="36">
        <v>3</v>
      </c>
      <c r="U438" s="36">
        <v>9</v>
      </c>
      <c r="V438" s="36">
        <v>6</v>
      </c>
      <c r="W438" s="36">
        <v>6.75</v>
      </c>
      <c r="X438" s="36">
        <v>4.5</v>
      </c>
      <c r="Y438" s="36">
        <v>60</v>
      </c>
      <c r="Z438" s="401">
        <v>45325202746</v>
      </c>
      <c r="AA438" s="402" t="s">
        <v>8</v>
      </c>
      <c r="AB438" s="403">
        <v>1609412495</v>
      </c>
    </row>
    <row r="439" spans="1:28" ht="13.2" x14ac:dyDescent="0.25">
      <c r="A439" s="35" t="s">
        <v>7678</v>
      </c>
      <c r="B439" s="35" t="s">
        <v>648</v>
      </c>
      <c r="C439" s="36" t="s">
        <v>425</v>
      </c>
      <c r="D439" s="38">
        <v>20275</v>
      </c>
      <c r="E439" s="399" t="s">
        <v>7987</v>
      </c>
      <c r="F439" s="400">
        <v>4.38</v>
      </c>
      <c r="G439" s="400">
        <v>4.05</v>
      </c>
      <c r="H439" s="400">
        <v>2.72</v>
      </c>
      <c r="I439" s="400">
        <v>2.46</v>
      </c>
      <c r="J439" s="400">
        <v>2.46</v>
      </c>
      <c r="K439" s="36">
        <v>3</v>
      </c>
      <c r="L439" s="36">
        <v>0.39</v>
      </c>
      <c r="M439" s="36">
        <v>1.5</v>
      </c>
      <c r="N439" s="36">
        <v>5.875</v>
      </c>
      <c r="O439" s="36">
        <v>7.4999999999999997E-2</v>
      </c>
      <c r="P439" s="36">
        <v>11.25</v>
      </c>
      <c r="Q439" s="36">
        <v>4.25</v>
      </c>
      <c r="R439" s="36">
        <v>0.875</v>
      </c>
      <c r="S439" s="36">
        <v>0.23499999999999999</v>
      </c>
      <c r="T439" s="36">
        <v>3</v>
      </c>
      <c r="U439" s="36">
        <v>9</v>
      </c>
      <c r="V439" s="36">
        <v>6</v>
      </c>
      <c r="W439" s="36">
        <v>6.75</v>
      </c>
      <c r="X439" s="36">
        <v>4.5</v>
      </c>
      <c r="Y439" s="36">
        <v>60</v>
      </c>
      <c r="Z439" s="401">
        <v>45325202753</v>
      </c>
      <c r="AA439" s="402" t="s">
        <v>8</v>
      </c>
      <c r="AB439" s="403">
        <v>1609412496</v>
      </c>
    </row>
    <row r="440" spans="1:28" ht="13.2" x14ac:dyDescent="0.25">
      <c r="A440" s="35" t="s">
        <v>7678</v>
      </c>
      <c r="B440" s="35" t="s">
        <v>648</v>
      </c>
      <c r="C440" s="36" t="s">
        <v>425</v>
      </c>
      <c r="D440" s="38">
        <v>20276</v>
      </c>
      <c r="E440" s="399" t="s">
        <v>7986</v>
      </c>
      <c r="F440" s="400">
        <v>4.8600000000000003</v>
      </c>
      <c r="G440" s="400">
        <v>4.49</v>
      </c>
      <c r="H440" s="400">
        <v>3.02</v>
      </c>
      <c r="I440" s="400">
        <v>2.73</v>
      </c>
      <c r="J440" s="400">
        <v>2.73</v>
      </c>
      <c r="K440" s="36">
        <v>3</v>
      </c>
      <c r="L440" s="36">
        <v>0.42099999999999999</v>
      </c>
      <c r="M440" s="36">
        <v>1.5</v>
      </c>
      <c r="N440" s="36">
        <v>5.875</v>
      </c>
      <c r="O440" s="36">
        <v>0.1</v>
      </c>
      <c r="P440" s="36">
        <v>10.5</v>
      </c>
      <c r="Q440" s="36">
        <v>4.5</v>
      </c>
      <c r="R440" s="36">
        <v>0.5</v>
      </c>
      <c r="S440" s="36">
        <v>0.31</v>
      </c>
      <c r="T440" s="36">
        <v>3</v>
      </c>
      <c r="U440" s="36">
        <v>9</v>
      </c>
      <c r="V440" s="36">
        <v>6</v>
      </c>
      <c r="W440" s="36">
        <v>6.75</v>
      </c>
      <c r="X440" s="36">
        <v>6</v>
      </c>
      <c r="Y440" s="36">
        <v>60</v>
      </c>
      <c r="Z440" s="401">
        <v>45325202760</v>
      </c>
      <c r="AA440" s="402" t="s">
        <v>8</v>
      </c>
      <c r="AB440" s="403">
        <v>1609412497</v>
      </c>
    </row>
    <row r="441" spans="1:28" ht="13.2" x14ac:dyDescent="0.25">
      <c r="A441" s="35" t="s">
        <v>7678</v>
      </c>
      <c r="B441" s="35" t="s">
        <v>648</v>
      </c>
      <c r="C441" s="36" t="s">
        <v>425</v>
      </c>
      <c r="D441" s="38">
        <v>20277</v>
      </c>
      <c r="E441" s="399" t="s">
        <v>7985</v>
      </c>
      <c r="F441" s="400">
        <v>4.8600000000000003</v>
      </c>
      <c r="G441" s="400">
        <v>4.49</v>
      </c>
      <c r="H441" s="400">
        <v>3.02</v>
      </c>
      <c r="I441" s="400">
        <v>2.73</v>
      </c>
      <c r="J441" s="400">
        <v>2.73</v>
      </c>
      <c r="K441" s="36">
        <v>3</v>
      </c>
      <c r="L441" s="36">
        <v>0.45300000000000001</v>
      </c>
      <c r="M441" s="36">
        <v>1.5</v>
      </c>
      <c r="N441" s="36">
        <v>5.875</v>
      </c>
      <c r="O441" s="36">
        <v>0.1</v>
      </c>
      <c r="P441" s="36">
        <v>10</v>
      </c>
      <c r="Q441" s="36">
        <v>4.5</v>
      </c>
      <c r="R441" s="36">
        <v>0.45300000000000001</v>
      </c>
      <c r="S441" s="36">
        <v>0.315</v>
      </c>
      <c r="T441" s="36">
        <v>3</v>
      </c>
      <c r="U441" s="36">
        <v>9</v>
      </c>
      <c r="V441" s="36">
        <v>6</v>
      </c>
      <c r="W441" s="36">
        <v>6.75</v>
      </c>
      <c r="X441" s="36">
        <v>6</v>
      </c>
      <c r="Y441" s="36">
        <v>60</v>
      </c>
      <c r="Z441" s="401">
        <v>45325202777</v>
      </c>
      <c r="AA441" s="402" t="s">
        <v>8</v>
      </c>
      <c r="AB441" s="403">
        <v>1609412498</v>
      </c>
    </row>
    <row r="442" spans="1:28" ht="13.2" x14ac:dyDescent="0.25">
      <c r="A442" s="35" t="s">
        <v>7678</v>
      </c>
      <c r="B442" s="35" t="s">
        <v>648</v>
      </c>
      <c r="C442" s="36" t="s">
        <v>425</v>
      </c>
      <c r="D442" s="38">
        <v>20351</v>
      </c>
      <c r="E442" s="399" t="s">
        <v>7984</v>
      </c>
      <c r="F442" s="400">
        <v>3.8</v>
      </c>
      <c r="G442" s="400">
        <v>3.45</v>
      </c>
      <c r="H442" s="400">
        <v>2.34</v>
      </c>
      <c r="I442" s="400">
        <v>2.13</v>
      </c>
      <c r="J442" s="400">
        <v>2.13</v>
      </c>
      <c r="K442" s="36">
        <v>3</v>
      </c>
      <c r="L442" s="36">
        <v>2.1869999999999998</v>
      </c>
      <c r="M442" s="36">
        <v>0.437</v>
      </c>
      <c r="N442" s="36">
        <v>0.437</v>
      </c>
      <c r="O442" s="36">
        <v>0.06</v>
      </c>
      <c r="P442" s="36">
        <v>2.375</v>
      </c>
      <c r="Q442" s="36">
        <v>1.125</v>
      </c>
      <c r="R442" s="36">
        <v>1.125</v>
      </c>
      <c r="S442" s="36">
        <v>0.19</v>
      </c>
      <c r="T442" s="36">
        <v>3</v>
      </c>
      <c r="U442" s="36">
        <v>10</v>
      </c>
      <c r="V442" s="36">
        <v>7</v>
      </c>
      <c r="W442" s="36">
        <v>4.5</v>
      </c>
      <c r="X442" s="36">
        <v>13.81</v>
      </c>
      <c r="Y442" s="36">
        <v>225</v>
      </c>
      <c r="Z442" s="401">
        <v>45325203514</v>
      </c>
      <c r="AA442" s="402" t="s">
        <v>8</v>
      </c>
      <c r="AB442" s="403">
        <v>1609412499</v>
      </c>
    </row>
    <row r="443" spans="1:28" ht="13.2" x14ac:dyDescent="0.25">
      <c r="A443" s="35" t="s">
        <v>7678</v>
      </c>
      <c r="B443" s="35" t="s">
        <v>648</v>
      </c>
      <c r="C443" s="36" t="s">
        <v>425</v>
      </c>
      <c r="D443" s="38">
        <v>20352</v>
      </c>
      <c r="E443" s="399" t="s">
        <v>7983</v>
      </c>
      <c r="F443" s="400">
        <v>5.13</v>
      </c>
      <c r="G443" s="400">
        <v>4.68</v>
      </c>
      <c r="H443" s="400">
        <v>3.17</v>
      </c>
      <c r="I443" s="400">
        <v>2.88</v>
      </c>
      <c r="J443" s="400">
        <v>2.88</v>
      </c>
      <c r="K443" s="36">
        <v>3</v>
      </c>
      <c r="L443" s="36">
        <v>2.5</v>
      </c>
      <c r="M443" s="36">
        <v>0.6</v>
      </c>
      <c r="N443" s="36">
        <v>0.6</v>
      </c>
      <c r="O443" s="36">
        <v>0.113</v>
      </c>
      <c r="P443" s="36">
        <v>2.5</v>
      </c>
      <c r="Q443" s="36">
        <v>1.1000000000000001</v>
      </c>
      <c r="R443" s="36">
        <v>1.1000000000000001</v>
      </c>
      <c r="S443" s="36">
        <v>0.34</v>
      </c>
      <c r="T443" s="36">
        <v>3</v>
      </c>
      <c r="U443" s="36">
        <v>10</v>
      </c>
      <c r="V443" s="36">
        <v>7</v>
      </c>
      <c r="W443" s="36">
        <v>4.5</v>
      </c>
      <c r="X443" s="36">
        <v>25.734999999999999</v>
      </c>
      <c r="Y443" s="36">
        <v>225</v>
      </c>
      <c r="Z443" s="401">
        <v>45325203521</v>
      </c>
      <c r="AA443" s="402" t="s">
        <v>8</v>
      </c>
      <c r="AB443" s="403">
        <v>1609412500</v>
      </c>
    </row>
    <row r="444" spans="1:28" ht="13.2" x14ac:dyDescent="0.25">
      <c r="A444" s="35" t="s">
        <v>7678</v>
      </c>
      <c r="B444" s="35" t="s">
        <v>648</v>
      </c>
      <c r="C444" s="36" t="s">
        <v>425</v>
      </c>
      <c r="D444" s="38">
        <v>20353</v>
      </c>
      <c r="E444" s="399" t="s">
        <v>7982</v>
      </c>
      <c r="F444" s="400">
        <v>7.24</v>
      </c>
      <c r="G444" s="400">
        <v>6.63</v>
      </c>
      <c r="H444" s="400">
        <v>4.4800000000000004</v>
      </c>
      <c r="I444" s="400">
        <v>4.0599999999999996</v>
      </c>
      <c r="J444" s="400">
        <v>4.0599999999999996</v>
      </c>
      <c r="K444" s="36">
        <v>1</v>
      </c>
      <c r="L444" s="36">
        <v>3.6</v>
      </c>
      <c r="M444" s="36">
        <v>0.9</v>
      </c>
      <c r="N444" s="36">
        <v>0.9</v>
      </c>
      <c r="O444" s="36">
        <v>0.34</v>
      </c>
      <c r="P444" s="36">
        <v>3.6</v>
      </c>
      <c r="Q444" s="36">
        <v>0.9</v>
      </c>
      <c r="R444" s="36">
        <v>0.9</v>
      </c>
      <c r="S444" s="36">
        <v>0.34</v>
      </c>
      <c r="T444" s="36">
        <v>1</v>
      </c>
      <c r="U444" s="36">
        <v>6.25</v>
      </c>
      <c r="V444" s="36">
        <v>6.25</v>
      </c>
      <c r="W444" s="36">
        <v>3.75</v>
      </c>
      <c r="X444" s="36">
        <v>6.9850000000000003</v>
      </c>
      <c r="Y444" s="36">
        <v>20</v>
      </c>
      <c r="Z444" s="401">
        <v>45325203538</v>
      </c>
      <c r="AA444" s="402" t="s">
        <v>8</v>
      </c>
      <c r="AB444" s="403">
        <v>1609412501</v>
      </c>
    </row>
    <row r="445" spans="1:28" ht="13.2" x14ac:dyDescent="0.25">
      <c r="A445" s="35" t="s">
        <v>7678</v>
      </c>
      <c r="B445" s="35" t="s">
        <v>648</v>
      </c>
      <c r="C445" s="36" t="s">
        <v>425</v>
      </c>
      <c r="D445" s="38">
        <v>20354</v>
      </c>
      <c r="E445" s="399" t="s">
        <v>7981</v>
      </c>
      <c r="F445" s="400">
        <v>14.76</v>
      </c>
      <c r="G445" s="400">
        <v>13.69</v>
      </c>
      <c r="H445" s="400">
        <v>9.18</v>
      </c>
      <c r="I445" s="400">
        <v>8.2899999999999991</v>
      </c>
      <c r="J445" s="400">
        <v>8.2899999999999991</v>
      </c>
      <c r="K445" s="36">
        <v>1</v>
      </c>
      <c r="L445" s="36">
        <v>3.5</v>
      </c>
      <c r="M445" s="36">
        <v>0.9</v>
      </c>
      <c r="N445" s="36">
        <v>0.9</v>
      </c>
      <c r="O445" s="36">
        <v>0.26</v>
      </c>
      <c r="P445" s="36">
        <v>3.5</v>
      </c>
      <c r="Q445" s="36">
        <v>0.9</v>
      </c>
      <c r="R445" s="36">
        <v>0.9</v>
      </c>
      <c r="S445" s="36">
        <v>0.26</v>
      </c>
      <c r="T445" s="36">
        <v>1</v>
      </c>
      <c r="U445" s="36">
        <v>6.25</v>
      </c>
      <c r="V445" s="36">
        <v>6.25</v>
      </c>
      <c r="W445" s="36">
        <v>3.75</v>
      </c>
      <c r="X445" s="36">
        <v>5.3849999999999998</v>
      </c>
      <c r="Y445" s="36">
        <v>20</v>
      </c>
      <c r="Z445" s="401">
        <v>45325203545</v>
      </c>
      <c r="AA445" s="402" t="s">
        <v>8</v>
      </c>
      <c r="AB445" s="403">
        <v>1609412502</v>
      </c>
    </row>
    <row r="446" spans="1:28" ht="13.2" x14ac:dyDescent="0.25">
      <c r="A446" s="35" t="s">
        <v>7678</v>
      </c>
      <c r="B446" s="35" t="s">
        <v>648</v>
      </c>
      <c r="C446" s="36" t="s">
        <v>425</v>
      </c>
      <c r="D446" s="38">
        <v>20355</v>
      </c>
      <c r="E446" s="399" t="s">
        <v>7980</v>
      </c>
      <c r="F446" s="400">
        <v>19.329999999999998</v>
      </c>
      <c r="G446" s="400">
        <v>17.940000000000001</v>
      </c>
      <c r="H446" s="400">
        <v>12.03</v>
      </c>
      <c r="I446" s="400">
        <v>10.86</v>
      </c>
      <c r="J446" s="400">
        <v>10.86</v>
      </c>
      <c r="K446" s="36">
        <v>1</v>
      </c>
      <c r="L446" s="36">
        <v>1.8120000000000001</v>
      </c>
      <c r="M446" s="36">
        <v>1.8120000000000001</v>
      </c>
      <c r="N446" s="36">
        <v>5.75</v>
      </c>
      <c r="O446" s="36">
        <v>0.53</v>
      </c>
      <c r="P446" s="36">
        <v>1.8120000000000001</v>
      </c>
      <c r="Q446" s="36">
        <v>1.8120000000000001</v>
      </c>
      <c r="R446" s="36">
        <v>5.75</v>
      </c>
      <c r="S446" s="36">
        <v>0.53</v>
      </c>
      <c r="T446" s="36">
        <v>1</v>
      </c>
      <c r="U446" s="36">
        <v>6.25</v>
      </c>
      <c r="V446" s="36">
        <v>4.75</v>
      </c>
      <c r="W446" s="36">
        <v>4.75</v>
      </c>
      <c r="X446" s="36">
        <v>5.41</v>
      </c>
      <c r="Y446" s="36">
        <v>10</v>
      </c>
      <c r="Z446" s="401">
        <v>45325203552</v>
      </c>
      <c r="AA446" s="402" t="s">
        <v>8</v>
      </c>
      <c r="AB446" s="403">
        <v>1609412503</v>
      </c>
    </row>
    <row r="447" spans="1:28" ht="13.2" x14ac:dyDescent="0.25">
      <c r="A447" s="35" t="s">
        <v>7678</v>
      </c>
      <c r="B447" s="35" t="s">
        <v>648</v>
      </c>
      <c r="C447" s="36" t="s">
        <v>425</v>
      </c>
      <c r="D447" s="38">
        <v>20371</v>
      </c>
      <c r="E447" s="399" t="s">
        <v>7979</v>
      </c>
      <c r="F447" s="400">
        <v>4.26</v>
      </c>
      <c r="G447" s="400">
        <v>3.88</v>
      </c>
      <c r="H447" s="400">
        <v>2.63</v>
      </c>
      <c r="I447" s="400">
        <v>2.39</v>
      </c>
      <c r="J447" s="400">
        <v>2.39</v>
      </c>
      <c r="K447" s="36">
        <v>3</v>
      </c>
      <c r="L447" s="36">
        <v>0.375</v>
      </c>
      <c r="M447" s="36">
        <v>1.5</v>
      </c>
      <c r="N447" s="36">
        <v>5.875</v>
      </c>
      <c r="O447" s="36">
        <v>6.5000000000000002E-2</v>
      </c>
      <c r="P447" s="36">
        <v>8</v>
      </c>
      <c r="Q447" s="36">
        <v>3.75</v>
      </c>
      <c r="R447" s="36">
        <v>0.93700000000000006</v>
      </c>
      <c r="S447" s="36">
        <v>0.2</v>
      </c>
      <c r="T447" s="36">
        <v>3</v>
      </c>
      <c r="U447" s="36">
        <v>10</v>
      </c>
      <c r="V447" s="36">
        <v>7</v>
      </c>
      <c r="W447" s="36">
        <v>4.5</v>
      </c>
      <c r="X447" s="36">
        <v>4.21</v>
      </c>
      <c r="Y447" s="36">
        <v>60</v>
      </c>
      <c r="Z447" s="401">
        <v>45325203712</v>
      </c>
      <c r="AA447" s="402" t="s">
        <v>8</v>
      </c>
      <c r="AB447" s="403">
        <v>1609412508</v>
      </c>
    </row>
    <row r="448" spans="1:28" ht="13.2" x14ac:dyDescent="0.25">
      <c r="A448" s="35" t="s">
        <v>7678</v>
      </c>
      <c r="B448" s="35" t="s">
        <v>648</v>
      </c>
      <c r="C448" s="36" t="s">
        <v>425</v>
      </c>
      <c r="D448" s="38">
        <v>20372</v>
      </c>
      <c r="E448" s="399" t="s">
        <v>7978</v>
      </c>
      <c r="F448" s="400">
        <v>5.55</v>
      </c>
      <c r="G448" s="400">
        <v>5.07</v>
      </c>
      <c r="H448" s="400">
        <v>3.43</v>
      </c>
      <c r="I448" s="400">
        <v>3.11</v>
      </c>
      <c r="J448" s="400">
        <v>3.11</v>
      </c>
      <c r="K448" s="36">
        <v>3</v>
      </c>
      <c r="L448" s="36">
        <v>0.56200000000000006</v>
      </c>
      <c r="M448" s="36">
        <v>1.5</v>
      </c>
      <c r="N448" s="36">
        <v>5.875</v>
      </c>
      <c r="O448" s="36">
        <v>0.125</v>
      </c>
      <c r="P448" s="36">
        <v>8</v>
      </c>
      <c r="Q448" s="36">
        <v>3.75</v>
      </c>
      <c r="R448" s="36">
        <v>0.875</v>
      </c>
      <c r="S448" s="36">
        <v>0.375</v>
      </c>
      <c r="T448" s="36">
        <v>3</v>
      </c>
      <c r="U448" s="36">
        <v>10</v>
      </c>
      <c r="V448" s="36">
        <v>7</v>
      </c>
      <c r="W448" s="36">
        <v>4.5</v>
      </c>
      <c r="X448" s="36">
        <v>7.5990000000000002</v>
      </c>
      <c r="Y448" s="36">
        <v>60</v>
      </c>
      <c r="Z448" s="401">
        <v>45325203729</v>
      </c>
      <c r="AA448" s="402" t="s">
        <v>8</v>
      </c>
      <c r="AB448" s="403">
        <v>1609412509</v>
      </c>
    </row>
    <row r="449" spans="1:28" ht="13.2" x14ac:dyDescent="0.25">
      <c r="A449" s="35" t="s">
        <v>7678</v>
      </c>
      <c r="B449" s="35" t="s">
        <v>648</v>
      </c>
      <c r="C449" s="36" t="s">
        <v>425</v>
      </c>
      <c r="D449" s="38">
        <v>20373</v>
      </c>
      <c r="E449" s="399" t="s">
        <v>7977</v>
      </c>
      <c r="F449" s="400">
        <v>8.1199999999999992</v>
      </c>
      <c r="G449" s="400">
        <v>7.45</v>
      </c>
      <c r="H449" s="400">
        <v>5.03</v>
      </c>
      <c r="I449" s="400">
        <v>4.5599999999999996</v>
      </c>
      <c r="J449" s="400">
        <v>4.5599999999999996</v>
      </c>
      <c r="K449" s="36">
        <v>3</v>
      </c>
      <c r="L449" s="36">
        <v>5.9</v>
      </c>
      <c r="M449" s="36">
        <v>1.5</v>
      </c>
      <c r="N449" s="36">
        <v>0.8</v>
      </c>
      <c r="O449" s="36">
        <v>0.21299999999999999</v>
      </c>
      <c r="P449" s="36">
        <v>5.875</v>
      </c>
      <c r="Q449" s="36">
        <v>3.125</v>
      </c>
      <c r="R449" s="36">
        <v>1.5</v>
      </c>
      <c r="S449" s="36">
        <v>0.64</v>
      </c>
      <c r="T449" s="36">
        <v>3</v>
      </c>
      <c r="U449" s="36">
        <v>13</v>
      </c>
      <c r="V449" s="36">
        <v>6.75</v>
      </c>
      <c r="W449" s="36">
        <v>8</v>
      </c>
      <c r="X449" s="36">
        <v>12.798</v>
      </c>
      <c r="Y449" s="36">
        <v>60</v>
      </c>
      <c r="Z449" s="401">
        <v>45325203736</v>
      </c>
      <c r="AA449" s="402" t="s">
        <v>8</v>
      </c>
      <c r="AB449" s="403">
        <v>1609412510</v>
      </c>
    </row>
    <row r="450" spans="1:28" ht="13.2" x14ac:dyDescent="0.25">
      <c r="A450" s="35" t="s">
        <v>7678</v>
      </c>
      <c r="B450" s="35" t="s">
        <v>648</v>
      </c>
      <c r="C450" s="36" t="s">
        <v>425</v>
      </c>
      <c r="D450" s="38">
        <v>20374</v>
      </c>
      <c r="E450" s="399" t="s">
        <v>7976</v>
      </c>
      <c r="F450" s="400">
        <v>16.600000000000001</v>
      </c>
      <c r="G450" s="400">
        <v>15.41</v>
      </c>
      <c r="H450" s="400">
        <v>10.33</v>
      </c>
      <c r="I450" s="400">
        <v>9.33</v>
      </c>
      <c r="J450" s="400">
        <v>9.33</v>
      </c>
      <c r="K450" s="36">
        <v>3</v>
      </c>
      <c r="L450" s="36">
        <v>5.9</v>
      </c>
      <c r="M450" s="36">
        <v>1.5</v>
      </c>
      <c r="N450" s="36">
        <v>0.8</v>
      </c>
      <c r="O450" s="36">
        <v>0.28000000000000003</v>
      </c>
      <c r="P450" s="36">
        <v>6</v>
      </c>
      <c r="Q450" s="36">
        <v>3.1</v>
      </c>
      <c r="R450" s="36">
        <v>1.5</v>
      </c>
      <c r="S450" s="36">
        <v>0.84</v>
      </c>
      <c r="T450" s="36">
        <v>3</v>
      </c>
      <c r="U450" s="36">
        <v>8.75</v>
      </c>
      <c r="V450" s="36">
        <v>9</v>
      </c>
      <c r="W450" s="36">
        <v>6.5</v>
      </c>
      <c r="X450" s="36">
        <v>16.8</v>
      </c>
      <c r="Y450" s="36">
        <v>60</v>
      </c>
      <c r="Z450" s="401">
        <v>45325203743</v>
      </c>
      <c r="AA450" s="402" t="s">
        <v>8</v>
      </c>
      <c r="AB450" s="403">
        <v>1609412511</v>
      </c>
    </row>
    <row r="451" spans="1:28" ht="13.2" x14ac:dyDescent="0.25">
      <c r="A451" s="35" t="s">
        <v>7678</v>
      </c>
      <c r="B451" s="35" t="s">
        <v>648</v>
      </c>
      <c r="C451" s="36" t="s">
        <v>425</v>
      </c>
      <c r="D451" s="38">
        <v>20728</v>
      </c>
      <c r="E451" s="399" t="s">
        <v>7975</v>
      </c>
      <c r="F451" s="400">
        <v>7.94</v>
      </c>
      <c r="G451" s="400">
        <v>7.34</v>
      </c>
      <c r="H451" s="400">
        <v>4.93</v>
      </c>
      <c r="I451" s="400">
        <v>4.46</v>
      </c>
      <c r="J451" s="400">
        <v>4.46</v>
      </c>
      <c r="K451" s="36">
        <v>1</v>
      </c>
      <c r="L451" s="36">
        <v>1.7</v>
      </c>
      <c r="M451" s="36">
        <v>1.6</v>
      </c>
      <c r="N451" s="36">
        <v>0.6</v>
      </c>
      <c r="O451" s="36">
        <v>0.14000000000000001</v>
      </c>
      <c r="P451" s="36">
        <v>1.7</v>
      </c>
      <c r="Q451" s="36">
        <v>1.6</v>
      </c>
      <c r="R451" s="36">
        <v>0.6</v>
      </c>
      <c r="S451" s="36">
        <v>0.14000000000000001</v>
      </c>
      <c r="T451" s="36">
        <v>1</v>
      </c>
      <c r="U451" s="36">
        <v>9</v>
      </c>
      <c r="V451" s="36">
        <v>6</v>
      </c>
      <c r="W451" s="36">
        <v>6.75</v>
      </c>
      <c r="X451" s="36">
        <v>21</v>
      </c>
      <c r="Y451" s="36">
        <v>150</v>
      </c>
      <c r="Z451" s="401">
        <v>45325207284</v>
      </c>
      <c r="AA451" s="402" t="s">
        <v>8</v>
      </c>
      <c r="AB451" s="403">
        <v>1609412542</v>
      </c>
    </row>
    <row r="452" spans="1:28" ht="13.2" x14ac:dyDescent="0.25">
      <c r="A452" s="35" t="s">
        <v>7678</v>
      </c>
      <c r="B452" s="35" t="s">
        <v>648</v>
      </c>
      <c r="C452" s="36" t="s">
        <v>425</v>
      </c>
      <c r="D452" s="38">
        <v>20729</v>
      </c>
      <c r="E452" s="399" t="s">
        <v>7974</v>
      </c>
      <c r="F452" s="400">
        <v>7.94</v>
      </c>
      <c r="G452" s="400">
        <v>7.34</v>
      </c>
      <c r="H452" s="400">
        <v>4.93</v>
      </c>
      <c r="I452" s="400">
        <v>4.46</v>
      </c>
      <c r="J452" s="400">
        <v>4.46</v>
      </c>
      <c r="K452" s="36">
        <v>1</v>
      </c>
      <c r="L452" s="36">
        <v>1.8</v>
      </c>
      <c r="M452" s="36">
        <v>1.6</v>
      </c>
      <c r="N452" s="36">
        <v>0.04</v>
      </c>
      <c r="O452" s="36">
        <v>0.14000000000000001</v>
      </c>
      <c r="P452" s="36">
        <v>1.8</v>
      </c>
      <c r="Q452" s="36">
        <v>1.6</v>
      </c>
      <c r="R452" s="36">
        <v>0.04</v>
      </c>
      <c r="S452" s="36">
        <v>0.14000000000000001</v>
      </c>
      <c r="T452" s="36">
        <v>1</v>
      </c>
      <c r="U452" s="36">
        <v>8.8000000000000007</v>
      </c>
      <c r="V452" s="36">
        <v>6</v>
      </c>
      <c r="W452" s="36">
        <v>6.8</v>
      </c>
      <c r="X452" s="36">
        <v>21</v>
      </c>
      <c r="Y452" s="36">
        <v>150</v>
      </c>
      <c r="Z452" s="401">
        <v>45325207291</v>
      </c>
      <c r="AA452" s="402" t="s">
        <v>8</v>
      </c>
      <c r="AB452" s="403">
        <v>1609412543</v>
      </c>
    </row>
    <row r="453" spans="1:28" ht="13.2" x14ac:dyDescent="0.25">
      <c r="A453" s="35" t="s">
        <v>7678</v>
      </c>
      <c r="B453" s="35" t="s">
        <v>648</v>
      </c>
      <c r="C453" s="36" t="s">
        <v>425</v>
      </c>
      <c r="D453" s="38">
        <v>20730</v>
      </c>
      <c r="E453" s="399" t="s">
        <v>7973</v>
      </c>
      <c r="F453" s="400">
        <v>7.94</v>
      </c>
      <c r="G453" s="400">
        <v>7.34</v>
      </c>
      <c r="H453" s="400">
        <v>4.93</v>
      </c>
      <c r="I453" s="400">
        <v>4.46</v>
      </c>
      <c r="J453" s="400">
        <v>4.46</v>
      </c>
      <c r="K453" s="36">
        <v>1</v>
      </c>
      <c r="L453" s="36">
        <v>1.7</v>
      </c>
      <c r="M453" s="36">
        <v>1.6</v>
      </c>
      <c r="N453" s="36">
        <v>0.6</v>
      </c>
      <c r="O453" s="36">
        <v>0.16</v>
      </c>
      <c r="P453" s="36">
        <v>1.7</v>
      </c>
      <c r="Q453" s="36">
        <v>1.6</v>
      </c>
      <c r="R453" s="36">
        <v>0.6</v>
      </c>
      <c r="S453" s="36">
        <v>0.16</v>
      </c>
      <c r="T453" s="36">
        <v>1</v>
      </c>
      <c r="U453" s="36">
        <v>8.8000000000000007</v>
      </c>
      <c r="V453" s="36">
        <v>6</v>
      </c>
      <c r="W453" s="36">
        <v>6.8</v>
      </c>
      <c r="X453" s="36">
        <v>24</v>
      </c>
      <c r="Y453" s="36">
        <v>150</v>
      </c>
      <c r="Z453" s="401">
        <v>45325207307</v>
      </c>
      <c r="AA453" s="402" t="s">
        <v>8</v>
      </c>
      <c r="AB453" s="403">
        <v>1609412544</v>
      </c>
    </row>
    <row r="454" spans="1:28" ht="13.2" x14ac:dyDescent="0.25">
      <c r="A454" s="35" t="s">
        <v>7678</v>
      </c>
      <c r="B454" s="35" t="s">
        <v>648</v>
      </c>
      <c r="C454" s="36" t="s">
        <v>425</v>
      </c>
      <c r="D454" s="38">
        <v>20731</v>
      </c>
      <c r="E454" s="399" t="s">
        <v>7972</v>
      </c>
      <c r="F454" s="400">
        <v>7.94</v>
      </c>
      <c r="G454" s="400">
        <v>7.34</v>
      </c>
      <c r="H454" s="400">
        <v>4.93</v>
      </c>
      <c r="I454" s="400">
        <v>4.46</v>
      </c>
      <c r="J454" s="400">
        <v>4.46</v>
      </c>
      <c r="K454" s="36">
        <v>1</v>
      </c>
      <c r="L454" s="36">
        <v>1.7</v>
      </c>
      <c r="M454" s="36">
        <v>0.7</v>
      </c>
      <c r="N454" s="36">
        <v>1.8</v>
      </c>
      <c r="O454" s="36">
        <v>0.16</v>
      </c>
      <c r="P454" s="36">
        <v>1.7</v>
      </c>
      <c r="Q454" s="36">
        <v>0.7</v>
      </c>
      <c r="R454" s="36">
        <v>1.8</v>
      </c>
      <c r="S454" s="36">
        <v>0.16</v>
      </c>
      <c r="T454" s="36">
        <v>1</v>
      </c>
      <c r="U454" s="36">
        <v>9</v>
      </c>
      <c r="V454" s="36">
        <v>6</v>
      </c>
      <c r="W454" s="36">
        <v>6.75</v>
      </c>
      <c r="X454" s="36">
        <v>24</v>
      </c>
      <c r="Y454" s="36">
        <v>150</v>
      </c>
      <c r="Z454" s="401">
        <v>45325207314</v>
      </c>
      <c r="AA454" s="402" t="s">
        <v>8</v>
      </c>
      <c r="AB454" s="403">
        <v>1609412545</v>
      </c>
    </row>
    <row r="455" spans="1:28" ht="13.2" x14ac:dyDescent="0.25">
      <c r="A455" s="35" t="s">
        <v>7678</v>
      </c>
      <c r="B455" s="35" t="s">
        <v>648</v>
      </c>
      <c r="C455" s="36" t="s">
        <v>425</v>
      </c>
      <c r="D455" s="38">
        <v>20734</v>
      </c>
      <c r="E455" s="399" t="s">
        <v>7971</v>
      </c>
      <c r="F455" s="400">
        <v>7.94</v>
      </c>
      <c r="G455" s="400">
        <v>7.34</v>
      </c>
      <c r="H455" s="400">
        <v>4.93</v>
      </c>
      <c r="I455" s="400">
        <v>4.46</v>
      </c>
      <c r="J455" s="400">
        <v>4.46</v>
      </c>
      <c r="K455" s="36">
        <v>1</v>
      </c>
      <c r="L455" s="36">
        <v>1.7</v>
      </c>
      <c r="M455" s="36">
        <v>1.6</v>
      </c>
      <c r="N455" s="36">
        <v>0.6</v>
      </c>
      <c r="O455" s="36">
        <v>0.16</v>
      </c>
      <c r="P455" s="36">
        <v>1.7</v>
      </c>
      <c r="Q455" s="36">
        <v>1.6</v>
      </c>
      <c r="R455" s="36">
        <v>0.6</v>
      </c>
      <c r="S455" s="36">
        <v>0.16</v>
      </c>
      <c r="T455" s="36">
        <v>1</v>
      </c>
      <c r="U455" s="36">
        <v>8.8000000000000007</v>
      </c>
      <c r="V455" s="36">
        <v>6</v>
      </c>
      <c r="W455" s="36">
        <v>6.8</v>
      </c>
      <c r="X455" s="36">
        <v>24</v>
      </c>
      <c r="Y455" s="36">
        <v>150</v>
      </c>
      <c r="Z455" s="401">
        <v>45325207345</v>
      </c>
      <c r="AA455" s="402" t="s">
        <v>8</v>
      </c>
      <c r="AB455" s="403">
        <v>1609412546</v>
      </c>
    </row>
    <row r="456" spans="1:28" ht="13.2" x14ac:dyDescent="0.25">
      <c r="A456" s="35" t="s">
        <v>7678</v>
      </c>
      <c r="B456" s="35" t="s">
        <v>648</v>
      </c>
      <c r="C456" s="36" t="s">
        <v>425</v>
      </c>
      <c r="D456" s="38">
        <v>20735</v>
      </c>
      <c r="E456" s="399" t="s">
        <v>7970</v>
      </c>
      <c r="F456" s="400">
        <v>7.94</v>
      </c>
      <c r="G456" s="400">
        <v>7.34</v>
      </c>
      <c r="H456" s="400">
        <v>4.93</v>
      </c>
      <c r="I456" s="400">
        <v>4.46</v>
      </c>
      <c r="J456" s="400">
        <v>4.46</v>
      </c>
      <c r="K456" s="36">
        <v>1</v>
      </c>
      <c r="L456" s="36">
        <v>1.6</v>
      </c>
      <c r="M456" s="36">
        <v>0.6</v>
      </c>
      <c r="N456" s="36">
        <v>1.8</v>
      </c>
      <c r="O456" s="36">
        <v>0.14000000000000001</v>
      </c>
      <c r="P456" s="36">
        <v>1.6</v>
      </c>
      <c r="Q456" s="36">
        <v>0.6</v>
      </c>
      <c r="R456" s="36">
        <v>1.8</v>
      </c>
      <c r="S456" s="36">
        <v>0.14000000000000001</v>
      </c>
      <c r="T456" s="36">
        <v>1</v>
      </c>
      <c r="U456" s="36">
        <v>9</v>
      </c>
      <c r="V456" s="36">
        <v>6</v>
      </c>
      <c r="W456" s="36">
        <v>6.75</v>
      </c>
      <c r="X456" s="36">
        <v>23.12</v>
      </c>
      <c r="Y456" s="36">
        <v>150</v>
      </c>
      <c r="Z456" s="401">
        <v>45325207352</v>
      </c>
      <c r="AA456" s="402" t="s">
        <v>8</v>
      </c>
      <c r="AB456" s="403">
        <v>1609412547</v>
      </c>
    </row>
    <row r="457" spans="1:28" ht="13.2" x14ac:dyDescent="0.25">
      <c r="A457" s="35" t="s">
        <v>7678</v>
      </c>
      <c r="B457" s="35" t="s">
        <v>648</v>
      </c>
      <c r="C457" s="36" t="s">
        <v>425</v>
      </c>
      <c r="D457" s="38">
        <v>20736</v>
      </c>
      <c r="E457" s="399" t="s">
        <v>7969</v>
      </c>
      <c r="F457" s="400">
        <v>15.13</v>
      </c>
      <c r="G457" s="400">
        <v>13.99</v>
      </c>
      <c r="H457" s="400">
        <v>9.4</v>
      </c>
      <c r="I457" s="400">
        <v>8.5</v>
      </c>
      <c r="J457" s="400">
        <v>8.5</v>
      </c>
      <c r="K457" s="36">
        <v>1</v>
      </c>
      <c r="L457" s="36">
        <v>2</v>
      </c>
      <c r="M457" s="36">
        <v>1</v>
      </c>
      <c r="N457" s="36">
        <v>2</v>
      </c>
      <c r="O457" s="36">
        <v>0.38</v>
      </c>
      <c r="P457" s="36">
        <v>2.1</v>
      </c>
      <c r="Q457" s="36">
        <v>1.1000000000000001</v>
      </c>
      <c r="R457" s="36">
        <v>2</v>
      </c>
      <c r="S457" s="36">
        <v>0.38</v>
      </c>
      <c r="T457" s="36">
        <v>1</v>
      </c>
      <c r="U457" s="36">
        <v>8.8000000000000007</v>
      </c>
      <c r="V457" s="36">
        <v>6</v>
      </c>
      <c r="W457" s="36">
        <v>6.8</v>
      </c>
      <c r="X457" s="36">
        <v>22.8</v>
      </c>
      <c r="Y457" s="36">
        <v>60</v>
      </c>
      <c r="Z457" s="401">
        <v>45325207369</v>
      </c>
      <c r="AA457" s="402" t="s">
        <v>8</v>
      </c>
      <c r="AB457" s="403">
        <v>1609412548</v>
      </c>
    </row>
    <row r="458" spans="1:28" ht="13.2" x14ac:dyDescent="0.25">
      <c r="A458" s="35" t="s">
        <v>7678</v>
      </c>
      <c r="B458" s="35" t="s">
        <v>648</v>
      </c>
      <c r="C458" s="36" t="s">
        <v>425</v>
      </c>
      <c r="D458" s="38">
        <v>20737</v>
      </c>
      <c r="E458" s="399" t="s">
        <v>7968</v>
      </c>
      <c r="F458" s="400">
        <v>15.13</v>
      </c>
      <c r="G458" s="400">
        <v>13.99</v>
      </c>
      <c r="H458" s="400">
        <v>9.4</v>
      </c>
      <c r="I458" s="400">
        <v>8.5</v>
      </c>
      <c r="J458" s="400">
        <v>8.5</v>
      </c>
      <c r="K458" s="36">
        <v>1</v>
      </c>
      <c r="L458" s="36">
        <v>2</v>
      </c>
      <c r="M458" s="36">
        <v>1</v>
      </c>
      <c r="N458" s="36">
        <v>2</v>
      </c>
      <c r="O458" s="36">
        <v>0.38</v>
      </c>
      <c r="P458" s="36">
        <v>2</v>
      </c>
      <c r="Q458" s="36">
        <v>1.1000000000000001</v>
      </c>
      <c r="R458" s="36">
        <v>2</v>
      </c>
      <c r="S458" s="36">
        <v>0.38</v>
      </c>
      <c r="T458" s="36">
        <v>1</v>
      </c>
      <c r="U458" s="36">
        <v>8.8000000000000007</v>
      </c>
      <c r="V458" s="36">
        <v>6</v>
      </c>
      <c r="W458" s="36">
        <v>6.8</v>
      </c>
      <c r="X458" s="36">
        <v>22.8</v>
      </c>
      <c r="Y458" s="36">
        <v>60</v>
      </c>
      <c r="Z458" s="401">
        <v>45325207376</v>
      </c>
      <c r="AA458" s="402" t="s">
        <v>8</v>
      </c>
      <c r="AB458" s="403">
        <v>1609412549</v>
      </c>
    </row>
    <row r="459" spans="1:28" ht="13.2" x14ac:dyDescent="0.25">
      <c r="A459" s="35" t="s">
        <v>7678</v>
      </c>
      <c r="B459" s="35" t="s">
        <v>648</v>
      </c>
      <c r="C459" s="36" t="s">
        <v>425</v>
      </c>
      <c r="D459" s="38">
        <v>20738</v>
      </c>
      <c r="E459" s="399" t="s">
        <v>7967</v>
      </c>
      <c r="F459" s="400">
        <v>15.13</v>
      </c>
      <c r="G459" s="400">
        <v>13.99</v>
      </c>
      <c r="H459" s="400">
        <v>9.4</v>
      </c>
      <c r="I459" s="400">
        <v>8.5</v>
      </c>
      <c r="J459" s="400">
        <v>8.5</v>
      </c>
      <c r="K459" s="36">
        <v>1</v>
      </c>
      <c r="L459" s="36">
        <v>2</v>
      </c>
      <c r="M459" s="36">
        <v>1</v>
      </c>
      <c r="N459" s="36">
        <v>2</v>
      </c>
      <c r="O459" s="36">
        <v>0.32</v>
      </c>
      <c r="P459" s="36">
        <v>2.2000000000000002</v>
      </c>
      <c r="Q459" s="36">
        <v>1.2</v>
      </c>
      <c r="R459" s="36">
        <v>2.1</v>
      </c>
      <c r="S459" s="36">
        <v>0.32</v>
      </c>
      <c r="T459" s="36">
        <v>1</v>
      </c>
      <c r="U459" s="36">
        <v>8.8000000000000007</v>
      </c>
      <c r="V459" s="36">
        <v>6</v>
      </c>
      <c r="W459" s="36">
        <v>6.8</v>
      </c>
      <c r="X459" s="36">
        <v>19.2</v>
      </c>
      <c r="Y459" s="36">
        <v>60</v>
      </c>
      <c r="Z459" s="401">
        <v>45325207383</v>
      </c>
      <c r="AA459" s="402" t="s">
        <v>8</v>
      </c>
      <c r="AB459" s="403">
        <v>1609412550</v>
      </c>
    </row>
    <row r="460" spans="1:28" ht="13.2" x14ac:dyDescent="0.25">
      <c r="A460" s="35" t="s">
        <v>7678</v>
      </c>
      <c r="B460" s="35" t="s">
        <v>648</v>
      </c>
      <c r="C460" s="36" t="s">
        <v>425</v>
      </c>
      <c r="D460" s="38">
        <v>20740</v>
      </c>
      <c r="E460" s="399" t="s">
        <v>7966</v>
      </c>
      <c r="F460" s="400">
        <v>15.13</v>
      </c>
      <c r="G460" s="400">
        <v>13.99</v>
      </c>
      <c r="H460" s="400">
        <v>9.4</v>
      </c>
      <c r="I460" s="400">
        <v>8.5</v>
      </c>
      <c r="J460" s="400">
        <v>8.5</v>
      </c>
      <c r="K460" s="36">
        <v>1</v>
      </c>
      <c r="L460" s="36">
        <v>2</v>
      </c>
      <c r="M460" s="36">
        <v>1</v>
      </c>
      <c r="N460" s="36">
        <v>2</v>
      </c>
      <c r="O460" s="36">
        <v>0.3</v>
      </c>
      <c r="P460" s="36">
        <v>2.2000000000000002</v>
      </c>
      <c r="Q460" s="36">
        <v>2.1</v>
      </c>
      <c r="R460" s="36">
        <v>1.1000000000000001</v>
      </c>
      <c r="S460" s="36">
        <v>0.3</v>
      </c>
      <c r="T460" s="36">
        <v>1</v>
      </c>
      <c r="U460" s="36">
        <v>9</v>
      </c>
      <c r="V460" s="36">
        <v>6</v>
      </c>
      <c r="W460" s="36">
        <v>6.75</v>
      </c>
      <c r="X460" s="36">
        <v>19</v>
      </c>
      <c r="Y460" s="36">
        <v>60</v>
      </c>
      <c r="Z460" s="401">
        <v>45325207406</v>
      </c>
      <c r="AA460" s="402" t="s">
        <v>8</v>
      </c>
      <c r="AB460" s="403">
        <v>1609412552</v>
      </c>
    </row>
    <row r="461" spans="1:28" ht="13.2" x14ac:dyDescent="0.25">
      <c r="A461" s="35" t="s">
        <v>7678</v>
      </c>
      <c r="B461" s="35" t="s">
        <v>648</v>
      </c>
      <c r="C461" s="36" t="s">
        <v>425</v>
      </c>
      <c r="D461" s="38">
        <v>20750</v>
      </c>
      <c r="E461" s="399" t="s">
        <v>7965</v>
      </c>
      <c r="F461" s="400">
        <v>12.09</v>
      </c>
      <c r="G461" s="400">
        <v>11.11</v>
      </c>
      <c r="H461" s="400">
        <v>7.49</v>
      </c>
      <c r="I461" s="400">
        <v>6.78</v>
      </c>
      <c r="J461" s="400">
        <v>6.78</v>
      </c>
      <c r="K461" s="36">
        <v>1</v>
      </c>
      <c r="L461" s="36">
        <v>2</v>
      </c>
      <c r="M461" s="36">
        <v>1</v>
      </c>
      <c r="N461" s="36">
        <v>2</v>
      </c>
      <c r="O461" s="36">
        <v>0.36</v>
      </c>
      <c r="P461" s="36">
        <v>2</v>
      </c>
      <c r="Q461" s="36">
        <v>1</v>
      </c>
      <c r="R461" s="36">
        <v>2</v>
      </c>
      <c r="S461" s="36">
        <v>0.48</v>
      </c>
      <c r="T461" s="36">
        <v>1</v>
      </c>
      <c r="U461" s="36">
        <v>9</v>
      </c>
      <c r="V461" s="36">
        <v>6</v>
      </c>
      <c r="W461" s="36">
        <v>6.75</v>
      </c>
      <c r="X461" s="36">
        <v>22.16</v>
      </c>
      <c r="Y461" s="36">
        <v>60</v>
      </c>
      <c r="Z461" s="401">
        <v>45325207505</v>
      </c>
      <c r="AA461" s="402" t="s">
        <v>8</v>
      </c>
      <c r="AB461" s="403">
        <v>1609412555</v>
      </c>
    </row>
    <row r="462" spans="1:28" ht="13.2" x14ac:dyDescent="0.25">
      <c r="A462" s="35" t="s">
        <v>7678</v>
      </c>
      <c r="B462" s="35" t="s">
        <v>648</v>
      </c>
      <c r="C462" s="36" t="s">
        <v>425</v>
      </c>
      <c r="D462" s="38">
        <v>20751</v>
      </c>
      <c r="E462" s="399" t="s">
        <v>7964</v>
      </c>
      <c r="F462" s="400">
        <v>12.09</v>
      </c>
      <c r="G462" s="400">
        <v>11.11</v>
      </c>
      <c r="H462" s="400">
        <v>7.49</v>
      </c>
      <c r="I462" s="400">
        <v>6.78</v>
      </c>
      <c r="J462" s="400">
        <v>6.78</v>
      </c>
      <c r="K462" s="36">
        <v>1</v>
      </c>
      <c r="L462" s="36">
        <v>2</v>
      </c>
      <c r="M462" s="36">
        <v>1</v>
      </c>
      <c r="N462" s="36">
        <v>2</v>
      </c>
      <c r="O462" s="36">
        <v>0.4</v>
      </c>
      <c r="P462" s="36">
        <v>2</v>
      </c>
      <c r="Q462" s="36">
        <v>1</v>
      </c>
      <c r="R462" s="36">
        <v>2</v>
      </c>
      <c r="S462" s="36">
        <v>0.4</v>
      </c>
      <c r="T462" s="36">
        <v>1</v>
      </c>
      <c r="U462" s="36">
        <v>8.6199999999999992</v>
      </c>
      <c r="V462" s="36">
        <v>5.62</v>
      </c>
      <c r="W462" s="36">
        <v>6.25</v>
      </c>
      <c r="X462" s="36">
        <v>24</v>
      </c>
      <c r="Y462" s="36">
        <v>60</v>
      </c>
      <c r="Z462" s="401">
        <v>45325207512</v>
      </c>
      <c r="AA462" s="402" t="s">
        <v>8</v>
      </c>
      <c r="AB462" s="403">
        <v>1609412556</v>
      </c>
    </row>
    <row r="463" spans="1:28" ht="13.2" x14ac:dyDescent="0.25">
      <c r="A463" s="35" t="s">
        <v>7678</v>
      </c>
      <c r="B463" s="35" t="s">
        <v>648</v>
      </c>
      <c r="C463" s="36" t="s">
        <v>425</v>
      </c>
      <c r="D463" s="38">
        <v>20755</v>
      </c>
      <c r="E463" s="399" t="s">
        <v>7963</v>
      </c>
      <c r="F463" s="400">
        <v>12.09</v>
      </c>
      <c r="G463" s="400">
        <v>11.11</v>
      </c>
      <c r="H463" s="400">
        <v>7.49</v>
      </c>
      <c r="I463" s="400">
        <v>6.78</v>
      </c>
      <c r="J463" s="400">
        <v>6.78</v>
      </c>
      <c r="K463" s="36">
        <v>3</v>
      </c>
      <c r="L463" s="36">
        <v>0.625</v>
      </c>
      <c r="M463" s="36">
        <v>2.75</v>
      </c>
      <c r="N463" s="36">
        <v>5.75</v>
      </c>
      <c r="O463" s="36">
        <v>0.41499999999999998</v>
      </c>
      <c r="P463" s="36">
        <v>8.5</v>
      </c>
      <c r="Q463" s="36">
        <v>4.75</v>
      </c>
      <c r="R463" s="36">
        <v>1.4370000000000001</v>
      </c>
      <c r="S463" s="36">
        <v>1.2450000000000001</v>
      </c>
      <c r="T463" s="36">
        <v>3</v>
      </c>
      <c r="U463" s="36">
        <v>10.25</v>
      </c>
      <c r="V463" s="36">
        <v>7</v>
      </c>
      <c r="W463" s="36">
        <v>7.75</v>
      </c>
      <c r="X463" s="36">
        <v>24.9</v>
      </c>
      <c r="Y463" s="36">
        <v>60</v>
      </c>
      <c r="Z463" s="401">
        <v>45325764534</v>
      </c>
      <c r="AA463" s="402" t="s">
        <v>8</v>
      </c>
      <c r="AB463" s="403">
        <v>2610954427</v>
      </c>
    </row>
    <row r="464" spans="1:28" ht="13.2" x14ac:dyDescent="0.25">
      <c r="A464" s="35" t="s">
        <v>7678</v>
      </c>
      <c r="B464" s="35" t="s">
        <v>648</v>
      </c>
      <c r="C464" s="36" t="s">
        <v>425</v>
      </c>
      <c r="D464" s="38">
        <v>20758</v>
      </c>
      <c r="E464" s="399" t="s">
        <v>7962</v>
      </c>
      <c r="F464" s="400">
        <v>3.46</v>
      </c>
      <c r="G464" s="400">
        <v>3.2</v>
      </c>
      <c r="H464" s="400">
        <v>2.15</v>
      </c>
      <c r="I464" s="400">
        <v>1.94</v>
      </c>
      <c r="J464" s="400">
        <v>1.94</v>
      </c>
      <c r="K464" s="36">
        <v>3</v>
      </c>
      <c r="L464" s="36">
        <v>0.312</v>
      </c>
      <c r="M464" s="36">
        <v>1.5</v>
      </c>
      <c r="N464" s="36">
        <v>5.875</v>
      </c>
      <c r="O464" s="36">
        <v>0.08</v>
      </c>
      <c r="P464" s="36">
        <v>8</v>
      </c>
      <c r="Q464" s="36">
        <v>3.75</v>
      </c>
      <c r="R464" s="36">
        <v>0.75</v>
      </c>
      <c r="S464" s="36">
        <v>0.245</v>
      </c>
      <c r="T464" s="36">
        <v>3</v>
      </c>
      <c r="U464" s="36">
        <v>10</v>
      </c>
      <c r="V464" s="36">
        <v>7</v>
      </c>
      <c r="W464" s="36">
        <v>4.5</v>
      </c>
      <c r="X464" s="36">
        <v>5.21</v>
      </c>
      <c r="Y464" s="36">
        <v>60</v>
      </c>
      <c r="Z464" s="401">
        <v>45325207581</v>
      </c>
      <c r="AA464" s="402" t="s">
        <v>8</v>
      </c>
      <c r="AB464" s="403">
        <v>1609412557</v>
      </c>
    </row>
    <row r="465" spans="1:28" ht="13.2" x14ac:dyDescent="0.25">
      <c r="A465" s="35" t="s">
        <v>7678</v>
      </c>
      <c r="B465" s="35" t="s">
        <v>648</v>
      </c>
      <c r="C465" s="36" t="s">
        <v>425</v>
      </c>
      <c r="D465" s="38">
        <v>20760</v>
      </c>
      <c r="E465" s="399" t="s">
        <v>7961</v>
      </c>
      <c r="F465" s="400">
        <v>3.46</v>
      </c>
      <c r="G465" s="400">
        <v>3.2</v>
      </c>
      <c r="H465" s="400">
        <v>2.15</v>
      </c>
      <c r="I465" s="400">
        <v>1.94</v>
      </c>
      <c r="J465" s="400">
        <v>1.94</v>
      </c>
      <c r="K465" s="36">
        <v>3</v>
      </c>
      <c r="L465" s="36">
        <v>0.312</v>
      </c>
      <c r="M465" s="36">
        <v>1.5</v>
      </c>
      <c r="N465" s="36">
        <v>5.875</v>
      </c>
      <c r="O465" s="36">
        <v>8.5000000000000006E-2</v>
      </c>
      <c r="P465" s="36">
        <v>7</v>
      </c>
      <c r="Q465" s="36">
        <v>3.75</v>
      </c>
      <c r="R465" s="36">
        <v>0.75</v>
      </c>
      <c r="S465" s="36">
        <v>0.255</v>
      </c>
      <c r="T465" s="36">
        <v>3</v>
      </c>
      <c r="U465" s="36">
        <v>10</v>
      </c>
      <c r="V465" s="36">
        <v>7</v>
      </c>
      <c r="W465" s="36">
        <v>4.5</v>
      </c>
      <c r="X465" s="36">
        <v>5.41</v>
      </c>
      <c r="Y465" s="36">
        <v>60</v>
      </c>
      <c r="Z465" s="401">
        <v>45325207604</v>
      </c>
      <c r="AA465" s="402" t="s">
        <v>8</v>
      </c>
      <c r="AB465" s="403">
        <v>1609412558</v>
      </c>
    </row>
    <row r="466" spans="1:28" ht="13.2" x14ac:dyDescent="0.25">
      <c r="A466" s="35" t="s">
        <v>7678</v>
      </c>
      <c r="B466" s="35" t="s">
        <v>648</v>
      </c>
      <c r="C466" s="36" t="s">
        <v>425</v>
      </c>
      <c r="D466" s="38">
        <v>20761</v>
      </c>
      <c r="E466" s="399" t="s">
        <v>7960</v>
      </c>
      <c r="F466" s="400">
        <v>3.46</v>
      </c>
      <c r="G466" s="400">
        <v>3.2</v>
      </c>
      <c r="H466" s="400">
        <v>2.15</v>
      </c>
      <c r="I466" s="400">
        <v>1.94</v>
      </c>
      <c r="J466" s="400">
        <v>1.94</v>
      </c>
      <c r="K466" s="36">
        <v>3</v>
      </c>
      <c r="L466" s="36">
        <v>0.312</v>
      </c>
      <c r="M466" s="36">
        <v>1.5</v>
      </c>
      <c r="N466" s="36">
        <v>5.875</v>
      </c>
      <c r="O466" s="36">
        <v>6.8000000000000005E-2</v>
      </c>
      <c r="P466" s="36">
        <v>7.5</v>
      </c>
      <c r="Q466" s="36">
        <v>3.5</v>
      </c>
      <c r="R466" s="36">
        <v>0.75</v>
      </c>
      <c r="S466" s="36">
        <v>0.21</v>
      </c>
      <c r="T466" s="36">
        <v>3</v>
      </c>
      <c r="U466" s="36">
        <v>10</v>
      </c>
      <c r="V466" s="36">
        <v>7</v>
      </c>
      <c r="W466" s="36">
        <v>4.5</v>
      </c>
      <c r="X466" s="36">
        <v>4.3899999999999997</v>
      </c>
      <c r="Y466" s="36">
        <v>60</v>
      </c>
      <c r="Z466" s="401">
        <v>45325207611</v>
      </c>
      <c r="AA466" s="402" t="s">
        <v>8</v>
      </c>
      <c r="AB466" s="403">
        <v>1609412559</v>
      </c>
    </row>
    <row r="467" spans="1:28" ht="13.2" x14ac:dyDescent="0.25">
      <c r="A467" s="35" t="s">
        <v>7678</v>
      </c>
      <c r="B467" s="35" t="s">
        <v>648</v>
      </c>
      <c r="C467" s="36" t="s">
        <v>425</v>
      </c>
      <c r="D467" s="38">
        <v>20762</v>
      </c>
      <c r="E467" s="399" t="s">
        <v>7959</v>
      </c>
      <c r="F467" s="400">
        <v>3.46</v>
      </c>
      <c r="G467" s="400">
        <v>3.2</v>
      </c>
      <c r="H467" s="400">
        <v>2.15</v>
      </c>
      <c r="I467" s="400">
        <v>1.94</v>
      </c>
      <c r="J467" s="400">
        <v>1.94</v>
      </c>
      <c r="K467" s="36">
        <v>3</v>
      </c>
      <c r="L467" s="36">
        <v>0.312</v>
      </c>
      <c r="M467" s="36">
        <v>1.5</v>
      </c>
      <c r="N467" s="36">
        <v>5.875</v>
      </c>
      <c r="O467" s="36">
        <v>0.08</v>
      </c>
      <c r="P467" s="36">
        <v>7.25</v>
      </c>
      <c r="Q467" s="36">
        <v>3.75</v>
      </c>
      <c r="R467" s="36">
        <v>0.75</v>
      </c>
      <c r="S467" s="36">
        <v>0.245</v>
      </c>
      <c r="T467" s="36">
        <v>3</v>
      </c>
      <c r="U467" s="36">
        <v>10</v>
      </c>
      <c r="V467" s="36">
        <v>7</v>
      </c>
      <c r="W467" s="36">
        <v>4.5</v>
      </c>
      <c r="X467" s="36">
        <v>5.1100000000000003</v>
      </c>
      <c r="Y467" s="36">
        <v>60</v>
      </c>
      <c r="Z467" s="401">
        <v>45325207628</v>
      </c>
      <c r="AA467" s="402" t="s">
        <v>8</v>
      </c>
      <c r="AB467" s="403">
        <v>1609412560</v>
      </c>
    </row>
    <row r="468" spans="1:28" ht="13.2" x14ac:dyDescent="0.25">
      <c r="A468" s="35" t="s">
        <v>7678</v>
      </c>
      <c r="B468" s="35" t="s">
        <v>648</v>
      </c>
      <c r="C468" s="36" t="s">
        <v>425</v>
      </c>
      <c r="D468" s="38">
        <v>20763</v>
      </c>
      <c r="E468" s="399" t="s">
        <v>7958</v>
      </c>
      <c r="F468" s="400">
        <v>3.46</v>
      </c>
      <c r="G468" s="400">
        <v>3.2</v>
      </c>
      <c r="H468" s="400">
        <v>2.15</v>
      </c>
      <c r="I468" s="400">
        <v>1.94</v>
      </c>
      <c r="J468" s="400">
        <v>1.94</v>
      </c>
      <c r="K468" s="36">
        <v>3</v>
      </c>
      <c r="L468" s="36">
        <v>0.437</v>
      </c>
      <c r="M468" s="36">
        <v>1.5</v>
      </c>
      <c r="N468" s="36">
        <v>5.875</v>
      </c>
      <c r="O468" s="36">
        <v>0.08</v>
      </c>
      <c r="P468" s="36">
        <v>7.5</v>
      </c>
      <c r="Q468" s="36">
        <v>3.75</v>
      </c>
      <c r="R468" s="36">
        <v>0.75</v>
      </c>
      <c r="S468" s="36">
        <v>0.24</v>
      </c>
      <c r="T468" s="36">
        <v>3</v>
      </c>
      <c r="U468" s="36">
        <v>10</v>
      </c>
      <c r="V468" s="36">
        <v>7</v>
      </c>
      <c r="W468" s="36">
        <v>4.5</v>
      </c>
      <c r="X468" s="36">
        <v>5.1100000000000003</v>
      </c>
      <c r="Y468" s="36">
        <v>60</v>
      </c>
      <c r="Z468" s="401">
        <v>45325207635</v>
      </c>
      <c r="AA468" s="402" t="s">
        <v>8</v>
      </c>
      <c r="AB468" s="403">
        <v>1609412561</v>
      </c>
    </row>
    <row r="469" spans="1:28" ht="13.2" x14ac:dyDescent="0.25">
      <c r="A469" s="35" t="s">
        <v>7678</v>
      </c>
      <c r="B469" s="35" t="s">
        <v>648</v>
      </c>
      <c r="C469" s="36" t="s">
        <v>425</v>
      </c>
      <c r="D469" s="38">
        <v>20764</v>
      </c>
      <c r="E469" s="399" t="s">
        <v>7957</v>
      </c>
      <c r="F469" s="400">
        <v>3.46</v>
      </c>
      <c r="G469" s="400">
        <v>3.2</v>
      </c>
      <c r="H469" s="400">
        <v>2.15</v>
      </c>
      <c r="I469" s="400">
        <v>1.94</v>
      </c>
      <c r="J469" s="400">
        <v>1.94</v>
      </c>
      <c r="K469" s="36">
        <v>3</v>
      </c>
      <c r="L469" s="36">
        <v>0.312</v>
      </c>
      <c r="M469" s="36">
        <v>1.5</v>
      </c>
      <c r="N469" s="36">
        <v>5.875</v>
      </c>
      <c r="O469" s="36">
        <v>0.08</v>
      </c>
      <c r="P469" s="36">
        <v>7.75</v>
      </c>
      <c r="Q469" s="36">
        <v>3.75</v>
      </c>
      <c r="R469" s="36">
        <v>0.75</v>
      </c>
      <c r="S469" s="36">
        <v>0.24</v>
      </c>
      <c r="T469" s="36">
        <v>3</v>
      </c>
      <c r="U469" s="36">
        <v>10</v>
      </c>
      <c r="V469" s="36">
        <v>7</v>
      </c>
      <c r="W469" s="36">
        <v>4.5</v>
      </c>
      <c r="X469" s="36">
        <v>5.1100000000000003</v>
      </c>
      <c r="Y469" s="36">
        <v>60</v>
      </c>
      <c r="Z469" s="401">
        <v>45325207642</v>
      </c>
      <c r="AA469" s="402" t="s">
        <v>8</v>
      </c>
      <c r="AB469" s="403">
        <v>1609412562</v>
      </c>
    </row>
    <row r="470" spans="1:28" ht="13.2" x14ac:dyDescent="0.25">
      <c r="A470" s="35" t="s">
        <v>7678</v>
      </c>
      <c r="B470" s="35" t="s">
        <v>648</v>
      </c>
      <c r="C470" s="36" t="s">
        <v>425</v>
      </c>
      <c r="D470" s="38">
        <v>20765</v>
      </c>
      <c r="E470" s="399" t="s">
        <v>7956</v>
      </c>
      <c r="F470" s="400">
        <v>3.46</v>
      </c>
      <c r="G470" s="400">
        <v>3.2</v>
      </c>
      <c r="H470" s="400">
        <v>2.15</v>
      </c>
      <c r="I470" s="400">
        <v>1.94</v>
      </c>
      <c r="J470" s="400">
        <v>1.94</v>
      </c>
      <c r="K470" s="36">
        <v>3</v>
      </c>
      <c r="L470" s="36">
        <v>0.312</v>
      </c>
      <c r="M470" s="36">
        <v>1.5</v>
      </c>
      <c r="N470" s="36">
        <v>5.875</v>
      </c>
      <c r="O470" s="36">
        <v>7.4999999999999997E-2</v>
      </c>
      <c r="P470" s="36">
        <v>7.5</v>
      </c>
      <c r="Q470" s="36">
        <v>3.75</v>
      </c>
      <c r="R470" s="36">
        <v>0.75</v>
      </c>
      <c r="S470" s="36">
        <v>0.22600000000000001</v>
      </c>
      <c r="T470" s="36">
        <v>3</v>
      </c>
      <c r="U470" s="36">
        <v>10</v>
      </c>
      <c r="V470" s="36">
        <v>7</v>
      </c>
      <c r="W470" s="36">
        <v>4.5</v>
      </c>
      <c r="X470" s="36">
        <v>4.83</v>
      </c>
      <c r="Y470" s="36">
        <v>60</v>
      </c>
      <c r="Z470" s="401">
        <v>45325207659</v>
      </c>
      <c r="AA470" s="402" t="s">
        <v>8</v>
      </c>
      <c r="AB470" s="403">
        <v>1609412563</v>
      </c>
    </row>
    <row r="471" spans="1:28" ht="13.2" x14ac:dyDescent="0.25">
      <c r="A471" s="35" t="s">
        <v>7678</v>
      </c>
      <c r="B471" s="35" t="s">
        <v>648</v>
      </c>
      <c r="C471" s="36" t="s">
        <v>425</v>
      </c>
      <c r="D471" s="38">
        <v>20766</v>
      </c>
      <c r="E471" s="399" t="s">
        <v>7955</v>
      </c>
      <c r="F471" s="400">
        <v>3.46</v>
      </c>
      <c r="G471" s="400">
        <v>3.2</v>
      </c>
      <c r="H471" s="400">
        <v>2.15</v>
      </c>
      <c r="I471" s="400">
        <v>1.94</v>
      </c>
      <c r="J471" s="400">
        <v>1.94</v>
      </c>
      <c r="K471" s="36">
        <v>3</v>
      </c>
      <c r="L471" s="36">
        <v>0.312</v>
      </c>
      <c r="M471" s="36">
        <v>1.5</v>
      </c>
      <c r="N471" s="36">
        <v>5.875</v>
      </c>
      <c r="O471" s="36">
        <v>0.08</v>
      </c>
      <c r="P471" s="36">
        <v>8</v>
      </c>
      <c r="Q471" s="36">
        <v>3.75</v>
      </c>
      <c r="R471" s="36">
        <v>0.75</v>
      </c>
      <c r="S471" s="36">
        <v>0.24</v>
      </c>
      <c r="T471" s="36">
        <v>3</v>
      </c>
      <c r="U471" s="36">
        <v>10</v>
      </c>
      <c r="V471" s="36">
        <v>7</v>
      </c>
      <c r="W471" s="36">
        <v>4.5</v>
      </c>
      <c r="X471" s="36">
        <v>5.1100000000000003</v>
      </c>
      <c r="Y471" s="36">
        <v>60</v>
      </c>
      <c r="Z471" s="401">
        <v>45325207666</v>
      </c>
      <c r="AA471" s="402" t="s">
        <v>8</v>
      </c>
      <c r="AB471" s="403">
        <v>1609412564</v>
      </c>
    </row>
    <row r="472" spans="1:28" ht="13.2" x14ac:dyDescent="0.25">
      <c r="A472" s="35" t="s">
        <v>7678</v>
      </c>
      <c r="B472" s="35" t="s">
        <v>648</v>
      </c>
      <c r="C472" s="36" t="s">
        <v>425</v>
      </c>
      <c r="D472" s="38">
        <v>20767</v>
      </c>
      <c r="E472" s="399" t="s">
        <v>7954</v>
      </c>
      <c r="F472" s="400">
        <v>3.46</v>
      </c>
      <c r="G472" s="400">
        <v>3.2</v>
      </c>
      <c r="H472" s="400">
        <v>2.15</v>
      </c>
      <c r="I472" s="400">
        <v>1.94</v>
      </c>
      <c r="J472" s="400">
        <v>1.94</v>
      </c>
      <c r="K472" s="36">
        <v>3</v>
      </c>
      <c r="L472" s="36">
        <v>0.312</v>
      </c>
      <c r="M472" s="36">
        <v>1.5</v>
      </c>
      <c r="N472" s="36">
        <v>5.875</v>
      </c>
      <c r="O472" s="36">
        <v>0.08</v>
      </c>
      <c r="P472" s="36">
        <v>7</v>
      </c>
      <c r="Q472" s="36">
        <v>3.75</v>
      </c>
      <c r="R472" s="36">
        <v>0.75</v>
      </c>
      <c r="S472" s="36">
        <v>0.24</v>
      </c>
      <c r="T472" s="36">
        <v>3</v>
      </c>
      <c r="U472" s="36">
        <v>10</v>
      </c>
      <c r="V472" s="36">
        <v>7</v>
      </c>
      <c r="W472" s="36">
        <v>4.5</v>
      </c>
      <c r="X472" s="36">
        <v>5.1100000000000003</v>
      </c>
      <c r="Y472" s="36">
        <v>60</v>
      </c>
      <c r="Z472" s="401">
        <v>45325207673</v>
      </c>
      <c r="AA472" s="402" t="s">
        <v>8</v>
      </c>
      <c r="AB472" s="403">
        <v>1609412565</v>
      </c>
    </row>
    <row r="473" spans="1:28" ht="13.2" x14ac:dyDescent="0.25">
      <c r="A473" s="35" t="s">
        <v>7678</v>
      </c>
      <c r="B473" s="35" t="s">
        <v>648</v>
      </c>
      <c r="C473" s="36" t="s">
        <v>425</v>
      </c>
      <c r="D473" s="38">
        <v>20768</v>
      </c>
      <c r="E473" s="399" t="s">
        <v>7953</v>
      </c>
      <c r="F473" s="400">
        <v>3.46</v>
      </c>
      <c r="G473" s="400">
        <v>3.2</v>
      </c>
      <c r="H473" s="400">
        <v>2.15</v>
      </c>
      <c r="I473" s="400">
        <v>1.94</v>
      </c>
      <c r="J473" s="400">
        <v>1.94</v>
      </c>
      <c r="K473" s="36">
        <v>3</v>
      </c>
      <c r="L473" s="36">
        <v>0.312</v>
      </c>
      <c r="M473" s="36">
        <v>1.5</v>
      </c>
      <c r="N473" s="36">
        <v>5.9370000000000003</v>
      </c>
      <c r="O473" s="36">
        <v>7.0000000000000007E-2</v>
      </c>
      <c r="P473" s="36">
        <v>8.75</v>
      </c>
      <c r="Q473" s="36">
        <v>3.75</v>
      </c>
      <c r="R473" s="36">
        <v>0.75</v>
      </c>
      <c r="S473" s="36">
        <v>0.22</v>
      </c>
      <c r="T473" s="36">
        <v>3</v>
      </c>
      <c r="U473" s="36">
        <v>10</v>
      </c>
      <c r="V473" s="36">
        <v>7</v>
      </c>
      <c r="W473" s="36">
        <v>4.5</v>
      </c>
      <c r="X473" s="36">
        <v>4.51</v>
      </c>
      <c r="Y473" s="36">
        <v>60</v>
      </c>
      <c r="Z473" s="401">
        <v>45325207680</v>
      </c>
      <c r="AA473" s="402" t="s">
        <v>8</v>
      </c>
      <c r="AB473" s="403">
        <v>1609412566</v>
      </c>
    </row>
    <row r="474" spans="1:28" ht="13.2" x14ac:dyDescent="0.25">
      <c r="A474" s="35" t="s">
        <v>7678</v>
      </c>
      <c r="B474" s="35" t="s">
        <v>648</v>
      </c>
      <c r="C474" s="36" t="s">
        <v>425</v>
      </c>
      <c r="D474" s="38">
        <v>20769</v>
      </c>
      <c r="E474" s="399" t="s">
        <v>7952</v>
      </c>
      <c r="F474" s="400">
        <v>3.46</v>
      </c>
      <c r="G474" s="400">
        <v>3.2</v>
      </c>
      <c r="H474" s="400">
        <v>2.15</v>
      </c>
      <c r="I474" s="400">
        <v>1.94</v>
      </c>
      <c r="J474" s="400">
        <v>1.94</v>
      </c>
      <c r="K474" s="36">
        <v>3</v>
      </c>
      <c r="L474" s="36">
        <v>0.312</v>
      </c>
      <c r="M474" s="36">
        <v>1.5</v>
      </c>
      <c r="N474" s="36">
        <v>5.875</v>
      </c>
      <c r="O474" s="36">
        <v>7.4999999999999997E-2</v>
      </c>
      <c r="P474" s="36">
        <v>8</v>
      </c>
      <c r="Q474" s="36">
        <v>3.75</v>
      </c>
      <c r="R474" s="36">
        <v>0.75</v>
      </c>
      <c r="S474" s="36">
        <v>0.22500000000000001</v>
      </c>
      <c r="T474" s="36">
        <v>3</v>
      </c>
      <c r="U474" s="36">
        <v>10</v>
      </c>
      <c r="V474" s="36">
        <v>7</v>
      </c>
      <c r="W474" s="36">
        <v>4.5</v>
      </c>
      <c r="X474" s="36">
        <v>4.8099999999999996</v>
      </c>
      <c r="Y474" s="36">
        <v>60</v>
      </c>
      <c r="Z474" s="401">
        <v>45325207697</v>
      </c>
      <c r="AA474" s="402" t="s">
        <v>8</v>
      </c>
      <c r="AB474" s="403">
        <v>1609412567</v>
      </c>
    </row>
    <row r="475" spans="1:28" ht="13.2" x14ac:dyDescent="0.25">
      <c r="A475" s="35" t="s">
        <v>7678</v>
      </c>
      <c r="B475" s="35" t="s">
        <v>648</v>
      </c>
      <c r="C475" s="36" t="s">
        <v>425</v>
      </c>
      <c r="D475" s="38">
        <v>20770</v>
      </c>
      <c r="E475" s="399" t="s">
        <v>7951</v>
      </c>
      <c r="F475" s="400">
        <v>3.46</v>
      </c>
      <c r="G475" s="400">
        <v>3.2</v>
      </c>
      <c r="H475" s="400">
        <v>2.15</v>
      </c>
      <c r="I475" s="400">
        <v>1.94</v>
      </c>
      <c r="J475" s="400">
        <v>1.94</v>
      </c>
      <c r="K475" s="36">
        <v>3</v>
      </c>
      <c r="L475" s="36">
        <v>5.9</v>
      </c>
      <c r="M475" s="36">
        <v>1.5</v>
      </c>
      <c r="N475" s="36">
        <v>0.4</v>
      </c>
      <c r="O475" s="36">
        <v>6.6000000000000003E-2</v>
      </c>
      <c r="P475" s="36">
        <v>6</v>
      </c>
      <c r="Q475" s="36">
        <v>1.5</v>
      </c>
      <c r="R475" s="36">
        <v>0.9</v>
      </c>
      <c r="S475" s="36">
        <v>0.2</v>
      </c>
      <c r="T475" s="36">
        <v>3</v>
      </c>
      <c r="U475" s="36">
        <v>10</v>
      </c>
      <c r="V475" s="36">
        <v>7</v>
      </c>
      <c r="W475" s="36">
        <v>4.5</v>
      </c>
      <c r="X475" s="36">
        <v>4.2699999999999996</v>
      </c>
      <c r="Y475" s="36">
        <v>60</v>
      </c>
      <c r="Z475" s="401">
        <v>45325207703</v>
      </c>
      <c r="AA475" s="402" t="s">
        <v>8</v>
      </c>
      <c r="AB475" s="403">
        <v>1609412568</v>
      </c>
    </row>
    <row r="476" spans="1:28" ht="13.2" x14ac:dyDescent="0.25">
      <c r="A476" s="35" t="s">
        <v>7678</v>
      </c>
      <c r="B476" s="35" t="s">
        <v>648</v>
      </c>
      <c r="C476" s="36" t="s">
        <v>425</v>
      </c>
      <c r="D476" s="38">
        <v>20771</v>
      </c>
      <c r="E476" s="399" t="s">
        <v>7950</v>
      </c>
      <c r="F476" s="400">
        <v>3.46</v>
      </c>
      <c r="G476" s="400">
        <v>3.2</v>
      </c>
      <c r="H476" s="400">
        <v>2.15</v>
      </c>
      <c r="I476" s="400">
        <v>1.94</v>
      </c>
      <c r="J476" s="400">
        <v>1.94</v>
      </c>
      <c r="K476" s="36">
        <v>3</v>
      </c>
      <c r="L476" s="36">
        <v>0.312</v>
      </c>
      <c r="M476" s="36">
        <v>1.5</v>
      </c>
      <c r="N476" s="36">
        <v>5.875</v>
      </c>
      <c r="O476" s="36">
        <v>7.0000000000000007E-2</v>
      </c>
      <c r="P476" s="36">
        <v>8</v>
      </c>
      <c r="Q476" s="36">
        <v>3.75</v>
      </c>
      <c r="R476" s="36">
        <v>0.75</v>
      </c>
      <c r="S476" s="36">
        <v>0.215</v>
      </c>
      <c r="T476" s="36">
        <v>3</v>
      </c>
      <c r="U476" s="36">
        <v>10</v>
      </c>
      <c r="V476" s="36">
        <v>7</v>
      </c>
      <c r="W476" s="36">
        <v>4.5</v>
      </c>
      <c r="X476" s="36">
        <v>4.51</v>
      </c>
      <c r="Y476" s="36">
        <v>60</v>
      </c>
      <c r="Z476" s="401">
        <v>45325207710</v>
      </c>
      <c r="AA476" s="402" t="s">
        <v>8</v>
      </c>
      <c r="AB476" s="403">
        <v>1609412569</v>
      </c>
    </row>
    <row r="477" spans="1:28" ht="13.2" x14ac:dyDescent="0.25">
      <c r="A477" s="35" t="s">
        <v>7678</v>
      </c>
      <c r="B477" s="35" t="s">
        <v>648</v>
      </c>
      <c r="C477" s="36" t="s">
        <v>425</v>
      </c>
      <c r="D477" s="38">
        <v>20772</v>
      </c>
      <c r="E477" s="399" t="s">
        <v>7949</v>
      </c>
      <c r="F477" s="400">
        <v>3.46</v>
      </c>
      <c r="G477" s="400">
        <v>3.2</v>
      </c>
      <c r="H477" s="400">
        <v>2.15</v>
      </c>
      <c r="I477" s="400">
        <v>1.94</v>
      </c>
      <c r="J477" s="400">
        <v>1.94</v>
      </c>
      <c r="K477" s="36">
        <v>3</v>
      </c>
      <c r="L477" s="36">
        <v>0.312</v>
      </c>
      <c r="M477" s="36">
        <v>1.5</v>
      </c>
      <c r="N477" s="36">
        <v>5.875</v>
      </c>
      <c r="O477" s="36">
        <v>6.5000000000000002E-2</v>
      </c>
      <c r="P477" s="36">
        <v>7.5</v>
      </c>
      <c r="Q477" s="36">
        <v>3.75</v>
      </c>
      <c r="R477" s="36">
        <v>0.75</v>
      </c>
      <c r="S477" s="36">
        <v>0.2</v>
      </c>
      <c r="T477" s="36">
        <v>3</v>
      </c>
      <c r="U477" s="36">
        <v>10</v>
      </c>
      <c r="V477" s="36">
        <v>7</v>
      </c>
      <c r="W477" s="36">
        <v>4.5</v>
      </c>
      <c r="X477" s="36">
        <v>4.21</v>
      </c>
      <c r="Y477" s="36">
        <v>60</v>
      </c>
      <c r="Z477" s="401">
        <v>45325207727</v>
      </c>
      <c r="AA477" s="402" t="s">
        <v>8</v>
      </c>
      <c r="AB477" s="403">
        <v>1609412570</v>
      </c>
    </row>
    <row r="478" spans="1:28" ht="13.2" x14ac:dyDescent="0.25">
      <c r="A478" s="35" t="s">
        <v>7678</v>
      </c>
      <c r="B478" s="35" t="s">
        <v>648</v>
      </c>
      <c r="C478" s="36" t="s">
        <v>425</v>
      </c>
      <c r="D478" s="38">
        <v>20773</v>
      </c>
      <c r="E478" s="399" t="s">
        <v>7948</v>
      </c>
      <c r="F478" s="400">
        <v>3.46</v>
      </c>
      <c r="G478" s="400">
        <v>3.2</v>
      </c>
      <c r="H478" s="400">
        <v>2.15</v>
      </c>
      <c r="I478" s="400">
        <v>1.94</v>
      </c>
      <c r="J478" s="400">
        <v>1.94</v>
      </c>
      <c r="K478" s="36">
        <v>3</v>
      </c>
      <c r="L478" s="36">
        <v>5.9</v>
      </c>
      <c r="M478" s="36">
        <v>1.5</v>
      </c>
      <c r="N478" s="36">
        <v>0.4</v>
      </c>
      <c r="O478" s="36">
        <v>6.6000000000000003E-2</v>
      </c>
      <c r="P478" s="36">
        <v>6.5</v>
      </c>
      <c r="Q478" s="36">
        <v>2</v>
      </c>
      <c r="R478" s="36">
        <v>1.2</v>
      </c>
      <c r="S478" s="36">
        <v>0.2</v>
      </c>
      <c r="T478" s="36">
        <v>3</v>
      </c>
      <c r="U478" s="36">
        <v>10</v>
      </c>
      <c r="V478" s="36">
        <v>7</v>
      </c>
      <c r="W478" s="36">
        <v>4.5</v>
      </c>
      <c r="X478" s="36">
        <v>4.2699999999999996</v>
      </c>
      <c r="Y478" s="36">
        <v>60</v>
      </c>
      <c r="Z478" s="401">
        <v>45325207734</v>
      </c>
      <c r="AA478" s="402" t="s">
        <v>8</v>
      </c>
      <c r="AB478" s="403">
        <v>1609412571</v>
      </c>
    </row>
    <row r="479" spans="1:28" ht="13.2" x14ac:dyDescent="0.25">
      <c r="A479" s="35" t="s">
        <v>7678</v>
      </c>
      <c r="B479" s="35" t="s">
        <v>648</v>
      </c>
      <c r="C479" s="36" t="s">
        <v>425</v>
      </c>
      <c r="D479" s="38">
        <v>20774</v>
      </c>
      <c r="E479" s="399" t="s">
        <v>7947</v>
      </c>
      <c r="F479" s="400">
        <v>3.46</v>
      </c>
      <c r="G479" s="400">
        <v>3.2</v>
      </c>
      <c r="H479" s="400">
        <v>2.15</v>
      </c>
      <c r="I479" s="400">
        <v>1.94</v>
      </c>
      <c r="J479" s="400">
        <v>1.94</v>
      </c>
      <c r="K479" s="36">
        <v>3</v>
      </c>
      <c r="L479" s="36">
        <v>0.312</v>
      </c>
      <c r="M479" s="36">
        <v>1.5</v>
      </c>
      <c r="N479" s="36">
        <v>5.875</v>
      </c>
      <c r="O479" s="36">
        <v>6.5000000000000002E-2</v>
      </c>
      <c r="P479" s="36">
        <v>7.75</v>
      </c>
      <c r="Q479" s="36">
        <v>3.75</v>
      </c>
      <c r="R479" s="36">
        <v>0.75</v>
      </c>
      <c r="S479" s="36">
        <v>0.2</v>
      </c>
      <c r="T479" s="36">
        <v>3</v>
      </c>
      <c r="U479" s="36">
        <v>10</v>
      </c>
      <c r="V479" s="36">
        <v>7</v>
      </c>
      <c r="W479" s="36">
        <v>4.5</v>
      </c>
      <c r="X479" s="36">
        <v>4.21</v>
      </c>
      <c r="Y479" s="36">
        <v>60</v>
      </c>
      <c r="Z479" s="401">
        <v>45325207741</v>
      </c>
      <c r="AA479" s="402" t="s">
        <v>8</v>
      </c>
      <c r="AB479" s="403">
        <v>1609412572</v>
      </c>
    </row>
    <row r="480" spans="1:28" ht="13.2" x14ac:dyDescent="0.25">
      <c r="A480" s="35" t="s">
        <v>7678</v>
      </c>
      <c r="B480" s="35" t="s">
        <v>648</v>
      </c>
      <c r="C480" s="36" t="s">
        <v>425</v>
      </c>
      <c r="D480" s="38">
        <v>20775</v>
      </c>
      <c r="E480" s="399" t="s">
        <v>7946</v>
      </c>
      <c r="F480" s="400">
        <v>3.46</v>
      </c>
      <c r="G480" s="400">
        <v>3.2</v>
      </c>
      <c r="H480" s="400">
        <v>2.15</v>
      </c>
      <c r="I480" s="400">
        <v>1.94</v>
      </c>
      <c r="J480" s="400">
        <v>1.94</v>
      </c>
      <c r="K480" s="36">
        <v>3</v>
      </c>
      <c r="L480" s="36">
        <v>0.312</v>
      </c>
      <c r="M480" s="36">
        <v>1.5</v>
      </c>
      <c r="N480" s="36">
        <v>5.875</v>
      </c>
      <c r="O480" s="36">
        <v>6.5000000000000002E-2</v>
      </c>
      <c r="P480" s="36">
        <v>7.5</v>
      </c>
      <c r="Q480" s="36">
        <v>3.75</v>
      </c>
      <c r="R480" s="36">
        <v>0.75</v>
      </c>
      <c r="S480" s="36">
        <v>0.19500000000000001</v>
      </c>
      <c r="T480" s="36">
        <v>3</v>
      </c>
      <c r="U480" s="36">
        <v>10</v>
      </c>
      <c r="V480" s="36">
        <v>7</v>
      </c>
      <c r="W480" s="36">
        <v>4.5</v>
      </c>
      <c r="X480" s="36">
        <v>4.21</v>
      </c>
      <c r="Y480" s="36">
        <v>60</v>
      </c>
      <c r="Z480" s="401">
        <v>45325207758</v>
      </c>
      <c r="AA480" s="402" t="s">
        <v>8</v>
      </c>
      <c r="AB480" s="403">
        <v>1609412573</v>
      </c>
    </row>
    <row r="481" spans="1:28" ht="13.2" x14ac:dyDescent="0.25">
      <c r="A481" s="35" t="s">
        <v>7678</v>
      </c>
      <c r="B481" s="35" t="s">
        <v>648</v>
      </c>
      <c r="C481" s="36" t="s">
        <v>425</v>
      </c>
      <c r="D481" s="38">
        <v>20776</v>
      </c>
      <c r="E481" s="399" t="s">
        <v>7945</v>
      </c>
      <c r="F481" s="400">
        <v>3.46</v>
      </c>
      <c r="G481" s="400">
        <v>3.2</v>
      </c>
      <c r="H481" s="400">
        <v>2.15</v>
      </c>
      <c r="I481" s="400">
        <v>1.94</v>
      </c>
      <c r="J481" s="400">
        <v>1.94</v>
      </c>
      <c r="K481" s="36">
        <v>3</v>
      </c>
      <c r="L481" s="36">
        <v>0.312</v>
      </c>
      <c r="M481" s="36">
        <v>1.5</v>
      </c>
      <c r="N481" s="36">
        <v>5.875</v>
      </c>
      <c r="O481" s="36">
        <v>0.06</v>
      </c>
      <c r="P481" s="36">
        <v>8.25</v>
      </c>
      <c r="Q481" s="36">
        <v>3.75</v>
      </c>
      <c r="R481" s="36">
        <v>0.75</v>
      </c>
      <c r="S481" s="36">
        <v>0.185</v>
      </c>
      <c r="T481" s="36">
        <v>3</v>
      </c>
      <c r="U481" s="36">
        <v>10</v>
      </c>
      <c r="V481" s="36">
        <v>7</v>
      </c>
      <c r="W481" s="36">
        <v>4.5</v>
      </c>
      <c r="X481" s="36">
        <v>3.91</v>
      </c>
      <c r="Y481" s="36">
        <v>60</v>
      </c>
      <c r="Z481" s="401">
        <v>45325207765</v>
      </c>
      <c r="AA481" s="402" t="s">
        <v>8</v>
      </c>
      <c r="AB481" s="403">
        <v>1609412574</v>
      </c>
    </row>
    <row r="482" spans="1:28" ht="13.2" x14ac:dyDescent="0.25">
      <c r="A482" s="35" t="s">
        <v>7678</v>
      </c>
      <c r="B482" s="35" t="s">
        <v>648</v>
      </c>
      <c r="C482" s="36" t="s">
        <v>425</v>
      </c>
      <c r="D482" s="38">
        <v>20777</v>
      </c>
      <c r="E482" s="399" t="s">
        <v>7944</v>
      </c>
      <c r="F482" s="400">
        <v>3.46</v>
      </c>
      <c r="G482" s="400">
        <v>3.2</v>
      </c>
      <c r="H482" s="400">
        <v>2.15</v>
      </c>
      <c r="I482" s="400">
        <v>1.94</v>
      </c>
      <c r="J482" s="400">
        <v>1.94</v>
      </c>
      <c r="K482" s="36">
        <v>3</v>
      </c>
      <c r="L482" s="36">
        <v>5.9</v>
      </c>
      <c r="M482" s="36">
        <v>1.5</v>
      </c>
      <c r="N482" s="36">
        <v>0.4</v>
      </c>
      <c r="O482" s="36">
        <v>0.06</v>
      </c>
      <c r="P482" s="36">
        <v>6.5</v>
      </c>
      <c r="Q482" s="36">
        <v>2</v>
      </c>
      <c r="R482" s="36">
        <v>1.2</v>
      </c>
      <c r="S482" s="36">
        <v>0.18</v>
      </c>
      <c r="T482" s="36">
        <v>3</v>
      </c>
      <c r="U482" s="36">
        <v>10</v>
      </c>
      <c r="V482" s="36">
        <v>7</v>
      </c>
      <c r="W482" s="36">
        <v>4.5</v>
      </c>
      <c r="X482" s="36">
        <v>3.91</v>
      </c>
      <c r="Y482" s="36">
        <v>60</v>
      </c>
      <c r="Z482" s="401">
        <v>45325207772</v>
      </c>
      <c r="AA482" s="402" t="s">
        <v>8</v>
      </c>
      <c r="AB482" s="403">
        <v>1609412575</v>
      </c>
    </row>
    <row r="483" spans="1:28" ht="13.2" x14ac:dyDescent="0.25">
      <c r="A483" s="35" t="s">
        <v>7678</v>
      </c>
      <c r="B483" s="35" t="s">
        <v>648</v>
      </c>
      <c r="C483" s="36" t="s">
        <v>425</v>
      </c>
      <c r="D483" s="38">
        <v>20778</v>
      </c>
      <c r="E483" s="399" t="s">
        <v>7943</v>
      </c>
      <c r="F483" s="400">
        <v>11.42</v>
      </c>
      <c r="G483" s="400">
        <v>10.47</v>
      </c>
      <c r="H483" s="400">
        <v>7.07</v>
      </c>
      <c r="I483" s="400">
        <v>6.41</v>
      </c>
      <c r="J483" s="400">
        <v>6.41</v>
      </c>
      <c r="K483" s="36">
        <v>3</v>
      </c>
      <c r="L483" s="36">
        <v>0.375</v>
      </c>
      <c r="M483" s="36">
        <v>3.875</v>
      </c>
      <c r="N483" s="36">
        <v>5.875</v>
      </c>
      <c r="O483" s="36">
        <v>0.47</v>
      </c>
      <c r="P483" s="36">
        <v>9</v>
      </c>
      <c r="Q483" s="36">
        <v>6</v>
      </c>
      <c r="R483" s="36">
        <v>1.25</v>
      </c>
      <c r="S483" s="36">
        <v>1.41</v>
      </c>
      <c r="T483" s="36">
        <v>3</v>
      </c>
      <c r="U483" s="36">
        <v>13.25</v>
      </c>
      <c r="V483" s="36">
        <v>9.25</v>
      </c>
      <c r="W483" s="36">
        <v>6.25</v>
      </c>
      <c r="X483" s="36">
        <v>28.74</v>
      </c>
      <c r="Y483" s="36">
        <v>60</v>
      </c>
      <c r="Z483" s="401">
        <v>45325768532</v>
      </c>
      <c r="AA483" s="402" t="s">
        <v>8</v>
      </c>
      <c r="AB483" s="403">
        <v>2610949445</v>
      </c>
    </row>
    <row r="484" spans="1:28" ht="13.2" x14ac:dyDescent="0.25">
      <c r="A484" s="35" t="s">
        <v>7678</v>
      </c>
      <c r="B484" s="35" t="s">
        <v>648</v>
      </c>
      <c r="C484" s="36" t="s">
        <v>425</v>
      </c>
      <c r="D484" s="38">
        <v>20780</v>
      </c>
      <c r="E484" s="399" t="s">
        <v>7942</v>
      </c>
      <c r="F484" s="400">
        <v>11.42</v>
      </c>
      <c r="G484" s="400">
        <v>10.47</v>
      </c>
      <c r="H484" s="400">
        <v>7.07</v>
      </c>
      <c r="I484" s="400">
        <v>6.41</v>
      </c>
      <c r="J484" s="400">
        <v>6.41</v>
      </c>
      <c r="K484" s="36">
        <v>3</v>
      </c>
      <c r="L484" s="36">
        <v>0.375</v>
      </c>
      <c r="M484" s="36">
        <v>3.875</v>
      </c>
      <c r="N484" s="36">
        <v>5.875</v>
      </c>
      <c r="O484" s="36">
        <v>0.39</v>
      </c>
      <c r="P484" s="36">
        <v>8.5</v>
      </c>
      <c r="Q484" s="36">
        <v>6</v>
      </c>
      <c r="R484" s="36">
        <v>1.25</v>
      </c>
      <c r="S484" s="36">
        <v>1.17</v>
      </c>
      <c r="T484" s="36">
        <v>3</v>
      </c>
      <c r="U484" s="36">
        <v>13.25</v>
      </c>
      <c r="V484" s="36">
        <v>9.25</v>
      </c>
      <c r="W484" s="36">
        <v>6.25</v>
      </c>
      <c r="X484" s="36">
        <v>23.93</v>
      </c>
      <c r="Y484" s="36">
        <v>60</v>
      </c>
      <c r="Z484" s="401">
        <v>45325768556</v>
      </c>
      <c r="AA484" s="402" t="s">
        <v>8</v>
      </c>
      <c r="AB484" s="403">
        <v>2610949447</v>
      </c>
    </row>
    <row r="485" spans="1:28" ht="13.2" x14ac:dyDescent="0.25">
      <c r="A485" s="35" t="s">
        <v>7678</v>
      </c>
      <c r="B485" s="35" t="s">
        <v>648</v>
      </c>
      <c r="C485" s="36" t="s">
        <v>425</v>
      </c>
      <c r="D485" s="38">
        <v>20798</v>
      </c>
      <c r="E485" s="399" t="s">
        <v>7941</v>
      </c>
      <c r="F485" s="400">
        <v>3.48</v>
      </c>
      <c r="G485" s="400">
        <v>3.22</v>
      </c>
      <c r="H485" s="400">
        <v>2.16</v>
      </c>
      <c r="I485" s="400">
        <v>1.95</v>
      </c>
      <c r="J485" s="400">
        <v>1.95</v>
      </c>
      <c r="K485" s="36">
        <v>3</v>
      </c>
      <c r="L485" s="36">
        <v>0.312</v>
      </c>
      <c r="M485" s="36">
        <v>1.5</v>
      </c>
      <c r="N485" s="36">
        <v>5.875</v>
      </c>
      <c r="O485" s="36">
        <v>6.5000000000000002E-2</v>
      </c>
      <c r="P485" s="36">
        <v>8</v>
      </c>
      <c r="Q485" s="36">
        <v>3.75</v>
      </c>
      <c r="R485" s="36">
        <v>0.75</v>
      </c>
      <c r="S485" s="36">
        <v>0.19600000000000001</v>
      </c>
      <c r="T485" s="36">
        <v>3</v>
      </c>
      <c r="U485" s="36">
        <v>10</v>
      </c>
      <c r="V485" s="36">
        <v>7</v>
      </c>
      <c r="W485" s="36">
        <v>4.5</v>
      </c>
      <c r="X485" s="36">
        <v>4.21</v>
      </c>
      <c r="Y485" s="36">
        <v>60</v>
      </c>
      <c r="Z485" s="401">
        <v>45325207987</v>
      </c>
      <c r="AA485" s="402" t="s">
        <v>8</v>
      </c>
      <c r="AB485" s="403">
        <v>1609412576</v>
      </c>
    </row>
    <row r="486" spans="1:28" ht="13.2" x14ac:dyDescent="0.25">
      <c r="A486" s="35" t="s">
        <v>7678</v>
      </c>
      <c r="B486" s="35" t="s">
        <v>648</v>
      </c>
      <c r="C486" s="36" t="s">
        <v>425</v>
      </c>
      <c r="D486" s="38">
        <v>20799</v>
      </c>
      <c r="E486" s="399" t="s">
        <v>7940</v>
      </c>
      <c r="F486" s="400">
        <v>3.51</v>
      </c>
      <c r="G486" s="400">
        <v>3.24</v>
      </c>
      <c r="H486" s="400">
        <v>2.1800000000000002</v>
      </c>
      <c r="I486" s="400">
        <v>1.97</v>
      </c>
      <c r="J486" s="400">
        <v>1.97</v>
      </c>
      <c r="K486" s="36">
        <v>3</v>
      </c>
      <c r="L486" s="36">
        <v>5.9</v>
      </c>
      <c r="M486" s="36">
        <v>1.5</v>
      </c>
      <c r="N486" s="36">
        <v>0.4</v>
      </c>
      <c r="O486" s="36">
        <v>6.6000000000000003E-2</v>
      </c>
      <c r="P486" s="36">
        <v>6.5</v>
      </c>
      <c r="Q486" s="36">
        <v>2</v>
      </c>
      <c r="R486" s="36">
        <v>1.2</v>
      </c>
      <c r="S486" s="36">
        <v>0.20200000000000001</v>
      </c>
      <c r="T486" s="36">
        <v>3</v>
      </c>
      <c r="U486" s="36">
        <v>10</v>
      </c>
      <c r="V486" s="36">
        <v>7</v>
      </c>
      <c r="W486" s="36">
        <v>4.5</v>
      </c>
      <c r="X486" s="36">
        <v>4.2699999999999996</v>
      </c>
      <c r="Y486" s="36">
        <v>60</v>
      </c>
      <c r="Z486" s="401">
        <v>45325207994</v>
      </c>
      <c r="AA486" s="402" t="s">
        <v>8</v>
      </c>
      <c r="AB486" s="403">
        <v>1609412577</v>
      </c>
    </row>
    <row r="487" spans="1:28" ht="13.2" x14ac:dyDescent="0.25">
      <c r="A487" s="35" t="s">
        <v>7678</v>
      </c>
      <c r="B487" s="35" t="s">
        <v>648</v>
      </c>
      <c r="C487" s="36" t="s">
        <v>425</v>
      </c>
      <c r="D487" s="38">
        <v>21112</v>
      </c>
      <c r="E487" s="399" t="s">
        <v>7939</v>
      </c>
      <c r="F487" s="400">
        <v>2.98</v>
      </c>
      <c r="G487" s="400">
        <v>2.76</v>
      </c>
      <c r="H487" s="400">
        <v>1.85</v>
      </c>
      <c r="I487" s="400">
        <v>1.67</v>
      </c>
      <c r="J487" s="400">
        <v>1.67</v>
      </c>
      <c r="K487" s="36">
        <v>3</v>
      </c>
      <c r="L487" s="36">
        <v>0.187</v>
      </c>
      <c r="M487" s="36">
        <v>1.5</v>
      </c>
      <c r="N487" s="36">
        <v>5.875</v>
      </c>
      <c r="O487" s="36">
        <v>1.4999999999999999E-2</v>
      </c>
      <c r="P487" s="36">
        <v>7.5</v>
      </c>
      <c r="Q487" s="36">
        <v>3.75</v>
      </c>
      <c r="R487" s="36">
        <v>0.375</v>
      </c>
      <c r="S487" s="36">
        <v>4.5999999999999999E-2</v>
      </c>
      <c r="T487" s="36">
        <v>3</v>
      </c>
      <c r="U487" s="36">
        <v>10</v>
      </c>
      <c r="V487" s="36">
        <v>7</v>
      </c>
      <c r="W487" s="36">
        <v>4.5</v>
      </c>
      <c r="X487" s="36">
        <v>1.266</v>
      </c>
      <c r="Y487" s="36">
        <v>60</v>
      </c>
      <c r="Z487" s="401">
        <v>45325211120</v>
      </c>
      <c r="AA487" s="402" t="s">
        <v>8</v>
      </c>
      <c r="AB487" s="403">
        <v>1609412591</v>
      </c>
    </row>
    <row r="488" spans="1:28" ht="13.2" x14ac:dyDescent="0.25">
      <c r="A488" s="35" t="s">
        <v>7678</v>
      </c>
      <c r="B488" s="35" t="s">
        <v>648</v>
      </c>
      <c r="C488" s="36" t="s">
        <v>425</v>
      </c>
      <c r="D488" s="38">
        <v>21113</v>
      </c>
      <c r="E488" s="399" t="s">
        <v>7938</v>
      </c>
      <c r="F488" s="400">
        <v>2.98</v>
      </c>
      <c r="G488" s="400">
        <v>2.76</v>
      </c>
      <c r="H488" s="400">
        <v>1.85</v>
      </c>
      <c r="I488" s="400">
        <v>1.67</v>
      </c>
      <c r="J488" s="400">
        <v>1.67</v>
      </c>
      <c r="K488" s="36">
        <v>3</v>
      </c>
      <c r="L488" s="36">
        <v>0.187</v>
      </c>
      <c r="M488" s="36">
        <v>1.5</v>
      </c>
      <c r="N488" s="36">
        <v>5.875</v>
      </c>
      <c r="O488" s="36">
        <v>0.01</v>
      </c>
      <c r="P488" s="36">
        <v>8</v>
      </c>
      <c r="Q488" s="36">
        <v>3.75</v>
      </c>
      <c r="R488" s="36">
        <v>0.375</v>
      </c>
      <c r="S488" s="36">
        <v>0.05</v>
      </c>
      <c r="T488" s="36">
        <v>3</v>
      </c>
      <c r="U488" s="36">
        <v>10</v>
      </c>
      <c r="V488" s="36">
        <v>7</v>
      </c>
      <c r="W488" s="36">
        <v>4.5</v>
      </c>
      <c r="X488" s="36">
        <v>0.91</v>
      </c>
      <c r="Y488" s="36">
        <v>60</v>
      </c>
      <c r="Z488" s="401">
        <v>45325211137</v>
      </c>
      <c r="AA488" s="402" t="s">
        <v>8</v>
      </c>
      <c r="AB488" s="403">
        <v>1609412592</v>
      </c>
    </row>
    <row r="489" spans="1:28" ht="13.2" x14ac:dyDescent="0.25">
      <c r="A489" s="35" t="s">
        <v>7678</v>
      </c>
      <c r="B489" s="35" t="s">
        <v>648</v>
      </c>
      <c r="C489" s="36" t="s">
        <v>425</v>
      </c>
      <c r="D489" s="38">
        <v>21117</v>
      </c>
      <c r="E489" s="399" t="s">
        <v>7937</v>
      </c>
      <c r="F489" s="400">
        <v>2.78</v>
      </c>
      <c r="G489" s="400">
        <v>2.58</v>
      </c>
      <c r="H489" s="400">
        <v>1.73</v>
      </c>
      <c r="I489" s="400">
        <v>1.56</v>
      </c>
      <c r="J489" s="400">
        <v>1.56</v>
      </c>
      <c r="K489" s="36">
        <v>3</v>
      </c>
      <c r="L489" s="36">
        <v>0.125</v>
      </c>
      <c r="M489" s="36">
        <v>1.5620000000000001</v>
      </c>
      <c r="N489" s="36">
        <v>5.9370000000000003</v>
      </c>
      <c r="O489" s="36">
        <v>1.4999999999999999E-2</v>
      </c>
      <c r="P489" s="36">
        <v>7.25</v>
      </c>
      <c r="Q489" s="36">
        <v>3.75</v>
      </c>
      <c r="R489" s="36">
        <v>0.312</v>
      </c>
      <c r="S489" s="36">
        <v>5.5E-2</v>
      </c>
      <c r="T489" s="36">
        <v>3</v>
      </c>
      <c r="U489" s="36">
        <v>10</v>
      </c>
      <c r="V489" s="36">
        <v>7</v>
      </c>
      <c r="W489" s="36">
        <v>4.5</v>
      </c>
      <c r="X489" s="36">
        <v>1.3049999999999999</v>
      </c>
      <c r="Y489" s="36">
        <v>60</v>
      </c>
      <c r="Z489" s="401">
        <v>45325211175</v>
      </c>
      <c r="AA489" s="402" t="s">
        <v>8</v>
      </c>
      <c r="AB489" s="403">
        <v>1609412593</v>
      </c>
    </row>
    <row r="490" spans="1:28" ht="13.2" x14ac:dyDescent="0.25">
      <c r="A490" s="35" t="s">
        <v>7678</v>
      </c>
      <c r="B490" s="35" t="s">
        <v>648</v>
      </c>
      <c r="C490" s="36" t="s">
        <v>425</v>
      </c>
      <c r="D490" s="38">
        <v>21118</v>
      </c>
      <c r="E490" s="399" t="s">
        <v>7936</v>
      </c>
      <c r="F490" s="400">
        <v>2.78</v>
      </c>
      <c r="G490" s="400">
        <v>2.58</v>
      </c>
      <c r="H490" s="400">
        <v>1.73</v>
      </c>
      <c r="I490" s="400">
        <v>1.56</v>
      </c>
      <c r="J490" s="400">
        <v>1.56</v>
      </c>
      <c r="K490" s="36">
        <v>3</v>
      </c>
      <c r="L490" s="36">
        <v>0.125</v>
      </c>
      <c r="M490" s="36">
        <v>1.5</v>
      </c>
      <c r="N490" s="36">
        <v>5.875</v>
      </c>
      <c r="O490" s="36">
        <v>0.02</v>
      </c>
      <c r="P490" s="36">
        <v>8</v>
      </c>
      <c r="Q490" s="36">
        <v>3.75</v>
      </c>
      <c r="R490" s="36">
        <v>0.25</v>
      </c>
      <c r="S490" s="36">
        <v>6.0999999999999999E-2</v>
      </c>
      <c r="T490" s="36">
        <v>3</v>
      </c>
      <c r="U490" s="36">
        <v>10</v>
      </c>
      <c r="V490" s="36">
        <v>7</v>
      </c>
      <c r="W490" s="36">
        <v>4.5</v>
      </c>
      <c r="X490" s="36">
        <v>1.51</v>
      </c>
      <c r="Y490" s="36">
        <v>60</v>
      </c>
      <c r="Z490" s="401">
        <v>45325211182</v>
      </c>
      <c r="AA490" s="402" t="s">
        <v>8</v>
      </c>
      <c r="AB490" s="403">
        <v>1609412594</v>
      </c>
    </row>
    <row r="491" spans="1:28" ht="13.2" x14ac:dyDescent="0.25">
      <c r="A491" s="35" t="s">
        <v>7678</v>
      </c>
      <c r="B491" s="35" t="s">
        <v>648</v>
      </c>
      <c r="C491" s="36" t="s">
        <v>425</v>
      </c>
      <c r="D491" s="38">
        <v>21123</v>
      </c>
      <c r="E491" s="399" t="s">
        <v>7935</v>
      </c>
      <c r="F491" s="400">
        <v>2.78</v>
      </c>
      <c r="G491" s="400">
        <v>2.58</v>
      </c>
      <c r="H491" s="400">
        <v>1.73</v>
      </c>
      <c r="I491" s="400">
        <v>1.56</v>
      </c>
      <c r="J491" s="400">
        <v>1.56</v>
      </c>
      <c r="K491" s="36">
        <v>3</v>
      </c>
      <c r="L491" s="36">
        <v>0.25</v>
      </c>
      <c r="M491" s="36">
        <v>1.5</v>
      </c>
      <c r="N491" s="36">
        <v>5.875</v>
      </c>
      <c r="O491" s="36">
        <v>2.5000000000000001E-2</v>
      </c>
      <c r="P491" s="36">
        <v>7.5</v>
      </c>
      <c r="Q491" s="36">
        <v>3.5</v>
      </c>
      <c r="R491" s="36">
        <v>0.5</v>
      </c>
      <c r="S491" s="36">
        <v>7.4999999999999997E-2</v>
      </c>
      <c r="T491" s="36">
        <v>3</v>
      </c>
      <c r="U491" s="36">
        <v>10</v>
      </c>
      <c r="V491" s="36">
        <v>7</v>
      </c>
      <c r="W491" s="36">
        <v>4.5</v>
      </c>
      <c r="X491" s="36">
        <v>1.81</v>
      </c>
      <c r="Y491" s="36">
        <v>60</v>
      </c>
      <c r="Z491" s="401">
        <v>45325211236</v>
      </c>
      <c r="AA491" s="402" t="s">
        <v>8</v>
      </c>
      <c r="AB491" s="403">
        <v>1609412595</v>
      </c>
    </row>
    <row r="492" spans="1:28" ht="13.2" x14ac:dyDescent="0.25">
      <c r="A492" s="35" t="s">
        <v>7678</v>
      </c>
      <c r="B492" s="35" t="s">
        <v>648</v>
      </c>
      <c r="C492" s="36" t="s">
        <v>425</v>
      </c>
      <c r="D492" s="38">
        <v>21124</v>
      </c>
      <c r="E492" s="399" t="s">
        <v>7934</v>
      </c>
      <c r="F492" s="400">
        <v>2.78</v>
      </c>
      <c r="G492" s="400">
        <v>2.58</v>
      </c>
      <c r="H492" s="400">
        <v>1.73</v>
      </c>
      <c r="I492" s="400">
        <v>1.56</v>
      </c>
      <c r="J492" s="400">
        <v>1.56</v>
      </c>
      <c r="K492" s="36">
        <v>3</v>
      </c>
      <c r="L492" s="36">
        <v>0.187</v>
      </c>
      <c r="M492" s="36">
        <v>1.5</v>
      </c>
      <c r="N492" s="36">
        <v>5.875</v>
      </c>
      <c r="O492" s="36">
        <v>2.5000000000000001E-2</v>
      </c>
      <c r="P492" s="36">
        <v>7.5</v>
      </c>
      <c r="Q492" s="36">
        <v>3.75</v>
      </c>
      <c r="R492" s="36">
        <v>0.375</v>
      </c>
      <c r="S492" s="36">
        <v>7.4999999999999997E-2</v>
      </c>
      <c r="T492" s="36">
        <v>3</v>
      </c>
      <c r="U492" s="36">
        <v>10</v>
      </c>
      <c r="V492" s="36">
        <v>7</v>
      </c>
      <c r="W492" s="36">
        <v>4.5</v>
      </c>
      <c r="X492" s="36">
        <v>1.81</v>
      </c>
      <c r="Y492" s="36">
        <v>60</v>
      </c>
      <c r="Z492" s="401">
        <v>45325211243</v>
      </c>
      <c r="AA492" s="402" t="s">
        <v>8</v>
      </c>
      <c r="AB492" s="403">
        <v>1609412596</v>
      </c>
    </row>
    <row r="493" spans="1:28" ht="13.2" x14ac:dyDescent="0.25">
      <c r="A493" s="35" t="s">
        <v>7678</v>
      </c>
      <c r="B493" s="35" t="s">
        <v>648</v>
      </c>
      <c r="C493" s="36" t="s">
        <v>425</v>
      </c>
      <c r="D493" s="38">
        <v>21129</v>
      </c>
      <c r="E493" s="399" t="s">
        <v>7933</v>
      </c>
      <c r="F493" s="400">
        <v>3.17</v>
      </c>
      <c r="G493" s="400">
        <v>2.94</v>
      </c>
      <c r="H493" s="400">
        <v>1.97</v>
      </c>
      <c r="I493" s="400">
        <v>1.78</v>
      </c>
      <c r="J493" s="400">
        <v>1.78</v>
      </c>
      <c r="K493" s="36">
        <v>3</v>
      </c>
      <c r="L493" s="36">
        <v>0.25</v>
      </c>
      <c r="M493" s="36">
        <v>1.5</v>
      </c>
      <c r="N493" s="36">
        <v>5.875</v>
      </c>
      <c r="O493" s="36">
        <v>3.5000000000000003E-2</v>
      </c>
      <c r="P493" s="36">
        <v>7.25</v>
      </c>
      <c r="Q493" s="36">
        <v>3.75</v>
      </c>
      <c r="R493" s="36">
        <v>0.5</v>
      </c>
      <c r="S493" s="36">
        <v>0.105</v>
      </c>
      <c r="T493" s="36">
        <v>3</v>
      </c>
      <c r="U493" s="36">
        <v>10</v>
      </c>
      <c r="V493" s="36">
        <v>7</v>
      </c>
      <c r="W493" s="36">
        <v>4.5</v>
      </c>
      <c r="X493" s="36">
        <v>2.41</v>
      </c>
      <c r="Y493" s="36">
        <v>60</v>
      </c>
      <c r="Z493" s="401">
        <v>45325211298</v>
      </c>
      <c r="AA493" s="402" t="s">
        <v>8</v>
      </c>
      <c r="AB493" s="403">
        <v>1609412597</v>
      </c>
    </row>
    <row r="494" spans="1:28" ht="13.2" x14ac:dyDescent="0.25">
      <c r="A494" s="35" t="s">
        <v>7678</v>
      </c>
      <c r="B494" s="35" t="s">
        <v>648</v>
      </c>
      <c r="C494" s="36" t="s">
        <v>425</v>
      </c>
      <c r="D494" s="38">
        <v>21131</v>
      </c>
      <c r="E494" s="399" t="s">
        <v>7932</v>
      </c>
      <c r="F494" s="400">
        <v>3.48</v>
      </c>
      <c r="G494" s="400">
        <v>3.22</v>
      </c>
      <c r="H494" s="400">
        <v>2.16</v>
      </c>
      <c r="I494" s="400">
        <v>1.95</v>
      </c>
      <c r="J494" s="400">
        <v>1.95</v>
      </c>
      <c r="K494" s="36">
        <v>3</v>
      </c>
      <c r="L494" s="36">
        <v>0.25</v>
      </c>
      <c r="M494" s="36">
        <v>1.5</v>
      </c>
      <c r="N494" s="36">
        <v>5.875</v>
      </c>
      <c r="O494" s="36">
        <v>0.04</v>
      </c>
      <c r="P494" s="36">
        <v>7.75</v>
      </c>
      <c r="Q494" s="36">
        <v>3.75</v>
      </c>
      <c r="R494" s="36">
        <v>0.5</v>
      </c>
      <c r="S494" s="36">
        <v>0.121</v>
      </c>
      <c r="T494" s="36">
        <v>3</v>
      </c>
      <c r="U494" s="36">
        <v>10</v>
      </c>
      <c r="V494" s="36">
        <v>7</v>
      </c>
      <c r="W494" s="36">
        <v>4.5</v>
      </c>
      <c r="X494" s="36">
        <v>2.71</v>
      </c>
      <c r="Y494" s="36">
        <v>60</v>
      </c>
      <c r="Z494" s="401">
        <v>45325211311</v>
      </c>
      <c r="AA494" s="402" t="s">
        <v>8</v>
      </c>
      <c r="AB494" s="403">
        <v>1609412598</v>
      </c>
    </row>
    <row r="495" spans="1:28" ht="13.2" x14ac:dyDescent="0.25">
      <c r="A495" s="35" t="s">
        <v>7678</v>
      </c>
      <c r="B495" s="35" t="s">
        <v>648</v>
      </c>
      <c r="C495" s="36" t="s">
        <v>425</v>
      </c>
      <c r="D495" s="38">
        <v>21133</v>
      </c>
      <c r="E495" s="399" t="s">
        <v>7931</v>
      </c>
      <c r="F495" s="400">
        <v>3.56</v>
      </c>
      <c r="G495" s="400">
        <v>3.29</v>
      </c>
      <c r="H495" s="400">
        <v>2.21</v>
      </c>
      <c r="I495" s="400">
        <v>2</v>
      </c>
      <c r="J495" s="400">
        <v>2</v>
      </c>
      <c r="K495" s="36">
        <v>3</v>
      </c>
      <c r="L495" s="36">
        <v>5.9</v>
      </c>
      <c r="M495" s="36">
        <v>1.5</v>
      </c>
      <c r="N495" s="36">
        <v>0.3</v>
      </c>
      <c r="O495" s="36">
        <v>5.2999999999999999E-2</v>
      </c>
      <c r="P495" s="36">
        <v>5.9</v>
      </c>
      <c r="Q495" s="36">
        <v>1.5</v>
      </c>
      <c r="R495" s="36">
        <v>1.3</v>
      </c>
      <c r="S495" s="36">
        <v>0.16</v>
      </c>
      <c r="T495" s="36">
        <v>3</v>
      </c>
      <c r="U495" s="36">
        <v>10</v>
      </c>
      <c r="V495" s="36">
        <v>7</v>
      </c>
      <c r="W495" s="36">
        <v>4.5</v>
      </c>
      <c r="X495" s="36">
        <v>3.51</v>
      </c>
      <c r="Y495" s="36">
        <v>60</v>
      </c>
      <c r="Z495" s="401">
        <v>45325211335</v>
      </c>
      <c r="AA495" s="402" t="s">
        <v>8</v>
      </c>
      <c r="AB495" s="403">
        <v>1609412599</v>
      </c>
    </row>
    <row r="496" spans="1:28" ht="13.2" x14ac:dyDescent="0.25">
      <c r="A496" s="35" t="s">
        <v>7678</v>
      </c>
      <c r="B496" s="35" t="s">
        <v>648</v>
      </c>
      <c r="C496" s="36" t="s">
        <v>425</v>
      </c>
      <c r="D496" s="38">
        <v>21135</v>
      </c>
      <c r="E496" s="399" t="s">
        <v>7930</v>
      </c>
      <c r="F496" s="400">
        <v>3.56</v>
      </c>
      <c r="G496" s="400">
        <v>3.29</v>
      </c>
      <c r="H496" s="400">
        <v>2.21</v>
      </c>
      <c r="I496" s="400">
        <v>2</v>
      </c>
      <c r="J496" s="400">
        <v>2</v>
      </c>
      <c r="K496" s="36">
        <v>3</v>
      </c>
      <c r="L496" s="36">
        <v>0.312</v>
      </c>
      <c r="M496" s="36">
        <v>1.5</v>
      </c>
      <c r="N496" s="36">
        <v>5.875</v>
      </c>
      <c r="O496" s="36">
        <v>5.5E-2</v>
      </c>
      <c r="P496" s="36">
        <v>7.5</v>
      </c>
      <c r="Q496" s="36">
        <v>3.75</v>
      </c>
      <c r="R496" s="36">
        <v>6.875</v>
      </c>
      <c r="S496" s="36">
        <v>0.16600000000000001</v>
      </c>
      <c r="T496" s="36">
        <v>3</v>
      </c>
      <c r="U496" s="36">
        <v>10</v>
      </c>
      <c r="V496" s="36">
        <v>7</v>
      </c>
      <c r="W496" s="36">
        <v>4.5</v>
      </c>
      <c r="X496" s="36">
        <v>3.61</v>
      </c>
      <c r="Y496" s="36">
        <v>60</v>
      </c>
      <c r="Z496" s="401">
        <v>45325211359</v>
      </c>
      <c r="AA496" s="402" t="s">
        <v>8</v>
      </c>
      <c r="AB496" s="403">
        <v>1609412600</v>
      </c>
    </row>
    <row r="497" spans="1:28" ht="13.2" x14ac:dyDescent="0.25">
      <c r="A497" s="35" t="s">
        <v>7678</v>
      </c>
      <c r="B497" s="35" t="s">
        <v>648</v>
      </c>
      <c r="C497" s="36" t="s">
        <v>425</v>
      </c>
      <c r="D497" s="38">
        <v>21138</v>
      </c>
      <c r="E497" s="399" t="s">
        <v>7929</v>
      </c>
      <c r="F497" s="400">
        <v>4.28</v>
      </c>
      <c r="G497" s="400">
        <v>3.97</v>
      </c>
      <c r="H497" s="400">
        <v>2.66</v>
      </c>
      <c r="I497" s="400">
        <v>2.4</v>
      </c>
      <c r="J497" s="400">
        <v>2.4</v>
      </c>
      <c r="K497" s="36">
        <v>3</v>
      </c>
      <c r="L497" s="36">
        <v>5.9</v>
      </c>
      <c r="M497" s="36">
        <v>1.5</v>
      </c>
      <c r="N497" s="36">
        <v>0.4</v>
      </c>
      <c r="O497" s="36">
        <v>3.3000000000000002E-2</v>
      </c>
      <c r="P497" s="36">
        <v>6.6</v>
      </c>
      <c r="Q497" s="36">
        <v>1.6</v>
      </c>
      <c r="R497" s="36">
        <v>2</v>
      </c>
      <c r="S497" s="36">
        <v>0.1</v>
      </c>
      <c r="T497" s="36">
        <v>3</v>
      </c>
      <c r="U497" s="36">
        <v>10</v>
      </c>
      <c r="V497" s="36">
        <v>7</v>
      </c>
      <c r="W497" s="36">
        <v>4.5</v>
      </c>
      <c r="X497" s="36">
        <v>2.29</v>
      </c>
      <c r="Y497" s="36">
        <v>60</v>
      </c>
      <c r="Z497" s="401">
        <v>45325211380</v>
      </c>
      <c r="AA497" s="402" t="s">
        <v>8</v>
      </c>
      <c r="AB497" s="403">
        <v>1609412601</v>
      </c>
    </row>
    <row r="498" spans="1:28" ht="13.2" x14ac:dyDescent="0.25">
      <c r="A498" s="35" t="s">
        <v>7678</v>
      </c>
      <c r="B498" s="35" t="s">
        <v>648</v>
      </c>
      <c r="C498" s="36" t="s">
        <v>425</v>
      </c>
      <c r="D498" s="38">
        <v>21139</v>
      </c>
      <c r="E498" s="399" t="s">
        <v>7928</v>
      </c>
      <c r="F498" s="400">
        <v>4.28</v>
      </c>
      <c r="G498" s="400">
        <v>3.97</v>
      </c>
      <c r="H498" s="400">
        <v>2.66</v>
      </c>
      <c r="I498" s="400">
        <v>2.4</v>
      </c>
      <c r="J498" s="400">
        <v>2.4</v>
      </c>
      <c r="K498" s="36">
        <v>3</v>
      </c>
      <c r="L498" s="36">
        <v>5.9</v>
      </c>
      <c r="M498" s="36">
        <v>1.5</v>
      </c>
      <c r="N498" s="36">
        <v>0.4</v>
      </c>
      <c r="O498" s="36">
        <v>4.5999999999999999E-2</v>
      </c>
      <c r="P498" s="36">
        <v>6.6</v>
      </c>
      <c r="Q498" s="36">
        <v>1.6</v>
      </c>
      <c r="R498" s="36">
        <v>2</v>
      </c>
      <c r="S498" s="36">
        <v>0.14000000000000001</v>
      </c>
      <c r="T498" s="36">
        <v>3</v>
      </c>
      <c r="U498" s="36">
        <v>10</v>
      </c>
      <c r="V498" s="36">
        <v>7</v>
      </c>
      <c r="W498" s="36">
        <v>4.5</v>
      </c>
      <c r="X498" s="36">
        <v>3.07</v>
      </c>
      <c r="Y498" s="36">
        <v>60</v>
      </c>
      <c r="Z498" s="401">
        <v>45325211397</v>
      </c>
      <c r="AA498" s="402" t="s">
        <v>8</v>
      </c>
      <c r="AB498" s="403">
        <v>1609412602</v>
      </c>
    </row>
    <row r="499" spans="1:28" ht="13.2" x14ac:dyDescent="0.25">
      <c r="A499" s="35" t="s">
        <v>7678</v>
      </c>
      <c r="B499" s="35" t="s">
        <v>648</v>
      </c>
      <c r="C499" s="36" t="s">
        <v>425</v>
      </c>
      <c r="D499" s="38">
        <v>21140</v>
      </c>
      <c r="E499" s="399" t="s">
        <v>7927</v>
      </c>
      <c r="F499" s="400">
        <v>4.7</v>
      </c>
      <c r="G499" s="400">
        <v>4.3499999999999996</v>
      </c>
      <c r="H499" s="400">
        <v>2.92</v>
      </c>
      <c r="I499" s="400">
        <v>2.64</v>
      </c>
      <c r="J499" s="400">
        <v>2.64</v>
      </c>
      <c r="K499" s="36">
        <v>3</v>
      </c>
      <c r="L499" s="36">
        <v>0.35899999999999999</v>
      </c>
      <c r="M499" s="36">
        <v>1.5</v>
      </c>
      <c r="N499" s="36">
        <v>5.875</v>
      </c>
      <c r="O499" s="36">
        <v>0.06</v>
      </c>
      <c r="P499" s="36">
        <v>8</v>
      </c>
      <c r="Q499" s="36">
        <v>3.75</v>
      </c>
      <c r="R499" s="36">
        <v>0.75</v>
      </c>
      <c r="S499" s="36">
        <v>0.185</v>
      </c>
      <c r="T499" s="36">
        <v>3</v>
      </c>
      <c r="U499" s="36">
        <v>10</v>
      </c>
      <c r="V499" s="36">
        <v>7</v>
      </c>
      <c r="W499" s="36">
        <v>4.5</v>
      </c>
      <c r="X499" s="36">
        <v>4.01</v>
      </c>
      <c r="Y499" s="36">
        <v>60</v>
      </c>
      <c r="Z499" s="401">
        <v>45325211403</v>
      </c>
      <c r="AA499" s="402" t="s">
        <v>8</v>
      </c>
      <c r="AB499" s="403">
        <v>1609412603</v>
      </c>
    </row>
    <row r="500" spans="1:28" ht="13.2" x14ac:dyDescent="0.25">
      <c r="A500" s="35" t="s">
        <v>7678</v>
      </c>
      <c r="B500" s="35" t="s">
        <v>648</v>
      </c>
      <c r="C500" s="36" t="s">
        <v>425</v>
      </c>
      <c r="D500" s="38">
        <v>21141</v>
      </c>
      <c r="E500" s="399" t="s">
        <v>7926</v>
      </c>
      <c r="F500" s="400">
        <v>4.7</v>
      </c>
      <c r="G500" s="400">
        <v>4.3499999999999996</v>
      </c>
      <c r="H500" s="400">
        <v>2.92</v>
      </c>
      <c r="I500" s="400">
        <v>2.64</v>
      </c>
      <c r="J500" s="400">
        <v>2.64</v>
      </c>
      <c r="K500" s="36">
        <v>3</v>
      </c>
      <c r="L500" s="36">
        <v>0.39300000000000002</v>
      </c>
      <c r="M500" s="36">
        <v>1.5</v>
      </c>
      <c r="N500" s="36">
        <v>5.875</v>
      </c>
      <c r="O500" s="36">
        <v>0.06</v>
      </c>
      <c r="P500" s="36">
        <v>7.5</v>
      </c>
      <c r="Q500" s="36">
        <v>3.75</v>
      </c>
      <c r="R500" s="36">
        <v>0.5</v>
      </c>
      <c r="S500" s="36">
        <v>0.185</v>
      </c>
      <c r="T500" s="36">
        <v>3</v>
      </c>
      <c r="U500" s="36">
        <v>10</v>
      </c>
      <c r="V500" s="36">
        <v>7</v>
      </c>
      <c r="W500" s="36">
        <v>4.5</v>
      </c>
      <c r="X500" s="36">
        <v>4.01</v>
      </c>
      <c r="Y500" s="36">
        <v>60</v>
      </c>
      <c r="Z500" s="401">
        <v>45325211410</v>
      </c>
      <c r="AA500" s="402" t="s">
        <v>8</v>
      </c>
      <c r="AB500" s="403">
        <v>1609412604</v>
      </c>
    </row>
    <row r="501" spans="1:28" ht="13.2" x14ac:dyDescent="0.25">
      <c r="A501" s="35" t="s">
        <v>7678</v>
      </c>
      <c r="B501" s="35" t="s">
        <v>648</v>
      </c>
      <c r="C501" s="36" t="s">
        <v>425</v>
      </c>
      <c r="D501" s="38">
        <v>21142</v>
      </c>
      <c r="E501" s="399" t="s">
        <v>7925</v>
      </c>
      <c r="F501" s="400">
        <v>4.7</v>
      </c>
      <c r="G501" s="400">
        <v>4.3499999999999996</v>
      </c>
      <c r="H501" s="400">
        <v>2.92</v>
      </c>
      <c r="I501" s="400">
        <v>2.64</v>
      </c>
      <c r="J501" s="400">
        <v>2.64</v>
      </c>
      <c r="K501" s="36">
        <v>3</v>
      </c>
      <c r="L501" s="36">
        <v>0.34300000000000003</v>
      </c>
      <c r="M501" s="36">
        <v>1.5</v>
      </c>
      <c r="N501" s="36">
        <v>5.875</v>
      </c>
      <c r="O501" s="36">
        <v>0.06</v>
      </c>
      <c r="P501" s="36">
        <v>7.5</v>
      </c>
      <c r="Q501" s="36">
        <v>3.75</v>
      </c>
      <c r="R501" s="36">
        <v>0.625</v>
      </c>
      <c r="S501" s="36">
        <v>0.18</v>
      </c>
      <c r="T501" s="36">
        <v>3</v>
      </c>
      <c r="U501" s="36">
        <v>10</v>
      </c>
      <c r="V501" s="36">
        <v>7</v>
      </c>
      <c r="W501" s="36">
        <v>4.5</v>
      </c>
      <c r="X501" s="36">
        <v>3.91</v>
      </c>
      <c r="Y501" s="36">
        <v>60</v>
      </c>
      <c r="Z501" s="401">
        <v>45325211427</v>
      </c>
      <c r="AA501" s="402" t="s">
        <v>8</v>
      </c>
      <c r="AB501" s="403">
        <v>1609412605</v>
      </c>
    </row>
    <row r="502" spans="1:28" ht="13.2" x14ac:dyDescent="0.25">
      <c r="A502" s="35" t="s">
        <v>7678</v>
      </c>
      <c r="B502" s="35" t="s">
        <v>648</v>
      </c>
      <c r="C502" s="36" t="s">
        <v>425</v>
      </c>
      <c r="D502" s="38">
        <v>21144</v>
      </c>
      <c r="E502" s="399" t="s">
        <v>7924</v>
      </c>
      <c r="F502" s="400">
        <v>4.9400000000000004</v>
      </c>
      <c r="G502" s="400">
        <v>4.57</v>
      </c>
      <c r="H502" s="400">
        <v>3.07</v>
      </c>
      <c r="I502" s="400">
        <v>2.77</v>
      </c>
      <c r="J502" s="400">
        <v>2.77</v>
      </c>
      <c r="K502" s="36">
        <v>3</v>
      </c>
      <c r="L502" s="36">
        <v>0.375</v>
      </c>
      <c r="M502" s="36">
        <v>1.5</v>
      </c>
      <c r="N502" s="36">
        <v>5.875</v>
      </c>
      <c r="O502" s="36">
        <v>7.4999999999999997E-2</v>
      </c>
      <c r="P502" s="36">
        <v>7.5</v>
      </c>
      <c r="Q502" s="36">
        <v>3.75</v>
      </c>
      <c r="R502" s="36">
        <v>0.56200000000000006</v>
      </c>
      <c r="S502" s="36">
        <v>0.22500000000000001</v>
      </c>
      <c r="T502" s="36">
        <v>3</v>
      </c>
      <c r="U502" s="36">
        <v>10</v>
      </c>
      <c r="V502" s="36">
        <v>7</v>
      </c>
      <c r="W502" s="36">
        <v>4.5</v>
      </c>
      <c r="X502" s="36">
        <v>4.8099999999999996</v>
      </c>
      <c r="Y502" s="36">
        <v>60</v>
      </c>
      <c r="Z502" s="401">
        <v>45325211441</v>
      </c>
      <c r="AA502" s="402" t="s">
        <v>8</v>
      </c>
      <c r="AB502" s="403">
        <v>1609412606</v>
      </c>
    </row>
    <row r="503" spans="1:28" ht="13.2" x14ac:dyDescent="0.25">
      <c r="A503" s="35" t="s">
        <v>7678</v>
      </c>
      <c r="B503" s="35" t="s">
        <v>648</v>
      </c>
      <c r="C503" s="36" t="s">
        <v>425</v>
      </c>
      <c r="D503" s="38">
        <v>21146</v>
      </c>
      <c r="E503" s="399" t="s">
        <v>7923</v>
      </c>
      <c r="F503" s="400">
        <v>5.79</v>
      </c>
      <c r="G503" s="400">
        <v>5.36</v>
      </c>
      <c r="H503" s="400">
        <v>3.6</v>
      </c>
      <c r="I503" s="400">
        <v>3.25</v>
      </c>
      <c r="J503" s="400">
        <v>3.25</v>
      </c>
      <c r="K503" s="36">
        <v>3</v>
      </c>
      <c r="L503" s="36">
        <v>0.437</v>
      </c>
      <c r="M503" s="36">
        <v>1.5</v>
      </c>
      <c r="N503" s="36">
        <v>5.875</v>
      </c>
      <c r="O503" s="36">
        <v>9.5000000000000001E-2</v>
      </c>
      <c r="P503" s="36">
        <v>8.75</v>
      </c>
      <c r="Q503" s="36">
        <v>3.75</v>
      </c>
      <c r="R503" s="36">
        <v>0.875</v>
      </c>
      <c r="S503" s="36">
        <v>0.28999999999999998</v>
      </c>
      <c r="T503" s="36">
        <v>3</v>
      </c>
      <c r="U503" s="36">
        <v>10</v>
      </c>
      <c r="V503" s="36">
        <v>7</v>
      </c>
      <c r="W503" s="36">
        <v>4.5</v>
      </c>
      <c r="X503" s="36">
        <v>6.01</v>
      </c>
      <c r="Y503" s="36">
        <v>60</v>
      </c>
      <c r="Z503" s="401">
        <v>45325211465</v>
      </c>
      <c r="AA503" s="402" t="s">
        <v>8</v>
      </c>
      <c r="AB503" s="403">
        <v>1609412607</v>
      </c>
    </row>
    <row r="504" spans="1:28" ht="13.2" x14ac:dyDescent="0.25">
      <c r="A504" s="35" t="s">
        <v>7678</v>
      </c>
      <c r="B504" s="35" t="s">
        <v>648</v>
      </c>
      <c r="C504" s="36" t="s">
        <v>425</v>
      </c>
      <c r="D504" s="38">
        <v>21147</v>
      </c>
      <c r="E504" s="399" t="s">
        <v>7922</v>
      </c>
      <c r="F504" s="400">
        <v>5.79</v>
      </c>
      <c r="G504" s="400">
        <v>5.36</v>
      </c>
      <c r="H504" s="400">
        <v>3.6</v>
      </c>
      <c r="I504" s="400">
        <v>3.25</v>
      </c>
      <c r="J504" s="400">
        <v>3.25</v>
      </c>
      <c r="K504" s="36">
        <v>3</v>
      </c>
      <c r="L504" s="36">
        <v>5.9</v>
      </c>
      <c r="M504" s="36">
        <v>1.5</v>
      </c>
      <c r="N504" s="36">
        <v>0.4</v>
      </c>
      <c r="O504" s="36">
        <v>4.5999999999999999E-2</v>
      </c>
      <c r="P504" s="36">
        <v>6</v>
      </c>
      <c r="Q504" s="36">
        <v>1.5</v>
      </c>
      <c r="R504" s="36">
        <v>1</v>
      </c>
      <c r="S504" s="36">
        <v>0.14199999999999999</v>
      </c>
      <c r="T504" s="36">
        <v>3</v>
      </c>
      <c r="U504" s="36">
        <v>10</v>
      </c>
      <c r="V504" s="36">
        <v>7</v>
      </c>
      <c r="W504" s="36">
        <v>4.5</v>
      </c>
      <c r="X504" s="36">
        <v>3.07</v>
      </c>
      <c r="Y504" s="36">
        <v>60</v>
      </c>
      <c r="Z504" s="401">
        <v>45325211472</v>
      </c>
      <c r="AA504" s="402" t="s">
        <v>8</v>
      </c>
      <c r="AB504" s="403">
        <v>1609412608</v>
      </c>
    </row>
    <row r="505" spans="1:28" ht="13.2" x14ac:dyDescent="0.25">
      <c r="A505" s="35" t="s">
        <v>7678</v>
      </c>
      <c r="B505" s="35" t="s">
        <v>648</v>
      </c>
      <c r="C505" s="36" t="s">
        <v>425</v>
      </c>
      <c r="D505" s="38">
        <v>21148</v>
      </c>
      <c r="E505" s="399" t="s">
        <v>7921</v>
      </c>
      <c r="F505" s="400">
        <v>5.79</v>
      </c>
      <c r="G505" s="400">
        <v>5.36</v>
      </c>
      <c r="H505" s="400">
        <v>3.6</v>
      </c>
      <c r="I505" s="400">
        <v>3.25</v>
      </c>
      <c r="J505" s="400">
        <v>3.25</v>
      </c>
      <c r="K505" s="36">
        <v>3</v>
      </c>
      <c r="L505" s="36">
        <v>0.42099999999999999</v>
      </c>
      <c r="M505" s="36">
        <v>1.5</v>
      </c>
      <c r="N505" s="36">
        <v>5.875</v>
      </c>
      <c r="O505" s="36">
        <v>9.5000000000000001E-2</v>
      </c>
      <c r="P505" s="36">
        <v>7.75</v>
      </c>
      <c r="Q505" s="36">
        <v>3.75</v>
      </c>
      <c r="R505" s="36">
        <v>0.42099999999999999</v>
      </c>
      <c r="S505" s="36">
        <v>0.28999999999999998</v>
      </c>
      <c r="T505" s="36">
        <v>3</v>
      </c>
      <c r="U505" s="36">
        <v>10</v>
      </c>
      <c r="V505" s="36">
        <v>7</v>
      </c>
      <c r="W505" s="36">
        <v>4.5</v>
      </c>
      <c r="X505" s="36">
        <v>6.01</v>
      </c>
      <c r="Y505" s="36">
        <v>60</v>
      </c>
      <c r="Z505" s="401">
        <v>45325211489</v>
      </c>
      <c r="AA505" s="402" t="s">
        <v>8</v>
      </c>
      <c r="AB505" s="403">
        <v>1609412609</v>
      </c>
    </row>
    <row r="506" spans="1:28" ht="13.2" x14ac:dyDescent="0.25">
      <c r="A506" s="35" t="s">
        <v>7678</v>
      </c>
      <c r="B506" s="35" t="s">
        <v>648</v>
      </c>
      <c r="C506" s="36" t="s">
        <v>425</v>
      </c>
      <c r="D506" s="38">
        <v>21152</v>
      </c>
      <c r="E506" s="399" t="s">
        <v>7920</v>
      </c>
      <c r="F506" s="400">
        <v>7.33</v>
      </c>
      <c r="G506" s="400">
        <v>6.8</v>
      </c>
      <c r="H506" s="400">
        <v>4.5599999999999996</v>
      </c>
      <c r="I506" s="400">
        <v>4.12</v>
      </c>
      <c r="J506" s="400">
        <v>4.12</v>
      </c>
      <c r="K506" s="36">
        <v>1</v>
      </c>
      <c r="L506" s="36">
        <v>1.9</v>
      </c>
      <c r="M506" s="36">
        <v>1.2</v>
      </c>
      <c r="N506" s="36">
        <v>7.4</v>
      </c>
      <c r="O506" s="36">
        <v>0.14000000000000001</v>
      </c>
      <c r="P506" s="36">
        <v>1.9</v>
      </c>
      <c r="Q506" s="36">
        <v>1.2</v>
      </c>
      <c r="R506" s="36">
        <v>7.4</v>
      </c>
      <c r="S506" s="36">
        <v>0.14000000000000001</v>
      </c>
      <c r="T506" s="36">
        <v>1</v>
      </c>
      <c r="U506" s="36">
        <v>8.75</v>
      </c>
      <c r="V506" s="36">
        <v>6</v>
      </c>
      <c r="W506" s="36">
        <v>6.75</v>
      </c>
      <c r="X506" s="36">
        <v>8.7100000000000009</v>
      </c>
      <c r="Y506" s="36">
        <v>60</v>
      </c>
      <c r="Z506" s="401">
        <v>45325211526</v>
      </c>
      <c r="AA506" s="402" t="s">
        <v>8</v>
      </c>
      <c r="AB506" s="403">
        <v>1609412610</v>
      </c>
    </row>
    <row r="507" spans="1:28" ht="13.2" x14ac:dyDescent="0.25">
      <c r="A507" s="35" t="s">
        <v>7678</v>
      </c>
      <c r="B507" s="35" t="s">
        <v>648</v>
      </c>
      <c r="C507" s="36" t="s">
        <v>425</v>
      </c>
      <c r="D507" s="38">
        <v>21154</v>
      </c>
      <c r="E507" s="399" t="s">
        <v>7919</v>
      </c>
      <c r="F507" s="400">
        <v>7.33</v>
      </c>
      <c r="G507" s="400">
        <v>6.8</v>
      </c>
      <c r="H507" s="400">
        <v>4.5599999999999996</v>
      </c>
      <c r="I507" s="400">
        <v>4.12</v>
      </c>
      <c r="J507" s="400">
        <v>4.12</v>
      </c>
      <c r="K507" s="36">
        <v>1</v>
      </c>
      <c r="L507" s="36">
        <v>7.1</v>
      </c>
      <c r="M507" s="36">
        <v>1.5</v>
      </c>
      <c r="N507" s="36">
        <v>0.7</v>
      </c>
      <c r="O507" s="36">
        <v>0.14000000000000001</v>
      </c>
      <c r="P507" s="36">
        <v>7.1</v>
      </c>
      <c r="Q507" s="36">
        <v>1.5</v>
      </c>
      <c r="R507" s="36">
        <v>0.7</v>
      </c>
      <c r="S507" s="36">
        <v>0.14000000000000001</v>
      </c>
      <c r="T507" s="36">
        <v>1</v>
      </c>
      <c r="U507" s="36">
        <v>7.5</v>
      </c>
      <c r="V507" s="36">
        <v>4.25</v>
      </c>
      <c r="W507" s="36">
        <v>5.5</v>
      </c>
      <c r="X507" s="36">
        <v>2.9750000000000001</v>
      </c>
      <c r="Y507" s="36">
        <v>20</v>
      </c>
      <c r="Z507" s="401">
        <v>45325211540</v>
      </c>
      <c r="AA507" s="402" t="s">
        <v>8</v>
      </c>
      <c r="AB507" s="403">
        <v>1609412611</v>
      </c>
    </row>
    <row r="508" spans="1:28" ht="13.2" x14ac:dyDescent="0.25">
      <c r="A508" s="35" t="s">
        <v>7678</v>
      </c>
      <c r="B508" s="35" t="s">
        <v>648</v>
      </c>
      <c r="C508" s="36" t="s">
        <v>425</v>
      </c>
      <c r="D508" s="38">
        <v>21158</v>
      </c>
      <c r="E508" s="399" t="s">
        <v>7918</v>
      </c>
      <c r="F508" s="400">
        <v>8.4700000000000006</v>
      </c>
      <c r="G508" s="400">
        <v>7.86</v>
      </c>
      <c r="H508" s="400">
        <v>5.27</v>
      </c>
      <c r="I508" s="400">
        <v>4.76</v>
      </c>
      <c r="J508" s="400">
        <v>4.76</v>
      </c>
      <c r="K508" s="36">
        <v>1</v>
      </c>
      <c r="L508" s="36">
        <v>6.9</v>
      </c>
      <c r="M508" s="36">
        <v>1.5</v>
      </c>
      <c r="N508" s="36">
        <v>0.7</v>
      </c>
      <c r="O508" s="36">
        <v>0.18</v>
      </c>
      <c r="P508" s="36">
        <v>6.9</v>
      </c>
      <c r="Q508" s="36">
        <v>1.5</v>
      </c>
      <c r="R508" s="36">
        <v>0.7</v>
      </c>
      <c r="S508" s="36">
        <v>0.18</v>
      </c>
      <c r="T508" s="36">
        <v>1</v>
      </c>
      <c r="U508" s="36">
        <v>7.5</v>
      </c>
      <c r="V508" s="36">
        <v>4.25</v>
      </c>
      <c r="W508" s="36">
        <v>5.5</v>
      </c>
      <c r="X508" s="36">
        <v>3.7749999999999999</v>
      </c>
      <c r="Y508" s="36">
        <v>20</v>
      </c>
      <c r="Z508" s="401">
        <v>45325211588</v>
      </c>
      <c r="AA508" s="402" t="s">
        <v>8</v>
      </c>
      <c r="AB508" s="403">
        <v>1609412612</v>
      </c>
    </row>
    <row r="509" spans="1:28" ht="13.2" x14ac:dyDescent="0.25">
      <c r="A509" s="35" t="s">
        <v>7678</v>
      </c>
      <c r="B509" s="35" t="s">
        <v>648</v>
      </c>
      <c r="C509" s="36" t="s">
        <v>425</v>
      </c>
      <c r="D509" s="38">
        <v>21160</v>
      </c>
      <c r="E509" s="399" t="s">
        <v>7917</v>
      </c>
      <c r="F509" s="400">
        <v>8.4700000000000006</v>
      </c>
      <c r="G509" s="400">
        <v>7.86</v>
      </c>
      <c r="H509" s="400">
        <v>5.27</v>
      </c>
      <c r="I509" s="400">
        <v>4.76</v>
      </c>
      <c r="J509" s="400">
        <v>4.76</v>
      </c>
      <c r="K509" s="36">
        <v>1</v>
      </c>
      <c r="L509" s="36">
        <v>7.4</v>
      </c>
      <c r="M509" s="36">
        <v>1.2</v>
      </c>
      <c r="N509" s="36">
        <v>2</v>
      </c>
      <c r="O509" s="36">
        <v>0.18</v>
      </c>
      <c r="P509" s="36">
        <v>7.4</v>
      </c>
      <c r="Q509" s="36">
        <v>1.2</v>
      </c>
      <c r="R509" s="36">
        <v>2</v>
      </c>
      <c r="S509" s="36">
        <v>0.18</v>
      </c>
      <c r="T509" s="36">
        <v>1</v>
      </c>
      <c r="U509" s="36">
        <v>7.5</v>
      </c>
      <c r="V509" s="36">
        <v>4.5</v>
      </c>
      <c r="W509" s="36">
        <v>5.25</v>
      </c>
      <c r="X509" s="36">
        <v>3.7480000000000002</v>
      </c>
      <c r="Y509" s="36">
        <v>20</v>
      </c>
      <c r="Z509" s="401">
        <v>45325211601</v>
      </c>
      <c r="AA509" s="402" t="s">
        <v>8</v>
      </c>
      <c r="AB509" s="403">
        <v>1609412613</v>
      </c>
    </row>
    <row r="510" spans="1:28" ht="13.2" x14ac:dyDescent="0.25">
      <c r="A510" s="35" t="s">
        <v>7678</v>
      </c>
      <c r="B510" s="35" t="s">
        <v>648</v>
      </c>
      <c r="C510" s="36" t="s">
        <v>425</v>
      </c>
      <c r="D510" s="38">
        <v>21164</v>
      </c>
      <c r="E510" s="399" t="s">
        <v>7916</v>
      </c>
      <c r="F510" s="400">
        <v>10.49</v>
      </c>
      <c r="G510" s="400">
        <v>9.74</v>
      </c>
      <c r="H510" s="400">
        <v>6.53</v>
      </c>
      <c r="I510" s="400">
        <v>5.9</v>
      </c>
      <c r="J510" s="400">
        <v>5.9</v>
      </c>
      <c r="K510" s="36">
        <v>1</v>
      </c>
      <c r="L510" s="36">
        <v>7.4</v>
      </c>
      <c r="M510" s="36">
        <v>1.2</v>
      </c>
      <c r="N510" s="36">
        <v>2</v>
      </c>
      <c r="O510" s="36">
        <v>0.28000000000000003</v>
      </c>
      <c r="P510" s="36">
        <v>7.4</v>
      </c>
      <c r="Q510" s="36">
        <v>1.2</v>
      </c>
      <c r="R510" s="36">
        <v>2</v>
      </c>
      <c r="S510" s="36">
        <v>0.28000000000000003</v>
      </c>
      <c r="T510" s="36">
        <v>1</v>
      </c>
      <c r="U510" s="36">
        <v>7.5</v>
      </c>
      <c r="V510" s="36">
        <v>4.25</v>
      </c>
      <c r="W510" s="36">
        <v>5.5</v>
      </c>
      <c r="X510" s="36">
        <v>5.7750000000000004</v>
      </c>
      <c r="Y510" s="36">
        <v>20</v>
      </c>
      <c r="Z510" s="401">
        <v>45325211649</v>
      </c>
      <c r="AA510" s="402" t="s">
        <v>8</v>
      </c>
      <c r="AB510" s="403">
        <v>1609412614</v>
      </c>
    </row>
    <row r="511" spans="1:28" ht="13.2" x14ac:dyDescent="0.25">
      <c r="A511" s="35" t="s">
        <v>7678</v>
      </c>
      <c r="B511" s="35" t="s">
        <v>648</v>
      </c>
      <c r="C511" s="36" t="s">
        <v>425</v>
      </c>
      <c r="D511" s="38">
        <v>21181</v>
      </c>
      <c r="E511" s="399" t="s">
        <v>7915</v>
      </c>
      <c r="F511" s="400">
        <v>4.6500000000000004</v>
      </c>
      <c r="G511" s="400">
        <v>4.24</v>
      </c>
      <c r="H511" s="400">
        <v>2.87</v>
      </c>
      <c r="I511" s="400">
        <v>2.61</v>
      </c>
      <c r="J511" s="400">
        <v>2.61</v>
      </c>
      <c r="K511" s="36">
        <v>3</v>
      </c>
      <c r="L511" s="36">
        <v>0.437</v>
      </c>
      <c r="M511" s="36">
        <v>1.5</v>
      </c>
      <c r="N511" s="36">
        <v>5.875</v>
      </c>
      <c r="O511" s="36">
        <v>6.5000000000000002E-2</v>
      </c>
      <c r="P511" s="36">
        <v>7.25</v>
      </c>
      <c r="Q511" s="36">
        <v>3.75</v>
      </c>
      <c r="R511" s="36">
        <v>0.625</v>
      </c>
      <c r="S511" s="36">
        <v>0.19500000000000001</v>
      </c>
      <c r="T511" s="36">
        <v>3</v>
      </c>
      <c r="U511" s="36">
        <v>10</v>
      </c>
      <c r="V511" s="36">
        <v>7</v>
      </c>
      <c r="W511" s="36">
        <v>4.5</v>
      </c>
      <c r="X511" s="36">
        <v>4.21</v>
      </c>
      <c r="Y511" s="36">
        <v>60</v>
      </c>
      <c r="Z511" s="401">
        <v>45325211816</v>
      </c>
      <c r="AA511" s="402" t="s">
        <v>8</v>
      </c>
      <c r="AB511" s="403">
        <v>1609412615</v>
      </c>
    </row>
    <row r="512" spans="1:28" ht="13.2" x14ac:dyDescent="0.25">
      <c r="A512" s="35" t="s">
        <v>7678</v>
      </c>
      <c r="B512" s="35" t="s">
        <v>648</v>
      </c>
      <c r="C512" s="36" t="s">
        <v>425</v>
      </c>
      <c r="D512" s="38">
        <v>21212</v>
      </c>
      <c r="E512" s="399" t="s">
        <v>7914</v>
      </c>
      <c r="F512" s="400">
        <v>3.65</v>
      </c>
      <c r="G512" s="400">
        <v>3.38</v>
      </c>
      <c r="H512" s="400">
        <v>2.27</v>
      </c>
      <c r="I512" s="400">
        <v>2.0499999999999998</v>
      </c>
      <c r="J512" s="400">
        <v>2.0499999999999998</v>
      </c>
      <c r="K512" s="36">
        <v>3</v>
      </c>
      <c r="L512" s="36">
        <v>0.312</v>
      </c>
      <c r="M512" s="36">
        <v>1.5</v>
      </c>
      <c r="N512" s="36">
        <v>5.875</v>
      </c>
      <c r="O512" s="36">
        <v>0.08</v>
      </c>
      <c r="P512" s="36">
        <v>7.25</v>
      </c>
      <c r="Q512" s="36">
        <v>3.75</v>
      </c>
      <c r="R512" s="36">
        <v>0.75</v>
      </c>
      <c r="S512" s="36">
        <v>0.25</v>
      </c>
      <c r="T512" s="36">
        <v>3</v>
      </c>
      <c r="U512" s="36">
        <v>10</v>
      </c>
      <c r="V512" s="36">
        <v>7</v>
      </c>
      <c r="W512" s="36">
        <v>4.5</v>
      </c>
      <c r="X512" s="36">
        <v>5.1100000000000003</v>
      </c>
      <c r="Y512" s="36">
        <v>60</v>
      </c>
      <c r="Z512" s="401">
        <v>45325212127</v>
      </c>
      <c r="AA512" s="402" t="s">
        <v>8</v>
      </c>
      <c r="AB512" s="403">
        <v>1609412616</v>
      </c>
    </row>
    <row r="513" spans="1:28" ht="13.2" x14ac:dyDescent="0.25">
      <c r="A513" s="35" t="s">
        <v>7678</v>
      </c>
      <c r="B513" s="35" t="s">
        <v>648</v>
      </c>
      <c r="C513" s="36" t="s">
        <v>425</v>
      </c>
      <c r="D513" s="38">
        <v>21217</v>
      </c>
      <c r="E513" s="399" t="s">
        <v>7913</v>
      </c>
      <c r="F513" s="400">
        <v>3.65</v>
      </c>
      <c r="G513" s="400">
        <v>3.38</v>
      </c>
      <c r="H513" s="400">
        <v>2.27</v>
      </c>
      <c r="I513" s="400">
        <v>2.0499999999999998</v>
      </c>
      <c r="J513" s="400">
        <v>2.0499999999999998</v>
      </c>
      <c r="K513" s="36">
        <v>3</v>
      </c>
      <c r="L513" s="36">
        <v>0.312</v>
      </c>
      <c r="M513" s="36">
        <v>1.5</v>
      </c>
      <c r="N513" s="36">
        <v>5.875</v>
      </c>
      <c r="O513" s="36">
        <v>0.08</v>
      </c>
      <c r="P513" s="36">
        <v>8</v>
      </c>
      <c r="Q513" s="36">
        <v>3.75</v>
      </c>
      <c r="R513" s="36">
        <v>0.75</v>
      </c>
      <c r="S513" s="36">
        <v>0.245</v>
      </c>
      <c r="T513" s="36">
        <v>3</v>
      </c>
      <c r="U513" s="36">
        <v>10</v>
      </c>
      <c r="V513" s="36">
        <v>7</v>
      </c>
      <c r="W513" s="36">
        <v>4.5</v>
      </c>
      <c r="X513" s="36">
        <v>5.1100000000000003</v>
      </c>
      <c r="Y513" s="36">
        <v>60</v>
      </c>
      <c r="Z513" s="401">
        <v>45325212172</v>
      </c>
      <c r="AA513" s="402" t="s">
        <v>8</v>
      </c>
      <c r="AB513" s="403">
        <v>1609412618</v>
      </c>
    </row>
    <row r="514" spans="1:28" ht="13.2" x14ac:dyDescent="0.25">
      <c r="A514" s="35" t="s">
        <v>7678</v>
      </c>
      <c r="B514" s="35" t="s">
        <v>648</v>
      </c>
      <c r="C514" s="36" t="s">
        <v>425</v>
      </c>
      <c r="D514" s="38">
        <v>21218</v>
      </c>
      <c r="E514" s="399" t="s">
        <v>7912</v>
      </c>
      <c r="F514" s="400">
        <v>3.65</v>
      </c>
      <c r="G514" s="400">
        <v>3.38</v>
      </c>
      <c r="H514" s="400">
        <v>2.27</v>
      </c>
      <c r="I514" s="400">
        <v>2.0499999999999998</v>
      </c>
      <c r="J514" s="400">
        <v>2.0499999999999998</v>
      </c>
      <c r="K514" s="36">
        <v>3</v>
      </c>
      <c r="L514" s="36">
        <v>0.312</v>
      </c>
      <c r="M514" s="36">
        <v>1.5</v>
      </c>
      <c r="N514" s="36">
        <v>5.875</v>
      </c>
      <c r="O514" s="36">
        <v>0.08</v>
      </c>
      <c r="P514" s="36">
        <v>7.5</v>
      </c>
      <c r="Q514" s="36">
        <v>3.75</v>
      </c>
      <c r="R514" s="36">
        <v>0.75</v>
      </c>
      <c r="S514" s="36">
        <v>0.24</v>
      </c>
      <c r="T514" s="36">
        <v>3</v>
      </c>
      <c r="U514" s="36">
        <v>10</v>
      </c>
      <c r="V514" s="36">
        <v>7</v>
      </c>
      <c r="W514" s="36">
        <v>4.5</v>
      </c>
      <c r="X514" s="36">
        <v>5.1100000000000003</v>
      </c>
      <c r="Y514" s="36">
        <v>60</v>
      </c>
      <c r="Z514" s="401">
        <v>45325212189</v>
      </c>
      <c r="AA514" s="402" t="s">
        <v>8</v>
      </c>
      <c r="AB514" s="403">
        <v>1609412619</v>
      </c>
    </row>
    <row r="515" spans="1:28" ht="13.2" x14ac:dyDescent="0.25">
      <c r="A515" s="35" t="s">
        <v>7678</v>
      </c>
      <c r="B515" s="35" t="s">
        <v>648</v>
      </c>
      <c r="C515" s="36" t="s">
        <v>425</v>
      </c>
      <c r="D515" s="38">
        <v>21223</v>
      </c>
      <c r="E515" s="399" t="s">
        <v>7911</v>
      </c>
      <c r="F515" s="400">
        <v>3.65</v>
      </c>
      <c r="G515" s="400">
        <v>3.38</v>
      </c>
      <c r="H515" s="400">
        <v>2.27</v>
      </c>
      <c r="I515" s="400">
        <v>2.0499999999999998</v>
      </c>
      <c r="J515" s="400">
        <v>2.0499999999999998</v>
      </c>
      <c r="K515" s="36">
        <v>3</v>
      </c>
      <c r="L515" s="36">
        <v>0.312</v>
      </c>
      <c r="M515" s="36">
        <v>1.5</v>
      </c>
      <c r="N515" s="36">
        <v>5.875</v>
      </c>
      <c r="O515" s="36">
        <v>0.08</v>
      </c>
      <c r="P515" s="36">
        <v>8</v>
      </c>
      <c r="Q515" s="36">
        <v>3.75</v>
      </c>
      <c r="R515" s="36">
        <v>0.75</v>
      </c>
      <c r="S515" s="36">
        <v>0.245</v>
      </c>
      <c r="T515" s="36">
        <v>3</v>
      </c>
      <c r="U515" s="36">
        <v>10</v>
      </c>
      <c r="V515" s="36">
        <v>7</v>
      </c>
      <c r="W515" s="36">
        <v>4.5</v>
      </c>
      <c r="X515" s="36">
        <v>5.1100000000000003</v>
      </c>
      <c r="Y515" s="36">
        <v>60</v>
      </c>
      <c r="Z515" s="401">
        <v>45325212233</v>
      </c>
      <c r="AA515" s="402" t="s">
        <v>8</v>
      </c>
      <c r="AB515" s="403">
        <v>1609412620</v>
      </c>
    </row>
    <row r="516" spans="1:28" ht="13.2" x14ac:dyDescent="0.25">
      <c r="A516" s="35" t="s">
        <v>7678</v>
      </c>
      <c r="B516" s="35" t="s">
        <v>648</v>
      </c>
      <c r="C516" s="36" t="s">
        <v>425</v>
      </c>
      <c r="D516" s="38">
        <v>21229</v>
      </c>
      <c r="E516" s="399" t="s">
        <v>7910</v>
      </c>
      <c r="F516" s="400">
        <v>3.65</v>
      </c>
      <c r="G516" s="400">
        <v>3.38</v>
      </c>
      <c r="H516" s="400">
        <v>2.27</v>
      </c>
      <c r="I516" s="400">
        <v>2.0499999999999998</v>
      </c>
      <c r="J516" s="400">
        <v>2.0499999999999998</v>
      </c>
      <c r="K516" s="36">
        <v>3</v>
      </c>
      <c r="L516" s="36">
        <v>0.312</v>
      </c>
      <c r="M516" s="36">
        <v>1.5</v>
      </c>
      <c r="N516" s="36">
        <v>5.875</v>
      </c>
      <c r="O516" s="36">
        <v>0.08</v>
      </c>
      <c r="P516" s="36">
        <v>8</v>
      </c>
      <c r="Q516" s="36">
        <v>3.75</v>
      </c>
      <c r="R516" s="36">
        <v>0.75</v>
      </c>
      <c r="S516" s="36">
        <v>0.24</v>
      </c>
      <c r="T516" s="36">
        <v>3</v>
      </c>
      <c r="U516" s="36">
        <v>10</v>
      </c>
      <c r="V516" s="36">
        <v>7</v>
      </c>
      <c r="W516" s="36">
        <v>4.5</v>
      </c>
      <c r="X516" s="36">
        <v>5.1100000000000003</v>
      </c>
      <c r="Y516" s="36">
        <v>60</v>
      </c>
      <c r="Z516" s="401">
        <v>45325212295</v>
      </c>
      <c r="AA516" s="402" t="s">
        <v>8</v>
      </c>
      <c r="AB516" s="403">
        <v>1609412622</v>
      </c>
    </row>
    <row r="517" spans="1:28" ht="13.2" x14ac:dyDescent="0.25">
      <c r="A517" s="35" t="s">
        <v>7678</v>
      </c>
      <c r="B517" s="35" t="s">
        <v>648</v>
      </c>
      <c r="C517" s="36" t="s">
        <v>425</v>
      </c>
      <c r="D517" s="38">
        <v>21231</v>
      </c>
      <c r="E517" s="399" t="s">
        <v>7909</v>
      </c>
      <c r="F517" s="400">
        <v>3.65</v>
      </c>
      <c r="G517" s="400">
        <v>3.38</v>
      </c>
      <c r="H517" s="400">
        <v>2.27</v>
      </c>
      <c r="I517" s="400">
        <v>2.0499999999999998</v>
      </c>
      <c r="J517" s="400">
        <v>2.0499999999999998</v>
      </c>
      <c r="K517" s="36">
        <v>3</v>
      </c>
      <c r="L517" s="36">
        <v>0.312</v>
      </c>
      <c r="M517" s="36">
        <v>1.5</v>
      </c>
      <c r="N517" s="36">
        <v>5.875</v>
      </c>
      <c r="O517" s="36">
        <v>0.08</v>
      </c>
      <c r="P517" s="36">
        <v>7</v>
      </c>
      <c r="Q517" s="36">
        <v>3.75</v>
      </c>
      <c r="R517" s="36">
        <v>0.75</v>
      </c>
      <c r="S517" s="36">
        <v>0.24</v>
      </c>
      <c r="T517" s="36">
        <v>3</v>
      </c>
      <c r="U517" s="36">
        <v>10</v>
      </c>
      <c r="V517" s="36">
        <v>7</v>
      </c>
      <c r="W517" s="36">
        <v>4.5</v>
      </c>
      <c r="X517" s="36">
        <v>5.1100000000000003</v>
      </c>
      <c r="Y517" s="36">
        <v>60</v>
      </c>
      <c r="Z517" s="401">
        <v>45325212318</v>
      </c>
      <c r="AA517" s="402" t="s">
        <v>8</v>
      </c>
      <c r="AB517" s="403">
        <v>1609412623</v>
      </c>
    </row>
    <row r="518" spans="1:28" ht="13.2" x14ac:dyDescent="0.25">
      <c r="A518" s="35" t="s">
        <v>7678</v>
      </c>
      <c r="B518" s="35" t="s">
        <v>648</v>
      </c>
      <c r="C518" s="36" t="s">
        <v>425</v>
      </c>
      <c r="D518" s="38">
        <v>21233</v>
      </c>
      <c r="E518" s="399" t="s">
        <v>7908</v>
      </c>
      <c r="F518" s="400">
        <v>3.65</v>
      </c>
      <c r="G518" s="400">
        <v>3.38</v>
      </c>
      <c r="H518" s="400">
        <v>2.27</v>
      </c>
      <c r="I518" s="400">
        <v>2.0499999999999998</v>
      </c>
      <c r="J518" s="400">
        <v>2.0499999999999998</v>
      </c>
      <c r="K518" s="36">
        <v>3</v>
      </c>
      <c r="L518" s="36">
        <v>5.9</v>
      </c>
      <c r="M518" s="36">
        <v>1.5</v>
      </c>
      <c r="N518" s="36">
        <v>0.4</v>
      </c>
      <c r="O518" s="36">
        <v>6.6000000000000003E-2</v>
      </c>
      <c r="P518" s="36">
        <v>5.9</v>
      </c>
      <c r="Q518" s="36">
        <v>1.5</v>
      </c>
      <c r="R518" s="36">
        <v>1.1000000000000001</v>
      </c>
      <c r="S518" s="36">
        <v>0.2</v>
      </c>
      <c r="T518" s="36">
        <v>3</v>
      </c>
      <c r="U518" s="36">
        <v>10</v>
      </c>
      <c r="V518" s="36">
        <v>7</v>
      </c>
      <c r="W518" s="36">
        <v>4.5</v>
      </c>
      <c r="X518" s="36">
        <v>4.2699999999999996</v>
      </c>
      <c r="Y518" s="36">
        <v>60</v>
      </c>
      <c r="Z518" s="401">
        <v>45325212332</v>
      </c>
      <c r="AA518" s="402" t="s">
        <v>8</v>
      </c>
      <c r="AB518" s="403">
        <v>1609412624</v>
      </c>
    </row>
    <row r="519" spans="1:28" ht="13.2" x14ac:dyDescent="0.25">
      <c r="A519" s="35" t="s">
        <v>7678</v>
      </c>
      <c r="B519" s="35" t="s">
        <v>648</v>
      </c>
      <c r="C519" s="36" t="s">
        <v>425</v>
      </c>
      <c r="D519" s="38">
        <v>21235</v>
      </c>
      <c r="E519" s="399" t="s">
        <v>7907</v>
      </c>
      <c r="F519" s="400">
        <v>3.65</v>
      </c>
      <c r="G519" s="400">
        <v>3.38</v>
      </c>
      <c r="H519" s="400">
        <v>2.27</v>
      </c>
      <c r="I519" s="400">
        <v>2.0499999999999998</v>
      </c>
      <c r="J519" s="400">
        <v>2.0499999999999998</v>
      </c>
      <c r="K519" s="36">
        <v>3</v>
      </c>
      <c r="L519" s="36">
        <v>0.312</v>
      </c>
      <c r="M519" s="36">
        <v>1.5</v>
      </c>
      <c r="N519" s="36">
        <v>5.875</v>
      </c>
      <c r="O519" s="36">
        <v>7.0000000000000007E-2</v>
      </c>
      <c r="P519" s="36">
        <v>7.75</v>
      </c>
      <c r="Q519" s="36">
        <v>3.75</v>
      </c>
      <c r="R519" s="36">
        <v>0.75</v>
      </c>
      <c r="S519" s="36">
        <v>0.21</v>
      </c>
      <c r="T519" s="36">
        <v>3</v>
      </c>
      <c r="U519" s="36">
        <v>10</v>
      </c>
      <c r="V519" s="36">
        <v>7</v>
      </c>
      <c r="W519" s="36">
        <v>4.5</v>
      </c>
      <c r="X519" s="36">
        <v>4.51</v>
      </c>
      <c r="Y519" s="36">
        <v>60</v>
      </c>
      <c r="Z519" s="401">
        <v>45325212356</v>
      </c>
      <c r="AA519" s="402" t="s">
        <v>8</v>
      </c>
      <c r="AB519" s="403">
        <v>1609412625</v>
      </c>
    </row>
    <row r="520" spans="1:28" ht="13.2" x14ac:dyDescent="0.25">
      <c r="A520" s="35" t="s">
        <v>7678</v>
      </c>
      <c r="B520" s="35" t="s">
        <v>648</v>
      </c>
      <c r="C520" s="36" t="s">
        <v>425</v>
      </c>
      <c r="D520" s="38">
        <v>21238</v>
      </c>
      <c r="E520" s="399" t="s">
        <v>7906</v>
      </c>
      <c r="F520" s="400">
        <v>3.65</v>
      </c>
      <c r="G520" s="400">
        <v>3.38</v>
      </c>
      <c r="H520" s="400">
        <v>2.27</v>
      </c>
      <c r="I520" s="400">
        <v>2.0499999999999998</v>
      </c>
      <c r="J520" s="400">
        <v>2.0499999999999998</v>
      </c>
      <c r="K520" s="36">
        <v>3</v>
      </c>
      <c r="L520" s="36">
        <v>0.312</v>
      </c>
      <c r="M520" s="36">
        <v>1.5</v>
      </c>
      <c r="N520" s="36">
        <v>5.875</v>
      </c>
      <c r="O520" s="36">
        <v>7.0000000000000007E-2</v>
      </c>
      <c r="P520" s="36">
        <v>7.5</v>
      </c>
      <c r="Q520" s="36">
        <v>3.75</v>
      </c>
      <c r="R520" s="36">
        <v>0.75</v>
      </c>
      <c r="S520" s="36">
        <v>0.215</v>
      </c>
      <c r="T520" s="36">
        <v>3</v>
      </c>
      <c r="U520" s="36">
        <v>10</v>
      </c>
      <c r="V520" s="36">
        <v>7</v>
      </c>
      <c r="W520" s="36">
        <v>4.5</v>
      </c>
      <c r="X520" s="36">
        <v>4.51</v>
      </c>
      <c r="Y520" s="36">
        <v>60</v>
      </c>
      <c r="Z520" s="401">
        <v>45325212387</v>
      </c>
      <c r="AA520" s="402" t="s">
        <v>8</v>
      </c>
      <c r="AB520" s="403">
        <v>1609412626</v>
      </c>
    </row>
    <row r="521" spans="1:28" ht="13.2" x14ac:dyDescent="0.25">
      <c r="A521" s="35" t="s">
        <v>7678</v>
      </c>
      <c r="B521" s="35" t="s">
        <v>648</v>
      </c>
      <c r="C521" s="36" t="s">
        <v>425</v>
      </c>
      <c r="D521" s="38">
        <v>21239</v>
      </c>
      <c r="E521" s="399" t="s">
        <v>7905</v>
      </c>
      <c r="F521" s="400">
        <v>3.65</v>
      </c>
      <c r="G521" s="400">
        <v>3.38</v>
      </c>
      <c r="H521" s="400">
        <v>2.27</v>
      </c>
      <c r="I521" s="400">
        <v>2.0499999999999998</v>
      </c>
      <c r="J521" s="400">
        <v>2.0499999999999998</v>
      </c>
      <c r="K521" s="36">
        <v>3</v>
      </c>
      <c r="L521" s="36">
        <v>0.312</v>
      </c>
      <c r="M521" s="36">
        <v>1.5</v>
      </c>
      <c r="N521" s="36">
        <v>5.875</v>
      </c>
      <c r="O521" s="36">
        <v>7.0000000000000007E-2</v>
      </c>
      <c r="P521" s="36">
        <v>7.25</v>
      </c>
      <c r="Q521" s="36">
        <v>3.75</v>
      </c>
      <c r="R521" s="36">
        <v>0.75</v>
      </c>
      <c r="S521" s="36">
        <v>0.21</v>
      </c>
      <c r="T521" s="36">
        <v>3</v>
      </c>
      <c r="U521" s="36">
        <v>10</v>
      </c>
      <c r="V521" s="36">
        <v>7</v>
      </c>
      <c r="W521" s="36">
        <v>4.5</v>
      </c>
      <c r="X521" s="36">
        <v>4.51</v>
      </c>
      <c r="Y521" s="36">
        <v>60</v>
      </c>
      <c r="Z521" s="401">
        <v>45325212394</v>
      </c>
      <c r="AA521" s="402" t="s">
        <v>8</v>
      </c>
      <c r="AB521" s="403">
        <v>1609412627</v>
      </c>
    </row>
    <row r="522" spans="1:28" ht="13.2" x14ac:dyDescent="0.25">
      <c r="A522" s="35" t="s">
        <v>7678</v>
      </c>
      <c r="B522" s="35" t="s">
        <v>648</v>
      </c>
      <c r="C522" s="36" t="s">
        <v>425</v>
      </c>
      <c r="D522" s="38">
        <v>21240</v>
      </c>
      <c r="E522" s="399" t="s">
        <v>7904</v>
      </c>
      <c r="F522" s="400">
        <v>3.65</v>
      </c>
      <c r="G522" s="400">
        <v>3.38</v>
      </c>
      <c r="H522" s="400">
        <v>2.27</v>
      </c>
      <c r="I522" s="400">
        <v>2.0499999999999998</v>
      </c>
      <c r="J522" s="400">
        <v>2.0499999999999998</v>
      </c>
      <c r="K522" s="36">
        <v>3</v>
      </c>
      <c r="L522" s="36">
        <v>5.9</v>
      </c>
      <c r="M522" s="36">
        <v>1.5</v>
      </c>
      <c r="N522" s="36">
        <v>0.4</v>
      </c>
      <c r="O522" s="36">
        <v>6.6000000000000003E-2</v>
      </c>
      <c r="P522" s="36">
        <v>6.5</v>
      </c>
      <c r="Q522" s="36">
        <v>2</v>
      </c>
      <c r="R522" s="36">
        <v>1.2</v>
      </c>
      <c r="S522" s="36">
        <v>0.2</v>
      </c>
      <c r="T522" s="36">
        <v>3</v>
      </c>
      <c r="U522" s="36">
        <v>10</v>
      </c>
      <c r="V522" s="36">
        <v>7</v>
      </c>
      <c r="W522" s="36">
        <v>4.5</v>
      </c>
      <c r="X522" s="36">
        <v>4.2699999999999996</v>
      </c>
      <c r="Y522" s="36">
        <v>60</v>
      </c>
      <c r="Z522" s="401">
        <v>45325212400</v>
      </c>
      <c r="AA522" s="402" t="s">
        <v>8</v>
      </c>
      <c r="AB522" s="403">
        <v>1609412628</v>
      </c>
    </row>
    <row r="523" spans="1:28" ht="13.2" x14ac:dyDescent="0.25">
      <c r="A523" s="35" t="s">
        <v>7678</v>
      </c>
      <c r="B523" s="35" t="s">
        <v>648</v>
      </c>
      <c r="C523" s="36" t="s">
        <v>425</v>
      </c>
      <c r="D523" s="38">
        <v>21241</v>
      </c>
      <c r="E523" s="399" t="s">
        <v>7903</v>
      </c>
      <c r="F523" s="400">
        <v>3.65</v>
      </c>
      <c r="G523" s="400">
        <v>3.38</v>
      </c>
      <c r="H523" s="400">
        <v>2.27</v>
      </c>
      <c r="I523" s="400">
        <v>2.0499999999999998</v>
      </c>
      <c r="J523" s="400">
        <v>2.0499999999999998</v>
      </c>
      <c r="K523" s="36">
        <v>3</v>
      </c>
      <c r="L523" s="36">
        <v>0.312</v>
      </c>
      <c r="M523" s="36">
        <v>1.5</v>
      </c>
      <c r="N523" s="36">
        <v>5.875</v>
      </c>
      <c r="O523" s="36">
        <v>6.5000000000000002E-2</v>
      </c>
      <c r="P523" s="36">
        <v>7.75</v>
      </c>
      <c r="Q523" s="36">
        <v>3.75</v>
      </c>
      <c r="R523" s="36">
        <v>0.75</v>
      </c>
      <c r="S523" s="36">
        <v>0.19500000000000001</v>
      </c>
      <c r="T523" s="36">
        <v>3</v>
      </c>
      <c r="U523" s="36">
        <v>10</v>
      </c>
      <c r="V523" s="36">
        <v>7</v>
      </c>
      <c r="W523" s="36">
        <v>4.5</v>
      </c>
      <c r="X523" s="36">
        <v>4.21</v>
      </c>
      <c r="Y523" s="36">
        <v>60</v>
      </c>
      <c r="Z523" s="401">
        <v>45325212417</v>
      </c>
      <c r="AA523" s="402" t="s">
        <v>8</v>
      </c>
      <c r="AB523" s="403">
        <v>1609412629</v>
      </c>
    </row>
    <row r="524" spans="1:28" ht="13.2" x14ac:dyDescent="0.25">
      <c r="A524" s="35" t="s">
        <v>7678</v>
      </c>
      <c r="B524" s="35" t="s">
        <v>648</v>
      </c>
      <c r="C524" s="36" t="s">
        <v>425</v>
      </c>
      <c r="D524" s="38">
        <v>21242</v>
      </c>
      <c r="E524" s="399" t="s">
        <v>7902</v>
      </c>
      <c r="F524" s="400">
        <v>3.65</v>
      </c>
      <c r="G524" s="400">
        <v>3.38</v>
      </c>
      <c r="H524" s="400">
        <v>2.27</v>
      </c>
      <c r="I524" s="400">
        <v>2.0499999999999998</v>
      </c>
      <c r="J524" s="400">
        <v>2.0499999999999998</v>
      </c>
      <c r="K524" s="36">
        <v>3</v>
      </c>
      <c r="L524" s="36">
        <v>0.312</v>
      </c>
      <c r="M524" s="36">
        <v>1.5</v>
      </c>
      <c r="N524" s="36">
        <v>5.875</v>
      </c>
      <c r="O524" s="36">
        <v>6.5000000000000002E-2</v>
      </c>
      <c r="P524" s="36">
        <v>8</v>
      </c>
      <c r="Q524" s="36">
        <v>3.75</v>
      </c>
      <c r="R524" s="36">
        <v>0.75</v>
      </c>
      <c r="S524" s="36">
        <v>0.20499999999999999</v>
      </c>
      <c r="T524" s="36">
        <v>3</v>
      </c>
      <c r="U524" s="36">
        <v>10</v>
      </c>
      <c r="V524" s="36">
        <v>7</v>
      </c>
      <c r="W524" s="36">
        <v>4.5</v>
      </c>
      <c r="X524" s="36">
        <v>4.41</v>
      </c>
      <c r="Y524" s="36">
        <v>60</v>
      </c>
      <c r="Z524" s="401">
        <v>45325212424</v>
      </c>
      <c r="AA524" s="402" t="s">
        <v>8</v>
      </c>
      <c r="AB524" s="403">
        <v>1609412630</v>
      </c>
    </row>
    <row r="525" spans="1:28" ht="13.2" x14ac:dyDescent="0.25">
      <c r="A525" s="35" t="s">
        <v>7678</v>
      </c>
      <c r="B525" s="35" t="s">
        <v>648</v>
      </c>
      <c r="C525" s="36" t="s">
        <v>425</v>
      </c>
      <c r="D525" s="38">
        <v>21244</v>
      </c>
      <c r="E525" s="399" t="s">
        <v>7901</v>
      </c>
      <c r="F525" s="400">
        <v>3.65</v>
      </c>
      <c r="G525" s="400">
        <v>3.38</v>
      </c>
      <c r="H525" s="400">
        <v>2.27</v>
      </c>
      <c r="I525" s="400">
        <v>2.0499999999999998</v>
      </c>
      <c r="J525" s="400">
        <v>2.0499999999999998</v>
      </c>
      <c r="K525" s="36">
        <v>3</v>
      </c>
      <c r="L525" s="36">
        <v>0.25</v>
      </c>
      <c r="M525" s="36">
        <v>1.875</v>
      </c>
      <c r="N525" s="36">
        <v>5.9370000000000003</v>
      </c>
      <c r="O525" s="36">
        <v>6.5000000000000002E-2</v>
      </c>
      <c r="P525" s="36">
        <v>8.75</v>
      </c>
      <c r="Q525" s="36">
        <v>3.75</v>
      </c>
      <c r="R525" s="36">
        <v>0.75</v>
      </c>
      <c r="S525" s="36">
        <v>0.19600000000000001</v>
      </c>
      <c r="T525" s="36">
        <v>3</v>
      </c>
      <c r="U525" s="36">
        <v>10</v>
      </c>
      <c r="V525" s="36">
        <v>7</v>
      </c>
      <c r="W525" s="36">
        <v>4.5</v>
      </c>
      <c r="X525" s="36">
        <v>4.21</v>
      </c>
      <c r="Y525" s="36">
        <v>60</v>
      </c>
      <c r="Z525" s="401">
        <v>45325212448</v>
      </c>
      <c r="AA525" s="402" t="s">
        <v>8</v>
      </c>
      <c r="AB525" s="403">
        <v>1609412631</v>
      </c>
    </row>
    <row r="526" spans="1:28" ht="13.2" x14ac:dyDescent="0.25">
      <c r="A526" s="35" t="s">
        <v>7678</v>
      </c>
      <c r="B526" s="35" t="s">
        <v>648</v>
      </c>
      <c r="C526" s="36" t="s">
        <v>425</v>
      </c>
      <c r="D526" s="38">
        <v>21246</v>
      </c>
      <c r="E526" s="399" t="s">
        <v>7900</v>
      </c>
      <c r="F526" s="400">
        <v>3.65</v>
      </c>
      <c r="G526" s="400">
        <v>3.38</v>
      </c>
      <c r="H526" s="400">
        <v>2.27</v>
      </c>
      <c r="I526" s="400">
        <v>2.0499999999999998</v>
      </c>
      <c r="J526" s="400">
        <v>2.0499999999999998</v>
      </c>
      <c r="K526" s="36">
        <v>3</v>
      </c>
      <c r="L526" s="36">
        <v>0.312</v>
      </c>
      <c r="M526" s="36">
        <v>1.5</v>
      </c>
      <c r="N526" s="36">
        <v>5.875</v>
      </c>
      <c r="O526" s="36">
        <v>0.06</v>
      </c>
      <c r="P526" s="36">
        <v>7.5</v>
      </c>
      <c r="Q526" s="36">
        <v>3.75</v>
      </c>
      <c r="R526" s="36">
        <v>0.75</v>
      </c>
      <c r="S526" s="36">
        <v>0.19</v>
      </c>
      <c r="T526" s="36">
        <v>3</v>
      </c>
      <c r="U526" s="36">
        <v>10</v>
      </c>
      <c r="V526" s="36">
        <v>7</v>
      </c>
      <c r="W526" s="36">
        <v>4.5</v>
      </c>
      <c r="X526" s="36">
        <v>4.1100000000000003</v>
      </c>
      <c r="Y526" s="36">
        <v>60</v>
      </c>
      <c r="Z526" s="401">
        <v>45325212462</v>
      </c>
      <c r="AA526" s="402" t="s">
        <v>8</v>
      </c>
      <c r="AB526" s="403">
        <v>1609412632</v>
      </c>
    </row>
    <row r="527" spans="1:28" ht="13.2" x14ac:dyDescent="0.25">
      <c r="A527" s="35" t="s">
        <v>7678</v>
      </c>
      <c r="B527" s="35" t="s">
        <v>648</v>
      </c>
      <c r="C527" s="36" t="s">
        <v>425</v>
      </c>
      <c r="D527" s="38">
        <v>21247</v>
      </c>
      <c r="E527" s="399" t="s">
        <v>7899</v>
      </c>
      <c r="F527" s="400">
        <v>3.65</v>
      </c>
      <c r="G527" s="400">
        <v>3.38</v>
      </c>
      <c r="H527" s="400">
        <v>2.27</v>
      </c>
      <c r="I527" s="400">
        <v>2.0499999999999998</v>
      </c>
      <c r="J527" s="400">
        <v>2.0499999999999998</v>
      </c>
      <c r="K527" s="36">
        <v>3</v>
      </c>
      <c r="L527" s="36">
        <v>0.312</v>
      </c>
      <c r="M527" s="36">
        <v>1.5</v>
      </c>
      <c r="N527" s="36">
        <v>5.875</v>
      </c>
      <c r="O527" s="36">
        <v>0.06</v>
      </c>
      <c r="P527" s="36">
        <v>8</v>
      </c>
      <c r="Q527" s="36">
        <v>3.75</v>
      </c>
      <c r="R527" s="36">
        <v>0.75</v>
      </c>
      <c r="S527" s="36">
        <v>0.19</v>
      </c>
      <c r="T527" s="36">
        <v>3</v>
      </c>
      <c r="U527" s="36">
        <v>10</v>
      </c>
      <c r="V527" s="36">
        <v>7</v>
      </c>
      <c r="W527" s="36">
        <v>4.5</v>
      </c>
      <c r="X527" s="36">
        <v>4.1100000000000003</v>
      </c>
      <c r="Y527" s="36">
        <v>60</v>
      </c>
      <c r="Z527" s="401">
        <v>45325212479</v>
      </c>
      <c r="AA527" s="402" t="s">
        <v>8</v>
      </c>
      <c r="AB527" s="403">
        <v>1609412633</v>
      </c>
    </row>
    <row r="528" spans="1:28" ht="13.2" x14ac:dyDescent="0.25">
      <c r="A528" s="35" t="s">
        <v>7678</v>
      </c>
      <c r="B528" s="35" t="s">
        <v>648</v>
      </c>
      <c r="C528" s="36" t="s">
        <v>425</v>
      </c>
      <c r="D528" s="38">
        <v>21248</v>
      </c>
      <c r="E528" s="399" t="s">
        <v>7898</v>
      </c>
      <c r="F528" s="400">
        <v>3.65</v>
      </c>
      <c r="G528" s="400">
        <v>3.38</v>
      </c>
      <c r="H528" s="400">
        <v>2.27</v>
      </c>
      <c r="I528" s="400">
        <v>2.0499999999999998</v>
      </c>
      <c r="J528" s="400">
        <v>2.0499999999999998</v>
      </c>
      <c r="K528" s="36">
        <v>3</v>
      </c>
      <c r="L528" s="36">
        <v>0.312</v>
      </c>
      <c r="M528" s="36">
        <v>1.5</v>
      </c>
      <c r="N528" s="36">
        <v>5.875</v>
      </c>
      <c r="O528" s="36">
        <v>6.5000000000000002E-2</v>
      </c>
      <c r="P528" s="36">
        <v>8.5</v>
      </c>
      <c r="Q528" s="36">
        <v>3.75</v>
      </c>
      <c r="R528" s="36">
        <v>0.75</v>
      </c>
      <c r="S528" s="36">
        <v>0.19600000000000001</v>
      </c>
      <c r="T528" s="36">
        <v>3</v>
      </c>
      <c r="U528" s="36">
        <v>10</v>
      </c>
      <c r="V528" s="36">
        <v>7</v>
      </c>
      <c r="W528" s="36">
        <v>4.5</v>
      </c>
      <c r="X528" s="36">
        <v>4.21</v>
      </c>
      <c r="Y528" s="36">
        <v>60</v>
      </c>
      <c r="Z528" s="401">
        <v>45325212486</v>
      </c>
      <c r="AA528" s="402" t="s">
        <v>8</v>
      </c>
      <c r="AB528" s="403">
        <v>1609412634</v>
      </c>
    </row>
    <row r="529" spans="1:28" ht="13.2" x14ac:dyDescent="0.25">
      <c r="A529" s="35" t="s">
        <v>7678</v>
      </c>
      <c r="B529" s="35" t="s">
        <v>648</v>
      </c>
      <c r="C529" s="36" t="s">
        <v>425</v>
      </c>
      <c r="D529" s="38">
        <v>21281</v>
      </c>
      <c r="E529" s="399" t="s">
        <v>7897</v>
      </c>
      <c r="F529" s="400">
        <v>3.7</v>
      </c>
      <c r="G529" s="400">
        <v>3.43</v>
      </c>
      <c r="H529" s="400">
        <v>2.2999999999999998</v>
      </c>
      <c r="I529" s="400">
        <v>2.08</v>
      </c>
      <c r="J529" s="400">
        <v>2.08</v>
      </c>
      <c r="K529" s="36">
        <v>3</v>
      </c>
      <c r="L529" s="36">
        <v>5.9</v>
      </c>
      <c r="M529" s="36">
        <v>1.5</v>
      </c>
      <c r="N529" s="36">
        <v>0.4</v>
      </c>
      <c r="O529" s="36">
        <v>0.06</v>
      </c>
      <c r="P529" s="36">
        <v>5.9</v>
      </c>
      <c r="Q529" s="36">
        <v>1.5</v>
      </c>
      <c r="R529" s="36">
        <v>1.1000000000000001</v>
      </c>
      <c r="S529" s="36">
        <v>0.18</v>
      </c>
      <c r="T529" s="36">
        <v>3</v>
      </c>
      <c r="U529" s="36">
        <v>10</v>
      </c>
      <c r="V529" s="36">
        <v>7</v>
      </c>
      <c r="W529" s="36">
        <v>4.5</v>
      </c>
      <c r="X529" s="36">
        <v>3.91</v>
      </c>
      <c r="Y529" s="36">
        <v>60</v>
      </c>
      <c r="Z529" s="401">
        <v>45325212813</v>
      </c>
      <c r="AA529" s="402" t="s">
        <v>8</v>
      </c>
      <c r="AB529" s="403">
        <v>1609412636</v>
      </c>
    </row>
    <row r="530" spans="1:28" ht="13.2" x14ac:dyDescent="0.25">
      <c r="A530" s="35" t="s">
        <v>7678</v>
      </c>
      <c r="B530" s="35" t="s">
        <v>648</v>
      </c>
      <c r="C530" s="36" t="s">
        <v>425</v>
      </c>
      <c r="D530" s="38">
        <v>21660</v>
      </c>
      <c r="E530" s="399" t="s">
        <v>7896</v>
      </c>
      <c r="F530" s="400">
        <v>3.3</v>
      </c>
      <c r="G530" s="400">
        <v>3.05</v>
      </c>
      <c r="H530" s="400">
        <v>2.0499999999999998</v>
      </c>
      <c r="I530" s="400">
        <v>1.85</v>
      </c>
      <c r="J530" s="400">
        <v>1.85</v>
      </c>
      <c r="K530" s="36">
        <v>3</v>
      </c>
      <c r="L530" s="36">
        <v>5.9</v>
      </c>
      <c r="M530" s="36">
        <v>1.9</v>
      </c>
      <c r="N530" s="36">
        <v>0.1</v>
      </c>
      <c r="O530" s="36">
        <v>0.02</v>
      </c>
      <c r="P530" s="36">
        <v>6</v>
      </c>
      <c r="Q530" s="36">
        <v>2</v>
      </c>
      <c r="R530" s="36">
        <v>0.4</v>
      </c>
      <c r="S530" s="36">
        <v>0.06</v>
      </c>
      <c r="T530" s="36">
        <v>3</v>
      </c>
      <c r="U530" s="36">
        <v>10</v>
      </c>
      <c r="V530" s="36">
        <v>7</v>
      </c>
      <c r="W530" s="36">
        <v>4.5</v>
      </c>
      <c r="X530" s="36">
        <v>1.51</v>
      </c>
      <c r="Y530" s="36">
        <v>60</v>
      </c>
      <c r="Z530" s="401">
        <v>45325216606</v>
      </c>
      <c r="AA530" s="402" t="s">
        <v>8</v>
      </c>
      <c r="AB530" s="403">
        <v>1609412649</v>
      </c>
    </row>
    <row r="531" spans="1:28" ht="13.2" x14ac:dyDescent="0.25">
      <c r="A531" s="35" t="s">
        <v>7678</v>
      </c>
      <c r="B531" s="35" t="s">
        <v>648</v>
      </c>
      <c r="C531" s="36" t="s">
        <v>425</v>
      </c>
      <c r="D531" s="38">
        <v>21661</v>
      </c>
      <c r="E531" s="399" t="s">
        <v>7895</v>
      </c>
      <c r="F531" s="400">
        <v>3.33</v>
      </c>
      <c r="G531" s="400">
        <v>3.08</v>
      </c>
      <c r="H531" s="400">
        <v>2.0699999999999998</v>
      </c>
      <c r="I531" s="400">
        <v>1.87</v>
      </c>
      <c r="J531" s="400">
        <v>1.87</v>
      </c>
      <c r="K531" s="36">
        <v>3</v>
      </c>
      <c r="L531" s="36">
        <v>5.9</v>
      </c>
      <c r="M531" s="36">
        <v>1.9</v>
      </c>
      <c r="N531" s="36">
        <v>0.3</v>
      </c>
      <c r="O531" s="36">
        <v>0.02</v>
      </c>
      <c r="P531" s="36">
        <v>6</v>
      </c>
      <c r="Q531" s="36">
        <v>2</v>
      </c>
      <c r="R531" s="36">
        <v>0.4</v>
      </c>
      <c r="S531" s="36">
        <v>6.5000000000000002E-2</v>
      </c>
      <c r="T531" s="36">
        <v>3</v>
      </c>
      <c r="U531" s="36">
        <v>10</v>
      </c>
      <c r="V531" s="36">
        <v>7</v>
      </c>
      <c r="W531" s="36">
        <v>4.5</v>
      </c>
      <c r="X531" s="36">
        <v>1.51</v>
      </c>
      <c r="Y531" s="36">
        <v>60</v>
      </c>
      <c r="Z531" s="401">
        <v>45325216613</v>
      </c>
      <c r="AA531" s="402" t="s">
        <v>8</v>
      </c>
      <c r="AB531" s="403">
        <v>1609412650</v>
      </c>
    </row>
    <row r="532" spans="1:28" ht="13.2" x14ac:dyDescent="0.25">
      <c r="A532" s="35" t="s">
        <v>7678</v>
      </c>
      <c r="B532" s="35" t="s">
        <v>648</v>
      </c>
      <c r="C532" s="36" t="s">
        <v>425</v>
      </c>
      <c r="D532" s="38">
        <v>21662</v>
      </c>
      <c r="E532" s="399" t="s">
        <v>7894</v>
      </c>
      <c r="F532" s="400">
        <v>3.59</v>
      </c>
      <c r="G532" s="400">
        <v>3.32</v>
      </c>
      <c r="H532" s="400">
        <v>2.23</v>
      </c>
      <c r="I532" s="400">
        <v>2.02</v>
      </c>
      <c r="J532" s="400">
        <v>2.02</v>
      </c>
      <c r="K532" s="36">
        <v>3</v>
      </c>
      <c r="L532" s="36">
        <v>5.9</v>
      </c>
      <c r="M532" s="36">
        <v>1.9</v>
      </c>
      <c r="N532" s="36">
        <v>0.3</v>
      </c>
      <c r="O532" s="36">
        <v>2.5999999999999999E-2</v>
      </c>
      <c r="P532" s="36">
        <v>6</v>
      </c>
      <c r="Q532" s="36">
        <v>2</v>
      </c>
      <c r="R532" s="36">
        <v>0.4</v>
      </c>
      <c r="S532" s="36">
        <v>0.08</v>
      </c>
      <c r="T532" s="36">
        <v>3</v>
      </c>
      <c r="U532" s="36">
        <v>10</v>
      </c>
      <c r="V532" s="36">
        <v>7</v>
      </c>
      <c r="W532" s="36">
        <v>4.5</v>
      </c>
      <c r="X532" s="36">
        <v>1.5960000000000001</v>
      </c>
      <c r="Y532" s="36">
        <v>60</v>
      </c>
      <c r="Z532" s="401">
        <v>45325216620</v>
      </c>
      <c r="AA532" s="402" t="s">
        <v>8</v>
      </c>
      <c r="AB532" s="403">
        <v>1609412651</v>
      </c>
    </row>
    <row r="533" spans="1:28" ht="13.2" x14ac:dyDescent="0.25">
      <c r="A533" s="35" t="s">
        <v>7678</v>
      </c>
      <c r="B533" s="35" t="s">
        <v>648</v>
      </c>
      <c r="C533" s="36" t="s">
        <v>425</v>
      </c>
      <c r="D533" s="38">
        <v>21663</v>
      </c>
      <c r="E533" s="399" t="s">
        <v>7893</v>
      </c>
      <c r="F533" s="400">
        <v>3.76</v>
      </c>
      <c r="G533" s="400">
        <v>3.46</v>
      </c>
      <c r="H533" s="400">
        <v>2.33</v>
      </c>
      <c r="I533" s="400">
        <v>2.11</v>
      </c>
      <c r="J533" s="400">
        <v>2.11</v>
      </c>
      <c r="K533" s="36">
        <v>3</v>
      </c>
      <c r="L533" s="36">
        <v>5.9</v>
      </c>
      <c r="M533" s="36">
        <v>1.9</v>
      </c>
      <c r="N533" s="36">
        <v>0.3</v>
      </c>
      <c r="O533" s="36">
        <v>5.2999999999999999E-2</v>
      </c>
      <c r="P533" s="36">
        <v>6</v>
      </c>
      <c r="Q533" s="36">
        <v>2</v>
      </c>
      <c r="R533" s="36">
        <v>0.4</v>
      </c>
      <c r="S533" s="36">
        <v>0.16</v>
      </c>
      <c r="T533" s="36">
        <v>3</v>
      </c>
      <c r="U533" s="36">
        <v>10</v>
      </c>
      <c r="V533" s="36">
        <v>7</v>
      </c>
      <c r="W533" s="36">
        <v>4.5</v>
      </c>
      <c r="X533" s="36">
        <v>3.198</v>
      </c>
      <c r="Y533" s="36">
        <v>60</v>
      </c>
      <c r="Z533" s="401">
        <v>45325216637</v>
      </c>
      <c r="AA533" s="402" t="s">
        <v>8</v>
      </c>
      <c r="AB533" s="403">
        <v>1609412652</v>
      </c>
    </row>
    <row r="534" spans="1:28" ht="13.2" x14ac:dyDescent="0.25">
      <c r="A534" s="35" t="s">
        <v>7678</v>
      </c>
      <c r="B534" s="35" t="s">
        <v>648</v>
      </c>
      <c r="C534" s="36" t="s">
        <v>425</v>
      </c>
      <c r="D534" s="38">
        <v>21664</v>
      </c>
      <c r="E534" s="399" t="s">
        <v>7892</v>
      </c>
      <c r="F534" s="400">
        <v>3.93</v>
      </c>
      <c r="G534" s="400">
        <v>3.63</v>
      </c>
      <c r="H534" s="400">
        <v>2.44</v>
      </c>
      <c r="I534" s="400">
        <v>2.21</v>
      </c>
      <c r="J534" s="400">
        <v>2.21</v>
      </c>
      <c r="K534" s="36">
        <v>3</v>
      </c>
      <c r="L534" s="36">
        <v>5.9</v>
      </c>
      <c r="M534" s="36">
        <v>1.9</v>
      </c>
      <c r="N534" s="36">
        <v>0.3</v>
      </c>
      <c r="O534" s="36">
        <v>0.04</v>
      </c>
      <c r="P534" s="36">
        <v>6</v>
      </c>
      <c r="Q534" s="36">
        <v>2</v>
      </c>
      <c r="R534" s="36">
        <v>0.5</v>
      </c>
      <c r="S534" s="36">
        <v>0.125</v>
      </c>
      <c r="T534" s="36">
        <v>3</v>
      </c>
      <c r="U534" s="36">
        <v>10</v>
      </c>
      <c r="V534" s="36">
        <v>7</v>
      </c>
      <c r="W534" s="36">
        <v>4.5</v>
      </c>
      <c r="X534" s="36">
        <v>2.71</v>
      </c>
      <c r="Y534" s="36">
        <v>60</v>
      </c>
      <c r="Z534" s="401">
        <v>45325216644</v>
      </c>
      <c r="AA534" s="402" t="s">
        <v>8</v>
      </c>
      <c r="AB534" s="403">
        <v>1609412653</v>
      </c>
    </row>
    <row r="535" spans="1:28" ht="13.2" x14ac:dyDescent="0.25">
      <c r="A535" s="35" t="s">
        <v>7678</v>
      </c>
      <c r="B535" s="35" t="s">
        <v>648</v>
      </c>
      <c r="C535" s="36" t="s">
        <v>425</v>
      </c>
      <c r="D535" s="38">
        <v>21665</v>
      </c>
      <c r="E535" s="399" t="s">
        <v>7891</v>
      </c>
      <c r="F535" s="400">
        <v>4.28</v>
      </c>
      <c r="G535" s="400">
        <v>3.93</v>
      </c>
      <c r="H535" s="400">
        <v>2.65</v>
      </c>
      <c r="I535" s="400">
        <v>2.4</v>
      </c>
      <c r="J535" s="400">
        <v>2.4</v>
      </c>
      <c r="K535" s="36">
        <v>3</v>
      </c>
      <c r="L535" s="36">
        <v>5.9</v>
      </c>
      <c r="M535" s="36">
        <v>1.9</v>
      </c>
      <c r="N535" s="36">
        <v>0.3</v>
      </c>
      <c r="O535" s="36">
        <v>5.2999999999999999E-2</v>
      </c>
      <c r="P535" s="36">
        <v>6</v>
      </c>
      <c r="Q535" s="36">
        <v>2</v>
      </c>
      <c r="R535" s="36">
        <v>0.6</v>
      </c>
      <c r="S535" s="36">
        <v>0.16</v>
      </c>
      <c r="T535" s="36">
        <v>3</v>
      </c>
      <c r="U535" s="36">
        <v>10</v>
      </c>
      <c r="V535" s="36">
        <v>7</v>
      </c>
      <c r="W535" s="36">
        <v>4.5</v>
      </c>
      <c r="X535" s="36">
        <v>3.198</v>
      </c>
      <c r="Y535" s="36">
        <v>60</v>
      </c>
      <c r="Z535" s="401">
        <v>45325216651</v>
      </c>
      <c r="AA535" s="402" t="s">
        <v>8</v>
      </c>
      <c r="AB535" s="403">
        <v>1609412654</v>
      </c>
    </row>
    <row r="536" spans="1:28" ht="13.2" x14ac:dyDescent="0.25">
      <c r="A536" s="35" t="s">
        <v>7678</v>
      </c>
      <c r="B536" s="35" t="s">
        <v>648</v>
      </c>
      <c r="C536" s="36" t="s">
        <v>425</v>
      </c>
      <c r="D536" s="38">
        <v>21666</v>
      </c>
      <c r="E536" s="399" t="s">
        <v>7890</v>
      </c>
      <c r="F536" s="400">
        <v>4.29</v>
      </c>
      <c r="G536" s="400">
        <v>3.95</v>
      </c>
      <c r="H536" s="400">
        <v>2.66</v>
      </c>
      <c r="I536" s="400">
        <v>2.41</v>
      </c>
      <c r="J536" s="400">
        <v>2.41</v>
      </c>
      <c r="K536" s="36">
        <v>3</v>
      </c>
      <c r="L536" s="36">
        <v>5.9</v>
      </c>
      <c r="M536" s="36">
        <v>1.5</v>
      </c>
      <c r="N536" s="36">
        <v>0.4</v>
      </c>
      <c r="O536" s="36">
        <v>0.06</v>
      </c>
      <c r="P536" s="36">
        <v>6</v>
      </c>
      <c r="Q536" s="36">
        <v>2</v>
      </c>
      <c r="R536" s="36">
        <v>0.6</v>
      </c>
      <c r="S536" s="36">
        <v>0.18</v>
      </c>
      <c r="T536" s="36">
        <v>3</v>
      </c>
      <c r="U536" s="36">
        <v>10</v>
      </c>
      <c r="V536" s="36">
        <v>7</v>
      </c>
      <c r="W536" s="36">
        <v>4.5</v>
      </c>
      <c r="X536" s="36">
        <v>3.91</v>
      </c>
      <c r="Y536" s="36">
        <v>60</v>
      </c>
      <c r="Z536" s="401">
        <v>45325216668</v>
      </c>
      <c r="AA536" s="402" t="s">
        <v>8</v>
      </c>
      <c r="AB536" s="403">
        <v>1609412655</v>
      </c>
    </row>
    <row r="537" spans="1:28" ht="13.2" x14ac:dyDescent="0.25">
      <c r="A537" s="35" t="s">
        <v>7678</v>
      </c>
      <c r="B537" s="35" t="s">
        <v>648</v>
      </c>
      <c r="C537" s="36" t="s">
        <v>425</v>
      </c>
      <c r="D537" s="38">
        <v>21667</v>
      </c>
      <c r="E537" s="399" t="s">
        <v>7889</v>
      </c>
      <c r="F537" s="400">
        <v>4.8</v>
      </c>
      <c r="G537" s="400">
        <v>4.43</v>
      </c>
      <c r="H537" s="400">
        <v>2.98</v>
      </c>
      <c r="I537" s="400">
        <v>2.7</v>
      </c>
      <c r="J537" s="400">
        <v>2.7</v>
      </c>
      <c r="K537" s="36">
        <v>3</v>
      </c>
      <c r="L537" s="36">
        <v>5.9</v>
      </c>
      <c r="M537" s="36">
        <v>1.9</v>
      </c>
      <c r="N537" s="36">
        <v>0.3</v>
      </c>
      <c r="O537" s="36">
        <v>0.06</v>
      </c>
      <c r="P537" s="36">
        <v>6</v>
      </c>
      <c r="Q537" s="36">
        <v>2</v>
      </c>
      <c r="R537" s="36">
        <v>0.6</v>
      </c>
      <c r="S537" s="36">
        <v>0.185</v>
      </c>
      <c r="T537" s="36">
        <v>3</v>
      </c>
      <c r="U537" s="36">
        <v>10</v>
      </c>
      <c r="V537" s="36">
        <v>7</v>
      </c>
      <c r="W537" s="36">
        <v>4.5</v>
      </c>
      <c r="X537" s="36">
        <v>3.91</v>
      </c>
      <c r="Y537" s="36">
        <v>60</v>
      </c>
      <c r="Z537" s="401">
        <v>45325216675</v>
      </c>
      <c r="AA537" s="402" t="s">
        <v>8</v>
      </c>
      <c r="AB537" s="403">
        <v>1609412656</v>
      </c>
    </row>
    <row r="538" spans="1:28" ht="13.2" x14ac:dyDescent="0.25">
      <c r="A538" s="35" t="s">
        <v>7678</v>
      </c>
      <c r="B538" s="35" t="s">
        <v>648</v>
      </c>
      <c r="C538" s="36" t="s">
        <v>425</v>
      </c>
      <c r="D538" s="38">
        <v>21668</v>
      </c>
      <c r="E538" s="399" t="s">
        <v>7888</v>
      </c>
      <c r="F538" s="400">
        <v>6.26</v>
      </c>
      <c r="G538" s="400">
        <v>5.76</v>
      </c>
      <c r="H538" s="400">
        <v>3.88</v>
      </c>
      <c r="I538" s="400">
        <v>3.51</v>
      </c>
      <c r="J538" s="400">
        <v>3.51</v>
      </c>
      <c r="K538" s="36">
        <v>3</v>
      </c>
      <c r="L538" s="36">
        <v>7.9</v>
      </c>
      <c r="M538" s="36">
        <v>1.9</v>
      </c>
      <c r="N538" s="36">
        <v>0.4</v>
      </c>
      <c r="O538" s="36">
        <v>0.1</v>
      </c>
      <c r="P538" s="36">
        <v>8</v>
      </c>
      <c r="Q538" s="36">
        <v>2</v>
      </c>
      <c r="R538" s="36">
        <v>0.8</v>
      </c>
      <c r="S538" s="36">
        <v>0.3</v>
      </c>
      <c r="T538" s="36">
        <v>3</v>
      </c>
      <c r="U538" s="36">
        <v>10</v>
      </c>
      <c r="V538" s="36">
        <v>7</v>
      </c>
      <c r="W538" s="36">
        <v>4.5</v>
      </c>
      <c r="X538" s="36">
        <v>6.31</v>
      </c>
      <c r="Y538" s="36">
        <v>60</v>
      </c>
      <c r="Z538" s="401">
        <v>45325216682</v>
      </c>
      <c r="AA538" s="402" t="s">
        <v>8</v>
      </c>
      <c r="AB538" s="403">
        <v>1609412657</v>
      </c>
    </row>
    <row r="539" spans="1:28" ht="13.2" x14ac:dyDescent="0.25">
      <c r="A539" s="35" t="s">
        <v>7678</v>
      </c>
      <c r="B539" s="35" t="s">
        <v>648</v>
      </c>
      <c r="C539" s="36" t="s">
        <v>425</v>
      </c>
      <c r="D539" s="38">
        <v>21669</v>
      </c>
      <c r="E539" s="399" t="s">
        <v>7887</v>
      </c>
      <c r="F539" s="400">
        <v>7.4</v>
      </c>
      <c r="G539" s="400">
        <v>6.81</v>
      </c>
      <c r="H539" s="400">
        <v>4.59</v>
      </c>
      <c r="I539" s="400">
        <v>4.16</v>
      </c>
      <c r="J539" s="400">
        <v>4.16</v>
      </c>
      <c r="K539" s="36">
        <v>3</v>
      </c>
      <c r="L539" s="36">
        <v>7.9</v>
      </c>
      <c r="M539" s="36">
        <v>1.9</v>
      </c>
      <c r="N539" s="36">
        <v>0.4</v>
      </c>
      <c r="O539" s="36">
        <v>0.14599999999999999</v>
      </c>
      <c r="P539" s="36">
        <v>8</v>
      </c>
      <c r="Q539" s="36">
        <v>2</v>
      </c>
      <c r="R539" s="36">
        <v>1.3</v>
      </c>
      <c r="S539" s="36">
        <v>0.44</v>
      </c>
      <c r="T539" s="36">
        <v>3</v>
      </c>
      <c r="U539" s="36">
        <v>10</v>
      </c>
      <c r="V539" s="36">
        <v>7</v>
      </c>
      <c r="W539" s="36">
        <v>4.5</v>
      </c>
      <c r="X539" s="36">
        <v>8.7959999999999994</v>
      </c>
      <c r="Y539" s="36">
        <v>60</v>
      </c>
      <c r="Z539" s="401">
        <v>45325216699</v>
      </c>
      <c r="AA539" s="402" t="s">
        <v>8</v>
      </c>
      <c r="AB539" s="403">
        <v>1609412658</v>
      </c>
    </row>
    <row r="540" spans="1:28" ht="13.2" x14ac:dyDescent="0.25">
      <c r="A540" s="35" t="s">
        <v>7678</v>
      </c>
      <c r="B540" s="35" t="s">
        <v>648</v>
      </c>
      <c r="C540" s="36" t="s">
        <v>425</v>
      </c>
      <c r="D540" s="38">
        <v>21670</v>
      </c>
      <c r="E540" s="399" t="s">
        <v>7886</v>
      </c>
      <c r="F540" s="400">
        <v>11.47</v>
      </c>
      <c r="G540" s="400">
        <v>10.55</v>
      </c>
      <c r="H540" s="400">
        <v>7.11</v>
      </c>
      <c r="I540" s="400">
        <v>6.44</v>
      </c>
      <c r="J540" s="400">
        <v>6.44</v>
      </c>
      <c r="K540" s="36">
        <v>3</v>
      </c>
      <c r="L540" s="36">
        <v>0.375</v>
      </c>
      <c r="M540" s="36">
        <v>1.875</v>
      </c>
      <c r="N540" s="36">
        <v>7.9370000000000003</v>
      </c>
      <c r="O540" s="36">
        <v>0.23799999999999999</v>
      </c>
      <c r="P540" s="36">
        <v>11</v>
      </c>
      <c r="Q540" s="36">
        <v>3.5</v>
      </c>
      <c r="R540" s="36">
        <v>1.25</v>
      </c>
      <c r="S540" s="36">
        <v>0.74399999999999999</v>
      </c>
      <c r="T540" s="36">
        <v>3</v>
      </c>
      <c r="U540" s="36">
        <v>10.25</v>
      </c>
      <c r="V540" s="36">
        <v>8.5</v>
      </c>
      <c r="W540" s="36">
        <v>6.25</v>
      </c>
      <c r="X540" s="36">
        <v>14.659000000000001</v>
      </c>
      <c r="Y540" s="36">
        <v>60</v>
      </c>
      <c r="Z540" s="401">
        <v>45325216705</v>
      </c>
      <c r="AA540" s="402" t="s">
        <v>8</v>
      </c>
      <c r="AB540" s="403">
        <v>1609412659</v>
      </c>
    </row>
    <row r="541" spans="1:28" ht="13.2" x14ac:dyDescent="0.25">
      <c r="A541" s="35" t="s">
        <v>7678</v>
      </c>
      <c r="B541" s="35" t="s">
        <v>648</v>
      </c>
      <c r="C541" s="36" t="s">
        <v>425</v>
      </c>
      <c r="D541" s="38">
        <v>21671</v>
      </c>
      <c r="E541" s="399" t="s">
        <v>7885</v>
      </c>
      <c r="F541" s="400">
        <v>12.4</v>
      </c>
      <c r="G541" s="400">
        <v>11.34</v>
      </c>
      <c r="H541" s="400">
        <v>7.67</v>
      </c>
      <c r="I541" s="400">
        <v>6.96</v>
      </c>
      <c r="J541" s="400">
        <v>6.96</v>
      </c>
      <c r="K541" s="36">
        <v>3</v>
      </c>
      <c r="L541" s="36">
        <v>7.9</v>
      </c>
      <c r="M541" s="36">
        <v>1.9</v>
      </c>
      <c r="N541" s="36">
        <v>0.8</v>
      </c>
      <c r="O541" s="36">
        <v>0.28000000000000003</v>
      </c>
      <c r="P541" s="36">
        <v>8</v>
      </c>
      <c r="Q541" s="36">
        <v>2</v>
      </c>
      <c r="R541" s="36">
        <v>1.6</v>
      </c>
      <c r="S541" s="36">
        <v>0.84</v>
      </c>
      <c r="T541" s="36">
        <v>3</v>
      </c>
      <c r="U541" s="36">
        <v>8.75</v>
      </c>
      <c r="V541" s="36">
        <v>9</v>
      </c>
      <c r="W541" s="36">
        <v>6</v>
      </c>
      <c r="X541" s="36">
        <v>16.920000000000002</v>
      </c>
      <c r="Y541" s="36">
        <v>60</v>
      </c>
      <c r="Z541" s="401">
        <v>45325216712</v>
      </c>
      <c r="AA541" s="402" t="s">
        <v>8</v>
      </c>
      <c r="AB541" s="403">
        <v>1609412660</v>
      </c>
    </row>
    <row r="542" spans="1:28" ht="13.2" x14ac:dyDescent="0.25">
      <c r="A542" s="35" t="s">
        <v>7678</v>
      </c>
      <c r="B542" s="35" t="s">
        <v>648</v>
      </c>
      <c r="C542" s="36" t="s">
        <v>425</v>
      </c>
      <c r="D542" s="38">
        <v>21698</v>
      </c>
      <c r="E542" s="399" t="s">
        <v>7884</v>
      </c>
      <c r="F542" s="400">
        <v>26.98</v>
      </c>
      <c r="G542" s="400">
        <v>24.87</v>
      </c>
      <c r="H542" s="400">
        <v>16.739999999999998</v>
      </c>
      <c r="I542" s="400">
        <v>15.15</v>
      </c>
      <c r="J542" s="400">
        <v>15.15</v>
      </c>
      <c r="K542" s="36">
        <v>1</v>
      </c>
      <c r="L542" s="36">
        <v>8.4</v>
      </c>
      <c r="M542" s="36">
        <v>8.3000000000000007</v>
      </c>
      <c r="N542" s="36">
        <v>0.5</v>
      </c>
      <c r="O542" s="36">
        <v>0.44</v>
      </c>
      <c r="P542" s="36">
        <v>8.4</v>
      </c>
      <c r="Q542" s="36">
        <v>8.3000000000000007</v>
      </c>
      <c r="R542" s="36">
        <v>0.5</v>
      </c>
      <c r="S542" s="36">
        <v>0.44</v>
      </c>
      <c r="T542" s="36">
        <v>1</v>
      </c>
      <c r="U542" s="36">
        <v>11.5</v>
      </c>
      <c r="V542" s="36">
        <v>9.75</v>
      </c>
      <c r="W542" s="36">
        <v>11.5</v>
      </c>
      <c r="X542" s="36">
        <v>11</v>
      </c>
      <c r="Y542" s="36">
        <v>25</v>
      </c>
      <c r="Z542" s="401">
        <v>45325216989</v>
      </c>
      <c r="AA542" s="402" t="s">
        <v>8</v>
      </c>
      <c r="AB542" s="403">
        <v>1609412672</v>
      </c>
    </row>
    <row r="543" spans="1:28" ht="13.2" x14ac:dyDescent="0.25">
      <c r="A543" s="35" t="s">
        <v>7678</v>
      </c>
      <c r="B543" s="35" t="s">
        <v>648</v>
      </c>
      <c r="C543" s="36" t="s">
        <v>425</v>
      </c>
      <c r="D543" s="38">
        <v>21722</v>
      </c>
      <c r="E543" s="399" t="s">
        <v>7883</v>
      </c>
      <c r="F543" s="400">
        <v>48.8</v>
      </c>
      <c r="G543" s="400">
        <v>44.77</v>
      </c>
      <c r="H543" s="400">
        <v>30.22</v>
      </c>
      <c r="I543" s="400">
        <v>27.38</v>
      </c>
      <c r="J543" s="400">
        <v>27.38</v>
      </c>
      <c r="K543" s="36">
        <v>1</v>
      </c>
      <c r="L543" s="36">
        <v>11</v>
      </c>
      <c r="M543" s="36">
        <v>5.5</v>
      </c>
      <c r="N543" s="36">
        <v>2</v>
      </c>
      <c r="O543" s="36">
        <v>1.7250000000000001</v>
      </c>
      <c r="P543" s="36">
        <v>11</v>
      </c>
      <c r="Q543" s="36">
        <v>5.5</v>
      </c>
      <c r="R543" s="36">
        <v>2</v>
      </c>
      <c r="S543" s="36">
        <v>1.7250000000000001</v>
      </c>
      <c r="T543" s="36">
        <v>1</v>
      </c>
      <c r="U543" s="36">
        <v>12.5</v>
      </c>
      <c r="V543" s="36">
        <v>11.5</v>
      </c>
      <c r="W543" s="36">
        <v>12</v>
      </c>
      <c r="X543" s="36">
        <v>18.16</v>
      </c>
      <c r="Y543" s="36">
        <v>10</v>
      </c>
      <c r="Z543" s="401">
        <v>45325217221</v>
      </c>
      <c r="AA543" s="402" t="s">
        <v>8</v>
      </c>
      <c r="AB543" s="403">
        <v>1609412673</v>
      </c>
    </row>
    <row r="544" spans="1:28" ht="13.2" x14ac:dyDescent="0.25">
      <c r="A544" s="35" t="s">
        <v>7678</v>
      </c>
      <c r="B544" s="35" t="s">
        <v>648</v>
      </c>
      <c r="C544" s="36" t="s">
        <v>425</v>
      </c>
      <c r="D544" s="38">
        <v>21729</v>
      </c>
      <c r="E544" s="399" t="s">
        <v>7882</v>
      </c>
      <c r="F544" s="400">
        <v>148.30000000000001</v>
      </c>
      <c r="G544" s="400">
        <v>136.80000000000001</v>
      </c>
      <c r="H544" s="400">
        <v>92.05</v>
      </c>
      <c r="I544" s="400">
        <v>83.27</v>
      </c>
      <c r="J544" s="400">
        <v>83.27</v>
      </c>
      <c r="K544" s="36">
        <v>1</v>
      </c>
      <c r="L544" s="36">
        <v>9.8000000000000007</v>
      </c>
      <c r="M544" s="36">
        <v>14</v>
      </c>
      <c r="N544" s="36">
        <v>2.4</v>
      </c>
      <c r="O544" s="36">
        <v>5.46</v>
      </c>
      <c r="P544" s="36">
        <v>9.8000000000000007</v>
      </c>
      <c r="Q544" s="36">
        <v>14</v>
      </c>
      <c r="R544" s="36">
        <v>2.4</v>
      </c>
      <c r="S544" s="36">
        <v>5.46</v>
      </c>
      <c r="T544" s="36">
        <v>1</v>
      </c>
      <c r="U544" s="36">
        <v>12.25</v>
      </c>
      <c r="V544" s="36">
        <v>10.25</v>
      </c>
      <c r="W544" s="36">
        <v>14.25</v>
      </c>
      <c r="X544" s="36">
        <v>27.3</v>
      </c>
      <c r="Y544" s="36">
        <v>5</v>
      </c>
      <c r="Z544" s="401">
        <v>45325217290</v>
      </c>
      <c r="AA544" s="402" t="s">
        <v>8</v>
      </c>
      <c r="AB544" s="403">
        <v>1609412676</v>
      </c>
    </row>
    <row r="545" spans="1:28" ht="13.2" x14ac:dyDescent="0.25">
      <c r="A545" s="35" t="s">
        <v>7678</v>
      </c>
      <c r="B545" s="35" t="s">
        <v>648</v>
      </c>
      <c r="C545" s="36" t="s">
        <v>425</v>
      </c>
      <c r="D545" s="38">
        <v>21739</v>
      </c>
      <c r="E545" s="399" t="s">
        <v>7881</v>
      </c>
      <c r="F545" s="400">
        <v>304.88</v>
      </c>
      <c r="G545" s="400">
        <v>281.14</v>
      </c>
      <c r="H545" s="400">
        <v>189.21</v>
      </c>
      <c r="I545" s="400">
        <v>171.18</v>
      </c>
      <c r="J545" s="400">
        <v>171.18</v>
      </c>
      <c r="K545" s="36">
        <v>1</v>
      </c>
      <c r="L545" s="36">
        <v>21.5</v>
      </c>
      <c r="M545" s="36">
        <v>11.25</v>
      </c>
      <c r="N545" s="36">
        <v>2.5</v>
      </c>
      <c r="O545" s="36">
        <v>11.36</v>
      </c>
      <c r="P545" s="36">
        <v>21.5</v>
      </c>
      <c r="Q545" s="36">
        <v>11.25</v>
      </c>
      <c r="R545" s="36">
        <v>2.5</v>
      </c>
      <c r="S545" s="36">
        <v>11.36</v>
      </c>
      <c r="T545" s="36">
        <v>1</v>
      </c>
      <c r="U545" s="36">
        <v>21.5</v>
      </c>
      <c r="V545" s="36">
        <v>11.25</v>
      </c>
      <c r="W545" s="36">
        <v>2.5</v>
      </c>
      <c r="X545" s="36">
        <v>11.36</v>
      </c>
      <c r="Y545" s="36">
        <v>1</v>
      </c>
      <c r="Z545" s="401">
        <v>45325217399</v>
      </c>
      <c r="AA545" s="402" t="s">
        <v>8</v>
      </c>
      <c r="AB545" s="403">
        <v>1609412677</v>
      </c>
    </row>
    <row r="546" spans="1:28" ht="13.2" x14ac:dyDescent="0.25">
      <c r="A546" s="35" t="s">
        <v>7678</v>
      </c>
      <c r="B546" s="35" t="s">
        <v>648</v>
      </c>
      <c r="C546" s="36" t="s">
        <v>425</v>
      </c>
      <c r="D546" s="38">
        <v>21741</v>
      </c>
      <c r="E546" s="399" t="s">
        <v>7880</v>
      </c>
      <c r="F546" s="400">
        <v>281.27</v>
      </c>
      <c r="G546" s="400">
        <v>259.8</v>
      </c>
      <c r="H546" s="400">
        <v>174.68</v>
      </c>
      <c r="I546" s="400">
        <v>157.94999999999999</v>
      </c>
      <c r="J546" s="400">
        <v>157.94999999999999</v>
      </c>
      <c r="K546" s="36">
        <v>1</v>
      </c>
      <c r="L546" s="36">
        <v>11.25</v>
      </c>
      <c r="M546" s="36">
        <v>21.5</v>
      </c>
      <c r="N546" s="36">
        <v>2.25</v>
      </c>
      <c r="O546" s="36">
        <v>8.1</v>
      </c>
      <c r="P546" s="36">
        <v>21.5</v>
      </c>
      <c r="Q546" s="36">
        <v>11.5</v>
      </c>
      <c r="R546" s="36">
        <v>2.5</v>
      </c>
      <c r="S546" s="36">
        <v>8.1</v>
      </c>
      <c r="T546" s="36">
        <v>1</v>
      </c>
      <c r="U546" s="36">
        <v>21.5</v>
      </c>
      <c r="V546" s="36">
        <v>11.5</v>
      </c>
      <c r="W546" s="36">
        <v>2.5</v>
      </c>
      <c r="X546" s="36">
        <v>8.1</v>
      </c>
      <c r="Y546" s="36">
        <v>1</v>
      </c>
      <c r="Z546" s="401">
        <v>45325217412</v>
      </c>
      <c r="AA546" s="402" t="s">
        <v>8</v>
      </c>
      <c r="AB546" s="403">
        <v>1609412679</v>
      </c>
    </row>
    <row r="547" spans="1:28" ht="13.2" x14ac:dyDescent="0.25">
      <c r="A547" s="35" t="s">
        <v>7678</v>
      </c>
      <c r="B547" s="35" t="s">
        <v>648</v>
      </c>
      <c r="C547" s="36" t="s">
        <v>425</v>
      </c>
      <c r="D547" s="38">
        <v>21749</v>
      </c>
      <c r="E547" s="399" t="s">
        <v>7879</v>
      </c>
      <c r="F547" s="400">
        <v>159.61000000000001</v>
      </c>
      <c r="G547" s="400">
        <v>147.41</v>
      </c>
      <c r="H547" s="400">
        <v>99.12</v>
      </c>
      <c r="I547" s="400">
        <v>89.63</v>
      </c>
      <c r="J547" s="400">
        <v>89.63</v>
      </c>
      <c r="K547" s="37">
        <v>1</v>
      </c>
      <c r="L547" s="36">
        <v>9.6999999999999993</v>
      </c>
      <c r="M547" s="36">
        <v>14.1</v>
      </c>
      <c r="N547" s="36">
        <v>2.4</v>
      </c>
      <c r="O547" s="36">
        <v>5.44</v>
      </c>
      <c r="P547" s="36"/>
      <c r="Q547" s="36"/>
      <c r="R547" s="36"/>
      <c r="S547" s="36"/>
      <c r="T547" s="36"/>
      <c r="U547" s="36">
        <v>14.3</v>
      </c>
      <c r="V547" s="36">
        <v>10.5</v>
      </c>
      <c r="W547" s="36">
        <v>11.3</v>
      </c>
      <c r="X547" s="36">
        <v>27.2</v>
      </c>
      <c r="Y547" s="36">
        <v>5</v>
      </c>
      <c r="Z547" s="401">
        <v>45325217498</v>
      </c>
      <c r="AA547" s="402" t="s">
        <v>8</v>
      </c>
      <c r="AB547" s="403">
        <v>1609412681</v>
      </c>
    </row>
    <row r="548" spans="1:28" ht="13.2" x14ac:dyDescent="0.25">
      <c r="A548" s="35" t="s">
        <v>7678</v>
      </c>
      <c r="B548" s="35" t="s">
        <v>648</v>
      </c>
      <c r="C548" s="36" t="s">
        <v>425</v>
      </c>
      <c r="D548" s="38">
        <v>21750</v>
      </c>
      <c r="E548" s="399" t="s">
        <v>7878</v>
      </c>
      <c r="F548" s="400">
        <v>334.8</v>
      </c>
      <c r="G548" s="400">
        <v>309.23</v>
      </c>
      <c r="H548" s="400">
        <v>207.92</v>
      </c>
      <c r="I548" s="400">
        <v>188.01</v>
      </c>
      <c r="J548" s="400">
        <v>188.01</v>
      </c>
      <c r="K548" s="36">
        <v>1</v>
      </c>
      <c r="L548" s="36">
        <v>11.25</v>
      </c>
      <c r="M548" s="36">
        <v>21.5</v>
      </c>
      <c r="N548" s="36">
        <v>2.25</v>
      </c>
      <c r="O548" s="36">
        <v>11.2</v>
      </c>
      <c r="P548" s="36">
        <v>21.5</v>
      </c>
      <c r="Q548" s="36">
        <v>11.5</v>
      </c>
      <c r="R548" s="36">
        <v>2.5</v>
      </c>
      <c r="S548" s="36">
        <v>11.2</v>
      </c>
      <c r="T548" s="36">
        <v>1</v>
      </c>
      <c r="U548" s="36">
        <v>21.5</v>
      </c>
      <c r="V548" s="36">
        <v>11.5</v>
      </c>
      <c r="W548" s="36">
        <v>2.5</v>
      </c>
      <c r="X548" s="36">
        <v>11.2</v>
      </c>
      <c r="Y548" s="36">
        <v>1</v>
      </c>
      <c r="Z548" s="401">
        <v>45325217504</v>
      </c>
      <c r="AA548" s="402" t="s">
        <v>8</v>
      </c>
      <c r="AB548" s="403">
        <v>1609412682</v>
      </c>
    </row>
    <row r="549" spans="1:28" ht="13.2" x14ac:dyDescent="0.25">
      <c r="A549" s="35" t="s">
        <v>7678</v>
      </c>
      <c r="B549" s="35" t="s">
        <v>648</v>
      </c>
      <c r="C549" s="36" t="s">
        <v>425</v>
      </c>
      <c r="D549" s="38">
        <v>21801</v>
      </c>
      <c r="E549" s="399" t="s">
        <v>7877</v>
      </c>
      <c r="F549" s="400">
        <v>1.61</v>
      </c>
      <c r="G549" s="400">
        <v>1.49</v>
      </c>
      <c r="H549" s="400">
        <v>1</v>
      </c>
      <c r="I549" s="400">
        <v>0.9</v>
      </c>
      <c r="J549" s="400">
        <v>0.9</v>
      </c>
      <c r="K549" s="36">
        <v>5</v>
      </c>
      <c r="L549" s="36">
        <v>2</v>
      </c>
      <c r="M549" s="36">
        <v>0.1</v>
      </c>
      <c r="N549" s="36">
        <v>0.1</v>
      </c>
      <c r="O549" s="36">
        <v>8.0000000000000002E-3</v>
      </c>
      <c r="P549" s="36">
        <v>3.6</v>
      </c>
      <c r="Q549" s="36">
        <v>0.9</v>
      </c>
      <c r="R549" s="36">
        <v>0.9</v>
      </c>
      <c r="S549" s="36">
        <v>0.04</v>
      </c>
      <c r="T549" s="36">
        <v>5</v>
      </c>
      <c r="U549" s="36">
        <v>6.3</v>
      </c>
      <c r="V549" s="36">
        <v>5.5</v>
      </c>
      <c r="W549" s="36">
        <v>3.75</v>
      </c>
      <c r="X549" s="36">
        <v>0.8</v>
      </c>
      <c r="Y549" s="36">
        <v>100</v>
      </c>
      <c r="Z549" s="401">
        <v>45325218013</v>
      </c>
      <c r="AA549" s="402" t="s">
        <v>8</v>
      </c>
      <c r="AB549" s="403">
        <v>1609412691</v>
      </c>
    </row>
    <row r="550" spans="1:28" ht="13.2" x14ac:dyDescent="0.25">
      <c r="A550" s="35" t="s">
        <v>7678</v>
      </c>
      <c r="B550" s="35" t="s">
        <v>648</v>
      </c>
      <c r="C550" s="36" t="s">
        <v>425</v>
      </c>
      <c r="D550" s="38">
        <v>21802</v>
      </c>
      <c r="E550" s="399" t="s">
        <v>7876</v>
      </c>
      <c r="F550" s="400">
        <v>1.72</v>
      </c>
      <c r="G550" s="400">
        <v>1.59</v>
      </c>
      <c r="H550" s="400">
        <v>1.07</v>
      </c>
      <c r="I550" s="400">
        <v>0.97</v>
      </c>
      <c r="J550" s="400">
        <v>0.97</v>
      </c>
      <c r="K550" s="36">
        <v>5</v>
      </c>
      <c r="L550" s="36">
        <v>2.5</v>
      </c>
      <c r="M550" s="36">
        <v>0.3</v>
      </c>
      <c r="N550" s="36">
        <v>0.3</v>
      </c>
      <c r="O550" s="36">
        <v>1.6E-2</v>
      </c>
      <c r="P550" s="36">
        <v>3.6</v>
      </c>
      <c r="Q550" s="36">
        <v>0.9</v>
      </c>
      <c r="R550" s="36">
        <v>0.9</v>
      </c>
      <c r="S550" s="36">
        <v>0.08</v>
      </c>
      <c r="T550" s="36">
        <v>5</v>
      </c>
      <c r="U550" s="36">
        <v>6.25</v>
      </c>
      <c r="V550" s="36">
        <v>6.25</v>
      </c>
      <c r="W550" s="36">
        <v>3.75</v>
      </c>
      <c r="X550" s="36">
        <v>1.6</v>
      </c>
      <c r="Y550" s="36">
        <v>100</v>
      </c>
      <c r="Z550" s="401">
        <v>45325218020</v>
      </c>
      <c r="AA550" s="402" t="s">
        <v>8</v>
      </c>
      <c r="AB550" s="403">
        <v>1609412692</v>
      </c>
    </row>
    <row r="551" spans="1:28" ht="13.2" x14ac:dyDescent="0.25">
      <c r="A551" s="35" t="s">
        <v>7678</v>
      </c>
      <c r="B551" s="35" t="s">
        <v>648</v>
      </c>
      <c r="C551" s="36" t="s">
        <v>425</v>
      </c>
      <c r="D551" s="38">
        <v>21803</v>
      </c>
      <c r="E551" s="399" t="s">
        <v>7875</v>
      </c>
      <c r="F551" s="400">
        <v>1.82</v>
      </c>
      <c r="G551" s="400">
        <v>1.68</v>
      </c>
      <c r="H551" s="400">
        <v>1.1299999999999999</v>
      </c>
      <c r="I551" s="400">
        <v>1.02</v>
      </c>
      <c r="J551" s="400">
        <v>1.02</v>
      </c>
      <c r="K551" s="36">
        <v>5</v>
      </c>
      <c r="L551" s="36">
        <v>2.9</v>
      </c>
      <c r="M551" s="36">
        <v>0.3</v>
      </c>
      <c r="N551" s="36">
        <v>0.3</v>
      </c>
      <c r="O551" s="36">
        <v>0.03</v>
      </c>
      <c r="P551" s="36">
        <v>3.6</v>
      </c>
      <c r="Q551" s="36">
        <v>0.9</v>
      </c>
      <c r="R551" s="36">
        <v>0.9</v>
      </c>
      <c r="S551" s="36">
        <v>0.15</v>
      </c>
      <c r="T551" s="36">
        <v>5</v>
      </c>
      <c r="U551" s="36">
        <v>6.25</v>
      </c>
      <c r="V551" s="36">
        <v>6.25</v>
      </c>
      <c r="W551" s="36">
        <v>3.75</v>
      </c>
      <c r="X551" s="36">
        <v>3.1850000000000001</v>
      </c>
      <c r="Y551" s="36">
        <v>100</v>
      </c>
      <c r="Z551" s="401">
        <v>45325218037</v>
      </c>
      <c r="AA551" s="402" t="s">
        <v>8</v>
      </c>
      <c r="AB551" s="403">
        <v>1609412693</v>
      </c>
    </row>
    <row r="552" spans="1:28" ht="13.2" x14ac:dyDescent="0.25">
      <c r="A552" s="35" t="s">
        <v>7678</v>
      </c>
      <c r="B552" s="35" t="s">
        <v>648</v>
      </c>
      <c r="C552" s="36" t="s">
        <v>425</v>
      </c>
      <c r="D552" s="38">
        <v>21804</v>
      </c>
      <c r="E552" s="399" t="s">
        <v>7874</v>
      </c>
      <c r="F552" s="400">
        <v>2.13</v>
      </c>
      <c r="G552" s="400">
        <v>1.96</v>
      </c>
      <c r="H552" s="400">
        <v>1.32</v>
      </c>
      <c r="I552" s="400">
        <v>1.2</v>
      </c>
      <c r="J552" s="400">
        <v>1.2</v>
      </c>
      <c r="K552" s="36">
        <v>5</v>
      </c>
      <c r="L552" s="36">
        <v>3.1</v>
      </c>
      <c r="M552" s="36">
        <v>0.3</v>
      </c>
      <c r="N552" s="36">
        <v>0.3</v>
      </c>
      <c r="O552" s="36">
        <v>0.06</v>
      </c>
      <c r="P552" s="36">
        <v>3.6</v>
      </c>
      <c r="Q552" s="36">
        <v>0.9</v>
      </c>
      <c r="R552" s="36">
        <v>0.9</v>
      </c>
      <c r="S552" s="36">
        <v>0.3</v>
      </c>
      <c r="T552" s="36">
        <v>5</v>
      </c>
      <c r="U552" s="36">
        <v>6.25</v>
      </c>
      <c r="V552" s="36">
        <v>6.25</v>
      </c>
      <c r="W552" s="36">
        <v>3.75</v>
      </c>
      <c r="X552" s="36">
        <v>6.1849999999999996</v>
      </c>
      <c r="Y552" s="36">
        <v>100</v>
      </c>
      <c r="Z552" s="401">
        <v>45325218044</v>
      </c>
      <c r="AA552" s="402" t="s">
        <v>8</v>
      </c>
      <c r="AB552" s="403">
        <v>1609412694</v>
      </c>
    </row>
    <row r="553" spans="1:28" ht="13.2" x14ac:dyDescent="0.25">
      <c r="A553" s="35" t="s">
        <v>7678</v>
      </c>
      <c r="B553" s="35" t="s">
        <v>648</v>
      </c>
      <c r="C553" s="36" t="s">
        <v>425</v>
      </c>
      <c r="D553" s="38">
        <v>21805</v>
      </c>
      <c r="E553" s="399" t="s">
        <v>7873</v>
      </c>
      <c r="F553" s="400">
        <v>2.84</v>
      </c>
      <c r="G553" s="400">
        <v>2.61</v>
      </c>
      <c r="H553" s="400">
        <v>1.76</v>
      </c>
      <c r="I553" s="400">
        <v>1.6</v>
      </c>
      <c r="J553" s="400">
        <v>1.6</v>
      </c>
      <c r="K553" s="36">
        <v>5</v>
      </c>
      <c r="L553" s="36">
        <v>3.5</v>
      </c>
      <c r="M553" s="36">
        <v>0.5</v>
      </c>
      <c r="N553" s="36">
        <v>0.5</v>
      </c>
      <c r="O553" s="36">
        <v>0.108</v>
      </c>
      <c r="P553" s="36">
        <v>3.5</v>
      </c>
      <c r="Q553" s="36">
        <v>2.1</v>
      </c>
      <c r="R553" s="36">
        <v>0.9</v>
      </c>
      <c r="S553" s="36">
        <v>0.54</v>
      </c>
      <c r="T553" s="36">
        <v>5</v>
      </c>
      <c r="U553" s="36">
        <v>5.5</v>
      </c>
      <c r="V553" s="36">
        <v>8.25</v>
      </c>
      <c r="W553" s="36">
        <v>5.5</v>
      </c>
      <c r="X553" s="36">
        <v>10.8</v>
      </c>
      <c r="Y553" s="36">
        <v>100</v>
      </c>
      <c r="Z553" s="401">
        <v>45325218051</v>
      </c>
      <c r="AA553" s="402" t="s">
        <v>8</v>
      </c>
      <c r="AB553" s="403">
        <v>1609412695</v>
      </c>
    </row>
    <row r="554" spans="1:28" ht="13.2" x14ac:dyDescent="0.25">
      <c r="A554" s="35" t="s">
        <v>7678</v>
      </c>
      <c r="B554" s="35" t="s">
        <v>648</v>
      </c>
      <c r="C554" s="36" t="s">
        <v>425</v>
      </c>
      <c r="D554" s="38">
        <v>21806</v>
      </c>
      <c r="E554" s="399" t="s">
        <v>7872</v>
      </c>
      <c r="F554" s="400">
        <v>6.11</v>
      </c>
      <c r="G554" s="400">
        <v>5.6</v>
      </c>
      <c r="H554" s="400">
        <v>3.78</v>
      </c>
      <c r="I554" s="400">
        <v>3.43</v>
      </c>
      <c r="J554" s="400">
        <v>3.43</v>
      </c>
      <c r="K554" s="36">
        <v>1</v>
      </c>
      <c r="L554" s="36">
        <v>4.75</v>
      </c>
      <c r="M554" s="36">
        <v>0.93700000000000006</v>
      </c>
      <c r="N554" s="36">
        <v>0.93700000000000006</v>
      </c>
      <c r="O554" s="36">
        <v>0.25800000000000001</v>
      </c>
      <c r="P554" s="36">
        <v>4.75</v>
      </c>
      <c r="Q554" s="36">
        <v>0.93700000000000006</v>
      </c>
      <c r="R554" s="36">
        <v>0.93700000000000006</v>
      </c>
      <c r="S554" s="36">
        <v>0.25800000000000001</v>
      </c>
      <c r="T554" s="36">
        <v>1</v>
      </c>
      <c r="U554" s="36">
        <v>6.75</v>
      </c>
      <c r="V554" s="36">
        <v>5.75</v>
      </c>
      <c r="W554" s="36">
        <v>6.75</v>
      </c>
      <c r="X554" s="36">
        <v>13.066000000000001</v>
      </c>
      <c r="Y554" s="36">
        <v>50</v>
      </c>
      <c r="Z554" s="401">
        <v>45325218068</v>
      </c>
      <c r="AA554" s="402" t="s">
        <v>8</v>
      </c>
      <c r="AB554" s="403">
        <v>1609412696</v>
      </c>
    </row>
    <row r="555" spans="1:28" ht="13.2" x14ac:dyDescent="0.25">
      <c r="A555" s="35" t="s">
        <v>7678</v>
      </c>
      <c r="B555" s="35" t="s">
        <v>648</v>
      </c>
      <c r="C555" s="36" t="s">
        <v>425</v>
      </c>
      <c r="D555" s="38">
        <v>21807</v>
      </c>
      <c r="E555" s="399" t="s">
        <v>7871</v>
      </c>
      <c r="F555" s="400">
        <v>10.53</v>
      </c>
      <c r="G555" s="400">
        <v>9.6999999999999993</v>
      </c>
      <c r="H555" s="400">
        <v>6.53</v>
      </c>
      <c r="I555" s="400">
        <v>5.91</v>
      </c>
      <c r="J555" s="400">
        <v>5.91</v>
      </c>
      <c r="K555" s="36">
        <v>1</v>
      </c>
      <c r="L555" s="36">
        <v>4.75</v>
      </c>
      <c r="M555" s="36">
        <v>0.93700000000000006</v>
      </c>
      <c r="N555" s="36">
        <v>0.93700000000000006</v>
      </c>
      <c r="O555" s="36">
        <v>0.4</v>
      </c>
      <c r="P555" s="36">
        <v>4.75</v>
      </c>
      <c r="Q555" s="36">
        <v>0.93700000000000006</v>
      </c>
      <c r="R555" s="36">
        <v>0.93700000000000006</v>
      </c>
      <c r="S555" s="36">
        <v>0.4</v>
      </c>
      <c r="T555" s="36">
        <v>1</v>
      </c>
      <c r="U555" s="36">
        <v>6.75</v>
      </c>
      <c r="V555" s="36">
        <v>5.75</v>
      </c>
      <c r="W555" s="36">
        <v>6.75</v>
      </c>
      <c r="X555" s="36">
        <v>20.026</v>
      </c>
      <c r="Y555" s="36">
        <v>50</v>
      </c>
      <c r="Z555" s="401">
        <v>45325218075</v>
      </c>
      <c r="AA555" s="402" t="s">
        <v>8</v>
      </c>
      <c r="AB555" s="403">
        <v>1609412697</v>
      </c>
    </row>
    <row r="556" spans="1:28" ht="13.2" x14ac:dyDescent="0.25">
      <c r="A556" s="35" t="s">
        <v>7678</v>
      </c>
      <c r="B556" s="35" t="s">
        <v>648</v>
      </c>
      <c r="C556" s="36" t="s">
        <v>425</v>
      </c>
      <c r="D556" s="38">
        <v>21808</v>
      </c>
      <c r="E556" s="399" t="s">
        <v>7870</v>
      </c>
      <c r="F556" s="400">
        <v>15.89</v>
      </c>
      <c r="G556" s="400">
        <v>14.55</v>
      </c>
      <c r="H556" s="400">
        <v>9.83</v>
      </c>
      <c r="I556" s="400">
        <v>8.91</v>
      </c>
      <c r="J556" s="400">
        <v>8.91</v>
      </c>
      <c r="K556" s="36">
        <v>1</v>
      </c>
      <c r="L556" s="36">
        <v>5.3120000000000003</v>
      </c>
      <c r="M556" s="36">
        <v>2</v>
      </c>
      <c r="N556" s="36">
        <v>1.75</v>
      </c>
      <c r="O556" s="36">
        <v>0.87</v>
      </c>
      <c r="P556" s="36">
        <v>5.3120000000000003</v>
      </c>
      <c r="Q556" s="36">
        <v>2</v>
      </c>
      <c r="R556" s="36">
        <v>1.75</v>
      </c>
      <c r="S556" s="36">
        <v>0.87</v>
      </c>
      <c r="T556" s="36">
        <v>1</v>
      </c>
      <c r="U556" s="36">
        <v>10.25</v>
      </c>
      <c r="V556" s="36">
        <v>7</v>
      </c>
      <c r="W556" s="36">
        <v>7.75</v>
      </c>
      <c r="X556" s="36">
        <v>17.779</v>
      </c>
      <c r="Y556" s="36">
        <v>20</v>
      </c>
      <c r="Z556" s="401">
        <v>45325218082</v>
      </c>
      <c r="AA556" s="402" t="s">
        <v>8</v>
      </c>
      <c r="AB556" s="403">
        <v>1609412698</v>
      </c>
    </row>
    <row r="557" spans="1:28" ht="13.2" x14ac:dyDescent="0.25">
      <c r="A557" s="35" t="s">
        <v>7678</v>
      </c>
      <c r="B557" s="35" t="s">
        <v>648</v>
      </c>
      <c r="C557" s="36" t="s">
        <v>425</v>
      </c>
      <c r="D557" s="38">
        <v>21809</v>
      </c>
      <c r="E557" s="399" t="s">
        <v>7869</v>
      </c>
      <c r="F557" s="400">
        <v>23.98</v>
      </c>
      <c r="G557" s="400">
        <v>21.97</v>
      </c>
      <c r="H557" s="400">
        <v>14.84</v>
      </c>
      <c r="I557" s="400">
        <v>13.45</v>
      </c>
      <c r="J557" s="400">
        <v>13.45</v>
      </c>
      <c r="K557" s="36">
        <v>1</v>
      </c>
      <c r="L557" s="36">
        <v>5.3120000000000003</v>
      </c>
      <c r="M557" s="36">
        <v>2</v>
      </c>
      <c r="N557" s="36">
        <v>1.75</v>
      </c>
      <c r="O557" s="36">
        <v>1.4550000000000001</v>
      </c>
      <c r="P557" s="36">
        <v>5.3120000000000003</v>
      </c>
      <c r="Q557" s="36">
        <v>2</v>
      </c>
      <c r="R557" s="36">
        <v>1.75</v>
      </c>
      <c r="S557" s="36">
        <v>1.4550000000000001</v>
      </c>
      <c r="T557" s="36">
        <v>1</v>
      </c>
      <c r="U557" s="36">
        <v>10.25</v>
      </c>
      <c r="V557" s="36">
        <v>7</v>
      </c>
      <c r="W557" s="36">
        <v>7.75</v>
      </c>
      <c r="X557" s="36">
        <v>29.478999999999999</v>
      </c>
      <c r="Y557" s="36">
        <v>20</v>
      </c>
      <c r="Z557" s="401">
        <v>45325218099</v>
      </c>
      <c r="AA557" s="402" t="s">
        <v>8</v>
      </c>
      <c r="AB557" s="403">
        <v>1609412699</v>
      </c>
    </row>
    <row r="558" spans="1:28" ht="13.2" x14ac:dyDescent="0.25">
      <c r="A558" s="35" t="s">
        <v>7678</v>
      </c>
      <c r="B558" s="35" t="s">
        <v>648</v>
      </c>
      <c r="C558" s="36" t="s">
        <v>425</v>
      </c>
      <c r="D558" s="38">
        <v>21811</v>
      </c>
      <c r="E558" s="399" t="s">
        <v>7868</v>
      </c>
      <c r="F558" s="400">
        <v>1.93</v>
      </c>
      <c r="G558" s="400">
        <v>1.79</v>
      </c>
      <c r="H558" s="400">
        <v>1.2</v>
      </c>
      <c r="I558" s="400">
        <v>1.08</v>
      </c>
      <c r="J558" s="400">
        <v>1.08</v>
      </c>
      <c r="K558" s="36">
        <v>5</v>
      </c>
      <c r="L558" s="36">
        <v>5.9</v>
      </c>
      <c r="M558" s="36">
        <v>1.5</v>
      </c>
      <c r="N558" s="36">
        <v>0.1</v>
      </c>
      <c r="O558" s="36">
        <v>1.2E-2</v>
      </c>
      <c r="P558" s="36">
        <v>5.9</v>
      </c>
      <c r="Q558" s="36">
        <v>1.8</v>
      </c>
      <c r="R558" s="36">
        <v>0.6</v>
      </c>
      <c r="S558" s="36">
        <v>0.06</v>
      </c>
      <c r="T558" s="36">
        <v>5</v>
      </c>
      <c r="U558" s="36">
        <v>10</v>
      </c>
      <c r="V558" s="36">
        <v>7</v>
      </c>
      <c r="W558" s="36">
        <v>4.5</v>
      </c>
      <c r="X558" s="36">
        <v>1.51</v>
      </c>
      <c r="Y558" s="36">
        <v>100</v>
      </c>
      <c r="Z558" s="401">
        <v>45325218112</v>
      </c>
      <c r="AA558" s="402" t="s">
        <v>8</v>
      </c>
      <c r="AB558" s="403">
        <v>1609412700</v>
      </c>
    </row>
    <row r="559" spans="1:28" ht="13.2" x14ac:dyDescent="0.25">
      <c r="A559" s="35" t="s">
        <v>7678</v>
      </c>
      <c r="B559" s="35" t="s">
        <v>648</v>
      </c>
      <c r="C559" s="36" t="s">
        <v>425</v>
      </c>
      <c r="D559" s="38">
        <v>21812</v>
      </c>
      <c r="E559" s="399" t="s">
        <v>7867</v>
      </c>
      <c r="F559" s="400">
        <v>2.0099999999999998</v>
      </c>
      <c r="G559" s="400">
        <v>1.86</v>
      </c>
      <c r="H559" s="400">
        <v>1.25</v>
      </c>
      <c r="I559" s="400">
        <v>1.1299999999999999</v>
      </c>
      <c r="J559" s="400">
        <v>1.1299999999999999</v>
      </c>
      <c r="K559" s="36">
        <v>5</v>
      </c>
      <c r="L559" s="36">
        <v>5.9</v>
      </c>
      <c r="M559" s="36">
        <v>1.5</v>
      </c>
      <c r="N559" s="36">
        <v>0.3</v>
      </c>
      <c r="O559" s="36">
        <v>2.4E-2</v>
      </c>
      <c r="P559" s="36">
        <v>5.9</v>
      </c>
      <c r="Q559" s="36">
        <v>1.9</v>
      </c>
      <c r="R559" s="36">
        <v>1</v>
      </c>
      <c r="S559" s="36">
        <v>0.12</v>
      </c>
      <c r="T559" s="36">
        <v>5</v>
      </c>
      <c r="U559" s="36">
        <v>10</v>
      </c>
      <c r="V559" s="36">
        <v>7</v>
      </c>
      <c r="W559" s="36">
        <v>4.5</v>
      </c>
      <c r="X559" s="36">
        <v>2.71</v>
      </c>
      <c r="Y559" s="36">
        <v>100</v>
      </c>
      <c r="Z559" s="401">
        <v>45325218129</v>
      </c>
      <c r="AA559" s="402" t="s">
        <v>8</v>
      </c>
      <c r="AB559" s="403">
        <v>1609412701</v>
      </c>
    </row>
    <row r="560" spans="1:28" ht="13.2" x14ac:dyDescent="0.25">
      <c r="A560" s="35" t="s">
        <v>7678</v>
      </c>
      <c r="B560" s="35" t="s">
        <v>648</v>
      </c>
      <c r="C560" s="36" t="s">
        <v>425</v>
      </c>
      <c r="D560" s="38">
        <v>21813</v>
      </c>
      <c r="E560" s="399" t="s">
        <v>7866</v>
      </c>
      <c r="F560" s="400">
        <v>2.11</v>
      </c>
      <c r="G560" s="400">
        <v>1.95</v>
      </c>
      <c r="H560" s="400">
        <v>1.31</v>
      </c>
      <c r="I560" s="400">
        <v>1.18</v>
      </c>
      <c r="J560" s="400">
        <v>1.18</v>
      </c>
      <c r="K560" s="36">
        <v>5</v>
      </c>
      <c r="L560" s="36">
        <v>0.25</v>
      </c>
      <c r="M560" s="36">
        <v>1.5</v>
      </c>
      <c r="N560" s="36">
        <v>5.875</v>
      </c>
      <c r="O560" s="36">
        <v>0.04</v>
      </c>
      <c r="P560" s="36">
        <v>1.9</v>
      </c>
      <c r="Q560" s="36">
        <v>1.1000000000000001</v>
      </c>
      <c r="R560" s="36">
        <v>6.4</v>
      </c>
      <c r="S560" s="36">
        <v>0.21</v>
      </c>
      <c r="T560" s="36">
        <v>5</v>
      </c>
      <c r="U560" s="36">
        <v>10</v>
      </c>
      <c r="V560" s="36">
        <v>7</v>
      </c>
      <c r="W560" s="36">
        <v>4.5</v>
      </c>
      <c r="X560" s="36">
        <v>4.3099999999999996</v>
      </c>
      <c r="Y560" s="36">
        <v>100</v>
      </c>
      <c r="Z560" s="401">
        <v>45325218136</v>
      </c>
      <c r="AA560" s="402" t="s">
        <v>8</v>
      </c>
      <c r="AB560" s="403">
        <v>1609412702</v>
      </c>
    </row>
    <row r="561" spans="1:28" ht="13.2" x14ac:dyDescent="0.25">
      <c r="A561" s="35" t="s">
        <v>7678</v>
      </c>
      <c r="B561" s="35" t="s">
        <v>648</v>
      </c>
      <c r="C561" s="36" t="s">
        <v>425</v>
      </c>
      <c r="D561" s="38">
        <v>21814</v>
      </c>
      <c r="E561" s="399" t="s">
        <v>7865</v>
      </c>
      <c r="F561" s="400">
        <v>2.5</v>
      </c>
      <c r="G561" s="400">
        <v>2.2999999999999998</v>
      </c>
      <c r="H561" s="400">
        <v>1.55</v>
      </c>
      <c r="I561" s="400">
        <v>1.4</v>
      </c>
      <c r="J561" s="400">
        <v>1.4</v>
      </c>
      <c r="K561" s="36">
        <v>5</v>
      </c>
      <c r="L561" s="36">
        <v>5.9</v>
      </c>
      <c r="M561" s="36">
        <v>1.5</v>
      </c>
      <c r="N561" s="36">
        <v>0.4</v>
      </c>
      <c r="O561" s="36">
        <v>6.8000000000000005E-2</v>
      </c>
      <c r="P561" s="36">
        <v>5.9</v>
      </c>
      <c r="Q561" s="36">
        <v>1.9</v>
      </c>
      <c r="R561" s="36">
        <v>1.25</v>
      </c>
      <c r="S561" s="36">
        <v>0.34</v>
      </c>
      <c r="T561" s="36">
        <v>5</v>
      </c>
      <c r="U561" s="36">
        <v>8.75</v>
      </c>
      <c r="V561" s="36">
        <v>9</v>
      </c>
      <c r="W561" s="36">
        <v>6.5</v>
      </c>
      <c r="X561" s="36">
        <v>6.8</v>
      </c>
      <c r="Y561" s="36">
        <v>100</v>
      </c>
      <c r="Z561" s="401">
        <v>45325218143</v>
      </c>
      <c r="AA561" s="402" t="s">
        <v>8</v>
      </c>
      <c r="AB561" s="403">
        <v>1609412703</v>
      </c>
    </row>
    <row r="562" spans="1:28" ht="13.2" x14ac:dyDescent="0.25">
      <c r="A562" s="35" t="s">
        <v>7678</v>
      </c>
      <c r="B562" s="35" t="s">
        <v>648</v>
      </c>
      <c r="C562" s="36" t="s">
        <v>425</v>
      </c>
      <c r="D562" s="38">
        <v>21815</v>
      </c>
      <c r="E562" s="399" t="s">
        <v>7864</v>
      </c>
      <c r="F562" s="400">
        <v>3.16</v>
      </c>
      <c r="G562" s="400">
        <v>2.91</v>
      </c>
      <c r="H562" s="400">
        <v>1.96</v>
      </c>
      <c r="I562" s="400">
        <v>1.78</v>
      </c>
      <c r="J562" s="400">
        <v>1.78</v>
      </c>
      <c r="K562" s="36">
        <v>5</v>
      </c>
      <c r="L562" s="36">
        <v>0.437</v>
      </c>
      <c r="M562" s="36">
        <v>1.5</v>
      </c>
      <c r="N562" s="36">
        <v>5.875</v>
      </c>
      <c r="O562" s="36">
        <v>0.12</v>
      </c>
      <c r="P562" s="36">
        <v>8</v>
      </c>
      <c r="Q562" s="36">
        <v>3.75</v>
      </c>
      <c r="R562" s="36">
        <v>0.56200000000000006</v>
      </c>
      <c r="S562" s="36">
        <v>0.6</v>
      </c>
      <c r="T562" s="36">
        <v>5</v>
      </c>
      <c r="U562" s="36">
        <v>8.75</v>
      </c>
      <c r="V562" s="36">
        <v>9</v>
      </c>
      <c r="W562" s="36">
        <v>6</v>
      </c>
      <c r="X562" s="36">
        <v>12</v>
      </c>
      <c r="Y562" s="36">
        <v>100</v>
      </c>
      <c r="Z562" s="401">
        <v>45325218150</v>
      </c>
      <c r="AA562" s="402" t="s">
        <v>8</v>
      </c>
      <c r="AB562" s="403">
        <v>1609412704</v>
      </c>
    </row>
    <row r="563" spans="1:28" ht="13.2" x14ac:dyDescent="0.25">
      <c r="A563" s="35" t="s">
        <v>7678</v>
      </c>
      <c r="B563" s="35" t="s">
        <v>648</v>
      </c>
      <c r="C563" s="36" t="s">
        <v>425</v>
      </c>
      <c r="D563" s="38">
        <v>21816</v>
      </c>
      <c r="E563" s="399" t="s">
        <v>7863</v>
      </c>
      <c r="F563" s="400">
        <v>6.67</v>
      </c>
      <c r="G563" s="400">
        <v>6.12</v>
      </c>
      <c r="H563" s="400">
        <v>4.13</v>
      </c>
      <c r="I563" s="400">
        <v>3.74</v>
      </c>
      <c r="J563" s="400">
        <v>3.74</v>
      </c>
      <c r="K563" s="36">
        <v>1</v>
      </c>
      <c r="L563" s="36">
        <v>7.5</v>
      </c>
      <c r="M563" s="36">
        <v>2</v>
      </c>
      <c r="N563" s="36">
        <v>1.2</v>
      </c>
      <c r="O563" s="36">
        <v>0.26</v>
      </c>
      <c r="P563" s="36">
        <v>7.5</v>
      </c>
      <c r="Q563" s="36">
        <v>2</v>
      </c>
      <c r="R563" s="36">
        <v>1.2</v>
      </c>
      <c r="S563" s="36">
        <v>0.26</v>
      </c>
      <c r="T563" s="36">
        <v>1</v>
      </c>
      <c r="U563" s="36">
        <v>10</v>
      </c>
      <c r="V563" s="36">
        <v>7</v>
      </c>
      <c r="W563" s="36">
        <v>4.5</v>
      </c>
      <c r="X563" s="36">
        <v>5.51</v>
      </c>
      <c r="Y563" s="36">
        <v>20</v>
      </c>
      <c r="Z563" s="401">
        <v>45325218167</v>
      </c>
      <c r="AA563" s="402" t="s">
        <v>8</v>
      </c>
      <c r="AB563" s="403">
        <v>1609412705</v>
      </c>
    </row>
    <row r="564" spans="1:28" ht="13.2" x14ac:dyDescent="0.25">
      <c r="A564" s="35" t="s">
        <v>7678</v>
      </c>
      <c r="B564" s="35" t="s">
        <v>648</v>
      </c>
      <c r="C564" s="36" t="s">
        <v>425</v>
      </c>
      <c r="D564" s="38">
        <v>21817</v>
      </c>
      <c r="E564" s="399" t="s">
        <v>7862</v>
      </c>
      <c r="F564" s="400">
        <v>10.9</v>
      </c>
      <c r="G564" s="400">
        <v>10.039999999999999</v>
      </c>
      <c r="H564" s="400">
        <v>6.76</v>
      </c>
      <c r="I564" s="400">
        <v>6.12</v>
      </c>
      <c r="J564" s="400">
        <v>6.12</v>
      </c>
      <c r="K564" s="36">
        <v>1</v>
      </c>
      <c r="L564" s="36">
        <v>1.9</v>
      </c>
      <c r="M564" s="36">
        <v>1.2</v>
      </c>
      <c r="N564" s="36">
        <v>7.4</v>
      </c>
      <c r="O564" s="36">
        <v>0.4</v>
      </c>
      <c r="P564" s="36">
        <v>1.9</v>
      </c>
      <c r="Q564" s="36">
        <v>1.2</v>
      </c>
      <c r="R564" s="36">
        <v>7.4</v>
      </c>
      <c r="S564" s="36">
        <v>0.4</v>
      </c>
      <c r="T564" s="36">
        <v>1</v>
      </c>
      <c r="U564" s="36">
        <v>10</v>
      </c>
      <c r="V564" s="36">
        <v>7</v>
      </c>
      <c r="W564" s="36">
        <v>4.5</v>
      </c>
      <c r="X564" s="36">
        <v>8.31</v>
      </c>
      <c r="Y564" s="36">
        <v>20</v>
      </c>
      <c r="Z564" s="401">
        <v>45325218174</v>
      </c>
      <c r="AA564" s="402" t="s">
        <v>8</v>
      </c>
      <c r="AB564" s="403">
        <v>1609412706</v>
      </c>
    </row>
    <row r="565" spans="1:28" ht="13.2" x14ac:dyDescent="0.25">
      <c r="A565" s="35" t="s">
        <v>7678</v>
      </c>
      <c r="B565" s="35" t="s">
        <v>648</v>
      </c>
      <c r="C565" s="36" t="s">
        <v>425</v>
      </c>
      <c r="D565" s="38">
        <v>21822</v>
      </c>
      <c r="E565" s="399" t="s">
        <v>7861</v>
      </c>
      <c r="F565" s="400">
        <v>10.72</v>
      </c>
      <c r="G565" s="400">
        <v>9.8800000000000008</v>
      </c>
      <c r="H565" s="400">
        <v>6.65</v>
      </c>
      <c r="I565" s="400">
        <v>6.02</v>
      </c>
      <c r="J565" s="400">
        <v>6.02</v>
      </c>
      <c r="K565" s="36">
        <v>1</v>
      </c>
      <c r="L565" s="36">
        <v>5.3</v>
      </c>
      <c r="M565" s="36">
        <v>4.5</v>
      </c>
      <c r="N565" s="36">
        <v>0.5</v>
      </c>
      <c r="O565" s="36">
        <v>0.22</v>
      </c>
      <c r="P565" s="36">
        <v>5.3</v>
      </c>
      <c r="Q565" s="36">
        <v>4.5</v>
      </c>
      <c r="R565" s="36">
        <v>0.5</v>
      </c>
      <c r="S565" s="36">
        <v>0.22</v>
      </c>
      <c r="T565" s="36">
        <v>1</v>
      </c>
      <c r="U565" s="36">
        <v>8.25</v>
      </c>
      <c r="V565" s="36">
        <v>7</v>
      </c>
      <c r="W565" s="36">
        <v>7.5</v>
      </c>
      <c r="X565" s="36">
        <v>5.5</v>
      </c>
      <c r="Y565" s="36">
        <v>25</v>
      </c>
      <c r="Z565" s="401">
        <v>45325218228</v>
      </c>
      <c r="AA565" s="402" t="s">
        <v>8</v>
      </c>
      <c r="AB565" s="403">
        <v>1609412707</v>
      </c>
    </row>
    <row r="566" spans="1:28" ht="13.2" x14ac:dyDescent="0.25">
      <c r="A566" s="35" t="s">
        <v>7678</v>
      </c>
      <c r="B566" s="35" t="s">
        <v>648</v>
      </c>
      <c r="C566" s="36" t="s">
        <v>425</v>
      </c>
      <c r="D566" s="38">
        <v>21825</v>
      </c>
      <c r="E566" s="399" t="s">
        <v>7860</v>
      </c>
      <c r="F566" s="400">
        <v>17.149999999999999</v>
      </c>
      <c r="G566" s="400">
        <v>15.77</v>
      </c>
      <c r="H566" s="400">
        <v>10.63</v>
      </c>
      <c r="I566" s="400">
        <v>9.6300000000000008</v>
      </c>
      <c r="J566" s="400">
        <v>9.6300000000000008</v>
      </c>
      <c r="K566" s="36">
        <v>1</v>
      </c>
      <c r="L566" s="36">
        <v>4.5</v>
      </c>
      <c r="M566" s="36">
        <v>4.9000000000000004</v>
      </c>
      <c r="N566" s="36">
        <v>0.8</v>
      </c>
      <c r="O566" s="36">
        <v>0.48</v>
      </c>
      <c r="P566" s="36">
        <v>4.5</v>
      </c>
      <c r="Q566" s="36">
        <v>4.9000000000000004</v>
      </c>
      <c r="R566" s="36">
        <v>0.8</v>
      </c>
      <c r="S566" s="36">
        <v>0.48</v>
      </c>
      <c r="T566" s="36">
        <v>1</v>
      </c>
      <c r="U566" s="36">
        <v>10</v>
      </c>
      <c r="V566" s="36">
        <v>7</v>
      </c>
      <c r="W566" s="36">
        <v>4.5</v>
      </c>
      <c r="X566" s="36">
        <v>12.31</v>
      </c>
      <c r="Y566" s="36">
        <v>25</v>
      </c>
      <c r="Z566" s="401">
        <v>45325218259</v>
      </c>
      <c r="AA566" s="402" t="s">
        <v>8</v>
      </c>
      <c r="AB566" s="403">
        <v>1609412708</v>
      </c>
    </row>
    <row r="567" spans="1:28" ht="13.2" x14ac:dyDescent="0.25">
      <c r="A567" s="35" t="s">
        <v>7678</v>
      </c>
      <c r="B567" s="35" t="s">
        <v>648</v>
      </c>
      <c r="C567" s="36" t="s">
        <v>425</v>
      </c>
      <c r="D567" s="38">
        <v>21829</v>
      </c>
      <c r="E567" s="399" t="s">
        <v>7859</v>
      </c>
      <c r="F567" s="400">
        <v>22.22</v>
      </c>
      <c r="G567" s="400">
        <v>20.5</v>
      </c>
      <c r="H567" s="400">
        <v>13.79</v>
      </c>
      <c r="I567" s="400">
        <v>12.47</v>
      </c>
      <c r="J567" s="400">
        <v>12.47</v>
      </c>
      <c r="K567" s="36">
        <v>1</v>
      </c>
      <c r="L567" s="36">
        <v>8</v>
      </c>
      <c r="M567" s="36">
        <v>7.8</v>
      </c>
      <c r="N567" s="36">
        <v>0.5</v>
      </c>
      <c r="O567" s="36">
        <v>0.48</v>
      </c>
      <c r="P567" s="36">
        <v>8</v>
      </c>
      <c r="Q567" s="36">
        <v>7.8</v>
      </c>
      <c r="R567" s="36">
        <v>0.5</v>
      </c>
      <c r="S567" s="36">
        <v>0.48</v>
      </c>
      <c r="T567" s="36">
        <v>1</v>
      </c>
      <c r="U567" s="36">
        <v>14</v>
      </c>
      <c r="V567" s="36">
        <v>8.5</v>
      </c>
      <c r="W567" s="36">
        <v>9.5</v>
      </c>
      <c r="X567" s="36">
        <v>13.31</v>
      </c>
      <c r="Y567" s="36">
        <v>25</v>
      </c>
      <c r="Z567" s="401">
        <v>45325218297</v>
      </c>
      <c r="AA567" s="402" t="s">
        <v>8</v>
      </c>
      <c r="AB567" s="403">
        <v>1609412709</v>
      </c>
    </row>
    <row r="568" spans="1:28" ht="13.2" x14ac:dyDescent="0.25">
      <c r="A568" s="35" t="s">
        <v>7678</v>
      </c>
      <c r="B568" s="35" t="s">
        <v>648</v>
      </c>
      <c r="C568" s="36" t="s">
        <v>425</v>
      </c>
      <c r="D568" s="38">
        <v>21861</v>
      </c>
      <c r="E568" s="399" t="s">
        <v>7858</v>
      </c>
      <c r="F568" s="400">
        <v>2.2999999999999998</v>
      </c>
      <c r="G568" s="400">
        <v>2.13</v>
      </c>
      <c r="H568" s="400">
        <v>1.43</v>
      </c>
      <c r="I568" s="400">
        <v>1.29</v>
      </c>
      <c r="J568" s="400">
        <v>1.29</v>
      </c>
      <c r="K568" s="36">
        <v>5</v>
      </c>
      <c r="L568" s="36">
        <v>5.9</v>
      </c>
      <c r="M568" s="36">
        <v>1.5</v>
      </c>
      <c r="N568" s="36">
        <v>0.3</v>
      </c>
      <c r="O568" s="36">
        <v>0.03</v>
      </c>
      <c r="P568" s="36">
        <v>6.2</v>
      </c>
      <c r="Q568" s="36">
        <v>1.9</v>
      </c>
      <c r="R568" s="36">
        <v>0.8</v>
      </c>
      <c r="S568" s="36">
        <v>0.15</v>
      </c>
      <c r="T568" s="36">
        <v>5</v>
      </c>
      <c r="U568" s="36">
        <v>10</v>
      </c>
      <c r="V568" s="36">
        <v>7</v>
      </c>
      <c r="W568" s="36">
        <v>4.5</v>
      </c>
      <c r="X568" s="36">
        <v>3.31</v>
      </c>
      <c r="Y568" s="36">
        <v>100</v>
      </c>
      <c r="Z568" s="401">
        <v>45325218617</v>
      </c>
      <c r="AA568" s="402" t="s">
        <v>8</v>
      </c>
      <c r="AB568" s="403">
        <v>1609412718</v>
      </c>
    </row>
    <row r="569" spans="1:28" ht="13.2" x14ac:dyDescent="0.25">
      <c r="A569" s="35" t="s">
        <v>7678</v>
      </c>
      <c r="B569" s="35" t="s">
        <v>648</v>
      </c>
      <c r="C569" s="36" t="s">
        <v>425</v>
      </c>
      <c r="D569" s="38">
        <v>21862</v>
      </c>
      <c r="E569" s="399" t="s">
        <v>7857</v>
      </c>
      <c r="F569" s="400">
        <v>2.44</v>
      </c>
      <c r="G569" s="400">
        <v>2.27</v>
      </c>
      <c r="H569" s="400">
        <v>1.52</v>
      </c>
      <c r="I569" s="400">
        <v>1.37</v>
      </c>
      <c r="J569" s="400">
        <v>1.37</v>
      </c>
      <c r="K569" s="36">
        <v>5</v>
      </c>
      <c r="L569" s="36">
        <v>5.9</v>
      </c>
      <c r="M569" s="36">
        <v>1.5</v>
      </c>
      <c r="N569" s="36">
        <v>0.4</v>
      </c>
      <c r="O569" s="36">
        <v>2.8000000000000001E-2</v>
      </c>
      <c r="P569" s="36">
        <v>6</v>
      </c>
      <c r="Q569" s="36">
        <v>1.7</v>
      </c>
      <c r="R569" s="36">
        <v>0.6</v>
      </c>
      <c r="S569" s="36">
        <v>0.14000000000000001</v>
      </c>
      <c r="T569" s="36">
        <v>5</v>
      </c>
      <c r="U569" s="36">
        <v>10</v>
      </c>
      <c r="V569" s="36">
        <v>7</v>
      </c>
      <c r="W569" s="36">
        <v>4.5</v>
      </c>
      <c r="X569" s="36">
        <v>3.11</v>
      </c>
      <c r="Y569" s="36">
        <v>100</v>
      </c>
      <c r="Z569" s="401">
        <v>45325218624</v>
      </c>
      <c r="AA569" s="402" t="s">
        <v>8</v>
      </c>
      <c r="AB569" s="403">
        <v>1609412719</v>
      </c>
    </row>
    <row r="570" spans="1:28" ht="13.2" x14ac:dyDescent="0.25">
      <c r="A570" s="35" t="s">
        <v>7678</v>
      </c>
      <c r="B570" s="35" t="s">
        <v>648</v>
      </c>
      <c r="C570" s="36" t="s">
        <v>425</v>
      </c>
      <c r="D570" s="38">
        <v>21863</v>
      </c>
      <c r="E570" s="399" t="s">
        <v>7856</v>
      </c>
      <c r="F570" s="400">
        <v>2.64</v>
      </c>
      <c r="G570" s="400">
        <v>2.44</v>
      </c>
      <c r="H570" s="400">
        <v>1.64</v>
      </c>
      <c r="I570" s="400">
        <v>1.48</v>
      </c>
      <c r="J570" s="400">
        <v>1.48</v>
      </c>
      <c r="K570" s="36">
        <v>5</v>
      </c>
      <c r="L570" s="36">
        <v>0.312</v>
      </c>
      <c r="M570" s="36">
        <v>1.5</v>
      </c>
      <c r="N570" s="36">
        <v>5.875</v>
      </c>
      <c r="O570" s="36">
        <v>4.4999999999999998E-2</v>
      </c>
      <c r="P570" s="36">
        <v>8.75</v>
      </c>
      <c r="Q570" s="36">
        <v>3.5</v>
      </c>
      <c r="R570" s="36">
        <v>0.93700000000000006</v>
      </c>
      <c r="S570" s="36">
        <v>0.23499999999999999</v>
      </c>
      <c r="T570" s="36">
        <v>5</v>
      </c>
      <c r="U570" s="36">
        <v>10</v>
      </c>
      <c r="V570" s="36">
        <v>7</v>
      </c>
      <c r="W570" s="36">
        <v>4.5</v>
      </c>
      <c r="X570" s="36">
        <v>4.8</v>
      </c>
      <c r="Y570" s="36">
        <v>100</v>
      </c>
      <c r="Z570" s="401">
        <v>45325218631</v>
      </c>
      <c r="AA570" s="402" t="s">
        <v>8</v>
      </c>
      <c r="AB570" s="403">
        <v>1609412720</v>
      </c>
    </row>
    <row r="571" spans="1:28" ht="13.2" x14ac:dyDescent="0.25">
      <c r="A571" s="35" t="s">
        <v>7678</v>
      </c>
      <c r="B571" s="35" t="s">
        <v>648</v>
      </c>
      <c r="C571" s="36" t="s">
        <v>425</v>
      </c>
      <c r="D571" s="38">
        <v>21864</v>
      </c>
      <c r="E571" s="399" t="s">
        <v>7855</v>
      </c>
      <c r="F571" s="400">
        <v>3.11</v>
      </c>
      <c r="G571" s="400">
        <v>2.87</v>
      </c>
      <c r="H571" s="400">
        <v>1.93</v>
      </c>
      <c r="I571" s="400">
        <v>1.75</v>
      </c>
      <c r="J571" s="400">
        <v>1.75</v>
      </c>
      <c r="K571" s="36">
        <v>5</v>
      </c>
      <c r="L571" s="36">
        <v>0.312</v>
      </c>
      <c r="M571" s="36">
        <v>1.5</v>
      </c>
      <c r="N571" s="36">
        <v>5.875</v>
      </c>
      <c r="O571" s="36">
        <v>7.4999999999999997E-2</v>
      </c>
      <c r="P571" s="36">
        <v>7.75</v>
      </c>
      <c r="Q571" s="36">
        <v>3.75</v>
      </c>
      <c r="R571" s="36">
        <v>0.875</v>
      </c>
      <c r="S571" s="36">
        <v>0.38500000000000001</v>
      </c>
      <c r="T571" s="36">
        <v>5</v>
      </c>
      <c r="U571" s="36">
        <v>8.75</v>
      </c>
      <c r="V571" s="36">
        <v>9</v>
      </c>
      <c r="W571" s="36">
        <v>6</v>
      </c>
      <c r="X571" s="36">
        <v>8.4</v>
      </c>
      <c r="Y571" s="36">
        <v>100</v>
      </c>
      <c r="Z571" s="401">
        <v>45325218648</v>
      </c>
      <c r="AA571" s="402" t="s">
        <v>8</v>
      </c>
      <c r="AB571" s="403">
        <v>1609412721</v>
      </c>
    </row>
    <row r="572" spans="1:28" ht="13.2" x14ac:dyDescent="0.25">
      <c r="A572" s="35" t="s">
        <v>7678</v>
      </c>
      <c r="B572" s="35" t="s">
        <v>648</v>
      </c>
      <c r="C572" s="36" t="s">
        <v>425</v>
      </c>
      <c r="D572" s="38">
        <v>21865</v>
      </c>
      <c r="E572" s="399" t="s">
        <v>7854</v>
      </c>
      <c r="F572" s="400">
        <v>3.87</v>
      </c>
      <c r="G572" s="400">
        <v>3.57</v>
      </c>
      <c r="H572" s="400">
        <v>2.4</v>
      </c>
      <c r="I572" s="400">
        <v>2.17</v>
      </c>
      <c r="J572" s="400">
        <v>2.17</v>
      </c>
      <c r="K572" s="36">
        <v>5</v>
      </c>
      <c r="L572" s="36">
        <v>0.375</v>
      </c>
      <c r="M572" s="36">
        <v>1.5</v>
      </c>
      <c r="N572" s="36">
        <v>5.875</v>
      </c>
      <c r="O572" s="36">
        <v>0.11</v>
      </c>
      <c r="P572" s="36">
        <v>8</v>
      </c>
      <c r="Q572" s="36">
        <v>4.75</v>
      </c>
      <c r="R572" s="36">
        <v>1.25</v>
      </c>
      <c r="S572" s="36">
        <v>0.56499999999999995</v>
      </c>
      <c r="T572" s="36">
        <v>5</v>
      </c>
      <c r="U572" s="36">
        <v>8.75</v>
      </c>
      <c r="V572" s="36">
        <v>9</v>
      </c>
      <c r="W572" s="36">
        <v>6.5</v>
      </c>
      <c r="X572" s="36">
        <v>12.4</v>
      </c>
      <c r="Y572" s="36">
        <v>100</v>
      </c>
      <c r="Z572" s="401">
        <v>45325218655</v>
      </c>
      <c r="AA572" s="402" t="s">
        <v>8</v>
      </c>
      <c r="AB572" s="403">
        <v>1609412722</v>
      </c>
    </row>
    <row r="573" spans="1:28" ht="13.2" x14ac:dyDescent="0.25">
      <c r="A573" s="35" t="s">
        <v>7678</v>
      </c>
      <c r="B573" s="35" t="s">
        <v>648</v>
      </c>
      <c r="C573" s="36" t="s">
        <v>425</v>
      </c>
      <c r="D573" s="38">
        <v>21866</v>
      </c>
      <c r="E573" s="399" t="s">
        <v>7853</v>
      </c>
      <c r="F573" s="400">
        <v>5.94</v>
      </c>
      <c r="G573" s="400">
        <v>5.43</v>
      </c>
      <c r="H573" s="400">
        <v>3.67</v>
      </c>
      <c r="I573" s="400">
        <v>3.33</v>
      </c>
      <c r="J573" s="400">
        <v>3.33</v>
      </c>
      <c r="K573" s="36">
        <v>1</v>
      </c>
      <c r="L573" s="36">
        <v>7.4</v>
      </c>
      <c r="M573" s="36">
        <v>1.2</v>
      </c>
      <c r="N573" s="36">
        <v>2</v>
      </c>
      <c r="O573" s="36">
        <v>0.18</v>
      </c>
      <c r="P573" s="36">
        <v>7.4</v>
      </c>
      <c r="Q573" s="36">
        <v>1.2</v>
      </c>
      <c r="R573" s="36">
        <v>2</v>
      </c>
      <c r="S573" s="36">
        <v>0.18</v>
      </c>
      <c r="T573" s="36">
        <v>1</v>
      </c>
      <c r="U573" s="36">
        <v>7.5</v>
      </c>
      <c r="V573" s="36">
        <v>4.5</v>
      </c>
      <c r="W573" s="36">
        <v>5.25</v>
      </c>
      <c r="X573" s="36">
        <v>3.7749999999999999</v>
      </c>
      <c r="Y573" s="36">
        <v>20</v>
      </c>
      <c r="Z573" s="401">
        <v>45325218662</v>
      </c>
      <c r="AA573" s="402" t="s">
        <v>8</v>
      </c>
      <c r="AB573" s="403">
        <v>1609412723</v>
      </c>
    </row>
    <row r="574" spans="1:28" ht="13.2" x14ac:dyDescent="0.25">
      <c r="A574" s="35" t="s">
        <v>7678</v>
      </c>
      <c r="B574" s="35" t="s">
        <v>648</v>
      </c>
      <c r="C574" s="36" t="s">
        <v>425</v>
      </c>
      <c r="D574" s="38">
        <v>21867</v>
      </c>
      <c r="E574" s="399" t="s">
        <v>7852</v>
      </c>
      <c r="F574" s="400">
        <v>7.73</v>
      </c>
      <c r="G574" s="400">
        <v>7.07</v>
      </c>
      <c r="H574" s="400">
        <v>4.78</v>
      </c>
      <c r="I574" s="400">
        <v>4.34</v>
      </c>
      <c r="J574" s="400">
        <v>4.34</v>
      </c>
      <c r="K574" s="36">
        <v>1</v>
      </c>
      <c r="L574" s="36">
        <v>1.9</v>
      </c>
      <c r="M574" s="36">
        <v>1.2</v>
      </c>
      <c r="N574" s="36">
        <v>7.4</v>
      </c>
      <c r="O574" s="36">
        <v>0.28000000000000003</v>
      </c>
      <c r="P574" s="36">
        <v>1.9</v>
      </c>
      <c r="Q574" s="36">
        <v>1.2</v>
      </c>
      <c r="R574" s="36">
        <v>7.4</v>
      </c>
      <c r="S574" s="36">
        <v>0.28000000000000003</v>
      </c>
      <c r="T574" s="36">
        <v>1</v>
      </c>
      <c r="U574" s="36">
        <v>7.5</v>
      </c>
      <c r="V574" s="36">
        <v>4.5</v>
      </c>
      <c r="W574" s="36">
        <v>5.25</v>
      </c>
      <c r="X574" s="36">
        <v>5.7750000000000004</v>
      </c>
      <c r="Y574" s="36">
        <v>20</v>
      </c>
      <c r="Z574" s="401">
        <v>45325218679</v>
      </c>
      <c r="AA574" s="402" t="s">
        <v>8</v>
      </c>
      <c r="AB574" s="403">
        <v>1609412724</v>
      </c>
    </row>
    <row r="575" spans="1:28" ht="13.2" x14ac:dyDescent="0.25">
      <c r="A575" s="35" t="s">
        <v>7678</v>
      </c>
      <c r="B575" s="35" t="s">
        <v>648</v>
      </c>
      <c r="C575" s="36" t="s">
        <v>425</v>
      </c>
      <c r="D575" s="38">
        <v>21872</v>
      </c>
      <c r="E575" s="399" t="s">
        <v>7851</v>
      </c>
      <c r="F575" s="400">
        <v>13.9</v>
      </c>
      <c r="G575" s="400">
        <v>12.84</v>
      </c>
      <c r="H575" s="400">
        <v>8.6300000000000008</v>
      </c>
      <c r="I575" s="400">
        <v>7.8</v>
      </c>
      <c r="J575" s="400">
        <v>7.8</v>
      </c>
      <c r="K575" s="36">
        <v>1</v>
      </c>
      <c r="L575" s="36">
        <v>5.8</v>
      </c>
      <c r="M575" s="36">
        <v>4</v>
      </c>
      <c r="N575" s="36">
        <v>0.4</v>
      </c>
      <c r="O575" s="36">
        <v>0.28000000000000003</v>
      </c>
      <c r="P575" s="36">
        <v>5.8</v>
      </c>
      <c r="Q575" s="36">
        <v>4</v>
      </c>
      <c r="R575" s="36">
        <v>0.4</v>
      </c>
      <c r="S575" s="36">
        <v>0.28000000000000003</v>
      </c>
      <c r="T575" s="36">
        <v>1</v>
      </c>
      <c r="U575" s="36">
        <v>10</v>
      </c>
      <c r="V575" s="36">
        <v>7</v>
      </c>
      <c r="W575" s="36">
        <v>4.5</v>
      </c>
      <c r="X575" s="36">
        <v>5.91</v>
      </c>
      <c r="Y575" s="36">
        <v>20</v>
      </c>
      <c r="Z575" s="401">
        <v>45325218723</v>
      </c>
      <c r="AA575" s="402" t="s">
        <v>8</v>
      </c>
      <c r="AB575" s="403">
        <v>1609412725</v>
      </c>
    </row>
    <row r="576" spans="1:28" ht="13.2" x14ac:dyDescent="0.25">
      <c r="A576" s="35" t="s">
        <v>7678</v>
      </c>
      <c r="B576" s="35" t="s">
        <v>648</v>
      </c>
      <c r="C576" s="36" t="s">
        <v>425</v>
      </c>
      <c r="D576" s="38">
        <v>21901</v>
      </c>
      <c r="E576" s="399" t="s">
        <v>7850</v>
      </c>
      <c r="F576" s="400">
        <v>13.312000000000001</v>
      </c>
      <c r="G576" s="400">
        <v>12.48</v>
      </c>
      <c r="H576" s="400">
        <v>8.32</v>
      </c>
      <c r="I576" s="400">
        <v>7.49</v>
      </c>
      <c r="J576" s="400">
        <v>7.49</v>
      </c>
      <c r="K576" s="36">
        <v>3</v>
      </c>
      <c r="L576" s="36">
        <v>8.75</v>
      </c>
      <c r="M576" s="36">
        <v>1</v>
      </c>
      <c r="N576" s="36">
        <v>0.625</v>
      </c>
      <c r="O576" s="36">
        <v>0.49299999999999999</v>
      </c>
      <c r="P576" s="36">
        <v>9</v>
      </c>
      <c r="Q576" s="36">
        <v>2</v>
      </c>
      <c r="R576" s="36">
        <v>1.3</v>
      </c>
      <c r="S576" s="36">
        <v>1.48</v>
      </c>
      <c r="T576" s="36">
        <v>3</v>
      </c>
      <c r="U576" s="36">
        <v>10.25</v>
      </c>
      <c r="V576" s="36">
        <v>9.25</v>
      </c>
      <c r="W576" s="36">
        <v>6.25</v>
      </c>
      <c r="X576" s="36">
        <v>23.678000000000001</v>
      </c>
      <c r="Y576" s="36">
        <v>48</v>
      </c>
      <c r="Z576" s="401">
        <v>45325219010</v>
      </c>
      <c r="AA576" s="402" t="s">
        <v>8</v>
      </c>
      <c r="AB576" s="403">
        <v>1609412726</v>
      </c>
    </row>
    <row r="577" spans="1:28" ht="13.2" x14ac:dyDescent="0.25">
      <c r="A577" s="35" t="s">
        <v>7678</v>
      </c>
      <c r="B577" s="35" t="s">
        <v>648</v>
      </c>
      <c r="C577" s="36" t="s">
        <v>425</v>
      </c>
      <c r="D577" s="38">
        <v>21902</v>
      </c>
      <c r="E577" s="399" t="s">
        <v>7849</v>
      </c>
      <c r="F577" s="400">
        <v>25.58</v>
      </c>
      <c r="G577" s="400">
        <v>23.37</v>
      </c>
      <c r="H577" s="400">
        <v>15.81</v>
      </c>
      <c r="I577" s="400">
        <v>14.35</v>
      </c>
      <c r="J577" s="400">
        <v>14.35</v>
      </c>
      <c r="K577" s="36">
        <v>1</v>
      </c>
      <c r="L577" s="36">
        <v>15</v>
      </c>
      <c r="M577" s="36">
        <v>2.75</v>
      </c>
      <c r="N577" s="36">
        <v>1.75</v>
      </c>
      <c r="O577" s="36">
        <v>1.67</v>
      </c>
      <c r="P577" s="36">
        <v>15</v>
      </c>
      <c r="Q577" s="36">
        <v>2.75</v>
      </c>
      <c r="R577" s="36">
        <v>1.75</v>
      </c>
      <c r="S577" s="36">
        <v>1.67</v>
      </c>
      <c r="T577" s="36">
        <v>1</v>
      </c>
      <c r="U577" s="36">
        <v>17.25</v>
      </c>
      <c r="V577" s="36">
        <v>13.75</v>
      </c>
      <c r="W577" s="36">
        <v>7.5</v>
      </c>
      <c r="X577" s="36">
        <v>25.535</v>
      </c>
      <c r="Y577" s="36">
        <v>15</v>
      </c>
      <c r="Z577" s="401">
        <v>45325219027</v>
      </c>
      <c r="AA577" s="402" t="s">
        <v>8</v>
      </c>
      <c r="AB577" s="403">
        <v>1609412727</v>
      </c>
    </row>
    <row r="578" spans="1:28" ht="13.2" x14ac:dyDescent="0.25">
      <c r="A578" s="35" t="s">
        <v>7678</v>
      </c>
      <c r="B578" s="35" t="s">
        <v>648</v>
      </c>
      <c r="C578" s="36" t="s">
        <v>425</v>
      </c>
      <c r="D578" s="38">
        <v>21903</v>
      </c>
      <c r="E578" s="399" t="s">
        <v>7848</v>
      </c>
      <c r="F578" s="400">
        <v>45.22</v>
      </c>
      <c r="G578" s="400">
        <v>41.17</v>
      </c>
      <c r="H578" s="400">
        <v>27.91</v>
      </c>
      <c r="I578" s="400">
        <v>25.35</v>
      </c>
      <c r="J578" s="400">
        <v>25.35</v>
      </c>
      <c r="K578" s="36">
        <v>1</v>
      </c>
      <c r="L578" s="36">
        <v>19.3</v>
      </c>
      <c r="M578" s="36">
        <v>2.2999999999999998</v>
      </c>
      <c r="N578" s="36">
        <v>1.3</v>
      </c>
      <c r="O578" s="36">
        <v>3.24</v>
      </c>
      <c r="P578" s="36">
        <v>23.25</v>
      </c>
      <c r="Q578" s="36">
        <v>3.25</v>
      </c>
      <c r="R578" s="36">
        <v>1.5</v>
      </c>
      <c r="S578" s="36">
        <v>3.24</v>
      </c>
      <c r="T578" s="36">
        <v>1</v>
      </c>
      <c r="U578" s="36">
        <v>23.25</v>
      </c>
      <c r="V578" s="36">
        <v>3.25</v>
      </c>
      <c r="W578" s="36">
        <v>1.5</v>
      </c>
      <c r="X578" s="36">
        <v>3.24</v>
      </c>
      <c r="Y578" s="36">
        <v>1</v>
      </c>
      <c r="Z578" s="401">
        <v>45325219034</v>
      </c>
      <c r="AA578" s="402" t="s">
        <v>8</v>
      </c>
      <c r="AB578" s="403">
        <v>1609412728</v>
      </c>
    </row>
    <row r="579" spans="1:28" ht="13.2" x14ac:dyDescent="0.25">
      <c r="A579" s="35" t="s">
        <v>7678</v>
      </c>
      <c r="B579" s="35" t="s">
        <v>648</v>
      </c>
      <c r="C579" s="36" t="s">
        <v>425</v>
      </c>
      <c r="D579" s="38">
        <v>21906</v>
      </c>
      <c r="E579" s="399" t="s">
        <v>7847</v>
      </c>
      <c r="F579" s="400">
        <v>4.16</v>
      </c>
      <c r="G579" s="400">
        <v>3.8</v>
      </c>
      <c r="H579" s="400">
        <v>2.57</v>
      </c>
      <c r="I579" s="400">
        <v>2.33</v>
      </c>
      <c r="J579" s="400">
        <v>2.33</v>
      </c>
      <c r="K579" s="36">
        <v>3</v>
      </c>
      <c r="L579" s="36">
        <v>3.6869999999999998</v>
      </c>
      <c r="M579" s="36">
        <v>1.8120000000000001</v>
      </c>
      <c r="N579" s="36">
        <v>6.875</v>
      </c>
      <c r="O579" s="36">
        <v>0.15</v>
      </c>
      <c r="P579" s="36">
        <v>5.875</v>
      </c>
      <c r="Q579" s="36">
        <v>3.125</v>
      </c>
      <c r="R579" s="36">
        <v>1.5</v>
      </c>
      <c r="S579" s="36">
        <v>0.48499999999999999</v>
      </c>
      <c r="T579" s="36">
        <v>3</v>
      </c>
      <c r="U579" s="36">
        <v>13</v>
      </c>
      <c r="V579" s="36">
        <v>6.75</v>
      </c>
      <c r="W579" s="36">
        <v>8</v>
      </c>
      <c r="X579" s="36">
        <v>9.42</v>
      </c>
      <c r="Y579" s="36">
        <v>60</v>
      </c>
      <c r="Z579" s="401">
        <v>45325219065</v>
      </c>
      <c r="AA579" s="402" t="s">
        <v>8</v>
      </c>
      <c r="AB579" s="403">
        <v>1609412730</v>
      </c>
    </row>
    <row r="580" spans="1:28" ht="13.2" x14ac:dyDescent="0.25">
      <c r="A580" s="35" t="s">
        <v>7678</v>
      </c>
      <c r="B580" s="35" t="s">
        <v>648</v>
      </c>
      <c r="C580" s="36" t="s">
        <v>425</v>
      </c>
      <c r="D580" s="38">
        <v>21907</v>
      </c>
      <c r="E580" s="399" t="s">
        <v>7846</v>
      </c>
      <c r="F580" s="400">
        <v>6.91</v>
      </c>
      <c r="G580" s="400">
        <v>6.28</v>
      </c>
      <c r="H580" s="400">
        <v>4.26</v>
      </c>
      <c r="I580" s="400">
        <v>3.87</v>
      </c>
      <c r="J580" s="400">
        <v>3.87</v>
      </c>
      <c r="K580" s="36">
        <v>3</v>
      </c>
      <c r="L580" s="36">
        <v>5</v>
      </c>
      <c r="M580" s="36">
        <v>3.625</v>
      </c>
      <c r="N580" s="36">
        <v>1</v>
      </c>
      <c r="O580" s="36">
        <v>0.45</v>
      </c>
      <c r="P580" s="36">
        <v>5.5</v>
      </c>
      <c r="Q580" s="36">
        <v>4.75</v>
      </c>
      <c r="R580" s="36">
        <v>2</v>
      </c>
      <c r="S580" s="36">
        <v>1.42</v>
      </c>
      <c r="T580" s="36">
        <v>3</v>
      </c>
      <c r="U580" s="36">
        <v>10.25</v>
      </c>
      <c r="V580" s="36">
        <v>9.25</v>
      </c>
      <c r="W580" s="36">
        <v>6.25</v>
      </c>
      <c r="X580" s="36">
        <v>11.2</v>
      </c>
      <c r="Y580" s="36">
        <v>24</v>
      </c>
      <c r="Z580" s="401">
        <v>45325219072</v>
      </c>
      <c r="AA580" s="402" t="s">
        <v>8</v>
      </c>
      <c r="AB580" s="403">
        <v>1609412731</v>
      </c>
    </row>
    <row r="581" spans="1:28" ht="13.2" x14ac:dyDescent="0.25">
      <c r="A581" s="35" t="s">
        <v>7678</v>
      </c>
      <c r="B581" s="35" t="s">
        <v>648</v>
      </c>
      <c r="C581" s="36" t="s">
        <v>425</v>
      </c>
      <c r="D581" s="38">
        <v>21908</v>
      </c>
      <c r="E581" s="399" t="s">
        <v>7845</v>
      </c>
      <c r="F581" s="400">
        <v>10.130000000000001</v>
      </c>
      <c r="G581" s="400">
        <v>9.32</v>
      </c>
      <c r="H581" s="400">
        <v>6.28</v>
      </c>
      <c r="I581" s="400">
        <v>5.69</v>
      </c>
      <c r="J581" s="400">
        <v>5.69</v>
      </c>
      <c r="K581" s="36">
        <v>3</v>
      </c>
      <c r="L581" s="36">
        <v>5</v>
      </c>
      <c r="M581" s="36">
        <v>3.625</v>
      </c>
      <c r="N581" s="36">
        <v>1</v>
      </c>
      <c r="O581" s="36">
        <v>0.45</v>
      </c>
      <c r="P581" s="36">
        <v>5.5</v>
      </c>
      <c r="Q581" s="36">
        <v>4.6870000000000003</v>
      </c>
      <c r="R581" s="36">
        <v>2</v>
      </c>
      <c r="S581" s="36">
        <v>1.43</v>
      </c>
      <c r="T581" s="36">
        <v>3</v>
      </c>
      <c r="U581" s="36">
        <v>10.25</v>
      </c>
      <c r="V581" s="36">
        <v>9.25</v>
      </c>
      <c r="W581" s="36">
        <v>6.25</v>
      </c>
      <c r="X581" s="36">
        <v>11.04</v>
      </c>
      <c r="Y581" s="36">
        <v>24</v>
      </c>
      <c r="Z581" s="401">
        <v>45325219089</v>
      </c>
      <c r="AA581" s="402" t="s">
        <v>8</v>
      </c>
      <c r="AB581" s="403">
        <v>1609412732</v>
      </c>
    </row>
    <row r="582" spans="1:28" ht="13.2" x14ac:dyDescent="0.25">
      <c r="A582" s="35" t="s">
        <v>7678</v>
      </c>
      <c r="B582" s="35" t="s">
        <v>7836</v>
      </c>
      <c r="C582" s="36" t="s">
        <v>425</v>
      </c>
      <c r="D582" s="38">
        <v>21911</v>
      </c>
      <c r="E582" s="399" t="s">
        <v>7844</v>
      </c>
      <c r="F582" s="400">
        <v>17.43</v>
      </c>
      <c r="G582" s="400">
        <v>15.86</v>
      </c>
      <c r="H582" s="400">
        <v>10.76</v>
      </c>
      <c r="I582" s="400">
        <v>9.74</v>
      </c>
      <c r="J582" s="400">
        <v>9.74</v>
      </c>
      <c r="K582" s="36">
        <v>3</v>
      </c>
      <c r="L582" s="36">
        <v>0.437</v>
      </c>
      <c r="M582" s="36">
        <v>2.875</v>
      </c>
      <c r="N582" s="36">
        <v>11.875</v>
      </c>
      <c r="O582" s="36">
        <v>0.505</v>
      </c>
      <c r="P582" s="36">
        <v>3</v>
      </c>
      <c r="Q582" s="36">
        <v>2.875</v>
      </c>
      <c r="R582" s="36">
        <v>13.186999999999999</v>
      </c>
      <c r="S582" s="36">
        <v>1.645</v>
      </c>
      <c r="T582" s="36">
        <v>3</v>
      </c>
      <c r="U582" s="36">
        <v>15.5</v>
      </c>
      <c r="V582" s="36">
        <v>13.25</v>
      </c>
      <c r="W582" s="36">
        <v>15.25</v>
      </c>
      <c r="X582" s="36">
        <v>33.6</v>
      </c>
      <c r="Y582" s="36">
        <v>60</v>
      </c>
      <c r="Z582" s="401">
        <v>45325219119</v>
      </c>
      <c r="AA582" s="402" t="s">
        <v>8</v>
      </c>
      <c r="AB582" s="403">
        <v>1609412733</v>
      </c>
    </row>
    <row r="583" spans="1:28" ht="13.2" x14ac:dyDescent="0.25">
      <c r="A583" s="35" t="s">
        <v>7678</v>
      </c>
      <c r="B583" s="35" t="s">
        <v>648</v>
      </c>
      <c r="C583" s="36" t="s">
        <v>425</v>
      </c>
      <c r="D583" s="38">
        <v>21914</v>
      </c>
      <c r="E583" s="399" t="s">
        <v>7843</v>
      </c>
      <c r="F583" s="400">
        <v>10.78</v>
      </c>
      <c r="G583" s="400">
        <v>10.01</v>
      </c>
      <c r="H583" s="400">
        <v>6.71</v>
      </c>
      <c r="I583" s="400">
        <v>6.06</v>
      </c>
      <c r="J583" s="400">
        <v>6.06</v>
      </c>
      <c r="K583" s="36">
        <v>3</v>
      </c>
      <c r="L583" s="36">
        <v>0.437</v>
      </c>
      <c r="M583" s="36">
        <v>2.875</v>
      </c>
      <c r="N583" s="36">
        <v>11.936999999999999</v>
      </c>
      <c r="O583" s="36">
        <v>0.27</v>
      </c>
      <c r="P583" s="36">
        <v>3</v>
      </c>
      <c r="Q583" s="36">
        <v>2.875</v>
      </c>
      <c r="R583" s="36">
        <v>13.186999999999999</v>
      </c>
      <c r="S583" s="36">
        <v>0.93</v>
      </c>
      <c r="T583" s="36">
        <v>3</v>
      </c>
      <c r="U583" s="36">
        <v>15.5</v>
      </c>
      <c r="V583" s="36">
        <v>13.25</v>
      </c>
      <c r="W583" s="36">
        <v>15.25</v>
      </c>
      <c r="X583" s="36">
        <v>18.798999999999999</v>
      </c>
      <c r="Y583" s="36">
        <v>60</v>
      </c>
      <c r="Z583" s="401">
        <v>45325219140</v>
      </c>
      <c r="AA583" s="402" t="s">
        <v>8</v>
      </c>
      <c r="AB583" s="403">
        <v>1609412735</v>
      </c>
    </row>
    <row r="584" spans="1:28" ht="13.2" x14ac:dyDescent="0.25">
      <c r="A584" s="35" t="s">
        <v>7678</v>
      </c>
      <c r="B584" s="35" t="s">
        <v>648</v>
      </c>
      <c r="C584" s="36" t="s">
        <v>425</v>
      </c>
      <c r="D584" s="38">
        <v>21916</v>
      </c>
      <c r="E584" s="399" t="s">
        <v>7842</v>
      </c>
      <c r="F584" s="400">
        <v>4.67</v>
      </c>
      <c r="G584" s="400">
        <v>4.28</v>
      </c>
      <c r="H584" s="400">
        <v>2.89</v>
      </c>
      <c r="I584" s="400">
        <v>2.62</v>
      </c>
      <c r="J584" s="400">
        <v>2.62</v>
      </c>
      <c r="K584" s="36">
        <v>3</v>
      </c>
      <c r="L584" s="36">
        <v>0.625</v>
      </c>
      <c r="M584" s="36">
        <v>4</v>
      </c>
      <c r="N584" s="36">
        <v>5.75</v>
      </c>
      <c r="O584" s="36">
        <v>0.16800000000000001</v>
      </c>
      <c r="P584" s="36">
        <v>9.75</v>
      </c>
      <c r="Q584" s="36">
        <v>6</v>
      </c>
      <c r="R584" s="36">
        <v>1.5</v>
      </c>
      <c r="S584" s="36">
        <v>0.51500000000000001</v>
      </c>
      <c r="T584" s="36">
        <v>3</v>
      </c>
      <c r="U584" s="36">
        <v>13</v>
      </c>
      <c r="V584" s="36">
        <v>6.75</v>
      </c>
      <c r="W584" s="36">
        <v>8</v>
      </c>
      <c r="X584" s="36">
        <v>10.592000000000001</v>
      </c>
      <c r="Y584" s="36">
        <v>60</v>
      </c>
      <c r="Z584" s="401">
        <v>45325219164</v>
      </c>
      <c r="AA584" s="402" t="s">
        <v>8</v>
      </c>
      <c r="AB584" s="403">
        <v>1609412736</v>
      </c>
    </row>
    <row r="585" spans="1:28" ht="13.2" x14ac:dyDescent="0.25">
      <c r="A585" s="35" t="s">
        <v>7678</v>
      </c>
      <c r="B585" s="35" t="s">
        <v>648</v>
      </c>
      <c r="C585" s="36" t="s">
        <v>425</v>
      </c>
      <c r="D585" s="38">
        <v>21917</v>
      </c>
      <c r="E585" s="399" t="s">
        <v>7841</v>
      </c>
      <c r="F585" s="400">
        <v>8.49</v>
      </c>
      <c r="G585" s="400">
        <v>7.76</v>
      </c>
      <c r="H585" s="400">
        <v>5.25</v>
      </c>
      <c r="I585" s="400">
        <v>4.76</v>
      </c>
      <c r="J585" s="400">
        <v>4.76</v>
      </c>
      <c r="K585" s="36">
        <v>3</v>
      </c>
      <c r="L585" s="36">
        <v>1</v>
      </c>
      <c r="M585" s="36">
        <v>5.875</v>
      </c>
      <c r="N585" s="36">
        <v>6.875</v>
      </c>
      <c r="O585" s="36">
        <v>0.48499999999999999</v>
      </c>
      <c r="P585" s="36">
        <v>7.75</v>
      </c>
      <c r="Q585" s="36">
        <v>1.75</v>
      </c>
      <c r="R585" s="36">
        <v>9.25</v>
      </c>
      <c r="S585" s="36">
        <v>1.57</v>
      </c>
      <c r="T585" s="36">
        <v>3</v>
      </c>
      <c r="U585" s="36">
        <v>16.75</v>
      </c>
      <c r="V585" s="36">
        <v>13</v>
      </c>
      <c r="W585" s="36">
        <v>17</v>
      </c>
      <c r="X585" s="36">
        <v>31.998000000000001</v>
      </c>
      <c r="Y585" s="36">
        <v>60</v>
      </c>
      <c r="Z585" s="401">
        <v>45325219171</v>
      </c>
      <c r="AA585" s="402" t="s">
        <v>8</v>
      </c>
      <c r="AB585" s="403">
        <v>1609412737</v>
      </c>
    </row>
    <row r="586" spans="1:28" ht="13.2" x14ac:dyDescent="0.25">
      <c r="A586" s="35" t="s">
        <v>7678</v>
      </c>
      <c r="B586" s="35" t="s">
        <v>648</v>
      </c>
      <c r="C586" s="36" t="s">
        <v>425</v>
      </c>
      <c r="D586" s="38">
        <v>21922</v>
      </c>
      <c r="E586" s="399" t="s">
        <v>7840</v>
      </c>
      <c r="F586" s="400">
        <v>13.85</v>
      </c>
      <c r="G586" s="400">
        <v>12.72</v>
      </c>
      <c r="H586" s="400">
        <v>8.58</v>
      </c>
      <c r="I586" s="400">
        <v>7.77</v>
      </c>
      <c r="J586" s="400">
        <v>7.77</v>
      </c>
      <c r="K586" s="36">
        <v>3</v>
      </c>
      <c r="L586" s="36">
        <v>10</v>
      </c>
      <c r="M586" s="36">
        <v>1.8</v>
      </c>
      <c r="N586" s="36">
        <v>0.9</v>
      </c>
      <c r="O586" s="36">
        <v>0.626</v>
      </c>
      <c r="P586" s="36">
        <v>3</v>
      </c>
      <c r="Q586" s="36">
        <v>2.875</v>
      </c>
      <c r="R586" s="36">
        <v>13.186999999999999</v>
      </c>
      <c r="S586" s="36">
        <v>1.88</v>
      </c>
      <c r="T586" s="36">
        <v>3</v>
      </c>
      <c r="U586" s="36">
        <v>15.5</v>
      </c>
      <c r="V586" s="36">
        <v>15.25</v>
      </c>
      <c r="W586" s="36">
        <v>13.25</v>
      </c>
      <c r="X586" s="36">
        <v>37.619999999999997</v>
      </c>
      <c r="Y586" s="36">
        <v>60</v>
      </c>
      <c r="Z586" s="401">
        <v>45325219225</v>
      </c>
      <c r="AA586" s="402" t="s">
        <v>8</v>
      </c>
      <c r="AB586" s="403">
        <v>1609412739</v>
      </c>
    </row>
    <row r="587" spans="1:28" ht="13.2" x14ac:dyDescent="0.25">
      <c r="A587" s="35" t="s">
        <v>7678</v>
      </c>
      <c r="B587" s="35" t="s">
        <v>648</v>
      </c>
      <c r="C587" s="36" t="s">
        <v>425</v>
      </c>
      <c r="D587" s="38">
        <v>21924</v>
      </c>
      <c r="E587" s="399" t="s">
        <v>7839</v>
      </c>
      <c r="F587" s="400">
        <v>24.28</v>
      </c>
      <c r="G587" s="400">
        <v>22.19</v>
      </c>
      <c r="H587" s="400">
        <v>15.01</v>
      </c>
      <c r="I587" s="400">
        <v>13.62</v>
      </c>
      <c r="J587" s="400">
        <v>13.62</v>
      </c>
      <c r="K587" s="36">
        <v>1</v>
      </c>
      <c r="L587" s="36">
        <v>15</v>
      </c>
      <c r="M587" s="36">
        <v>2.75</v>
      </c>
      <c r="N587" s="36">
        <v>1.75</v>
      </c>
      <c r="O587" s="36">
        <v>1.62</v>
      </c>
      <c r="P587" s="36">
        <v>15</v>
      </c>
      <c r="Q587" s="36">
        <v>2.75</v>
      </c>
      <c r="R587" s="36">
        <v>1.75</v>
      </c>
      <c r="S587" s="36">
        <v>1.62</v>
      </c>
      <c r="T587" s="36">
        <v>1</v>
      </c>
      <c r="U587" s="36">
        <v>15</v>
      </c>
      <c r="V587" s="36">
        <v>2.75</v>
      </c>
      <c r="W587" s="36">
        <v>1.75</v>
      </c>
      <c r="X587" s="36">
        <v>1.62</v>
      </c>
      <c r="Y587" s="36">
        <v>1</v>
      </c>
      <c r="Z587" s="401">
        <v>45325219249</v>
      </c>
      <c r="AA587" s="402" t="s">
        <v>8</v>
      </c>
      <c r="AB587" s="403">
        <v>1609412740</v>
      </c>
    </row>
    <row r="588" spans="1:28" ht="13.2" x14ac:dyDescent="0.25">
      <c r="A588" s="35" t="s">
        <v>7678</v>
      </c>
      <c r="B588" s="35" t="s">
        <v>7836</v>
      </c>
      <c r="C588" s="36" t="s">
        <v>425</v>
      </c>
      <c r="D588" s="38">
        <v>21925</v>
      </c>
      <c r="E588" s="399" t="s">
        <v>7838</v>
      </c>
      <c r="F588" s="400">
        <v>47.61</v>
      </c>
      <c r="G588" s="400">
        <v>44.09</v>
      </c>
      <c r="H588" s="400">
        <v>29.6</v>
      </c>
      <c r="I588" s="400">
        <v>26.75</v>
      </c>
      <c r="J588" s="400">
        <v>26.75</v>
      </c>
      <c r="K588" s="36">
        <v>1</v>
      </c>
      <c r="L588" s="36">
        <v>23.3</v>
      </c>
      <c r="M588" s="36">
        <v>3.4</v>
      </c>
      <c r="N588" s="36">
        <v>1.6</v>
      </c>
      <c r="O588" s="36">
        <v>3</v>
      </c>
      <c r="P588" s="36">
        <v>23.25</v>
      </c>
      <c r="Q588" s="36">
        <v>3.25</v>
      </c>
      <c r="R588" s="36">
        <v>1.5</v>
      </c>
      <c r="S588" s="36">
        <v>3</v>
      </c>
      <c r="T588" s="36">
        <v>1</v>
      </c>
      <c r="U588" s="36">
        <v>23.3</v>
      </c>
      <c r="V588" s="36">
        <v>3.4</v>
      </c>
      <c r="W588" s="36">
        <v>1.6</v>
      </c>
      <c r="X588" s="36">
        <v>3</v>
      </c>
      <c r="Y588" s="36">
        <v>1</v>
      </c>
      <c r="Z588" s="401">
        <v>45325219256</v>
      </c>
      <c r="AA588" s="402" t="s">
        <v>8</v>
      </c>
      <c r="AB588" s="403">
        <v>1609412741</v>
      </c>
    </row>
    <row r="589" spans="1:28" ht="13.2" x14ac:dyDescent="0.25">
      <c r="A589" s="35" t="s">
        <v>7678</v>
      </c>
      <c r="B589" s="35" t="s">
        <v>7836</v>
      </c>
      <c r="C589" s="36" t="s">
        <v>425</v>
      </c>
      <c r="D589" s="38">
        <v>21931</v>
      </c>
      <c r="E589" s="399" t="s">
        <v>7837</v>
      </c>
      <c r="F589" s="400">
        <v>9</v>
      </c>
      <c r="G589" s="400">
        <v>8.25</v>
      </c>
      <c r="H589" s="400">
        <v>5.57</v>
      </c>
      <c r="I589" s="400">
        <v>5.04</v>
      </c>
      <c r="J589" s="400">
        <v>5.04</v>
      </c>
      <c r="K589" s="36">
        <v>3</v>
      </c>
      <c r="L589" s="36">
        <v>0.5</v>
      </c>
      <c r="M589" s="36">
        <v>2.875</v>
      </c>
      <c r="N589" s="36">
        <v>11.875</v>
      </c>
      <c r="O589" s="36">
        <v>0.315</v>
      </c>
      <c r="P589" s="36">
        <v>3</v>
      </c>
      <c r="Q589" s="36">
        <v>2.875</v>
      </c>
      <c r="R589" s="36">
        <v>13.186999999999999</v>
      </c>
      <c r="S589" s="36">
        <v>1.0649999999999999</v>
      </c>
      <c r="T589" s="36">
        <v>3</v>
      </c>
      <c r="U589" s="36">
        <v>15.5</v>
      </c>
      <c r="V589" s="36">
        <v>13.25</v>
      </c>
      <c r="W589" s="36">
        <v>15.25</v>
      </c>
      <c r="X589" s="36">
        <v>21.198</v>
      </c>
      <c r="Y589" s="36">
        <v>60</v>
      </c>
      <c r="Z589" s="401">
        <v>45325219317</v>
      </c>
      <c r="AA589" s="402" t="s">
        <v>8</v>
      </c>
      <c r="AB589" s="403">
        <v>1609412742</v>
      </c>
    </row>
    <row r="590" spans="1:28" ht="13.2" x14ac:dyDescent="0.25">
      <c r="A590" s="35" t="s">
        <v>7678</v>
      </c>
      <c r="B590" s="35" t="s">
        <v>7836</v>
      </c>
      <c r="C590" s="36" t="s">
        <v>425</v>
      </c>
      <c r="D590" s="38">
        <v>21932</v>
      </c>
      <c r="E590" s="399" t="s">
        <v>7835</v>
      </c>
      <c r="F590" s="400">
        <v>16.440000000000001</v>
      </c>
      <c r="G590" s="400">
        <v>15.15</v>
      </c>
      <c r="H590" s="400">
        <v>10.199999999999999</v>
      </c>
      <c r="I590" s="400">
        <v>9.24</v>
      </c>
      <c r="J590" s="400">
        <v>9.24</v>
      </c>
      <c r="K590" s="36">
        <v>3</v>
      </c>
      <c r="L590" s="36">
        <v>1</v>
      </c>
      <c r="M590" s="36">
        <v>2.875</v>
      </c>
      <c r="N590" s="36">
        <v>11.875</v>
      </c>
      <c r="O590" s="36">
        <v>0.625</v>
      </c>
      <c r="P590" s="36">
        <v>3</v>
      </c>
      <c r="Q590" s="36">
        <v>2.875</v>
      </c>
      <c r="R590" s="36">
        <v>13.186999999999999</v>
      </c>
      <c r="S590" s="36">
        <v>1.9650000000000001</v>
      </c>
      <c r="T590" s="36">
        <v>3</v>
      </c>
      <c r="U590" s="36">
        <v>14.375</v>
      </c>
      <c r="V590" s="36">
        <v>16.75</v>
      </c>
      <c r="W590" s="36">
        <v>13.25</v>
      </c>
      <c r="X590" s="36">
        <v>39.198</v>
      </c>
      <c r="Y590" s="36">
        <v>60</v>
      </c>
      <c r="Z590" s="401">
        <v>45325219324</v>
      </c>
      <c r="AA590" s="402" t="s">
        <v>8</v>
      </c>
      <c r="AB590" s="403">
        <v>1609412743</v>
      </c>
    </row>
    <row r="591" spans="1:28" ht="13.2" x14ac:dyDescent="0.25">
      <c r="A591" s="35" t="s">
        <v>7678</v>
      </c>
      <c r="B591" s="35" t="s">
        <v>648</v>
      </c>
      <c r="C591" s="36" t="s">
        <v>425</v>
      </c>
      <c r="D591" s="38">
        <v>21938</v>
      </c>
      <c r="E591" s="399" t="s">
        <v>7834</v>
      </c>
      <c r="F591" s="400">
        <v>6.73</v>
      </c>
      <c r="G591" s="400">
        <v>6.22</v>
      </c>
      <c r="H591" s="400">
        <v>4.18</v>
      </c>
      <c r="I591" s="400">
        <v>3.78</v>
      </c>
      <c r="J591" s="400">
        <v>3.78</v>
      </c>
      <c r="K591" s="36">
        <v>3</v>
      </c>
      <c r="L591" s="36">
        <v>0.25</v>
      </c>
      <c r="M591" s="36">
        <v>1.8120000000000001</v>
      </c>
      <c r="N591" s="36">
        <v>5.9370000000000003</v>
      </c>
      <c r="O591" s="36">
        <v>0.05</v>
      </c>
      <c r="P591" s="36">
        <v>8</v>
      </c>
      <c r="Q591" s="36">
        <v>3.75</v>
      </c>
      <c r="R591" s="36">
        <v>0.5</v>
      </c>
      <c r="S591" s="36">
        <v>0.15</v>
      </c>
      <c r="T591" s="36">
        <v>3</v>
      </c>
      <c r="U591" s="36">
        <v>10</v>
      </c>
      <c r="V591" s="36">
        <v>7</v>
      </c>
      <c r="W591" s="36">
        <v>4.5</v>
      </c>
      <c r="X591" s="36">
        <v>3.31</v>
      </c>
      <c r="Y591" s="36">
        <v>60</v>
      </c>
      <c r="Z591" s="401">
        <v>45325219386</v>
      </c>
      <c r="AA591" s="402" t="s">
        <v>8</v>
      </c>
      <c r="AB591" s="403">
        <v>1609412744</v>
      </c>
    </row>
    <row r="592" spans="1:28" ht="13.2" x14ac:dyDescent="0.25">
      <c r="A592" s="35" t="s">
        <v>7678</v>
      </c>
      <c r="B592" s="35" t="s">
        <v>648</v>
      </c>
      <c r="C592" s="36" t="s">
        <v>425</v>
      </c>
      <c r="D592" s="38">
        <v>21939</v>
      </c>
      <c r="E592" s="399" t="s">
        <v>7833</v>
      </c>
      <c r="F592" s="400">
        <v>6.94</v>
      </c>
      <c r="G592" s="400">
        <v>6.42</v>
      </c>
      <c r="H592" s="400">
        <v>4.3099999999999996</v>
      </c>
      <c r="I592" s="400">
        <v>3.9</v>
      </c>
      <c r="J592" s="400">
        <v>3.9</v>
      </c>
      <c r="K592" s="36">
        <v>3</v>
      </c>
      <c r="L592" s="36">
        <v>0.25</v>
      </c>
      <c r="M592" s="36">
        <v>1.5</v>
      </c>
      <c r="N592" s="36">
        <v>5.875</v>
      </c>
      <c r="O592" s="36">
        <v>4.4999999999999998E-2</v>
      </c>
      <c r="P592" s="36">
        <v>7.75</v>
      </c>
      <c r="Q592" s="36">
        <v>3.75</v>
      </c>
      <c r="R592" s="36">
        <v>0.5</v>
      </c>
      <c r="S592" s="36">
        <v>0.15</v>
      </c>
      <c r="T592" s="36">
        <v>3</v>
      </c>
      <c r="U592" s="36">
        <v>10</v>
      </c>
      <c r="V592" s="36">
        <v>7</v>
      </c>
      <c r="W592" s="36">
        <v>4.5</v>
      </c>
      <c r="X592" s="36">
        <v>3.31</v>
      </c>
      <c r="Y592" s="36">
        <v>60</v>
      </c>
      <c r="Z592" s="401">
        <v>45325219393</v>
      </c>
      <c r="AA592" s="402" t="s">
        <v>8</v>
      </c>
      <c r="AB592" s="403">
        <v>1609412745</v>
      </c>
    </row>
    <row r="593" spans="1:28" ht="13.2" x14ac:dyDescent="0.25">
      <c r="A593" s="35" t="s">
        <v>7678</v>
      </c>
      <c r="B593" s="35" t="s">
        <v>870</v>
      </c>
      <c r="C593" s="36"/>
      <c r="D593" s="38">
        <v>23000</v>
      </c>
      <c r="E593" s="399" t="s">
        <v>7832</v>
      </c>
      <c r="F593" s="400">
        <v>50.54</v>
      </c>
      <c r="G593" s="400">
        <v>46.2</v>
      </c>
      <c r="H593" s="400">
        <v>31.25</v>
      </c>
      <c r="I593" s="400">
        <v>28.34</v>
      </c>
      <c r="J593" s="400">
        <v>28.34</v>
      </c>
      <c r="K593" s="36">
        <v>2</v>
      </c>
      <c r="L593" s="36">
        <v>2.25</v>
      </c>
      <c r="M593" s="36">
        <v>8.3119999999999994</v>
      </c>
      <c r="N593" s="36">
        <v>3.9369999999999998</v>
      </c>
      <c r="O593" s="36">
        <v>0.93500000000000005</v>
      </c>
      <c r="P593" s="36">
        <v>8.4369999999999994</v>
      </c>
      <c r="Q593" s="36">
        <v>7</v>
      </c>
      <c r="R593" s="36">
        <v>2.625</v>
      </c>
      <c r="S593" s="36">
        <v>2.0950000000000002</v>
      </c>
      <c r="T593" s="36">
        <v>2</v>
      </c>
      <c r="U593" s="36">
        <v>16.25</v>
      </c>
      <c r="V593" s="36">
        <v>9.5</v>
      </c>
      <c r="W593" s="36">
        <v>15.25</v>
      </c>
      <c r="X593" s="36">
        <v>24.155000000000001</v>
      </c>
      <c r="Y593" s="36">
        <v>20</v>
      </c>
      <c r="Z593" s="401">
        <v>45325742297</v>
      </c>
      <c r="AA593" s="402" t="s">
        <v>8</v>
      </c>
      <c r="AB593" s="403">
        <v>2610935656</v>
      </c>
    </row>
    <row r="594" spans="1:28" ht="13.2" x14ac:dyDescent="0.25">
      <c r="A594" s="35" t="s">
        <v>7678</v>
      </c>
      <c r="B594" s="35" t="s">
        <v>870</v>
      </c>
      <c r="C594" s="36"/>
      <c r="D594" s="38">
        <v>23002</v>
      </c>
      <c r="E594" s="399" t="s">
        <v>7831</v>
      </c>
      <c r="F594" s="400">
        <v>92.84</v>
      </c>
      <c r="G594" s="400">
        <v>87.6</v>
      </c>
      <c r="H594" s="400">
        <v>56.9</v>
      </c>
      <c r="I594" s="400">
        <v>51.66</v>
      </c>
      <c r="J594" s="400">
        <v>51.66</v>
      </c>
      <c r="K594" s="36">
        <v>1</v>
      </c>
      <c r="L594" s="36">
        <v>3.8119999999999998</v>
      </c>
      <c r="M594" s="36">
        <v>8.9369999999999994</v>
      </c>
      <c r="N594" s="36">
        <v>5.9370000000000003</v>
      </c>
      <c r="O594" s="36">
        <v>2.2000000000000002</v>
      </c>
      <c r="P594" s="36">
        <v>8.5</v>
      </c>
      <c r="Q594" s="36">
        <v>4.5</v>
      </c>
      <c r="R594" s="36">
        <v>6.625</v>
      </c>
      <c r="S594" s="36">
        <v>2.5150000000000001</v>
      </c>
      <c r="T594" s="36">
        <v>1</v>
      </c>
      <c r="U594" s="36">
        <v>24</v>
      </c>
      <c r="V594" s="36">
        <v>9.5</v>
      </c>
      <c r="W594" s="36">
        <v>14.5</v>
      </c>
      <c r="X594" s="36">
        <v>22.05</v>
      </c>
      <c r="Y594" s="36">
        <v>10</v>
      </c>
      <c r="Z594" s="401">
        <v>45325742303</v>
      </c>
      <c r="AA594" s="402" t="s">
        <v>8</v>
      </c>
      <c r="AB594" s="403">
        <v>2610935657</v>
      </c>
    </row>
    <row r="595" spans="1:28" ht="13.2" x14ac:dyDescent="0.25">
      <c r="A595" s="35" t="s">
        <v>7678</v>
      </c>
      <c r="B595" s="35" t="s">
        <v>870</v>
      </c>
      <c r="C595" s="36"/>
      <c r="D595" s="38">
        <v>23004</v>
      </c>
      <c r="E595" s="399" t="s">
        <v>7830</v>
      </c>
      <c r="F595" s="400">
        <v>27.78</v>
      </c>
      <c r="G595" s="400">
        <v>25.55</v>
      </c>
      <c r="H595" s="400">
        <v>17.22</v>
      </c>
      <c r="I595" s="400">
        <v>15.6</v>
      </c>
      <c r="J595" s="400">
        <v>15.6</v>
      </c>
      <c r="K595" s="36">
        <v>2</v>
      </c>
      <c r="L595" s="36">
        <v>2.1869999999999998</v>
      </c>
      <c r="M595" s="36">
        <v>4.75</v>
      </c>
      <c r="N595" s="36">
        <v>3.9369999999999998</v>
      </c>
      <c r="O595" s="36">
        <v>0.505</v>
      </c>
      <c r="P595" s="36">
        <v>7</v>
      </c>
      <c r="Q595" s="36">
        <v>5</v>
      </c>
      <c r="R595" s="36">
        <v>2.5</v>
      </c>
      <c r="S595" s="36">
        <v>1.17</v>
      </c>
      <c r="T595" s="36">
        <v>2</v>
      </c>
      <c r="U595" s="36">
        <v>11.25</v>
      </c>
      <c r="V595" s="36">
        <v>9.5</v>
      </c>
      <c r="W595" s="36">
        <v>11.5</v>
      </c>
      <c r="X595" s="36">
        <v>12.23</v>
      </c>
      <c r="Y595" s="36">
        <v>20</v>
      </c>
      <c r="Z595" s="401">
        <v>45325742310</v>
      </c>
      <c r="AA595" s="402" t="s">
        <v>8</v>
      </c>
      <c r="AB595" s="403">
        <v>2610935658</v>
      </c>
    </row>
    <row r="596" spans="1:28" ht="13.2" x14ac:dyDescent="0.25">
      <c r="A596" s="35" t="s">
        <v>7678</v>
      </c>
      <c r="B596" s="35" t="s">
        <v>870</v>
      </c>
      <c r="C596" s="36"/>
      <c r="D596" s="38">
        <v>23006</v>
      </c>
      <c r="E596" s="399" t="s">
        <v>7829</v>
      </c>
      <c r="F596" s="400">
        <v>30.5</v>
      </c>
      <c r="G596" s="400">
        <v>27.82</v>
      </c>
      <c r="H596" s="400">
        <v>18.84</v>
      </c>
      <c r="I596" s="400">
        <v>17.100000000000001</v>
      </c>
      <c r="J596" s="400">
        <v>17.100000000000001</v>
      </c>
      <c r="K596" s="36">
        <v>2</v>
      </c>
      <c r="L596" s="36">
        <v>2.1869999999999998</v>
      </c>
      <c r="M596" s="36">
        <v>4.75</v>
      </c>
      <c r="N596" s="36">
        <v>3.9369999999999998</v>
      </c>
      <c r="O596" s="36">
        <v>0.57499999999999996</v>
      </c>
      <c r="P596" s="36">
        <v>7</v>
      </c>
      <c r="Q596" s="36">
        <v>5</v>
      </c>
      <c r="R596" s="36">
        <v>2.5</v>
      </c>
      <c r="S596" s="36">
        <v>1.3049999999999999</v>
      </c>
      <c r="T596" s="36">
        <v>2</v>
      </c>
      <c r="U596" s="36">
        <v>10.75</v>
      </c>
      <c r="V596" s="36">
        <v>7.75</v>
      </c>
      <c r="W596" s="36">
        <v>13.75</v>
      </c>
      <c r="X596" s="36">
        <v>13.19</v>
      </c>
      <c r="Y596" s="36">
        <v>20</v>
      </c>
      <c r="Z596" s="401">
        <v>45325742327</v>
      </c>
      <c r="AA596" s="402" t="s">
        <v>8</v>
      </c>
      <c r="AB596" s="403">
        <v>2610935659</v>
      </c>
    </row>
    <row r="597" spans="1:28" ht="13.2" x14ac:dyDescent="0.25">
      <c r="A597" s="35" t="s">
        <v>7678</v>
      </c>
      <c r="B597" s="35" t="s">
        <v>870</v>
      </c>
      <c r="C597" s="36"/>
      <c r="D597" s="38">
        <v>23008</v>
      </c>
      <c r="E597" s="399" t="s">
        <v>7828</v>
      </c>
      <c r="F597" s="400">
        <v>29.48</v>
      </c>
      <c r="G597" s="400">
        <v>26.96</v>
      </c>
      <c r="H597" s="400">
        <v>18.23</v>
      </c>
      <c r="I597" s="400">
        <v>16.54</v>
      </c>
      <c r="J597" s="400">
        <v>16.54</v>
      </c>
      <c r="K597" s="36">
        <v>2</v>
      </c>
      <c r="L597" s="36">
        <v>2.1869999999999998</v>
      </c>
      <c r="M597" s="36">
        <v>5.9370000000000003</v>
      </c>
      <c r="N597" s="36">
        <v>3.9369999999999998</v>
      </c>
      <c r="O597" s="36">
        <v>0.55500000000000005</v>
      </c>
      <c r="P597" s="36">
        <v>7</v>
      </c>
      <c r="Q597" s="36">
        <v>6.125</v>
      </c>
      <c r="R597" s="36">
        <v>2.625</v>
      </c>
      <c r="S597" s="36">
        <v>1.28</v>
      </c>
      <c r="T597" s="36">
        <v>2</v>
      </c>
      <c r="U597" s="36">
        <v>11.25</v>
      </c>
      <c r="V597" s="36">
        <v>9.5</v>
      </c>
      <c r="W597" s="36">
        <v>11.5</v>
      </c>
      <c r="X597" s="36">
        <v>12.95</v>
      </c>
      <c r="Y597" s="36">
        <v>20</v>
      </c>
      <c r="Z597" s="401">
        <v>45325742334</v>
      </c>
      <c r="AA597" s="402" t="s">
        <v>8</v>
      </c>
      <c r="AB597" s="403">
        <v>2610935660</v>
      </c>
    </row>
    <row r="598" spans="1:28" ht="13.2" x14ac:dyDescent="0.25">
      <c r="A598" s="35" t="s">
        <v>7678</v>
      </c>
      <c r="B598" s="35" t="s">
        <v>870</v>
      </c>
      <c r="C598" s="36"/>
      <c r="D598" s="38">
        <v>23009</v>
      </c>
      <c r="E598" s="399" t="s">
        <v>7827</v>
      </c>
      <c r="F598" s="400">
        <v>30.6</v>
      </c>
      <c r="G598" s="400">
        <v>28.08</v>
      </c>
      <c r="H598" s="400">
        <v>18.95</v>
      </c>
      <c r="I598" s="400">
        <v>17.170000000000002</v>
      </c>
      <c r="J598" s="400">
        <v>17.170000000000002</v>
      </c>
      <c r="K598" s="36">
        <v>2</v>
      </c>
      <c r="L598" s="36">
        <v>2.1869999999999998</v>
      </c>
      <c r="M598" s="36">
        <v>5.9370000000000003</v>
      </c>
      <c r="N598" s="36">
        <v>3.9369999999999998</v>
      </c>
      <c r="O598" s="36">
        <v>0.5</v>
      </c>
      <c r="P598" s="36">
        <v>7</v>
      </c>
      <c r="Q598" s="36">
        <v>6.125</v>
      </c>
      <c r="R598" s="36">
        <v>2.625</v>
      </c>
      <c r="S598" s="36">
        <v>1.1850000000000001</v>
      </c>
      <c r="T598" s="36">
        <v>2</v>
      </c>
      <c r="U598" s="36">
        <v>13.5</v>
      </c>
      <c r="V598" s="36">
        <v>14.5</v>
      </c>
      <c r="W598" s="36">
        <v>8.75</v>
      </c>
      <c r="X598" s="36">
        <v>13.9</v>
      </c>
      <c r="Y598" s="36">
        <v>20</v>
      </c>
      <c r="Z598" s="401">
        <v>45325742341</v>
      </c>
      <c r="AA598" s="402" t="s">
        <v>8</v>
      </c>
      <c r="AB598" s="403">
        <v>2610935661</v>
      </c>
    </row>
    <row r="599" spans="1:28" ht="13.2" x14ac:dyDescent="0.25">
      <c r="A599" s="35" t="s">
        <v>7678</v>
      </c>
      <c r="B599" s="35" t="s">
        <v>870</v>
      </c>
      <c r="C599" s="36"/>
      <c r="D599" s="38">
        <v>23013</v>
      </c>
      <c r="E599" s="399" t="s">
        <v>7826</v>
      </c>
      <c r="F599" s="400">
        <v>54.07</v>
      </c>
      <c r="G599" s="400">
        <v>49.49</v>
      </c>
      <c r="H599" s="400">
        <v>33.450000000000003</v>
      </c>
      <c r="I599" s="400">
        <v>30.33</v>
      </c>
      <c r="J599" s="400">
        <v>30.33</v>
      </c>
      <c r="K599" s="36">
        <v>2</v>
      </c>
      <c r="L599" s="36">
        <v>2.1869999999999998</v>
      </c>
      <c r="M599" s="36">
        <v>5.9370000000000003</v>
      </c>
      <c r="N599" s="36">
        <v>3.9369999999999998</v>
      </c>
      <c r="O599" s="36">
        <v>0.82499999999999996</v>
      </c>
      <c r="P599" s="36">
        <v>7</v>
      </c>
      <c r="Q599" s="36">
        <v>6.125</v>
      </c>
      <c r="R599" s="36">
        <v>2.625</v>
      </c>
      <c r="S599" s="36">
        <v>1.83</v>
      </c>
      <c r="T599" s="36">
        <v>2</v>
      </c>
      <c r="U599" s="36">
        <v>14.5</v>
      </c>
      <c r="V599" s="36">
        <v>13.5</v>
      </c>
      <c r="W599" s="36">
        <v>8.75</v>
      </c>
      <c r="X599" s="36">
        <v>20.260000000000002</v>
      </c>
      <c r="Y599" s="36">
        <v>20</v>
      </c>
      <c r="Z599" s="401">
        <v>45325742358</v>
      </c>
      <c r="AA599" s="402" t="s">
        <v>8</v>
      </c>
      <c r="AB599" s="403">
        <v>2610935662</v>
      </c>
    </row>
    <row r="600" spans="1:28" ht="13.2" x14ac:dyDescent="0.25">
      <c r="A600" s="35" t="s">
        <v>7678</v>
      </c>
      <c r="B600" s="35" t="s">
        <v>870</v>
      </c>
      <c r="C600" s="36"/>
      <c r="D600" s="38">
        <v>23014</v>
      </c>
      <c r="E600" s="399" t="s">
        <v>7825</v>
      </c>
      <c r="F600" s="400">
        <v>39.632000000000005</v>
      </c>
      <c r="G600" s="400">
        <v>37.155000000000001</v>
      </c>
      <c r="H600" s="400">
        <v>24.77</v>
      </c>
      <c r="I600" s="400">
        <v>22.29</v>
      </c>
      <c r="J600" s="400">
        <v>22.29</v>
      </c>
      <c r="K600" s="36">
        <v>2</v>
      </c>
      <c r="L600" s="36">
        <v>2.25</v>
      </c>
      <c r="M600" s="36">
        <v>8.3119999999999994</v>
      </c>
      <c r="N600" s="36">
        <v>3.9369999999999998</v>
      </c>
      <c r="O600" s="36">
        <v>0.88500000000000001</v>
      </c>
      <c r="P600" s="36">
        <v>8.4369999999999994</v>
      </c>
      <c r="Q600" s="36">
        <v>7</v>
      </c>
      <c r="R600" s="36">
        <v>2.625</v>
      </c>
      <c r="S600" s="36">
        <v>1.9950000000000001</v>
      </c>
      <c r="T600" s="36">
        <v>2</v>
      </c>
      <c r="U600" s="36">
        <v>16.5</v>
      </c>
      <c r="V600" s="36">
        <v>9.5</v>
      </c>
      <c r="W600" s="36">
        <v>15.25</v>
      </c>
      <c r="X600" s="36">
        <v>23.125</v>
      </c>
      <c r="Y600" s="36">
        <v>20</v>
      </c>
      <c r="Z600" s="401">
        <v>45325742365</v>
      </c>
      <c r="AA600" s="402" t="s">
        <v>8</v>
      </c>
      <c r="AB600" s="403">
        <v>2610935663</v>
      </c>
    </row>
    <row r="601" spans="1:28" ht="13.2" x14ac:dyDescent="0.25">
      <c r="A601" s="35" t="s">
        <v>7678</v>
      </c>
      <c r="B601" s="35" t="s">
        <v>870</v>
      </c>
      <c r="C601" s="36"/>
      <c r="D601" s="38">
        <v>23016</v>
      </c>
      <c r="E601" s="399" t="s">
        <v>7824</v>
      </c>
      <c r="F601" s="400">
        <v>69.632000000000005</v>
      </c>
      <c r="G601" s="400">
        <v>65.28</v>
      </c>
      <c r="H601" s="400">
        <v>43.52</v>
      </c>
      <c r="I601" s="400">
        <v>39.159999999999997</v>
      </c>
      <c r="J601" s="400">
        <v>39.159999999999997</v>
      </c>
      <c r="K601" s="36">
        <v>2</v>
      </c>
      <c r="L601" s="36">
        <v>2.25</v>
      </c>
      <c r="M601" s="36">
        <v>8.3119999999999994</v>
      </c>
      <c r="N601" s="36">
        <v>3.9369999999999998</v>
      </c>
      <c r="O601" s="36">
        <v>1.365</v>
      </c>
      <c r="P601" s="36">
        <v>8.4369999999999994</v>
      </c>
      <c r="Q601" s="36">
        <v>7</v>
      </c>
      <c r="R601" s="36">
        <v>2.625</v>
      </c>
      <c r="S601" s="36">
        <v>2.9550000000000001</v>
      </c>
      <c r="T601" s="36">
        <v>2</v>
      </c>
      <c r="U601" s="36">
        <v>16.5</v>
      </c>
      <c r="V601" s="36">
        <v>9.5</v>
      </c>
      <c r="W601" s="36">
        <v>15.25</v>
      </c>
      <c r="X601" s="36">
        <v>32.575000000000003</v>
      </c>
      <c r="Y601" s="36">
        <v>20</v>
      </c>
      <c r="Z601" s="401">
        <v>45325742372</v>
      </c>
      <c r="AA601" s="402" t="s">
        <v>8</v>
      </c>
      <c r="AB601" s="403">
        <v>2610935664</v>
      </c>
    </row>
    <row r="602" spans="1:28" ht="13.2" x14ac:dyDescent="0.25">
      <c r="A602" s="35" t="s">
        <v>7678</v>
      </c>
      <c r="B602" s="35" t="s">
        <v>870</v>
      </c>
      <c r="C602" s="36"/>
      <c r="D602" s="38">
        <v>23100</v>
      </c>
      <c r="E602" s="399" t="s">
        <v>7823</v>
      </c>
      <c r="F602" s="400">
        <v>11.37</v>
      </c>
      <c r="G602" s="400">
        <v>10.53</v>
      </c>
      <c r="H602" s="400">
        <v>7.07</v>
      </c>
      <c r="I602" s="400">
        <v>6.39</v>
      </c>
      <c r="J602" s="400">
        <v>6.39</v>
      </c>
      <c r="K602" s="36">
        <v>1</v>
      </c>
      <c r="L602" s="36">
        <v>1.25</v>
      </c>
      <c r="M602" s="36">
        <v>1.5</v>
      </c>
      <c r="N602" s="36">
        <v>3.8119999999999998</v>
      </c>
      <c r="O602" s="36">
        <v>0.1</v>
      </c>
      <c r="P602" s="36">
        <v>1.25</v>
      </c>
      <c r="Q602" s="36">
        <v>1.5</v>
      </c>
      <c r="R602" s="36">
        <v>3.8119999999999998</v>
      </c>
      <c r="S602" s="36">
        <v>0.1</v>
      </c>
      <c r="T602" s="36">
        <v>1</v>
      </c>
      <c r="U602" s="36">
        <v>7.5</v>
      </c>
      <c r="V602" s="36">
        <v>4.25</v>
      </c>
      <c r="W602" s="36">
        <v>1.5</v>
      </c>
      <c r="X602" s="36">
        <v>0.56999999999999995</v>
      </c>
      <c r="Y602" s="36">
        <v>5</v>
      </c>
      <c r="Z602" s="401">
        <v>45325737798</v>
      </c>
      <c r="AA602" s="402" t="s">
        <v>8</v>
      </c>
      <c r="AB602" s="403">
        <v>2610934428</v>
      </c>
    </row>
    <row r="603" spans="1:28" ht="13.2" x14ac:dyDescent="0.25">
      <c r="A603" s="35" t="s">
        <v>7678</v>
      </c>
      <c r="B603" s="35" t="s">
        <v>870</v>
      </c>
      <c r="C603" s="36"/>
      <c r="D603" s="38">
        <v>23101</v>
      </c>
      <c r="E603" s="399" t="s">
        <v>7822</v>
      </c>
      <c r="F603" s="400">
        <v>13.47</v>
      </c>
      <c r="G603" s="400">
        <v>12.5</v>
      </c>
      <c r="H603" s="400">
        <v>8.3800000000000008</v>
      </c>
      <c r="I603" s="400">
        <v>7.57</v>
      </c>
      <c r="J603" s="400">
        <v>7.57</v>
      </c>
      <c r="K603" s="36">
        <v>1</v>
      </c>
      <c r="L603" s="36">
        <v>1.25</v>
      </c>
      <c r="M603" s="36">
        <v>1.5</v>
      </c>
      <c r="N603" s="36">
        <v>3.8119999999999998</v>
      </c>
      <c r="O603" s="36">
        <v>0.1</v>
      </c>
      <c r="P603" s="36">
        <v>1.25</v>
      </c>
      <c r="Q603" s="36">
        <v>1.5</v>
      </c>
      <c r="R603" s="36">
        <v>3.8119999999999998</v>
      </c>
      <c r="S603" s="36">
        <v>0.1</v>
      </c>
      <c r="T603" s="36">
        <v>1</v>
      </c>
      <c r="U603" s="36">
        <v>7.5</v>
      </c>
      <c r="V603" s="36">
        <v>4.25</v>
      </c>
      <c r="W603" s="36">
        <v>1.5</v>
      </c>
      <c r="X603" s="36">
        <v>0.57999999999999996</v>
      </c>
      <c r="Y603" s="36">
        <v>5</v>
      </c>
      <c r="Z603" s="401">
        <v>45325737804</v>
      </c>
      <c r="AA603" s="402" t="s">
        <v>8</v>
      </c>
      <c r="AB603" s="403">
        <v>2610934429</v>
      </c>
    </row>
    <row r="604" spans="1:28" ht="13.2" x14ac:dyDescent="0.25">
      <c r="A604" s="35" t="s">
        <v>7678</v>
      </c>
      <c r="B604" s="35" t="s">
        <v>870</v>
      </c>
      <c r="C604" s="36"/>
      <c r="D604" s="38">
        <v>23102</v>
      </c>
      <c r="E604" s="399" t="s">
        <v>7821</v>
      </c>
      <c r="F604" s="400">
        <v>13.5</v>
      </c>
      <c r="G604" s="400">
        <v>12.52</v>
      </c>
      <c r="H604" s="400">
        <v>8.4</v>
      </c>
      <c r="I604" s="400">
        <v>7.59</v>
      </c>
      <c r="J604" s="400">
        <v>7.59</v>
      </c>
      <c r="K604" s="36">
        <v>1</v>
      </c>
      <c r="L604" s="36">
        <v>1.25</v>
      </c>
      <c r="M604" s="36">
        <v>1.5</v>
      </c>
      <c r="N604" s="36">
        <v>3.8119999999999998</v>
      </c>
      <c r="O604" s="36">
        <v>0.1</v>
      </c>
      <c r="P604" s="36">
        <v>1.25</v>
      </c>
      <c r="Q604" s="36">
        <v>1.5</v>
      </c>
      <c r="R604" s="36">
        <v>3.8119999999999998</v>
      </c>
      <c r="S604" s="36">
        <v>0.1</v>
      </c>
      <c r="T604" s="36">
        <v>1</v>
      </c>
      <c r="U604" s="36">
        <v>7.5</v>
      </c>
      <c r="V604" s="36">
        <v>4.25</v>
      </c>
      <c r="W604" s="36">
        <v>1.5</v>
      </c>
      <c r="X604" s="36">
        <v>0.57999999999999996</v>
      </c>
      <c r="Y604" s="36">
        <v>5</v>
      </c>
      <c r="Z604" s="401">
        <v>45325737811</v>
      </c>
      <c r="AA604" s="402" t="s">
        <v>8</v>
      </c>
      <c r="AB604" s="403">
        <v>2610934430</v>
      </c>
    </row>
    <row r="605" spans="1:28" ht="13.2" x14ac:dyDescent="0.25">
      <c r="A605" s="35" t="s">
        <v>7678</v>
      </c>
      <c r="B605" s="35" t="s">
        <v>870</v>
      </c>
      <c r="C605" s="36"/>
      <c r="D605" s="38">
        <v>23103</v>
      </c>
      <c r="E605" s="399" t="s">
        <v>7820</v>
      </c>
      <c r="F605" s="400">
        <v>13.4</v>
      </c>
      <c r="G605" s="400">
        <v>12.41</v>
      </c>
      <c r="H605" s="400">
        <v>8.33</v>
      </c>
      <c r="I605" s="400">
        <v>7.53</v>
      </c>
      <c r="J605" s="400">
        <v>7.53</v>
      </c>
      <c r="K605" s="36">
        <v>1</v>
      </c>
      <c r="L605" s="36">
        <v>1.44</v>
      </c>
      <c r="M605" s="36">
        <v>1.5</v>
      </c>
      <c r="N605" s="36">
        <v>3.94</v>
      </c>
      <c r="O605" s="36">
        <v>0.11</v>
      </c>
      <c r="P605" s="36">
        <v>1.25</v>
      </c>
      <c r="Q605" s="36">
        <v>1.5</v>
      </c>
      <c r="R605" s="36">
        <v>3.8119999999999998</v>
      </c>
      <c r="S605" s="36">
        <v>0.105</v>
      </c>
      <c r="T605" s="36">
        <v>1</v>
      </c>
      <c r="U605" s="36">
        <v>7.5</v>
      </c>
      <c r="V605" s="36">
        <v>1.5</v>
      </c>
      <c r="W605" s="36">
        <v>1.64</v>
      </c>
      <c r="X605" s="36">
        <v>0.66</v>
      </c>
      <c r="Y605" s="36">
        <v>5</v>
      </c>
      <c r="Z605" s="401">
        <v>45325737828</v>
      </c>
      <c r="AA605" s="402" t="s">
        <v>8</v>
      </c>
      <c r="AB605" s="403">
        <v>2610934431</v>
      </c>
    </row>
    <row r="606" spans="1:28" ht="13.2" x14ac:dyDescent="0.25">
      <c r="A606" s="35" t="s">
        <v>7678</v>
      </c>
      <c r="B606" s="35" t="s">
        <v>870</v>
      </c>
      <c r="C606" s="36"/>
      <c r="D606" s="38">
        <v>23104</v>
      </c>
      <c r="E606" s="399" t="s">
        <v>7819</v>
      </c>
      <c r="F606" s="400">
        <v>13.48</v>
      </c>
      <c r="G606" s="400">
        <v>12.48</v>
      </c>
      <c r="H606" s="400">
        <v>8.3800000000000008</v>
      </c>
      <c r="I606" s="400">
        <v>7.57</v>
      </c>
      <c r="J606" s="400">
        <v>7.57</v>
      </c>
      <c r="K606" s="36">
        <v>1</v>
      </c>
      <c r="L606" s="36">
        <v>1.25</v>
      </c>
      <c r="M606" s="36">
        <v>1.5</v>
      </c>
      <c r="N606" s="36">
        <v>3.8119999999999998</v>
      </c>
      <c r="O606" s="36">
        <v>0.11</v>
      </c>
      <c r="P606" s="36">
        <v>1.25</v>
      </c>
      <c r="Q606" s="36">
        <v>1.5</v>
      </c>
      <c r="R606" s="36">
        <v>3.8119999999999998</v>
      </c>
      <c r="S606" s="36">
        <v>0.11</v>
      </c>
      <c r="T606" s="36">
        <v>1</v>
      </c>
      <c r="U606" s="36">
        <v>7.5</v>
      </c>
      <c r="V606" s="36">
        <v>4.25</v>
      </c>
      <c r="W606" s="36">
        <v>1.5</v>
      </c>
      <c r="X606" s="36">
        <v>0.625</v>
      </c>
      <c r="Y606" s="36">
        <v>5</v>
      </c>
      <c r="Z606" s="401">
        <v>45325737835</v>
      </c>
      <c r="AA606" s="402" t="s">
        <v>8</v>
      </c>
      <c r="AB606" s="403">
        <v>2610934432</v>
      </c>
    </row>
    <row r="607" spans="1:28" ht="13.2" x14ac:dyDescent="0.25">
      <c r="A607" s="35" t="s">
        <v>7678</v>
      </c>
      <c r="B607" s="35" t="s">
        <v>870</v>
      </c>
      <c r="C607" s="36"/>
      <c r="D607" s="38">
        <v>23105</v>
      </c>
      <c r="E607" s="399" t="s">
        <v>7818</v>
      </c>
      <c r="F607" s="400">
        <v>13.48</v>
      </c>
      <c r="G607" s="400">
        <v>12.48</v>
      </c>
      <c r="H607" s="400">
        <v>8.3800000000000008</v>
      </c>
      <c r="I607" s="400">
        <v>7.57</v>
      </c>
      <c r="J607" s="400">
        <v>7.57</v>
      </c>
      <c r="K607" s="36">
        <v>1</v>
      </c>
      <c r="L607" s="36">
        <v>1.25</v>
      </c>
      <c r="M607" s="36">
        <v>1.5</v>
      </c>
      <c r="N607" s="36">
        <v>3.8119999999999998</v>
      </c>
      <c r="O607" s="36">
        <v>0.115</v>
      </c>
      <c r="P607" s="36">
        <v>1.25</v>
      </c>
      <c r="Q607" s="36">
        <v>1.5</v>
      </c>
      <c r="R607" s="36">
        <v>3.8119999999999998</v>
      </c>
      <c r="S607" s="36">
        <v>0.115</v>
      </c>
      <c r="T607" s="36">
        <v>1</v>
      </c>
      <c r="U607" s="36">
        <v>7.5</v>
      </c>
      <c r="V607" s="36">
        <v>4.25</v>
      </c>
      <c r="W607" s="36">
        <v>1.5</v>
      </c>
      <c r="X607" s="36">
        <v>0.65</v>
      </c>
      <c r="Y607" s="36">
        <v>5</v>
      </c>
      <c r="Z607" s="401">
        <v>45325737842</v>
      </c>
      <c r="AA607" s="402" t="s">
        <v>8</v>
      </c>
      <c r="AB607" s="403">
        <v>2610934433</v>
      </c>
    </row>
    <row r="608" spans="1:28" ht="13.2" x14ac:dyDescent="0.25">
      <c r="A608" s="35" t="s">
        <v>7678</v>
      </c>
      <c r="B608" s="35" t="s">
        <v>870</v>
      </c>
      <c r="C608" s="36"/>
      <c r="D608" s="38">
        <v>23106</v>
      </c>
      <c r="E608" s="399" t="s">
        <v>7817</v>
      </c>
      <c r="F608" s="400">
        <v>14.31</v>
      </c>
      <c r="G608" s="400">
        <v>13.23</v>
      </c>
      <c r="H608" s="400">
        <v>8.89</v>
      </c>
      <c r="I608" s="400">
        <v>8.0299999999999994</v>
      </c>
      <c r="J608" s="400">
        <v>8.0299999999999994</v>
      </c>
      <c r="K608" s="36">
        <v>1</v>
      </c>
      <c r="L608" s="36">
        <v>1.25</v>
      </c>
      <c r="M608" s="36">
        <v>1.5</v>
      </c>
      <c r="N608" s="36">
        <v>3.8119999999999998</v>
      </c>
      <c r="O608" s="36">
        <v>0.13</v>
      </c>
      <c r="P608" s="36">
        <v>1.25</v>
      </c>
      <c r="Q608" s="36">
        <v>1.5</v>
      </c>
      <c r="R608" s="36">
        <v>3.8119999999999998</v>
      </c>
      <c r="S608" s="36">
        <v>0.13</v>
      </c>
      <c r="T608" s="36">
        <v>1</v>
      </c>
      <c r="U608" s="36">
        <v>7.5</v>
      </c>
      <c r="V608" s="36">
        <v>4.25</v>
      </c>
      <c r="W608" s="36">
        <v>1.5</v>
      </c>
      <c r="X608" s="36">
        <v>0.72499999999999998</v>
      </c>
      <c r="Y608" s="36">
        <v>5</v>
      </c>
      <c r="Z608" s="401">
        <v>45325737859</v>
      </c>
      <c r="AA608" s="402" t="s">
        <v>8</v>
      </c>
      <c r="AB608" s="403">
        <v>2610934434</v>
      </c>
    </row>
    <row r="609" spans="1:28" ht="13.2" x14ac:dyDescent="0.25">
      <c r="A609" s="35" t="s">
        <v>7678</v>
      </c>
      <c r="B609" s="35" t="s">
        <v>870</v>
      </c>
      <c r="C609" s="36"/>
      <c r="D609" s="38">
        <v>23107</v>
      </c>
      <c r="E609" s="399" t="s">
        <v>7816</v>
      </c>
      <c r="F609" s="400">
        <v>16.920000000000002</v>
      </c>
      <c r="G609" s="400">
        <v>15.71</v>
      </c>
      <c r="H609" s="400">
        <v>10.53</v>
      </c>
      <c r="I609" s="400">
        <v>9.51</v>
      </c>
      <c r="J609" s="400">
        <v>9.51</v>
      </c>
      <c r="K609" s="36">
        <v>1</v>
      </c>
      <c r="L609" s="36">
        <v>1.25</v>
      </c>
      <c r="M609" s="36">
        <v>1.5</v>
      </c>
      <c r="N609" s="36">
        <v>3.8119999999999998</v>
      </c>
      <c r="O609" s="36">
        <v>0.14000000000000001</v>
      </c>
      <c r="P609" s="36">
        <v>1.25</v>
      </c>
      <c r="Q609" s="36">
        <v>1.5</v>
      </c>
      <c r="R609" s="36">
        <v>3.8119999999999998</v>
      </c>
      <c r="S609" s="36">
        <v>0.14000000000000001</v>
      </c>
      <c r="T609" s="36">
        <v>1</v>
      </c>
      <c r="U609" s="36">
        <v>7.5</v>
      </c>
      <c r="V609" s="36">
        <v>4.25</v>
      </c>
      <c r="W609" s="36">
        <v>1.5</v>
      </c>
      <c r="X609" s="36">
        <v>0.77</v>
      </c>
      <c r="Y609" s="36">
        <v>5</v>
      </c>
      <c r="Z609" s="401">
        <v>45325737866</v>
      </c>
      <c r="AA609" s="402" t="s">
        <v>8</v>
      </c>
      <c r="AB609" s="403">
        <v>2610934435</v>
      </c>
    </row>
    <row r="610" spans="1:28" ht="13.2" x14ac:dyDescent="0.25">
      <c r="A610" s="35" t="s">
        <v>7678</v>
      </c>
      <c r="B610" s="35" t="s">
        <v>870</v>
      </c>
      <c r="C610" s="36"/>
      <c r="D610" s="38">
        <v>23108</v>
      </c>
      <c r="E610" s="399" t="s">
        <v>7815</v>
      </c>
      <c r="F610" s="400">
        <v>13.74</v>
      </c>
      <c r="G610" s="400">
        <v>12.68</v>
      </c>
      <c r="H610" s="400">
        <v>8.5299999999999994</v>
      </c>
      <c r="I610" s="400">
        <v>7.71</v>
      </c>
      <c r="J610" s="400">
        <v>7.71</v>
      </c>
      <c r="K610" s="36">
        <v>1</v>
      </c>
      <c r="L610" s="36">
        <v>1.25</v>
      </c>
      <c r="M610" s="36">
        <v>1.5</v>
      </c>
      <c r="N610" s="36">
        <v>3.8119999999999998</v>
      </c>
      <c r="O610" s="36">
        <v>0.15</v>
      </c>
      <c r="P610" s="36">
        <v>1.25</v>
      </c>
      <c r="Q610" s="36">
        <v>1.5</v>
      </c>
      <c r="R610" s="36">
        <v>3.8119999999999998</v>
      </c>
      <c r="S610" s="36">
        <v>0.15</v>
      </c>
      <c r="T610" s="36">
        <v>1</v>
      </c>
      <c r="U610" s="36">
        <v>7.5</v>
      </c>
      <c r="V610" s="36">
        <v>4.25</v>
      </c>
      <c r="W610" s="36">
        <v>1.5</v>
      </c>
      <c r="X610" s="36">
        <v>0.82</v>
      </c>
      <c r="Y610" s="36">
        <v>5</v>
      </c>
      <c r="Z610" s="401">
        <v>45325737873</v>
      </c>
      <c r="AA610" s="402" t="s">
        <v>8</v>
      </c>
      <c r="AB610" s="403">
        <v>2610934436</v>
      </c>
    </row>
    <row r="611" spans="1:28" ht="13.2" x14ac:dyDescent="0.25">
      <c r="A611" s="35" t="s">
        <v>7678</v>
      </c>
      <c r="B611" s="35" t="s">
        <v>870</v>
      </c>
      <c r="C611" s="36"/>
      <c r="D611" s="38">
        <v>23109</v>
      </c>
      <c r="E611" s="399" t="s">
        <v>7814</v>
      </c>
      <c r="F611" s="400">
        <v>13.76</v>
      </c>
      <c r="G611" s="400">
        <v>12.7</v>
      </c>
      <c r="H611" s="400">
        <v>8.5399999999999991</v>
      </c>
      <c r="I611" s="400">
        <v>7.72</v>
      </c>
      <c r="J611" s="400">
        <v>7.72</v>
      </c>
      <c r="K611" s="36">
        <v>1</v>
      </c>
      <c r="L611" s="36">
        <v>1.25</v>
      </c>
      <c r="M611" s="36">
        <v>1.5</v>
      </c>
      <c r="N611" s="36">
        <v>3.8119999999999998</v>
      </c>
      <c r="O611" s="36">
        <v>0.17</v>
      </c>
      <c r="P611" s="36">
        <v>1.25</v>
      </c>
      <c r="Q611" s="36">
        <v>1.5</v>
      </c>
      <c r="R611" s="36">
        <v>3.8119999999999998</v>
      </c>
      <c r="S611" s="36">
        <v>0.17</v>
      </c>
      <c r="T611" s="36">
        <v>1</v>
      </c>
      <c r="U611" s="36">
        <v>7.5</v>
      </c>
      <c r="V611" s="36">
        <v>4.25</v>
      </c>
      <c r="W611" s="36">
        <v>1.5</v>
      </c>
      <c r="X611" s="36">
        <v>0.93500000000000005</v>
      </c>
      <c r="Y611" s="36">
        <v>5</v>
      </c>
      <c r="Z611" s="401">
        <v>45325737880</v>
      </c>
      <c r="AA611" s="402" t="s">
        <v>8</v>
      </c>
      <c r="AB611" s="403">
        <v>2610934437</v>
      </c>
    </row>
    <row r="612" spans="1:28" ht="13.2" x14ac:dyDescent="0.25">
      <c r="A612" s="35" t="s">
        <v>7678</v>
      </c>
      <c r="B612" s="35" t="s">
        <v>870</v>
      </c>
      <c r="C612" s="36"/>
      <c r="D612" s="38">
        <v>23110</v>
      </c>
      <c r="E612" s="399" t="s">
        <v>7813</v>
      </c>
      <c r="F612" s="400">
        <v>11.58</v>
      </c>
      <c r="G612" s="400">
        <v>10.66</v>
      </c>
      <c r="H612" s="400">
        <v>7.18</v>
      </c>
      <c r="I612" s="400">
        <v>6.51</v>
      </c>
      <c r="J612" s="400">
        <v>6.51</v>
      </c>
      <c r="K612" s="36">
        <v>1</v>
      </c>
      <c r="L612" s="36">
        <v>1.25</v>
      </c>
      <c r="M612" s="36">
        <v>1.5</v>
      </c>
      <c r="N612" s="36">
        <v>3.8119999999999998</v>
      </c>
      <c r="O612" s="36">
        <v>0.115</v>
      </c>
      <c r="P612" s="36">
        <v>1.25</v>
      </c>
      <c r="Q612" s="36">
        <v>1.5</v>
      </c>
      <c r="R612" s="36">
        <v>3.8119999999999998</v>
      </c>
      <c r="S612" s="36">
        <v>0.115</v>
      </c>
      <c r="T612" s="36">
        <v>1</v>
      </c>
      <c r="U612" s="36">
        <v>7.5</v>
      </c>
      <c r="V612" s="36">
        <v>4.25</v>
      </c>
      <c r="W612" s="36">
        <v>1.5</v>
      </c>
      <c r="X612" s="36">
        <v>0.64500000000000002</v>
      </c>
      <c r="Y612" s="36">
        <v>5</v>
      </c>
      <c r="Z612" s="401">
        <v>45325737903</v>
      </c>
      <c r="AA612" s="402" t="s">
        <v>8</v>
      </c>
      <c r="AB612" s="403">
        <v>2610934438</v>
      </c>
    </row>
    <row r="613" spans="1:28" ht="13.2" x14ac:dyDescent="0.25">
      <c r="A613" s="35" t="s">
        <v>7678</v>
      </c>
      <c r="B613" s="35" t="s">
        <v>870</v>
      </c>
      <c r="C613" s="36"/>
      <c r="D613" s="38">
        <v>23111</v>
      </c>
      <c r="E613" s="399" t="s">
        <v>7812</v>
      </c>
      <c r="F613" s="400">
        <v>15.09</v>
      </c>
      <c r="G613" s="400">
        <v>13.97</v>
      </c>
      <c r="H613" s="400">
        <v>9.3800000000000008</v>
      </c>
      <c r="I613" s="400">
        <v>8.48</v>
      </c>
      <c r="J613" s="400">
        <v>8.48</v>
      </c>
      <c r="K613" s="36">
        <v>1</v>
      </c>
      <c r="L613" s="36">
        <v>1.25</v>
      </c>
      <c r="M613" s="36">
        <v>1.5</v>
      </c>
      <c r="N613" s="36">
        <v>3.8119999999999998</v>
      </c>
      <c r="O613" s="36">
        <v>0.13</v>
      </c>
      <c r="P613" s="36">
        <v>1.25</v>
      </c>
      <c r="Q613" s="36">
        <v>1.5</v>
      </c>
      <c r="R613" s="36">
        <v>3.8119999999999998</v>
      </c>
      <c r="S613" s="36">
        <v>0.13</v>
      </c>
      <c r="T613" s="36">
        <v>1</v>
      </c>
      <c r="U613" s="36">
        <v>7.5</v>
      </c>
      <c r="V613" s="36">
        <v>4.25</v>
      </c>
      <c r="W613" s="36">
        <v>1.5</v>
      </c>
      <c r="X613" s="36">
        <v>0.73499999999999999</v>
      </c>
      <c r="Y613" s="36">
        <v>5</v>
      </c>
      <c r="Z613" s="401">
        <v>45325737910</v>
      </c>
      <c r="AA613" s="402" t="s">
        <v>8</v>
      </c>
      <c r="AB613" s="403">
        <v>2610934439</v>
      </c>
    </row>
    <row r="614" spans="1:28" ht="13.2" x14ac:dyDescent="0.25">
      <c r="A614" s="35" t="s">
        <v>7678</v>
      </c>
      <c r="B614" s="35" t="s">
        <v>870</v>
      </c>
      <c r="C614" s="36"/>
      <c r="D614" s="38">
        <v>23112</v>
      </c>
      <c r="E614" s="399" t="s">
        <v>7811</v>
      </c>
      <c r="F614" s="400">
        <v>16.29</v>
      </c>
      <c r="G614" s="400">
        <v>15.06</v>
      </c>
      <c r="H614" s="400">
        <v>10.119999999999999</v>
      </c>
      <c r="I614" s="400">
        <v>9.15</v>
      </c>
      <c r="J614" s="400">
        <v>9.15</v>
      </c>
      <c r="K614" s="36">
        <v>1</v>
      </c>
      <c r="L614" s="36">
        <v>1.25</v>
      </c>
      <c r="M614" s="36">
        <v>1.5</v>
      </c>
      <c r="N614" s="36">
        <v>3.8119999999999998</v>
      </c>
      <c r="O614" s="36">
        <v>0.15</v>
      </c>
      <c r="P614" s="36">
        <v>1.25</v>
      </c>
      <c r="Q614" s="36">
        <v>1.5</v>
      </c>
      <c r="R614" s="36">
        <v>3.8119999999999998</v>
      </c>
      <c r="S614" s="36">
        <v>0.15</v>
      </c>
      <c r="T614" s="36">
        <v>1</v>
      </c>
      <c r="U614" s="36">
        <v>7.5</v>
      </c>
      <c r="V614" s="36">
        <v>4.25</v>
      </c>
      <c r="W614" s="36">
        <v>1.5</v>
      </c>
      <c r="X614" s="36">
        <v>0.83</v>
      </c>
      <c r="Y614" s="36">
        <v>5</v>
      </c>
      <c r="Z614" s="401">
        <v>45325737927</v>
      </c>
      <c r="AA614" s="402" t="s">
        <v>8</v>
      </c>
      <c r="AB614" s="403">
        <v>2610934440</v>
      </c>
    </row>
    <row r="615" spans="1:28" ht="13.2" x14ac:dyDescent="0.25">
      <c r="A615" s="35" t="s">
        <v>7678</v>
      </c>
      <c r="B615" s="35" t="s">
        <v>870</v>
      </c>
      <c r="C615" s="36"/>
      <c r="D615" s="38">
        <v>23113</v>
      </c>
      <c r="E615" s="399" t="s">
        <v>7810</v>
      </c>
      <c r="F615" s="400">
        <v>12.34</v>
      </c>
      <c r="G615" s="400">
        <v>11.46</v>
      </c>
      <c r="H615" s="400">
        <v>7.68</v>
      </c>
      <c r="I615" s="400">
        <v>6.94</v>
      </c>
      <c r="J615" s="400">
        <v>6.94</v>
      </c>
      <c r="K615" s="36">
        <v>1</v>
      </c>
      <c r="L615" s="36">
        <v>1.25</v>
      </c>
      <c r="M615" s="36">
        <v>1.5</v>
      </c>
      <c r="N615" s="36">
        <v>3.8119999999999998</v>
      </c>
      <c r="O615" s="36">
        <v>0.1</v>
      </c>
      <c r="P615" s="36">
        <v>1.25</v>
      </c>
      <c r="Q615" s="36">
        <v>1.5</v>
      </c>
      <c r="R615" s="36">
        <v>3.8119999999999998</v>
      </c>
      <c r="S615" s="36">
        <v>0.1</v>
      </c>
      <c r="T615" s="36">
        <v>1</v>
      </c>
      <c r="U615" s="36">
        <v>7.5</v>
      </c>
      <c r="V615" s="36">
        <v>4.25</v>
      </c>
      <c r="W615" s="36">
        <v>1.5</v>
      </c>
      <c r="X615" s="36">
        <v>0.57999999999999996</v>
      </c>
      <c r="Y615" s="36">
        <v>5</v>
      </c>
      <c r="Z615" s="401">
        <v>45325737934</v>
      </c>
      <c r="AA615" s="402" t="s">
        <v>8</v>
      </c>
      <c r="AB615" s="403">
        <v>2610934441</v>
      </c>
    </row>
    <row r="616" spans="1:28" ht="13.2" x14ac:dyDescent="0.25">
      <c r="A616" s="35" t="s">
        <v>7678</v>
      </c>
      <c r="B616" s="35" t="s">
        <v>870</v>
      </c>
      <c r="C616" s="36"/>
      <c r="D616" s="38">
        <v>23114</v>
      </c>
      <c r="E616" s="399" t="s">
        <v>7809</v>
      </c>
      <c r="F616" s="400">
        <v>9.7100000000000009</v>
      </c>
      <c r="G616" s="400">
        <v>8.9700000000000006</v>
      </c>
      <c r="H616" s="400">
        <v>6.03</v>
      </c>
      <c r="I616" s="400">
        <v>5.45</v>
      </c>
      <c r="J616" s="400">
        <v>5.45</v>
      </c>
      <c r="K616" s="36">
        <v>1</v>
      </c>
      <c r="L616" s="36">
        <v>1.25</v>
      </c>
      <c r="M616" s="36">
        <v>1.5</v>
      </c>
      <c r="N616" s="36">
        <v>3.8119999999999998</v>
      </c>
      <c r="O616" s="36">
        <v>0.11</v>
      </c>
      <c r="P616" s="36">
        <v>1.25</v>
      </c>
      <c r="Q616" s="36">
        <v>1.5</v>
      </c>
      <c r="R616" s="36">
        <v>3.8119999999999998</v>
      </c>
      <c r="S616" s="36">
        <v>0.11</v>
      </c>
      <c r="T616" s="36">
        <v>1</v>
      </c>
      <c r="U616" s="36">
        <v>7.5</v>
      </c>
      <c r="V616" s="36">
        <v>4.25</v>
      </c>
      <c r="W616" s="36">
        <v>1.5</v>
      </c>
      <c r="X616" s="36">
        <v>0.57999999999999996</v>
      </c>
      <c r="Y616" s="36">
        <v>5</v>
      </c>
      <c r="Z616" s="401">
        <v>45325737941</v>
      </c>
      <c r="AA616" s="402" t="s">
        <v>8</v>
      </c>
      <c r="AB616" s="403">
        <v>2610934442</v>
      </c>
    </row>
    <row r="617" spans="1:28" ht="13.2" x14ac:dyDescent="0.25">
      <c r="A617" s="35" t="s">
        <v>7678</v>
      </c>
      <c r="B617" s="35" t="s">
        <v>870</v>
      </c>
      <c r="C617" s="36"/>
      <c r="D617" s="38">
        <v>23115</v>
      </c>
      <c r="E617" s="399" t="s">
        <v>7808</v>
      </c>
      <c r="F617" s="400">
        <v>15.71</v>
      </c>
      <c r="G617" s="400">
        <v>14.59</v>
      </c>
      <c r="H617" s="400">
        <v>9.7799999999999994</v>
      </c>
      <c r="I617" s="400">
        <v>8.83</v>
      </c>
      <c r="J617" s="400">
        <v>8.83</v>
      </c>
      <c r="K617" s="36">
        <v>1</v>
      </c>
      <c r="L617" s="36">
        <v>1.25</v>
      </c>
      <c r="M617" s="36">
        <v>1.5</v>
      </c>
      <c r="N617" s="36">
        <v>3.8119999999999998</v>
      </c>
      <c r="O617" s="36">
        <v>0.125</v>
      </c>
      <c r="P617" s="36">
        <v>1.25</v>
      </c>
      <c r="Q617" s="36">
        <v>1.5</v>
      </c>
      <c r="R617" s="36">
        <v>3.8119999999999998</v>
      </c>
      <c r="S617" s="36">
        <v>0.125</v>
      </c>
      <c r="T617" s="36">
        <v>1</v>
      </c>
      <c r="U617" s="36">
        <v>7.5</v>
      </c>
      <c r="V617" s="36">
        <v>4.25</v>
      </c>
      <c r="W617" s="36">
        <v>1.5</v>
      </c>
      <c r="X617" s="36">
        <v>0.7</v>
      </c>
      <c r="Y617" s="36">
        <v>5</v>
      </c>
      <c r="Z617" s="401">
        <v>45325737958</v>
      </c>
      <c r="AA617" s="402" t="s">
        <v>8</v>
      </c>
      <c r="AB617" s="403">
        <v>2610934443</v>
      </c>
    </row>
    <row r="618" spans="1:28" ht="13.2" x14ac:dyDescent="0.25">
      <c r="A618" s="35" t="s">
        <v>7678</v>
      </c>
      <c r="B618" s="35" t="s">
        <v>870</v>
      </c>
      <c r="C618" s="36"/>
      <c r="D618" s="38">
        <v>23116</v>
      </c>
      <c r="E618" s="399" t="s">
        <v>7807</v>
      </c>
      <c r="F618" s="400">
        <v>12.76</v>
      </c>
      <c r="G618" s="400">
        <v>11.81</v>
      </c>
      <c r="H618" s="400">
        <v>7.93</v>
      </c>
      <c r="I618" s="400">
        <v>7.16</v>
      </c>
      <c r="J618" s="400">
        <v>7.16</v>
      </c>
      <c r="K618" s="36">
        <v>1</v>
      </c>
      <c r="L618" s="36">
        <v>1.25</v>
      </c>
      <c r="M618" s="36">
        <v>1.5</v>
      </c>
      <c r="N618" s="36">
        <v>3.8119999999999998</v>
      </c>
      <c r="O618" s="36">
        <v>0.1</v>
      </c>
      <c r="P618" s="36">
        <v>1.25</v>
      </c>
      <c r="Q618" s="36">
        <v>1.5</v>
      </c>
      <c r="R618" s="36">
        <v>3.8119999999999998</v>
      </c>
      <c r="S618" s="36">
        <v>0.1</v>
      </c>
      <c r="T618" s="36">
        <v>1</v>
      </c>
      <c r="U618" s="36">
        <v>7.5</v>
      </c>
      <c r="V618" s="36">
        <v>4.25</v>
      </c>
      <c r="W618" s="36">
        <v>1.5</v>
      </c>
      <c r="X618" s="36">
        <v>0.57499999999999996</v>
      </c>
      <c r="Y618" s="36">
        <v>5</v>
      </c>
      <c r="Z618" s="401">
        <v>45325737965</v>
      </c>
      <c r="AA618" s="402" t="s">
        <v>8</v>
      </c>
      <c r="AB618" s="403">
        <v>2610934444</v>
      </c>
    </row>
    <row r="619" spans="1:28" ht="13.2" x14ac:dyDescent="0.25">
      <c r="A619" s="35" t="s">
        <v>7678</v>
      </c>
      <c r="B619" s="35" t="s">
        <v>870</v>
      </c>
      <c r="C619" s="36"/>
      <c r="D619" s="38">
        <v>23117</v>
      </c>
      <c r="E619" s="399" t="s">
        <v>7806</v>
      </c>
      <c r="F619" s="400">
        <v>23.11</v>
      </c>
      <c r="G619" s="400">
        <v>21.34</v>
      </c>
      <c r="H619" s="400">
        <v>14.35</v>
      </c>
      <c r="I619" s="400">
        <v>12.98</v>
      </c>
      <c r="J619" s="400">
        <v>12.98</v>
      </c>
      <c r="K619" s="36">
        <v>1</v>
      </c>
      <c r="L619" s="36">
        <v>1.75</v>
      </c>
      <c r="M619" s="36">
        <v>1.875</v>
      </c>
      <c r="N619" s="36">
        <v>3.8119999999999998</v>
      </c>
      <c r="O619" s="36">
        <v>0.28000000000000003</v>
      </c>
      <c r="P619" s="36">
        <v>1.75</v>
      </c>
      <c r="Q619" s="36">
        <v>1.875</v>
      </c>
      <c r="R619" s="36">
        <v>3.8119999999999998</v>
      </c>
      <c r="S619" s="36">
        <v>0.28000000000000003</v>
      </c>
      <c r="T619" s="36">
        <v>1</v>
      </c>
      <c r="U619" s="36">
        <v>9.75</v>
      </c>
      <c r="V619" s="36">
        <v>4.0620000000000003</v>
      </c>
      <c r="W619" s="36">
        <v>1.875</v>
      </c>
      <c r="X619" s="36">
        <v>1.5</v>
      </c>
      <c r="Y619" s="36">
        <v>5</v>
      </c>
      <c r="Z619" s="401">
        <v>45325737972</v>
      </c>
      <c r="AA619" s="402" t="s">
        <v>8</v>
      </c>
      <c r="AB619" s="403">
        <v>2610934445</v>
      </c>
    </row>
    <row r="620" spans="1:28" ht="13.2" x14ac:dyDescent="0.25">
      <c r="A620" s="35" t="s">
        <v>7678</v>
      </c>
      <c r="B620" s="35" t="s">
        <v>870</v>
      </c>
      <c r="C620" s="36"/>
      <c r="D620" s="38">
        <v>23118</v>
      </c>
      <c r="E620" s="399" t="s">
        <v>7805</v>
      </c>
      <c r="F620" s="400">
        <v>25.12</v>
      </c>
      <c r="G620" s="400">
        <v>23.21</v>
      </c>
      <c r="H620" s="400">
        <v>15.6</v>
      </c>
      <c r="I620" s="400">
        <v>14.1</v>
      </c>
      <c r="J620" s="400">
        <v>14.1</v>
      </c>
      <c r="K620" s="36">
        <v>1</v>
      </c>
      <c r="L620" s="36">
        <v>1.75</v>
      </c>
      <c r="M620" s="36">
        <v>1.875</v>
      </c>
      <c r="N620" s="36">
        <v>3.8119999999999998</v>
      </c>
      <c r="O620" s="36">
        <v>0.33500000000000002</v>
      </c>
      <c r="P620" s="36">
        <v>1.75</v>
      </c>
      <c r="Q620" s="36">
        <v>1.875</v>
      </c>
      <c r="R620" s="36">
        <v>3.8119999999999998</v>
      </c>
      <c r="S620" s="36">
        <v>0.33500000000000002</v>
      </c>
      <c r="T620" s="36">
        <v>1</v>
      </c>
      <c r="U620" s="36">
        <v>9.75</v>
      </c>
      <c r="V620" s="36">
        <v>4.0620000000000003</v>
      </c>
      <c r="W620" s="36">
        <v>1.875</v>
      </c>
      <c r="X620" s="36">
        <v>1.78</v>
      </c>
      <c r="Y620" s="36">
        <v>5</v>
      </c>
      <c r="Z620" s="401">
        <v>45325743454</v>
      </c>
      <c r="AA620" s="402" t="s">
        <v>8</v>
      </c>
      <c r="AB620" s="403">
        <v>2610934446</v>
      </c>
    </row>
    <row r="621" spans="1:28" ht="13.2" x14ac:dyDescent="0.25">
      <c r="A621" s="35" t="s">
        <v>7678</v>
      </c>
      <c r="B621" s="35" t="s">
        <v>870</v>
      </c>
      <c r="C621" s="36"/>
      <c r="D621" s="38">
        <v>23119</v>
      </c>
      <c r="E621" s="399" t="s">
        <v>7804</v>
      </c>
      <c r="F621" s="400">
        <v>13.33</v>
      </c>
      <c r="G621" s="400">
        <v>12.36</v>
      </c>
      <c r="H621" s="400">
        <v>8.2899999999999991</v>
      </c>
      <c r="I621" s="400">
        <v>7.49</v>
      </c>
      <c r="J621" s="400">
        <v>7.49</v>
      </c>
      <c r="K621" s="36">
        <v>1</v>
      </c>
      <c r="L621" s="36">
        <v>1.25</v>
      </c>
      <c r="M621" s="36">
        <v>1.5</v>
      </c>
      <c r="N621" s="36">
        <v>3.8119999999999998</v>
      </c>
      <c r="O621" s="36">
        <v>0.105</v>
      </c>
      <c r="P621" s="36">
        <v>1.25</v>
      </c>
      <c r="Q621" s="36">
        <v>1.5</v>
      </c>
      <c r="R621" s="36">
        <v>3.8119999999999998</v>
      </c>
      <c r="S621" s="36">
        <v>0.105</v>
      </c>
      <c r="T621" s="36">
        <v>1</v>
      </c>
      <c r="U621" s="36">
        <v>7.5</v>
      </c>
      <c r="V621" s="36">
        <v>4.25</v>
      </c>
      <c r="W621" s="36">
        <v>1.5</v>
      </c>
      <c r="X621" s="36">
        <v>0.6</v>
      </c>
      <c r="Y621" s="36">
        <v>5</v>
      </c>
      <c r="Z621" s="401">
        <v>45325737996</v>
      </c>
      <c r="AA621" s="402" t="s">
        <v>8</v>
      </c>
      <c r="AB621" s="403">
        <v>2610934448</v>
      </c>
    </row>
    <row r="622" spans="1:28" ht="13.2" x14ac:dyDescent="0.25">
      <c r="A622" s="35" t="s">
        <v>7678</v>
      </c>
      <c r="B622" s="35" t="s">
        <v>870</v>
      </c>
      <c r="C622" s="36"/>
      <c r="D622" s="38">
        <v>23120</v>
      </c>
      <c r="E622" s="399" t="s">
        <v>7803</v>
      </c>
      <c r="F622" s="400">
        <v>11.39</v>
      </c>
      <c r="G622" s="400">
        <v>10.51</v>
      </c>
      <c r="H622" s="400">
        <v>7.07</v>
      </c>
      <c r="I622" s="400">
        <v>6.39</v>
      </c>
      <c r="J622" s="400">
        <v>6.39</v>
      </c>
      <c r="K622" s="36">
        <v>1</v>
      </c>
      <c r="L622" s="36">
        <v>1.25</v>
      </c>
      <c r="M622" s="36">
        <v>1.5</v>
      </c>
      <c r="N622" s="36">
        <v>3.8119999999999998</v>
      </c>
      <c r="O622" s="36">
        <v>0.11</v>
      </c>
      <c r="P622" s="36">
        <v>1.25</v>
      </c>
      <c r="Q622" s="36">
        <v>1.5</v>
      </c>
      <c r="R622" s="36">
        <v>3.8119999999999998</v>
      </c>
      <c r="S622" s="36">
        <v>0.11</v>
      </c>
      <c r="T622" s="36">
        <v>1</v>
      </c>
      <c r="U622" s="36">
        <v>7.5</v>
      </c>
      <c r="V622" s="36">
        <v>4.25</v>
      </c>
      <c r="W622" s="36">
        <v>1.5</v>
      </c>
      <c r="X622" s="36">
        <v>0.61499999999999999</v>
      </c>
      <c r="Y622" s="36">
        <v>5</v>
      </c>
      <c r="Z622" s="401">
        <v>45325738009</v>
      </c>
      <c r="AA622" s="402" t="s">
        <v>8</v>
      </c>
      <c r="AB622" s="403">
        <v>2610934449</v>
      </c>
    </row>
    <row r="623" spans="1:28" ht="13.2" x14ac:dyDescent="0.25">
      <c r="A623" s="35" t="s">
        <v>7678</v>
      </c>
      <c r="B623" s="35" t="s">
        <v>870</v>
      </c>
      <c r="C623" s="36"/>
      <c r="D623" s="38">
        <v>23121</v>
      </c>
      <c r="E623" s="399" t="s">
        <v>7802</v>
      </c>
      <c r="F623" s="400">
        <v>9.82</v>
      </c>
      <c r="G623" s="400">
        <v>9.07</v>
      </c>
      <c r="H623" s="400">
        <v>6.1</v>
      </c>
      <c r="I623" s="400">
        <v>5.52</v>
      </c>
      <c r="J623" s="400">
        <v>5.52</v>
      </c>
      <c r="K623" s="36">
        <v>1</v>
      </c>
      <c r="L623" s="36">
        <v>1.25</v>
      </c>
      <c r="M623" s="36">
        <v>1.5</v>
      </c>
      <c r="N623" s="36">
        <v>3.8119999999999998</v>
      </c>
      <c r="O623" s="36">
        <v>9.5000000000000001E-2</v>
      </c>
      <c r="P623" s="36">
        <v>1.25</v>
      </c>
      <c r="Q623" s="36">
        <v>1.5</v>
      </c>
      <c r="R623" s="36">
        <v>3.8119999999999998</v>
      </c>
      <c r="S623" s="36">
        <v>9.5000000000000001E-2</v>
      </c>
      <c r="T623" s="36">
        <v>1</v>
      </c>
      <c r="U623" s="36">
        <v>9</v>
      </c>
      <c r="V623" s="36">
        <v>8.25</v>
      </c>
      <c r="W623" s="36">
        <v>8.5</v>
      </c>
      <c r="X623" s="36">
        <v>0.55500000000000005</v>
      </c>
      <c r="Y623" s="36">
        <v>5</v>
      </c>
      <c r="Z623" s="401">
        <v>45325738016</v>
      </c>
      <c r="AA623" s="402" t="s">
        <v>8</v>
      </c>
      <c r="AB623" s="403">
        <v>2610934450</v>
      </c>
    </row>
    <row r="624" spans="1:28" ht="13.2" x14ac:dyDescent="0.25">
      <c r="A624" s="35" t="s">
        <v>7678</v>
      </c>
      <c r="B624" s="35" t="s">
        <v>870</v>
      </c>
      <c r="C624" s="36"/>
      <c r="D624" s="38">
        <v>23122</v>
      </c>
      <c r="E624" s="399" t="s">
        <v>7801</v>
      </c>
      <c r="F624" s="400">
        <v>11.81</v>
      </c>
      <c r="G624" s="400">
        <v>10.93</v>
      </c>
      <c r="H624" s="400">
        <v>7.34</v>
      </c>
      <c r="I624" s="400">
        <v>6.64</v>
      </c>
      <c r="J624" s="400">
        <v>6.64</v>
      </c>
      <c r="K624" s="36">
        <v>1</v>
      </c>
      <c r="L624" s="36">
        <v>1.25</v>
      </c>
      <c r="M624" s="36">
        <v>1.5</v>
      </c>
      <c r="N624" s="36">
        <v>3.8119999999999998</v>
      </c>
      <c r="O624" s="36">
        <v>0.1</v>
      </c>
      <c r="P624" s="36">
        <v>1.25</v>
      </c>
      <c r="Q624" s="36">
        <v>1.5</v>
      </c>
      <c r="R624" s="36">
        <v>3.8119999999999998</v>
      </c>
      <c r="S624" s="36">
        <v>0.1</v>
      </c>
      <c r="T624" s="36">
        <v>1</v>
      </c>
      <c r="U624" s="36">
        <v>9</v>
      </c>
      <c r="V624" s="36">
        <v>8.25</v>
      </c>
      <c r="W624" s="36">
        <v>8.5</v>
      </c>
      <c r="X624" s="36">
        <v>0.57999999999999996</v>
      </c>
      <c r="Y624" s="36">
        <v>5</v>
      </c>
      <c r="Z624" s="401">
        <v>45325738023</v>
      </c>
      <c r="AA624" s="402" t="s">
        <v>8</v>
      </c>
      <c r="AB624" s="403">
        <v>2610934451</v>
      </c>
    </row>
    <row r="625" spans="1:28" ht="13.2" x14ac:dyDescent="0.25">
      <c r="A625" s="35" t="s">
        <v>7678</v>
      </c>
      <c r="B625" s="35" t="s">
        <v>870</v>
      </c>
      <c r="C625" s="36"/>
      <c r="D625" s="38">
        <v>23123</v>
      </c>
      <c r="E625" s="399" t="s">
        <v>7800</v>
      </c>
      <c r="F625" s="400">
        <v>12.42</v>
      </c>
      <c r="G625" s="400">
        <v>11.47</v>
      </c>
      <c r="H625" s="400">
        <v>7.71</v>
      </c>
      <c r="I625" s="400">
        <v>6.97</v>
      </c>
      <c r="J625" s="400">
        <v>6.97</v>
      </c>
      <c r="K625" s="36">
        <v>1</v>
      </c>
      <c r="L625" s="36">
        <v>1.25</v>
      </c>
      <c r="M625" s="36">
        <v>1.5</v>
      </c>
      <c r="N625" s="36">
        <v>3.8119999999999998</v>
      </c>
      <c r="O625" s="36">
        <v>0.105</v>
      </c>
      <c r="P625" s="36">
        <v>1.25</v>
      </c>
      <c r="Q625" s="36">
        <v>1.5</v>
      </c>
      <c r="R625" s="36">
        <v>3.8119999999999998</v>
      </c>
      <c r="S625" s="36">
        <v>0.105</v>
      </c>
      <c r="T625" s="36">
        <v>1</v>
      </c>
      <c r="U625" s="36">
        <v>7.5</v>
      </c>
      <c r="V625" s="36">
        <v>4.25</v>
      </c>
      <c r="W625" s="36">
        <v>1.5</v>
      </c>
      <c r="X625" s="36">
        <v>0.61499999999999999</v>
      </c>
      <c r="Y625" s="36">
        <v>5</v>
      </c>
      <c r="Z625" s="401">
        <v>45325738030</v>
      </c>
      <c r="AA625" s="402" t="s">
        <v>8</v>
      </c>
      <c r="AB625" s="403">
        <v>2610934452</v>
      </c>
    </row>
    <row r="626" spans="1:28" ht="13.2" x14ac:dyDescent="0.25">
      <c r="A626" s="35" t="s">
        <v>7678</v>
      </c>
      <c r="B626" s="35" t="s">
        <v>870</v>
      </c>
      <c r="C626" s="36"/>
      <c r="D626" s="38">
        <v>23124</v>
      </c>
      <c r="E626" s="399" t="s">
        <v>7799</v>
      </c>
      <c r="F626" s="400">
        <v>17.64</v>
      </c>
      <c r="G626" s="400">
        <v>16.350000000000001</v>
      </c>
      <c r="H626" s="400">
        <v>10.97</v>
      </c>
      <c r="I626" s="400">
        <v>9.91</v>
      </c>
      <c r="J626" s="400">
        <v>9.91</v>
      </c>
      <c r="K626" s="36">
        <v>1</v>
      </c>
      <c r="L626" s="36">
        <v>1.25</v>
      </c>
      <c r="M626" s="36">
        <v>1.5</v>
      </c>
      <c r="N626" s="36">
        <v>3.8119999999999998</v>
      </c>
      <c r="O626" s="36">
        <v>0.105</v>
      </c>
      <c r="P626" s="36">
        <v>1.25</v>
      </c>
      <c r="Q626" s="36">
        <v>1.5</v>
      </c>
      <c r="R626" s="36">
        <v>3.8119999999999998</v>
      </c>
      <c r="S626" s="36">
        <v>0.105</v>
      </c>
      <c r="T626" s="36">
        <v>1</v>
      </c>
      <c r="U626" s="36">
        <v>7.5</v>
      </c>
      <c r="V626" s="36">
        <v>4.25</v>
      </c>
      <c r="W626" s="36">
        <v>1.5</v>
      </c>
      <c r="X626" s="36">
        <v>0.65500000000000003</v>
      </c>
      <c r="Y626" s="36">
        <v>5</v>
      </c>
      <c r="Z626" s="401">
        <v>45325738047</v>
      </c>
      <c r="AA626" s="402" t="s">
        <v>8</v>
      </c>
      <c r="AB626" s="403">
        <v>2610934453</v>
      </c>
    </row>
    <row r="627" spans="1:28" ht="13.2" x14ac:dyDescent="0.25">
      <c r="A627" s="35" t="s">
        <v>7678</v>
      </c>
      <c r="B627" s="35" t="s">
        <v>870</v>
      </c>
      <c r="C627" s="36"/>
      <c r="D627" s="38">
        <v>23125</v>
      </c>
      <c r="E627" s="399" t="s">
        <v>7798</v>
      </c>
      <c r="F627" s="400">
        <v>19.29</v>
      </c>
      <c r="G627" s="400">
        <v>17.89</v>
      </c>
      <c r="H627" s="400">
        <v>12</v>
      </c>
      <c r="I627" s="400">
        <v>10.83</v>
      </c>
      <c r="J627" s="400">
        <v>10.83</v>
      </c>
      <c r="K627" s="36">
        <v>1</v>
      </c>
      <c r="L627" s="36">
        <v>1.25</v>
      </c>
      <c r="M627" s="36">
        <v>1.5</v>
      </c>
      <c r="N627" s="36">
        <v>3.8119999999999998</v>
      </c>
      <c r="O627" s="36">
        <v>0.125</v>
      </c>
      <c r="P627" s="36">
        <v>1.25</v>
      </c>
      <c r="Q627" s="36">
        <v>1.5</v>
      </c>
      <c r="R627" s="36">
        <v>3.8119999999999998</v>
      </c>
      <c r="S627" s="36">
        <v>0.125</v>
      </c>
      <c r="T627" s="36">
        <v>1</v>
      </c>
      <c r="U627" s="36">
        <v>7.5</v>
      </c>
      <c r="V627" s="36">
        <v>4.25</v>
      </c>
      <c r="W627" s="36">
        <v>1.5</v>
      </c>
      <c r="X627" s="36">
        <v>0.70499999999999996</v>
      </c>
      <c r="Y627" s="36">
        <v>5</v>
      </c>
      <c r="Z627" s="401">
        <v>45325738054</v>
      </c>
      <c r="AA627" s="402" t="s">
        <v>8</v>
      </c>
      <c r="AB627" s="403">
        <v>2610934454</v>
      </c>
    </row>
    <row r="628" spans="1:28" ht="13.2" x14ac:dyDescent="0.25">
      <c r="A628" s="35" t="s">
        <v>7678</v>
      </c>
      <c r="B628" s="35" t="s">
        <v>870</v>
      </c>
      <c r="C628" s="36"/>
      <c r="D628" s="38">
        <v>23126</v>
      </c>
      <c r="E628" s="399" t="s">
        <v>7797</v>
      </c>
      <c r="F628" s="400">
        <v>19.25</v>
      </c>
      <c r="G628" s="400">
        <v>17.87</v>
      </c>
      <c r="H628" s="400">
        <v>11.98</v>
      </c>
      <c r="I628" s="400">
        <v>10.81</v>
      </c>
      <c r="J628" s="400">
        <v>10.81</v>
      </c>
      <c r="K628" s="36">
        <v>1</v>
      </c>
      <c r="L628" s="36">
        <v>1.25</v>
      </c>
      <c r="M628" s="36">
        <v>1.5</v>
      </c>
      <c r="N628" s="36">
        <v>3.8119999999999998</v>
      </c>
      <c r="O628" s="36">
        <v>0.11</v>
      </c>
      <c r="P628" s="36">
        <v>1.25</v>
      </c>
      <c r="Q628" s="36">
        <v>1.5</v>
      </c>
      <c r="R628" s="36">
        <v>3.8119999999999998</v>
      </c>
      <c r="S628" s="36">
        <v>0.11</v>
      </c>
      <c r="T628" s="36">
        <v>1</v>
      </c>
      <c r="U628" s="36">
        <v>7.5</v>
      </c>
      <c r="V628" s="36">
        <v>4.25</v>
      </c>
      <c r="W628" s="36">
        <v>1.5</v>
      </c>
      <c r="X628" s="36">
        <v>0.62</v>
      </c>
      <c r="Y628" s="36">
        <v>5</v>
      </c>
      <c r="Z628" s="401">
        <v>45325738061</v>
      </c>
      <c r="AA628" s="402" t="s">
        <v>8</v>
      </c>
      <c r="AB628" s="403">
        <v>2610934455</v>
      </c>
    </row>
    <row r="629" spans="1:28" ht="13.2" x14ac:dyDescent="0.25">
      <c r="A629" s="35" t="s">
        <v>7678</v>
      </c>
      <c r="B629" s="35" t="s">
        <v>870</v>
      </c>
      <c r="C629" s="36"/>
      <c r="D629" s="38">
        <v>23127</v>
      </c>
      <c r="E629" s="399" t="s">
        <v>7796</v>
      </c>
      <c r="F629" s="400">
        <v>20.86</v>
      </c>
      <c r="G629" s="400">
        <v>19.32</v>
      </c>
      <c r="H629" s="400">
        <v>12.97</v>
      </c>
      <c r="I629" s="400">
        <v>11.71</v>
      </c>
      <c r="J629" s="400">
        <v>11.71</v>
      </c>
      <c r="K629" s="37">
        <v>1</v>
      </c>
      <c r="L629" s="36">
        <v>1.25</v>
      </c>
      <c r="M629" s="36">
        <v>1.5</v>
      </c>
      <c r="N629" s="36">
        <v>3.8119999999999998</v>
      </c>
      <c r="O629" s="36">
        <v>0.19</v>
      </c>
      <c r="P629" s="36"/>
      <c r="Q629" s="36"/>
      <c r="R629" s="36"/>
      <c r="S629" s="36"/>
      <c r="T629" s="36"/>
      <c r="U629" s="36">
        <v>9.75</v>
      </c>
      <c r="V629" s="36">
        <v>4.0620000000000003</v>
      </c>
      <c r="W629" s="36">
        <v>1.875</v>
      </c>
      <c r="X629" s="36">
        <v>1.05</v>
      </c>
      <c r="Y629" s="36">
        <v>5</v>
      </c>
      <c r="Z629" s="401">
        <v>45325738078</v>
      </c>
      <c r="AA629" s="402" t="s">
        <v>8</v>
      </c>
      <c r="AB629" s="403">
        <v>2610934456</v>
      </c>
    </row>
    <row r="630" spans="1:28" ht="13.2" x14ac:dyDescent="0.25">
      <c r="A630" s="35" t="s">
        <v>7678</v>
      </c>
      <c r="B630" s="35" t="s">
        <v>870</v>
      </c>
      <c r="C630" s="36"/>
      <c r="D630" s="38">
        <v>23128</v>
      </c>
      <c r="E630" s="399" t="s">
        <v>7795</v>
      </c>
      <c r="F630" s="400">
        <v>16.3</v>
      </c>
      <c r="G630" s="400">
        <v>15.04</v>
      </c>
      <c r="H630" s="400">
        <v>10.119999999999999</v>
      </c>
      <c r="I630" s="400">
        <v>9.15</v>
      </c>
      <c r="J630" s="400">
        <v>9.15</v>
      </c>
      <c r="K630" s="36">
        <v>1</v>
      </c>
      <c r="L630" s="36">
        <v>1.25</v>
      </c>
      <c r="M630" s="36">
        <v>1.5</v>
      </c>
      <c r="N630" s="36">
        <v>3.8119999999999998</v>
      </c>
      <c r="O630" s="36">
        <v>0.155</v>
      </c>
      <c r="P630" s="36">
        <v>1.25</v>
      </c>
      <c r="Q630" s="36">
        <v>1.5</v>
      </c>
      <c r="R630" s="36">
        <v>3.8119999999999998</v>
      </c>
      <c r="S630" s="36">
        <v>0.155</v>
      </c>
      <c r="T630" s="36">
        <v>1</v>
      </c>
      <c r="U630" s="36">
        <v>7.5</v>
      </c>
      <c r="V630" s="36">
        <v>4.25</v>
      </c>
      <c r="W630" s="36">
        <v>1.5</v>
      </c>
      <c r="X630" s="36">
        <v>0.87</v>
      </c>
      <c r="Y630" s="36">
        <v>5</v>
      </c>
      <c r="Z630" s="401">
        <v>45325738085</v>
      </c>
      <c r="AA630" s="402" t="s">
        <v>8</v>
      </c>
      <c r="AB630" s="403">
        <v>2610934457</v>
      </c>
    </row>
    <row r="631" spans="1:28" ht="13.2" x14ac:dyDescent="0.25">
      <c r="A631" s="35" t="s">
        <v>7678</v>
      </c>
      <c r="B631" s="35" t="s">
        <v>870</v>
      </c>
      <c r="C631" s="36"/>
      <c r="D631" s="38">
        <v>23129</v>
      </c>
      <c r="E631" s="399" t="s">
        <v>7794</v>
      </c>
      <c r="F631" s="400">
        <v>22.24</v>
      </c>
      <c r="G631" s="400">
        <v>20.57</v>
      </c>
      <c r="H631" s="400">
        <v>13.82</v>
      </c>
      <c r="I631" s="400">
        <v>12.5</v>
      </c>
      <c r="J631" s="400">
        <v>12.5</v>
      </c>
      <c r="K631" s="36">
        <v>1</v>
      </c>
      <c r="L631" s="36">
        <v>1.25</v>
      </c>
      <c r="M631" s="36">
        <v>1.5</v>
      </c>
      <c r="N631" s="36">
        <v>3.8119999999999998</v>
      </c>
      <c r="O631" s="36">
        <v>0.17</v>
      </c>
      <c r="P631" s="36">
        <v>1.25</v>
      </c>
      <c r="Q631" s="36">
        <v>1.5</v>
      </c>
      <c r="R631" s="36">
        <v>3.8119999999999998</v>
      </c>
      <c r="S631" s="36">
        <v>0.17</v>
      </c>
      <c r="T631" s="36">
        <v>1</v>
      </c>
      <c r="U631" s="36">
        <v>9.75</v>
      </c>
      <c r="V631" s="36">
        <v>4.0620000000000003</v>
      </c>
      <c r="W631" s="36">
        <v>1.875</v>
      </c>
      <c r="X631" s="36">
        <v>0.96</v>
      </c>
      <c r="Y631" s="36">
        <v>5</v>
      </c>
      <c r="Z631" s="401">
        <v>45325738092</v>
      </c>
      <c r="AA631" s="402" t="s">
        <v>8</v>
      </c>
      <c r="AB631" s="403">
        <v>2610934458</v>
      </c>
    </row>
    <row r="632" spans="1:28" ht="13.2" x14ac:dyDescent="0.25">
      <c r="A632" s="35" t="s">
        <v>7678</v>
      </c>
      <c r="B632" s="35" t="s">
        <v>870</v>
      </c>
      <c r="C632" s="36"/>
      <c r="D632" s="38">
        <v>23130</v>
      </c>
      <c r="E632" s="399" t="s">
        <v>7793</v>
      </c>
      <c r="F632" s="400">
        <v>22.6</v>
      </c>
      <c r="G632" s="400">
        <v>20.9</v>
      </c>
      <c r="H632" s="400">
        <v>14.04</v>
      </c>
      <c r="I632" s="400">
        <v>12.7</v>
      </c>
      <c r="J632" s="400">
        <v>12.7</v>
      </c>
      <c r="K632" s="36">
        <v>1</v>
      </c>
      <c r="L632" s="36">
        <v>1.25</v>
      </c>
      <c r="M632" s="36">
        <v>1.5</v>
      </c>
      <c r="N632" s="36">
        <v>3.8119999999999998</v>
      </c>
      <c r="O632" s="36">
        <v>0.185</v>
      </c>
      <c r="P632" s="36">
        <v>1.25</v>
      </c>
      <c r="Q632" s="36">
        <v>1.5</v>
      </c>
      <c r="R632" s="36">
        <v>3.8119999999999998</v>
      </c>
      <c r="S632" s="36">
        <v>0.185</v>
      </c>
      <c r="T632" s="36">
        <v>1</v>
      </c>
      <c r="U632" s="36">
        <v>9.75</v>
      </c>
      <c r="V632" s="36">
        <v>4.0620000000000003</v>
      </c>
      <c r="W632" s="36">
        <v>1.875</v>
      </c>
      <c r="X632" s="36">
        <v>1.02</v>
      </c>
      <c r="Y632" s="36">
        <v>5</v>
      </c>
      <c r="Z632" s="401">
        <v>45325738108</v>
      </c>
      <c r="AA632" s="402" t="s">
        <v>8</v>
      </c>
      <c r="AB632" s="403">
        <v>2610934459</v>
      </c>
    </row>
    <row r="633" spans="1:28" ht="13.2" x14ac:dyDescent="0.25">
      <c r="A633" s="35" t="s">
        <v>7678</v>
      </c>
      <c r="B633" s="35" t="s">
        <v>870</v>
      </c>
      <c r="C633" s="36"/>
      <c r="D633" s="38">
        <v>23131</v>
      </c>
      <c r="E633" s="399" t="s">
        <v>7792</v>
      </c>
      <c r="F633" s="400">
        <v>23.18</v>
      </c>
      <c r="G633" s="400">
        <v>21.43</v>
      </c>
      <c r="H633" s="400">
        <v>14.4</v>
      </c>
      <c r="I633" s="400">
        <v>13.01</v>
      </c>
      <c r="J633" s="400">
        <v>13.01</v>
      </c>
      <c r="K633" s="36">
        <v>1</v>
      </c>
      <c r="L633" s="36">
        <v>1.25</v>
      </c>
      <c r="M633" s="36">
        <v>1.5</v>
      </c>
      <c r="N633" s="36">
        <v>3.8119999999999998</v>
      </c>
      <c r="O633" s="36">
        <v>0.2</v>
      </c>
      <c r="P633" s="36">
        <v>1.25</v>
      </c>
      <c r="Q633" s="36">
        <v>1.5</v>
      </c>
      <c r="R633" s="36">
        <v>3.8119999999999998</v>
      </c>
      <c r="S633" s="36">
        <v>0.2</v>
      </c>
      <c r="T633" s="36">
        <v>1</v>
      </c>
      <c r="U633" s="36">
        <v>9.75</v>
      </c>
      <c r="V633" s="36">
        <v>4.0620000000000003</v>
      </c>
      <c r="W633" s="36">
        <v>1.875</v>
      </c>
      <c r="X633" s="36">
        <v>1.105</v>
      </c>
      <c r="Y633" s="36">
        <v>5</v>
      </c>
      <c r="Z633" s="401">
        <v>45325738115</v>
      </c>
      <c r="AA633" s="402" t="s">
        <v>8</v>
      </c>
      <c r="AB633" s="403">
        <v>2610934460</v>
      </c>
    </row>
    <row r="634" spans="1:28" ht="13.2" x14ac:dyDescent="0.25">
      <c r="A634" s="35" t="s">
        <v>7678</v>
      </c>
      <c r="B634" s="35" t="s">
        <v>870</v>
      </c>
      <c r="C634" s="36"/>
      <c r="D634" s="38">
        <v>23132</v>
      </c>
      <c r="E634" s="399" t="s">
        <v>7791</v>
      </c>
      <c r="F634" s="400">
        <v>24.09</v>
      </c>
      <c r="G634" s="400">
        <v>22.28</v>
      </c>
      <c r="H634" s="400">
        <v>14.97</v>
      </c>
      <c r="I634" s="400">
        <v>13.54</v>
      </c>
      <c r="J634" s="400">
        <v>13.54</v>
      </c>
      <c r="K634" s="36">
        <v>1</v>
      </c>
      <c r="L634" s="36">
        <v>1.25</v>
      </c>
      <c r="M634" s="36">
        <v>1.5</v>
      </c>
      <c r="N634" s="36">
        <v>3.8119999999999998</v>
      </c>
      <c r="O634" s="36">
        <v>0.21</v>
      </c>
      <c r="P634" s="36">
        <v>1.25</v>
      </c>
      <c r="Q634" s="36">
        <v>1.5</v>
      </c>
      <c r="R634" s="36">
        <v>3.8119999999999998</v>
      </c>
      <c r="S634" s="36">
        <v>0.21</v>
      </c>
      <c r="T634" s="36">
        <v>1</v>
      </c>
      <c r="U634" s="36">
        <v>9.75</v>
      </c>
      <c r="V634" s="36">
        <v>4.0620000000000003</v>
      </c>
      <c r="W634" s="36">
        <v>1.875</v>
      </c>
      <c r="X634" s="36">
        <v>1.145</v>
      </c>
      <c r="Y634" s="36">
        <v>5</v>
      </c>
      <c r="Z634" s="401">
        <v>45325738122</v>
      </c>
      <c r="AA634" s="402" t="s">
        <v>8</v>
      </c>
      <c r="AB634" s="403">
        <v>2610934461</v>
      </c>
    </row>
    <row r="635" spans="1:28" ht="13.2" x14ac:dyDescent="0.25">
      <c r="A635" s="35" t="s">
        <v>7678</v>
      </c>
      <c r="B635" s="35" t="s">
        <v>870</v>
      </c>
      <c r="C635" s="36"/>
      <c r="D635" s="38">
        <v>23133</v>
      </c>
      <c r="E635" s="399" t="s">
        <v>7790</v>
      </c>
      <c r="F635" s="400">
        <v>24.33</v>
      </c>
      <c r="G635" s="400">
        <v>22.51</v>
      </c>
      <c r="H635" s="400">
        <v>15.12</v>
      </c>
      <c r="I635" s="400">
        <v>13.66</v>
      </c>
      <c r="J635" s="400">
        <v>13.66</v>
      </c>
      <c r="K635" s="36">
        <v>1</v>
      </c>
      <c r="L635" s="36">
        <v>1.75</v>
      </c>
      <c r="M635" s="36">
        <v>1.875</v>
      </c>
      <c r="N635" s="36">
        <v>3.8119999999999998</v>
      </c>
      <c r="O635" s="36">
        <v>0.23</v>
      </c>
      <c r="P635" s="36">
        <v>1.75</v>
      </c>
      <c r="Q635" s="36">
        <v>1.875</v>
      </c>
      <c r="R635" s="36">
        <v>3.8119999999999998</v>
      </c>
      <c r="S635" s="36">
        <v>0.23</v>
      </c>
      <c r="T635" s="36">
        <v>1</v>
      </c>
      <c r="U635" s="36">
        <v>9.75</v>
      </c>
      <c r="V635" s="36">
        <v>4.0620000000000003</v>
      </c>
      <c r="W635" s="36">
        <v>1.875</v>
      </c>
      <c r="X635" s="36">
        <v>1.2450000000000001</v>
      </c>
      <c r="Y635" s="36">
        <v>5</v>
      </c>
      <c r="Z635" s="401">
        <v>45325738139</v>
      </c>
      <c r="AA635" s="402" t="s">
        <v>8</v>
      </c>
      <c r="AB635" s="403">
        <v>2610934462</v>
      </c>
    </row>
    <row r="636" spans="1:28" ht="13.2" x14ac:dyDescent="0.25">
      <c r="A636" s="35" t="s">
        <v>7678</v>
      </c>
      <c r="B636" s="35" t="s">
        <v>870</v>
      </c>
      <c r="C636" s="36"/>
      <c r="D636" s="38">
        <v>23134</v>
      </c>
      <c r="E636" s="399" t="s">
        <v>7789</v>
      </c>
      <c r="F636" s="400">
        <v>24.69</v>
      </c>
      <c r="G636" s="400">
        <v>22.83</v>
      </c>
      <c r="H636" s="400">
        <v>15.34</v>
      </c>
      <c r="I636" s="400">
        <v>13.86</v>
      </c>
      <c r="J636" s="400">
        <v>13.86</v>
      </c>
      <c r="K636" s="36">
        <v>1</v>
      </c>
      <c r="L636" s="36">
        <v>1.75</v>
      </c>
      <c r="M636" s="36">
        <v>1.875</v>
      </c>
      <c r="N636" s="36">
        <v>3.8119999999999998</v>
      </c>
      <c r="O636" s="36">
        <v>0.24</v>
      </c>
      <c r="P636" s="36">
        <v>1.75</v>
      </c>
      <c r="Q636" s="36">
        <v>1.875</v>
      </c>
      <c r="R636" s="36">
        <v>3.8119999999999998</v>
      </c>
      <c r="S636" s="36">
        <v>0.24</v>
      </c>
      <c r="T636" s="36">
        <v>1</v>
      </c>
      <c r="U636" s="36">
        <v>9.75</v>
      </c>
      <c r="V636" s="36">
        <v>4.0620000000000003</v>
      </c>
      <c r="W636" s="36">
        <v>1.875</v>
      </c>
      <c r="X636" s="36">
        <v>1.3049999999999999</v>
      </c>
      <c r="Y636" s="36">
        <v>5</v>
      </c>
      <c r="Z636" s="401">
        <v>45325738146</v>
      </c>
      <c r="AA636" s="402" t="s">
        <v>8</v>
      </c>
      <c r="AB636" s="403">
        <v>2610934463</v>
      </c>
    </row>
    <row r="637" spans="1:28" ht="13.2" x14ac:dyDescent="0.25">
      <c r="A637" s="35" t="s">
        <v>7678</v>
      </c>
      <c r="B637" s="35" t="s">
        <v>870</v>
      </c>
      <c r="C637" s="36"/>
      <c r="D637" s="38">
        <v>23135</v>
      </c>
      <c r="E637" s="399" t="s">
        <v>7788</v>
      </c>
      <c r="F637" s="400">
        <v>26.41</v>
      </c>
      <c r="G637" s="400">
        <v>24.43</v>
      </c>
      <c r="H637" s="400">
        <v>16.41</v>
      </c>
      <c r="I637" s="400">
        <v>14.83</v>
      </c>
      <c r="J637" s="400">
        <v>14.83</v>
      </c>
      <c r="K637" s="36">
        <v>1</v>
      </c>
      <c r="L637" s="36">
        <v>1.75</v>
      </c>
      <c r="M637" s="36">
        <v>1.875</v>
      </c>
      <c r="N637" s="36">
        <v>3.8119999999999998</v>
      </c>
      <c r="O637" s="36">
        <v>0.28499999999999998</v>
      </c>
      <c r="P637" s="36">
        <v>1.75</v>
      </c>
      <c r="Q637" s="36">
        <v>1.875</v>
      </c>
      <c r="R637" s="36">
        <v>3.8119999999999998</v>
      </c>
      <c r="S637" s="36">
        <v>0.28499999999999998</v>
      </c>
      <c r="T637" s="36">
        <v>1</v>
      </c>
      <c r="U637" s="36">
        <v>9.75</v>
      </c>
      <c r="V637" s="36">
        <v>4.0620000000000003</v>
      </c>
      <c r="W637" s="36">
        <v>1.875</v>
      </c>
      <c r="X637" s="36">
        <v>1.5149999999999999</v>
      </c>
      <c r="Y637" s="36">
        <v>5</v>
      </c>
      <c r="Z637" s="401">
        <v>45325738153</v>
      </c>
      <c r="AA637" s="402" t="s">
        <v>8</v>
      </c>
      <c r="AB637" s="403">
        <v>2610934464</v>
      </c>
    </row>
    <row r="638" spans="1:28" ht="13.2" x14ac:dyDescent="0.25">
      <c r="A638" s="35" t="s">
        <v>7678</v>
      </c>
      <c r="B638" s="35" t="s">
        <v>870</v>
      </c>
      <c r="C638" s="36"/>
      <c r="D638" s="38">
        <v>23136</v>
      </c>
      <c r="E638" s="399" t="s">
        <v>7787</v>
      </c>
      <c r="F638" s="400">
        <v>34.94</v>
      </c>
      <c r="G638" s="400">
        <v>32.31</v>
      </c>
      <c r="H638" s="400">
        <v>21.71</v>
      </c>
      <c r="I638" s="400">
        <v>19.63</v>
      </c>
      <c r="J638" s="400">
        <v>19.63</v>
      </c>
      <c r="K638" s="36">
        <v>1</v>
      </c>
      <c r="L638" s="36">
        <v>1.75</v>
      </c>
      <c r="M638" s="36">
        <v>1.875</v>
      </c>
      <c r="N638" s="36">
        <v>3.8119999999999998</v>
      </c>
      <c r="O638" s="36">
        <v>0.315</v>
      </c>
      <c r="P638" s="36">
        <v>1.75</v>
      </c>
      <c r="Q638" s="36">
        <v>1.875</v>
      </c>
      <c r="R638" s="36">
        <v>3.8119999999999998</v>
      </c>
      <c r="S638" s="36">
        <v>0.315</v>
      </c>
      <c r="T638" s="36">
        <v>1</v>
      </c>
      <c r="U638" s="36">
        <v>9.75</v>
      </c>
      <c r="V638" s="36">
        <v>4.0620000000000003</v>
      </c>
      <c r="W638" s="36">
        <v>1.875</v>
      </c>
      <c r="X638" s="36">
        <v>1.6850000000000001</v>
      </c>
      <c r="Y638" s="36">
        <v>5</v>
      </c>
      <c r="Z638" s="401">
        <v>45325738160</v>
      </c>
      <c r="AA638" s="402" t="s">
        <v>8</v>
      </c>
      <c r="AB638" s="403">
        <v>2610934465</v>
      </c>
    </row>
    <row r="639" spans="1:28" ht="13.2" x14ac:dyDescent="0.25">
      <c r="A639" s="35" t="s">
        <v>7678</v>
      </c>
      <c r="B639" s="35" t="s">
        <v>870</v>
      </c>
      <c r="C639" s="36"/>
      <c r="D639" s="38">
        <v>23137</v>
      </c>
      <c r="E639" s="399" t="s">
        <v>7786</v>
      </c>
      <c r="F639" s="400">
        <v>25.98</v>
      </c>
      <c r="G639" s="400">
        <v>23.98</v>
      </c>
      <c r="H639" s="400">
        <v>16.13</v>
      </c>
      <c r="I639" s="400">
        <v>14.59</v>
      </c>
      <c r="J639" s="400">
        <v>14.59</v>
      </c>
      <c r="K639" s="36">
        <v>1</v>
      </c>
      <c r="L639" s="36">
        <v>1.25</v>
      </c>
      <c r="M639" s="36">
        <v>1.5</v>
      </c>
      <c r="N639" s="36">
        <v>3.8119999999999998</v>
      </c>
      <c r="O639" s="36">
        <v>0.155</v>
      </c>
      <c r="P639" s="36">
        <v>1.25</v>
      </c>
      <c r="Q639" s="36">
        <v>1.5</v>
      </c>
      <c r="R639" s="36">
        <v>3.8119999999999998</v>
      </c>
      <c r="S639" s="36">
        <v>0.155</v>
      </c>
      <c r="T639" s="36">
        <v>1</v>
      </c>
      <c r="U639" s="36">
        <v>7.5</v>
      </c>
      <c r="V639" s="36">
        <v>4.25</v>
      </c>
      <c r="W639" s="36">
        <v>1.5</v>
      </c>
      <c r="X639" s="36">
        <v>0.84499999999999997</v>
      </c>
      <c r="Y639" s="36">
        <v>5</v>
      </c>
      <c r="Z639" s="401">
        <v>45325738177</v>
      </c>
      <c r="AA639" s="402" t="s">
        <v>8</v>
      </c>
      <c r="AB639" s="403">
        <v>2610934466</v>
      </c>
    </row>
    <row r="640" spans="1:28" ht="13.2" x14ac:dyDescent="0.25">
      <c r="A640" s="35" t="s">
        <v>7678</v>
      </c>
      <c r="B640" s="35" t="s">
        <v>870</v>
      </c>
      <c r="C640" s="36"/>
      <c r="D640" s="38">
        <v>23138</v>
      </c>
      <c r="E640" s="399" t="s">
        <v>7785</v>
      </c>
      <c r="F640" s="400">
        <v>27.29</v>
      </c>
      <c r="G640" s="400">
        <v>25.21</v>
      </c>
      <c r="H640" s="400">
        <v>16.95</v>
      </c>
      <c r="I640" s="400">
        <v>15.33</v>
      </c>
      <c r="J640" s="400">
        <v>15.33</v>
      </c>
      <c r="K640" s="36">
        <v>1</v>
      </c>
      <c r="L640" s="36">
        <v>1.25</v>
      </c>
      <c r="M640" s="36">
        <v>1.5</v>
      </c>
      <c r="N640" s="36">
        <v>3.8119999999999998</v>
      </c>
      <c r="O640" s="36">
        <v>0.17499999999999999</v>
      </c>
      <c r="P640" s="36">
        <v>1.25</v>
      </c>
      <c r="Q640" s="36">
        <v>1.5</v>
      </c>
      <c r="R640" s="36">
        <v>3.8119999999999998</v>
      </c>
      <c r="S640" s="36">
        <v>0.17499999999999999</v>
      </c>
      <c r="T640" s="36">
        <v>1</v>
      </c>
      <c r="U640" s="36">
        <v>7.5</v>
      </c>
      <c r="V640" s="36">
        <v>4.25</v>
      </c>
      <c r="W640" s="36">
        <v>1.5</v>
      </c>
      <c r="X640" s="36">
        <v>0.94499999999999995</v>
      </c>
      <c r="Y640" s="36">
        <v>5</v>
      </c>
      <c r="Z640" s="401">
        <v>45325738184</v>
      </c>
      <c r="AA640" s="402" t="s">
        <v>8</v>
      </c>
      <c r="AB640" s="403">
        <v>2610934467</v>
      </c>
    </row>
    <row r="641" spans="1:28" ht="13.2" x14ac:dyDescent="0.25">
      <c r="A641" s="35" t="s">
        <v>7678</v>
      </c>
      <c r="B641" s="35" t="s">
        <v>870</v>
      </c>
      <c r="C641" s="36"/>
      <c r="D641" s="38">
        <v>23139</v>
      </c>
      <c r="E641" s="399" t="s">
        <v>7784</v>
      </c>
      <c r="F641" s="400">
        <v>21.1</v>
      </c>
      <c r="G641" s="400">
        <v>19.54</v>
      </c>
      <c r="H641" s="400">
        <v>13.12</v>
      </c>
      <c r="I641" s="400">
        <v>11.86</v>
      </c>
      <c r="J641" s="400">
        <v>11.86</v>
      </c>
      <c r="K641" s="36">
        <v>1</v>
      </c>
      <c r="L641" s="36">
        <v>1.25</v>
      </c>
      <c r="M641" s="36">
        <v>1.5</v>
      </c>
      <c r="N641" s="36">
        <v>3.8119999999999998</v>
      </c>
      <c r="O641" s="36">
        <v>0.17499999999999999</v>
      </c>
      <c r="P641" s="36">
        <v>1.25</v>
      </c>
      <c r="Q641" s="36">
        <v>1.5</v>
      </c>
      <c r="R641" s="36">
        <v>3.8119999999999998</v>
      </c>
      <c r="S641" s="36">
        <v>0.17499999999999999</v>
      </c>
      <c r="T641" s="36">
        <v>1</v>
      </c>
      <c r="U641" s="36">
        <v>7.5</v>
      </c>
      <c r="V641" s="36">
        <v>4.25</v>
      </c>
      <c r="W641" s="36">
        <v>1.5</v>
      </c>
      <c r="X641" s="36">
        <v>0.96499999999999997</v>
      </c>
      <c r="Y641" s="36">
        <v>5</v>
      </c>
      <c r="Z641" s="401">
        <v>45325738191</v>
      </c>
      <c r="AA641" s="402" t="s">
        <v>8</v>
      </c>
      <c r="AB641" s="403">
        <v>2610934468</v>
      </c>
    </row>
    <row r="642" spans="1:28" ht="13.2" x14ac:dyDescent="0.25">
      <c r="A642" s="35" t="s">
        <v>7678</v>
      </c>
      <c r="B642" s="35" t="s">
        <v>870</v>
      </c>
      <c r="C642" s="36"/>
      <c r="D642" s="38">
        <v>23140</v>
      </c>
      <c r="E642" s="399" t="s">
        <v>7783</v>
      </c>
      <c r="F642" s="400">
        <v>23.15</v>
      </c>
      <c r="G642" s="400">
        <v>21.4</v>
      </c>
      <c r="H642" s="400">
        <v>14.38</v>
      </c>
      <c r="I642" s="400">
        <v>13</v>
      </c>
      <c r="J642" s="400">
        <v>13</v>
      </c>
      <c r="K642" s="36">
        <v>1</v>
      </c>
      <c r="L642" s="36">
        <v>1.75</v>
      </c>
      <c r="M642" s="36">
        <v>1.875</v>
      </c>
      <c r="N642" s="36">
        <v>3.8119999999999998</v>
      </c>
      <c r="O642" s="36">
        <v>0.27500000000000002</v>
      </c>
      <c r="P642" s="36">
        <v>1.75</v>
      </c>
      <c r="Q642" s="36">
        <v>1.875</v>
      </c>
      <c r="R642" s="36">
        <v>3.8119999999999998</v>
      </c>
      <c r="S642" s="36">
        <v>0.27500000000000002</v>
      </c>
      <c r="T642" s="36">
        <v>1</v>
      </c>
      <c r="U642" s="36">
        <v>9.75</v>
      </c>
      <c r="V642" s="36">
        <v>4.0620000000000003</v>
      </c>
      <c r="W642" s="36">
        <v>1.875</v>
      </c>
      <c r="X642" s="36">
        <v>1.47</v>
      </c>
      <c r="Y642" s="36">
        <v>5</v>
      </c>
      <c r="Z642" s="401">
        <v>45325738207</v>
      </c>
      <c r="AA642" s="402" t="s">
        <v>8</v>
      </c>
      <c r="AB642" s="403">
        <v>2610934469</v>
      </c>
    </row>
    <row r="643" spans="1:28" ht="13.2" x14ac:dyDescent="0.25">
      <c r="A643" s="35" t="s">
        <v>7678</v>
      </c>
      <c r="B643" s="35" t="s">
        <v>870</v>
      </c>
      <c r="C643" s="36"/>
      <c r="D643" s="38">
        <v>23141</v>
      </c>
      <c r="E643" s="399" t="s">
        <v>7782</v>
      </c>
      <c r="F643" s="400">
        <v>24.02</v>
      </c>
      <c r="G643" s="400">
        <v>22.2</v>
      </c>
      <c r="H643" s="400">
        <v>14.92</v>
      </c>
      <c r="I643" s="400">
        <v>13.48</v>
      </c>
      <c r="J643" s="400">
        <v>13.48</v>
      </c>
      <c r="K643" s="36">
        <v>1</v>
      </c>
      <c r="L643" s="36">
        <v>1.75</v>
      </c>
      <c r="M643" s="36">
        <v>1.875</v>
      </c>
      <c r="N643" s="36">
        <v>3.8119999999999998</v>
      </c>
      <c r="O643" s="36">
        <v>0.34499999999999997</v>
      </c>
      <c r="P643" s="36">
        <v>1.75</v>
      </c>
      <c r="Q643" s="36">
        <v>1.875</v>
      </c>
      <c r="R643" s="36">
        <v>3.8119999999999998</v>
      </c>
      <c r="S643" s="36">
        <v>0.34499999999999997</v>
      </c>
      <c r="T643" s="36">
        <v>1</v>
      </c>
      <c r="U643" s="36">
        <v>9.75</v>
      </c>
      <c r="V643" s="36">
        <v>4.0620000000000003</v>
      </c>
      <c r="W643" s="36">
        <v>1.875</v>
      </c>
      <c r="X643" s="36">
        <v>1.7849999999999999</v>
      </c>
      <c r="Y643" s="36">
        <v>5</v>
      </c>
      <c r="Z643" s="401">
        <v>45325738214</v>
      </c>
      <c r="AA643" s="402" t="s">
        <v>8</v>
      </c>
      <c r="AB643" s="403">
        <v>2610934470</v>
      </c>
    </row>
    <row r="644" spans="1:28" ht="13.2" x14ac:dyDescent="0.25">
      <c r="A644" s="35" t="s">
        <v>7678</v>
      </c>
      <c r="B644" s="35" t="s">
        <v>870</v>
      </c>
      <c r="C644" s="36"/>
      <c r="D644" s="38">
        <v>23142</v>
      </c>
      <c r="E644" s="399" t="s">
        <v>7781</v>
      </c>
      <c r="F644" s="400">
        <v>22.912000000000003</v>
      </c>
      <c r="G644" s="400">
        <v>21.48</v>
      </c>
      <c r="H644" s="400">
        <v>14.32</v>
      </c>
      <c r="I644" s="400">
        <v>12.88</v>
      </c>
      <c r="J644" s="400">
        <v>12.88</v>
      </c>
      <c r="K644" s="36">
        <v>1</v>
      </c>
      <c r="L644" s="36">
        <v>1.25</v>
      </c>
      <c r="M644" s="36">
        <v>1.5</v>
      </c>
      <c r="N644" s="36">
        <v>3.8119999999999998</v>
      </c>
      <c r="O644" s="36">
        <v>0.22500000000000001</v>
      </c>
      <c r="P644" s="36">
        <v>1.25</v>
      </c>
      <c r="Q644" s="36">
        <v>1.5</v>
      </c>
      <c r="R644" s="36">
        <v>3.8119999999999998</v>
      </c>
      <c r="S644" s="36">
        <v>0.22500000000000001</v>
      </c>
      <c r="T644" s="36">
        <v>1</v>
      </c>
      <c r="U644" s="36">
        <v>7.5</v>
      </c>
      <c r="V644" s="36">
        <v>4.25</v>
      </c>
      <c r="W644" s="36">
        <v>1.5</v>
      </c>
      <c r="X644" s="36">
        <v>1.24</v>
      </c>
      <c r="Y644" s="36">
        <v>5</v>
      </c>
      <c r="Z644" s="401">
        <v>45325738221</v>
      </c>
      <c r="AA644" s="402" t="s">
        <v>8</v>
      </c>
      <c r="AB644" s="403">
        <v>2610934471</v>
      </c>
    </row>
    <row r="645" spans="1:28" ht="13.2" x14ac:dyDescent="0.25">
      <c r="A645" s="35" t="s">
        <v>7678</v>
      </c>
      <c r="B645" s="35" t="s">
        <v>870</v>
      </c>
      <c r="C645" s="36"/>
      <c r="D645" s="38">
        <v>23143</v>
      </c>
      <c r="E645" s="399" t="s">
        <v>7780</v>
      </c>
      <c r="F645" s="400">
        <v>25.024000000000001</v>
      </c>
      <c r="G645" s="400">
        <v>23.46</v>
      </c>
      <c r="H645" s="400">
        <v>15.64</v>
      </c>
      <c r="I645" s="400">
        <v>14.08</v>
      </c>
      <c r="J645" s="400">
        <v>14.08</v>
      </c>
      <c r="K645" s="36">
        <v>1</v>
      </c>
      <c r="L645" s="36">
        <v>1.75</v>
      </c>
      <c r="M645" s="36">
        <v>1.875</v>
      </c>
      <c r="N645" s="36">
        <v>3.8119999999999998</v>
      </c>
      <c r="O645" s="36">
        <v>0.22500000000000001</v>
      </c>
      <c r="P645" s="36">
        <v>1.75</v>
      </c>
      <c r="Q645" s="36">
        <v>1.875</v>
      </c>
      <c r="R645" s="36">
        <v>3.8119999999999998</v>
      </c>
      <c r="S645" s="36">
        <v>0.22500000000000001</v>
      </c>
      <c r="T645" s="36">
        <v>1</v>
      </c>
      <c r="U645" s="36">
        <v>9.75</v>
      </c>
      <c r="V645" s="36">
        <v>4.0620000000000003</v>
      </c>
      <c r="W645" s="36">
        <v>1.875</v>
      </c>
      <c r="X645" s="36">
        <v>1.22</v>
      </c>
      <c r="Y645" s="36">
        <v>5</v>
      </c>
      <c r="Z645" s="401">
        <v>45325738238</v>
      </c>
      <c r="AA645" s="402" t="s">
        <v>8</v>
      </c>
      <c r="AB645" s="403">
        <v>2610934472</v>
      </c>
    </row>
    <row r="646" spans="1:28" ht="13.2" x14ac:dyDescent="0.25">
      <c r="A646" s="35" t="s">
        <v>7678</v>
      </c>
      <c r="B646" s="35" t="s">
        <v>870</v>
      </c>
      <c r="C646" s="36"/>
      <c r="D646" s="38">
        <v>23144</v>
      </c>
      <c r="E646" s="399" t="s">
        <v>7779</v>
      </c>
      <c r="F646" s="400">
        <v>26.880000000000003</v>
      </c>
      <c r="G646" s="400">
        <v>25.200000000000003</v>
      </c>
      <c r="H646" s="400">
        <v>16.8</v>
      </c>
      <c r="I646" s="400">
        <v>15.12</v>
      </c>
      <c r="J646" s="400">
        <v>15.12</v>
      </c>
      <c r="K646" s="36">
        <v>1</v>
      </c>
      <c r="L646" s="36">
        <v>1.75</v>
      </c>
      <c r="M646" s="36">
        <v>1.875</v>
      </c>
      <c r="N646" s="36">
        <v>3.8119999999999998</v>
      </c>
      <c r="O646" s="36">
        <v>0.28999999999999998</v>
      </c>
      <c r="P646" s="36">
        <v>1.75</v>
      </c>
      <c r="Q646" s="36">
        <v>1.875</v>
      </c>
      <c r="R646" s="36">
        <v>3.8119999999999998</v>
      </c>
      <c r="S646" s="36">
        <v>0.28999999999999998</v>
      </c>
      <c r="T646" s="36">
        <v>1</v>
      </c>
      <c r="U646" s="36">
        <v>9.75</v>
      </c>
      <c r="V646" s="36">
        <v>4.0620000000000003</v>
      </c>
      <c r="W646" s="36">
        <v>1.875</v>
      </c>
      <c r="X646" s="36">
        <v>1.5449999999999999</v>
      </c>
      <c r="Y646" s="36">
        <v>5</v>
      </c>
      <c r="Z646" s="401">
        <v>45325738245</v>
      </c>
      <c r="AA646" s="402" t="s">
        <v>8</v>
      </c>
      <c r="AB646" s="403">
        <v>2610934473</v>
      </c>
    </row>
    <row r="647" spans="1:28" ht="13.2" x14ac:dyDescent="0.25">
      <c r="A647" s="35" t="s">
        <v>7678</v>
      </c>
      <c r="B647" s="35" t="s">
        <v>870</v>
      </c>
      <c r="C647" s="36"/>
      <c r="D647" s="38">
        <v>23145</v>
      </c>
      <c r="E647" s="399" t="s">
        <v>7778</v>
      </c>
      <c r="F647" s="400">
        <v>26.880000000000003</v>
      </c>
      <c r="G647" s="400">
        <v>25.200000000000003</v>
      </c>
      <c r="H647" s="400">
        <v>16.8</v>
      </c>
      <c r="I647" s="400">
        <v>15.12</v>
      </c>
      <c r="J647" s="400">
        <v>15.12</v>
      </c>
      <c r="K647" s="36">
        <v>1</v>
      </c>
      <c r="L647" s="36">
        <v>1.75</v>
      </c>
      <c r="M647" s="36">
        <v>1.875</v>
      </c>
      <c r="N647" s="36">
        <v>3.8119999999999998</v>
      </c>
      <c r="O647" s="36">
        <v>0.105</v>
      </c>
      <c r="P647" s="36">
        <v>1.75</v>
      </c>
      <c r="Q647" s="36">
        <v>1.875</v>
      </c>
      <c r="R647" s="36">
        <v>3.8119999999999998</v>
      </c>
      <c r="S647" s="36">
        <v>0.105</v>
      </c>
      <c r="T647" s="36">
        <v>1</v>
      </c>
      <c r="U647" s="36">
        <v>9.75</v>
      </c>
      <c r="V647" s="36">
        <v>4.0620000000000003</v>
      </c>
      <c r="W647" s="36">
        <v>1.875</v>
      </c>
      <c r="X647" s="36">
        <v>1.24</v>
      </c>
      <c r="Y647" s="36">
        <v>5</v>
      </c>
      <c r="Z647" s="401">
        <v>45325738252</v>
      </c>
      <c r="AA647" s="402" t="s">
        <v>8</v>
      </c>
      <c r="AB647" s="403">
        <v>2610934474</v>
      </c>
    </row>
    <row r="648" spans="1:28" ht="13.2" x14ac:dyDescent="0.25">
      <c r="A648" s="35" t="s">
        <v>7678</v>
      </c>
      <c r="B648" s="35" t="s">
        <v>870</v>
      </c>
      <c r="C648" s="36"/>
      <c r="D648" s="38">
        <v>23146</v>
      </c>
      <c r="E648" s="399" t="s">
        <v>7777</v>
      </c>
      <c r="F648" s="400">
        <v>32.68</v>
      </c>
      <c r="G648" s="400">
        <v>30.72</v>
      </c>
      <c r="H648" s="400">
        <v>20.260000000000002</v>
      </c>
      <c r="I648" s="400">
        <v>18.3</v>
      </c>
      <c r="J648" s="400">
        <v>18.3</v>
      </c>
      <c r="K648" s="37">
        <v>1</v>
      </c>
      <c r="L648" s="36">
        <v>1.75</v>
      </c>
      <c r="M648" s="36">
        <v>1.875</v>
      </c>
      <c r="N648" s="36">
        <v>3.8119999999999998</v>
      </c>
      <c r="O648" s="36">
        <v>0.28499999999999998</v>
      </c>
      <c r="P648" s="36"/>
      <c r="Q648" s="36"/>
      <c r="R648" s="36"/>
      <c r="S648" s="36"/>
      <c r="T648" s="36"/>
      <c r="U648" s="36">
        <v>9.75</v>
      </c>
      <c r="V648" s="36">
        <v>4.5</v>
      </c>
      <c r="W648" s="36">
        <v>2.25</v>
      </c>
      <c r="X648" s="36">
        <v>1.6</v>
      </c>
      <c r="Y648" s="36">
        <v>5</v>
      </c>
      <c r="Z648" s="401">
        <v>45325738269</v>
      </c>
      <c r="AA648" s="402" t="s">
        <v>8</v>
      </c>
      <c r="AB648" s="403">
        <v>2610934475</v>
      </c>
    </row>
    <row r="649" spans="1:28" ht="13.2" x14ac:dyDescent="0.25">
      <c r="A649" s="35" t="s">
        <v>7678</v>
      </c>
      <c r="B649" s="35" t="s">
        <v>870</v>
      </c>
      <c r="C649" s="36"/>
      <c r="D649" s="38">
        <v>23148</v>
      </c>
      <c r="E649" s="399" t="s">
        <v>7776</v>
      </c>
      <c r="F649" s="400">
        <v>33.984000000000002</v>
      </c>
      <c r="G649" s="400">
        <v>31.86</v>
      </c>
      <c r="H649" s="400">
        <v>21.24</v>
      </c>
      <c r="I649" s="400">
        <v>19.13</v>
      </c>
      <c r="J649" s="400">
        <v>19.13</v>
      </c>
      <c r="K649" s="36">
        <v>1</v>
      </c>
      <c r="L649" s="36">
        <v>1.75</v>
      </c>
      <c r="M649" s="36">
        <v>1.875</v>
      </c>
      <c r="N649" s="36">
        <v>3.8119999999999998</v>
      </c>
      <c r="O649" s="36">
        <v>0.35499999999999998</v>
      </c>
      <c r="P649" s="36">
        <v>1.75</v>
      </c>
      <c r="Q649" s="36">
        <v>1.875</v>
      </c>
      <c r="R649" s="36">
        <v>3.8119999999999998</v>
      </c>
      <c r="S649" s="36">
        <v>0.35499999999999998</v>
      </c>
      <c r="T649" s="36">
        <v>1</v>
      </c>
      <c r="U649" s="36">
        <v>9.75</v>
      </c>
      <c r="V649" s="36">
        <v>4.0620000000000003</v>
      </c>
      <c r="W649" s="36">
        <v>1.875</v>
      </c>
      <c r="X649" s="36">
        <v>1.86</v>
      </c>
      <c r="Y649" s="36">
        <v>5</v>
      </c>
      <c r="Z649" s="401">
        <v>45325738283</v>
      </c>
      <c r="AA649" s="402" t="s">
        <v>8</v>
      </c>
      <c r="AB649" s="403">
        <v>2610934477</v>
      </c>
    </row>
    <row r="650" spans="1:28" ht="13.2" x14ac:dyDescent="0.25">
      <c r="A650" s="35" t="s">
        <v>7678</v>
      </c>
      <c r="B650" s="35" t="s">
        <v>870</v>
      </c>
      <c r="C650" s="36"/>
      <c r="D650" s="38">
        <v>23149</v>
      </c>
      <c r="E650" s="399" t="s">
        <v>7775</v>
      </c>
      <c r="F650" s="400">
        <v>24.98</v>
      </c>
      <c r="G650" s="400">
        <v>23.17</v>
      </c>
      <c r="H650" s="400">
        <v>15.54</v>
      </c>
      <c r="I650" s="400">
        <v>14.03</v>
      </c>
      <c r="J650" s="400">
        <v>14.03</v>
      </c>
      <c r="K650" s="36">
        <v>1</v>
      </c>
      <c r="L650" s="36">
        <v>1.75</v>
      </c>
      <c r="M650" s="36">
        <v>1.875</v>
      </c>
      <c r="N650" s="36">
        <v>3.8119999999999998</v>
      </c>
      <c r="O650" s="36">
        <v>0.22500000000000001</v>
      </c>
      <c r="P650" s="36">
        <v>1.75</v>
      </c>
      <c r="Q650" s="36">
        <v>1.875</v>
      </c>
      <c r="R650" s="36">
        <v>3.8119999999999998</v>
      </c>
      <c r="S650" s="36">
        <v>0.22500000000000001</v>
      </c>
      <c r="T650" s="36">
        <v>1</v>
      </c>
      <c r="U650" s="36">
        <v>9.75</v>
      </c>
      <c r="V650" s="36">
        <v>4.0620000000000003</v>
      </c>
      <c r="W650" s="36">
        <v>1.875</v>
      </c>
      <c r="X650" s="36">
        <v>1.22</v>
      </c>
      <c r="Y650" s="36">
        <v>5</v>
      </c>
      <c r="Z650" s="401">
        <v>45325738290</v>
      </c>
      <c r="AA650" s="402" t="s">
        <v>8</v>
      </c>
      <c r="AB650" s="403">
        <v>2610934478</v>
      </c>
    </row>
    <row r="651" spans="1:28" ht="13.2" x14ac:dyDescent="0.25">
      <c r="A651" s="35" t="s">
        <v>7678</v>
      </c>
      <c r="B651" s="35" t="s">
        <v>870</v>
      </c>
      <c r="C651" s="36"/>
      <c r="D651" s="38">
        <v>23150</v>
      </c>
      <c r="E651" s="399" t="s">
        <v>7774</v>
      </c>
      <c r="F651" s="400">
        <v>26.944000000000003</v>
      </c>
      <c r="G651" s="400">
        <v>25.259999999999998</v>
      </c>
      <c r="H651" s="400">
        <v>16.84</v>
      </c>
      <c r="I651" s="400">
        <v>15.16</v>
      </c>
      <c r="J651" s="400">
        <v>15.16</v>
      </c>
      <c r="K651" s="36">
        <v>1</v>
      </c>
      <c r="L651" s="36">
        <v>1.75</v>
      </c>
      <c r="M651" s="36">
        <v>1.875</v>
      </c>
      <c r="N651" s="36">
        <v>3.8119999999999998</v>
      </c>
      <c r="O651" s="36">
        <v>0.32300000000000001</v>
      </c>
      <c r="P651" s="36">
        <v>1.75</v>
      </c>
      <c r="Q651" s="36">
        <v>1.875</v>
      </c>
      <c r="R651" s="36">
        <v>3.8119999999999998</v>
      </c>
      <c r="S651" s="36">
        <v>0.32300000000000001</v>
      </c>
      <c r="T651" s="36">
        <v>1</v>
      </c>
      <c r="U651" s="36">
        <v>9.75</v>
      </c>
      <c r="V651" s="36">
        <v>4.0620000000000003</v>
      </c>
      <c r="W651" s="36">
        <v>1.875</v>
      </c>
      <c r="X651" s="36">
        <v>1.62</v>
      </c>
      <c r="Y651" s="36">
        <v>5</v>
      </c>
      <c r="Z651" s="401">
        <v>45325738306</v>
      </c>
      <c r="AA651" s="402" t="s">
        <v>8</v>
      </c>
      <c r="AB651" s="403">
        <v>2610934479</v>
      </c>
    </row>
    <row r="652" spans="1:28" ht="13.2" x14ac:dyDescent="0.25">
      <c r="A652" s="35" t="s">
        <v>7678</v>
      </c>
      <c r="B652" s="35" t="s">
        <v>870</v>
      </c>
      <c r="C652" s="36"/>
      <c r="D652" s="38">
        <v>23151</v>
      </c>
      <c r="E652" s="399" t="s">
        <v>7773</v>
      </c>
      <c r="F652" s="400">
        <v>26.512</v>
      </c>
      <c r="G652" s="400">
        <v>24.855</v>
      </c>
      <c r="H652" s="400">
        <v>16.57</v>
      </c>
      <c r="I652" s="400">
        <v>14.91</v>
      </c>
      <c r="J652" s="400">
        <v>14.91</v>
      </c>
      <c r="K652" s="36">
        <v>1</v>
      </c>
      <c r="L652" s="36">
        <v>1.75</v>
      </c>
      <c r="M652" s="36">
        <v>1.875</v>
      </c>
      <c r="N652" s="36">
        <v>3.8119999999999998</v>
      </c>
      <c r="O652" s="36">
        <v>0.20499999999999999</v>
      </c>
      <c r="P652" s="36">
        <v>1.75</v>
      </c>
      <c r="Q652" s="36">
        <v>1.875</v>
      </c>
      <c r="R652" s="36">
        <v>3.8119999999999998</v>
      </c>
      <c r="S652" s="36">
        <v>0.20499999999999999</v>
      </c>
      <c r="T652" s="36">
        <v>1</v>
      </c>
      <c r="U652" s="36">
        <v>9.75</v>
      </c>
      <c r="V652" s="36">
        <v>4.0620000000000003</v>
      </c>
      <c r="W652" s="36">
        <v>1.875</v>
      </c>
      <c r="X652" s="36">
        <v>1.125</v>
      </c>
      <c r="Y652" s="36">
        <v>5</v>
      </c>
      <c r="Z652" s="401">
        <v>45325738313</v>
      </c>
      <c r="AA652" s="402" t="s">
        <v>8</v>
      </c>
      <c r="AB652" s="403">
        <v>2610934480</v>
      </c>
    </row>
    <row r="653" spans="1:28" ht="13.2" x14ac:dyDescent="0.25">
      <c r="A653" s="35" t="s">
        <v>7678</v>
      </c>
      <c r="B653" s="35" t="s">
        <v>870</v>
      </c>
      <c r="C653" s="36"/>
      <c r="D653" s="38">
        <v>23152</v>
      </c>
      <c r="E653" s="399" t="s">
        <v>7772</v>
      </c>
      <c r="F653" s="400">
        <v>28.8</v>
      </c>
      <c r="G653" s="400">
        <v>27</v>
      </c>
      <c r="H653" s="400">
        <v>18</v>
      </c>
      <c r="I653" s="400">
        <v>16.2</v>
      </c>
      <c r="J653" s="400">
        <v>16.2</v>
      </c>
      <c r="K653" s="36">
        <v>1</v>
      </c>
      <c r="L653" s="36">
        <v>1.75</v>
      </c>
      <c r="M653" s="36">
        <v>1.875</v>
      </c>
      <c r="N653" s="36">
        <v>3.8119999999999998</v>
      </c>
      <c r="O653" s="36">
        <v>0.23499999999999999</v>
      </c>
      <c r="P653" s="36">
        <v>1.75</v>
      </c>
      <c r="Q653" s="36">
        <v>1.875</v>
      </c>
      <c r="R653" s="36">
        <v>3.8119999999999998</v>
      </c>
      <c r="S653" s="36">
        <v>0.23499999999999999</v>
      </c>
      <c r="T653" s="36">
        <v>1</v>
      </c>
      <c r="U653" s="36">
        <v>9.75</v>
      </c>
      <c r="V653" s="36">
        <v>4.0620000000000003</v>
      </c>
      <c r="W653" s="36">
        <v>1.875</v>
      </c>
      <c r="X653" s="36">
        <v>1.28</v>
      </c>
      <c r="Y653" s="36">
        <v>5</v>
      </c>
      <c r="Z653" s="401">
        <v>45325738320</v>
      </c>
      <c r="AA653" s="402" t="s">
        <v>8</v>
      </c>
      <c r="AB653" s="403">
        <v>2610934481</v>
      </c>
    </row>
    <row r="654" spans="1:28" ht="13.2" x14ac:dyDescent="0.25">
      <c r="A654" s="35" t="s">
        <v>7678</v>
      </c>
      <c r="B654" s="35" t="s">
        <v>870</v>
      </c>
      <c r="C654" s="36"/>
      <c r="D654" s="38">
        <v>23153</v>
      </c>
      <c r="E654" s="399" t="s">
        <v>7771</v>
      </c>
      <c r="F654" s="400">
        <v>29.96</v>
      </c>
      <c r="G654" s="400">
        <v>28.16</v>
      </c>
      <c r="H654" s="400">
        <v>18.579999999999998</v>
      </c>
      <c r="I654" s="400">
        <v>16.779999999999998</v>
      </c>
      <c r="J654" s="400">
        <v>16.779999999999998</v>
      </c>
      <c r="K654" s="36">
        <v>1</v>
      </c>
      <c r="L654" s="36">
        <v>1.75</v>
      </c>
      <c r="M654" s="36">
        <v>1.875</v>
      </c>
      <c r="N654" s="36">
        <v>3.8119999999999998</v>
      </c>
      <c r="O654" s="36">
        <v>0.215</v>
      </c>
      <c r="P654" s="36">
        <v>1.75</v>
      </c>
      <c r="Q654" s="36">
        <v>1.875</v>
      </c>
      <c r="R654" s="36">
        <v>3.8119999999999998</v>
      </c>
      <c r="S654" s="36">
        <v>0.215</v>
      </c>
      <c r="T654" s="36">
        <v>1</v>
      </c>
      <c r="U654" s="36">
        <v>9.75</v>
      </c>
      <c r="V654" s="36">
        <v>4.0620000000000003</v>
      </c>
      <c r="W654" s="36">
        <v>1.875</v>
      </c>
      <c r="X654" s="36">
        <v>1.17</v>
      </c>
      <c r="Y654" s="36">
        <v>5</v>
      </c>
      <c r="Z654" s="401">
        <v>45325738337</v>
      </c>
      <c r="AA654" s="402" t="s">
        <v>8</v>
      </c>
      <c r="AB654" s="403">
        <v>2610934482</v>
      </c>
    </row>
    <row r="655" spans="1:28" ht="13.2" x14ac:dyDescent="0.25">
      <c r="A655" s="35" t="s">
        <v>7678</v>
      </c>
      <c r="B655" s="35" t="s">
        <v>870</v>
      </c>
      <c r="C655" s="36"/>
      <c r="D655" s="38">
        <v>23154</v>
      </c>
      <c r="E655" s="399" t="s">
        <v>7770</v>
      </c>
      <c r="F655" s="400">
        <v>31.97</v>
      </c>
      <c r="G655" s="400">
        <v>29.66</v>
      </c>
      <c r="H655" s="400">
        <v>19.89</v>
      </c>
      <c r="I655" s="400">
        <v>17.97</v>
      </c>
      <c r="J655" s="400">
        <v>17.97</v>
      </c>
      <c r="K655" s="36">
        <v>1</v>
      </c>
      <c r="L655" s="36">
        <v>1.75</v>
      </c>
      <c r="M655" s="36">
        <v>1.875</v>
      </c>
      <c r="N655" s="36">
        <v>3.8119999999999998</v>
      </c>
      <c r="O655" s="36">
        <v>0.26</v>
      </c>
      <c r="P655" s="36">
        <v>1.75</v>
      </c>
      <c r="Q655" s="36">
        <v>1.875</v>
      </c>
      <c r="R655" s="36">
        <v>3.8119999999999998</v>
      </c>
      <c r="S655" s="36">
        <v>0.26</v>
      </c>
      <c r="T655" s="36">
        <v>1</v>
      </c>
      <c r="U655" s="36">
        <v>9.75</v>
      </c>
      <c r="V655" s="36">
        <v>4.0620000000000003</v>
      </c>
      <c r="W655" s="36">
        <v>1.875</v>
      </c>
      <c r="X655" s="36">
        <v>1.405</v>
      </c>
      <c r="Y655" s="36">
        <v>5</v>
      </c>
      <c r="Z655" s="401">
        <v>45325738344</v>
      </c>
      <c r="AA655" s="402" t="s">
        <v>8</v>
      </c>
      <c r="AB655" s="403">
        <v>2610934483</v>
      </c>
    </row>
    <row r="656" spans="1:28" ht="13.2" x14ac:dyDescent="0.25">
      <c r="A656" s="35" t="s">
        <v>7678</v>
      </c>
      <c r="B656" s="35" t="s">
        <v>870</v>
      </c>
      <c r="C656" s="36"/>
      <c r="D656" s="38">
        <v>23155</v>
      </c>
      <c r="E656" s="399" t="s">
        <v>7769</v>
      </c>
      <c r="F656" s="400">
        <v>21.71</v>
      </c>
      <c r="G656" s="400">
        <v>19.98</v>
      </c>
      <c r="H656" s="400">
        <v>13.46</v>
      </c>
      <c r="I656" s="400">
        <v>12.18</v>
      </c>
      <c r="J656" s="400">
        <v>12.18</v>
      </c>
      <c r="K656" s="36">
        <v>1</v>
      </c>
      <c r="L656" s="36">
        <v>1.75</v>
      </c>
      <c r="M656" s="36">
        <v>1.875</v>
      </c>
      <c r="N656" s="36">
        <v>3.8119999999999998</v>
      </c>
      <c r="O656" s="36">
        <v>0.26500000000000001</v>
      </c>
      <c r="P656" s="36">
        <v>1.75</v>
      </c>
      <c r="Q656" s="36">
        <v>1.875</v>
      </c>
      <c r="R656" s="36">
        <v>3.8119999999999998</v>
      </c>
      <c r="S656" s="36">
        <v>0.26500000000000001</v>
      </c>
      <c r="T656" s="36">
        <v>1</v>
      </c>
      <c r="U656" s="36">
        <v>9.75</v>
      </c>
      <c r="V656" s="36">
        <v>4.0620000000000003</v>
      </c>
      <c r="W656" s="36">
        <v>1.875</v>
      </c>
      <c r="X656" s="36">
        <v>1.42</v>
      </c>
      <c r="Y656" s="36">
        <v>5</v>
      </c>
      <c r="Z656" s="401">
        <v>45325743461</v>
      </c>
      <c r="AA656" s="402" t="s">
        <v>8</v>
      </c>
      <c r="AB656" s="403">
        <v>2610934484</v>
      </c>
    </row>
    <row r="657" spans="1:28" ht="13.2" x14ac:dyDescent="0.25">
      <c r="A657" s="35" t="s">
        <v>7678</v>
      </c>
      <c r="B657" s="35" t="s">
        <v>870</v>
      </c>
      <c r="C657" s="36"/>
      <c r="D657" s="38">
        <v>23156</v>
      </c>
      <c r="E657" s="399" t="s">
        <v>7768</v>
      </c>
      <c r="F657" s="400">
        <v>24.67</v>
      </c>
      <c r="G657" s="400">
        <v>22.89</v>
      </c>
      <c r="H657" s="400">
        <v>15.35</v>
      </c>
      <c r="I657" s="400">
        <v>13.87</v>
      </c>
      <c r="J657" s="400">
        <v>13.87</v>
      </c>
      <c r="K657" s="36">
        <v>1</v>
      </c>
      <c r="L657" s="36">
        <v>1.25</v>
      </c>
      <c r="M657" s="36">
        <v>1.5</v>
      </c>
      <c r="N657" s="36">
        <v>3.8119999999999998</v>
      </c>
      <c r="O657" s="36">
        <v>0.17</v>
      </c>
      <c r="P657" s="36">
        <v>1.25</v>
      </c>
      <c r="Q657" s="36">
        <v>1.5</v>
      </c>
      <c r="R657" s="36">
        <v>3.8119999999999998</v>
      </c>
      <c r="S657" s="36">
        <v>0.17</v>
      </c>
      <c r="T657" s="36">
        <v>1</v>
      </c>
      <c r="U657" s="36">
        <v>7.5</v>
      </c>
      <c r="V657" s="36">
        <v>4.25</v>
      </c>
      <c r="W657" s="36">
        <v>1.5</v>
      </c>
      <c r="X657" s="36">
        <v>0.93</v>
      </c>
      <c r="Y657" s="36">
        <v>5</v>
      </c>
      <c r="Z657" s="401">
        <v>45325738351</v>
      </c>
      <c r="AA657" s="402" t="s">
        <v>8</v>
      </c>
      <c r="AB657" s="403">
        <v>2610934485</v>
      </c>
    </row>
    <row r="658" spans="1:28" ht="13.2" x14ac:dyDescent="0.25">
      <c r="A658" s="35" t="s">
        <v>7678</v>
      </c>
      <c r="B658" s="35" t="s">
        <v>870</v>
      </c>
      <c r="C658" s="36"/>
      <c r="D658" s="38">
        <v>23157</v>
      </c>
      <c r="E658" s="399" t="s">
        <v>7767</v>
      </c>
      <c r="F658" s="400">
        <v>26.78</v>
      </c>
      <c r="G658" s="400">
        <v>24.84</v>
      </c>
      <c r="H658" s="400">
        <v>16.66</v>
      </c>
      <c r="I658" s="400">
        <v>15.05</v>
      </c>
      <c r="J658" s="400">
        <v>15.05</v>
      </c>
      <c r="K658" s="36">
        <v>1</v>
      </c>
      <c r="L658" s="36">
        <v>1.25</v>
      </c>
      <c r="M658" s="36">
        <v>1.5</v>
      </c>
      <c r="N658" s="36">
        <v>3.8119999999999998</v>
      </c>
      <c r="O658" s="36">
        <v>0.20499999999999999</v>
      </c>
      <c r="P658" s="36">
        <v>1.25</v>
      </c>
      <c r="Q658" s="36">
        <v>1.5</v>
      </c>
      <c r="R658" s="36">
        <v>3.8119999999999998</v>
      </c>
      <c r="S658" s="36">
        <v>0.20499999999999999</v>
      </c>
      <c r="T658" s="36">
        <v>1</v>
      </c>
      <c r="U658" s="36">
        <v>7.5</v>
      </c>
      <c r="V658" s="36">
        <v>4.25</v>
      </c>
      <c r="W658" s="36">
        <v>1.5</v>
      </c>
      <c r="X658" s="36">
        <v>1.095</v>
      </c>
      <c r="Y658" s="36">
        <v>5</v>
      </c>
      <c r="Z658" s="401">
        <v>45325738368</v>
      </c>
      <c r="AA658" s="402" t="s">
        <v>8</v>
      </c>
      <c r="AB658" s="403">
        <v>2610934486</v>
      </c>
    </row>
    <row r="659" spans="1:28" ht="13.2" x14ac:dyDescent="0.25">
      <c r="A659" s="35" t="s">
        <v>7678</v>
      </c>
      <c r="B659" s="35" t="s">
        <v>870</v>
      </c>
      <c r="C659" s="36"/>
      <c r="D659" s="38">
        <v>23158</v>
      </c>
      <c r="E659" s="399" t="s">
        <v>7766</v>
      </c>
      <c r="F659" s="400">
        <v>28.12</v>
      </c>
      <c r="G659" s="400">
        <v>25.99</v>
      </c>
      <c r="H659" s="400">
        <v>17.47</v>
      </c>
      <c r="I659" s="400">
        <v>15.79</v>
      </c>
      <c r="J659" s="400">
        <v>15.79</v>
      </c>
      <c r="K659" s="36">
        <v>1</v>
      </c>
      <c r="L659" s="36">
        <v>1.25</v>
      </c>
      <c r="M659" s="36">
        <v>1.5</v>
      </c>
      <c r="N659" s="36">
        <v>3.8119999999999998</v>
      </c>
      <c r="O659" s="36">
        <v>0.185</v>
      </c>
      <c r="P659" s="36">
        <v>7.5</v>
      </c>
      <c r="Q659" s="36">
        <v>4.25</v>
      </c>
      <c r="R659" s="36">
        <v>1.5</v>
      </c>
      <c r="S659" s="36">
        <v>0.185</v>
      </c>
      <c r="T659" s="36">
        <v>1</v>
      </c>
      <c r="U659" s="36">
        <v>9</v>
      </c>
      <c r="V659" s="36">
        <v>8.25</v>
      </c>
      <c r="W659" s="36">
        <v>8.5</v>
      </c>
      <c r="X659" s="36">
        <v>1.04</v>
      </c>
      <c r="Y659" s="36">
        <v>5</v>
      </c>
      <c r="Z659" s="401">
        <v>45325738375</v>
      </c>
      <c r="AA659" s="402" t="s">
        <v>8</v>
      </c>
      <c r="AB659" s="403">
        <v>2610934487</v>
      </c>
    </row>
    <row r="660" spans="1:28" ht="13.2" x14ac:dyDescent="0.25">
      <c r="A660" s="35" t="s">
        <v>7678</v>
      </c>
      <c r="B660" s="35" t="s">
        <v>870</v>
      </c>
      <c r="C660" s="36"/>
      <c r="D660" s="38">
        <v>23159</v>
      </c>
      <c r="E660" s="399" t="s">
        <v>7765</v>
      </c>
      <c r="F660" s="400">
        <v>9.2200000000000006</v>
      </c>
      <c r="G660" s="400">
        <v>8.4</v>
      </c>
      <c r="H660" s="400">
        <v>5.69</v>
      </c>
      <c r="I660" s="400">
        <v>5.16</v>
      </c>
      <c r="J660" s="400">
        <v>5.16</v>
      </c>
      <c r="K660" s="36">
        <v>1</v>
      </c>
      <c r="L660" s="36">
        <v>1.25</v>
      </c>
      <c r="M660" s="36">
        <v>1.5</v>
      </c>
      <c r="N660" s="36">
        <v>4</v>
      </c>
      <c r="O660" s="36">
        <v>0.13500000000000001</v>
      </c>
      <c r="P660" s="36">
        <v>1.25</v>
      </c>
      <c r="Q660" s="36">
        <v>1.5</v>
      </c>
      <c r="R660" s="36">
        <v>4</v>
      </c>
      <c r="S660" s="36">
        <v>0.13500000000000001</v>
      </c>
      <c r="T660" s="36">
        <v>1</v>
      </c>
      <c r="U660" s="36">
        <v>7.5</v>
      </c>
      <c r="V660" s="36">
        <v>4.25</v>
      </c>
      <c r="W660" s="36">
        <v>1.625</v>
      </c>
      <c r="X660" s="36">
        <v>0.82499999999999996</v>
      </c>
      <c r="Y660" s="36">
        <v>5</v>
      </c>
      <c r="Z660" s="401">
        <v>45325761694</v>
      </c>
      <c r="AA660" s="402" t="s">
        <v>8</v>
      </c>
      <c r="AB660" s="403">
        <v>2610949823</v>
      </c>
    </row>
    <row r="661" spans="1:28" ht="13.2" x14ac:dyDescent="0.25">
      <c r="A661" s="35" t="s">
        <v>7678</v>
      </c>
      <c r="B661" s="35" t="s">
        <v>870</v>
      </c>
      <c r="C661" s="36"/>
      <c r="D661" s="38">
        <v>23160</v>
      </c>
      <c r="E661" s="399" t="s">
        <v>7764</v>
      </c>
      <c r="F661" s="400">
        <v>7.5</v>
      </c>
      <c r="G661" s="400">
        <v>6.83</v>
      </c>
      <c r="H661" s="400">
        <v>4.63</v>
      </c>
      <c r="I661" s="400">
        <v>4.2</v>
      </c>
      <c r="J661" s="400">
        <v>4.2</v>
      </c>
      <c r="K661" s="36">
        <v>1</v>
      </c>
      <c r="L661" s="36">
        <v>1.25</v>
      </c>
      <c r="M661" s="36">
        <v>1.5</v>
      </c>
      <c r="N661" s="36">
        <v>4</v>
      </c>
      <c r="O661" s="36">
        <v>0.11</v>
      </c>
      <c r="P661" s="36">
        <v>1.25</v>
      </c>
      <c r="Q661" s="36">
        <v>1.5</v>
      </c>
      <c r="R661" s="36">
        <v>4</v>
      </c>
      <c r="S661" s="36">
        <v>0.11</v>
      </c>
      <c r="T661" s="36">
        <v>1</v>
      </c>
      <c r="U661" s="36">
        <v>7.5</v>
      </c>
      <c r="V661" s="36">
        <v>4.25</v>
      </c>
      <c r="W661" s="36">
        <v>1.625</v>
      </c>
      <c r="X661" s="36">
        <v>0.68500000000000005</v>
      </c>
      <c r="Y661" s="36">
        <v>5</v>
      </c>
      <c r="Z661" s="401">
        <v>45325761700</v>
      </c>
      <c r="AA661" s="402" t="s">
        <v>8</v>
      </c>
      <c r="AB661" s="403">
        <v>2610949824</v>
      </c>
    </row>
    <row r="662" spans="1:28" ht="13.2" x14ac:dyDescent="0.25">
      <c r="A662" s="35" t="s">
        <v>7678</v>
      </c>
      <c r="B662" s="35" t="s">
        <v>870</v>
      </c>
      <c r="C662" s="36"/>
      <c r="D662" s="38">
        <v>23161</v>
      </c>
      <c r="E662" s="399" t="s">
        <v>7763</v>
      </c>
      <c r="F662" s="400">
        <v>8.92</v>
      </c>
      <c r="G662" s="400">
        <v>8.1300000000000008</v>
      </c>
      <c r="H662" s="400">
        <v>5.51</v>
      </c>
      <c r="I662" s="400">
        <v>5.01</v>
      </c>
      <c r="J662" s="400">
        <v>5.01</v>
      </c>
      <c r="K662" s="36">
        <v>1</v>
      </c>
      <c r="L662" s="36">
        <v>1.25</v>
      </c>
      <c r="M662" s="36">
        <v>1.5</v>
      </c>
      <c r="N662" s="36">
        <v>4</v>
      </c>
      <c r="O662" s="36">
        <v>0.14499999999999999</v>
      </c>
      <c r="P662" s="36">
        <v>1.25</v>
      </c>
      <c r="Q662" s="36">
        <v>1.5</v>
      </c>
      <c r="R662" s="36">
        <v>4</v>
      </c>
      <c r="S662" s="36">
        <v>0.14499999999999999</v>
      </c>
      <c r="T662" s="36">
        <v>1</v>
      </c>
      <c r="U662" s="36">
        <v>7.5</v>
      </c>
      <c r="V662" s="36">
        <v>4.25</v>
      </c>
      <c r="W662" s="36">
        <v>1.625</v>
      </c>
      <c r="X662" s="36">
        <v>0.86499999999999999</v>
      </c>
      <c r="Y662" s="36">
        <v>5</v>
      </c>
      <c r="Z662" s="401">
        <v>45325761717</v>
      </c>
      <c r="AA662" s="402" t="s">
        <v>8</v>
      </c>
      <c r="AB662" s="403">
        <v>2610949825</v>
      </c>
    </row>
    <row r="663" spans="1:28" ht="13.2" x14ac:dyDescent="0.25">
      <c r="A663" s="35" t="s">
        <v>7678</v>
      </c>
      <c r="B663" s="35" t="s">
        <v>870</v>
      </c>
      <c r="C663" s="36"/>
      <c r="D663" s="38">
        <v>23162</v>
      </c>
      <c r="E663" s="399" t="s">
        <v>7762</v>
      </c>
      <c r="F663" s="400">
        <v>9.32</v>
      </c>
      <c r="G663" s="400">
        <v>8.52</v>
      </c>
      <c r="H663" s="400">
        <v>5.76</v>
      </c>
      <c r="I663" s="400">
        <v>5.22</v>
      </c>
      <c r="J663" s="400">
        <v>5.22</v>
      </c>
      <c r="K663" s="36">
        <v>1</v>
      </c>
      <c r="L663" s="36">
        <v>1.25</v>
      </c>
      <c r="M663" s="36">
        <v>1.5</v>
      </c>
      <c r="N663" s="36">
        <v>4</v>
      </c>
      <c r="O663" s="36">
        <v>0.105</v>
      </c>
      <c r="P663" s="36">
        <v>1.25</v>
      </c>
      <c r="Q663" s="36">
        <v>1.5</v>
      </c>
      <c r="R663" s="36">
        <v>4</v>
      </c>
      <c r="S663" s="36">
        <v>0.105</v>
      </c>
      <c r="T663" s="36">
        <v>1</v>
      </c>
      <c r="U663" s="36">
        <v>7.5</v>
      </c>
      <c r="V663" s="36">
        <v>4.25</v>
      </c>
      <c r="W663" s="36">
        <v>1.625</v>
      </c>
      <c r="X663" s="36">
        <v>0.66500000000000004</v>
      </c>
      <c r="Y663" s="36">
        <v>5</v>
      </c>
      <c r="Z663" s="401">
        <v>45325761724</v>
      </c>
      <c r="AA663" s="402" t="s">
        <v>8</v>
      </c>
      <c r="AB663" s="403">
        <v>2610949826</v>
      </c>
    </row>
    <row r="664" spans="1:28" ht="13.2" x14ac:dyDescent="0.25">
      <c r="A664" s="35" t="s">
        <v>7678</v>
      </c>
      <c r="B664" s="35" t="s">
        <v>870</v>
      </c>
      <c r="C664" s="36"/>
      <c r="D664" s="38">
        <v>23165</v>
      </c>
      <c r="E664" s="399" t="s">
        <v>7761</v>
      </c>
      <c r="F664" s="400">
        <v>12.336</v>
      </c>
      <c r="G664" s="400">
        <v>11.565</v>
      </c>
      <c r="H664" s="400">
        <v>7.71</v>
      </c>
      <c r="I664" s="400">
        <v>6.93</v>
      </c>
      <c r="J664" s="400">
        <v>6.93</v>
      </c>
      <c r="K664" s="36">
        <v>5</v>
      </c>
      <c r="L664" s="36">
        <v>0.375</v>
      </c>
      <c r="M664" s="36">
        <v>1.875</v>
      </c>
      <c r="N664" s="36">
        <v>5.375</v>
      </c>
      <c r="O664" s="36">
        <v>2.5000000000000001E-2</v>
      </c>
      <c r="P664" s="36">
        <v>6</v>
      </c>
      <c r="Q664" s="36">
        <v>2.125</v>
      </c>
      <c r="R664" s="36">
        <v>1.5</v>
      </c>
      <c r="S664" s="36">
        <v>0.17</v>
      </c>
      <c r="T664" s="36">
        <v>5</v>
      </c>
      <c r="U664" s="36">
        <v>8.25</v>
      </c>
      <c r="V664" s="36">
        <v>7.5</v>
      </c>
      <c r="W664" s="36">
        <v>5.5</v>
      </c>
      <c r="X664" s="36">
        <v>2.02</v>
      </c>
      <c r="Y664" s="36">
        <v>50</v>
      </c>
      <c r="Z664" s="401">
        <v>45325737989</v>
      </c>
      <c r="AA664" s="402" t="s">
        <v>8</v>
      </c>
      <c r="AB664" s="403">
        <v>2610934447</v>
      </c>
    </row>
    <row r="665" spans="1:28" ht="13.2" x14ac:dyDescent="0.25">
      <c r="A665" s="35" t="s">
        <v>7678</v>
      </c>
      <c r="B665" s="35" t="s">
        <v>870</v>
      </c>
      <c r="C665" s="36" t="s">
        <v>425</v>
      </c>
      <c r="D665" s="38">
        <v>23198</v>
      </c>
      <c r="E665" s="399" t="s">
        <v>7760</v>
      </c>
      <c r="F665" s="400">
        <v>480.75200000000007</v>
      </c>
      <c r="G665" s="400">
        <v>450.70500000000004</v>
      </c>
      <c r="H665" s="400">
        <v>300.47000000000003</v>
      </c>
      <c r="I665" s="400">
        <v>270.42</v>
      </c>
      <c r="J665" s="400">
        <v>270.42</v>
      </c>
      <c r="K665" s="37">
        <v>1</v>
      </c>
      <c r="L665" s="36">
        <v>41</v>
      </c>
      <c r="M665" s="36">
        <v>7.75</v>
      </c>
      <c r="N665" s="36">
        <v>13</v>
      </c>
      <c r="O665" s="36">
        <v>22.42</v>
      </c>
      <c r="P665" s="36"/>
      <c r="Q665" s="36"/>
      <c r="R665" s="36"/>
      <c r="S665" s="36"/>
      <c r="T665" s="36"/>
      <c r="U665" s="36">
        <v>41</v>
      </c>
      <c r="V665" s="36">
        <v>7.75</v>
      </c>
      <c r="W665" s="36">
        <v>13</v>
      </c>
      <c r="X665" s="36">
        <v>22.42</v>
      </c>
      <c r="Y665" s="36">
        <v>1</v>
      </c>
      <c r="Z665" s="401">
        <v>45325815366</v>
      </c>
      <c r="AA665" s="402" t="s">
        <v>8</v>
      </c>
      <c r="AB665" s="403">
        <v>2610040264</v>
      </c>
    </row>
    <row r="666" spans="1:28" ht="13.2" x14ac:dyDescent="0.25">
      <c r="A666" s="35" t="s">
        <v>7678</v>
      </c>
      <c r="B666" s="35" t="s">
        <v>870</v>
      </c>
      <c r="C666" s="36"/>
      <c r="D666" s="38">
        <v>23457</v>
      </c>
      <c r="E666" s="399" t="s">
        <v>7759</v>
      </c>
      <c r="F666" s="400">
        <v>12.03</v>
      </c>
      <c r="G666" s="400">
        <v>11.01</v>
      </c>
      <c r="H666" s="400">
        <v>7.44</v>
      </c>
      <c r="I666" s="400">
        <v>6.75</v>
      </c>
      <c r="J666" s="400">
        <v>6.75</v>
      </c>
      <c r="K666" s="36">
        <v>1</v>
      </c>
      <c r="L666" s="36">
        <v>1.25</v>
      </c>
      <c r="M666" s="36">
        <v>3</v>
      </c>
      <c r="N666" s="36">
        <v>9</v>
      </c>
      <c r="O666" s="36">
        <v>0.8</v>
      </c>
      <c r="P666" s="36">
        <v>1.25</v>
      </c>
      <c r="Q666" s="36">
        <v>3</v>
      </c>
      <c r="R666" s="36">
        <v>9</v>
      </c>
      <c r="S666" s="36">
        <v>0.8</v>
      </c>
      <c r="T666" s="36">
        <v>1</v>
      </c>
      <c r="U666" s="36">
        <v>6.5</v>
      </c>
      <c r="V666" s="36">
        <v>8.75</v>
      </c>
      <c r="W666" s="36">
        <v>6.75</v>
      </c>
      <c r="X666" s="36">
        <v>8.23</v>
      </c>
      <c r="Y666" s="36">
        <v>10</v>
      </c>
      <c r="Z666" s="401">
        <v>45325234570</v>
      </c>
      <c r="AA666" s="402" t="s">
        <v>272</v>
      </c>
      <c r="AB666" s="403">
        <v>1609412963</v>
      </c>
    </row>
    <row r="667" spans="1:28" ht="13.2" x14ac:dyDescent="0.25">
      <c r="A667" s="35" t="s">
        <v>7678</v>
      </c>
      <c r="B667" s="35" t="s">
        <v>71</v>
      </c>
      <c r="C667" s="36" t="s">
        <v>425</v>
      </c>
      <c r="D667" s="38">
        <v>80365</v>
      </c>
      <c r="E667" s="399" t="s">
        <v>7758</v>
      </c>
      <c r="F667" s="400">
        <v>4.0599999999999996</v>
      </c>
      <c r="G667" s="400">
        <v>3.79</v>
      </c>
      <c r="H667" s="400">
        <v>2.5299999999999998</v>
      </c>
      <c r="I667" s="400">
        <v>2.2799999999999998</v>
      </c>
      <c r="J667" s="400">
        <v>2.2799999999999998</v>
      </c>
      <c r="K667" s="36">
        <v>5</v>
      </c>
      <c r="L667" s="36">
        <v>0.25</v>
      </c>
      <c r="M667" s="36">
        <v>1.75</v>
      </c>
      <c r="N667" s="36">
        <v>4.625</v>
      </c>
      <c r="O667" s="36">
        <v>0.03</v>
      </c>
      <c r="P667" s="36">
        <v>9</v>
      </c>
      <c r="Q667" s="36">
        <v>3.75</v>
      </c>
      <c r="R667" s="36">
        <v>1</v>
      </c>
      <c r="S667" s="36">
        <v>0.155</v>
      </c>
      <c r="T667" s="36">
        <v>5</v>
      </c>
      <c r="U667" s="36">
        <v>10</v>
      </c>
      <c r="V667" s="36">
        <v>7</v>
      </c>
      <c r="W667" s="36">
        <v>4.5</v>
      </c>
      <c r="X667" s="36">
        <v>3.3650000000000002</v>
      </c>
      <c r="Y667" s="36">
        <v>100</v>
      </c>
      <c r="Z667" s="401">
        <v>45325803653</v>
      </c>
      <c r="AA667" s="402" t="s">
        <v>8</v>
      </c>
      <c r="AB667" s="403">
        <v>2610008697</v>
      </c>
    </row>
    <row r="668" spans="1:28" ht="13.2" x14ac:dyDescent="0.25">
      <c r="A668" s="35" t="s">
        <v>7678</v>
      </c>
      <c r="B668" s="35" t="s">
        <v>71</v>
      </c>
      <c r="C668" s="36" t="s">
        <v>425</v>
      </c>
      <c r="D668" s="38">
        <v>80370</v>
      </c>
      <c r="E668" s="399" t="s">
        <v>7757</v>
      </c>
      <c r="F668" s="400">
        <v>4.0599999999999996</v>
      </c>
      <c r="G668" s="400">
        <v>3.79</v>
      </c>
      <c r="H668" s="400">
        <v>2.5299999999999998</v>
      </c>
      <c r="I668" s="400">
        <v>2.2799999999999998</v>
      </c>
      <c r="J668" s="400">
        <v>2.2799999999999998</v>
      </c>
      <c r="K668" s="36">
        <v>5</v>
      </c>
      <c r="L668" s="36">
        <v>0.25</v>
      </c>
      <c r="M668" s="36">
        <v>1.8120000000000001</v>
      </c>
      <c r="N668" s="36">
        <v>4.6870000000000003</v>
      </c>
      <c r="O668" s="36">
        <v>0.03</v>
      </c>
      <c r="P668" s="36">
        <v>7</v>
      </c>
      <c r="Q668" s="36">
        <v>3.75</v>
      </c>
      <c r="R668" s="36">
        <v>1.25</v>
      </c>
      <c r="S668" s="36">
        <v>0.155</v>
      </c>
      <c r="T668" s="36">
        <v>5</v>
      </c>
      <c r="U668" s="36">
        <v>10</v>
      </c>
      <c r="V668" s="36">
        <v>7</v>
      </c>
      <c r="W668" s="36">
        <v>4.5</v>
      </c>
      <c r="X668" s="36">
        <v>3.31</v>
      </c>
      <c r="Y668" s="36">
        <v>100</v>
      </c>
      <c r="Z668" s="401">
        <v>45325803707</v>
      </c>
      <c r="AA668" s="402" t="s">
        <v>8</v>
      </c>
      <c r="AB668" s="403">
        <v>2610956831</v>
      </c>
    </row>
    <row r="669" spans="1:28" ht="13.2" x14ac:dyDescent="0.25">
      <c r="A669" s="35" t="s">
        <v>7678</v>
      </c>
      <c r="B669" s="35" t="s">
        <v>71</v>
      </c>
      <c r="C669" s="36" t="s">
        <v>425</v>
      </c>
      <c r="D669" s="38">
        <v>80375</v>
      </c>
      <c r="E669" s="399" t="s">
        <v>7756</v>
      </c>
      <c r="F669" s="400">
        <v>4.04</v>
      </c>
      <c r="G669" s="400">
        <v>3.78</v>
      </c>
      <c r="H669" s="400">
        <v>2.52</v>
      </c>
      <c r="I669" s="400">
        <v>2.27</v>
      </c>
      <c r="J669" s="400">
        <v>2.27</v>
      </c>
      <c r="K669" s="36">
        <v>5</v>
      </c>
      <c r="L669" s="36">
        <v>0.28000000000000003</v>
      </c>
      <c r="M669" s="36">
        <v>1.75</v>
      </c>
      <c r="N669" s="36">
        <v>4.57</v>
      </c>
      <c r="O669" s="36">
        <v>0.03</v>
      </c>
      <c r="P669" s="36">
        <v>6.25</v>
      </c>
      <c r="Q669" s="36">
        <v>3.75</v>
      </c>
      <c r="R669" s="36">
        <v>1.25</v>
      </c>
      <c r="S669" s="36">
        <v>0.15</v>
      </c>
      <c r="T669" s="36">
        <v>5</v>
      </c>
      <c r="U669" s="36">
        <v>10</v>
      </c>
      <c r="V669" s="36">
        <v>7</v>
      </c>
      <c r="W669" s="36">
        <v>4.5</v>
      </c>
      <c r="X669" s="36">
        <v>3.41</v>
      </c>
      <c r="Y669" s="36">
        <v>100</v>
      </c>
      <c r="Z669" s="401">
        <v>45325803752</v>
      </c>
      <c r="AA669" s="402" t="s">
        <v>8</v>
      </c>
      <c r="AB669" s="403">
        <v>2610956830</v>
      </c>
    </row>
    <row r="670" spans="1:28" ht="13.2" x14ac:dyDescent="0.25">
      <c r="A670" s="35" t="s">
        <v>7678</v>
      </c>
      <c r="B670" s="35" t="s">
        <v>71</v>
      </c>
      <c r="C670" s="36" t="s">
        <v>425</v>
      </c>
      <c r="D670" s="38">
        <v>80380</v>
      </c>
      <c r="E670" s="399" t="s">
        <v>7755</v>
      </c>
      <c r="F670" s="400">
        <v>4.0599999999999996</v>
      </c>
      <c r="G670" s="400">
        <v>3.79</v>
      </c>
      <c r="H670" s="400">
        <v>2.5299999999999998</v>
      </c>
      <c r="I670" s="400">
        <v>2.2799999999999998</v>
      </c>
      <c r="J670" s="400">
        <v>2.2799999999999998</v>
      </c>
      <c r="K670" s="36">
        <v>5</v>
      </c>
      <c r="L670" s="36">
        <v>0.25</v>
      </c>
      <c r="M670" s="36">
        <v>1.75</v>
      </c>
      <c r="N670" s="36">
        <v>4.625</v>
      </c>
      <c r="O670" s="36">
        <v>1.4999999999999999E-2</v>
      </c>
      <c r="P670" s="36">
        <v>7</v>
      </c>
      <c r="Q670" s="36">
        <v>3.5</v>
      </c>
      <c r="R670" s="36">
        <v>0.75</v>
      </c>
      <c r="S670" s="36">
        <v>9.5000000000000001E-2</v>
      </c>
      <c r="T670" s="36">
        <v>5</v>
      </c>
      <c r="U670" s="36">
        <v>10</v>
      </c>
      <c r="V670" s="36">
        <v>7</v>
      </c>
      <c r="W670" s="36">
        <v>4.5</v>
      </c>
      <c r="X670" s="36">
        <v>1.81</v>
      </c>
      <c r="Y670" s="36">
        <v>100</v>
      </c>
      <c r="Z670" s="401">
        <v>45325803806</v>
      </c>
      <c r="AA670" s="402" t="s">
        <v>8</v>
      </c>
      <c r="AB670" s="403">
        <v>2610008857</v>
      </c>
    </row>
    <row r="671" spans="1:28" ht="13.2" x14ac:dyDescent="0.25">
      <c r="A671" s="35" t="s">
        <v>7678</v>
      </c>
      <c r="B671" s="35" t="s">
        <v>71</v>
      </c>
      <c r="C671" s="36" t="s">
        <v>425</v>
      </c>
      <c r="D671" s="38">
        <v>85014</v>
      </c>
      <c r="E671" s="399" t="s">
        <v>7754</v>
      </c>
      <c r="F671" s="400">
        <v>0.44</v>
      </c>
      <c r="G671" s="400">
        <v>0.4</v>
      </c>
      <c r="H671" s="400">
        <v>0.27</v>
      </c>
      <c r="I671" s="400">
        <v>0.24</v>
      </c>
      <c r="J671" s="400">
        <v>0.24</v>
      </c>
      <c r="K671" s="37">
        <v>1</v>
      </c>
      <c r="L671" s="36">
        <v>5.5</v>
      </c>
      <c r="M671" s="36">
        <v>8.1</v>
      </c>
      <c r="N671" s="36">
        <v>5.5</v>
      </c>
      <c r="O671" s="36">
        <v>0.01</v>
      </c>
      <c r="P671" s="36"/>
      <c r="Q671" s="36"/>
      <c r="R671" s="36"/>
      <c r="S671" s="36"/>
      <c r="T671" s="36"/>
      <c r="U671" s="36">
        <v>5.5</v>
      </c>
      <c r="V671" s="36">
        <v>8.1</v>
      </c>
      <c r="W671" s="36">
        <v>8.25</v>
      </c>
      <c r="X671" s="36">
        <v>5.38</v>
      </c>
      <c r="Y671" s="36">
        <v>500</v>
      </c>
      <c r="Z671" s="401">
        <v>45325850145</v>
      </c>
      <c r="AA671" s="402" t="s">
        <v>8</v>
      </c>
      <c r="AB671" s="403">
        <v>1609414011</v>
      </c>
    </row>
    <row r="672" spans="1:28" ht="13.2" x14ac:dyDescent="0.25">
      <c r="A672" s="35" t="s">
        <v>7678</v>
      </c>
      <c r="B672" s="35" t="s">
        <v>71</v>
      </c>
      <c r="C672" s="36" t="s">
        <v>425</v>
      </c>
      <c r="D672" s="38">
        <v>85018</v>
      </c>
      <c r="E672" s="399" t="s">
        <v>7753</v>
      </c>
      <c r="F672" s="400">
        <v>0.87</v>
      </c>
      <c r="G672" s="400">
        <v>0.81</v>
      </c>
      <c r="H672" s="400">
        <v>0.54</v>
      </c>
      <c r="I672" s="400">
        <v>0.49</v>
      </c>
      <c r="J672" s="400">
        <v>0.49</v>
      </c>
      <c r="K672" s="37">
        <v>1</v>
      </c>
      <c r="L672" s="36">
        <v>1.94</v>
      </c>
      <c r="M672" s="36">
        <v>0.25</v>
      </c>
      <c r="N672" s="36">
        <v>0.28000000000000003</v>
      </c>
      <c r="O672" s="36">
        <v>2.3E-2</v>
      </c>
      <c r="P672" s="36"/>
      <c r="Q672" s="36"/>
      <c r="R672" s="36"/>
      <c r="S672" s="36"/>
      <c r="T672" s="36"/>
      <c r="U672" s="36">
        <v>8.25</v>
      </c>
      <c r="V672" s="36">
        <v>5.5</v>
      </c>
      <c r="W672" s="36">
        <v>5.5</v>
      </c>
      <c r="X672" s="36">
        <v>5.86</v>
      </c>
      <c r="Y672" s="36">
        <v>250</v>
      </c>
      <c r="Z672" s="401">
        <v>45325850183</v>
      </c>
      <c r="AA672" s="402" t="s">
        <v>8</v>
      </c>
      <c r="AB672" s="403">
        <v>1609414015</v>
      </c>
    </row>
    <row r="673" spans="1:28" ht="13.2" x14ac:dyDescent="0.25">
      <c r="A673" s="35" t="s">
        <v>7678</v>
      </c>
      <c r="B673" s="35" t="s">
        <v>71</v>
      </c>
      <c r="C673" s="36" t="s">
        <v>425</v>
      </c>
      <c r="D673" s="38">
        <v>85020</v>
      </c>
      <c r="E673" s="399" t="s">
        <v>7752</v>
      </c>
      <c r="F673" s="400">
        <v>0.84</v>
      </c>
      <c r="G673" s="400">
        <v>0.78</v>
      </c>
      <c r="H673" s="400">
        <v>0.52</v>
      </c>
      <c r="I673" s="400">
        <v>0.47</v>
      </c>
      <c r="J673" s="400">
        <v>0.47</v>
      </c>
      <c r="K673" s="37">
        <v>1</v>
      </c>
      <c r="L673" s="36">
        <v>1.9370000000000001</v>
      </c>
      <c r="M673" s="36">
        <v>0.25</v>
      </c>
      <c r="N673" s="36">
        <v>0.25</v>
      </c>
      <c r="O673" s="36">
        <v>2.5000000000000001E-2</v>
      </c>
      <c r="P673" s="36"/>
      <c r="Q673" s="36"/>
      <c r="R673" s="36"/>
      <c r="S673" s="36"/>
      <c r="T673" s="36"/>
      <c r="U673" s="36">
        <v>5.5</v>
      </c>
      <c r="V673" s="36">
        <v>5.5</v>
      </c>
      <c r="W673" s="36">
        <v>8.25</v>
      </c>
      <c r="X673" s="36">
        <v>6.62</v>
      </c>
      <c r="Y673" s="36">
        <v>250</v>
      </c>
      <c r="Z673" s="401">
        <v>45325850206</v>
      </c>
      <c r="AA673" s="402" t="s">
        <v>8</v>
      </c>
      <c r="AB673" s="403">
        <v>1609414017</v>
      </c>
    </row>
    <row r="674" spans="1:28" ht="13.2" x14ac:dyDescent="0.25">
      <c r="A674" s="35" t="s">
        <v>7678</v>
      </c>
      <c r="B674" s="35" t="s">
        <v>71</v>
      </c>
      <c r="C674" s="36" t="s">
        <v>425</v>
      </c>
      <c r="D674" s="38">
        <v>85022</v>
      </c>
      <c r="E674" s="399" t="s">
        <v>7751</v>
      </c>
      <c r="F674" s="400">
        <v>2.94</v>
      </c>
      <c r="G674" s="400">
        <v>2.7</v>
      </c>
      <c r="H674" s="400">
        <v>1.82</v>
      </c>
      <c r="I674" s="400">
        <v>1.65</v>
      </c>
      <c r="J674" s="400">
        <v>1.65</v>
      </c>
      <c r="K674" s="36">
        <v>1</v>
      </c>
      <c r="L674" s="36">
        <v>8</v>
      </c>
      <c r="M674" s="36">
        <v>5.5</v>
      </c>
      <c r="N674" s="36">
        <v>5.5</v>
      </c>
      <c r="O674" s="36">
        <v>1.78</v>
      </c>
      <c r="P674" s="36">
        <v>5.5</v>
      </c>
      <c r="Q674" s="36">
        <v>5.5</v>
      </c>
      <c r="R674" s="36">
        <v>8.25</v>
      </c>
      <c r="S674" s="36">
        <v>1.78</v>
      </c>
      <c r="T674" s="36">
        <v>1</v>
      </c>
      <c r="U674" s="36">
        <v>5.5</v>
      </c>
      <c r="V674" s="36">
        <v>5.5</v>
      </c>
      <c r="W674" s="36">
        <v>8.25</v>
      </c>
      <c r="X674" s="36">
        <v>2.12</v>
      </c>
      <c r="Y674" s="36">
        <v>50</v>
      </c>
      <c r="Z674" s="401">
        <v>45325850220</v>
      </c>
      <c r="AA674" s="402" t="s">
        <v>8</v>
      </c>
      <c r="AB674" s="403">
        <v>1609414019</v>
      </c>
    </row>
    <row r="675" spans="1:28" ht="13.2" x14ac:dyDescent="0.25">
      <c r="A675" s="35" t="s">
        <v>7678</v>
      </c>
      <c r="B675" s="35" t="s">
        <v>71</v>
      </c>
      <c r="C675" s="36" t="s">
        <v>425</v>
      </c>
      <c r="D675" s="38">
        <v>85023</v>
      </c>
      <c r="E675" s="399" t="s">
        <v>7750</v>
      </c>
      <c r="F675" s="400">
        <v>3.056</v>
      </c>
      <c r="G675" s="400">
        <v>2.8649999999999998</v>
      </c>
      <c r="H675" s="400">
        <v>1.91</v>
      </c>
      <c r="I675" s="400">
        <v>1.72</v>
      </c>
      <c r="J675" s="400">
        <v>1.72</v>
      </c>
      <c r="K675" s="37">
        <v>1</v>
      </c>
      <c r="L675" s="36">
        <v>5.5</v>
      </c>
      <c r="M675" s="36">
        <v>8.1</v>
      </c>
      <c r="N675" s="36">
        <v>5.5</v>
      </c>
      <c r="O675" s="36">
        <v>4.7E-2</v>
      </c>
      <c r="P675" s="36"/>
      <c r="Q675" s="36"/>
      <c r="R675" s="36"/>
      <c r="S675" s="36"/>
      <c r="T675" s="36"/>
      <c r="U675" s="36">
        <v>5.5</v>
      </c>
      <c r="V675" s="36">
        <v>5.5</v>
      </c>
      <c r="W675" s="36">
        <v>8.25</v>
      </c>
      <c r="X675" s="36">
        <v>2.36</v>
      </c>
      <c r="Y675" s="36">
        <v>50</v>
      </c>
      <c r="Z675" s="401">
        <v>45325850237</v>
      </c>
      <c r="AA675" s="402" t="s">
        <v>8</v>
      </c>
      <c r="AB675" s="403">
        <v>1609414020</v>
      </c>
    </row>
    <row r="676" spans="1:28" ht="13.2" x14ac:dyDescent="0.25">
      <c r="A676" s="35" t="s">
        <v>7678</v>
      </c>
      <c r="B676" s="35" t="s">
        <v>71</v>
      </c>
      <c r="C676" s="36" t="s">
        <v>425</v>
      </c>
      <c r="D676" s="38">
        <v>85024</v>
      </c>
      <c r="E676" s="399" t="s">
        <v>7749</v>
      </c>
      <c r="F676" s="400">
        <v>1.7120000000000002</v>
      </c>
      <c r="G676" s="400">
        <v>1.605</v>
      </c>
      <c r="H676" s="400">
        <v>1.07</v>
      </c>
      <c r="I676" s="400">
        <v>0.96</v>
      </c>
      <c r="J676" s="400">
        <v>0.96</v>
      </c>
      <c r="K676" s="37">
        <v>1</v>
      </c>
      <c r="L676" s="36">
        <v>1</v>
      </c>
      <c r="M676" s="36">
        <v>0.56200000000000006</v>
      </c>
      <c r="N676" s="36">
        <v>0.56200000000000006</v>
      </c>
      <c r="O676" s="36">
        <v>2.5000000000000001E-2</v>
      </c>
      <c r="P676" s="36"/>
      <c r="Q676" s="36"/>
      <c r="R676" s="36"/>
      <c r="S676" s="36"/>
      <c r="T676" s="36"/>
      <c r="U676" s="36">
        <v>5.5</v>
      </c>
      <c r="V676" s="36">
        <v>5.5</v>
      </c>
      <c r="W676" s="36">
        <v>8.25</v>
      </c>
      <c r="X676" s="36">
        <v>3.06</v>
      </c>
      <c r="Y676" s="36">
        <v>100</v>
      </c>
      <c r="Z676" s="401">
        <v>45325850244</v>
      </c>
      <c r="AA676" s="402" t="s">
        <v>8</v>
      </c>
      <c r="AB676" s="403">
        <v>1609414021</v>
      </c>
    </row>
    <row r="677" spans="1:28" ht="13.2" x14ac:dyDescent="0.25">
      <c r="A677" s="35" t="s">
        <v>7678</v>
      </c>
      <c r="B677" s="35" t="s">
        <v>326</v>
      </c>
      <c r="C677" s="36" t="s">
        <v>425</v>
      </c>
      <c r="D677" s="38">
        <v>95052</v>
      </c>
      <c r="E677" s="399" t="s">
        <v>7748</v>
      </c>
      <c r="F677" s="400">
        <v>286.41000000000003</v>
      </c>
      <c r="G677" s="400">
        <v>267.86</v>
      </c>
      <c r="H677" s="400">
        <v>178.82</v>
      </c>
      <c r="I677" s="400">
        <v>161.03</v>
      </c>
      <c r="J677" s="400">
        <v>161.03</v>
      </c>
      <c r="K677" s="36">
        <v>1</v>
      </c>
      <c r="L677" s="36">
        <v>9.75</v>
      </c>
      <c r="M677" s="36">
        <v>9.75</v>
      </c>
      <c r="N677" s="36">
        <v>10</v>
      </c>
      <c r="O677" s="36">
        <v>14.61</v>
      </c>
      <c r="P677" s="36">
        <v>9.75</v>
      </c>
      <c r="Q677" s="36">
        <v>9.75</v>
      </c>
      <c r="R677" s="36">
        <v>10</v>
      </c>
      <c r="S677" s="36">
        <v>14.61</v>
      </c>
      <c r="T677" s="36">
        <v>1</v>
      </c>
      <c r="U677" s="36">
        <v>9.57</v>
      </c>
      <c r="V677" s="36">
        <v>9.75</v>
      </c>
      <c r="W677" s="36">
        <v>10</v>
      </c>
      <c r="X677" s="36">
        <v>14.61</v>
      </c>
      <c r="Y677" s="36">
        <v>1</v>
      </c>
      <c r="Z677" s="401">
        <v>45325950524</v>
      </c>
      <c r="AA677" s="402" t="s">
        <v>8</v>
      </c>
      <c r="AB677" s="403">
        <v>1609414757</v>
      </c>
    </row>
    <row r="678" spans="1:28" ht="13.2" x14ac:dyDescent="0.25">
      <c r="A678" s="35" t="s">
        <v>7678</v>
      </c>
      <c r="B678" s="35" t="s">
        <v>71</v>
      </c>
      <c r="C678" s="36" t="s">
        <v>425</v>
      </c>
      <c r="D678" s="38">
        <v>345326</v>
      </c>
      <c r="E678" s="399" t="s">
        <v>7747</v>
      </c>
      <c r="F678" s="400">
        <v>0.88</v>
      </c>
      <c r="G678" s="400">
        <v>0.82</v>
      </c>
      <c r="H678" s="400">
        <v>0.55000000000000004</v>
      </c>
      <c r="I678" s="400">
        <v>0.5</v>
      </c>
      <c r="J678" s="400">
        <v>0.5</v>
      </c>
      <c r="K678" s="36">
        <v>1</v>
      </c>
      <c r="L678" s="36">
        <v>1.9</v>
      </c>
      <c r="M678" s="36">
        <v>0.25</v>
      </c>
      <c r="N678" s="36">
        <v>0.25</v>
      </c>
      <c r="O678" s="36">
        <v>2.4E-2</v>
      </c>
      <c r="P678" s="36">
        <v>1.9</v>
      </c>
      <c r="Q678" s="36">
        <v>0.25</v>
      </c>
      <c r="R678" s="36">
        <v>0.25</v>
      </c>
      <c r="S678" s="36">
        <v>2.4E-2</v>
      </c>
      <c r="T678" s="36">
        <v>1</v>
      </c>
      <c r="U678" s="36">
        <v>9.5</v>
      </c>
      <c r="V678" s="36">
        <v>8.5</v>
      </c>
      <c r="W678" s="36">
        <v>5.25</v>
      </c>
      <c r="X678" s="36">
        <v>36</v>
      </c>
      <c r="Y678" s="36">
        <v>1500</v>
      </c>
      <c r="Z678" s="401">
        <v>662404453266</v>
      </c>
      <c r="AA678" s="402" t="s">
        <v>8</v>
      </c>
      <c r="AB678" s="403">
        <v>1609427897</v>
      </c>
    </row>
    <row r="679" spans="1:28" ht="13.2" x14ac:dyDescent="0.25">
      <c r="A679" s="35" t="s">
        <v>7678</v>
      </c>
      <c r="B679" s="35" t="s">
        <v>4</v>
      </c>
      <c r="C679" s="36" t="s">
        <v>425</v>
      </c>
      <c r="D679" s="38">
        <v>504069</v>
      </c>
      <c r="E679" s="399" t="s">
        <v>7746</v>
      </c>
      <c r="F679" s="400">
        <v>3.71</v>
      </c>
      <c r="G679" s="400">
        <v>3.31</v>
      </c>
      <c r="H679" s="400">
        <v>2.27</v>
      </c>
      <c r="I679" s="400">
        <v>2.08</v>
      </c>
      <c r="J679" s="400">
        <v>2.08</v>
      </c>
      <c r="K679" s="36">
        <v>10</v>
      </c>
      <c r="L679" s="36">
        <v>0</v>
      </c>
      <c r="M679" s="36">
        <v>0</v>
      </c>
      <c r="N679" s="36">
        <v>0</v>
      </c>
      <c r="O679" s="36">
        <v>0.5</v>
      </c>
      <c r="P679" s="36">
        <v>0</v>
      </c>
      <c r="Q679" s="36">
        <v>0</v>
      </c>
      <c r="R679" s="36">
        <v>0</v>
      </c>
      <c r="S679" s="36">
        <v>0</v>
      </c>
      <c r="T679" s="36">
        <v>10</v>
      </c>
      <c r="U679" s="36">
        <v>0</v>
      </c>
      <c r="V679" s="36">
        <v>0</v>
      </c>
      <c r="W679" s="36">
        <v>0</v>
      </c>
      <c r="X679" s="36">
        <v>0</v>
      </c>
      <c r="Y679" s="36">
        <v>100</v>
      </c>
      <c r="Z679" s="401">
        <v>45325040690</v>
      </c>
      <c r="AA679" s="402" t="s">
        <v>8</v>
      </c>
      <c r="AB679" s="403">
        <v>2610039489</v>
      </c>
    </row>
    <row r="680" spans="1:28" ht="13.2" x14ac:dyDescent="0.25">
      <c r="A680" s="35" t="s">
        <v>7678</v>
      </c>
      <c r="B680" s="35" t="s">
        <v>4</v>
      </c>
      <c r="C680" s="36" t="s">
        <v>425</v>
      </c>
      <c r="D680" s="38">
        <v>504080</v>
      </c>
      <c r="E680" s="399" t="s">
        <v>7745</v>
      </c>
      <c r="F680" s="400">
        <v>1.968</v>
      </c>
      <c r="G680" s="400">
        <v>1.845</v>
      </c>
      <c r="H680" s="400">
        <v>1.23</v>
      </c>
      <c r="I680" s="400">
        <v>1.1100000000000001</v>
      </c>
      <c r="J680" s="400">
        <v>1.1100000000000001</v>
      </c>
      <c r="K680" s="36">
        <v>10</v>
      </c>
      <c r="L680" s="36">
        <v>0</v>
      </c>
      <c r="M680" s="36">
        <v>0</v>
      </c>
      <c r="N680" s="36">
        <v>0</v>
      </c>
      <c r="O680" s="36">
        <v>0.5</v>
      </c>
      <c r="P680" s="36">
        <v>0</v>
      </c>
      <c r="Q680" s="36">
        <v>0</v>
      </c>
      <c r="R680" s="36">
        <v>0</v>
      </c>
      <c r="S680" s="36">
        <v>0</v>
      </c>
      <c r="T680" s="36">
        <v>10</v>
      </c>
      <c r="U680" s="36">
        <v>0</v>
      </c>
      <c r="V680" s="36">
        <v>0</v>
      </c>
      <c r="W680" s="36">
        <v>0</v>
      </c>
      <c r="X680" s="36">
        <v>0</v>
      </c>
      <c r="Y680" s="36">
        <v>100</v>
      </c>
      <c r="Z680" s="401">
        <v>45325040805</v>
      </c>
      <c r="AA680" s="402" t="s">
        <v>8</v>
      </c>
      <c r="AB680" s="403">
        <v>2610039501</v>
      </c>
    </row>
    <row r="681" spans="1:28" ht="13.2" x14ac:dyDescent="0.25">
      <c r="A681" s="35" t="s">
        <v>7678</v>
      </c>
      <c r="B681" s="35" t="s">
        <v>4</v>
      </c>
      <c r="C681" s="36" t="s">
        <v>425</v>
      </c>
      <c r="D681" s="38">
        <v>504140</v>
      </c>
      <c r="E681" s="399" t="s">
        <v>7744</v>
      </c>
      <c r="F681" s="400">
        <v>4.16</v>
      </c>
      <c r="G681" s="400">
        <v>3.9000000000000004</v>
      </c>
      <c r="H681" s="400">
        <v>2.6</v>
      </c>
      <c r="I681" s="400">
        <v>2.34</v>
      </c>
      <c r="J681" s="400">
        <v>2.34</v>
      </c>
      <c r="K681" s="36">
        <v>10</v>
      </c>
      <c r="L681" s="36">
        <v>0</v>
      </c>
      <c r="M681" s="36">
        <v>0</v>
      </c>
      <c r="N681" s="36">
        <v>0</v>
      </c>
      <c r="O681" s="36">
        <v>0.5</v>
      </c>
      <c r="P681" s="36">
        <v>0</v>
      </c>
      <c r="Q681" s="36">
        <v>0</v>
      </c>
      <c r="R681" s="36">
        <v>0</v>
      </c>
      <c r="S681" s="36">
        <v>0</v>
      </c>
      <c r="T681" s="36">
        <v>10</v>
      </c>
      <c r="U681" s="36">
        <v>0</v>
      </c>
      <c r="V681" s="36">
        <v>0</v>
      </c>
      <c r="W681" s="36">
        <v>0</v>
      </c>
      <c r="X681" s="36">
        <v>0</v>
      </c>
      <c r="Y681" s="36">
        <v>60</v>
      </c>
      <c r="Z681" s="401">
        <v>45325041406</v>
      </c>
      <c r="AA681" s="402" t="s">
        <v>8</v>
      </c>
      <c r="AB681" s="403">
        <v>2610039505</v>
      </c>
    </row>
    <row r="682" spans="1:28" ht="13.2" x14ac:dyDescent="0.25">
      <c r="A682" s="35" t="s">
        <v>7678</v>
      </c>
      <c r="B682" s="35" t="s">
        <v>4</v>
      </c>
      <c r="C682" s="36" t="s">
        <v>425</v>
      </c>
      <c r="D682" s="38">
        <v>504160</v>
      </c>
      <c r="E682" s="399" t="s">
        <v>7743</v>
      </c>
      <c r="F682" s="400">
        <v>6.2080000000000002</v>
      </c>
      <c r="G682" s="400">
        <v>5.82</v>
      </c>
      <c r="H682" s="400">
        <v>3.88</v>
      </c>
      <c r="I682" s="400">
        <v>3.49</v>
      </c>
      <c r="J682" s="400">
        <v>3.49</v>
      </c>
      <c r="K682" s="36">
        <v>10</v>
      </c>
      <c r="L682" s="36">
        <v>0</v>
      </c>
      <c r="M682" s="36">
        <v>0</v>
      </c>
      <c r="N682" s="36">
        <v>0</v>
      </c>
      <c r="O682" s="36">
        <v>0.5</v>
      </c>
      <c r="P682" s="36">
        <v>0</v>
      </c>
      <c r="Q682" s="36">
        <v>0</v>
      </c>
      <c r="R682" s="36">
        <v>0</v>
      </c>
      <c r="S682" s="36">
        <v>0</v>
      </c>
      <c r="T682" s="36">
        <v>10</v>
      </c>
      <c r="U682" s="36">
        <v>0</v>
      </c>
      <c r="V682" s="36">
        <v>0</v>
      </c>
      <c r="W682" s="36">
        <v>0</v>
      </c>
      <c r="X682" s="36">
        <v>0</v>
      </c>
      <c r="Y682" s="36">
        <v>20</v>
      </c>
      <c r="Z682" s="401">
        <v>45325041604</v>
      </c>
      <c r="AA682" s="402" t="s">
        <v>8</v>
      </c>
      <c r="AB682" s="403">
        <v>2610039508</v>
      </c>
    </row>
    <row r="683" spans="1:28" ht="13.2" x14ac:dyDescent="0.25">
      <c r="A683" s="35" t="s">
        <v>7678</v>
      </c>
      <c r="B683" s="35" t="s">
        <v>4</v>
      </c>
      <c r="C683" s="36" t="s">
        <v>425</v>
      </c>
      <c r="D683" s="38">
        <v>504165</v>
      </c>
      <c r="E683" s="399" t="s">
        <v>7742</v>
      </c>
      <c r="F683" s="400">
        <v>13.440000000000001</v>
      </c>
      <c r="G683" s="400">
        <v>12.600000000000001</v>
      </c>
      <c r="H683" s="400">
        <v>8.4</v>
      </c>
      <c r="I683" s="400">
        <v>7.56</v>
      </c>
      <c r="J683" s="400">
        <v>7.56</v>
      </c>
      <c r="K683" s="36">
        <v>5</v>
      </c>
      <c r="L683" s="36">
        <v>0</v>
      </c>
      <c r="M683" s="36">
        <v>0</v>
      </c>
      <c r="N683" s="36">
        <v>0</v>
      </c>
      <c r="O683" s="36">
        <v>0.5</v>
      </c>
      <c r="P683" s="36">
        <v>0</v>
      </c>
      <c r="Q683" s="36">
        <v>0</v>
      </c>
      <c r="R683" s="36">
        <v>0</v>
      </c>
      <c r="S683" s="36">
        <v>0</v>
      </c>
      <c r="T683" s="36">
        <v>5</v>
      </c>
      <c r="U683" s="36">
        <v>0</v>
      </c>
      <c r="V683" s="36">
        <v>0</v>
      </c>
      <c r="W683" s="36">
        <v>0</v>
      </c>
      <c r="X683" s="36">
        <v>0</v>
      </c>
      <c r="Y683" s="36">
        <v>20</v>
      </c>
      <c r="Z683" s="401">
        <v>45325041659</v>
      </c>
      <c r="AA683" s="402" t="s">
        <v>8</v>
      </c>
      <c r="AB683" s="403">
        <v>2610039500</v>
      </c>
    </row>
    <row r="684" spans="1:28" ht="13.2" x14ac:dyDescent="0.25">
      <c r="A684" s="35" t="s">
        <v>7678</v>
      </c>
      <c r="B684" s="35" t="s">
        <v>4</v>
      </c>
      <c r="C684" s="36" t="s">
        <v>425</v>
      </c>
      <c r="D684" s="38">
        <v>1402199</v>
      </c>
      <c r="E684" s="399" t="s">
        <v>7741</v>
      </c>
      <c r="F684" s="400">
        <v>15.32</v>
      </c>
      <c r="G684" s="400">
        <v>14.04</v>
      </c>
      <c r="H684" s="400">
        <v>9.48</v>
      </c>
      <c r="I684" s="400">
        <v>8.59</v>
      </c>
      <c r="J684" s="400">
        <v>8.59</v>
      </c>
      <c r="K684" s="36">
        <v>1</v>
      </c>
      <c r="L684" s="36">
        <v>0.68</v>
      </c>
      <c r="M684" s="36">
        <v>4.6500000000000004</v>
      </c>
      <c r="N684" s="36">
        <v>5.83</v>
      </c>
      <c r="O684" s="36">
        <v>0.57999999999999996</v>
      </c>
      <c r="P684" s="36">
        <v>0.68</v>
      </c>
      <c r="Q684" s="36">
        <v>4.6500000000000004</v>
      </c>
      <c r="R684" s="36">
        <v>5.83</v>
      </c>
      <c r="S684" s="36">
        <v>0.57999999999999996</v>
      </c>
      <c r="T684" s="36">
        <v>1</v>
      </c>
      <c r="U684" s="36">
        <v>10</v>
      </c>
      <c r="V684" s="36">
        <v>7</v>
      </c>
      <c r="W684" s="36">
        <v>4.5</v>
      </c>
      <c r="X684" s="36">
        <v>4.95</v>
      </c>
      <c r="Y684" s="36">
        <v>8</v>
      </c>
      <c r="Z684" s="401">
        <v>45325021996</v>
      </c>
      <c r="AA684" s="402" t="s">
        <v>8</v>
      </c>
      <c r="AB684" s="403">
        <v>2610009353</v>
      </c>
    </row>
    <row r="685" spans="1:28" ht="13.2" x14ac:dyDescent="0.25">
      <c r="A685" s="35" t="s">
        <v>7678</v>
      </c>
      <c r="B685" s="35" t="s">
        <v>71</v>
      </c>
      <c r="C685" s="36" t="s">
        <v>425</v>
      </c>
      <c r="D685" s="38">
        <v>3416459</v>
      </c>
      <c r="E685" s="399" t="s">
        <v>7740</v>
      </c>
      <c r="F685" s="400">
        <v>7.35</v>
      </c>
      <c r="G685" s="400">
        <v>6.81</v>
      </c>
      <c r="H685" s="400">
        <v>4.57</v>
      </c>
      <c r="I685" s="400">
        <v>4.13</v>
      </c>
      <c r="J685" s="400">
        <v>4.13</v>
      </c>
      <c r="K685" s="37">
        <v>1</v>
      </c>
      <c r="L685" s="36">
        <v>0.9</v>
      </c>
      <c r="M685" s="36">
        <v>1.75</v>
      </c>
      <c r="N685" s="36">
        <v>2.5</v>
      </c>
      <c r="O685" s="36">
        <v>0.17</v>
      </c>
      <c r="P685" s="36"/>
      <c r="Q685" s="36"/>
      <c r="R685" s="36"/>
      <c r="S685" s="36"/>
      <c r="T685" s="36"/>
      <c r="U685" s="36">
        <v>8</v>
      </c>
      <c r="V685" s="36">
        <v>7.5</v>
      </c>
      <c r="W685" s="36">
        <v>1.9</v>
      </c>
      <c r="X685" s="36">
        <v>4.08</v>
      </c>
      <c r="Y685" s="36">
        <v>24</v>
      </c>
      <c r="Z685" s="401">
        <v>45325164587</v>
      </c>
      <c r="AA685" s="402" t="s">
        <v>8</v>
      </c>
      <c r="AB685" s="403">
        <v>1609420291</v>
      </c>
    </row>
    <row r="686" spans="1:28" ht="13.2" x14ac:dyDescent="0.25">
      <c r="A686" s="35" t="s">
        <v>7678</v>
      </c>
      <c r="B686" s="35" t="s">
        <v>71</v>
      </c>
      <c r="C686" s="36" t="s">
        <v>425</v>
      </c>
      <c r="D686" s="38" t="s">
        <v>7739</v>
      </c>
      <c r="E686" s="399" t="s">
        <v>7738</v>
      </c>
      <c r="F686" s="400">
        <v>5.9840000000000009</v>
      </c>
      <c r="G686" s="400">
        <v>5.61</v>
      </c>
      <c r="H686" s="400">
        <v>3.74</v>
      </c>
      <c r="I686" s="400">
        <v>3.37</v>
      </c>
      <c r="J686" s="400">
        <v>3.37</v>
      </c>
      <c r="K686" s="37">
        <v>1</v>
      </c>
      <c r="L686" s="36">
        <v>0.59</v>
      </c>
      <c r="M686" s="36">
        <v>2.8</v>
      </c>
      <c r="N686" s="36">
        <v>6.8</v>
      </c>
      <c r="O686" s="36">
        <v>0.14000000000000001</v>
      </c>
      <c r="P686" s="36"/>
      <c r="Q686" s="36"/>
      <c r="R686" s="36"/>
      <c r="S686" s="36"/>
      <c r="T686" s="36"/>
      <c r="U686" s="36">
        <v>34.75</v>
      </c>
      <c r="V686" s="36">
        <v>3.75</v>
      </c>
      <c r="W686" s="36">
        <v>3</v>
      </c>
      <c r="X686" s="36">
        <v>2.16</v>
      </c>
      <c r="Y686" s="36">
        <v>12</v>
      </c>
      <c r="Z686" s="401">
        <v>45325151785</v>
      </c>
      <c r="AA686" s="402" t="s">
        <v>8</v>
      </c>
      <c r="AB686" s="403">
        <v>1609420159</v>
      </c>
    </row>
    <row r="687" spans="1:28" ht="13.2" x14ac:dyDescent="0.25">
      <c r="A687" s="35" t="s">
        <v>7678</v>
      </c>
      <c r="B687" s="35" t="s">
        <v>71</v>
      </c>
      <c r="C687" s="36" t="s">
        <v>425</v>
      </c>
      <c r="D687" s="38" t="s">
        <v>7737</v>
      </c>
      <c r="E687" s="399" t="s">
        <v>7736</v>
      </c>
      <c r="F687" s="400">
        <v>2.9920000000000004</v>
      </c>
      <c r="G687" s="400">
        <v>2.8050000000000002</v>
      </c>
      <c r="H687" s="400">
        <v>1.87</v>
      </c>
      <c r="I687" s="400">
        <v>1.68</v>
      </c>
      <c r="J687" s="400">
        <v>1.68</v>
      </c>
      <c r="K687" s="37">
        <v>1</v>
      </c>
      <c r="L687" s="36">
        <v>0.5</v>
      </c>
      <c r="M687" s="36">
        <v>1.8120000000000001</v>
      </c>
      <c r="N687" s="36">
        <v>5.875</v>
      </c>
      <c r="O687" s="36">
        <v>0.06</v>
      </c>
      <c r="P687" s="36"/>
      <c r="Q687" s="36"/>
      <c r="R687" s="36"/>
      <c r="S687" s="36"/>
      <c r="T687" s="36"/>
      <c r="U687" s="36">
        <v>7.25</v>
      </c>
      <c r="V687" s="36">
        <v>6.5</v>
      </c>
      <c r="W687" s="36">
        <v>3.5</v>
      </c>
      <c r="X687" s="36">
        <v>1.04</v>
      </c>
      <c r="Y687" s="36">
        <v>12</v>
      </c>
      <c r="Z687" s="401">
        <v>45325154755</v>
      </c>
      <c r="AA687" s="402" t="s">
        <v>8</v>
      </c>
      <c r="AB687" s="403">
        <v>1609420162</v>
      </c>
    </row>
    <row r="688" spans="1:28" ht="13.2" x14ac:dyDescent="0.25">
      <c r="A688" s="35" t="s">
        <v>7678</v>
      </c>
      <c r="B688" s="35" t="s">
        <v>71</v>
      </c>
      <c r="C688" s="36" t="s">
        <v>425</v>
      </c>
      <c r="D688" s="38" t="s">
        <v>7735</v>
      </c>
      <c r="E688" s="399" t="s">
        <v>7734</v>
      </c>
      <c r="F688" s="400">
        <v>8.0960000000000001</v>
      </c>
      <c r="G688" s="400">
        <v>7.59</v>
      </c>
      <c r="H688" s="400">
        <v>5.0599999999999996</v>
      </c>
      <c r="I688" s="400">
        <v>4.55</v>
      </c>
      <c r="J688" s="400">
        <v>4.55</v>
      </c>
      <c r="K688" s="37">
        <v>1</v>
      </c>
      <c r="L688" s="36">
        <v>0.44</v>
      </c>
      <c r="M688" s="36">
        <v>2.81</v>
      </c>
      <c r="N688" s="36">
        <v>7.83</v>
      </c>
      <c r="O688" s="36">
        <v>0.20100000000000001</v>
      </c>
      <c r="P688" s="36"/>
      <c r="Q688" s="36"/>
      <c r="R688" s="36"/>
      <c r="S688" s="36"/>
      <c r="T688" s="36"/>
      <c r="U688" s="36">
        <v>9</v>
      </c>
      <c r="V688" s="36">
        <v>5.5</v>
      </c>
      <c r="W688" s="36">
        <v>3.25</v>
      </c>
      <c r="X688" s="36">
        <v>2.617</v>
      </c>
      <c r="Y688" s="36">
        <v>12</v>
      </c>
      <c r="Z688" s="401">
        <v>45325160626</v>
      </c>
      <c r="AA688" s="402" t="s">
        <v>8</v>
      </c>
      <c r="AB688" s="403">
        <v>1609420164</v>
      </c>
    </row>
    <row r="689" spans="1:28" ht="13.2" x14ac:dyDescent="0.25">
      <c r="A689" s="35" t="s">
        <v>7678</v>
      </c>
      <c r="B689" s="35" t="s">
        <v>269</v>
      </c>
      <c r="C689" s="36" t="s">
        <v>425</v>
      </c>
      <c r="D689" s="38" t="s">
        <v>7733</v>
      </c>
      <c r="E689" s="399" t="s">
        <v>7732</v>
      </c>
      <c r="F689" s="400">
        <v>4.6880000000000006</v>
      </c>
      <c r="G689" s="400">
        <v>4.3950000000000005</v>
      </c>
      <c r="H689" s="400">
        <v>2.93</v>
      </c>
      <c r="I689" s="400">
        <v>2.64</v>
      </c>
      <c r="J689" s="400">
        <v>2.64</v>
      </c>
      <c r="K689" s="37">
        <v>1</v>
      </c>
      <c r="L689" s="36">
        <v>1.5</v>
      </c>
      <c r="M689" s="36">
        <v>4.875</v>
      </c>
      <c r="N689" s="36">
        <v>8.875</v>
      </c>
      <c r="O689" s="36">
        <v>0.32</v>
      </c>
      <c r="P689" s="36"/>
      <c r="Q689" s="36"/>
      <c r="R689" s="36"/>
      <c r="S689" s="36"/>
      <c r="T689" s="36"/>
      <c r="U689" s="36">
        <v>19.5</v>
      </c>
      <c r="V689" s="36">
        <v>10.5</v>
      </c>
      <c r="W689" s="36">
        <v>5.75</v>
      </c>
      <c r="X689" s="36">
        <v>4.78</v>
      </c>
      <c r="Y689" s="36">
        <v>12</v>
      </c>
      <c r="Z689" s="401">
        <v>45325178898</v>
      </c>
      <c r="AA689" s="402" t="s">
        <v>7731</v>
      </c>
      <c r="AB689" s="403">
        <v>1609420184</v>
      </c>
    </row>
    <row r="690" spans="1:28" ht="13.2" x14ac:dyDescent="0.25">
      <c r="A690" s="35" t="s">
        <v>7678</v>
      </c>
      <c r="B690" s="35" t="s">
        <v>454</v>
      </c>
      <c r="C690" s="36" t="s">
        <v>425</v>
      </c>
      <c r="D690" s="38" t="s">
        <v>7730</v>
      </c>
      <c r="E690" s="399" t="s">
        <v>7729</v>
      </c>
      <c r="F690" s="400">
        <v>156.64000000000001</v>
      </c>
      <c r="G690" s="400">
        <v>146.85000000000002</v>
      </c>
      <c r="H690" s="400">
        <v>97.9</v>
      </c>
      <c r="I690" s="400">
        <v>88.1</v>
      </c>
      <c r="J690" s="400">
        <v>88.1</v>
      </c>
      <c r="K690" s="36">
        <v>1</v>
      </c>
      <c r="L690" s="36">
        <v>10</v>
      </c>
      <c r="M690" s="36">
        <v>7</v>
      </c>
      <c r="N690" s="36">
        <v>4.5</v>
      </c>
      <c r="O690" s="36">
        <v>0.1</v>
      </c>
      <c r="P690" s="36">
        <v>10</v>
      </c>
      <c r="Q690" s="36">
        <v>7</v>
      </c>
      <c r="R690" s="36">
        <v>4.5</v>
      </c>
      <c r="S690" s="36">
        <v>0</v>
      </c>
      <c r="T690" s="36">
        <v>1</v>
      </c>
      <c r="U690" s="36"/>
      <c r="V690" s="36"/>
      <c r="W690" s="36"/>
      <c r="X690" s="36"/>
      <c r="Y690" s="36"/>
      <c r="Z690" s="401">
        <v>45325745113</v>
      </c>
      <c r="AA690" s="402" t="s">
        <v>272</v>
      </c>
      <c r="AB690" s="403">
        <v>2610936729</v>
      </c>
    </row>
    <row r="691" spans="1:28" ht="13.2" x14ac:dyDescent="0.25">
      <c r="A691" s="35" t="s">
        <v>7678</v>
      </c>
      <c r="B691" s="35" t="s">
        <v>454</v>
      </c>
      <c r="C691" s="36" t="s">
        <v>425</v>
      </c>
      <c r="D691" s="38" t="s">
        <v>7728</v>
      </c>
      <c r="E691" s="399" t="s">
        <v>7727</v>
      </c>
      <c r="F691" s="400">
        <v>62.655999999999999</v>
      </c>
      <c r="G691" s="400">
        <v>58.739999999999995</v>
      </c>
      <c r="H691" s="400">
        <v>39.159999999999997</v>
      </c>
      <c r="I691" s="400">
        <v>35.24</v>
      </c>
      <c r="J691" s="400">
        <v>35.24</v>
      </c>
      <c r="K691" s="36">
        <v>1</v>
      </c>
      <c r="L691" s="36">
        <v>13.75</v>
      </c>
      <c r="M691" s="36">
        <v>10.75</v>
      </c>
      <c r="N691" s="36">
        <v>6</v>
      </c>
      <c r="O691" s="36">
        <v>7.6349999999999998</v>
      </c>
      <c r="P691" s="36">
        <v>13.75</v>
      </c>
      <c r="Q691" s="36">
        <v>10.75</v>
      </c>
      <c r="R691" s="36">
        <v>6</v>
      </c>
      <c r="S691" s="36">
        <v>7.6349999999999998</v>
      </c>
      <c r="T691" s="36">
        <v>1</v>
      </c>
      <c r="U691" s="36">
        <v>13.75</v>
      </c>
      <c r="V691" s="36">
        <v>10.75</v>
      </c>
      <c r="W691" s="36">
        <v>6</v>
      </c>
      <c r="X691" s="36">
        <v>7.6349999999999998</v>
      </c>
      <c r="Y691" s="36">
        <v>1</v>
      </c>
      <c r="Z691" s="401">
        <v>45325745106</v>
      </c>
      <c r="AA691" s="402" t="s">
        <v>8</v>
      </c>
      <c r="AB691" s="403">
        <v>2610936615</v>
      </c>
    </row>
    <row r="692" spans="1:28" ht="13.2" x14ac:dyDescent="0.25">
      <c r="A692" s="35" t="s">
        <v>7678</v>
      </c>
      <c r="B692" s="35" t="s">
        <v>454</v>
      </c>
      <c r="C692" s="36" t="s">
        <v>425</v>
      </c>
      <c r="D692" s="38" t="s">
        <v>7726</v>
      </c>
      <c r="E692" s="399" t="s">
        <v>7725</v>
      </c>
      <c r="F692" s="400">
        <v>205.68000000000004</v>
      </c>
      <c r="G692" s="400">
        <v>192.82500000000002</v>
      </c>
      <c r="H692" s="400">
        <v>128.55000000000001</v>
      </c>
      <c r="I692" s="400">
        <v>115.67</v>
      </c>
      <c r="J692" s="400">
        <v>115.67</v>
      </c>
      <c r="K692" s="36">
        <v>1</v>
      </c>
      <c r="L692" s="36">
        <v>0</v>
      </c>
      <c r="M692" s="36">
        <v>0</v>
      </c>
      <c r="N692" s="36">
        <v>0</v>
      </c>
      <c r="O692" s="36">
        <v>20</v>
      </c>
      <c r="P692" s="36">
        <v>0</v>
      </c>
      <c r="Q692" s="36">
        <v>0</v>
      </c>
      <c r="R692" s="36">
        <v>0</v>
      </c>
      <c r="S692" s="36">
        <v>0</v>
      </c>
      <c r="T692" s="36">
        <v>1</v>
      </c>
      <c r="U692" s="36"/>
      <c r="V692" s="36"/>
      <c r="W692" s="36"/>
      <c r="X692" s="36"/>
      <c r="Y692" s="36"/>
      <c r="Z692" s="401">
        <v>45325785638</v>
      </c>
      <c r="AA692" s="402" t="s">
        <v>272</v>
      </c>
      <c r="AB692" s="403">
        <v>2610001559</v>
      </c>
    </row>
    <row r="693" spans="1:28" ht="13.2" x14ac:dyDescent="0.25">
      <c r="A693" s="35" t="s">
        <v>7678</v>
      </c>
      <c r="B693" s="35" t="s">
        <v>454</v>
      </c>
      <c r="C693" s="36" t="s">
        <v>425</v>
      </c>
      <c r="D693" s="38" t="s">
        <v>7724</v>
      </c>
      <c r="E693" s="399" t="s">
        <v>7723</v>
      </c>
      <c r="F693" s="400">
        <v>114.336</v>
      </c>
      <c r="G693" s="400">
        <v>107.19</v>
      </c>
      <c r="H693" s="400">
        <v>71.459999999999994</v>
      </c>
      <c r="I693" s="400">
        <v>64.3</v>
      </c>
      <c r="J693" s="400">
        <v>64.3</v>
      </c>
      <c r="K693" s="36">
        <v>1</v>
      </c>
      <c r="L693" s="36">
        <v>13.75</v>
      </c>
      <c r="M693" s="36">
        <v>10.75</v>
      </c>
      <c r="N693" s="36">
        <v>6</v>
      </c>
      <c r="O693" s="36">
        <v>6.0750000000000002</v>
      </c>
      <c r="P693" s="36">
        <v>13.75</v>
      </c>
      <c r="Q693" s="36">
        <v>10.75</v>
      </c>
      <c r="R693" s="36">
        <v>6</v>
      </c>
      <c r="S693" s="36">
        <v>6.0750000000000002</v>
      </c>
      <c r="T693" s="36">
        <v>1</v>
      </c>
      <c r="U693" s="36">
        <v>13.75</v>
      </c>
      <c r="V693" s="36">
        <v>19.75</v>
      </c>
      <c r="W693" s="36">
        <v>6</v>
      </c>
      <c r="X693" s="36">
        <v>6.0750000000000002</v>
      </c>
      <c r="Y693" s="36">
        <v>1</v>
      </c>
      <c r="Z693" s="401">
        <v>45325942123</v>
      </c>
      <c r="AA693" s="402" t="s">
        <v>8</v>
      </c>
      <c r="AB693" s="403">
        <v>2610001558</v>
      </c>
    </row>
    <row r="694" spans="1:28" ht="13.2" x14ac:dyDescent="0.25">
      <c r="A694" s="35" t="s">
        <v>7678</v>
      </c>
      <c r="B694" s="35" t="s">
        <v>454</v>
      </c>
      <c r="C694" s="36" t="s">
        <v>425</v>
      </c>
      <c r="D694" s="38" t="s">
        <v>7722</v>
      </c>
      <c r="E694" s="399" t="s">
        <v>7721</v>
      </c>
      <c r="F694" s="400">
        <v>93.04</v>
      </c>
      <c r="G694" s="400">
        <v>87.224999999999994</v>
      </c>
      <c r="H694" s="400">
        <v>58.15</v>
      </c>
      <c r="I694" s="400">
        <v>52.3</v>
      </c>
      <c r="J694" s="400">
        <v>52.3</v>
      </c>
      <c r="K694" s="36">
        <v>1</v>
      </c>
      <c r="L694" s="36">
        <v>0</v>
      </c>
      <c r="M694" s="36">
        <v>0</v>
      </c>
      <c r="N694" s="36">
        <v>0</v>
      </c>
      <c r="O694" s="36">
        <v>0.1</v>
      </c>
      <c r="P694" s="36">
        <v>0</v>
      </c>
      <c r="Q694" s="36">
        <v>0</v>
      </c>
      <c r="R694" s="36">
        <v>0</v>
      </c>
      <c r="S694" s="36">
        <v>0</v>
      </c>
      <c r="T694" s="36">
        <v>1</v>
      </c>
      <c r="U694" s="36"/>
      <c r="V694" s="36"/>
      <c r="W694" s="36"/>
      <c r="X694" s="36"/>
      <c r="Y694" s="36"/>
      <c r="Z694" s="401">
        <v>45325758441</v>
      </c>
      <c r="AA694" s="402" t="s">
        <v>272</v>
      </c>
      <c r="AB694" s="403">
        <v>2610946479</v>
      </c>
    </row>
    <row r="695" spans="1:28" ht="13.2" x14ac:dyDescent="0.25">
      <c r="A695" s="35" t="s">
        <v>7678</v>
      </c>
      <c r="B695" s="35" t="s">
        <v>454</v>
      </c>
      <c r="C695" s="36" t="s">
        <v>425</v>
      </c>
      <c r="D695" s="38" t="s">
        <v>7720</v>
      </c>
      <c r="E695" s="399" t="s">
        <v>7719</v>
      </c>
      <c r="F695" s="400">
        <v>94.720000000000013</v>
      </c>
      <c r="G695" s="400">
        <v>88.800000000000011</v>
      </c>
      <c r="H695" s="400">
        <v>59.2</v>
      </c>
      <c r="I695" s="400">
        <v>53.34</v>
      </c>
      <c r="J695" s="400">
        <v>53.34</v>
      </c>
      <c r="K695" s="36">
        <v>1</v>
      </c>
      <c r="L695" s="36">
        <v>25.75</v>
      </c>
      <c r="M695" s="36">
        <v>9.5</v>
      </c>
      <c r="N695" s="36">
        <v>4</v>
      </c>
      <c r="O695" s="36">
        <v>12.744999999999999</v>
      </c>
      <c r="P695" s="36">
        <v>25.75</v>
      </c>
      <c r="Q695" s="36">
        <v>9.5</v>
      </c>
      <c r="R695" s="36">
        <v>4</v>
      </c>
      <c r="S695" s="36">
        <v>12.744999999999999</v>
      </c>
      <c r="T695" s="36">
        <v>1</v>
      </c>
      <c r="U695" s="36">
        <v>25.75</v>
      </c>
      <c r="V695" s="36">
        <v>9.5</v>
      </c>
      <c r="W695" s="36">
        <v>4</v>
      </c>
      <c r="X695" s="36">
        <v>12.744999999999999</v>
      </c>
      <c r="Y695" s="36">
        <v>1</v>
      </c>
      <c r="Z695" s="401">
        <v>45325005903</v>
      </c>
      <c r="AA695" s="402" t="s">
        <v>272</v>
      </c>
      <c r="AB695" s="403">
        <v>2610938023</v>
      </c>
    </row>
    <row r="696" spans="1:28" ht="13.2" x14ac:dyDescent="0.25">
      <c r="A696" s="35" t="s">
        <v>7678</v>
      </c>
      <c r="B696" s="35" t="s">
        <v>454</v>
      </c>
      <c r="C696" s="36" t="s">
        <v>425</v>
      </c>
      <c r="D696" s="38" t="s">
        <v>7718</v>
      </c>
      <c r="E696" s="399" t="s">
        <v>7717</v>
      </c>
      <c r="F696" s="400">
        <v>92.75</v>
      </c>
      <c r="G696" s="400">
        <v>86.01</v>
      </c>
      <c r="H696" s="400">
        <v>57.7</v>
      </c>
      <c r="I696" s="400">
        <v>52.1</v>
      </c>
      <c r="J696" s="400">
        <v>52.1</v>
      </c>
      <c r="K696" s="36">
        <v>1</v>
      </c>
      <c r="L696" s="36">
        <v>13.75</v>
      </c>
      <c r="M696" s="36">
        <v>10.75</v>
      </c>
      <c r="N696" s="36">
        <v>6</v>
      </c>
      <c r="O696" s="36">
        <v>7.21</v>
      </c>
      <c r="P696" s="36">
        <v>13.75</v>
      </c>
      <c r="Q696" s="36">
        <v>10.75</v>
      </c>
      <c r="R696" s="36">
        <v>6</v>
      </c>
      <c r="S696" s="36">
        <v>7.21</v>
      </c>
      <c r="T696" s="36">
        <v>1</v>
      </c>
      <c r="U696" s="36">
        <v>13.75</v>
      </c>
      <c r="V696" s="36">
        <v>10.75</v>
      </c>
      <c r="W696" s="36">
        <v>6</v>
      </c>
      <c r="X696" s="36">
        <v>7.21</v>
      </c>
      <c r="Y696" s="36">
        <v>1</v>
      </c>
      <c r="Z696" s="401">
        <v>45325005934</v>
      </c>
      <c r="AA696" s="402" t="s">
        <v>8</v>
      </c>
      <c r="AB696" s="403">
        <v>2610946490</v>
      </c>
    </row>
    <row r="697" spans="1:28" ht="13.2" x14ac:dyDescent="0.25">
      <c r="A697" s="35" t="s">
        <v>7678</v>
      </c>
      <c r="B697" s="35" t="s">
        <v>71</v>
      </c>
      <c r="C697" s="36" t="s">
        <v>425</v>
      </c>
      <c r="D697" s="38" t="s">
        <v>7716</v>
      </c>
      <c r="E697" s="399" t="s">
        <v>7715</v>
      </c>
      <c r="F697" s="400">
        <v>448.24</v>
      </c>
      <c r="G697" s="400">
        <v>420.22499999999997</v>
      </c>
      <c r="H697" s="400">
        <v>280.14999999999998</v>
      </c>
      <c r="I697" s="400">
        <v>252</v>
      </c>
      <c r="J697" s="400">
        <v>252</v>
      </c>
      <c r="K697" s="36">
        <v>1</v>
      </c>
      <c r="L697" s="36">
        <v>0</v>
      </c>
      <c r="M697" s="36">
        <v>0</v>
      </c>
      <c r="N697" s="36">
        <v>0</v>
      </c>
      <c r="O697" s="36">
        <v>0.1</v>
      </c>
      <c r="P697" s="36">
        <v>0</v>
      </c>
      <c r="Q697" s="36">
        <v>0</v>
      </c>
      <c r="R697" s="36">
        <v>0</v>
      </c>
      <c r="S697" s="36">
        <v>0</v>
      </c>
      <c r="T697" s="36">
        <v>1</v>
      </c>
      <c r="U697" s="36"/>
      <c r="V697" s="36"/>
      <c r="W697" s="36"/>
      <c r="X697" s="36"/>
      <c r="Y697" s="36"/>
      <c r="Z697" s="401">
        <v>45325749937</v>
      </c>
      <c r="AA697" s="402" t="s">
        <v>272</v>
      </c>
      <c r="AB697" s="403">
        <v>2610945329</v>
      </c>
    </row>
    <row r="698" spans="1:28" ht="13.2" x14ac:dyDescent="0.25">
      <c r="A698" s="35" t="s">
        <v>7678</v>
      </c>
      <c r="B698" s="35" t="s">
        <v>71</v>
      </c>
      <c r="C698" s="36" t="s">
        <v>425</v>
      </c>
      <c r="D698" s="38" t="s">
        <v>7714</v>
      </c>
      <c r="E698" s="399" t="s">
        <v>7713</v>
      </c>
      <c r="F698" s="400">
        <v>179.29600000000002</v>
      </c>
      <c r="G698" s="400">
        <v>168.09</v>
      </c>
      <c r="H698" s="400">
        <v>112.06</v>
      </c>
      <c r="I698" s="400">
        <v>100.8</v>
      </c>
      <c r="J698" s="400">
        <v>100.8</v>
      </c>
      <c r="K698" s="36">
        <v>1</v>
      </c>
      <c r="L698" s="36">
        <v>26</v>
      </c>
      <c r="M698" s="36">
        <v>9.5</v>
      </c>
      <c r="N698" s="36">
        <v>4</v>
      </c>
      <c r="O698" s="36">
        <v>15.23</v>
      </c>
      <c r="P698" s="36">
        <v>26</v>
      </c>
      <c r="Q698" s="36">
        <v>9.5</v>
      </c>
      <c r="R698" s="36">
        <v>4</v>
      </c>
      <c r="S698" s="36">
        <v>15.23</v>
      </c>
      <c r="T698" s="36">
        <v>1</v>
      </c>
      <c r="U698" s="36">
        <v>26</v>
      </c>
      <c r="V698" s="36">
        <v>9.5</v>
      </c>
      <c r="W698" s="36">
        <v>4</v>
      </c>
      <c r="X698" s="36">
        <v>15.23</v>
      </c>
      <c r="Y698" s="36">
        <v>1</v>
      </c>
      <c r="Z698" s="401">
        <v>45325749920</v>
      </c>
      <c r="AA698" s="402" t="s">
        <v>8</v>
      </c>
      <c r="AB698" s="403">
        <v>2610945328</v>
      </c>
    </row>
    <row r="699" spans="1:28" ht="13.2" x14ac:dyDescent="0.25">
      <c r="A699" s="35" t="s">
        <v>7678</v>
      </c>
      <c r="B699" s="35" t="s">
        <v>71</v>
      </c>
      <c r="C699" s="36" t="s">
        <v>425</v>
      </c>
      <c r="D699" s="38" t="s">
        <v>7712</v>
      </c>
      <c r="E699" s="399" t="s">
        <v>7711</v>
      </c>
      <c r="F699" s="400">
        <v>171.76</v>
      </c>
      <c r="G699" s="400">
        <v>161.02499999999998</v>
      </c>
      <c r="H699" s="400">
        <v>107.35</v>
      </c>
      <c r="I699" s="400">
        <v>96.5</v>
      </c>
      <c r="J699" s="400">
        <v>96.5</v>
      </c>
      <c r="K699" s="36">
        <v>1</v>
      </c>
      <c r="L699" s="36">
        <v>0</v>
      </c>
      <c r="M699" s="36">
        <v>0</v>
      </c>
      <c r="N699" s="36">
        <v>0</v>
      </c>
      <c r="O699" s="36">
        <v>1E-3</v>
      </c>
      <c r="P699" s="36">
        <v>0</v>
      </c>
      <c r="Q699" s="36">
        <v>0</v>
      </c>
      <c r="R699" s="36">
        <v>0</v>
      </c>
      <c r="S699" s="36">
        <v>0</v>
      </c>
      <c r="T699" s="36">
        <v>1</v>
      </c>
      <c r="U699" s="36">
        <v>0</v>
      </c>
      <c r="V699" s="36">
        <v>0</v>
      </c>
      <c r="W699" s="36">
        <v>0</v>
      </c>
      <c r="X699" s="36">
        <v>0</v>
      </c>
      <c r="Y699" s="36">
        <v>1</v>
      </c>
      <c r="Z699" s="401">
        <v>45325749739</v>
      </c>
      <c r="AA699" s="402" t="s">
        <v>272</v>
      </c>
      <c r="AB699" s="403">
        <v>2610007858</v>
      </c>
    </row>
    <row r="700" spans="1:28" ht="13.2" x14ac:dyDescent="0.25">
      <c r="A700" s="35" t="s">
        <v>7678</v>
      </c>
      <c r="B700" s="35" t="s">
        <v>71</v>
      </c>
      <c r="C700" s="36" t="s">
        <v>425</v>
      </c>
      <c r="D700" s="38" t="s">
        <v>7710</v>
      </c>
      <c r="E700" s="399" t="s">
        <v>7709</v>
      </c>
      <c r="F700" s="400">
        <v>68.703999999999994</v>
      </c>
      <c r="G700" s="400">
        <v>64.41</v>
      </c>
      <c r="H700" s="400">
        <v>42.94</v>
      </c>
      <c r="I700" s="400">
        <v>38.6</v>
      </c>
      <c r="J700" s="400">
        <v>38.6</v>
      </c>
      <c r="K700" s="36">
        <v>1</v>
      </c>
      <c r="L700" s="36">
        <v>13.75</v>
      </c>
      <c r="M700" s="36">
        <v>10.75</v>
      </c>
      <c r="N700" s="36">
        <v>6</v>
      </c>
      <c r="O700" s="36">
        <v>9.4009999999999998</v>
      </c>
      <c r="P700" s="36">
        <v>13.75</v>
      </c>
      <c r="Q700" s="36">
        <v>10.75</v>
      </c>
      <c r="R700" s="36">
        <v>6</v>
      </c>
      <c r="S700" s="36">
        <v>9.4</v>
      </c>
      <c r="T700" s="36">
        <v>1</v>
      </c>
      <c r="U700" s="36">
        <v>13.75</v>
      </c>
      <c r="V700" s="36">
        <v>10.75</v>
      </c>
      <c r="W700" s="36">
        <v>6</v>
      </c>
      <c r="X700" s="36">
        <v>9.4</v>
      </c>
      <c r="Y700" s="36">
        <v>1</v>
      </c>
      <c r="Z700" s="401">
        <v>45325005910</v>
      </c>
      <c r="AA700" s="402" t="s">
        <v>8</v>
      </c>
      <c r="AB700" s="403">
        <v>2610945322</v>
      </c>
    </row>
    <row r="701" spans="1:28" ht="13.2" x14ac:dyDescent="0.25">
      <c r="A701" s="35" t="s">
        <v>7678</v>
      </c>
      <c r="B701" s="35" t="s">
        <v>71</v>
      </c>
      <c r="C701" s="36" t="s">
        <v>425</v>
      </c>
      <c r="D701" s="38" t="s">
        <v>7708</v>
      </c>
      <c r="E701" s="399" t="s">
        <v>7707</v>
      </c>
      <c r="F701" s="400">
        <v>190.88</v>
      </c>
      <c r="G701" s="400">
        <v>178.95</v>
      </c>
      <c r="H701" s="400">
        <v>119.3</v>
      </c>
      <c r="I701" s="400">
        <v>107.35</v>
      </c>
      <c r="J701" s="400">
        <v>107.35</v>
      </c>
      <c r="K701" s="36">
        <v>1</v>
      </c>
      <c r="L701" s="36">
        <v>0</v>
      </c>
      <c r="M701" s="36">
        <v>0</v>
      </c>
      <c r="N701" s="36">
        <v>0</v>
      </c>
      <c r="O701" s="36">
        <v>0.1</v>
      </c>
      <c r="P701" s="36">
        <v>0</v>
      </c>
      <c r="Q701" s="36">
        <v>0</v>
      </c>
      <c r="R701" s="36">
        <v>0</v>
      </c>
      <c r="S701" s="36">
        <v>0</v>
      </c>
      <c r="T701" s="36">
        <v>1</v>
      </c>
      <c r="U701" s="36"/>
      <c r="V701" s="36"/>
      <c r="W701" s="36"/>
      <c r="X701" s="36"/>
      <c r="Y701" s="36"/>
      <c r="Z701" s="401">
        <v>45325749647</v>
      </c>
      <c r="AA701" s="402" t="s">
        <v>272</v>
      </c>
      <c r="AB701" s="403">
        <v>2610945321</v>
      </c>
    </row>
    <row r="702" spans="1:28" ht="13.2" x14ac:dyDescent="0.25">
      <c r="A702" s="35" t="s">
        <v>7678</v>
      </c>
      <c r="B702" s="35" t="s">
        <v>71</v>
      </c>
      <c r="C702" s="36" t="s">
        <v>425</v>
      </c>
      <c r="D702" s="38" t="s">
        <v>7706</v>
      </c>
      <c r="E702" s="399" t="s">
        <v>7705</v>
      </c>
      <c r="F702" s="400">
        <v>229.51999999999998</v>
      </c>
      <c r="G702" s="400">
        <v>215.17499999999998</v>
      </c>
      <c r="H702" s="400">
        <v>143.44999999999999</v>
      </c>
      <c r="I702" s="400">
        <v>129</v>
      </c>
      <c r="J702" s="400">
        <v>129</v>
      </c>
      <c r="K702" s="36">
        <v>1</v>
      </c>
      <c r="L702" s="36">
        <v>0</v>
      </c>
      <c r="M702" s="36">
        <v>0</v>
      </c>
      <c r="N702" s="36">
        <v>0</v>
      </c>
      <c r="O702" s="36">
        <v>0.1</v>
      </c>
      <c r="P702" s="36">
        <v>0</v>
      </c>
      <c r="Q702" s="36">
        <v>0</v>
      </c>
      <c r="R702" s="36">
        <v>0</v>
      </c>
      <c r="S702" s="36">
        <v>0</v>
      </c>
      <c r="T702" s="36">
        <v>1</v>
      </c>
      <c r="U702" s="36"/>
      <c r="V702" s="36"/>
      <c r="W702" s="36"/>
      <c r="X702" s="36"/>
      <c r="Y702" s="36"/>
      <c r="Z702" s="401">
        <v>45325749821</v>
      </c>
      <c r="AA702" s="402" t="s">
        <v>272</v>
      </c>
      <c r="AB702" s="403">
        <v>2610945325</v>
      </c>
    </row>
    <row r="703" spans="1:28" ht="13.2" x14ac:dyDescent="0.25">
      <c r="A703" s="35" t="s">
        <v>7678</v>
      </c>
      <c r="B703" s="35" t="s">
        <v>71</v>
      </c>
      <c r="C703" s="36" t="s">
        <v>425</v>
      </c>
      <c r="D703" s="38" t="s">
        <v>7704</v>
      </c>
      <c r="E703" s="399" t="s">
        <v>7703</v>
      </c>
      <c r="F703" s="400">
        <v>94.05</v>
      </c>
      <c r="G703" s="400">
        <v>87.54</v>
      </c>
      <c r="H703" s="400">
        <v>58.6</v>
      </c>
      <c r="I703" s="400">
        <v>52.82</v>
      </c>
      <c r="J703" s="400">
        <v>52.82</v>
      </c>
      <c r="K703" s="36">
        <v>1</v>
      </c>
      <c r="L703" s="36">
        <v>25.75</v>
      </c>
      <c r="M703" s="36">
        <v>9.5</v>
      </c>
      <c r="N703" s="36">
        <v>4</v>
      </c>
      <c r="O703" s="36">
        <v>10.48</v>
      </c>
      <c r="P703" s="36">
        <v>25.75</v>
      </c>
      <c r="Q703" s="36">
        <v>9.5</v>
      </c>
      <c r="R703" s="36">
        <v>4</v>
      </c>
      <c r="S703" s="36">
        <v>10.48</v>
      </c>
      <c r="T703" s="36">
        <v>1</v>
      </c>
      <c r="U703" s="36">
        <v>25.75</v>
      </c>
      <c r="V703" s="36">
        <v>9.5</v>
      </c>
      <c r="W703" s="36">
        <v>4</v>
      </c>
      <c r="X703" s="36">
        <v>10.48</v>
      </c>
      <c r="Y703" s="36">
        <v>1</v>
      </c>
      <c r="Z703" s="401">
        <v>45325005996</v>
      </c>
      <c r="AA703" s="402" t="s">
        <v>8</v>
      </c>
      <c r="AB703" s="403">
        <v>2610945324</v>
      </c>
    </row>
    <row r="704" spans="1:28" ht="13.2" x14ac:dyDescent="0.25">
      <c r="A704" s="35" t="s">
        <v>7678</v>
      </c>
      <c r="B704" s="35" t="s">
        <v>7702</v>
      </c>
      <c r="C704" s="36" t="s">
        <v>425</v>
      </c>
      <c r="D704" s="38" t="s">
        <v>7701</v>
      </c>
      <c r="E704" s="399" t="s">
        <v>7700</v>
      </c>
      <c r="F704" s="400">
        <v>71.584000000000003</v>
      </c>
      <c r="G704" s="400">
        <v>67.11</v>
      </c>
      <c r="H704" s="400">
        <v>44.74</v>
      </c>
      <c r="I704" s="400">
        <v>40.22</v>
      </c>
      <c r="J704" s="400">
        <v>40.22</v>
      </c>
      <c r="K704" s="36">
        <v>1</v>
      </c>
      <c r="L704" s="36">
        <v>13.75</v>
      </c>
      <c r="M704" s="36">
        <v>10.75</v>
      </c>
      <c r="N704" s="36">
        <v>6</v>
      </c>
      <c r="O704" s="36">
        <v>9.42</v>
      </c>
      <c r="P704" s="36">
        <v>13.75</v>
      </c>
      <c r="Q704" s="36">
        <v>10.75</v>
      </c>
      <c r="R704" s="36">
        <v>6</v>
      </c>
      <c r="S704" s="36">
        <v>9.42</v>
      </c>
      <c r="T704" s="36">
        <v>1</v>
      </c>
      <c r="U704" s="36">
        <v>13.75</v>
      </c>
      <c r="V704" s="36">
        <v>10.75</v>
      </c>
      <c r="W704" s="36">
        <v>6</v>
      </c>
      <c r="X704" s="36">
        <v>9.42</v>
      </c>
      <c r="Y704" s="36">
        <v>1</v>
      </c>
      <c r="Z704" s="401">
        <v>45325769089</v>
      </c>
      <c r="AA704" s="402" t="s">
        <v>8</v>
      </c>
      <c r="AB704" s="403">
        <v>2610955716</v>
      </c>
    </row>
    <row r="705" spans="1:28" ht="13.2" x14ac:dyDescent="0.25">
      <c r="A705" s="35" t="s">
        <v>7678</v>
      </c>
      <c r="B705" s="35" t="s">
        <v>454</v>
      </c>
      <c r="C705" s="36" t="s">
        <v>425</v>
      </c>
      <c r="D705" s="38" t="s">
        <v>7699</v>
      </c>
      <c r="E705" s="399" t="s">
        <v>7698</v>
      </c>
      <c r="F705" s="400">
        <v>382.68800000000005</v>
      </c>
      <c r="G705" s="400">
        <v>358.77</v>
      </c>
      <c r="H705" s="400">
        <v>239.18</v>
      </c>
      <c r="I705" s="400">
        <v>215.29</v>
      </c>
      <c r="J705" s="400">
        <v>215.29</v>
      </c>
      <c r="K705" s="36">
        <v>1</v>
      </c>
      <c r="L705" s="36">
        <v>0</v>
      </c>
      <c r="M705" s="36">
        <v>0</v>
      </c>
      <c r="N705" s="36">
        <v>0</v>
      </c>
      <c r="O705" s="36">
        <v>5</v>
      </c>
      <c r="P705" s="36">
        <v>0</v>
      </c>
      <c r="Q705" s="36">
        <v>0</v>
      </c>
      <c r="R705" s="36">
        <v>0</v>
      </c>
      <c r="S705" s="36">
        <v>0</v>
      </c>
      <c r="T705" s="36">
        <v>1</v>
      </c>
      <c r="U705" s="36"/>
      <c r="V705" s="36"/>
      <c r="W705" s="36"/>
      <c r="X705" s="36"/>
      <c r="Y705" s="36"/>
      <c r="Z705" s="401">
        <v>45325760017</v>
      </c>
      <c r="AA705" s="402" t="s">
        <v>8</v>
      </c>
      <c r="AB705" s="403">
        <v>2610948365</v>
      </c>
    </row>
    <row r="706" spans="1:28" ht="13.2" x14ac:dyDescent="0.25">
      <c r="A706" s="35" t="s">
        <v>7678</v>
      </c>
      <c r="B706" s="35" t="s">
        <v>7697</v>
      </c>
      <c r="C706" s="36" t="s">
        <v>425</v>
      </c>
      <c r="D706" s="38" t="s">
        <v>7696</v>
      </c>
      <c r="E706" s="399" t="s">
        <v>7695</v>
      </c>
      <c r="F706" s="400">
        <v>252</v>
      </c>
      <c r="G706" s="400">
        <v>236.25</v>
      </c>
      <c r="H706" s="400">
        <v>157.5</v>
      </c>
      <c r="I706" s="400">
        <v>141.72</v>
      </c>
      <c r="J706" s="400">
        <v>141.72</v>
      </c>
      <c r="K706" s="36">
        <v>1</v>
      </c>
      <c r="L706" s="36">
        <v>0</v>
      </c>
      <c r="M706" s="36">
        <v>0</v>
      </c>
      <c r="N706" s="36">
        <v>0</v>
      </c>
      <c r="O706" s="36">
        <v>5</v>
      </c>
      <c r="P706" s="36">
        <v>0</v>
      </c>
      <c r="Q706" s="36">
        <v>0</v>
      </c>
      <c r="R706" s="36">
        <v>0</v>
      </c>
      <c r="S706" s="36">
        <v>0</v>
      </c>
      <c r="T706" s="36">
        <v>1</v>
      </c>
      <c r="U706" s="36"/>
      <c r="V706" s="36"/>
      <c r="W706" s="36"/>
      <c r="X706" s="36"/>
      <c r="Y706" s="36"/>
      <c r="Z706" s="401">
        <v>45325785355</v>
      </c>
      <c r="AA706" s="402" t="s">
        <v>272</v>
      </c>
      <c r="AB706" s="403">
        <v>2610955729</v>
      </c>
    </row>
    <row r="707" spans="1:28" ht="13.2" x14ac:dyDescent="0.25">
      <c r="A707" s="35" t="s">
        <v>7678</v>
      </c>
      <c r="B707" s="35" t="s">
        <v>326</v>
      </c>
      <c r="C707" s="36" t="s">
        <v>425</v>
      </c>
      <c r="D707" s="38" t="s">
        <v>7694</v>
      </c>
      <c r="E707" s="399" t="s">
        <v>7693</v>
      </c>
      <c r="F707" s="400">
        <v>483.12</v>
      </c>
      <c r="G707" s="400">
        <v>452.92499999999995</v>
      </c>
      <c r="H707" s="400">
        <v>301.95</v>
      </c>
      <c r="I707" s="400">
        <v>271.7</v>
      </c>
      <c r="J707" s="400">
        <v>271.7</v>
      </c>
      <c r="K707" s="36">
        <v>1</v>
      </c>
      <c r="L707" s="36">
        <v>0</v>
      </c>
      <c r="M707" s="36">
        <v>0</v>
      </c>
      <c r="N707" s="36">
        <v>0</v>
      </c>
      <c r="O707" s="36">
        <v>20</v>
      </c>
      <c r="P707" s="36">
        <v>0</v>
      </c>
      <c r="Q707" s="36">
        <v>0</v>
      </c>
      <c r="R707" s="36">
        <v>0</v>
      </c>
      <c r="S707" s="36">
        <v>0</v>
      </c>
      <c r="T707" s="36">
        <v>1</v>
      </c>
      <c r="U707" s="36"/>
      <c r="V707" s="36"/>
      <c r="W707" s="36"/>
      <c r="X707" s="36"/>
      <c r="Y707" s="36"/>
      <c r="Z707" s="401">
        <v>45325782071</v>
      </c>
      <c r="AA707" s="402" t="s">
        <v>272</v>
      </c>
      <c r="AB707" s="403">
        <v>2610957605</v>
      </c>
    </row>
    <row r="708" spans="1:28" ht="13.2" x14ac:dyDescent="0.25">
      <c r="A708" s="35" t="s">
        <v>7678</v>
      </c>
      <c r="B708" s="35" t="s">
        <v>326</v>
      </c>
      <c r="C708" s="36" t="s">
        <v>425</v>
      </c>
      <c r="D708" s="38" t="s">
        <v>7692</v>
      </c>
      <c r="E708" s="399" t="s">
        <v>7691</v>
      </c>
      <c r="F708" s="400">
        <v>96</v>
      </c>
      <c r="G708" s="400">
        <v>90</v>
      </c>
      <c r="H708" s="400">
        <v>60</v>
      </c>
      <c r="I708" s="400">
        <v>54</v>
      </c>
      <c r="J708" s="400">
        <v>54</v>
      </c>
      <c r="K708" s="36">
        <v>1</v>
      </c>
      <c r="L708" s="36">
        <v>0</v>
      </c>
      <c r="M708" s="36">
        <v>0</v>
      </c>
      <c r="N708" s="36">
        <v>0</v>
      </c>
      <c r="O708" s="36">
        <v>5</v>
      </c>
      <c r="P708" s="36">
        <v>0</v>
      </c>
      <c r="Q708" s="36">
        <v>0</v>
      </c>
      <c r="R708" s="36">
        <v>0</v>
      </c>
      <c r="S708" s="36">
        <v>0</v>
      </c>
      <c r="T708" s="36">
        <v>1</v>
      </c>
      <c r="U708" s="36"/>
      <c r="V708" s="36"/>
      <c r="W708" s="36"/>
      <c r="X708" s="36"/>
      <c r="Y708" s="36"/>
      <c r="Z708" s="401">
        <v>45325785492</v>
      </c>
      <c r="AA708" s="402" t="s">
        <v>272</v>
      </c>
      <c r="AB708" s="403">
        <v>2610955754</v>
      </c>
    </row>
    <row r="709" spans="1:28" ht="13.2" x14ac:dyDescent="0.25">
      <c r="A709" s="35" t="s">
        <v>7678</v>
      </c>
      <c r="B709" s="35" t="s">
        <v>326</v>
      </c>
      <c r="C709" s="36" t="s">
        <v>425</v>
      </c>
      <c r="D709" s="38" t="s">
        <v>7690</v>
      </c>
      <c r="E709" s="399" t="s">
        <v>7689</v>
      </c>
      <c r="F709" s="400">
        <v>63.360000000000007</v>
      </c>
      <c r="G709" s="400">
        <v>59.400000000000006</v>
      </c>
      <c r="H709" s="400">
        <v>39.6</v>
      </c>
      <c r="I709" s="400">
        <v>35.700000000000003</v>
      </c>
      <c r="J709" s="400">
        <v>35.700000000000003</v>
      </c>
      <c r="K709" s="36">
        <v>1</v>
      </c>
      <c r="L709" s="36">
        <v>0</v>
      </c>
      <c r="M709" s="36">
        <v>0</v>
      </c>
      <c r="N709" s="36">
        <v>0</v>
      </c>
      <c r="O709" s="36">
        <v>5</v>
      </c>
      <c r="P709" s="36">
        <v>0</v>
      </c>
      <c r="Q709" s="36">
        <v>0</v>
      </c>
      <c r="R709" s="36">
        <v>0</v>
      </c>
      <c r="S709" s="36">
        <v>0</v>
      </c>
      <c r="T709" s="36">
        <v>1</v>
      </c>
      <c r="U709" s="36"/>
      <c r="V709" s="36"/>
      <c r="W709" s="36"/>
      <c r="X709" s="36"/>
      <c r="Y709" s="36"/>
      <c r="Z709" s="401">
        <v>45325785539</v>
      </c>
      <c r="AA709" s="402" t="s">
        <v>272</v>
      </c>
      <c r="AB709" s="403">
        <v>2610955756</v>
      </c>
    </row>
    <row r="710" spans="1:28" ht="13.2" x14ac:dyDescent="0.25">
      <c r="A710" s="35" t="s">
        <v>7678</v>
      </c>
      <c r="B710" s="35" t="s">
        <v>71</v>
      </c>
      <c r="C710" s="36" t="s">
        <v>425</v>
      </c>
      <c r="D710" s="38" t="s">
        <v>7688</v>
      </c>
      <c r="E710" s="399" t="s">
        <v>7687</v>
      </c>
      <c r="F710" s="400">
        <v>10.6</v>
      </c>
      <c r="G710" s="400">
        <v>9.7100000000000009</v>
      </c>
      <c r="H710" s="400">
        <v>6.56</v>
      </c>
      <c r="I710" s="400">
        <v>5.95</v>
      </c>
      <c r="J710" s="400">
        <v>5.95</v>
      </c>
      <c r="K710" s="36">
        <v>5</v>
      </c>
      <c r="L710" s="36">
        <v>3.75</v>
      </c>
      <c r="M710" s="36">
        <v>2</v>
      </c>
      <c r="N710" s="36">
        <v>2</v>
      </c>
      <c r="O710" s="36">
        <v>0.36</v>
      </c>
      <c r="P710" s="36">
        <v>5</v>
      </c>
      <c r="Q710" s="36">
        <v>4.75</v>
      </c>
      <c r="R710" s="36">
        <v>4.5</v>
      </c>
      <c r="S710" s="36">
        <v>2.0150000000000001</v>
      </c>
      <c r="T710" s="36">
        <v>5</v>
      </c>
      <c r="U710" s="36">
        <v>15</v>
      </c>
      <c r="V710" s="36">
        <v>10.75</v>
      </c>
      <c r="W710" s="36">
        <v>9.5</v>
      </c>
      <c r="X710" s="36">
        <v>25.385000000000002</v>
      </c>
      <c r="Y710" s="36">
        <v>60</v>
      </c>
      <c r="Z710" s="401">
        <v>45325794104</v>
      </c>
      <c r="AA710" s="402" t="s">
        <v>8</v>
      </c>
      <c r="AB710" s="403">
        <v>2610003831</v>
      </c>
    </row>
    <row r="711" spans="1:28" ht="13.2" x14ac:dyDescent="0.25">
      <c r="A711" s="35" t="s">
        <v>7678</v>
      </c>
      <c r="B711" s="35" t="s">
        <v>71</v>
      </c>
      <c r="C711" s="36" t="s">
        <v>425</v>
      </c>
      <c r="D711" s="38" t="s">
        <v>7686</v>
      </c>
      <c r="E711" s="399" t="s">
        <v>7685</v>
      </c>
      <c r="F711" s="400">
        <v>10.48</v>
      </c>
      <c r="G711" s="400">
        <v>9.6199999999999992</v>
      </c>
      <c r="H711" s="400">
        <v>6.49</v>
      </c>
      <c r="I711" s="400">
        <v>5.88</v>
      </c>
      <c r="J711" s="400">
        <v>5.88</v>
      </c>
      <c r="K711" s="36">
        <v>5</v>
      </c>
      <c r="L711" s="36">
        <v>3.75</v>
      </c>
      <c r="M711" s="36">
        <v>2</v>
      </c>
      <c r="N711" s="36">
        <v>2</v>
      </c>
      <c r="O711" s="36">
        <v>0.36499999999999999</v>
      </c>
      <c r="P711" s="36">
        <v>5</v>
      </c>
      <c r="Q711" s="36">
        <v>4.75</v>
      </c>
      <c r="R711" s="36">
        <v>4.5</v>
      </c>
      <c r="S711" s="36">
        <v>2.0449999999999999</v>
      </c>
      <c r="T711" s="36">
        <v>5</v>
      </c>
      <c r="U711" s="36">
        <v>15</v>
      </c>
      <c r="V711" s="36">
        <v>10.75</v>
      </c>
      <c r="W711" s="36">
        <v>9.5</v>
      </c>
      <c r="X711" s="36">
        <v>25.695</v>
      </c>
      <c r="Y711" s="36">
        <v>60</v>
      </c>
      <c r="Z711" s="401">
        <v>45325794111</v>
      </c>
      <c r="AA711" s="402" t="s">
        <v>8</v>
      </c>
      <c r="AB711" s="403">
        <v>2610003832</v>
      </c>
    </row>
    <row r="712" spans="1:28" ht="13.2" x14ac:dyDescent="0.25">
      <c r="A712" s="35" t="s">
        <v>7678</v>
      </c>
      <c r="B712" s="35" t="s">
        <v>71</v>
      </c>
      <c r="C712" s="36" t="s">
        <v>425</v>
      </c>
      <c r="D712" s="38" t="s">
        <v>7684</v>
      </c>
      <c r="E712" s="399" t="s">
        <v>7683</v>
      </c>
      <c r="F712" s="400">
        <v>18.28</v>
      </c>
      <c r="G712" s="400">
        <v>16.739999999999998</v>
      </c>
      <c r="H712" s="400">
        <v>11.31</v>
      </c>
      <c r="I712" s="400">
        <v>10.25</v>
      </c>
      <c r="J712" s="400">
        <v>10.25</v>
      </c>
      <c r="K712" s="36">
        <v>5</v>
      </c>
      <c r="L712" s="36">
        <v>3.375</v>
      </c>
      <c r="M712" s="36">
        <v>1.9370000000000001</v>
      </c>
      <c r="N712" s="36">
        <v>1.9370000000000001</v>
      </c>
      <c r="O712" s="36">
        <v>0.625</v>
      </c>
      <c r="P712" s="36">
        <v>5</v>
      </c>
      <c r="Q712" s="36">
        <v>4.75</v>
      </c>
      <c r="R712" s="36">
        <v>4.5</v>
      </c>
      <c r="S712" s="36">
        <v>3.33</v>
      </c>
      <c r="T712" s="36">
        <v>5</v>
      </c>
      <c r="U712" s="36">
        <v>15</v>
      </c>
      <c r="V712" s="36">
        <v>10.75</v>
      </c>
      <c r="W712" s="36">
        <v>9.5</v>
      </c>
      <c r="X712" s="36">
        <v>41.164999999999999</v>
      </c>
      <c r="Y712" s="36">
        <v>60</v>
      </c>
      <c r="Z712" s="401">
        <v>45325794074</v>
      </c>
      <c r="AA712" s="402" t="s">
        <v>8</v>
      </c>
      <c r="AB712" s="403">
        <v>2610003828</v>
      </c>
    </row>
    <row r="713" spans="1:28" ht="13.2" x14ac:dyDescent="0.25">
      <c r="A713" s="35" t="s">
        <v>7678</v>
      </c>
      <c r="B713" s="35" t="s">
        <v>6207</v>
      </c>
      <c r="C713" s="36" t="s">
        <v>425</v>
      </c>
      <c r="D713" s="38" t="s">
        <v>7682</v>
      </c>
      <c r="E713" s="399" t="s">
        <v>7681</v>
      </c>
      <c r="F713" s="400">
        <v>1024.1600000000001</v>
      </c>
      <c r="G713" s="400">
        <v>960.15000000000009</v>
      </c>
      <c r="H713" s="400">
        <v>640.1</v>
      </c>
      <c r="I713" s="400">
        <v>576.09</v>
      </c>
      <c r="J713" s="400">
        <v>576.09</v>
      </c>
      <c r="K713" s="37">
        <v>1</v>
      </c>
      <c r="L713" s="36">
        <v>47.5</v>
      </c>
      <c r="M713" s="36">
        <v>19.75</v>
      </c>
      <c r="N713" s="36">
        <v>25</v>
      </c>
      <c r="O713" s="36">
        <v>25</v>
      </c>
      <c r="P713" s="36"/>
      <c r="Q713" s="36"/>
      <c r="R713" s="36"/>
      <c r="S713" s="36"/>
      <c r="T713" s="36"/>
      <c r="U713" s="36">
        <v>47.5</v>
      </c>
      <c r="V713" s="36">
        <v>19.75</v>
      </c>
      <c r="W713" s="36">
        <v>25</v>
      </c>
      <c r="X713" s="36">
        <v>25</v>
      </c>
      <c r="Y713" s="36">
        <v>1</v>
      </c>
      <c r="Z713" s="401">
        <v>45325815373</v>
      </c>
      <c r="AA713" s="402" t="s">
        <v>8</v>
      </c>
      <c r="AB713" s="403">
        <v>2610027004</v>
      </c>
    </row>
    <row r="714" spans="1:28" ht="13.2" x14ac:dyDescent="0.25">
      <c r="A714" s="35" t="s">
        <v>7678</v>
      </c>
      <c r="B714" s="35" t="s">
        <v>6207</v>
      </c>
      <c r="C714" s="36" t="s">
        <v>425</v>
      </c>
      <c r="D714" s="38" t="s">
        <v>7680</v>
      </c>
      <c r="E714" s="399" t="s">
        <v>7679</v>
      </c>
      <c r="F714" s="400">
        <v>1417.3920000000001</v>
      </c>
      <c r="G714" s="400">
        <v>1328.8050000000001</v>
      </c>
      <c r="H714" s="400">
        <v>885.87</v>
      </c>
      <c r="I714" s="400">
        <v>797.28</v>
      </c>
      <c r="J714" s="400">
        <v>797.28</v>
      </c>
      <c r="K714" s="37">
        <v>1</v>
      </c>
      <c r="L714" s="36">
        <v>47.5</v>
      </c>
      <c r="M714" s="36">
        <v>19.75</v>
      </c>
      <c r="N714" s="36">
        <v>25</v>
      </c>
      <c r="O714" s="36">
        <v>99</v>
      </c>
      <c r="P714" s="36"/>
      <c r="Q714" s="36"/>
      <c r="R714" s="36"/>
      <c r="S714" s="36"/>
      <c r="T714" s="36"/>
      <c r="U714" s="36">
        <v>47.5</v>
      </c>
      <c r="V714" s="36">
        <v>19.75</v>
      </c>
      <c r="W714" s="36">
        <v>34</v>
      </c>
      <c r="X714" s="36">
        <v>99</v>
      </c>
      <c r="Y714" s="36">
        <v>1</v>
      </c>
      <c r="Z714" s="401">
        <v>45325815380</v>
      </c>
      <c r="AA714" s="402" t="s">
        <v>8</v>
      </c>
      <c r="AB714" s="403">
        <v>2610027005</v>
      </c>
    </row>
    <row r="715" spans="1:28" ht="13.5" customHeight="1" x14ac:dyDescent="0.25">
      <c r="A715" s="35" t="s">
        <v>7678</v>
      </c>
      <c r="B715" s="35" t="s">
        <v>6207</v>
      </c>
      <c r="C715" s="36" t="s">
        <v>425</v>
      </c>
      <c r="D715" s="38" t="s">
        <v>7677</v>
      </c>
      <c r="E715" s="399" t="s">
        <v>7676</v>
      </c>
      <c r="F715" s="400">
        <v>1443.1840000000002</v>
      </c>
      <c r="G715" s="400">
        <v>1352.9850000000001</v>
      </c>
      <c r="H715" s="400">
        <v>901.99</v>
      </c>
      <c r="I715" s="400">
        <v>811.79</v>
      </c>
      <c r="J715" s="400">
        <v>811.79</v>
      </c>
      <c r="K715" s="37">
        <v>1</v>
      </c>
      <c r="L715" s="36">
        <v>20</v>
      </c>
      <c r="M715" s="36">
        <v>47.25</v>
      </c>
      <c r="N715" s="36">
        <v>25</v>
      </c>
      <c r="O715" s="36">
        <v>109</v>
      </c>
      <c r="P715" s="36"/>
      <c r="Q715" s="36"/>
      <c r="R715" s="36"/>
      <c r="S715" s="36"/>
      <c r="T715" s="36"/>
      <c r="U715" s="36">
        <v>20</v>
      </c>
      <c r="V715" s="36">
        <v>47.25</v>
      </c>
      <c r="W715" s="36">
        <v>25</v>
      </c>
      <c r="X715" s="36">
        <v>109</v>
      </c>
      <c r="Y715" s="36">
        <v>1</v>
      </c>
      <c r="Z715" s="401">
        <v>45325815397</v>
      </c>
      <c r="AA715" s="402" t="s">
        <v>8</v>
      </c>
      <c r="AB715" s="403">
        <v>2610027006</v>
      </c>
    </row>
  </sheetData>
  <mergeCells count="3">
    <mergeCell ref="L4:O4"/>
    <mergeCell ref="P4:T4"/>
    <mergeCell ref="U4:Y4"/>
  </mergeCells>
  <conditionalFormatting sqref="AB1:AB4">
    <cfRule type="duplicateValues" dxfId="8" priority="9"/>
  </conditionalFormatting>
  <conditionalFormatting sqref="AB5">
    <cfRule type="duplicateValues" dxfId="7" priority="8"/>
  </conditionalFormatting>
  <conditionalFormatting sqref="AB6:AB715">
    <cfRule type="duplicateValues" dxfId="6" priority="2"/>
  </conditionalFormatting>
  <conditionalFormatting sqref="D700">
    <cfRule type="duplicateValues" dxfId="5" priority="3"/>
  </conditionalFormatting>
  <conditionalFormatting sqref="D678">
    <cfRule type="duplicateValues" dxfId="4" priority="4"/>
  </conditionalFormatting>
  <conditionalFormatting sqref="D701:D706 D679:D699 D708 D20:D677">
    <cfRule type="duplicateValues" dxfId="3" priority="5"/>
  </conditionalFormatting>
  <conditionalFormatting sqref="D707">
    <cfRule type="duplicateValues" dxfId="2" priority="6"/>
  </conditionalFormatting>
  <conditionalFormatting sqref="D6:D19 D709:D715">
    <cfRule type="duplicateValues" dxfId="1" priority="7"/>
  </conditionalFormatting>
  <conditionalFormatting sqref="AC5">
    <cfRule type="duplicateValues" dxfId="0" priority="1"/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79"/>
  <sheetViews>
    <sheetView showGridLines="0" zoomScaleNormal="100" workbookViewId="0">
      <selection activeCell="D1" sqref="D1:D1048576"/>
    </sheetView>
  </sheetViews>
  <sheetFormatPr defaultColWidth="0" defaultRowHeight="0" customHeight="1" zeroHeight="1" x14ac:dyDescent="0.25"/>
  <cols>
    <col min="1" max="1" width="9.6640625" customWidth="1"/>
    <col min="2" max="2" width="17.88671875" bestFit="1" customWidth="1"/>
    <col min="3" max="3" width="7.6640625" customWidth="1"/>
    <col min="4" max="4" width="11.6640625" customWidth="1"/>
    <col min="5" max="5" width="58.6640625" style="138" customWidth="1"/>
    <col min="6" max="10" width="12.6640625" customWidth="1"/>
    <col min="11" max="11" width="3.88671875" bestFit="1" customWidth="1"/>
    <col min="12" max="25" width="7.44140625" customWidth="1"/>
    <col min="26" max="26" width="11.33203125" bestFit="1" customWidth="1"/>
    <col min="27" max="27" width="10.109375" bestFit="1" customWidth="1"/>
    <col min="28" max="28" width="10.6640625" customWidth="1"/>
    <col min="29" max="29" width="12.88671875" customWidth="1"/>
    <col min="30" max="32" width="0" hidden="1" customWidth="1"/>
    <col min="33" max="16384" width="9.109375" hidden="1"/>
  </cols>
  <sheetData>
    <row r="1" spans="1:29" ht="21.6" customHeight="1" thickBot="1" x14ac:dyDescent="0.3">
      <c r="A1" s="66" t="s">
        <v>378</v>
      </c>
      <c r="B1" s="66"/>
      <c r="C1" s="66"/>
      <c r="D1" s="79"/>
      <c r="E1" s="78" t="s">
        <v>378</v>
      </c>
      <c r="F1" s="78"/>
      <c r="G1" s="78"/>
      <c r="H1" s="78"/>
      <c r="I1" s="77"/>
      <c r="J1" s="77"/>
      <c r="K1" s="62"/>
      <c r="L1" s="30"/>
      <c r="M1" s="30"/>
      <c r="N1" s="30"/>
      <c r="O1" s="47"/>
      <c r="P1" s="30"/>
      <c r="Q1" s="30"/>
      <c r="R1" s="29"/>
      <c r="S1" s="28"/>
      <c r="T1" s="28"/>
      <c r="U1" s="29"/>
      <c r="V1" s="29"/>
      <c r="W1" s="29"/>
      <c r="X1" s="28"/>
      <c r="Y1" s="28"/>
      <c r="Z1" s="76"/>
      <c r="AA1" s="76"/>
      <c r="AB1" s="75"/>
    </row>
    <row r="2" spans="1:29" ht="16.5" customHeight="1" thickBot="1" x14ac:dyDescent="0.3">
      <c r="A2" s="66" t="s">
        <v>378</v>
      </c>
      <c r="B2" s="66"/>
      <c r="C2" s="378"/>
      <c r="D2" s="64"/>
      <c r="E2" s="74"/>
      <c r="F2" s="74"/>
      <c r="G2" s="74"/>
      <c r="H2" s="74"/>
      <c r="I2" s="73"/>
      <c r="J2" s="72"/>
      <c r="K2" s="62"/>
      <c r="L2" s="30"/>
      <c r="M2" s="30"/>
      <c r="N2" s="30"/>
      <c r="O2" s="47"/>
      <c r="P2" s="30"/>
      <c r="Q2" s="30"/>
      <c r="R2" s="29"/>
      <c r="S2" s="28"/>
      <c r="T2" s="28"/>
      <c r="U2" s="29"/>
      <c r="V2" s="29"/>
      <c r="W2" s="29"/>
      <c r="X2" s="28"/>
      <c r="Y2" s="28"/>
      <c r="Z2" s="71"/>
      <c r="AA2" s="71"/>
      <c r="AB2" s="71"/>
    </row>
    <row r="3" spans="1:29" ht="13.8" thickBot="1" x14ac:dyDescent="0.3">
      <c r="A3" s="66" t="s">
        <v>378</v>
      </c>
      <c r="B3" s="66"/>
      <c r="C3" s="378"/>
      <c r="D3" s="70"/>
      <c r="E3" s="69"/>
      <c r="F3" s="69"/>
      <c r="G3" s="69"/>
      <c r="H3" s="69"/>
      <c r="I3" s="68"/>
      <c r="J3" s="63"/>
      <c r="K3" s="62"/>
      <c r="L3" s="30"/>
      <c r="M3" s="30"/>
      <c r="N3" s="30"/>
      <c r="O3" s="47"/>
      <c r="P3" s="30"/>
      <c r="Q3" s="30"/>
      <c r="R3" s="29"/>
      <c r="S3" s="28"/>
      <c r="T3" s="28"/>
      <c r="U3" s="29"/>
      <c r="V3" s="29"/>
      <c r="W3" s="29"/>
      <c r="X3" s="28"/>
      <c r="Y3" s="28"/>
      <c r="Z3" s="67"/>
      <c r="AA3" s="67"/>
      <c r="AB3" s="67"/>
    </row>
    <row r="4" spans="1:29" ht="18" thickBot="1" x14ac:dyDescent="0.35">
      <c r="A4" s="379" t="s">
        <v>7674</v>
      </c>
      <c r="B4" s="66"/>
      <c r="C4" s="64"/>
      <c r="D4" s="64"/>
      <c r="E4" s="404"/>
      <c r="F4" s="64"/>
      <c r="G4" s="65"/>
      <c r="H4" s="64"/>
      <c r="I4" s="64"/>
      <c r="J4" s="64"/>
      <c r="K4" s="62"/>
      <c r="L4" s="441" t="s">
        <v>7673</v>
      </c>
      <c r="M4" s="442"/>
      <c r="N4" s="442"/>
      <c r="O4" s="443"/>
      <c r="P4" s="441" t="s">
        <v>7672</v>
      </c>
      <c r="Q4" s="444"/>
      <c r="R4" s="444"/>
      <c r="S4" s="444"/>
      <c r="T4" s="445"/>
      <c r="U4" s="441" t="s">
        <v>7671</v>
      </c>
      <c r="V4" s="444"/>
      <c r="W4" s="444"/>
      <c r="X4" s="444"/>
      <c r="Y4" s="445"/>
      <c r="Z4" s="61"/>
      <c r="AA4" s="61"/>
      <c r="AB4" s="61"/>
    </row>
    <row r="5" spans="1:29" s="58" customFormat="1" ht="21" thickBot="1" x14ac:dyDescent="0.25">
      <c r="A5" s="59" t="s">
        <v>7670</v>
      </c>
      <c r="B5" s="59" t="s">
        <v>7669</v>
      </c>
      <c r="C5" s="59" t="s">
        <v>7668</v>
      </c>
      <c r="D5" s="59" t="s">
        <v>8595</v>
      </c>
      <c r="E5" s="59" t="s">
        <v>7666</v>
      </c>
      <c r="F5" s="59" t="s">
        <v>7665</v>
      </c>
      <c r="G5" s="59" t="s">
        <v>11232</v>
      </c>
      <c r="H5" s="59" t="s">
        <v>11231</v>
      </c>
      <c r="I5" s="59" t="s">
        <v>11230</v>
      </c>
      <c r="J5" s="59" t="s">
        <v>11229</v>
      </c>
      <c r="K5" s="59" t="s">
        <v>7664</v>
      </c>
      <c r="L5" s="60" t="s">
        <v>8417</v>
      </c>
      <c r="M5" s="60" t="s">
        <v>8416</v>
      </c>
      <c r="N5" s="60" t="s">
        <v>8415</v>
      </c>
      <c r="O5" s="59" t="s">
        <v>7663</v>
      </c>
      <c r="P5" s="60" t="s">
        <v>8417</v>
      </c>
      <c r="Q5" s="60" t="s">
        <v>8416</v>
      </c>
      <c r="R5" s="60" t="s">
        <v>8415</v>
      </c>
      <c r="S5" s="59" t="s">
        <v>7662</v>
      </c>
      <c r="T5" s="59" t="s">
        <v>7657</v>
      </c>
      <c r="U5" s="60" t="s">
        <v>8417</v>
      </c>
      <c r="V5" s="60" t="s">
        <v>8416</v>
      </c>
      <c r="W5" s="60" t="s">
        <v>8415</v>
      </c>
      <c r="X5" s="59" t="s">
        <v>7658</v>
      </c>
      <c r="Y5" s="59" t="s">
        <v>7657</v>
      </c>
      <c r="Z5" s="59" t="s">
        <v>7656</v>
      </c>
      <c r="AA5" s="59" t="s">
        <v>7655</v>
      </c>
      <c r="AB5" s="59" t="s">
        <v>8414</v>
      </c>
      <c r="AC5" s="59" t="s">
        <v>11236</v>
      </c>
    </row>
    <row r="6" spans="1:29" ht="13.2" x14ac:dyDescent="0.25">
      <c r="A6" s="52" t="s">
        <v>8421</v>
      </c>
      <c r="B6" s="52" t="s">
        <v>4</v>
      </c>
      <c r="C6" s="52"/>
      <c r="D6" s="57" t="s">
        <v>8594</v>
      </c>
      <c r="E6" s="405" t="s">
        <v>8593</v>
      </c>
      <c r="F6" s="406">
        <v>6.5440000000000005</v>
      </c>
      <c r="G6" s="406">
        <v>6.1349999999999998</v>
      </c>
      <c r="H6" s="406">
        <v>4.09</v>
      </c>
      <c r="I6" s="406">
        <v>3.68</v>
      </c>
      <c r="J6" s="406">
        <v>2.81</v>
      </c>
      <c r="K6" s="407">
        <v>1</v>
      </c>
      <c r="L6" s="408">
        <v>0.5</v>
      </c>
      <c r="M6" s="408">
        <v>1.625</v>
      </c>
      <c r="N6" s="55">
        <v>9.875</v>
      </c>
      <c r="O6" s="55">
        <v>0.10199999999999999</v>
      </c>
      <c r="P6" s="55">
        <v>0.5</v>
      </c>
      <c r="Q6" s="55">
        <v>1.625</v>
      </c>
      <c r="R6" s="55">
        <v>9.875</v>
      </c>
      <c r="S6" s="56">
        <v>0.10199999999999999</v>
      </c>
      <c r="T6" s="55">
        <v>1</v>
      </c>
      <c r="U6" s="55">
        <v>21.25</v>
      </c>
      <c r="V6" s="55">
        <v>9.25</v>
      </c>
      <c r="W6" s="55">
        <v>5.25</v>
      </c>
      <c r="X6" s="54">
        <v>20.956</v>
      </c>
      <c r="Y6" s="409">
        <v>200</v>
      </c>
      <c r="Z6" s="410">
        <v>805634001337</v>
      </c>
      <c r="AA6" s="407" t="s">
        <v>8</v>
      </c>
      <c r="AB6" s="411">
        <v>2610065471</v>
      </c>
    </row>
    <row r="7" spans="1:29" ht="13.2" x14ac:dyDescent="0.25">
      <c r="A7" s="52" t="s">
        <v>8421</v>
      </c>
      <c r="B7" s="52" t="s">
        <v>4</v>
      </c>
      <c r="C7" s="52"/>
      <c r="D7" s="57" t="s">
        <v>8592</v>
      </c>
      <c r="E7" s="405" t="s">
        <v>8591</v>
      </c>
      <c r="F7" s="406">
        <v>147.136</v>
      </c>
      <c r="G7" s="406">
        <v>137.94</v>
      </c>
      <c r="H7" s="406">
        <v>91.96</v>
      </c>
      <c r="I7" s="406">
        <v>82.76</v>
      </c>
      <c r="J7" s="406">
        <v>63.31</v>
      </c>
      <c r="K7" s="407">
        <v>1</v>
      </c>
      <c r="L7" s="408">
        <v>2</v>
      </c>
      <c r="M7" s="408">
        <v>2</v>
      </c>
      <c r="N7" s="55">
        <v>2.75</v>
      </c>
      <c r="O7" s="55">
        <v>1.982</v>
      </c>
      <c r="P7" s="55">
        <v>2</v>
      </c>
      <c r="Q7" s="55">
        <v>2</v>
      </c>
      <c r="R7" s="55">
        <v>2.75</v>
      </c>
      <c r="S7" s="56">
        <v>1.982</v>
      </c>
      <c r="T7" s="55">
        <v>1</v>
      </c>
      <c r="U7" s="55">
        <v>16.5</v>
      </c>
      <c r="V7" s="55">
        <v>9</v>
      </c>
      <c r="W7" s="55">
        <v>4.75</v>
      </c>
      <c r="X7" s="54">
        <v>20.46</v>
      </c>
      <c r="Y7" s="409">
        <v>10</v>
      </c>
      <c r="Z7" s="410">
        <v>805634001702</v>
      </c>
      <c r="AA7" s="407" t="s">
        <v>8</v>
      </c>
      <c r="AB7" s="411">
        <v>2610065472</v>
      </c>
    </row>
    <row r="8" spans="1:29" ht="13.2" x14ac:dyDescent="0.25">
      <c r="A8" s="52" t="s">
        <v>8421</v>
      </c>
      <c r="B8" s="52" t="s">
        <v>4</v>
      </c>
      <c r="C8" s="52"/>
      <c r="D8" s="57" t="s">
        <v>8590</v>
      </c>
      <c r="E8" s="405" t="s">
        <v>8589</v>
      </c>
      <c r="F8" s="406">
        <v>4.5999999999999996</v>
      </c>
      <c r="G8" s="406">
        <v>4.2300000000000004</v>
      </c>
      <c r="H8" s="406">
        <v>2.85</v>
      </c>
      <c r="I8" s="406">
        <v>2.58</v>
      </c>
      <c r="J8" s="406">
        <v>2.02</v>
      </c>
      <c r="K8" s="407">
        <v>1</v>
      </c>
      <c r="L8" s="408">
        <v>0.5</v>
      </c>
      <c r="M8" s="408">
        <v>1.61</v>
      </c>
      <c r="N8" s="55">
        <v>9.84</v>
      </c>
      <c r="O8" s="55">
        <v>0.11</v>
      </c>
      <c r="P8" s="55">
        <v>0</v>
      </c>
      <c r="Q8" s="55">
        <v>0</v>
      </c>
      <c r="R8" s="55">
        <v>0</v>
      </c>
      <c r="S8" s="56">
        <v>0.11</v>
      </c>
      <c r="T8" s="55">
        <v>1</v>
      </c>
      <c r="U8" s="55">
        <v>21.25</v>
      </c>
      <c r="V8" s="55">
        <v>9.25</v>
      </c>
      <c r="W8" s="55">
        <v>5.25</v>
      </c>
      <c r="X8" s="54">
        <v>17.47</v>
      </c>
      <c r="Y8" s="409">
        <v>150</v>
      </c>
      <c r="Z8" s="410">
        <v>805634001344</v>
      </c>
      <c r="AA8" s="407" t="s">
        <v>8</v>
      </c>
      <c r="AB8" s="411">
        <v>2610065473</v>
      </c>
    </row>
    <row r="9" spans="1:29" ht="13.2" x14ac:dyDescent="0.25">
      <c r="A9" s="52" t="s">
        <v>8421</v>
      </c>
      <c r="B9" s="52" t="s">
        <v>4</v>
      </c>
      <c r="C9" s="52"/>
      <c r="D9" s="57" t="s">
        <v>8588</v>
      </c>
      <c r="E9" s="405" t="s">
        <v>8587</v>
      </c>
      <c r="F9" s="406">
        <v>103.75</v>
      </c>
      <c r="G9" s="406">
        <v>95.4</v>
      </c>
      <c r="H9" s="406">
        <v>64.31</v>
      </c>
      <c r="I9" s="406">
        <v>58.24</v>
      </c>
      <c r="J9" s="406">
        <v>45.39</v>
      </c>
      <c r="K9" s="407">
        <v>1</v>
      </c>
      <c r="L9" s="408">
        <v>2</v>
      </c>
      <c r="M9" s="408">
        <v>2</v>
      </c>
      <c r="N9" s="55">
        <v>7.25</v>
      </c>
      <c r="O9" s="55">
        <v>2.226</v>
      </c>
      <c r="P9" s="55">
        <v>2</v>
      </c>
      <c r="Q9" s="55">
        <v>2</v>
      </c>
      <c r="R9" s="55">
        <v>7.25</v>
      </c>
      <c r="S9" s="56">
        <v>2.226</v>
      </c>
      <c r="T9" s="55">
        <v>1</v>
      </c>
      <c r="U9" s="55">
        <v>16.5</v>
      </c>
      <c r="V9" s="55">
        <v>9</v>
      </c>
      <c r="W9" s="55">
        <v>4.75</v>
      </c>
      <c r="X9" s="54">
        <v>22.792000000000002</v>
      </c>
      <c r="Y9" s="409">
        <v>10</v>
      </c>
      <c r="Z9" s="410">
        <v>805634001719</v>
      </c>
      <c r="AA9" s="407" t="s">
        <v>8</v>
      </c>
      <c r="AB9" s="411">
        <v>2610065474</v>
      </c>
    </row>
    <row r="10" spans="1:29" ht="13.2" x14ac:dyDescent="0.25">
      <c r="A10" s="52" t="s">
        <v>8421</v>
      </c>
      <c r="B10" s="52" t="s">
        <v>4</v>
      </c>
      <c r="C10" s="52"/>
      <c r="D10" s="57" t="s">
        <v>8586</v>
      </c>
      <c r="E10" s="405" t="s">
        <v>8585</v>
      </c>
      <c r="F10" s="406">
        <v>7.27</v>
      </c>
      <c r="G10" s="406">
        <v>6.4350000000000005</v>
      </c>
      <c r="H10" s="406">
        <v>4.49</v>
      </c>
      <c r="I10" s="406">
        <v>4.0599999999999996</v>
      </c>
      <c r="J10" s="406">
        <v>3.14</v>
      </c>
      <c r="K10" s="407">
        <v>1</v>
      </c>
      <c r="L10" s="408">
        <v>0.39</v>
      </c>
      <c r="M10" s="408">
        <v>1.61</v>
      </c>
      <c r="N10" s="55">
        <v>11.75</v>
      </c>
      <c r="O10" s="55">
        <v>0.12</v>
      </c>
      <c r="P10" s="55">
        <v>0.5</v>
      </c>
      <c r="Q10" s="55">
        <v>1.625</v>
      </c>
      <c r="R10" s="55">
        <v>11.75</v>
      </c>
      <c r="S10" s="56">
        <v>0.12</v>
      </c>
      <c r="T10" s="55">
        <v>1</v>
      </c>
      <c r="U10" s="55">
        <v>16.5</v>
      </c>
      <c r="V10" s="55">
        <v>9</v>
      </c>
      <c r="W10" s="55">
        <v>4.75</v>
      </c>
      <c r="X10" s="54">
        <v>12.65</v>
      </c>
      <c r="Y10" s="409">
        <v>100</v>
      </c>
      <c r="Z10" s="410">
        <v>805634001351</v>
      </c>
      <c r="AA10" s="407" t="s">
        <v>8</v>
      </c>
      <c r="AB10" s="411">
        <v>2610065475</v>
      </c>
    </row>
    <row r="11" spans="1:29" ht="13.2" x14ac:dyDescent="0.25">
      <c r="A11" s="52" t="s">
        <v>8421</v>
      </c>
      <c r="B11" s="52" t="s">
        <v>4</v>
      </c>
      <c r="C11" s="52"/>
      <c r="D11" s="57" t="s">
        <v>8584</v>
      </c>
      <c r="E11" s="405" t="s">
        <v>8583</v>
      </c>
      <c r="F11" s="406">
        <v>10.256</v>
      </c>
      <c r="G11" s="406">
        <v>9.6150000000000002</v>
      </c>
      <c r="H11" s="406">
        <v>6.41</v>
      </c>
      <c r="I11" s="406">
        <v>5.77</v>
      </c>
      <c r="J11" s="406">
        <v>4.41</v>
      </c>
      <c r="K11" s="407">
        <v>1</v>
      </c>
      <c r="L11" s="408">
        <v>0.5</v>
      </c>
      <c r="M11" s="408">
        <v>1.625</v>
      </c>
      <c r="N11" s="55">
        <v>13.875</v>
      </c>
      <c r="O11" s="55">
        <v>0.13200000000000001</v>
      </c>
      <c r="P11" s="55">
        <v>0.5</v>
      </c>
      <c r="Q11" s="55">
        <v>1.625</v>
      </c>
      <c r="R11" s="55">
        <v>13.875</v>
      </c>
      <c r="S11" s="56">
        <v>0.13200000000000001</v>
      </c>
      <c r="T11" s="55">
        <v>1</v>
      </c>
      <c r="U11" s="55">
        <v>16.5</v>
      </c>
      <c r="V11" s="55">
        <v>9</v>
      </c>
      <c r="W11" s="55">
        <v>4.75</v>
      </c>
      <c r="X11" s="54">
        <v>10.292</v>
      </c>
      <c r="Y11" s="409">
        <v>75</v>
      </c>
      <c r="Z11" s="410" t="s">
        <v>8582</v>
      </c>
      <c r="AA11" s="407" t="s">
        <v>8</v>
      </c>
      <c r="AB11" s="411">
        <v>2610065477</v>
      </c>
    </row>
    <row r="12" spans="1:29" ht="13.2" x14ac:dyDescent="0.25">
      <c r="A12" s="52" t="s">
        <v>8421</v>
      </c>
      <c r="B12" s="52" t="s">
        <v>4</v>
      </c>
      <c r="C12" s="52"/>
      <c r="D12" s="57" t="s">
        <v>8581</v>
      </c>
      <c r="E12" s="405" t="s">
        <v>8580</v>
      </c>
      <c r="F12" s="406">
        <v>230.864</v>
      </c>
      <c r="G12" s="406">
        <v>216.435</v>
      </c>
      <c r="H12" s="406">
        <v>144.29</v>
      </c>
      <c r="I12" s="406">
        <v>129.86000000000001</v>
      </c>
      <c r="J12" s="406">
        <v>99.34</v>
      </c>
      <c r="K12" s="407">
        <v>1</v>
      </c>
      <c r="L12" s="408">
        <v>2</v>
      </c>
      <c r="M12" s="408">
        <v>2</v>
      </c>
      <c r="N12" s="55">
        <v>11.25</v>
      </c>
      <c r="O12" s="55">
        <v>2.794</v>
      </c>
      <c r="P12" s="55"/>
      <c r="Q12" s="55"/>
      <c r="R12" s="55"/>
      <c r="S12" s="56"/>
      <c r="T12" s="55"/>
      <c r="U12" s="55">
        <v>11.75</v>
      </c>
      <c r="V12" s="55">
        <v>5.75</v>
      </c>
      <c r="W12" s="55">
        <v>5.5</v>
      </c>
      <c r="X12" s="54">
        <v>11.577999999999999</v>
      </c>
      <c r="Y12" s="409">
        <v>4</v>
      </c>
      <c r="Z12" s="410" t="s">
        <v>8579</v>
      </c>
      <c r="AA12" s="407" t="s">
        <v>8</v>
      </c>
      <c r="AB12" s="411">
        <v>2610065478</v>
      </c>
    </row>
    <row r="13" spans="1:29" ht="13.2" x14ac:dyDescent="0.25">
      <c r="A13" s="52" t="s">
        <v>8421</v>
      </c>
      <c r="B13" s="52" t="s">
        <v>4</v>
      </c>
      <c r="C13" s="52"/>
      <c r="D13" s="57" t="s">
        <v>8578</v>
      </c>
      <c r="E13" s="405" t="s">
        <v>8577</v>
      </c>
      <c r="F13" s="406">
        <v>326.99200000000002</v>
      </c>
      <c r="G13" s="406">
        <v>306.55500000000001</v>
      </c>
      <c r="H13" s="406">
        <v>204.37</v>
      </c>
      <c r="I13" s="406">
        <v>183.93</v>
      </c>
      <c r="J13" s="406">
        <v>140.71</v>
      </c>
      <c r="K13" s="407">
        <v>1</v>
      </c>
      <c r="L13" s="408">
        <v>0</v>
      </c>
      <c r="M13" s="408">
        <v>0</v>
      </c>
      <c r="N13" s="55">
        <v>0</v>
      </c>
      <c r="O13" s="55">
        <v>5</v>
      </c>
      <c r="P13" s="55">
        <v>0</v>
      </c>
      <c r="Q13" s="55">
        <v>0</v>
      </c>
      <c r="R13" s="55">
        <v>0</v>
      </c>
      <c r="S13" s="56">
        <v>0</v>
      </c>
      <c r="T13" s="55">
        <v>1</v>
      </c>
      <c r="U13" s="55">
        <v>0</v>
      </c>
      <c r="V13" s="55">
        <v>0</v>
      </c>
      <c r="W13" s="55">
        <v>0</v>
      </c>
      <c r="X13" s="54">
        <v>0</v>
      </c>
      <c r="Y13" s="409">
        <v>3</v>
      </c>
      <c r="Z13" s="410" t="s">
        <v>8576</v>
      </c>
      <c r="AA13" s="407" t="s">
        <v>8</v>
      </c>
      <c r="AB13" s="411">
        <v>2610065480</v>
      </c>
    </row>
    <row r="14" spans="1:29" ht="13.2" x14ac:dyDescent="0.25">
      <c r="A14" s="52" t="s">
        <v>8421</v>
      </c>
      <c r="B14" s="52" t="s">
        <v>4</v>
      </c>
      <c r="C14" s="52"/>
      <c r="D14" s="57" t="s">
        <v>8575</v>
      </c>
      <c r="E14" s="405" t="s">
        <v>8574</v>
      </c>
      <c r="F14" s="406">
        <v>19.840000000000003</v>
      </c>
      <c r="G14" s="406">
        <v>18.600000000000001</v>
      </c>
      <c r="H14" s="406">
        <v>12.4</v>
      </c>
      <c r="I14" s="406">
        <v>11.16</v>
      </c>
      <c r="J14" s="406">
        <v>8.5299999999999994</v>
      </c>
      <c r="K14" s="407">
        <v>1</v>
      </c>
      <c r="L14" s="408">
        <v>0.5</v>
      </c>
      <c r="M14" s="408">
        <v>1.6870000000000001</v>
      </c>
      <c r="N14" s="55">
        <v>17.812000000000001</v>
      </c>
      <c r="O14" s="55">
        <v>0.154</v>
      </c>
      <c r="P14" s="55"/>
      <c r="Q14" s="55"/>
      <c r="R14" s="55"/>
      <c r="S14" s="56"/>
      <c r="T14" s="55"/>
      <c r="U14" s="55">
        <v>21.25</v>
      </c>
      <c r="V14" s="55">
        <v>9.25</v>
      </c>
      <c r="W14" s="55">
        <v>5.25</v>
      </c>
      <c r="X14" s="54">
        <v>23.654</v>
      </c>
      <c r="Y14" s="409">
        <v>150</v>
      </c>
      <c r="Z14" s="410" t="s">
        <v>8573</v>
      </c>
      <c r="AA14" s="407" t="s">
        <v>8</v>
      </c>
      <c r="AB14" s="411">
        <v>2610065481</v>
      </c>
    </row>
    <row r="15" spans="1:29" ht="13.2" x14ac:dyDescent="0.25">
      <c r="A15" s="52" t="s">
        <v>8421</v>
      </c>
      <c r="B15" s="52" t="s">
        <v>4</v>
      </c>
      <c r="C15" s="52"/>
      <c r="D15" s="57" t="s">
        <v>8572</v>
      </c>
      <c r="E15" s="405" t="s">
        <v>8571</v>
      </c>
      <c r="F15" s="406">
        <v>446.20800000000003</v>
      </c>
      <c r="G15" s="406">
        <v>418.32</v>
      </c>
      <c r="H15" s="406">
        <v>278.88</v>
      </c>
      <c r="I15" s="406">
        <v>250.99</v>
      </c>
      <c r="J15" s="406">
        <v>192.01</v>
      </c>
      <c r="K15" s="407">
        <v>1</v>
      </c>
      <c r="L15" s="408">
        <v>2.3119999999999998</v>
      </c>
      <c r="M15" s="408">
        <v>2.3119999999999998</v>
      </c>
      <c r="N15" s="55">
        <v>15.5</v>
      </c>
      <c r="O15" s="55">
        <v>3.2719999999999998</v>
      </c>
      <c r="P15" s="55">
        <v>2.3119999999999998</v>
      </c>
      <c r="Q15" s="55">
        <v>3.3119999999999998</v>
      </c>
      <c r="R15" s="55">
        <v>15.5</v>
      </c>
      <c r="S15" s="56">
        <v>3.2719999999999998</v>
      </c>
      <c r="T15" s="55">
        <v>1</v>
      </c>
      <c r="U15" s="55">
        <v>21.25</v>
      </c>
      <c r="V15" s="55">
        <v>9.25</v>
      </c>
      <c r="W15" s="55">
        <v>5.25</v>
      </c>
      <c r="X15" s="54">
        <v>28.24</v>
      </c>
      <c r="Y15" s="409">
        <v>8</v>
      </c>
      <c r="Z15" s="410">
        <v>805634001757</v>
      </c>
      <c r="AA15" s="407" t="s">
        <v>8</v>
      </c>
      <c r="AB15" s="411">
        <v>2610065482</v>
      </c>
    </row>
    <row r="16" spans="1:29" ht="13.2" x14ac:dyDescent="0.25">
      <c r="A16" s="52" t="s">
        <v>8421</v>
      </c>
      <c r="B16" s="52" t="s">
        <v>4</v>
      </c>
      <c r="C16" s="52"/>
      <c r="D16" s="57" t="s">
        <v>8570</v>
      </c>
      <c r="E16" s="405" t="s">
        <v>8569</v>
      </c>
      <c r="F16" s="406">
        <v>8.2880000000000003</v>
      </c>
      <c r="G16" s="406">
        <v>7.77</v>
      </c>
      <c r="H16" s="406">
        <v>5.18</v>
      </c>
      <c r="I16" s="406">
        <v>4.66</v>
      </c>
      <c r="J16" s="406">
        <v>3.57</v>
      </c>
      <c r="K16" s="407">
        <v>1</v>
      </c>
      <c r="L16" s="408">
        <v>0.51</v>
      </c>
      <c r="M16" s="408">
        <v>1.64</v>
      </c>
      <c r="N16" s="55">
        <v>11.75</v>
      </c>
      <c r="O16" s="55">
        <v>0.12</v>
      </c>
      <c r="P16" s="55"/>
      <c r="Q16" s="55"/>
      <c r="R16" s="55"/>
      <c r="S16" s="56"/>
      <c r="T16" s="55"/>
      <c r="U16" s="55">
        <v>16.25</v>
      </c>
      <c r="V16" s="55">
        <v>9</v>
      </c>
      <c r="W16" s="55">
        <v>4.25</v>
      </c>
      <c r="X16" s="54">
        <v>12.66</v>
      </c>
      <c r="Y16" s="409">
        <v>100</v>
      </c>
      <c r="Z16" s="410" t="s">
        <v>8568</v>
      </c>
      <c r="AA16" s="407" t="s">
        <v>8</v>
      </c>
      <c r="AB16" s="411">
        <v>2610065483</v>
      </c>
    </row>
    <row r="17" spans="1:28" ht="13.2" x14ac:dyDescent="0.25">
      <c r="A17" s="52" t="s">
        <v>8421</v>
      </c>
      <c r="B17" s="52" t="s">
        <v>4</v>
      </c>
      <c r="C17" s="52"/>
      <c r="D17" s="57" t="s">
        <v>8567</v>
      </c>
      <c r="E17" s="405" t="s">
        <v>8566</v>
      </c>
      <c r="F17" s="406">
        <v>12.736000000000001</v>
      </c>
      <c r="G17" s="406">
        <v>11.94</v>
      </c>
      <c r="H17" s="406">
        <v>7.96</v>
      </c>
      <c r="I17" s="406">
        <v>7.16</v>
      </c>
      <c r="J17" s="406">
        <v>5.48</v>
      </c>
      <c r="K17" s="407">
        <v>1</v>
      </c>
      <c r="L17" s="408">
        <v>0.5</v>
      </c>
      <c r="M17" s="408">
        <v>1.625</v>
      </c>
      <c r="N17" s="55">
        <v>15.75</v>
      </c>
      <c r="O17" s="55">
        <v>0.14599999999999999</v>
      </c>
      <c r="P17" s="55">
        <v>0.5</v>
      </c>
      <c r="Q17" s="55">
        <v>1.625</v>
      </c>
      <c r="R17" s="55">
        <v>15.75</v>
      </c>
      <c r="S17" s="56">
        <v>0.14599999999999999</v>
      </c>
      <c r="T17" s="55">
        <v>1</v>
      </c>
      <c r="U17" s="55">
        <v>16.5</v>
      </c>
      <c r="V17" s="55">
        <v>9</v>
      </c>
      <c r="W17" s="55">
        <v>4.75</v>
      </c>
      <c r="X17" s="54">
        <v>7.86</v>
      </c>
      <c r="Y17" s="409">
        <v>50</v>
      </c>
      <c r="Z17" s="410" t="s">
        <v>8565</v>
      </c>
      <c r="AA17" s="407" t="s">
        <v>8</v>
      </c>
      <c r="AB17" s="411">
        <v>2610065484</v>
      </c>
    </row>
    <row r="18" spans="1:28" ht="13.2" x14ac:dyDescent="0.25">
      <c r="A18" s="52" t="s">
        <v>8421</v>
      </c>
      <c r="B18" s="52" t="s">
        <v>4</v>
      </c>
      <c r="C18" s="52"/>
      <c r="D18" s="57" t="s">
        <v>8564</v>
      </c>
      <c r="E18" s="405" t="s">
        <v>8563</v>
      </c>
      <c r="F18" s="406">
        <v>4.53</v>
      </c>
      <c r="G18" s="406">
        <v>4.17</v>
      </c>
      <c r="H18" s="406">
        <v>2.81</v>
      </c>
      <c r="I18" s="406">
        <v>2.54</v>
      </c>
      <c r="J18" s="406">
        <v>1.97</v>
      </c>
      <c r="K18" s="407">
        <v>1</v>
      </c>
      <c r="L18" s="408">
        <v>0.51</v>
      </c>
      <c r="M18" s="408">
        <v>1.6</v>
      </c>
      <c r="N18" s="55">
        <v>9.8699999999999992</v>
      </c>
      <c r="O18" s="55">
        <v>0.13</v>
      </c>
      <c r="P18" s="55">
        <v>0</v>
      </c>
      <c r="Q18" s="55">
        <v>0</v>
      </c>
      <c r="R18" s="55">
        <v>0</v>
      </c>
      <c r="S18" s="56">
        <v>0.13</v>
      </c>
      <c r="T18" s="55">
        <v>1</v>
      </c>
      <c r="U18" s="55">
        <v>21.25</v>
      </c>
      <c r="V18" s="55">
        <v>9.25</v>
      </c>
      <c r="W18" s="55">
        <v>5.25</v>
      </c>
      <c r="X18" s="54">
        <v>20.02</v>
      </c>
      <c r="Y18" s="409">
        <v>150</v>
      </c>
      <c r="Z18" s="410">
        <v>805634001412</v>
      </c>
      <c r="AA18" s="407" t="s">
        <v>8</v>
      </c>
      <c r="AB18" s="411">
        <v>2610065485</v>
      </c>
    </row>
    <row r="19" spans="1:28" ht="13.2" x14ac:dyDescent="0.25">
      <c r="A19" s="52" t="s">
        <v>8421</v>
      </c>
      <c r="B19" s="52" t="s">
        <v>4</v>
      </c>
      <c r="C19" s="52"/>
      <c r="D19" s="57" t="s">
        <v>8562</v>
      </c>
      <c r="E19" s="405" t="s">
        <v>8561</v>
      </c>
      <c r="F19" s="406">
        <v>92.31</v>
      </c>
      <c r="G19" s="406">
        <v>84.64</v>
      </c>
      <c r="H19" s="406">
        <v>57.15</v>
      </c>
      <c r="I19" s="406">
        <v>51.8</v>
      </c>
      <c r="J19" s="406">
        <v>40.479999999999997</v>
      </c>
      <c r="K19" s="407">
        <v>1</v>
      </c>
      <c r="L19" s="408">
        <v>2</v>
      </c>
      <c r="M19" s="408">
        <v>2</v>
      </c>
      <c r="N19" s="55">
        <v>2.75</v>
      </c>
      <c r="O19" s="55">
        <v>2.66</v>
      </c>
      <c r="P19" s="55">
        <v>2</v>
      </c>
      <c r="Q19" s="55">
        <v>2</v>
      </c>
      <c r="R19" s="55">
        <v>2.75</v>
      </c>
      <c r="S19" s="56">
        <v>2.66</v>
      </c>
      <c r="T19" s="55">
        <v>1</v>
      </c>
      <c r="U19" s="55">
        <v>16.5</v>
      </c>
      <c r="V19" s="55">
        <v>9</v>
      </c>
      <c r="W19" s="55">
        <v>4.75</v>
      </c>
      <c r="X19" s="54">
        <v>27.33</v>
      </c>
      <c r="Y19" s="409">
        <v>10</v>
      </c>
      <c r="Z19" s="410">
        <v>805634001764</v>
      </c>
      <c r="AA19" s="407" t="s">
        <v>8</v>
      </c>
      <c r="AB19" s="411">
        <v>2610065486</v>
      </c>
    </row>
    <row r="20" spans="1:28" ht="13.2" x14ac:dyDescent="0.25">
      <c r="A20" s="52" t="s">
        <v>8421</v>
      </c>
      <c r="B20" s="52" t="s">
        <v>4</v>
      </c>
      <c r="C20" s="52"/>
      <c r="D20" s="57" t="s">
        <v>8560</v>
      </c>
      <c r="E20" s="405" t="s">
        <v>8559</v>
      </c>
      <c r="F20" s="406">
        <v>5.94</v>
      </c>
      <c r="G20" s="406">
        <v>5.49</v>
      </c>
      <c r="H20" s="406">
        <v>3.69</v>
      </c>
      <c r="I20" s="406">
        <v>3.34</v>
      </c>
      <c r="J20" s="406">
        <v>2.59</v>
      </c>
      <c r="K20" s="407">
        <v>1</v>
      </c>
      <c r="L20" s="408">
        <v>0.39</v>
      </c>
      <c r="M20" s="408">
        <v>1.75</v>
      </c>
      <c r="N20" s="55">
        <v>12</v>
      </c>
      <c r="O20" s="55">
        <v>0.14000000000000001</v>
      </c>
      <c r="P20" s="55"/>
      <c r="Q20" s="55"/>
      <c r="R20" s="55"/>
      <c r="S20" s="56"/>
      <c r="T20" s="55"/>
      <c r="U20" s="55">
        <v>16.5</v>
      </c>
      <c r="V20" s="55">
        <v>9.25</v>
      </c>
      <c r="W20" s="55">
        <v>4.5</v>
      </c>
      <c r="X20" s="54">
        <v>15.23</v>
      </c>
      <c r="Y20" s="409">
        <v>100</v>
      </c>
      <c r="Z20" s="410">
        <v>805634001429</v>
      </c>
      <c r="AA20" s="407" t="s">
        <v>8</v>
      </c>
      <c r="AB20" s="411">
        <v>2610065487</v>
      </c>
    </row>
    <row r="21" spans="1:28" ht="13.2" x14ac:dyDescent="0.25">
      <c r="A21" s="52" t="s">
        <v>8421</v>
      </c>
      <c r="B21" s="52" t="s">
        <v>4</v>
      </c>
      <c r="C21" s="52"/>
      <c r="D21" s="57" t="s">
        <v>8558</v>
      </c>
      <c r="E21" s="405" t="s">
        <v>8557</v>
      </c>
      <c r="F21" s="406">
        <v>124.37</v>
      </c>
      <c r="G21" s="406">
        <v>114.32</v>
      </c>
      <c r="H21" s="406">
        <v>77.08</v>
      </c>
      <c r="I21" s="406">
        <v>69.81</v>
      </c>
      <c r="J21" s="406">
        <v>54.42</v>
      </c>
      <c r="K21" s="407">
        <v>1</v>
      </c>
      <c r="L21" s="408">
        <v>2.0099999999999998</v>
      </c>
      <c r="M21" s="408">
        <v>2</v>
      </c>
      <c r="N21" s="55">
        <v>9.3000000000000007</v>
      </c>
      <c r="O21" s="55">
        <v>3.22</v>
      </c>
      <c r="P21" s="55"/>
      <c r="Q21" s="55"/>
      <c r="R21" s="55"/>
      <c r="S21" s="56"/>
      <c r="T21" s="55"/>
      <c r="U21" s="55">
        <v>10</v>
      </c>
      <c r="V21" s="55">
        <v>9</v>
      </c>
      <c r="W21" s="55">
        <v>6</v>
      </c>
      <c r="X21" s="54">
        <v>23.4</v>
      </c>
      <c r="Y21" s="409">
        <v>7</v>
      </c>
      <c r="Z21" s="410" t="s">
        <v>8556</v>
      </c>
      <c r="AA21" s="407" t="s">
        <v>8</v>
      </c>
      <c r="AB21" s="411">
        <v>2610065488</v>
      </c>
    </row>
    <row r="22" spans="1:28" ht="13.2" x14ac:dyDescent="0.25">
      <c r="A22" s="52" t="s">
        <v>8421</v>
      </c>
      <c r="B22" s="52" t="s">
        <v>4</v>
      </c>
      <c r="C22" s="52"/>
      <c r="D22" s="57" t="s">
        <v>8555</v>
      </c>
      <c r="E22" s="405" t="s">
        <v>8554</v>
      </c>
      <c r="F22" s="406">
        <v>9.94</v>
      </c>
      <c r="G22" s="406">
        <v>9.2100000000000009</v>
      </c>
      <c r="H22" s="406">
        <v>6.18</v>
      </c>
      <c r="I22" s="406">
        <v>5.58</v>
      </c>
      <c r="J22" s="406">
        <v>4.3099999999999996</v>
      </c>
      <c r="K22" s="407">
        <v>1</v>
      </c>
      <c r="L22" s="408">
        <v>0.5</v>
      </c>
      <c r="M22" s="408">
        <v>1.625</v>
      </c>
      <c r="N22" s="55">
        <v>13.75</v>
      </c>
      <c r="O22" s="55">
        <v>0.17199999999999999</v>
      </c>
      <c r="P22" s="55">
        <v>0.5</v>
      </c>
      <c r="Q22" s="55">
        <v>1.625</v>
      </c>
      <c r="R22" s="55">
        <v>13.75</v>
      </c>
      <c r="S22" s="56">
        <v>0.17199999999999999</v>
      </c>
      <c r="T22" s="55">
        <v>1</v>
      </c>
      <c r="U22" s="55">
        <v>16.5</v>
      </c>
      <c r="V22" s="55">
        <v>9</v>
      </c>
      <c r="W22" s="55">
        <v>4.75</v>
      </c>
      <c r="X22" s="54">
        <v>17.312000000000001</v>
      </c>
      <c r="Y22" s="409">
        <v>100</v>
      </c>
      <c r="Z22" s="410">
        <v>805634001436</v>
      </c>
      <c r="AA22" s="407" t="s">
        <v>8</v>
      </c>
      <c r="AB22" s="411">
        <v>2610065489</v>
      </c>
    </row>
    <row r="23" spans="1:28" ht="13.2" x14ac:dyDescent="0.25">
      <c r="A23" s="52" t="s">
        <v>8421</v>
      </c>
      <c r="B23" s="52" t="s">
        <v>4</v>
      </c>
      <c r="C23" s="52"/>
      <c r="D23" s="57" t="s">
        <v>8553</v>
      </c>
      <c r="E23" s="405" t="s">
        <v>8552</v>
      </c>
      <c r="F23" s="406">
        <v>17.760000000000002</v>
      </c>
      <c r="G23" s="406">
        <v>16.48</v>
      </c>
      <c r="H23" s="406">
        <v>11.05</v>
      </c>
      <c r="I23" s="406">
        <v>9.98</v>
      </c>
      <c r="J23" s="406">
        <v>7.71</v>
      </c>
      <c r="K23" s="407">
        <v>1</v>
      </c>
      <c r="L23" s="408">
        <v>0.5</v>
      </c>
      <c r="M23" s="408">
        <v>1.61</v>
      </c>
      <c r="N23" s="55">
        <v>17.75</v>
      </c>
      <c r="O23" s="55">
        <v>0.2</v>
      </c>
      <c r="P23" s="55"/>
      <c r="Q23" s="55"/>
      <c r="R23" s="55"/>
      <c r="S23" s="56"/>
      <c r="T23" s="55"/>
      <c r="U23" s="55">
        <v>21.25</v>
      </c>
      <c r="V23" s="55">
        <v>9.25</v>
      </c>
      <c r="W23" s="55">
        <v>5.25</v>
      </c>
      <c r="X23" s="54">
        <v>25.71</v>
      </c>
      <c r="Y23" s="409">
        <v>125</v>
      </c>
      <c r="Z23" s="410">
        <v>805634001443</v>
      </c>
      <c r="AA23" s="407" t="s">
        <v>8</v>
      </c>
      <c r="AB23" s="411">
        <v>2610065490</v>
      </c>
    </row>
    <row r="24" spans="1:28" ht="13.2" x14ac:dyDescent="0.25">
      <c r="A24" s="52" t="s">
        <v>8421</v>
      </c>
      <c r="B24" s="52" t="s">
        <v>4</v>
      </c>
      <c r="C24" s="52"/>
      <c r="D24" s="57" t="s">
        <v>8551</v>
      </c>
      <c r="E24" s="405" t="s">
        <v>8550</v>
      </c>
      <c r="F24" s="406">
        <v>6.39</v>
      </c>
      <c r="G24" s="406">
        <v>5.67</v>
      </c>
      <c r="H24" s="406">
        <v>3.9499999999999997</v>
      </c>
      <c r="I24" s="406">
        <v>3.57</v>
      </c>
      <c r="J24" s="406">
        <v>2.77</v>
      </c>
      <c r="K24" s="407">
        <v>1</v>
      </c>
      <c r="L24" s="408">
        <v>0.5</v>
      </c>
      <c r="M24" s="408">
        <v>1.67</v>
      </c>
      <c r="N24" s="55">
        <v>9.75</v>
      </c>
      <c r="O24" s="55">
        <v>0.15</v>
      </c>
      <c r="P24" s="55"/>
      <c r="Q24" s="55"/>
      <c r="R24" s="55"/>
      <c r="S24" s="56"/>
      <c r="T24" s="55"/>
      <c r="U24" s="55">
        <v>21.25</v>
      </c>
      <c r="V24" s="55">
        <v>9.25</v>
      </c>
      <c r="W24" s="55">
        <v>5.25</v>
      </c>
      <c r="X24" s="54">
        <v>23.545000000000002</v>
      </c>
      <c r="Y24" s="409">
        <v>150</v>
      </c>
      <c r="Z24" s="410" t="s">
        <v>8549</v>
      </c>
      <c r="AA24" s="407" t="s">
        <v>8</v>
      </c>
      <c r="AB24" s="411">
        <v>2610065491</v>
      </c>
    </row>
    <row r="25" spans="1:28" ht="13.2" x14ac:dyDescent="0.25">
      <c r="A25" s="52" t="s">
        <v>8421</v>
      </c>
      <c r="B25" s="52" t="s">
        <v>4</v>
      </c>
      <c r="C25" s="52"/>
      <c r="D25" s="57" t="s">
        <v>8548</v>
      </c>
      <c r="E25" s="405" t="s">
        <v>8547</v>
      </c>
      <c r="F25" s="406">
        <v>11.216000000000001</v>
      </c>
      <c r="G25" s="406">
        <v>10.515000000000001</v>
      </c>
      <c r="H25" s="406">
        <v>7.01</v>
      </c>
      <c r="I25" s="406">
        <v>6.31</v>
      </c>
      <c r="J25" s="406">
        <v>4.83</v>
      </c>
      <c r="K25" s="407">
        <v>1</v>
      </c>
      <c r="L25" s="408">
        <v>0.625</v>
      </c>
      <c r="M25" s="408">
        <v>0.5</v>
      </c>
      <c r="N25" s="55">
        <v>15.811999999999999</v>
      </c>
      <c r="O25" s="55">
        <v>0.23</v>
      </c>
      <c r="P25" s="55">
        <v>0.5</v>
      </c>
      <c r="Q25" s="55">
        <v>1.625</v>
      </c>
      <c r="R25" s="55">
        <v>15.811999999999999</v>
      </c>
      <c r="S25" s="56">
        <v>0.23</v>
      </c>
      <c r="T25" s="55">
        <v>1</v>
      </c>
      <c r="U25" s="55">
        <v>16.5</v>
      </c>
      <c r="V25" s="55">
        <v>9</v>
      </c>
      <c r="W25" s="55">
        <v>4.75</v>
      </c>
      <c r="X25" s="54">
        <v>12.074999999999999</v>
      </c>
      <c r="Y25" s="409">
        <v>50</v>
      </c>
      <c r="Z25" s="410">
        <v>805634001467</v>
      </c>
      <c r="AA25" s="407" t="s">
        <v>8</v>
      </c>
      <c r="AB25" s="411">
        <v>2610065493</v>
      </c>
    </row>
    <row r="26" spans="1:28" ht="13.2" x14ac:dyDescent="0.25">
      <c r="A26" s="52" t="s">
        <v>8421</v>
      </c>
      <c r="B26" s="52" t="s">
        <v>4</v>
      </c>
      <c r="C26" s="52"/>
      <c r="D26" s="57" t="s">
        <v>8546</v>
      </c>
      <c r="E26" s="405" t="s">
        <v>8545</v>
      </c>
      <c r="F26" s="406">
        <v>6</v>
      </c>
      <c r="G26" s="406">
        <v>5.53</v>
      </c>
      <c r="H26" s="406">
        <v>3.72</v>
      </c>
      <c r="I26" s="406">
        <v>3.37</v>
      </c>
      <c r="J26" s="406">
        <v>2.62</v>
      </c>
      <c r="K26" s="407">
        <v>1</v>
      </c>
      <c r="L26" s="408">
        <v>0.5</v>
      </c>
      <c r="M26" s="408">
        <v>1.625</v>
      </c>
      <c r="N26" s="55">
        <v>9.875</v>
      </c>
      <c r="O26" s="55">
        <v>0.16600000000000001</v>
      </c>
      <c r="P26" s="55">
        <v>0.5</v>
      </c>
      <c r="Q26" s="55">
        <v>1.625</v>
      </c>
      <c r="R26" s="55">
        <v>9.875</v>
      </c>
      <c r="S26" s="56">
        <v>0.16600000000000001</v>
      </c>
      <c r="T26" s="55">
        <v>1</v>
      </c>
      <c r="U26" s="55">
        <v>21.25</v>
      </c>
      <c r="V26" s="55">
        <v>9.25</v>
      </c>
      <c r="W26" s="55">
        <v>5.25</v>
      </c>
      <c r="X26" s="54">
        <v>25.786000000000001</v>
      </c>
      <c r="Y26" s="409">
        <v>150</v>
      </c>
      <c r="Z26" s="410">
        <v>805634001474</v>
      </c>
      <c r="AA26" s="407" t="s">
        <v>8</v>
      </c>
      <c r="AB26" s="411">
        <v>2610065494</v>
      </c>
    </row>
    <row r="27" spans="1:28" ht="13.2" x14ac:dyDescent="0.25">
      <c r="A27" s="52" t="s">
        <v>8421</v>
      </c>
      <c r="B27" s="52" t="s">
        <v>4</v>
      </c>
      <c r="C27" s="52"/>
      <c r="D27" s="57" t="s">
        <v>8544</v>
      </c>
      <c r="E27" s="405" t="s">
        <v>8543</v>
      </c>
      <c r="F27" s="406">
        <v>135.75</v>
      </c>
      <c r="G27" s="406">
        <v>124.91</v>
      </c>
      <c r="H27" s="406">
        <v>84.17</v>
      </c>
      <c r="I27" s="406">
        <v>76.2</v>
      </c>
      <c r="J27" s="406">
        <v>59.35</v>
      </c>
      <c r="K27" s="407">
        <v>1</v>
      </c>
      <c r="L27" s="408">
        <v>2.75</v>
      </c>
      <c r="M27" s="408">
        <v>2.75</v>
      </c>
      <c r="N27" s="55">
        <v>7.25</v>
      </c>
      <c r="O27" s="55">
        <v>3.738</v>
      </c>
      <c r="P27" s="55">
        <v>2.75</v>
      </c>
      <c r="Q27" s="55">
        <v>2.75</v>
      </c>
      <c r="R27" s="55">
        <v>7.25</v>
      </c>
      <c r="S27" s="56">
        <v>3.738</v>
      </c>
      <c r="T27" s="55">
        <v>1</v>
      </c>
      <c r="U27" s="55">
        <v>11.25</v>
      </c>
      <c r="V27" s="55">
        <v>8.5</v>
      </c>
      <c r="W27" s="55">
        <v>7.25</v>
      </c>
      <c r="X27" s="54">
        <v>19.306000000000001</v>
      </c>
      <c r="Y27" s="409">
        <v>5</v>
      </c>
      <c r="Z27" s="410">
        <v>805634001795</v>
      </c>
      <c r="AA27" s="407" t="s">
        <v>8</v>
      </c>
      <c r="AB27" s="411">
        <v>2610065495</v>
      </c>
    </row>
    <row r="28" spans="1:28" ht="13.2" x14ac:dyDescent="0.25">
      <c r="A28" s="52" t="s">
        <v>8421</v>
      </c>
      <c r="B28" s="52" t="s">
        <v>4</v>
      </c>
      <c r="C28" s="52"/>
      <c r="D28" s="57" t="s">
        <v>8542</v>
      </c>
      <c r="E28" s="405" t="s">
        <v>8541</v>
      </c>
      <c r="F28" s="406">
        <v>11.22</v>
      </c>
      <c r="G28" s="406">
        <v>10.37</v>
      </c>
      <c r="H28" s="406">
        <v>6.97</v>
      </c>
      <c r="I28" s="406">
        <v>6.3</v>
      </c>
      <c r="J28" s="406">
        <v>4.8899999999999997</v>
      </c>
      <c r="K28" s="407">
        <v>1</v>
      </c>
      <c r="L28" s="408">
        <v>15.75</v>
      </c>
      <c r="M28" s="408">
        <v>1.75</v>
      </c>
      <c r="N28" s="55">
        <v>0.28000000000000003</v>
      </c>
      <c r="O28" s="55">
        <v>0.25</v>
      </c>
      <c r="P28" s="55">
        <v>0.5</v>
      </c>
      <c r="Q28" s="55">
        <v>1.625</v>
      </c>
      <c r="R28" s="55">
        <v>15.75</v>
      </c>
      <c r="S28" s="56">
        <v>0.25</v>
      </c>
      <c r="T28" s="55">
        <v>1</v>
      </c>
      <c r="U28" s="55">
        <v>16.5</v>
      </c>
      <c r="V28" s="55">
        <v>9</v>
      </c>
      <c r="W28" s="55">
        <v>4.75</v>
      </c>
      <c r="X28" s="54">
        <v>19.324999999999999</v>
      </c>
      <c r="Y28" s="409">
        <v>75</v>
      </c>
      <c r="Z28" s="410">
        <v>805634001481</v>
      </c>
      <c r="AA28" s="407" t="s">
        <v>8</v>
      </c>
      <c r="AB28" s="411">
        <v>2610065496</v>
      </c>
    </row>
    <row r="29" spans="1:28" ht="13.2" x14ac:dyDescent="0.25">
      <c r="A29" s="52" t="s">
        <v>8421</v>
      </c>
      <c r="B29" s="52" t="s">
        <v>4</v>
      </c>
      <c r="C29" s="52"/>
      <c r="D29" s="57" t="s">
        <v>8540</v>
      </c>
      <c r="E29" s="405" t="s">
        <v>8539</v>
      </c>
      <c r="F29" s="406">
        <v>253.46</v>
      </c>
      <c r="G29" s="406">
        <v>233.87</v>
      </c>
      <c r="H29" s="406">
        <v>157.34</v>
      </c>
      <c r="I29" s="406">
        <v>142.32</v>
      </c>
      <c r="J29" s="406">
        <v>110.55</v>
      </c>
      <c r="K29" s="407">
        <v>1</v>
      </c>
      <c r="L29" s="408">
        <v>2.23</v>
      </c>
      <c r="M29" s="408">
        <v>2.21</v>
      </c>
      <c r="N29" s="55">
        <v>13.75</v>
      </c>
      <c r="O29" s="55">
        <v>6.28</v>
      </c>
      <c r="P29" s="55"/>
      <c r="Q29" s="55"/>
      <c r="R29" s="55"/>
      <c r="S29" s="56"/>
      <c r="T29" s="55"/>
      <c r="U29" s="55">
        <v>16.5</v>
      </c>
      <c r="V29" s="55">
        <v>9</v>
      </c>
      <c r="W29" s="55">
        <v>4.75</v>
      </c>
      <c r="X29" s="54">
        <v>19.45</v>
      </c>
      <c r="Y29" s="409">
        <v>3</v>
      </c>
      <c r="Z29" s="410">
        <v>805634001801</v>
      </c>
      <c r="AA29" s="407" t="s">
        <v>8</v>
      </c>
      <c r="AB29" s="411">
        <v>2610065497</v>
      </c>
    </row>
    <row r="30" spans="1:28" ht="13.2" x14ac:dyDescent="0.25">
      <c r="A30" s="52" t="s">
        <v>8421</v>
      </c>
      <c r="B30" s="52" t="s">
        <v>4</v>
      </c>
      <c r="C30" s="52"/>
      <c r="D30" s="57" t="s">
        <v>8538</v>
      </c>
      <c r="E30" s="405" t="s">
        <v>8537</v>
      </c>
      <c r="F30" s="406">
        <v>18.649999999999999</v>
      </c>
      <c r="G30" s="406">
        <v>17.260000000000002</v>
      </c>
      <c r="H30" s="406">
        <v>11.59</v>
      </c>
      <c r="I30" s="406">
        <v>10.47</v>
      </c>
      <c r="J30" s="406">
        <v>8.1199999999999992</v>
      </c>
      <c r="K30" s="407">
        <v>1</v>
      </c>
      <c r="L30" s="408">
        <v>0.5</v>
      </c>
      <c r="M30" s="408">
        <v>1.6870000000000001</v>
      </c>
      <c r="N30" s="55">
        <v>21.75</v>
      </c>
      <c r="O30" s="55">
        <v>0.36799999999999999</v>
      </c>
      <c r="P30" s="55"/>
      <c r="Q30" s="55"/>
      <c r="R30" s="55"/>
      <c r="S30" s="56"/>
      <c r="T30" s="55"/>
      <c r="U30" s="55">
        <v>26.25</v>
      </c>
      <c r="V30" s="55">
        <v>7</v>
      </c>
      <c r="W30" s="55">
        <v>5.75</v>
      </c>
      <c r="X30" s="54">
        <v>19.021999999999998</v>
      </c>
      <c r="Y30" s="409">
        <v>50</v>
      </c>
      <c r="Z30" s="410" t="s">
        <v>8536</v>
      </c>
      <c r="AA30" s="407" t="s">
        <v>8</v>
      </c>
      <c r="AB30" s="411">
        <v>2610065498</v>
      </c>
    </row>
    <row r="31" spans="1:28" ht="13.2" x14ac:dyDescent="0.25">
      <c r="A31" s="52" t="s">
        <v>8421</v>
      </c>
      <c r="B31" s="52" t="s">
        <v>4</v>
      </c>
      <c r="C31" s="52"/>
      <c r="D31" s="57" t="s">
        <v>8535</v>
      </c>
      <c r="E31" s="405" t="s">
        <v>8534</v>
      </c>
      <c r="F31" s="406">
        <v>26.11</v>
      </c>
      <c r="G31" s="406">
        <v>24.21</v>
      </c>
      <c r="H31" s="406">
        <v>16.239999999999998</v>
      </c>
      <c r="I31" s="406">
        <v>14.67</v>
      </c>
      <c r="J31" s="406">
        <v>11.34</v>
      </c>
      <c r="K31" s="407">
        <v>1</v>
      </c>
      <c r="L31" s="408">
        <v>0.5</v>
      </c>
      <c r="M31" s="408">
        <v>1.625</v>
      </c>
      <c r="N31" s="55">
        <v>27.562000000000001</v>
      </c>
      <c r="O31" s="55">
        <v>0.46200000000000002</v>
      </c>
      <c r="P31" s="55"/>
      <c r="Q31" s="55"/>
      <c r="R31" s="55"/>
      <c r="S31" s="56"/>
      <c r="T31" s="55"/>
      <c r="U31" s="55">
        <v>30.5</v>
      </c>
      <c r="V31" s="55">
        <v>5.5</v>
      </c>
      <c r="W31" s="55">
        <v>6.5</v>
      </c>
      <c r="X31" s="54">
        <v>24.123999999999999</v>
      </c>
      <c r="Y31" s="409">
        <v>50</v>
      </c>
      <c r="Z31" s="410">
        <v>805634001504</v>
      </c>
      <c r="AA31" s="407" t="s">
        <v>8</v>
      </c>
      <c r="AB31" s="411">
        <v>2610065499</v>
      </c>
    </row>
    <row r="32" spans="1:28" ht="13.2" x14ac:dyDescent="0.25">
      <c r="A32" s="52" t="s">
        <v>8421</v>
      </c>
      <c r="B32" s="52" t="s">
        <v>4</v>
      </c>
      <c r="C32" s="52"/>
      <c r="D32" s="57" t="s">
        <v>8533</v>
      </c>
      <c r="E32" s="405" t="s">
        <v>8532</v>
      </c>
      <c r="F32" s="406">
        <v>8.64</v>
      </c>
      <c r="G32" s="406">
        <v>8.1000000000000014</v>
      </c>
      <c r="H32" s="406">
        <v>5.4</v>
      </c>
      <c r="I32" s="406">
        <v>4.8600000000000003</v>
      </c>
      <c r="J32" s="406">
        <v>3.71</v>
      </c>
      <c r="K32" s="407">
        <v>1</v>
      </c>
      <c r="L32" s="408">
        <v>0.5</v>
      </c>
      <c r="M32" s="408">
        <v>1.6870000000000001</v>
      </c>
      <c r="N32" s="55">
        <v>10</v>
      </c>
      <c r="O32" s="55">
        <v>0.19400000000000001</v>
      </c>
      <c r="P32" s="55"/>
      <c r="Q32" s="55"/>
      <c r="R32" s="55"/>
      <c r="S32" s="56"/>
      <c r="T32" s="55"/>
      <c r="U32" s="55">
        <v>16.5</v>
      </c>
      <c r="V32" s="55">
        <v>9</v>
      </c>
      <c r="W32" s="55">
        <v>4.75</v>
      </c>
      <c r="X32" s="54">
        <v>10.218</v>
      </c>
      <c r="Y32" s="409">
        <v>50</v>
      </c>
      <c r="Z32" s="410" t="s">
        <v>8531</v>
      </c>
      <c r="AA32" s="407" t="s">
        <v>8</v>
      </c>
      <c r="AB32" s="411">
        <v>2610030242</v>
      </c>
    </row>
    <row r="33" spans="1:28" ht="13.2" x14ac:dyDescent="0.25">
      <c r="A33" s="52" t="s">
        <v>8421</v>
      </c>
      <c r="B33" s="52" t="s">
        <v>4</v>
      </c>
      <c r="C33" s="52"/>
      <c r="D33" s="57" t="s">
        <v>8530</v>
      </c>
      <c r="E33" s="405" t="s">
        <v>8529</v>
      </c>
      <c r="F33" s="406">
        <v>14.528</v>
      </c>
      <c r="G33" s="406">
        <v>13.620000000000001</v>
      </c>
      <c r="H33" s="406">
        <v>9.08</v>
      </c>
      <c r="I33" s="406">
        <v>8.17</v>
      </c>
      <c r="J33" s="406">
        <v>6.24</v>
      </c>
      <c r="K33" s="407">
        <v>1</v>
      </c>
      <c r="L33" s="408">
        <v>0.5</v>
      </c>
      <c r="M33" s="408">
        <v>1.625</v>
      </c>
      <c r="N33" s="55">
        <v>15.75</v>
      </c>
      <c r="O33" s="55">
        <v>0.32400000000000001</v>
      </c>
      <c r="P33" s="55"/>
      <c r="Q33" s="55"/>
      <c r="R33" s="55"/>
      <c r="S33" s="56"/>
      <c r="T33" s="55"/>
      <c r="U33" s="55">
        <v>16.5</v>
      </c>
      <c r="V33" s="55">
        <v>4.25</v>
      </c>
      <c r="W33" s="55">
        <v>6</v>
      </c>
      <c r="X33" s="54">
        <v>8.4499999999999993</v>
      </c>
      <c r="Y33" s="409">
        <v>25</v>
      </c>
      <c r="Z33" s="410" t="s">
        <v>8528</v>
      </c>
      <c r="AA33" s="407" t="s">
        <v>8</v>
      </c>
      <c r="AB33" s="411">
        <v>2610030243</v>
      </c>
    </row>
    <row r="34" spans="1:28" ht="13.2" x14ac:dyDescent="0.25">
      <c r="A34" s="52" t="s">
        <v>8421</v>
      </c>
      <c r="B34" s="52" t="s">
        <v>4</v>
      </c>
      <c r="C34" s="52"/>
      <c r="D34" s="57" t="s">
        <v>8527</v>
      </c>
      <c r="E34" s="405" t="s">
        <v>8526</v>
      </c>
      <c r="F34" s="406">
        <v>7.58</v>
      </c>
      <c r="G34" s="406">
        <v>6.97</v>
      </c>
      <c r="H34" s="406">
        <v>4.7</v>
      </c>
      <c r="I34" s="406">
        <v>4.26</v>
      </c>
      <c r="J34" s="406">
        <v>3.33</v>
      </c>
      <c r="K34" s="407">
        <v>1</v>
      </c>
      <c r="L34" s="408">
        <v>0.5</v>
      </c>
      <c r="M34" s="408">
        <v>1.625</v>
      </c>
      <c r="N34" s="55">
        <v>10</v>
      </c>
      <c r="O34" s="55">
        <v>0.25</v>
      </c>
      <c r="P34" s="55">
        <v>0.5</v>
      </c>
      <c r="Q34" s="55">
        <v>1.625</v>
      </c>
      <c r="R34" s="55">
        <v>10</v>
      </c>
      <c r="S34" s="56">
        <v>0.25</v>
      </c>
      <c r="T34" s="55">
        <v>1</v>
      </c>
      <c r="U34" s="55">
        <v>16.5</v>
      </c>
      <c r="V34" s="55">
        <v>9</v>
      </c>
      <c r="W34" s="55">
        <v>4.75</v>
      </c>
      <c r="X34" s="54">
        <v>25.686</v>
      </c>
      <c r="Y34" s="409">
        <v>100</v>
      </c>
      <c r="Z34" s="410">
        <v>805634001535</v>
      </c>
      <c r="AA34" s="407" t="s">
        <v>8</v>
      </c>
      <c r="AB34" s="411">
        <v>2610030244</v>
      </c>
    </row>
    <row r="35" spans="1:28" ht="13.2" x14ac:dyDescent="0.25">
      <c r="A35" s="52" t="s">
        <v>8421</v>
      </c>
      <c r="B35" s="52" t="s">
        <v>4</v>
      </c>
      <c r="C35" s="52"/>
      <c r="D35" s="57" t="s">
        <v>8525</v>
      </c>
      <c r="E35" s="405" t="s">
        <v>8524</v>
      </c>
      <c r="F35" s="406">
        <v>172.26</v>
      </c>
      <c r="G35" s="406">
        <v>157.88999999999999</v>
      </c>
      <c r="H35" s="406">
        <v>106.63</v>
      </c>
      <c r="I35" s="406">
        <v>96.65</v>
      </c>
      <c r="J35" s="406">
        <v>75.55</v>
      </c>
      <c r="K35" s="407">
        <v>1</v>
      </c>
      <c r="L35" s="408">
        <v>2.75</v>
      </c>
      <c r="M35" s="408">
        <v>2.75</v>
      </c>
      <c r="N35" s="55">
        <v>7.25</v>
      </c>
      <c r="O35" s="55">
        <v>5.8639999999999999</v>
      </c>
      <c r="P35" s="55">
        <v>2.75</v>
      </c>
      <c r="Q35" s="55">
        <v>2.75</v>
      </c>
      <c r="R35" s="55">
        <v>7.25</v>
      </c>
      <c r="S35" s="56">
        <v>5.8639999999999999</v>
      </c>
      <c r="T35" s="55">
        <v>1</v>
      </c>
      <c r="U35" s="55">
        <v>16.5</v>
      </c>
      <c r="V35" s="55">
        <v>9</v>
      </c>
      <c r="W35" s="55">
        <v>4.75</v>
      </c>
      <c r="X35" s="54">
        <v>29.875</v>
      </c>
      <c r="Y35" s="409">
        <v>5</v>
      </c>
      <c r="Z35" s="410" t="s">
        <v>8523</v>
      </c>
      <c r="AA35" s="407" t="s">
        <v>8</v>
      </c>
      <c r="AB35" s="411">
        <v>2610030245</v>
      </c>
    </row>
    <row r="36" spans="1:28" ht="13.2" x14ac:dyDescent="0.25">
      <c r="A36" s="52" t="s">
        <v>8421</v>
      </c>
      <c r="B36" s="52" t="s">
        <v>4</v>
      </c>
      <c r="C36" s="52"/>
      <c r="D36" s="57" t="s">
        <v>8522</v>
      </c>
      <c r="E36" s="405" t="s">
        <v>8521</v>
      </c>
      <c r="F36" s="406">
        <v>13.44</v>
      </c>
      <c r="G36" s="406">
        <v>12.42</v>
      </c>
      <c r="H36" s="406">
        <v>8.35</v>
      </c>
      <c r="I36" s="406">
        <v>7.55</v>
      </c>
      <c r="J36" s="406">
        <v>5.86</v>
      </c>
      <c r="K36" s="407">
        <v>1</v>
      </c>
      <c r="L36" s="408">
        <v>0.5</v>
      </c>
      <c r="M36" s="408">
        <v>1.625</v>
      </c>
      <c r="N36" s="55">
        <v>15.75</v>
      </c>
      <c r="O36" s="55">
        <v>0.42799999999999999</v>
      </c>
      <c r="P36" s="55">
        <v>0.5</v>
      </c>
      <c r="Q36" s="55">
        <v>1.625</v>
      </c>
      <c r="R36" s="55">
        <v>15.75</v>
      </c>
      <c r="S36" s="56">
        <v>0.42799999999999999</v>
      </c>
      <c r="T36" s="55">
        <v>1</v>
      </c>
      <c r="U36" s="55">
        <v>16.5</v>
      </c>
      <c r="V36" s="55">
        <v>9</v>
      </c>
      <c r="W36" s="55">
        <v>4.75</v>
      </c>
      <c r="X36" s="54">
        <v>21.975000000000001</v>
      </c>
      <c r="Y36" s="409">
        <v>50</v>
      </c>
      <c r="Z36" s="410">
        <v>805634001542</v>
      </c>
      <c r="AA36" s="407" t="s">
        <v>8</v>
      </c>
      <c r="AB36" s="411">
        <v>2610030246</v>
      </c>
    </row>
    <row r="37" spans="1:28" ht="13.2" x14ac:dyDescent="0.25">
      <c r="A37" s="52" t="s">
        <v>8421</v>
      </c>
      <c r="B37" s="52" t="s">
        <v>4</v>
      </c>
      <c r="C37" s="52"/>
      <c r="D37" s="57" t="s">
        <v>8520</v>
      </c>
      <c r="E37" s="405" t="s">
        <v>8519</v>
      </c>
      <c r="F37" s="406">
        <v>303.86</v>
      </c>
      <c r="G37" s="406">
        <v>280.31</v>
      </c>
      <c r="H37" s="406">
        <v>188.61</v>
      </c>
      <c r="I37" s="406">
        <v>170.62</v>
      </c>
      <c r="J37" s="406">
        <v>132.57</v>
      </c>
      <c r="K37" s="407">
        <v>1</v>
      </c>
      <c r="L37" s="408">
        <v>2.75</v>
      </c>
      <c r="M37" s="408">
        <v>2.75</v>
      </c>
      <c r="N37" s="55">
        <v>13.5</v>
      </c>
      <c r="O37" s="55">
        <v>10.262</v>
      </c>
      <c r="P37" s="55">
        <v>2.75</v>
      </c>
      <c r="Q37" s="55">
        <v>2.75</v>
      </c>
      <c r="R37" s="55">
        <v>13.5</v>
      </c>
      <c r="S37" s="56">
        <v>10.262</v>
      </c>
      <c r="T37" s="55">
        <v>1</v>
      </c>
      <c r="U37" s="55">
        <v>16.5</v>
      </c>
      <c r="V37" s="55">
        <v>9</v>
      </c>
      <c r="W37" s="55">
        <v>4.75</v>
      </c>
      <c r="X37" s="54">
        <v>31.416</v>
      </c>
      <c r="Y37" s="409">
        <v>3</v>
      </c>
      <c r="Z37" s="410">
        <v>805634001825</v>
      </c>
      <c r="AA37" s="407" t="s">
        <v>8</v>
      </c>
      <c r="AB37" s="411">
        <v>2610030249</v>
      </c>
    </row>
    <row r="38" spans="1:28" ht="13.2" x14ac:dyDescent="0.25">
      <c r="A38" s="52" t="s">
        <v>8421</v>
      </c>
      <c r="B38" s="52" t="s">
        <v>4</v>
      </c>
      <c r="C38" s="52"/>
      <c r="D38" s="57" t="s">
        <v>8518</v>
      </c>
      <c r="E38" s="405" t="s">
        <v>8517</v>
      </c>
      <c r="F38" s="406">
        <v>20.74</v>
      </c>
      <c r="G38" s="406">
        <v>19.190000000000001</v>
      </c>
      <c r="H38" s="406">
        <v>12.89</v>
      </c>
      <c r="I38" s="406">
        <v>11.65</v>
      </c>
      <c r="J38" s="406">
        <v>9.02</v>
      </c>
      <c r="K38" s="407">
        <v>1</v>
      </c>
      <c r="L38" s="408">
        <v>0.5</v>
      </c>
      <c r="M38" s="408">
        <v>1.625</v>
      </c>
      <c r="N38" s="55">
        <v>21.75</v>
      </c>
      <c r="O38" s="55">
        <v>0.625</v>
      </c>
      <c r="P38" s="55"/>
      <c r="Q38" s="55"/>
      <c r="R38" s="55"/>
      <c r="S38" s="56"/>
      <c r="T38" s="55"/>
      <c r="U38" s="55">
        <v>26.25</v>
      </c>
      <c r="V38" s="55">
        <v>7</v>
      </c>
      <c r="W38" s="55">
        <v>5.75</v>
      </c>
      <c r="X38" s="54">
        <v>32.07</v>
      </c>
      <c r="Y38" s="409">
        <v>50</v>
      </c>
      <c r="Z38" s="410" t="s">
        <v>8516</v>
      </c>
      <c r="AA38" s="407" t="s">
        <v>8</v>
      </c>
      <c r="AB38" s="411">
        <v>2610030250</v>
      </c>
    </row>
    <row r="39" spans="1:28" ht="13.2" x14ac:dyDescent="0.25">
      <c r="A39" s="52" t="s">
        <v>8421</v>
      </c>
      <c r="B39" s="52" t="s">
        <v>4</v>
      </c>
      <c r="C39" s="52"/>
      <c r="D39" s="57" t="s">
        <v>8515</v>
      </c>
      <c r="E39" s="405" t="s">
        <v>8514</v>
      </c>
      <c r="F39" s="406">
        <v>32.416000000000004</v>
      </c>
      <c r="G39" s="406">
        <v>30.39</v>
      </c>
      <c r="H39" s="406">
        <v>20.260000000000002</v>
      </c>
      <c r="I39" s="406">
        <v>18.23</v>
      </c>
      <c r="J39" s="406">
        <v>13.94</v>
      </c>
      <c r="K39" s="407">
        <v>1</v>
      </c>
      <c r="L39" s="408">
        <v>27.625</v>
      </c>
      <c r="M39" s="408">
        <v>1.625</v>
      </c>
      <c r="N39" s="55">
        <v>0.5</v>
      </c>
      <c r="O39" s="55">
        <v>0.83599999999999997</v>
      </c>
      <c r="P39" s="55"/>
      <c r="Q39" s="55"/>
      <c r="R39" s="55"/>
      <c r="S39" s="56"/>
      <c r="T39" s="55"/>
      <c r="U39" s="55">
        <v>30.5</v>
      </c>
      <c r="V39" s="55">
        <v>5.5</v>
      </c>
      <c r="W39" s="55">
        <v>6.5</v>
      </c>
      <c r="X39" s="54">
        <v>22.315000000000001</v>
      </c>
      <c r="Y39" s="409">
        <v>25</v>
      </c>
      <c r="Z39" s="410">
        <v>805634001566</v>
      </c>
      <c r="AA39" s="407" t="s">
        <v>8</v>
      </c>
      <c r="AB39" s="411">
        <v>2610030251</v>
      </c>
    </row>
    <row r="40" spans="1:28" ht="13.2" x14ac:dyDescent="0.25">
      <c r="A40" s="52" t="s">
        <v>8421</v>
      </c>
      <c r="B40" s="52" t="s">
        <v>4</v>
      </c>
      <c r="C40" s="52"/>
      <c r="D40" s="57" t="s">
        <v>8513</v>
      </c>
      <c r="E40" s="405" t="s">
        <v>8512</v>
      </c>
      <c r="F40" s="406">
        <v>11.216000000000001</v>
      </c>
      <c r="G40" s="406">
        <v>10.515000000000001</v>
      </c>
      <c r="H40" s="406">
        <v>7.01</v>
      </c>
      <c r="I40" s="406">
        <v>6.31</v>
      </c>
      <c r="J40" s="406">
        <v>4.83</v>
      </c>
      <c r="K40" s="407">
        <v>1</v>
      </c>
      <c r="L40" s="408">
        <v>0.56200000000000006</v>
      </c>
      <c r="M40" s="408">
        <v>1.625</v>
      </c>
      <c r="N40" s="55">
        <v>10</v>
      </c>
      <c r="O40" s="55">
        <v>0.25</v>
      </c>
      <c r="P40" s="55">
        <v>0.56200000000000006</v>
      </c>
      <c r="Q40" s="55">
        <v>1.625</v>
      </c>
      <c r="R40" s="55">
        <v>10</v>
      </c>
      <c r="S40" s="56">
        <v>0.25</v>
      </c>
      <c r="T40" s="55">
        <v>1</v>
      </c>
      <c r="U40" s="55">
        <v>16.5</v>
      </c>
      <c r="V40" s="55">
        <v>9</v>
      </c>
      <c r="W40" s="55">
        <v>4.75</v>
      </c>
      <c r="X40" s="54">
        <v>13.138</v>
      </c>
      <c r="Y40" s="409">
        <v>50</v>
      </c>
      <c r="Z40" s="410">
        <v>805634001573</v>
      </c>
      <c r="AA40" s="407" t="s">
        <v>8</v>
      </c>
      <c r="AB40" s="411">
        <v>2610030252</v>
      </c>
    </row>
    <row r="41" spans="1:28" ht="13.2" x14ac:dyDescent="0.25">
      <c r="A41" s="52" t="s">
        <v>8421</v>
      </c>
      <c r="B41" s="52" t="s">
        <v>4</v>
      </c>
      <c r="C41" s="52"/>
      <c r="D41" s="57" t="s">
        <v>8511</v>
      </c>
      <c r="E41" s="405" t="s">
        <v>8510</v>
      </c>
      <c r="F41" s="406">
        <v>17.55</v>
      </c>
      <c r="G41" s="406">
        <v>16.25</v>
      </c>
      <c r="H41" s="406">
        <v>10.91</v>
      </c>
      <c r="I41" s="406">
        <v>9.86</v>
      </c>
      <c r="J41" s="406">
        <v>7.63</v>
      </c>
      <c r="K41" s="407">
        <v>1</v>
      </c>
      <c r="L41" s="408">
        <v>16</v>
      </c>
      <c r="M41" s="408">
        <v>1.6</v>
      </c>
      <c r="N41" s="55">
        <v>0.48</v>
      </c>
      <c r="O41" s="55">
        <v>0.44</v>
      </c>
      <c r="P41" s="55"/>
      <c r="Q41" s="55"/>
      <c r="R41" s="55"/>
      <c r="S41" s="56"/>
      <c r="T41" s="55"/>
      <c r="U41" s="55">
        <v>16.5</v>
      </c>
      <c r="V41" s="55">
        <v>9</v>
      </c>
      <c r="W41" s="55">
        <v>4.75</v>
      </c>
      <c r="X41" s="54">
        <v>22.574999999999999</v>
      </c>
      <c r="Y41" s="409">
        <v>50</v>
      </c>
      <c r="Z41" s="410">
        <v>805634001580</v>
      </c>
      <c r="AA41" s="407" t="s">
        <v>8</v>
      </c>
      <c r="AB41" s="411">
        <v>2610030253</v>
      </c>
    </row>
    <row r="42" spans="1:28" ht="13.2" x14ac:dyDescent="0.25">
      <c r="A42" s="52" t="s">
        <v>8421</v>
      </c>
      <c r="B42" s="52" t="s">
        <v>4</v>
      </c>
      <c r="C42" s="52"/>
      <c r="D42" s="57" t="s">
        <v>8509</v>
      </c>
      <c r="E42" s="405" t="s">
        <v>8508</v>
      </c>
      <c r="F42" s="406">
        <v>13.94</v>
      </c>
      <c r="G42" s="406">
        <v>12.88</v>
      </c>
      <c r="H42" s="406">
        <v>8.66</v>
      </c>
      <c r="I42" s="406">
        <v>7.83</v>
      </c>
      <c r="J42" s="406">
        <v>6.07</v>
      </c>
      <c r="K42" s="407">
        <v>1</v>
      </c>
      <c r="L42" s="408">
        <v>0.625</v>
      </c>
      <c r="M42" s="408">
        <v>1.625</v>
      </c>
      <c r="N42" s="55">
        <v>11.875</v>
      </c>
      <c r="O42" s="55">
        <v>0.39</v>
      </c>
      <c r="P42" s="55">
        <v>0.625</v>
      </c>
      <c r="Q42" s="55">
        <v>1.625</v>
      </c>
      <c r="R42" s="55">
        <v>11.875</v>
      </c>
      <c r="S42" s="56">
        <v>0.39</v>
      </c>
      <c r="T42" s="55">
        <v>1</v>
      </c>
      <c r="U42" s="55">
        <v>21.25</v>
      </c>
      <c r="V42" s="55">
        <v>9.25</v>
      </c>
      <c r="W42" s="55">
        <v>5.25</v>
      </c>
      <c r="X42" s="54">
        <v>19.68</v>
      </c>
      <c r="Y42" s="409">
        <v>50</v>
      </c>
      <c r="Z42" s="410">
        <v>805634001597</v>
      </c>
      <c r="AA42" s="407" t="s">
        <v>8</v>
      </c>
      <c r="AB42" s="411">
        <v>2610030254</v>
      </c>
    </row>
    <row r="43" spans="1:28" ht="13.2" x14ac:dyDescent="0.25">
      <c r="A43" s="52" t="s">
        <v>8421</v>
      </c>
      <c r="B43" s="52" t="s">
        <v>4</v>
      </c>
      <c r="C43" s="52"/>
      <c r="D43" s="57" t="s">
        <v>8507</v>
      </c>
      <c r="E43" s="405" t="s">
        <v>8506</v>
      </c>
      <c r="F43" s="406">
        <v>315.22000000000003</v>
      </c>
      <c r="G43" s="406">
        <v>290.77999999999997</v>
      </c>
      <c r="H43" s="406">
        <v>195.66</v>
      </c>
      <c r="I43" s="406">
        <v>177</v>
      </c>
      <c r="J43" s="406">
        <v>137.53</v>
      </c>
      <c r="K43" s="407">
        <v>1</v>
      </c>
      <c r="L43" s="408">
        <v>3</v>
      </c>
      <c r="M43" s="408">
        <v>3</v>
      </c>
      <c r="N43" s="55">
        <v>9.5</v>
      </c>
      <c r="O43" s="55">
        <v>9.2759999999999998</v>
      </c>
      <c r="P43" s="55">
        <v>3</v>
      </c>
      <c r="Q43" s="55">
        <v>3</v>
      </c>
      <c r="R43" s="55">
        <v>9.5</v>
      </c>
      <c r="S43" s="56">
        <v>9.2759999999999998</v>
      </c>
      <c r="T43" s="55">
        <v>1</v>
      </c>
      <c r="U43" s="55">
        <v>9.75</v>
      </c>
      <c r="V43" s="55">
        <v>9.75</v>
      </c>
      <c r="W43" s="55">
        <v>4</v>
      </c>
      <c r="X43" s="54">
        <v>28.488</v>
      </c>
      <c r="Y43" s="409">
        <v>3</v>
      </c>
      <c r="Z43" s="410">
        <v>805634001832</v>
      </c>
      <c r="AA43" s="407" t="s">
        <v>8</v>
      </c>
      <c r="AB43" s="411">
        <v>2610030255</v>
      </c>
    </row>
    <row r="44" spans="1:28" ht="13.2" x14ac:dyDescent="0.25">
      <c r="A44" s="52" t="s">
        <v>8421</v>
      </c>
      <c r="B44" s="52" t="s">
        <v>4</v>
      </c>
      <c r="C44" s="52"/>
      <c r="D44" s="57" t="s">
        <v>8505</v>
      </c>
      <c r="E44" s="405" t="s">
        <v>8504</v>
      </c>
      <c r="F44" s="406">
        <v>21.91</v>
      </c>
      <c r="G44" s="406">
        <v>20.32</v>
      </c>
      <c r="H44" s="406">
        <v>13.63</v>
      </c>
      <c r="I44" s="406">
        <v>12.31</v>
      </c>
      <c r="J44" s="406">
        <v>9.52</v>
      </c>
      <c r="K44" s="407">
        <v>1</v>
      </c>
      <c r="L44" s="408">
        <v>0.625</v>
      </c>
      <c r="M44" s="408">
        <v>1.625</v>
      </c>
      <c r="N44" s="55">
        <v>15.811999999999999</v>
      </c>
      <c r="O44" s="55">
        <v>0.56799999999999995</v>
      </c>
      <c r="P44" s="55">
        <v>0.625</v>
      </c>
      <c r="Q44" s="55">
        <v>1.625</v>
      </c>
      <c r="R44" s="55">
        <v>15.811999999999999</v>
      </c>
      <c r="S44" s="56">
        <v>0.56799999999999995</v>
      </c>
      <c r="T44" s="55">
        <v>1</v>
      </c>
      <c r="U44" s="55">
        <v>16.5</v>
      </c>
      <c r="V44" s="55">
        <v>9</v>
      </c>
      <c r="W44" s="55">
        <v>4.75</v>
      </c>
      <c r="X44" s="54">
        <v>28.975000000000001</v>
      </c>
      <c r="Y44" s="409">
        <v>50</v>
      </c>
      <c r="Z44" s="410">
        <v>805634001603</v>
      </c>
      <c r="AA44" s="407" t="s">
        <v>8</v>
      </c>
      <c r="AB44" s="411">
        <v>2610030256</v>
      </c>
    </row>
    <row r="45" spans="1:28" ht="13.2" x14ac:dyDescent="0.25">
      <c r="A45" s="52" t="s">
        <v>8421</v>
      </c>
      <c r="B45" s="52" t="s">
        <v>4</v>
      </c>
      <c r="C45" s="52"/>
      <c r="D45" s="57" t="s">
        <v>8503</v>
      </c>
      <c r="E45" s="405" t="s">
        <v>8502</v>
      </c>
      <c r="F45" s="406">
        <v>28.79</v>
      </c>
      <c r="G45" s="406">
        <v>26.7</v>
      </c>
      <c r="H45" s="406">
        <v>17.91</v>
      </c>
      <c r="I45" s="406">
        <v>16.18</v>
      </c>
      <c r="J45" s="406">
        <v>12.51</v>
      </c>
      <c r="K45" s="407">
        <v>1</v>
      </c>
      <c r="L45" s="408">
        <v>0.33</v>
      </c>
      <c r="M45" s="408">
        <v>1.5</v>
      </c>
      <c r="N45" s="55">
        <v>22</v>
      </c>
      <c r="O45" s="55">
        <v>0.8</v>
      </c>
      <c r="P45" s="55">
        <v>0</v>
      </c>
      <c r="Q45" s="55">
        <v>0</v>
      </c>
      <c r="R45" s="55">
        <v>0</v>
      </c>
      <c r="S45" s="56">
        <v>0</v>
      </c>
      <c r="T45" s="55">
        <v>1</v>
      </c>
      <c r="U45" s="55">
        <v>26.25</v>
      </c>
      <c r="V45" s="55">
        <v>7</v>
      </c>
      <c r="W45" s="55">
        <v>5.5</v>
      </c>
      <c r="X45" s="54">
        <v>20</v>
      </c>
      <c r="Y45" s="409">
        <v>25</v>
      </c>
      <c r="Z45" s="410" t="s">
        <v>8501</v>
      </c>
      <c r="AA45" s="407" t="s">
        <v>8</v>
      </c>
      <c r="AB45" s="411">
        <v>2610030257</v>
      </c>
    </row>
    <row r="46" spans="1:28" ht="13.2" x14ac:dyDescent="0.25">
      <c r="A46" s="52" t="s">
        <v>8421</v>
      </c>
      <c r="B46" s="52" t="s">
        <v>4</v>
      </c>
      <c r="C46" s="52"/>
      <c r="D46" s="57" t="s">
        <v>8500</v>
      </c>
      <c r="E46" s="405" t="s">
        <v>8499</v>
      </c>
      <c r="F46" s="406">
        <v>25.3</v>
      </c>
      <c r="G46" s="406">
        <v>23.4</v>
      </c>
      <c r="H46" s="406">
        <v>15.72</v>
      </c>
      <c r="I46" s="406">
        <v>14.21</v>
      </c>
      <c r="J46" s="406">
        <v>11.02</v>
      </c>
      <c r="K46" s="407">
        <v>1</v>
      </c>
      <c r="L46" s="408">
        <v>0.75</v>
      </c>
      <c r="M46" s="408">
        <v>1.625</v>
      </c>
      <c r="N46" s="55">
        <v>11.5</v>
      </c>
      <c r="O46" s="55">
        <v>0.52800000000000002</v>
      </c>
      <c r="P46" s="55">
        <v>0.75</v>
      </c>
      <c r="Q46" s="55">
        <v>1.625</v>
      </c>
      <c r="R46" s="55">
        <v>11.5</v>
      </c>
      <c r="S46" s="56">
        <v>0.52800000000000002</v>
      </c>
      <c r="T46" s="55">
        <v>1</v>
      </c>
      <c r="U46" s="55">
        <v>16.5</v>
      </c>
      <c r="V46" s="55">
        <v>9</v>
      </c>
      <c r="W46" s="55">
        <v>4.75</v>
      </c>
      <c r="X46" s="54">
        <v>26.698</v>
      </c>
      <c r="Y46" s="409">
        <v>50</v>
      </c>
      <c r="Z46" s="410">
        <v>805634001627</v>
      </c>
      <c r="AA46" s="407" t="s">
        <v>8</v>
      </c>
      <c r="AB46" s="411">
        <v>2610030258</v>
      </c>
    </row>
    <row r="47" spans="1:28" ht="13.2" x14ac:dyDescent="0.25">
      <c r="A47" s="52" t="s">
        <v>8421</v>
      </c>
      <c r="B47" s="52" t="s">
        <v>4</v>
      </c>
      <c r="C47" s="52"/>
      <c r="D47" s="57" t="s">
        <v>8498</v>
      </c>
      <c r="E47" s="405" t="s">
        <v>8497</v>
      </c>
      <c r="F47" s="406">
        <v>25.75</v>
      </c>
      <c r="G47" s="406">
        <v>23.78</v>
      </c>
      <c r="H47" s="406">
        <v>15.99</v>
      </c>
      <c r="I47" s="406">
        <v>14.46</v>
      </c>
      <c r="J47" s="406">
        <v>11.22</v>
      </c>
      <c r="K47" s="407">
        <v>1</v>
      </c>
      <c r="L47" s="408">
        <v>0.69</v>
      </c>
      <c r="M47" s="408">
        <v>1.75</v>
      </c>
      <c r="N47" s="55">
        <v>15.5</v>
      </c>
      <c r="O47" s="55">
        <v>0.78</v>
      </c>
      <c r="P47" s="55"/>
      <c r="Q47" s="55"/>
      <c r="R47" s="55"/>
      <c r="S47" s="56"/>
      <c r="T47" s="55"/>
      <c r="U47" s="55">
        <v>16.5</v>
      </c>
      <c r="V47" s="55">
        <v>9</v>
      </c>
      <c r="W47" s="55">
        <v>4.5</v>
      </c>
      <c r="X47" s="54">
        <v>19.899999999999999</v>
      </c>
      <c r="Y47" s="409">
        <v>25</v>
      </c>
      <c r="Z47" s="410">
        <v>805634001634</v>
      </c>
      <c r="AA47" s="407" t="s">
        <v>8</v>
      </c>
      <c r="AB47" s="411">
        <v>2610030259</v>
      </c>
    </row>
    <row r="48" spans="1:28" ht="13.2" x14ac:dyDescent="0.25">
      <c r="A48" s="52" t="s">
        <v>8421</v>
      </c>
      <c r="B48" s="52" t="s">
        <v>4</v>
      </c>
      <c r="C48" s="52"/>
      <c r="D48" s="57" t="s">
        <v>8496</v>
      </c>
      <c r="E48" s="405" t="s">
        <v>8495</v>
      </c>
      <c r="F48" s="406">
        <v>34.22</v>
      </c>
      <c r="G48" s="406">
        <v>31.57</v>
      </c>
      <c r="H48" s="406">
        <v>21.24</v>
      </c>
      <c r="I48" s="406">
        <v>19.21</v>
      </c>
      <c r="J48" s="406">
        <v>14.92</v>
      </c>
      <c r="K48" s="407">
        <v>1</v>
      </c>
      <c r="L48" s="408">
        <v>21.5</v>
      </c>
      <c r="M48" s="408">
        <v>1</v>
      </c>
      <c r="N48" s="55">
        <v>0.69</v>
      </c>
      <c r="O48" s="55">
        <v>1.19</v>
      </c>
      <c r="P48" s="55">
        <v>0.75</v>
      </c>
      <c r="Q48" s="55">
        <v>1.625</v>
      </c>
      <c r="R48" s="55">
        <v>21.5</v>
      </c>
      <c r="S48" s="56">
        <v>1.19</v>
      </c>
      <c r="T48" s="55">
        <v>1</v>
      </c>
      <c r="U48" s="55">
        <v>26.25</v>
      </c>
      <c r="V48" s="55">
        <v>7</v>
      </c>
      <c r="W48" s="55">
        <v>5.75</v>
      </c>
      <c r="X48" s="54">
        <v>29.79</v>
      </c>
      <c r="Y48" s="409">
        <v>25</v>
      </c>
      <c r="Z48" s="410">
        <v>805634001641</v>
      </c>
      <c r="AA48" s="407" t="s">
        <v>8</v>
      </c>
      <c r="AB48" s="411">
        <v>2610030260</v>
      </c>
    </row>
    <row r="49" spans="1:28" ht="13.2" x14ac:dyDescent="0.25">
      <c r="A49" s="52" t="s">
        <v>8421</v>
      </c>
      <c r="B49" s="52" t="s">
        <v>4</v>
      </c>
      <c r="C49" s="52"/>
      <c r="D49" s="57" t="s">
        <v>8494</v>
      </c>
      <c r="E49" s="405" t="s">
        <v>8493</v>
      </c>
      <c r="F49" s="406">
        <v>32.6</v>
      </c>
      <c r="G49" s="406">
        <v>30.13</v>
      </c>
      <c r="H49" s="406">
        <v>20.25</v>
      </c>
      <c r="I49" s="406">
        <v>18.309999999999999</v>
      </c>
      <c r="J49" s="406">
        <v>14.2</v>
      </c>
      <c r="K49" s="407">
        <v>1</v>
      </c>
      <c r="L49" s="408">
        <v>0.875</v>
      </c>
      <c r="M49" s="408">
        <v>1.625</v>
      </c>
      <c r="N49" s="55">
        <v>11.5</v>
      </c>
      <c r="O49" s="55">
        <v>0.66400000000000003</v>
      </c>
      <c r="P49" s="55"/>
      <c r="Q49" s="55"/>
      <c r="R49" s="55"/>
      <c r="S49" s="56"/>
      <c r="T49" s="55"/>
      <c r="U49" s="55">
        <v>16.5</v>
      </c>
      <c r="V49" s="55">
        <v>9</v>
      </c>
      <c r="W49" s="55">
        <v>4.75</v>
      </c>
      <c r="X49" s="54">
        <v>17.135999999999999</v>
      </c>
      <c r="Y49" s="409">
        <v>25</v>
      </c>
      <c r="Z49" s="410" t="s">
        <v>8492</v>
      </c>
      <c r="AA49" s="407" t="s">
        <v>8</v>
      </c>
      <c r="AB49" s="411">
        <v>2610030261</v>
      </c>
    </row>
    <row r="50" spans="1:28" ht="13.2" x14ac:dyDescent="0.25">
      <c r="A50" s="52" t="s">
        <v>8421</v>
      </c>
      <c r="B50" s="52" t="s">
        <v>4</v>
      </c>
      <c r="C50" s="52"/>
      <c r="D50" s="57" t="s">
        <v>8491</v>
      </c>
      <c r="E50" s="405" t="s">
        <v>8490</v>
      </c>
      <c r="F50" s="406">
        <v>36.224000000000004</v>
      </c>
      <c r="G50" s="406">
        <v>33.96</v>
      </c>
      <c r="H50" s="406">
        <v>22.64</v>
      </c>
      <c r="I50" s="406">
        <v>20.38</v>
      </c>
      <c r="J50" s="406">
        <v>15.59</v>
      </c>
      <c r="K50" s="407">
        <v>1</v>
      </c>
      <c r="L50" s="408">
        <v>0.78</v>
      </c>
      <c r="M50" s="408">
        <v>1.61</v>
      </c>
      <c r="N50" s="55">
        <v>15.5</v>
      </c>
      <c r="O50" s="55">
        <v>1.01</v>
      </c>
      <c r="P50" s="55"/>
      <c r="Q50" s="55"/>
      <c r="R50" s="55"/>
      <c r="S50" s="56"/>
      <c r="T50" s="55"/>
      <c r="U50" s="55">
        <v>16.5</v>
      </c>
      <c r="V50" s="55">
        <v>9</v>
      </c>
      <c r="W50" s="55">
        <v>4.75</v>
      </c>
      <c r="X50" s="54">
        <v>25.46</v>
      </c>
      <c r="Y50" s="409">
        <v>25</v>
      </c>
      <c r="Z50" s="410">
        <v>805634001665</v>
      </c>
      <c r="AA50" s="407" t="s">
        <v>8</v>
      </c>
      <c r="AB50" s="411">
        <v>2610030262</v>
      </c>
    </row>
    <row r="51" spans="1:28" ht="13.2" x14ac:dyDescent="0.25">
      <c r="A51" s="52" t="s">
        <v>8421</v>
      </c>
      <c r="B51" s="52" t="s">
        <v>4</v>
      </c>
      <c r="C51" s="52"/>
      <c r="D51" s="57" t="s">
        <v>8489</v>
      </c>
      <c r="E51" s="405" t="s">
        <v>8488</v>
      </c>
      <c r="F51" s="406">
        <v>42.88</v>
      </c>
      <c r="G51" s="406">
        <v>40.200000000000003</v>
      </c>
      <c r="H51" s="406">
        <v>26.8</v>
      </c>
      <c r="I51" s="406">
        <v>24.12</v>
      </c>
      <c r="J51" s="406">
        <v>18.46</v>
      </c>
      <c r="K51" s="407">
        <v>1</v>
      </c>
      <c r="L51" s="408">
        <v>0.78</v>
      </c>
      <c r="M51" s="408">
        <v>1.6</v>
      </c>
      <c r="N51" s="55">
        <v>21.25</v>
      </c>
      <c r="O51" s="55">
        <v>1.47</v>
      </c>
      <c r="P51" s="55"/>
      <c r="Q51" s="55"/>
      <c r="R51" s="55"/>
      <c r="S51" s="56"/>
      <c r="T51" s="55"/>
      <c r="U51" s="55">
        <v>26.25</v>
      </c>
      <c r="V51" s="55">
        <v>7</v>
      </c>
      <c r="W51" s="55">
        <v>5.75</v>
      </c>
      <c r="X51" s="54">
        <v>37.71</v>
      </c>
      <c r="Y51" s="409">
        <v>25</v>
      </c>
      <c r="Z51" s="410" t="s">
        <v>8487</v>
      </c>
      <c r="AA51" s="407" t="s">
        <v>8</v>
      </c>
      <c r="AB51" s="411">
        <v>2610030263</v>
      </c>
    </row>
    <row r="52" spans="1:28" ht="13.2" x14ac:dyDescent="0.25">
      <c r="A52" s="52" t="s">
        <v>8421</v>
      </c>
      <c r="B52" s="52" t="s">
        <v>4</v>
      </c>
      <c r="C52" s="52"/>
      <c r="D52" s="57" t="s">
        <v>8486</v>
      </c>
      <c r="E52" s="405" t="s">
        <v>8485</v>
      </c>
      <c r="F52" s="406">
        <v>37.97</v>
      </c>
      <c r="G52" s="406">
        <v>35.1</v>
      </c>
      <c r="H52" s="406">
        <v>23.59</v>
      </c>
      <c r="I52" s="406">
        <v>21.33</v>
      </c>
      <c r="J52" s="406">
        <v>16.54</v>
      </c>
      <c r="K52" s="407">
        <v>1</v>
      </c>
      <c r="L52" s="408">
        <v>0.94</v>
      </c>
      <c r="M52" s="408">
        <v>1.6</v>
      </c>
      <c r="N52" s="55">
        <v>13.5</v>
      </c>
      <c r="O52" s="55">
        <v>1</v>
      </c>
      <c r="P52" s="55"/>
      <c r="Q52" s="55"/>
      <c r="R52" s="55"/>
      <c r="S52" s="56"/>
      <c r="T52" s="55"/>
      <c r="U52" s="55">
        <v>16.5</v>
      </c>
      <c r="V52" s="55">
        <v>9</v>
      </c>
      <c r="W52" s="55">
        <v>4.75</v>
      </c>
      <c r="X52" s="54">
        <v>26.16</v>
      </c>
      <c r="Y52" s="409">
        <v>25</v>
      </c>
      <c r="Z52" s="410">
        <v>805634001689</v>
      </c>
      <c r="AA52" s="407" t="s">
        <v>8</v>
      </c>
      <c r="AB52" s="411">
        <v>2610030264</v>
      </c>
    </row>
    <row r="53" spans="1:28" ht="13.2" x14ac:dyDescent="0.25">
      <c r="A53" s="52" t="s">
        <v>8421</v>
      </c>
      <c r="B53" s="52" t="s">
        <v>4</v>
      </c>
      <c r="C53" s="52"/>
      <c r="D53" s="57" t="s">
        <v>8484</v>
      </c>
      <c r="E53" s="405" t="s">
        <v>8483</v>
      </c>
      <c r="F53" s="406">
        <v>51.59</v>
      </c>
      <c r="G53" s="406">
        <v>45.72</v>
      </c>
      <c r="H53" s="406">
        <v>31.89</v>
      </c>
      <c r="I53" s="406">
        <v>28.84</v>
      </c>
      <c r="J53" s="406">
        <v>22.4</v>
      </c>
      <c r="K53" s="407">
        <v>1</v>
      </c>
      <c r="L53" s="408">
        <v>0.94</v>
      </c>
      <c r="M53" s="408">
        <v>1.6</v>
      </c>
      <c r="N53" s="55">
        <v>21.5</v>
      </c>
      <c r="O53" s="55">
        <v>2.0299999999999998</v>
      </c>
      <c r="P53" s="55">
        <v>1</v>
      </c>
      <c r="Q53" s="55">
        <v>1.625</v>
      </c>
      <c r="R53" s="55">
        <v>21.5</v>
      </c>
      <c r="S53" s="56">
        <v>2.0299999999999998</v>
      </c>
      <c r="T53" s="55">
        <v>1</v>
      </c>
      <c r="U53" s="55">
        <v>26.25</v>
      </c>
      <c r="V53" s="55">
        <v>7</v>
      </c>
      <c r="W53" s="55">
        <v>5.75</v>
      </c>
      <c r="X53" s="54">
        <v>40.634999999999998</v>
      </c>
      <c r="Y53" s="409">
        <v>20</v>
      </c>
      <c r="Z53" s="410">
        <v>805634001696</v>
      </c>
      <c r="AA53" s="407" t="s">
        <v>8</v>
      </c>
      <c r="AB53" s="411">
        <v>2610065456</v>
      </c>
    </row>
    <row r="54" spans="1:28" ht="13.2" x14ac:dyDescent="0.25">
      <c r="A54" s="52" t="s">
        <v>8421</v>
      </c>
      <c r="B54" s="52" t="s">
        <v>4</v>
      </c>
      <c r="C54" s="52"/>
      <c r="D54" s="57" t="s">
        <v>8482</v>
      </c>
      <c r="E54" s="405" t="s">
        <v>8481</v>
      </c>
      <c r="F54" s="406">
        <v>6.4640000000000004</v>
      </c>
      <c r="G54" s="406">
        <v>6.0600000000000005</v>
      </c>
      <c r="H54" s="406">
        <v>4.04</v>
      </c>
      <c r="I54" s="406">
        <v>3.64</v>
      </c>
      <c r="J54" s="406">
        <v>2.79</v>
      </c>
      <c r="K54" s="407">
        <v>1</v>
      </c>
      <c r="L54" s="408">
        <v>0.5</v>
      </c>
      <c r="M54" s="408">
        <v>1.61</v>
      </c>
      <c r="N54" s="55">
        <v>7.75</v>
      </c>
      <c r="O54" s="55">
        <v>0.09</v>
      </c>
      <c r="P54" s="55"/>
      <c r="Q54" s="55"/>
      <c r="R54" s="55"/>
      <c r="S54" s="56"/>
      <c r="T54" s="55"/>
      <c r="U54" s="55">
        <v>21.15</v>
      </c>
      <c r="V54" s="55">
        <v>9.5</v>
      </c>
      <c r="W54" s="55">
        <v>5.25</v>
      </c>
      <c r="X54" s="54">
        <v>19.59</v>
      </c>
      <c r="Y54" s="409">
        <v>200</v>
      </c>
      <c r="Z54" s="410" t="s">
        <v>8480</v>
      </c>
      <c r="AA54" s="407" t="s">
        <v>8</v>
      </c>
      <c r="AB54" s="411">
        <v>2610065457</v>
      </c>
    </row>
    <row r="55" spans="1:28" ht="13.2" x14ac:dyDescent="0.25">
      <c r="A55" s="52" t="s">
        <v>8421</v>
      </c>
      <c r="B55" s="52" t="s">
        <v>4</v>
      </c>
      <c r="C55" s="52"/>
      <c r="D55" s="57" t="s">
        <v>8479</v>
      </c>
      <c r="E55" s="405" t="s">
        <v>8478</v>
      </c>
      <c r="F55" s="406">
        <v>145.6</v>
      </c>
      <c r="G55" s="406">
        <v>136.5</v>
      </c>
      <c r="H55" s="406">
        <v>91</v>
      </c>
      <c r="I55" s="406">
        <v>81.900000000000006</v>
      </c>
      <c r="J55" s="406">
        <v>62.66</v>
      </c>
      <c r="K55" s="407">
        <v>1</v>
      </c>
      <c r="L55" s="408">
        <v>0</v>
      </c>
      <c r="M55" s="408">
        <v>0</v>
      </c>
      <c r="N55" s="55">
        <v>0</v>
      </c>
      <c r="O55" s="55">
        <v>0.5</v>
      </c>
      <c r="P55" s="55">
        <v>0</v>
      </c>
      <c r="Q55" s="55">
        <v>0</v>
      </c>
      <c r="R55" s="55">
        <v>0</v>
      </c>
      <c r="S55" s="56">
        <v>0</v>
      </c>
      <c r="T55" s="55">
        <v>1</v>
      </c>
      <c r="U55" s="55">
        <v>0</v>
      </c>
      <c r="V55" s="55">
        <v>0</v>
      </c>
      <c r="W55" s="55">
        <v>0</v>
      </c>
      <c r="X55" s="54">
        <v>0</v>
      </c>
      <c r="Y55" s="409">
        <v>10</v>
      </c>
      <c r="Z55" s="410" t="s">
        <v>8477</v>
      </c>
      <c r="AA55" s="407" t="s">
        <v>8</v>
      </c>
      <c r="AB55" s="411">
        <v>2610065458</v>
      </c>
    </row>
    <row r="56" spans="1:28" ht="13.2" x14ac:dyDescent="0.25">
      <c r="A56" s="52" t="s">
        <v>8421</v>
      </c>
      <c r="B56" s="52" t="s">
        <v>4</v>
      </c>
      <c r="C56" s="52"/>
      <c r="D56" s="57" t="s">
        <v>8476</v>
      </c>
      <c r="E56" s="405" t="s">
        <v>8475</v>
      </c>
      <c r="F56" s="406">
        <v>4.1920000000000002</v>
      </c>
      <c r="G56" s="406">
        <v>3.93</v>
      </c>
      <c r="H56" s="406">
        <v>2.62</v>
      </c>
      <c r="I56" s="406">
        <v>2.36</v>
      </c>
      <c r="J56" s="406">
        <v>1.8</v>
      </c>
      <c r="K56" s="407">
        <v>1</v>
      </c>
      <c r="L56" s="408">
        <v>0.5</v>
      </c>
      <c r="M56" s="408">
        <v>1.6870000000000001</v>
      </c>
      <c r="N56" s="55">
        <v>1.9370000000000001</v>
      </c>
      <c r="O56" s="55">
        <v>0.1</v>
      </c>
      <c r="P56" s="55"/>
      <c r="Q56" s="55"/>
      <c r="R56" s="55"/>
      <c r="S56" s="56"/>
      <c r="T56" s="55"/>
      <c r="U56" s="55">
        <v>11.75</v>
      </c>
      <c r="V56" s="55">
        <v>8.75</v>
      </c>
      <c r="W56" s="55">
        <v>9</v>
      </c>
      <c r="X56" s="54">
        <v>15.484</v>
      </c>
      <c r="Y56" s="409">
        <v>150</v>
      </c>
      <c r="Z56" s="410" t="s">
        <v>8474</v>
      </c>
      <c r="AA56" s="407" t="s">
        <v>8</v>
      </c>
      <c r="AB56" s="411">
        <v>2610065459</v>
      </c>
    </row>
    <row r="57" spans="1:28" ht="13.2" x14ac:dyDescent="0.25">
      <c r="A57" s="52" t="s">
        <v>8421</v>
      </c>
      <c r="B57" s="52" t="s">
        <v>4</v>
      </c>
      <c r="C57" s="52"/>
      <c r="D57" s="57" t="s">
        <v>8473</v>
      </c>
      <c r="E57" s="405" t="s">
        <v>8472</v>
      </c>
      <c r="F57" s="406">
        <v>94.016000000000005</v>
      </c>
      <c r="G57" s="406">
        <v>88.14</v>
      </c>
      <c r="H57" s="406">
        <v>58.76</v>
      </c>
      <c r="I57" s="406">
        <v>52.88</v>
      </c>
      <c r="J57" s="406">
        <v>40.46</v>
      </c>
      <c r="K57" s="407">
        <v>1</v>
      </c>
      <c r="L57" s="408">
        <v>0</v>
      </c>
      <c r="M57" s="408">
        <v>0</v>
      </c>
      <c r="N57" s="55">
        <v>0</v>
      </c>
      <c r="O57" s="55">
        <v>0.5</v>
      </c>
      <c r="P57" s="55">
        <v>0</v>
      </c>
      <c r="Q57" s="55">
        <v>0</v>
      </c>
      <c r="R57" s="55">
        <v>0</v>
      </c>
      <c r="S57" s="56">
        <v>0</v>
      </c>
      <c r="T57" s="55">
        <v>1</v>
      </c>
      <c r="U57" s="55">
        <v>0</v>
      </c>
      <c r="V57" s="55">
        <v>0</v>
      </c>
      <c r="W57" s="55">
        <v>0</v>
      </c>
      <c r="X57" s="54">
        <v>0</v>
      </c>
      <c r="Y57" s="409">
        <v>10</v>
      </c>
      <c r="Z57" s="410" t="s">
        <v>8471</v>
      </c>
      <c r="AA57" s="407" t="s">
        <v>8</v>
      </c>
      <c r="AB57" s="411">
        <v>2610065460</v>
      </c>
    </row>
    <row r="58" spans="1:28" ht="13.2" x14ac:dyDescent="0.25">
      <c r="A58" s="52" t="s">
        <v>8421</v>
      </c>
      <c r="B58" s="52" t="s">
        <v>4</v>
      </c>
      <c r="C58" s="52"/>
      <c r="D58" s="57" t="s">
        <v>8470</v>
      </c>
      <c r="E58" s="405" t="s">
        <v>8469</v>
      </c>
      <c r="F58" s="406">
        <v>4.1120000000000001</v>
      </c>
      <c r="G58" s="406">
        <v>3.8549999999999995</v>
      </c>
      <c r="H58" s="406">
        <v>2.57</v>
      </c>
      <c r="I58" s="406">
        <v>2.31</v>
      </c>
      <c r="J58" s="406">
        <v>1.77</v>
      </c>
      <c r="K58" s="407">
        <v>1</v>
      </c>
      <c r="L58" s="408">
        <v>0.5</v>
      </c>
      <c r="M58" s="408">
        <v>1.6870000000000001</v>
      </c>
      <c r="N58" s="55">
        <v>7.9370000000000003</v>
      </c>
      <c r="O58" s="55">
        <v>0.11</v>
      </c>
      <c r="P58" s="55">
        <v>0.5</v>
      </c>
      <c r="Q58" s="55">
        <v>1.6870000000000001</v>
      </c>
      <c r="R58" s="55">
        <v>7.9370000000000003</v>
      </c>
      <c r="S58" s="56">
        <v>0.11</v>
      </c>
      <c r="T58" s="55">
        <v>1</v>
      </c>
      <c r="U58" s="55">
        <v>16.5</v>
      </c>
      <c r="V58" s="55">
        <v>9</v>
      </c>
      <c r="W58" s="55">
        <v>4.75</v>
      </c>
      <c r="X58" s="54">
        <v>11.534000000000001</v>
      </c>
      <c r="Y58" s="409">
        <v>100</v>
      </c>
      <c r="Z58" s="410" t="s">
        <v>8468</v>
      </c>
      <c r="AA58" s="407" t="s">
        <v>8</v>
      </c>
      <c r="AB58" s="411">
        <v>2610065461</v>
      </c>
    </row>
    <row r="59" spans="1:28" ht="13.2" x14ac:dyDescent="0.25">
      <c r="A59" s="52" t="s">
        <v>8421</v>
      </c>
      <c r="B59" s="52" t="s">
        <v>4</v>
      </c>
      <c r="C59" s="52"/>
      <c r="D59" s="57" t="s">
        <v>8467</v>
      </c>
      <c r="E59" s="405" t="s">
        <v>8466</v>
      </c>
      <c r="F59" s="406">
        <v>85.312000000000012</v>
      </c>
      <c r="G59" s="406">
        <v>79.98</v>
      </c>
      <c r="H59" s="406">
        <v>53.32</v>
      </c>
      <c r="I59" s="406">
        <v>47.99</v>
      </c>
      <c r="J59" s="406">
        <v>36.71</v>
      </c>
      <c r="K59" s="407">
        <v>1</v>
      </c>
      <c r="L59" s="408">
        <v>0</v>
      </c>
      <c r="M59" s="408">
        <v>0</v>
      </c>
      <c r="N59" s="55">
        <v>0</v>
      </c>
      <c r="O59" s="55">
        <v>0.5</v>
      </c>
      <c r="P59" s="55">
        <v>0</v>
      </c>
      <c r="Q59" s="55">
        <v>0</v>
      </c>
      <c r="R59" s="55">
        <v>0</v>
      </c>
      <c r="S59" s="56">
        <v>0</v>
      </c>
      <c r="T59" s="55">
        <v>1</v>
      </c>
      <c r="U59" s="55">
        <v>0</v>
      </c>
      <c r="V59" s="55">
        <v>0</v>
      </c>
      <c r="W59" s="55">
        <v>0</v>
      </c>
      <c r="X59" s="54">
        <v>0</v>
      </c>
      <c r="Y59" s="409">
        <v>10</v>
      </c>
      <c r="Z59" s="410" t="s">
        <v>8465</v>
      </c>
      <c r="AA59" s="407" t="s">
        <v>8</v>
      </c>
      <c r="AB59" s="411">
        <v>2610065462</v>
      </c>
    </row>
    <row r="60" spans="1:28" ht="13.2" x14ac:dyDescent="0.25">
      <c r="A60" s="52" t="s">
        <v>8421</v>
      </c>
      <c r="B60" s="52" t="s">
        <v>4</v>
      </c>
      <c r="C60" s="52"/>
      <c r="D60" s="57" t="s">
        <v>8464</v>
      </c>
      <c r="E60" s="405" t="s">
        <v>8463</v>
      </c>
      <c r="F60" s="406">
        <v>14.880000000000003</v>
      </c>
      <c r="G60" s="406">
        <v>13.950000000000001</v>
      </c>
      <c r="H60" s="406">
        <v>9.3000000000000007</v>
      </c>
      <c r="I60" s="406">
        <v>8.3699999999999992</v>
      </c>
      <c r="J60" s="406">
        <v>6.4</v>
      </c>
      <c r="K60" s="407">
        <v>1</v>
      </c>
      <c r="L60" s="408">
        <v>0.5</v>
      </c>
      <c r="M60" s="408">
        <v>1.625</v>
      </c>
      <c r="N60" s="55">
        <v>15.75</v>
      </c>
      <c r="O60" s="55">
        <v>0.184</v>
      </c>
      <c r="P60" s="55"/>
      <c r="Q60" s="55"/>
      <c r="R60" s="55"/>
      <c r="S60" s="56"/>
      <c r="T60" s="55"/>
      <c r="U60" s="55">
        <v>17</v>
      </c>
      <c r="V60" s="55">
        <v>9.5</v>
      </c>
      <c r="W60" s="55">
        <v>5.75</v>
      </c>
      <c r="X60" s="54">
        <v>19.2</v>
      </c>
      <c r="Y60" s="409">
        <v>100</v>
      </c>
      <c r="Z60" s="410" t="s">
        <v>8462</v>
      </c>
      <c r="AA60" s="407" t="s">
        <v>8</v>
      </c>
      <c r="AB60" s="411">
        <v>2610065463</v>
      </c>
    </row>
    <row r="61" spans="1:28" ht="13.2" x14ac:dyDescent="0.25">
      <c r="A61" s="52" t="s">
        <v>8421</v>
      </c>
      <c r="B61" s="52" t="s">
        <v>4</v>
      </c>
      <c r="C61" s="52"/>
      <c r="D61" s="57" t="s">
        <v>8461</v>
      </c>
      <c r="E61" s="405" t="s">
        <v>8460</v>
      </c>
      <c r="F61" s="406">
        <v>334.81600000000003</v>
      </c>
      <c r="G61" s="406">
        <v>313.89</v>
      </c>
      <c r="H61" s="406">
        <v>209.26</v>
      </c>
      <c r="I61" s="406">
        <v>188.33</v>
      </c>
      <c r="J61" s="406">
        <v>144.08000000000001</v>
      </c>
      <c r="K61" s="407">
        <v>1</v>
      </c>
      <c r="L61" s="408">
        <v>2.2799999999999998</v>
      </c>
      <c r="M61" s="408">
        <v>2.2799999999999998</v>
      </c>
      <c r="N61" s="55">
        <v>13.5</v>
      </c>
      <c r="O61" s="55">
        <v>4.2300000000000004</v>
      </c>
      <c r="P61" s="55"/>
      <c r="Q61" s="55"/>
      <c r="R61" s="55"/>
      <c r="S61" s="56"/>
      <c r="T61" s="55"/>
      <c r="U61" s="55">
        <v>15.75</v>
      </c>
      <c r="V61" s="55">
        <v>10.5</v>
      </c>
      <c r="W61" s="55">
        <v>8.25</v>
      </c>
      <c r="X61" s="54">
        <v>43.4</v>
      </c>
      <c r="Y61" s="409">
        <v>10</v>
      </c>
      <c r="Z61" s="410" t="s">
        <v>8459</v>
      </c>
      <c r="AA61" s="407" t="s">
        <v>8</v>
      </c>
      <c r="AB61" s="411">
        <v>2610065464</v>
      </c>
    </row>
    <row r="62" spans="1:28" ht="13.2" x14ac:dyDescent="0.25">
      <c r="A62" s="52" t="s">
        <v>8421</v>
      </c>
      <c r="B62" s="52" t="s">
        <v>4</v>
      </c>
      <c r="C62" s="52"/>
      <c r="D62" s="57" t="s">
        <v>8458</v>
      </c>
      <c r="E62" s="405" t="s">
        <v>8457</v>
      </c>
      <c r="F62" s="406">
        <v>10.592000000000001</v>
      </c>
      <c r="G62" s="406">
        <v>9.93</v>
      </c>
      <c r="H62" s="406">
        <v>6.62</v>
      </c>
      <c r="I62" s="406">
        <v>5.96</v>
      </c>
      <c r="J62" s="406">
        <v>4.5599999999999996</v>
      </c>
      <c r="K62" s="407">
        <v>1</v>
      </c>
      <c r="L62" s="408">
        <v>0.34</v>
      </c>
      <c r="M62" s="408">
        <v>1.6</v>
      </c>
      <c r="N62" s="55">
        <v>13.75</v>
      </c>
      <c r="O62" s="55">
        <v>0.22</v>
      </c>
      <c r="P62" s="55"/>
      <c r="Q62" s="55"/>
      <c r="R62" s="55"/>
      <c r="S62" s="56"/>
      <c r="T62" s="55"/>
      <c r="U62" s="55">
        <v>16.5</v>
      </c>
      <c r="V62" s="55">
        <v>9</v>
      </c>
      <c r="W62" s="55">
        <v>4.75</v>
      </c>
      <c r="X62" s="54">
        <v>17.074999999999999</v>
      </c>
      <c r="Y62" s="409">
        <v>75</v>
      </c>
      <c r="Z62" s="410" t="s">
        <v>8456</v>
      </c>
      <c r="AA62" s="407" t="s">
        <v>8</v>
      </c>
      <c r="AB62" s="411">
        <v>2610065465</v>
      </c>
    </row>
    <row r="63" spans="1:28" ht="13.2" x14ac:dyDescent="0.25">
      <c r="A63" s="52" t="s">
        <v>8421</v>
      </c>
      <c r="B63" s="52" t="s">
        <v>4</v>
      </c>
      <c r="C63" s="52"/>
      <c r="D63" s="57" t="s">
        <v>8455</v>
      </c>
      <c r="E63" s="405" t="s">
        <v>8454</v>
      </c>
      <c r="F63" s="406">
        <v>12.98</v>
      </c>
      <c r="G63" s="406">
        <v>12.02</v>
      </c>
      <c r="H63" s="406">
        <v>8.07</v>
      </c>
      <c r="I63" s="406">
        <v>7.29</v>
      </c>
      <c r="J63" s="406">
        <v>5.64</v>
      </c>
      <c r="K63" s="407">
        <v>1</v>
      </c>
      <c r="L63" s="408">
        <v>0.5</v>
      </c>
      <c r="M63" s="408">
        <v>1.6870000000000001</v>
      </c>
      <c r="N63" s="55">
        <v>13.75</v>
      </c>
      <c r="O63" s="55">
        <v>0.36599999999999999</v>
      </c>
      <c r="P63" s="55">
        <v>0.5</v>
      </c>
      <c r="Q63" s="55">
        <v>1.6870000000000001</v>
      </c>
      <c r="R63" s="55">
        <v>13.75</v>
      </c>
      <c r="S63" s="56">
        <v>0.36599999999999999</v>
      </c>
      <c r="T63" s="55">
        <v>1</v>
      </c>
      <c r="U63" s="55">
        <v>21.25</v>
      </c>
      <c r="V63" s="55">
        <v>9.25</v>
      </c>
      <c r="W63" s="55">
        <v>5.25</v>
      </c>
      <c r="X63" s="54">
        <v>30.78</v>
      </c>
      <c r="Y63" s="409">
        <v>80</v>
      </c>
      <c r="Z63" s="410" t="s">
        <v>8453</v>
      </c>
      <c r="AA63" s="407" t="s">
        <v>8</v>
      </c>
      <c r="AB63" s="411">
        <v>2610065467</v>
      </c>
    </row>
    <row r="64" spans="1:28" ht="13.2" x14ac:dyDescent="0.25">
      <c r="A64" s="52" t="s">
        <v>8421</v>
      </c>
      <c r="B64" s="52" t="s">
        <v>4</v>
      </c>
      <c r="C64" s="52"/>
      <c r="D64" s="57" t="s">
        <v>8452</v>
      </c>
      <c r="E64" s="405" t="s">
        <v>8451</v>
      </c>
      <c r="F64" s="406">
        <v>284.416</v>
      </c>
      <c r="G64" s="406">
        <v>266.64</v>
      </c>
      <c r="H64" s="406">
        <v>177.76</v>
      </c>
      <c r="I64" s="406">
        <v>159.97999999999999</v>
      </c>
      <c r="J64" s="406">
        <v>122.38</v>
      </c>
      <c r="K64" s="407">
        <v>1</v>
      </c>
      <c r="L64" s="408">
        <v>0</v>
      </c>
      <c r="M64" s="408">
        <v>0</v>
      </c>
      <c r="N64" s="55">
        <v>0</v>
      </c>
      <c r="O64" s="55">
        <v>0.5</v>
      </c>
      <c r="P64" s="55">
        <v>0</v>
      </c>
      <c r="Q64" s="55">
        <v>0</v>
      </c>
      <c r="R64" s="55">
        <v>0</v>
      </c>
      <c r="S64" s="56">
        <v>0</v>
      </c>
      <c r="T64" s="55">
        <v>1</v>
      </c>
      <c r="U64" s="55">
        <v>0</v>
      </c>
      <c r="V64" s="55">
        <v>0</v>
      </c>
      <c r="W64" s="55">
        <v>0</v>
      </c>
      <c r="X64" s="54">
        <v>0</v>
      </c>
      <c r="Y64" s="409">
        <v>5</v>
      </c>
      <c r="Z64" s="410" t="s">
        <v>8450</v>
      </c>
      <c r="AA64" s="407" t="s">
        <v>8</v>
      </c>
      <c r="AB64" s="411">
        <v>2610065470</v>
      </c>
    </row>
    <row r="65" spans="1:28" ht="13.2" x14ac:dyDescent="0.25">
      <c r="A65" s="52" t="s">
        <v>8421</v>
      </c>
      <c r="B65" s="52" t="s">
        <v>4</v>
      </c>
      <c r="C65" s="52"/>
      <c r="D65" s="57" t="s">
        <v>8449</v>
      </c>
      <c r="E65" s="405" t="s">
        <v>8448</v>
      </c>
      <c r="F65" s="406">
        <v>37.54</v>
      </c>
      <c r="G65" s="406">
        <v>34.76</v>
      </c>
      <c r="H65" s="406">
        <v>23.34</v>
      </c>
      <c r="I65" s="406">
        <v>21.1</v>
      </c>
      <c r="J65" s="406">
        <v>16.329999999999998</v>
      </c>
      <c r="K65" s="407">
        <v>1</v>
      </c>
      <c r="L65" s="408">
        <v>0.68700000000000006</v>
      </c>
      <c r="M65" s="408">
        <v>1.6870000000000001</v>
      </c>
      <c r="N65" s="55">
        <v>16.75</v>
      </c>
      <c r="O65" s="55">
        <v>0.94399999999999995</v>
      </c>
      <c r="P65" s="55">
        <v>0.68700000000000006</v>
      </c>
      <c r="Q65" s="55">
        <v>1.6870000000000001</v>
      </c>
      <c r="R65" s="55">
        <v>16.75</v>
      </c>
      <c r="S65" s="56">
        <v>0.94399999999999995</v>
      </c>
      <c r="T65" s="55">
        <v>1</v>
      </c>
      <c r="U65" s="55">
        <v>19.5</v>
      </c>
      <c r="V65" s="55">
        <v>6.5</v>
      </c>
      <c r="W65" s="55">
        <v>5</v>
      </c>
      <c r="X65" s="54">
        <v>10.429</v>
      </c>
      <c r="Y65" s="409">
        <v>10</v>
      </c>
      <c r="Z65" s="410">
        <v>805634002310</v>
      </c>
      <c r="AA65" s="407" t="s">
        <v>8</v>
      </c>
      <c r="AB65" s="411">
        <v>2610012547</v>
      </c>
    </row>
    <row r="66" spans="1:28" ht="13.2" x14ac:dyDescent="0.25">
      <c r="A66" s="52" t="s">
        <v>8421</v>
      </c>
      <c r="B66" s="52" t="s">
        <v>4</v>
      </c>
      <c r="C66" s="52"/>
      <c r="D66" s="57" t="s">
        <v>8447</v>
      </c>
      <c r="E66" s="405" t="s">
        <v>8446</v>
      </c>
      <c r="F66" s="406">
        <v>47.6</v>
      </c>
      <c r="G66" s="406">
        <v>44</v>
      </c>
      <c r="H66" s="406">
        <v>29.57</v>
      </c>
      <c r="I66" s="406">
        <v>26.73</v>
      </c>
      <c r="J66" s="406">
        <v>20.73</v>
      </c>
      <c r="K66" s="407">
        <v>1</v>
      </c>
      <c r="L66" s="408">
        <v>0.75</v>
      </c>
      <c r="M66" s="408">
        <v>1.6870000000000001</v>
      </c>
      <c r="N66" s="55">
        <v>24.75</v>
      </c>
      <c r="O66" s="55">
        <v>1.306</v>
      </c>
      <c r="P66" s="55">
        <v>0.75</v>
      </c>
      <c r="Q66" s="55">
        <v>1.6870000000000001</v>
      </c>
      <c r="R66" s="55">
        <v>24.75</v>
      </c>
      <c r="S66" s="56">
        <v>1.306</v>
      </c>
      <c r="T66" s="55">
        <v>1</v>
      </c>
      <c r="U66" s="55">
        <v>26.25</v>
      </c>
      <c r="V66" s="55">
        <v>7</v>
      </c>
      <c r="W66" s="55">
        <v>5.75</v>
      </c>
      <c r="X66" s="54">
        <v>13.798</v>
      </c>
      <c r="Y66" s="409">
        <v>10</v>
      </c>
      <c r="Z66" s="410">
        <v>805634002327</v>
      </c>
      <c r="AA66" s="407" t="s">
        <v>8</v>
      </c>
      <c r="AB66" s="411">
        <v>2610012548</v>
      </c>
    </row>
    <row r="67" spans="1:28" ht="13.2" x14ac:dyDescent="0.25">
      <c r="A67" s="52" t="s">
        <v>8421</v>
      </c>
      <c r="B67" s="52" t="s">
        <v>4</v>
      </c>
      <c r="C67" s="52"/>
      <c r="D67" s="57" t="s">
        <v>8445</v>
      </c>
      <c r="E67" s="405" t="s">
        <v>8444</v>
      </c>
      <c r="F67" s="406">
        <v>39.28</v>
      </c>
      <c r="G67" s="406">
        <v>36.299999999999997</v>
      </c>
      <c r="H67" s="406">
        <v>24.4</v>
      </c>
      <c r="I67" s="406">
        <v>22.07</v>
      </c>
      <c r="J67" s="406">
        <v>17.12</v>
      </c>
      <c r="K67" s="407">
        <v>1</v>
      </c>
      <c r="L67" s="408">
        <v>0.75</v>
      </c>
      <c r="M67" s="408">
        <v>1.6870000000000001</v>
      </c>
      <c r="N67" s="55">
        <v>16.75</v>
      </c>
      <c r="O67" s="55">
        <v>1.1399999999999999</v>
      </c>
      <c r="P67" s="55">
        <v>0.75</v>
      </c>
      <c r="Q67" s="55">
        <v>1.6870000000000001</v>
      </c>
      <c r="R67" s="55">
        <v>16.75</v>
      </c>
      <c r="S67" s="56">
        <v>1.1399999999999999</v>
      </c>
      <c r="T67" s="55">
        <v>1</v>
      </c>
      <c r="U67" s="55">
        <v>19.5</v>
      </c>
      <c r="V67" s="55">
        <v>6.5</v>
      </c>
      <c r="W67" s="55">
        <v>5</v>
      </c>
      <c r="X67" s="54">
        <v>11.852</v>
      </c>
      <c r="Y67" s="409">
        <v>10</v>
      </c>
      <c r="Z67" s="410">
        <v>805634002334</v>
      </c>
      <c r="AA67" s="407" t="s">
        <v>8</v>
      </c>
      <c r="AB67" s="411">
        <v>2610012549</v>
      </c>
    </row>
    <row r="68" spans="1:28" ht="13.2" x14ac:dyDescent="0.25">
      <c r="A68" s="52" t="s">
        <v>8421</v>
      </c>
      <c r="B68" s="52" t="s">
        <v>4</v>
      </c>
      <c r="C68" s="52"/>
      <c r="D68" s="57" t="s">
        <v>8443</v>
      </c>
      <c r="E68" s="405" t="s">
        <v>8442</v>
      </c>
      <c r="F68" s="406">
        <v>48.3</v>
      </c>
      <c r="G68" s="406">
        <v>44.66</v>
      </c>
      <c r="H68" s="406">
        <v>30.01</v>
      </c>
      <c r="I68" s="406">
        <v>27.13</v>
      </c>
      <c r="J68" s="406">
        <v>21.03</v>
      </c>
      <c r="K68" s="407">
        <v>1</v>
      </c>
      <c r="L68" s="408">
        <v>0.75</v>
      </c>
      <c r="M68" s="408">
        <v>1.6870000000000001</v>
      </c>
      <c r="N68" s="55">
        <v>25</v>
      </c>
      <c r="O68" s="55">
        <v>1.6659999999999999</v>
      </c>
      <c r="P68" s="55">
        <v>0.75</v>
      </c>
      <c r="Q68" s="55">
        <v>1.6870000000000001</v>
      </c>
      <c r="R68" s="55">
        <v>25</v>
      </c>
      <c r="S68" s="56">
        <v>1.6659999999999999</v>
      </c>
      <c r="T68" s="55">
        <v>1</v>
      </c>
      <c r="U68" s="55">
        <v>26.25</v>
      </c>
      <c r="V68" s="55">
        <v>7</v>
      </c>
      <c r="W68" s="55">
        <v>5.75</v>
      </c>
      <c r="X68" s="54">
        <v>17.251999999999999</v>
      </c>
      <c r="Y68" s="409">
        <v>10</v>
      </c>
      <c r="Z68" s="410">
        <v>805634002341</v>
      </c>
      <c r="AA68" s="407" t="s">
        <v>8</v>
      </c>
      <c r="AB68" s="411">
        <v>2610012550</v>
      </c>
    </row>
    <row r="69" spans="1:28" ht="13.2" x14ac:dyDescent="0.25">
      <c r="A69" s="52" t="s">
        <v>8421</v>
      </c>
      <c r="B69" s="52" t="s">
        <v>4</v>
      </c>
      <c r="C69" s="52"/>
      <c r="D69" s="57" t="s">
        <v>8441</v>
      </c>
      <c r="E69" s="405" t="s">
        <v>8440</v>
      </c>
      <c r="F69" s="406">
        <v>45.66</v>
      </c>
      <c r="G69" s="406">
        <v>42.11</v>
      </c>
      <c r="H69" s="406">
        <v>28.34</v>
      </c>
      <c r="I69" s="406">
        <v>25.64</v>
      </c>
      <c r="J69" s="406">
        <v>19.920000000000002</v>
      </c>
      <c r="K69" s="407">
        <v>1</v>
      </c>
      <c r="L69" s="408">
        <v>0.75</v>
      </c>
      <c r="M69" s="408">
        <v>1.6870000000000001</v>
      </c>
      <c r="N69" s="55">
        <v>16.75</v>
      </c>
      <c r="O69" s="55">
        <v>1.298</v>
      </c>
      <c r="P69" s="55">
        <v>0.75</v>
      </c>
      <c r="Q69" s="55">
        <v>1.6870000000000001</v>
      </c>
      <c r="R69" s="55">
        <v>16.75</v>
      </c>
      <c r="S69" s="56">
        <v>1.298</v>
      </c>
      <c r="T69" s="55">
        <v>1</v>
      </c>
      <c r="U69" s="55">
        <v>19.5</v>
      </c>
      <c r="V69" s="55">
        <v>6.5</v>
      </c>
      <c r="W69" s="55">
        <v>5</v>
      </c>
      <c r="X69" s="54">
        <v>13.486000000000001</v>
      </c>
      <c r="Y69" s="409">
        <v>10</v>
      </c>
      <c r="Z69" s="410">
        <v>805634002358</v>
      </c>
      <c r="AA69" s="407" t="s">
        <v>8</v>
      </c>
      <c r="AB69" s="411">
        <v>2610012551</v>
      </c>
    </row>
    <row r="70" spans="1:28" ht="13.2" x14ac:dyDescent="0.25">
      <c r="A70" s="52" t="s">
        <v>8421</v>
      </c>
      <c r="B70" s="52" t="s">
        <v>4</v>
      </c>
      <c r="C70" s="52"/>
      <c r="D70" s="57" t="s">
        <v>8439</v>
      </c>
      <c r="E70" s="405" t="s">
        <v>8438</v>
      </c>
      <c r="F70" s="406">
        <v>64.75</v>
      </c>
      <c r="G70" s="406">
        <v>59.87</v>
      </c>
      <c r="H70" s="406">
        <v>40.229999999999997</v>
      </c>
      <c r="I70" s="406">
        <v>36.369999999999997</v>
      </c>
      <c r="J70" s="406">
        <v>28.2</v>
      </c>
      <c r="K70" s="407">
        <v>1</v>
      </c>
      <c r="L70" s="408">
        <v>0.875</v>
      </c>
      <c r="M70" s="408">
        <v>1.6870000000000001</v>
      </c>
      <c r="N70" s="55">
        <v>24.812000000000001</v>
      </c>
      <c r="O70" s="55">
        <v>1.984</v>
      </c>
      <c r="P70" s="55">
        <v>0.875</v>
      </c>
      <c r="Q70" s="55">
        <v>1.6870000000000001</v>
      </c>
      <c r="R70" s="55">
        <v>24.812000000000001</v>
      </c>
      <c r="S70" s="56">
        <v>1.984</v>
      </c>
      <c r="T70" s="55">
        <v>1</v>
      </c>
      <c r="U70" s="55">
        <v>26.25</v>
      </c>
      <c r="V70" s="55">
        <v>7</v>
      </c>
      <c r="W70" s="55">
        <v>5.75</v>
      </c>
      <c r="X70" s="54">
        <v>20.738</v>
      </c>
      <c r="Y70" s="409">
        <v>10</v>
      </c>
      <c r="Z70" s="410">
        <v>805634002365</v>
      </c>
      <c r="AA70" s="407" t="s">
        <v>8</v>
      </c>
      <c r="AB70" s="411">
        <v>2610012552</v>
      </c>
    </row>
    <row r="71" spans="1:28" ht="13.2" x14ac:dyDescent="0.25">
      <c r="A71" s="52" t="s">
        <v>8421</v>
      </c>
      <c r="B71" s="52" t="s">
        <v>4</v>
      </c>
      <c r="C71" s="52"/>
      <c r="D71" s="57" t="s">
        <v>8437</v>
      </c>
      <c r="E71" s="405" t="s">
        <v>8436</v>
      </c>
      <c r="F71" s="406">
        <v>47.52</v>
      </c>
      <c r="G71" s="406">
        <v>44.55</v>
      </c>
      <c r="H71" s="406">
        <v>29.7</v>
      </c>
      <c r="I71" s="406">
        <v>26.73</v>
      </c>
      <c r="J71" s="406">
        <v>20.46</v>
      </c>
      <c r="K71" s="407">
        <v>1</v>
      </c>
      <c r="L71" s="408">
        <v>1</v>
      </c>
      <c r="M71" s="408">
        <v>1.6870000000000001</v>
      </c>
      <c r="N71" s="55">
        <v>16.625</v>
      </c>
      <c r="O71" s="55">
        <v>1.512</v>
      </c>
      <c r="P71" s="55">
        <v>1</v>
      </c>
      <c r="Q71" s="55">
        <v>1.6870000000000001</v>
      </c>
      <c r="R71" s="55">
        <v>16.625</v>
      </c>
      <c r="S71" s="56">
        <v>1.512</v>
      </c>
      <c r="T71" s="55">
        <v>1</v>
      </c>
      <c r="U71" s="55">
        <v>19.5</v>
      </c>
      <c r="V71" s="55">
        <v>6.5</v>
      </c>
      <c r="W71" s="55">
        <v>5</v>
      </c>
      <c r="X71" s="54">
        <v>15.516</v>
      </c>
      <c r="Y71" s="409">
        <v>10</v>
      </c>
      <c r="Z71" s="410">
        <v>805634002372</v>
      </c>
      <c r="AA71" s="407" t="s">
        <v>8</v>
      </c>
      <c r="AB71" s="411">
        <v>2610012553</v>
      </c>
    </row>
    <row r="72" spans="1:28" ht="13.2" x14ac:dyDescent="0.25">
      <c r="A72" s="52" t="s">
        <v>8421</v>
      </c>
      <c r="B72" s="52" t="s">
        <v>4</v>
      </c>
      <c r="C72" s="52"/>
      <c r="D72" s="57" t="s">
        <v>8435</v>
      </c>
      <c r="E72" s="405" t="s">
        <v>8434</v>
      </c>
      <c r="F72" s="406">
        <v>55.41</v>
      </c>
      <c r="G72" s="406">
        <v>50.39</v>
      </c>
      <c r="H72" s="406">
        <v>34.19</v>
      </c>
      <c r="I72" s="406">
        <v>30.96</v>
      </c>
      <c r="J72" s="406">
        <v>24.1</v>
      </c>
      <c r="K72" s="407">
        <v>1</v>
      </c>
      <c r="L72" s="408">
        <v>1</v>
      </c>
      <c r="M72" s="408">
        <v>1.6870000000000001</v>
      </c>
      <c r="N72" s="55">
        <v>24.75</v>
      </c>
      <c r="O72" s="55">
        <v>2.4359999999999999</v>
      </c>
      <c r="P72" s="55">
        <v>1</v>
      </c>
      <c r="Q72" s="55">
        <v>1.6870000000000001</v>
      </c>
      <c r="R72" s="55">
        <v>24.75</v>
      </c>
      <c r="S72" s="56">
        <v>2.4359999999999999</v>
      </c>
      <c r="T72" s="55">
        <v>1</v>
      </c>
      <c r="U72" s="55">
        <v>26.25</v>
      </c>
      <c r="V72" s="55">
        <v>7</v>
      </c>
      <c r="W72" s="55">
        <v>5.75</v>
      </c>
      <c r="X72" s="54">
        <v>25.012</v>
      </c>
      <c r="Y72" s="409">
        <v>10</v>
      </c>
      <c r="Z72" s="410">
        <v>805634002389</v>
      </c>
      <c r="AA72" s="407" t="s">
        <v>8</v>
      </c>
      <c r="AB72" s="411">
        <v>2610012554</v>
      </c>
    </row>
    <row r="73" spans="1:28" ht="13.2" x14ac:dyDescent="0.25">
      <c r="A73" s="52" t="s">
        <v>8421</v>
      </c>
      <c r="B73" s="52" t="s">
        <v>4</v>
      </c>
      <c r="C73" s="52"/>
      <c r="D73" s="57" t="s">
        <v>8433</v>
      </c>
      <c r="E73" s="405" t="s">
        <v>8432</v>
      </c>
      <c r="F73" s="406">
        <v>63.2</v>
      </c>
      <c r="G73" s="406">
        <v>59.25</v>
      </c>
      <c r="H73" s="406">
        <v>39.5</v>
      </c>
      <c r="I73" s="406">
        <v>35.56</v>
      </c>
      <c r="J73" s="406">
        <v>27.2</v>
      </c>
      <c r="K73" s="407">
        <v>1</v>
      </c>
      <c r="L73" s="408">
        <v>1.125</v>
      </c>
      <c r="M73" s="408">
        <v>1.6870000000000001</v>
      </c>
      <c r="N73" s="55">
        <v>16.75</v>
      </c>
      <c r="O73" s="55">
        <v>1.768</v>
      </c>
      <c r="P73" s="55">
        <v>1.125</v>
      </c>
      <c r="Q73" s="55">
        <v>1.6870000000000001</v>
      </c>
      <c r="R73" s="55">
        <v>16.75</v>
      </c>
      <c r="S73" s="56">
        <v>1.768</v>
      </c>
      <c r="T73" s="55">
        <v>1</v>
      </c>
      <c r="U73" s="55">
        <v>19.5</v>
      </c>
      <c r="V73" s="55">
        <v>6.5</v>
      </c>
      <c r="W73" s="55">
        <v>5</v>
      </c>
      <c r="X73" s="54">
        <v>18.068000000000001</v>
      </c>
      <c r="Y73" s="409">
        <v>10</v>
      </c>
      <c r="Z73" s="410">
        <v>805634002396</v>
      </c>
      <c r="AA73" s="407" t="s">
        <v>8</v>
      </c>
      <c r="AB73" s="411">
        <v>2610012555</v>
      </c>
    </row>
    <row r="74" spans="1:28" ht="13.2" x14ac:dyDescent="0.25">
      <c r="A74" s="52" t="s">
        <v>8421</v>
      </c>
      <c r="B74" s="52" t="s">
        <v>4</v>
      </c>
      <c r="C74" s="52"/>
      <c r="D74" s="57" t="s">
        <v>8431</v>
      </c>
      <c r="E74" s="405" t="s">
        <v>8430</v>
      </c>
      <c r="F74" s="406">
        <v>79.400000000000006</v>
      </c>
      <c r="G74" s="406">
        <v>72.88</v>
      </c>
      <c r="H74" s="406">
        <v>49.18</v>
      </c>
      <c r="I74" s="406">
        <v>44.56</v>
      </c>
      <c r="J74" s="406">
        <v>34.78</v>
      </c>
      <c r="K74" s="407">
        <v>1</v>
      </c>
      <c r="L74" s="408">
        <v>1.125</v>
      </c>
      <c r="M74" s="408">
        <v>1.6870000000000001</v>
      </c>
      <c r="N74" s="55">
        <v>24.75</v>
      </c>
      <c r="O74" s="55">
        <v>2.9940000000000002</v>
      </c>
      <c r="P74" s="55">
        <v>1.125</v>
      </c>
      <c r="Q74" s="55">
        <v>1.6870000000000001</v>
      </c>
      <c r="R74" s="55">
        <v>24.75</v>
      </c>
      <c r="S74" s="56">
        <v>2.9940000000000002</v>
      </c>
      <c r="T74" s="55">
        <v>1</v>
      </c>
      <c r="U74" s="55">
        <v>26.25</v>
      </c>
      <c r="V74" s="55">
        <v>7</v>
      </c>
      <c r="W74" s="55">
        <v>5.75</v>
      </c>
      <c r="X74" s="54">
        <v>30.263999999999999</v>
      </c>
      <c r="Y74" s="409">
        <v>10</v>
      </c>
      <c r="Z74" s="410">
        <v>805634002402</v>
      </c>
      <c r="AA74" s="407" t="s">
        <v>8</v>
      </c>
      <c r="AB74" s="411">
        <v>2610012556</v>
      </c>
    </row>
    <row r="75" spans="1:28" ht="13.2" x14ac:dyDescent="0.25">
      <c r="A75" s="52" t="s">
        <v>8421</v>
      </c>
      <c r="B75" s="52" t="s">
        <v>4</v>
      </c>
      <c r="C75" s="52"/>
      <c r="D75" s="57" t="s">
        <v>8429</v>
      </c>
      <c r="E75" s="405" t="s">
        <v>8428</v>
      </c>
      <c r="F75" s="406">
        <v>71.263999999999996</v>
      </c>
      <c r="G75" s="406">
        <v>66.81</v>
      </c>
      <c r="H75" s="406">
        <v>44.54</v>
      </c>
      <c r="I75" s="406">
        <v>40.1</v>
      </c>
      <c r="J75" s="406">
        <v>30.68</v>
      </c>
      <c r="K75" s="407">
        <v>1</v>
      </c>
      <c r="L75" s="408">
        <v>1</v>
      </c>
      <c r="M75" s="408">
        <v>1.6870000000000001</v>
      </c>
      <c r="N75" s="55">
        <v>16.75</v>
      </c>
      <c r="O75" s="55">
        <v>1.982</v>
      </c>
      <c r="P75" s="55">
        <v>1</v>
      </c>
      <c r="Q75" s="55">
        <v>1.6870000000000001</v>
      </c>
      <c r="R75" s="55">
        <v>16.75</v>
      </c>
      <c r="S75" s="56">
        <v>1.982</v>
      </c>
      <c r="T75" s="55">
        <v>1</v>
      </c>
      <c r="U75" s="55">
        <v>19.5</v>
      </c>
      <c r="V75" s="55">
        <v>6.5</v>
      </c>
      <c r="W75" s="55">
        <v>5</v>
      </c>
      <c r="X75" s="54">
        <v>20.420000000000002</v>
      </c>
      <c r="Y75" s="409">
        <v>10</v>
      </c>
      <c r="Z75" s="410">
        <v>805634002419</v>
      </c>
      <c r="AA75" s="407" t="s">
        <v>8</v>
      </c>
      <c r="AB75" s="411">
        <v>2610012557</v>
      </c>
    </row>
    <row r="76" spans="1:28" ht="13.2" x14ac:dyDescent="0.25">
      <c r="A76" s="52" t="s">
        <v>8421</v>
      </c>
      <c r="B76" s="52" t="s">
        <v>4</v>
      </c>
      <c r="C76" s="52"/>
      <c r="D76" s="57" t="s">
        <v>8427</v>
      </c>
      <c r="E76" s="405" t="s">
        <v>8426</v>
      </c>
      <c r="F76" s="406">
        <v>83.88</v>
      </c>
      <c r="G76" s="406">
        <v>76.81</v>
      </c>
      <c r="H76" s="406">
        <v>51.9</v>
      </c>
      <c r="I76" s="406">
        <v>47.06</v>
      </c>
      <c r="J76" s="406">
        <v>36.82</v>
      </c>
      <c r="K76" s="407">
        <v>1</v>
      </c>
      <c r="L76" s="408">
        <v>1.6870000000000001</v>
      </c>
      <c r="M76" s="408">
        <v>1.25</v>
      </c>
      <c r="N76" s="55">
        <v>24.75</v>
      </c>
      <c r="O76" s="55">
        <v>3.5019999999999998</v>
      </c>
      <c r="P76" s="55">
        <v>1.6870000000000001</v>
      </c>
      <c r="Q76" s="55">
        <v>1.25</v>
      </c>
      <c r="R76" s="55">
        <v>24.75</v>
      </c>
      <c r="S76" s="56">
        <v>3.5019999999999998</v>
      </c>
      <c r="T76" s="55">
        <v>1</v>
      </c>
      <c r="U76" s="55">
        <v>26.25</v>
      </c>
      <c r="V76" s="55">
        <v>7</v>
      </c>
      <c r="W76" s="55">
        <v>5.75</v>
      </c>
      <c r="X76" s="54">
        <v>35.643999999999998</v>
      </c>
      <c r="Y76" s="409">
        <v>10</v>
      </c>
      <c r="Z76" s="410">
        <v>805634002426</v>
      </c>
      <c r="AA76" s="407" t="s">
        <v>8</v>
      </c>
      <c r="AB76" s="411">
        <v>2610012558</v>
      </c>
    </row>
    <row r="77" spans="1:28" ht="13.2" x14ac:dyDescent="0.25">
      <c r="A77" s="52" t="s">
        <v>8421</v>
      </c>
      <c r="B77" s="52" t="s">
        <v>4</v>
      </c>
      <c r="C77" s="52"/>
      <c r="D77" s="57" t="s">
        <v>8425</v>
      </c>
      <c r="E77" s="405" t="s">
        <v>8424</v>
      </c>
      <c r="F77" s="406">
        <v>97.73</v>
      </c>
      <c r="G77" s="406">
        <v>88.82</v>
      </c>
      <c r="H77" s="406">
        <v>60.28</v>
      </c>
      <c r="I77" s="406">
        <v>54.58</v>
      </c>
      <c r="J77" s="406">
        <v>42.5</v>
      </c>
      <c r="K77" s="407">
        <v>1</v>
      </c>
      <c r="L77" s="408">
        <v>1.375</v>
      </c>
      <c r="M77" s="408">
        <v>1.6870000000000001</v>
      </c>
      <c r="N77" s="55">
        <v>16.75</v>
      </c>
      <c r="O77" s="55">
        <v>2.262</v>
      </c>
      <c r="P77" s="55">
        <v>1.375</v>
      </c>
      <c r="Q77" s="55">
        <v>1.6870000000000001</v>
      </c>
      <c r="R77" s="55">
        <v>16.75</v>
      </c>
      <c r="S77" s="56">
        <v>2.262</v>
      </c>
      <c r="T77" s="55">
        <v>1</v>
      </c>
      <c r="U77" s="55">
        <v>19.5</v>
      </c>
      <c r="V77" s="55">
        <v>6.5</v>
      </c>
      <c r="W77" s="55">
        <v>5</v>
      </c>
      <c r="X77" s="54">
        <v>23.24</v>
      </c>
      <c r="Y77" s="409">
        <v>10</v>
      </c>
      <c r="Z77" s="410">
        <v>805634002433</v>
      </c>
      <c r="AA77" s="407" t="s">
        <v>8</v>
      </c>
      <c r="AB77" s="411">
        <v>2610012559</v>
      </c>
    </row>
    <row r="78" spans="1:28" ht="13.2" x14ac:dyDescent="0.25">
      <c r="A78" s="52" t="s">
        <v>8421</v>
      </c>
      <c r="B78" s="52" t="s">
        <v>4</v>
      </c>
      <c r="C78" s="52"/>
      <c r="D78" s="57" t="s">
        <v>8423</v>
      </c>
      <c r="E78" s="405" t="s">
        <v>8422</v>
      </c>
      <c r="F78" s="406">
        <v>96.816000000000003</v>
      </c>
      <c r="G78" s="406">
        <v>90.765000000000001</v>
      </c>
      <c r="H78" s="406">
        <v>60.51</v>
      </c>
      <c r="I78" s="406">
        <v>54.46</v>
      </c>
      <c r="J78" s="406">
        <v>41.67</v>
      </c>
      <c r="K78" s="407">
        <v>1</v>
      </c>
      <c r="L78" s="408">
        <v>1.375</v>
      </c>
      <c r="M78" s="408">
        <v>1.6870000000000001</v>
      </c>
      <c r="N78" s="55">
        <v>24.75</v>
      </c>
      <c r="O78" s="55">
        <v>3.956</v>
      </c>
      <c r="P78" s="55">
        <v>1.375</v>
      </c>
      <c r="Q78" s="55">
        <v>1.6870000000000001</v>
      </c>
      <c r="R78" s="55">
        <v>24.75</v>
      </c>
      <c r="S78" s="56">
        <v>3.956</v>
      </c>
      <c r="T78" s="55">
        <v>1</v>
      </c>
      <c r="U78" s="55">
        <v>26.25</v>
      </c>
      <c r="V78" s="55">
        <v>7</v>
      </c>
      <c r="W78" s="55">
        <v>5.75</v>
      </c>
      <c r="X78" s="54">
        <v>40.468000000000004</v>
      </c>
      <c r="Y78" s="409">
        <v>10</v>
      </c>
      <c r="Z78" s="410">
        <v>805634002440</v>
      </c>
      <c r="AA78" s="407" t="s">
        <v>8</v>
      </c>
      <c r="AB78" s="411">
        <v>2610012560</v>
      </c>
    </row>
    <row r="79" spans="1:28" ht="13.2" x14ac:dyDescent="0.25">
      <c r="A79" s="52" t="s">
        <v>8421</v>
      </c>
      <c r="B79" s="52" t="s">
        <v>4</v>
      </c>
      <c r="C79" s="52"/>
      <c r="D79" s="57" t="s">
        <v>8420</v>
      </c>
      <c r="E79" s="405" t="s">
        <v>8419</v>
      </c>
      <c r="F79" s="406">
        <v>118.84</v>
      </c>
      <c r="G79" s="406">
        <v>108.88</v>
      </c>
      <c r="H79" s="406">
        <v>73.55</v>
      </c>
      <c r="I79" s="406">
        <v>66.69</v>
      </c>
      <c r="J79" s="406">
        <v>52.14</v>
      </c>
      <c r="K79" s="407">
        <v>1</v>
      </c>
      <c r="L79" s="408">
        <v>1.42</v>
      </c>
      <c r="M79" s="408">
        <v>1.61</v>
      </c>
      <c r="N79" s="55">
        <v>24.5</v>
      </c>
      <c r="O79" s="55">
        <v>4.45</v>
      </c>
      <c r="P79" s="55">
        <v>1.42</v>
      </c>
      <c r="Q79" s="55">
        <v>1.61</v>
      </c>
      <c r="R79" s="55">
        <v>24.5</v>
      </c>
      <c r="S79" s="56">
        <v>4.45</v>
      </c>
      <c r="T79" s="55">
        <v>1</v>
      </c>
      <c r="U79" s="55">
        <v>26.25</v>
      </c>
      <c r="V79" s="55">
        <v>7</v>
      </c>
      <c r="W79" s="55">
        <v>5.75</v>
      </c>
      <c r="X79" s="54">
        <v>36.42</v>
      </c>
      <c r="Y79" s="409">
        <v>8</v>
      </c>
      <c r="Z79" s="410">
        <v>805634002457</v>
      </c>
      <c r="AA79" s="407" t="s">
        <v>8</v>
      </c>
      <c r="AB79" s="411">
        <v>2610012561</v>
      </c>
    </row>
  </sheetData>
  <mergeCells count="3">
    <mergeCell ref="L4:O4"/>
    <mergeCell ref="P4:T4"/>
    <mergeCell ref="U4:Y4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EnhancedMetafile" shapeId="17409" r:id="rId3">
          <objectPr defaultSize="0" autoPict="0" r:id="rId4">
            <anchor moveWithCells="1">
              <from>
                <xdr:col>0</xdr:col>
                <xdr:colOff>30480</xdr:colOff>
                <xdr:row>0</xdr:row>
                <xdr:rowOff>45720</xdr:rowOff>
              </from>
              <to>
                <xdr:col>1</xdr:col>
                <xdr:colOff>99060</xdr:colOff>
                <xdr:row>1</xdr:row>
                <xdr:rowOff>190500</xdr:rowOff>
              </to>
            </anchor>
          </objectPr>
        </oleObject>
      </mc:Choice>
      <mc:Fallback>
        <oleObject progId="StaticEnhancedMetafile" shapeId="17409" r:id="rId3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48"/>
  <sheetViews>
    <sheetView showGridLines="0" workbookViewId="0"/>
  </sheetViews>
  <sheetFormatPr defaultColWidth="0" defaultRowHeight="13.2" zeroHeight="1" x14ac:dyDescent="0.25"/>
  <cols>
    <col min="1" max="10" width="9.109375" customWidth="1"/>
    <col min="11" max="11" width="8" customWidth="1"/>
    <col min="12" max="12" width="10.109375" hidden="1" customWidth="1"/>
    <col min="13" max="14" width="9.109375" hidden="1" customWidth="1"/>
    <col min="15" max="16384" width="9.109375" hidden="1"/>
  </cols>
  <sheetData>
    <row r="1" x14ac:dyDescent="0.25"/>
    <row r="2" x14ac:dyDescent="0.25"/>
    <row r="3" x14ac:dyDescent="0.25"/>
    <row r="4" x14ac:dyDescent="0.25"/>
    <row r="5" x14ac:dyDescent="0.25"/>
    <row r="6" s="360" customFormat="1" x14ac:dyDescent="0.25"/>
    <row r="7" s="360" customFormat="1" x14ac:dyDescent="0.25"/>
    <row r="8" s="360" customFormat="1" x14ac:dyDescent="0.25"/>
    <row r="9" s="360" customFormat="1" x14ac:dyDescent="0.25"/>
    <row r="10" s="360" customFormat="1" x14ac:dyDescent="0.25"/>
    <row r="11" s="360" customFormat="1" x14ac:dyDescent="0.25"/>
    <row r="12" s="360" customFormat="1" x14ac:dyDescent="0.25"/>
    <row r="13" s="360" customFormat="1" x14ac:dyDescent="0.25"/>
    <row r="14" s="360" customFormat="1" x14ac:dyDescent="0.25"/>
    <row r="15" s="360" customFormat="1" x14ac:dyDescent="0.25"/>
    <row r="16" s="360" customFormat="1" x14ac:dyDescent="0.25"/>
    <row r="17" s="360" customFormat="1" x14ac:dyDescent="0.25"/>
    <row r="18" s="360" customFormat="1" x14ac:dyDescent="0.25"/>
    <row r="19" s="360" customFormat="1" x14ac:dyDescent="0.25"/>
    <row r="20" s="360" customFormat="1" x14ac:dyDescent="0.25"/>
    <row r="21" s="360" customFormat="1" x14ac:dyDescent="0.25"/>
    <row r="22" s="360" customFormat="1" x14ac:dyDescent="0.25"/>
    <row r="23" s="360" customFormat="1" x14ac:dyDescent="0.25"/>
    <row r="24" s="360" customFormat="1" x14ac:dyDescent="0.25"/>
    <row r="25" s="360" customFormat="1" x14ac:dyDescent="0.25"/>
    <row r="26" s="360" customFormat="1" x14ac:dyDescent="0.25"/>
    <row r="27" s="360" customFormat="1" x14ac:dyDescent="0.25"/>
    <row r="28" s="360" customFormat="1" x14ac:dyDescent="0.25"/>
    <row r="29" s="360" customFormat="1" x14ac:dyDescent="0.25"/>
    <row r="30" s="360" customFormat="1" x14ac:dyDescent="0.25"/>
    <row r="31" s="360" customFormat="1" x14ac:dyDescent="0.25"/>
    <row r="32" s="360" customFormat="1" x14ac:dyDescent="0.25"/>
    <row r="33" s="360" customFormat="1" x14ac:dyDescent="0.25"/>
    <row r="34" s="360" customFormat="1" x14ac:dyDescent="0.25"/>
    <row r="35" s="360" customFormat="1" x14ac:dyDescent="0.25"/>
    <row r="36" s="360" customFormat="1" x14ac:dyDescent="0.25"/>
    <row r="37" s="360" customFormat="1" x14ac:dyDescent="0.25"/>
    <row r="38" s="360" customFormat="1" x14ac:dyDescent="0.25"/>
    <row r="39" s="360" customFormat="1" x14ac:dyDescent="0.25"/>
    <row r="40" s="360" customFormat="1" x14ac:dyDescent="0.25"/>
    <row r="41" s="360" customFormat="1" x14ac:dyDescent="0.25"/>
    <row r="42" s="360" customFormat="1" x14ac:dyDescent="0.25"/>
    <row r="43" s="360" customFormat="1" x14ac:dyDescent="0.25"/>
    <row r="44" s="360" customFormat="1" x14ac:dyDescent="0.25"/>
    <row r="45" s="360" customFormat="1" x14ac:dyDescent="0.25"/>
    <row r="46" s="360" customFormat="1" x14ac:dyDescent="0.25"/>
    <row r="47" s="360" customFormat="1" x14ac:dyDescent="0.25"/>
    <row r="48" s="360" customFormat="1" x14ac:dyDescent="0.25"/>
    <row r="49" s="360" customFormat="1" x14ac:dyDescent="0.25"/>
    <row r="50" s="360" customFormat="1" x14ac:dyDescent="0.25"/>
    <row r="51" s="360" customFormat="1" x14ac:dyDescent="0.25"/>
    <row r="52" s="360" customFormat="1" x14ac:dyDescent="0.25"/>
    <row r="53" s="360" customFormat="1" x14ac:dyDescent="0.25"/>
    <row r="54" s="360" customFormat="1" x14ac:dyDescent="0.25"/>
    <row r="55" s="360" customFormat="1" x14ac:dyDescent="0.25"/>
    <row r="56" s="360" customFormat="1" x14ac:dyDescent="0.25"/>
    <row r="57" s="360" customFormat="1" hidden="1" x14ac:dyDescent="0.25"/>
    <row r="58" s="360" customFormat="1" hidden="1" x14ac:dyDescent="0.25"/>
    <row r="59" s="360" customFormat="1" hidden="1" x14ac:dyDescent="0.25"/>
    <row r="60" s="360" customFormat="1" hidden="1" x14ac:dyDescent="0.25"/>
    <row r="61" s="360" customFormat="1" hidden="1" x14ac:dyDescent="0.25"/>
    <row r="62" s="360" customFormat="1" hidden="1" x14ac:dyDescent="0.25"/>
    <row r="63" s="360" customFormat="1" hidden="1" x14ac:dyDescent="0.25"/>
    <row r="64" s="360" customFormat="1" hidden="1" x14ac:dyDescent="0.25"/>
    <row r="65" s="360" customFormat="1" hidden="1" x14ac:dyDescent="0.25"/>
    <row r="66" s="360" customFormat="1" hidden="1" x14ac:dyDescent="0.25"/>
    <row r="67" s="360" customFormat="1" hidden="1" x14ac:dyDescent="0.25"/>
    <row r="68" s="360" customFormat="1" hidden="1" x14ac:dyDescent="0.25"/>
    <row r="69" s="360" customFormat="1" hidden="1" x14ac:dyDescent="0.25"/>
    <row r="70" s="360" customFormat="1" hidden="1" x14ac:dyDescent="0.25"/>
    <row r="71" s="360" customFormat="1" hidden="1" x14ac:dyDescent="0.25"/>
    <row r="72" s="360" customFormat="1" hidden="1" x14ac:dyDescent="0.25"/>
    <row r="73" s="360" customFormat="1" hidden="1" x14ac:dyDescent="0.25"/>
    <row r="74" s="360" customFormat="1" hidden="1" x14ac:dyDescent="0.25"/>
    <row r="75" s="360" customFormat="1" hidden="1" x14ac:dyDescent="0.25"/>
    <row r="76" s="360" customFormat="1" hidden="1" x14ac:dyDescent="0.25"/>
    <row r="77" s="360" customFormat="1" hidden="1" x14ac:dyDescent="0.25"/>
    <row r="78" s="360" customFormat="1" hidden="1" x14ac:dyDescent="0.25"/>
    <row r="79" s="360" customFormat="1" hidden="1" x14ac:dyDescent="0.25"/>
    <row r="80" s="360" customFormat="1" hidden="1" x14ac:dyDescent="0.25"/>
    <row r="81" s="360" customFormat="1" hidden="1" x14ac:dyDescent="0.25"/>
    <row r="82" s="360" customFormat="1" hidden="1" x14ac:dyDescent="0.25"/>
    <row r="83" s="360" customFormat="1" hidden="1" x14ac:dyDescent="0.25"/>
    <row r="84" s="360" customFormat="1" hidden="1" x14ac:dyDescent="0.25"/>
    <row r="85" s="360" customFormat="1" hidden="1" x14ac:dyDescent="0.25"/>
    <row r="86" s="360" customFormat="1" hidden="1" x14ac:dyDescent="0.25"/>
    <row r="87" s="360" customFormat="1" hidden="1" x14ac:dyDescent="0.25"/>
    <row r="88" s="360" customFormat="1" hidden="1" x14ac:dyDescent="0.25"/>
    <row r="89" s="360" customFormat="1" hidden="1" x14ac:dyDescent="0.25"/>
    <row r="90" s="360" customFormat="1" hidden="1" x14ac:dyDescent="0.25"/>
    <row r="91" s="360" customFormat="1" hidden="1" x14ac:dyDescent="0.25"/>
    <row r="92" s="360" customFormat="1" hidden="1" x14ac:dyDescent="0.25"/>
    <row r="93" s="360" customFormat="1" hidden="1" x14ac:dyDescent="0.25"/>
    <row r="94" s="360" customFormat="1" hidden="1" x14ac:dyDescent="0.25"/>
    <row r="95" s="360" customFormat="1" hidden="1" x14ac:dyDescent="0.25"/>
    <row r="96" s="360" customFormat="1" hidden="1" x14ac:dyDescent="0.25"/>
    <row r="97" s="360" customFormat="1" hidden="1" x14ac:dyDescent="0.25"/>
    <row r="98" s="360" customFormat="1" hidden="1" x14ac:dyDescent="0.25"/>
    <row r="99" s="360" customFormat="1" hidden="1" x14ac:dyDescent="0.25"/>
    <row r="100" s="360" customFormat="1" hidden="1" x14ac:dyDescent="0.25"/>
    <row r="101" s="360" customFormat="1" hidden="1" x14ac:dyDescent="0.25"/>
    <row r="102" s="360" customFormat="1" hidden="1" x14ac:dyDescent="0.25"/>
    <row r="103" s="360" customFormat="1" hidden="1" x14ac:dyDescent="0.25"/>
    <row r="104" s="360" customFormat="1" hidden="1" x14ac:dyDescent="0.25"/>
    <row r="105" s="360" customFormat="1" hidden="1" x14ac:dyDescent="0.25"/>
    <row r="106" s="360" customFormat="1" hidden="1" x14ac:dyDescent="0.25"/>
    <row r="107" s="360" customFormat="1" hidden="1" x14ac:dyDescent="0.25"/>
    <row r="108" s="360" customFormat="1" hidden="1" x14ac:dyDescent="0.25"/>
    <row r="109" s="360" customFormat="1" hidden="1" x14ac:dyDescent="0.25"/>
    <row r="110" s="360" customFormat="1" hidden="1" x14ac:dyDescent="0.25"/>
    <row r="111" s="360" customFormat="1" hidden="1" x14ac:dyDescent="0.25"/>
    <row r="112" s="360" customFormat="1" hidden="1" x14ac:dyDescent="0.25"/>
    <row r="113" s="360" customFormat="1" hidden="1" x14ac:dyDescent="0.25"/>
    <row r="114" s="360" customFormat="1" hidden="1" x14ac:dyDescent="0.25"/>
    <row r="115" s="360" customFormat="1" hidden="1" x14ac:dyDescent="0.25"/>
    <row r="116" s="360" customFormat="1" hidden="1" x14ac:dyDescent="0.25"/>
    <row r="117" s="360" customFormat="1" hidden="1" x14ac:dyDescent="0.25"/>
    <row r="118" s="360" customFormat="1" hidden="1" x14ac:dyDescent="0.25"/>
    <row r="119" s="360" customFormat="1" hidden="1" x14ac:dyDescent="0.25"/>
    <row r="120" s="360" customFormat="1" hidden="1" x14ac:dyDescent="0.25"/>
    <row r="121" s="360" customFormat="1" hidden="1" x14ac:dyDescent="0.25"/>
    <row r="122" s="360" customFormat="1" hidden="1" x14ac:dyDescent="0.25"/>
    <row r="123" s="360" customFormat="1" hidden="1" x14ac:dyDescent="0.25"/>
    <row r="124" s="360" customFormat="1" hidden="1" x14ac:dyDescent="0.25"/>
    <row r="125" s="360" customFormat="1" hidden="1" x14ac:dyDescent="0.25"/>
    <row r="126" s="360" customFormat="1" hidden="1" x14ac:dyDescent="0.25"/>
    <row r="127" s="360" customFormat="1" hidden="1" x14ac:dyDescent="0.25"/>
    <row r="128" s="360" customFormat="1" hidden="1" x14ac:dyDescent="0.25"/>
    <row r="129" s="360" customFormat="1" hidden="1" x14ac:dyDescent="0.25"/>
    <row r="130" s="360" customFormat="1" hidden="1" x14ac:dyDescent="0.25"/>
    <row r="131" s="360" customFormat="1" hidden="1" x14ac:dyDescent="0.25"/>
    <row r="132" s="360" customFormat="1" hidden="1" x14ac:dyDescent="0.25"/>
    <row r="133" s="360" customFormat="1" hidden="1" x14ac:dyDescent="0.25"/>
    <row r="134" s="360" customFormat="1" hidden="1" x14ac:dyDescent="0.25"/>
    <row r="135" s="360" customFormat="1" hidden="1" x14ac:dyDescent="0.25"/>
    <row r="136" s="360" customFormat="1" hidden="1" x14ac:dyDescent="0.25"/>
    <row r="137" s="360" customFormat="1" hidden="1" x14ac:dyDescent="0.25"/>
    <row r="138" s="360" customFormat="1" hidden="1" x14ac:dyDescent="0.25"/>
    <row r="139" s="360" customFormat="1" hidden="1" x14ac:dyDescent="0.25"/>
    <row r="140" s="360" customFormat="1" hidden="1" x14ac:dyDescent="0.25"/>
    <row r="141" s="360" customFormat="1" hidden="1" x14ac:dyDescent="0.25"/>
    <row r="142" s="360" customFormat="1" hidden="1" x14ac:dyDescent="0.25"/>
    <row r="143" s="360" customFormat="1" hidden="1" x14ac:dyDescent="0.25"/>
    <row r="144" s="360" customFormat="1" hidden="1" x14ac:dyDescent="0.25"/>
    <row r="145" s="360" customFormat="1" hidden="1" x14ac:dyDescent="0.25"/>
    <row r="146" s="360" customFormat="1" hidden="1" x14ac:dyDescent="0.25"/>
    <row r="147" s="360" customFormat="1" hidden="1" x14ac:dyDescent="0.25"/>
    <row r="148" s="360" customFormat="1" hidden="1" x14ac:dyDescent="0.25"/>
    <row r="149" s="360" customFormat="1" hidden="1" x14ac:dyDescent="0.25"/>
    <row r="150" s="360" customFormat="1" hidden="1" x14ac:dyDescent="0.25"/>
    <row r="151" s="360" customFormat="1" hidden="1" x14ac:dyDescent="0.25"/>
    <row r="152" s="360" customFormat="1" hidden="1" x14ac:dyDescent="0.25"/>
    <row r="153" s="360" customFormat="1" hidden="1" x14ac:dyDescent="0.25"/>
    <row r="154" s="360" customFormat="1" hidden="1" x14ac:dyDescent="0.25"/>
    <row r="155" s="360" customFormat="1" hidden="1" x14ac:dyDescent="0.25"/>
    <row r="156" s="360" customFormat="1" hidden="1" x14ac:dyDescent="0.25"/>
    <row r="157" s="360" customFormat="1" hidden="1" x14ac:dyDescent="0.25"/>
    <row r="158" s="360" customFormat="1" hidden="1" x14ac:dyDescent="0.25"/>
    <row r="159" s="360" customFormat="1" hidden="1" x14ac:dyDescent="0.25"/>
    <row r="160" s="360" customFormat="1" hidden="1" x14ac:dyDescent="0.25"/>
    <row r="161" s="360" customFormat="1" hidden="1" x14ac:dyDescent="0.25"/>
    <row r="162" s="360" customFormat="1" hidden="1" x14ac:dyDescent="0.25"/>
    <row r="163" s="360" customFormat="1" hidden="1" x14ac:dyDescent="0.25"/>
    <row r="164" s="360" customFormat="1" hidden="1" x14ac:dyDescent="0.25"/>
    <row r="165" s="360" customFormat="1" hidden="1" x14ac:dyDescent="0.25"/>
    <row r="166" s="360" customFormat="1" hidden="1" x14ac:dyDescent="0.25"/>
    <row r="167" s="360" customFormat="1" hidden="1" x14ac:dyDescent="0.25"/>
    <row r="168" s="360" customFormat="1" hidden="1" x14ac:dyDescent="0.25"/>
    <row r="169" s="360" customFormat="1" hidden="1" x14ac:dyDescent="0.25"/>
    <row r="170" s="360" customFormat="1" hidden="1" x14ac:dyDescent="0.25"/>
    <row r="171" s="360" customFormat="1" hidden="1" x14ac:dyDescent="0.25"/>
    <row r="172" s="360" customFormat="1" hidden="1" x14ac:dyDescent="0.25"/>
    <row r="173" s="360" customFormat="1" hidden="1" x14ac:dyDescent="0.25"/>
    <row r="174" s="360" customFormat="1" hidden="1" x14ac:dyDescent="0.25"/>
    <row r="175" s="360" customFormat="1" hidden="1" x14ac:dyDescent="0.25"/>
    <row r="176" s="360" customFormat="1" hidden="1" x14ac:dyDescent="0.25"/>
    <row r="177" s="360" customFormat="1" hidden="1" x14ac:dyDescent="0.25"/>
    <row r="178" s="360" customFormat="1" hidden="1" x14ac:dyDescent="0.25"/>
    <row r="179" s="360" customFormat="1" hidden="1" x14ac:dyDescent="0.25"/>
    <row r="180" s="360" customFormat="1" hidden="1" x14ac:dyDescent="0.25"/>
    <row r="181" s="360" customFormat="1" hidden="1" x14ac:dyDescent="0.25"/>
    <row r="182" s="360" customFormat="1" hidden="1" x14ac:dyDescent="0.25"/>
    <row r="183" s="360" customFormat="1" hidden="1" x14ac:dyDescent="0.25"/>
    <row r="184" s="360" customFormat="1" hidden="1" x14ac:dyDescent="0.25"/>
    <row r="185" s="360" customFormat="1" hidden="1" x14ac:dyDescent="0.25"/>
    <row r="186" s="360" customFormat="1" hidden="1" x14ac:dyDescent="0.25"/>
    <row r="187" s="360" customFormat="1" hidden="1" x14ac:dyDescent="0.25"/>
    <row r="188" s="360" customFormat="1" hidden="1" x14ac:dyDescent="0.25"/>
    <row r="189" s="360" customFormat="1" hidden="1" x14ac:dyDescent="0.25"/>
    <row r="190" s="360" customFormat="1" hidden="1" x14ac:dyDescent="0.25"/>
    <row r="191" s="360" customFormat="1" hidden="1" x14ac:dyDescent="0.25"/>
    <row r="192" s="360" customFormat="1" hidden="1" x14ac:dyDescent="0.25"/>
    <row r="193" s="360" customFormat="1" hidden="1" x14ac:dyDescent="0.25"/>
    <row r="194" s="360" customFormat="1" hidden="1" x14ac:dyDescent="0.25"/>
    <row r="195" s="360" customFormat="1" hidden="1" x14ac:dyDescent="0.25"/>
    <row r="196" s="360" customFormat="1" hidden="1" x14ac:dyDescent="0.25"/>
    <row r="197" s="360" customFormat="1" hidden="1" x14ac:dyDescent="0.25"/>
    <row r="198" s="360" customFormat="1" hidden="1" x14ac:dyDescent="0.25"/>
    <row r="199" s="360" customFormat="1" hidden="1" x14ac:dyDescent="0.25"/>
    <row r="200" s="360" customFormat="1" hidden="1" x14ac:dyDescent="0.25"/>
    <row r="201" s="360" customFormat="1" hidden="1" x14ac:dyDescent="0.25"/>
    <row r="202" s="360" customFormat="1" hidden="1" x14ac:dyDescent="0.25"/>
    <row r="203" s="360" customFormat="1" hidden="1" x14ac:dyDescent="0.25"/>
    <row r="204" s="360" customFormat="1" hidden="1" x14ac:dyDescent="0.25"/>
    <row r="205" s="360" customFormat="1" hidden="1" x14ac:dyDescent="0.25"/>
    <row r="206" s="360" customFormat="1" hidden="1" x14ac:dyDescent="0.25"/>
    <row r="207" s="360" customFormat="1" hidden="1" x14ac:dyDescent="0.25"/>
    <row r="208" s="360" customFormat="1" hidden="1" x14ac:dyDescent="0.25"/>
    <row r="209" s="360" customFormat="1" hidden="1" x14ac:dyDescent="0.25"/>
    <row r="210" s="360" customFormat="1" hidden="1" x14ac:dyDescent="0.25"/>
    <row r="211" s="360" customFormat="1" hidden="1" x14ac:dyDescent="0.25"/>
    <row r="212" s="360" customFormat="1" hidden="1" x14ac:dyDescent="0.25"/>
    <row r="213" s="360" customFormat="1" hidden="1" x14ac:dyDescent="0.25"/>
    <row r="214" s="360" customFormat="1" hidden="1" x14ac:dyDescent="0.25"/>
    <row r="215" s="360" customFormat="1" hidden="1" x14ac:dyDescent="0.25"/>
    <row r="216" s="360" customFormat="1" hidden="1" x14ac:dyDescent="0.25"/>
    <row r="217" s="360" customFormat="1" hidden="1" x14ac:dyDescent="0.25"/>
    <row r="218" s="360" customFormat="1" hidden="1" x14ac:dyDescent="0.25"/>
    <row r="219" s="360" customFormat="1" hidden="1" x14ac:dyDescent="0.25"/>
    <row r="220" s="360" customFormat="1" hidden="1" x14ac:dyDescent="0.25"/>
    <row r="221" s="360" customFormat="1" hidden="1" x14ac:dyDescent="0.25"/>
    <row r="222" s="360" customFormat="1" hidden="1" x14ac:dyDescent="0.25"/>
    <row r="223" s="360" customFormat="1" hidden="1" x14ac:dyDescent="0.25"/>
    <row r="224" s="360" customFormat="1" hidden="1" x14ac:dyDescent="0.25"/>
    <row r="225" s="360" customFormat="1" hidden="1" x14ac:dyDescent="0.25"/>
    <row r="226" s="360" customFormat="1" hidden="1" x14ac:dyDescent="0.25"/>
    <row r="227" s="360" customFormat="1" hidden="1" x14ac:dyDescent="0.25"/>
    <row r="228" s="360" customFormat="1" hidden="1" x14ac:dyDescent="0.25"/>
    <row r="229" s="360" customFormat="1" hidden="1" x14ac:dyDescent="0.25"/>
    <row r="230" s="360" customFormat="1" hidden="1" x14ac:dyDescent="0.25"/>
    <row r="231" s="360" customFormat="1" hidden="1" x14ac:dyDescent="0.25"/>
    <row r="232" s="360" customFormat="1" hidden="1" x14ac:dyDescent="0.25"/>
    <row r="233" s="360" customFormat="1" hidden="1" x14ac:dyDescent="0.25"/>
    <row r="234" s="360" customFormat="1" hidden="1" x14ac:dyDescent="0.25"/>
    <row r="235" s="360" customFormat="1" hidden="1" x14ac:dyDescent="0.25"/>
    <row r="236" s="360" customFormat="1" hidden="1" x14ac:dyDescent="0.25"/>
    <row r="237" s="360" customFormat="1" hidden="1" x14ac:dyDescent="0.25"/>
    <row r="238" s="360" customFormat="1" hidden="1" x14ac:dyDescent="0.25"/>
    <row r="239" s="360" customFormat="1" hidden="1" x14ac:dyDescent="0.25"/>
    <row r="240" s="360" customFormat="1" hidden="1" x14ac:dyDescent="0.25"/>
    <row r="241" s="360" customFormat="1" hidden="1" x14ac:dyDescent="0.25"/>
    <row r="242" s="360" customFormat="1" hidden="1" x14ac:dyDescent="0.25"/>
    <row r="243" s="360" customFormat="1" hidden="1" x14ac:dyDescent="0.25"/>
    <row r="244" s="360" customFormat="1" hidden="1" x14ac:dyDescent="0.25"/>
    <row r="245" s="360" customFormat="1" hidden="1" x14ac:dyDescent="0.25"/>
    <row r="246" s="360" customFormat="1" hidden="1" x14ac:dyDescent="0.25"/>
    <row r="247" s="360" customFormat="1" hidden="1" x14ac:dyDescent="0.25"/>
    <row r="248" s="360" customFormat="1" hidden="1" x14ac:dyDescent="0.25"/>
    <row r="249" s="360" customFormat="1" hidden="1" x14ac:dyDescent="0.25"/>
    <row r="250" s="360" customFormat="1" hidden="1" x14ac:dyDescent="0.25"/>
    <row r="251" s="360" customFormat="1" hidden="1" x14ac:dyDescent="0.25"/>
    <row r="252" s="360" customFormat="1" hidden="1" x14ac:dyDescent="0.25"/>
    <row r="253" s="360" customFormat="1" hidden="1" x14ac:dyDescent="0.25"/>
    <row r="254" s="360" customFormat="1" hidden="1" x14ac:dyDescent="0.25"/>
    <row r="255" s="360" customFormat="1" hidden="1" x14ac:dyDescent="0.25"/>
    <row r="256" s="360" customFormat="1" hidden="1" x14ac:dyDescent="0.25"/>
    <row r="257" s="360" customFormat="1" hidden="1" x14ac:dyDescent="0.25"/>
    <row r="258" s="360" customFormat="1" hidden="1" x14ac:dyDescent="0.25"/>
    <row r="259" s="360" customFormat="1" hidden="1" x14ac:dyDescent="0.25"/>
    <row r="260" s="360" customFormat="1" hidden="1" x14ac:dyDescent="0.25"/>
    <row r="261" s="360" customFormat="1" hidden="1" x14ac:dyDescent="0.25"/>
    <row r="262" s="360" customFormat="1" hidden="1" x14ac:dyDescent="0.25"/>
    <row r="263" s="360" customFormat="1" hidden="1" x14ac:dyDescent="0.25"/>
    <row r="264" s="360" customFormat="1" hidden="1" x14ac:dyDescent="0.25"/>
    <row r="265" s="360" customFormat="1" hidden="1" x14ac:dyDescent="0.25"/>
    <row r="266" s="360" customFormat="1" hidden="1" x14ac:dyDescent="0.25"/>
    <row r="267" s="360" customFormat="1" hidden="1" x14ac:dyDescent="0.25"/>
    <row r="268" s="360" customFormat="1" hidden="1" x14ac:dyDescent="0.25"/>
    <row r="269" s="360" customFormat="1" hidden="1" x14ac:dyDescent="0.25"/>
    <row r="270" s="360" customFormat="1" hidden="1" x14ac:dyDescent="0.25"/>
    <row r="271" s="360" customFormat="1" hidden="1" x14ac:dyDescent="0.25"/>
    <row r="272" s="360" customFormat="1" hidden="1" x14ac:dyDescent="0.25"/>
    <row r="273" s="360" customFormat="1" hidden="1" x14ac:dyDescent="0.25"/>
    <row r="274" s="360" customFormat="1" hidden="1" x14ac:dyDescent="0.25"/>
    <row r="275" s="360" customFormat="1" hidden="1" x14ac:dyDescent="0.25"/>
    <row r="276" s="360" customFormat="1" hidden="1" x14ac:dyDescent="0.25"/>
    <row r="277" s="360" customFormat="1" hidden="1" x14ac:dyDescent="0.25"/>
    <row r="278" s="360" customFormat="1" hidden="1" x14ac:dyDescent="0.25"/>
    <row r="279" s="360" customFormat="1" hidden="1" x14ac:dyDescent="0.25"/>
    <row r="280" s="360" customFormat="1" hidden="1" x14ac:dyDescent="0.25"/>
    <row r="281" s="360" customFormat="1" hidden="1" x14ac:dyDescent="0.25"/>
    <row r="282" s="360" customFormat="1" hidden="1" x14ac:dyDescent="0.25"/>
    <row r="283" s="360" customFormat="1" hidden="1" x14ac:dyDescent="0.25"/>
    <row r="284" s="360" customFormat="1" hidden="1" x14ac:dyDescent="0.25"/>
    <row r="285" s="360" customFormat="1" hidden="1" x14ac:dyDescent="0.25"/>
    <row r="286" s="360" customFormat="1" hidden="1" x14ac:dyDescent="0.25"/>
    <row r="287" s="360" customFormat="1" hidden="1" x14ac:dyDescent="0.25"/>
    <row r="288" s="360" customFormat="1" hidden="1" x14ac:dyDescent="0.25"/>
    <row r="289" s="360" customFormat="1" hidden="1" x14ac:dyDescent="0.25"/>
    <row r="290" s="360" customFormat="1" hidden="1" x14ac:dyDescent="0.25"/>
    <row r="291" s="360" customFormat="1" hidden="1" x14ac:dyDescent="0.25"/>
    <row r="292" s="360" customFormat="1" hidden="1" x14ac:dyDescent="0.25"/>
    <row r="293" s="360" customFormat="1" hidden="1" x14ac:dyDescent="0.25"/>
    <row r="294" s="360" customFormat="1" hidden="1" x14ac:dyDescent="0.25"/>
    <row r="295" s="360" customFormat="1" hidden="1" x14ac:dyDescent="0.25"/>
    <row r="296" s="360" customFormat="1" hidden="1" x14ac:dyDescent="0.25"/>
    <row r="297" s="360" customFormat="1" hidden="1" x14ac:dyDescent="0.25"/>
    <row r="298" s="360" customFormat="1" hidden="1" x14ac:dyDescent="0.25"/>
    <row r="299" s="360" customFormat="1" hidden="1" x14ac:dyDescent="0.25"/>
    <row r="300" s="360" customFormat="1" hidden="1" x14ac:dyDescent="0.25"/>
    <row r="301" s="360" customFormat="1" hidden="1" x14ac:dyDescent="0.25"/>
    <row r="302" s="360" customFormat="1" hidden="1" x14ac:dyDescent="0.25"/>
    <row r="303" s="360" customFormat="1" hidden="1" x14ac:dyDescent="0.25"/>
    <row r="304" s="360" customFormat="1" hidden="1" x14ac:dyDescent="0.25"/>
    <row r="305" s="360" customFormat="1" hidden="1" x14ac:dyDescent="0.25"/>
    <row r="306" s="360" customFormat="1" hidden="1" x14ac:dyDescent="0.25"/>
    <row r="307" s="360" customFormat="1" hidden="1" x14ac:dyDescent="0.25"/>
    <row r="308" s="360" customFormat="1" hidden="1" x14ac:dyDescent="0.25"/>
    <row r="309" s="360" customFormat="1" hidden="1" x14ac:dyDescent="0.25"/>
    <row r="310" s="360" customFormat="1" hidden="1" x14ac:dyDescent="0.25"/>
    <row r="311" s="360" customFormat="1" hidden="1" x14ac:dyDescent="0.25"/>
    <row r="312" s="360" customFormat="1" hidden="1" x14ac:dyDescent="0.25"/>
    <row r="313" s="360" customFormat="1" hidden="1" x14ac:dyDescent="0.25"/>
    <row r="314" s="360" customFormat="1" hidden="1" x14ac:dyDescent="0.25"/>
    <row r="315" s="360" customFormat="1" hidden="1" x14ac:dyDescent="0.25"/>
    <row r="316" s="360" customFormat="1" hidden="1" x14ac:dyDescent="0.25"/>
    <row r="317" s="360" customFormat="1" hidden="1" x14ac:dyDescent="0.25"/>
    <row r="318" s="360" customFormat="1" hidden="1" x14ac:dyDescent="0.25"/>
    <row r="319" s="360" customFormat="1" hidden="1" x14ac:dyDescent="0.25"/>
    <row r="320" s="360" customFormat="1" hidden="1" x14ac:dyDescent="0.25"/>
    <row r="321" s="360" customFormat="1" hidden="1" x14ac:dyDescent="0.25"/>
    <row r="322" s="360" customFormat="1" hidden="1" x14ac:dyDescent="0.25"/>
    <row r="323" s="360" customFormat="1" hidden="1" x14ac:dyDescent="0.25"/>
    <row r="324" s="360" customFormat="1" hidden="1" x14ac:dyDescent="0.25"/>
    <row r="325" s="360" customFormat="1" hidden="1" x14ac:dyDescent="0.25"/>
    <row r="326" s="360" customFormat="1" hidden="1" x14ac:dyDescent="0.25"/>
    <row r="327" s="360" customFormat="1" hidden="1" x14ac:dyDescent="0.25"/>
    <row r="328" s="360" customFormat="1" hidden="1" x14ac:dyDescent="0.25"/>
    <row r="329" s="360" customFormat="1" hidden="1" x14ac:dyDescent="0.25"/>
    <row r="330" s="360" customFormat="1" hidden="1" x14ac:dyDescent="0.25"/>
    <row r="331" s="360" customFormat="1" hidden="1" x14ac:dyDescent="0.25"/>
    <row r="332" s="360" customFormat="1" hidden="1" x14ac:dyDescent="0.25"/>
    <row r="333" s="360" customFormat="1" hidden="1" x14ac:dyDescent="0.25"/>
    <row r="334" s="360" customFormat="1" hidden="1" x14ac:dyDescent="0.25"/>
    <row r="335" s="360" customFormat="1" hidden="1" x14ac:dyDescent="0.25"/>
    <row r="336" s="360" customFormat="1" hidden="1" x14ac:dyDescent="0.25"/>
    <row r="337" s="360" customFormat="1" hidden="1" x14ac:dyDescent="0.25"/>
    <row r="338" s="360" customFormat="1" hidden="1" x14ac:dyDescent="0.25"/>
    <row r="339" s="360" customFormat="1" hidden="1" x14ac:dyDescent="0.25"/>
    <row r="340" s="360" customFormat="1" hidden="1" x14ac:dyDescent="0.25"/>
    <row r="341" s="360" customFormat="1" hidden="1" x14ac:dyDescent="0.25"/>
    <row r="342" s="360" customFormat="1" hidden="1" x14ac:dyDescent="0.25"/>
    <row r="343" s="360" customFormat="1" hidden="1" x14ac:dyDescent="0.25"/>
    <row r="344" s="360" customFormat="1" hidden="1" x14ac:dyDescent="0.25"/>
    <row r="345" s="360" customFormat="1" hidden="1" x14ac:dyDescent="0.25"/>
    <row r="346" s="360" customFormat="1" hidden="1" x14ac:dyDescent="0.25"/>
    <row r="347" s="360" customFormat="1" hidden="1" x14ac:dyDescent="0.25"/>
    <row r="348" s="360" customFormat="1" hidden="1" x14ac:dyDescent="0.25"/>
    <row r="349" s="360" customFormat="1" hidden="1" x14ac:dyDescent="0.25"/>
    <row r="350" s="360" customFormat="1" hidden="1" x14ac:dyDescent="0.25"/>
    <row r="351" s="360" customFormat="1" hidden="1" x14ac:dyDescent="0.25"/>
    <row r="352" s="360" customFormat="1" hidden="1" x14ac:dyDescent="0.25"/>
    <row r="353" s="360" customFormat="1" hidden="1" x14ac:dyDescent="0.25"/>
    <row r="354" s="360" customFormat="1" hidden="1" x14ac:dyDescent="0.25"/>
    <row r="355" s="360" customFormat="1" hidden="1" x14ac:dyDescent="0.25"/>
    <row r="356" s="360" customFormat="1" hidden="1" x14ac:dyDescent="0.25"/>
    <row r="357" s="360" customFormat="1" hidden="1" x14ac:dyDescent="0.25"/>
    <row r="358" s="360" customFormat="1" hidden="1" x14ac:dyDescent="0.25"/>
    <row r="359" s="360" customFormat="1" hidden="1" x14ac:dyDescent="0.25"/>
    <row r="360" s="360" customFormat="1" hidden="1" x14ac:dyDescent="0.25"/>
    <row r="361" s="360" customFormat="1" hidden="1" x14ac:dyDescent="0.25"/>
    <row r="362" s="360" customFormat="1" hidden="1" x14ac:dyDescent="0.25"/>
    <row r="363" s="360" customFormat="1" hidden="1" x14ac:dyDescent="0.25"/>
    <row r="364" s="360" customFormat="1" hidden="1" x14ac:dyDescent="0.25"/>
    <row r="365" s="360" customFormat="1" hidden="1" x14ac:dyDescent="0.25"/>
    <row r="366" s="360" customFormat="1" hidden="1" x14ac:dyDescent="0.25"/>
    <row r="367" s="360" customFormat="1" hidden="1" x14ac:dyDescent="0.25"/>
    <row r="368" s="360" customFormat="1" hidden="1" x14ac:dyDescent="0.25"/>
    <row r="369" s="360" customFormat="1" hidden="1" x14ac:dyDescent="0.25"/>
    <row r="370" s="360" customFormat="1" hidden="1" x14ac:dyDescent="0.25"/>
    <row r="371" s="360" customFormat="1" hidden="1" x14ac:dyDescent="0.25"/>
    <row r="372" s="360" customFormat="1" hidden="1" x14ac:dyDescent="0.25"/>
    <row r="373" s="360" customFormat="1" hidden="1" x14ac:dyDescent="0.25"/>
    <row r="374" s="360" customFormat="1" hidden="1" x14ac:dyDescent="0.25"/>
    <row r="375" s="360" customFormat="1" hidden="1" x14ac:dyDescent="0.25"/>
    <row r="376" s="360" customFormat="1" hidden="1" x14ac:dyDescent="0.25"/>
    <row r="377" s="360" customFormat="1" hidden="1" x14ac:dyDescent="0.25"/>
    <row r="378" s="360" customFormat="1" hidden="1" x14ac:dyDescent="0.25"/>
    <row r="379" s="360" customFormat="1" hidden="1" x14ac:dyDescent="0.25"/>
    <row r="380" s="360" customFormat="1" hidden="1" x14ac:dyDescent="0.25"/>
    <row r="381" s="360" customFormat="1" hidden="1" x14ac:dyDescent="0.25"/>
    <row r="382" s="360" customFormat="1" hidden="1" x14ac:dyDescent="0.25"/>
    <row r="383" s="360" customFormat="1" hidden="1" x14ac:dyDescent="0.25"/>
    <row r="384" s="360" customFormat="1" hidden="1" x14ac:dyDescent="0.25"/>
    <row r="385" s="360" customFormat="1" hidden="1" x14ac:dyDescent="0.25"/>
    <row r="386" s="360" customFormat="1" hidden="1" x14ac:dyDescent="0.25"/>
    <row r="387" s="360" customFormat="1" hidden="1" x14ac:dyDescent="0.25"/>
    <row r="388" s="360" customFormat="1" hidden="1" x14ac:dyDescent="0.25"/>
    <row r="389" s="360" customFormat="1" hidden="1" x14ac:dyDescent="0.25"/>
    <row r="390" s="360" customFormat="1" hidden="1" x14ac:dyDescent="0.25"/>
    <row r="391" s="360" customFormat="1" hidden="1" x14ac:dyDescent="0.25"/>
    <row r="392" s="360" customFormat="1" hidden="1" x14ac:dyDescent="0.25"/>
    <row r="393" s="360" customFormat="1" hidden="1" x14ac:dyDescent="0.25"/>
    <row r="394" s="360" customFormat="1" hidden="1" x14ac:dyDescent="0.25"/>
    <row r="395" s="360" customFormat="1" hidden="1" x14ac:dyDescent="0.25"/>
    <row r="396" s="360" customFormat="1" hidden="1" x14ac:dyDescent="0.25"/>
    <row r="397" s="360" customFormat="1" hidden="1" x14ac:dyDescent="0.25"/>
    <row r="398" s="360" customFormat="1" hidden="1" x14ac:dyDescent="0.25"/>
    <row r="399" s="360" customFormat="1" hidden="1" x14ac:dyDescent="0.25"/>
    <row r="400" s="360" customFormat="1" hidden="1" x14ac:dyDescent="0.25"/>
    <row r="401" s="360" customFormat="1" hidden="1" x14ac:dyDescent="0.25"/>
    <row r="402" s="360" customFormat="1" hidden="1" x14ac:dyDescent="0.25"/>
    <row r="403" s="360" customFormat="1" hidden="1" x14ac:dyDescent="0.25"/>
    <row r="404" s="360" customFormat="1" hidden="1" x14ac:dyDescent="0.25"/>
    <row r="405" s="360" customFormat="1" hidden="1" x14ac:dyDescent="0.25"/>
    <row r="406" s="360" customFormat="1" hidden="1" x14ac:dyDescent="0.25"/>
    <row r="407" s="360" customFormat="1" hidden="1" x14ac:dyDescent="0.25"/>
    <row r="408" s="360" customFormat="1" hidden="1" x14ac:dyDescent="0.25"/>
    <row r="409" s="360" customFormat="1" hidden="1" x14ac:dyDescent="0.25"/>
    <row r="410" s="360" customFormat="1" hidden="1" x14ac:dyDescent="0.25"/>
    <row r="411" s="360" customFormat="1" hidden="1" x14ac:dyDescent="0.25"/>
    <row r="412" s="360" customFormat="1" hidden="1" x14ac:dyDescent="0.25"/>
    <row r="413" s="360" customFormat="1" hidden="1" x14ac:dyDescent="0.25"/>
    <row r="414" s="360" customFormat="1" hidden="1" x14ac:dyDescent="0.25"/>
    <row r="415" s="360" customFormat="1" hidden="1" x14ac:dyDescent="0.25"/>
    <row r="416" s="360" customFormat="1" hidden="1" x14ac:dyDescent="0.25"/>
    <row r="417" s="360" customFormat="1" hidden="1" x14ac:dyDescent="0.25"/>
    <row r="418" s="360" customFormat="1" hidden="1" x14ac:dyDescent="0.25"/>
    <row r="419" s="360" customFormat="1" hidden="1" x14ac:dyDescent="0.25"/>
    <row r="420" s="360" customFormat="1" hidden="1" x14ac:dyDescent="0.25"/>
    <row r="421" s="360" customFormat="1" hidden="1" x14ac:dyDescent="0.25"/>
    <row r="422" s="360" customFormat="1" hidden="1" x14ac:dyDescent="0.25"/>
    <row r="423" s="360" customFormat="1" hidden="1" x14ac:dyDescent="0.25"/>
    <row r="424" s="360" customFormat="1" hidden="1" x14ac:dyDescent="0.25"/>
    <row r="425" s="360" customFormat="1" hidden="1" x14ac:dyDescent="0.25"/>
    <row r="426" s="360" customFormat="1" hidden="1" x14ac:dyDescent="0.25"/>
    <row r="427" s="360" customFormat="1" hidden="1" x14ac:dyDescent="0.25"/>
    <row r="428" s="360" customFormat="1" hidden="1" x14ac:dyDescent="0.25"/>
    <row r="429" s="360" customFormat="1" hidden="1" x14ac:dyDescent="0.25"/>
    <row r="430" s="360" customFormat="1" hidden="1" x14ac:dyDescent="0.25"/>
    <row r="431" s="360" customFormat="1" hidden="1" x14ac:dyDescent="0.25"/>
    <row r="432" s="360" customFormat="1" hidden="1" x14ac:dyDescent="0.25"/>
    <row r="433" s="360" customFormat="1" hidden="1" x14ac:dyDescent="0.25"/>
    <row r="434" s="360" customFormat="1" hidden="1" x14ac:dyDescent="0.25"/>
    <row r="435" s="360" customFormat="1" hidden="1" x14ac:dyDescent="0.25"/>
    <row r="436" s="360" customFormat="1" hidden="1" x14ac:dyDescent="0.25"/>
    <row r="437" s="360" customFormat="1" hidden="1" x14ac:dyDescent="0.25"/>
    <row r="438" s="360" customFormat="1" hidden="1" x14ac:dyDescent="0.25"/>
    <row r="439" s="360" customFormat="1" hidden="1" x14ac:dyDescent="0.25"/>
    <row r="440" s="360" customFormat="1" hidden="1" x14ac:dyDescent="0.25"/>
    <row r="441" s="360" customFormat="1" hidden="1" x14ac:dyDescent="0.25"/>
    <row r="442" s="360" customFormat="1" hidden="1" x14ac:dyDescent="0.25"/>
    <row r="443" s="360" customFormat="1" hidden="1" x14ac:dyDescent="0.25"/>
    <row r="444" s="360" customFormat="1" hidden="1" x14ac:dyDescent="0.25"/>
    <row r="445" s="360" customFormat="1" hidden="1" x14ac:dyDescent="0.25"/>
    <row r="446" s="360" customFormat="1" hidden="1" x14ac:dyDescent="0.25"/>
    <row r="447" s="360" customFormat="1" hidden="1" x14ac:dyDescent="0.25"/>
    <row r="448" s="360" customFormat="1" hidden="1" x14ac:dyDescent="0.25"/>
    <row r="449" s="360" customFormat="1" hidden="1" x14ac:dyDescent="0.25"/>
    <row r="450" s="360" customFormat="1" hidden="1" x14ac:dyDescent="0.25"/>
    <row r="451" s="360" customFormat="1" hidden="1" x14ac:dyDescent="0.25"/>
    <row r="452" s="360" customFormat="1" hidden="1" x14ac:dyDescent="0.25"/>
    <row r="453" s="360" customFormat="1" hidden="1" x14ac:dyDescent="0.25"/>
    <row r="454" s="360" customFormat="1" hidden="1" x14ac:dyDescent="0.25"/>
    <row r="455" s="360" customFormat="1" hidden="1" x14ac:dyDescent="0.25"/>
    <row r="456" s="360" customFormat="1" hidden="1" x14ac:dyDescent="0.25"/>
    <row r="457" s="360" customFormat="1" hidden="1" x14ac:dyDescent="0.25"/>
    <row r="458" s="360" customFormat="1" hidden="1" x14ac:dyDescent="0.25"/>
    <row r="459" s="360" customFormat="1" hidden="1" x14ac:dyDescent="0.25"/>
    <row r="460" s="360" customFormat="1" hidden="1" x14ac:dyDescent="0.25"/>
    <row r="461" s="360" customFormat="1" hidden="1" x14ac:dyDescent="0.25"/>
    <row r="462" s="360" customFormat="1" hidden="1" x14ac:dyDescent="0.25"/>
    <row r="463" s="360" customFormat="1" hidden="1" x14ac:dyDescent="0.25"/>
    <row r="464" s="360" customFormat="1" hidden="1" x14ac:dyDescent="0.25"/>
    <row r="465" s="360" customFormat="1" hidden="1" x14ac:dyDescent="0.25"/>
    <row r="466" s="360" customFormat="1" hidden="1" x14ac:dyDescent="0.25"/>
    <row r="467" s="360" customFormat="1" hidden="1" x14ac:dyDescent="0.25"/>
    <row r="468" s="360" customFormat="1" hidden="1" x14ac:dyDescent="0.25"/>
    <row r="469" s="360" customFormat="1" hidden="1" x14ac:dyDescent="0.25"/>
    <row r="470" s="360" customFormat="1" hidden="1" x14ac:dyDescent="0.25"/>
    <row r="471" s="360" customFormat="1" hidden="1" x14ac:dyDescent="0.25"/>
    <row r="472" s="360" customFormat="1" hidden="1" x14ac:dyDescent="0.25"/>
    <row r="473" s="360" customFormat="1" hidden="1" x14ac:dyDescent="0.25"/>
    <row r="474" s="360" customFormat="1" hidden="1" x14ac:dyDescent="0.25"/>
    <row r="475" s="360" customFormat="1" hidden="1" x14ac:dyDescent="0.25"/>
    <row r="476" s="360" customFormat="1" hidden="1" x14ac:dyDescent="0.25"/>
    <row r="477" s="360" customFormat="1" hidden="1" x14ac:dyDescent="0.25"/>
    <row r="478" s="360" customFormat="1" hidden="1" x14ac:dyDescent="0.25"/>
    <row r="479" s="360" customFormat="1" hidden="1" x14ac:dyDescent="0.25"/>
    <row r="480" s="360" customFormat="1" hidden="1" x14ac:dyDescent="0.25"/>
    <row r="481" s="360" customFormat="1" hidden="1" x14ac:dyDescent="0.25"/>
    <row r="482" s="360" customFormat="1" hidden="1" x14ac:dyDescent="0.25"/>
    <row r="483" s="360" customFormat="1" hidden="1" x14ac:dyDescent="0.25"/>
    <row r="484" s="360" customFormat="1" hidden="1" x14ac:dyDescent="0.25"/>
    <row r="485" s="360" customFormat="1" hidden="1" x14ac:dyDescent="0.25"/>
    <row r="486" s="360" customFormat="1" hidden="1" x14ac:dyDescent="0.25"/>
    <row r="487" s="360" customFormat="1" hidden="1" x14ac:dyDescent="0.25"/>
    <row r="488" s="360" customFormat="1" hidden="1" x14ac:dyDescent="0.25"/>
    <row r="489" s="360" customFormat="1" hidden="1" x14ac:dyDescent="0.25"/>
    <row r="490" s="360" customFormat="1" hidden="1" x14ac:dyDescent="0.25"/>
    <row r="491" s="360" customFormat="1" hidden="1" x14ac:dyDescent="0.25"/>
    <row r="492" s="360" customFormat="1" hidden="1" x14ac:dyDescent="0.25"/>
    <row r="493" s="360" customFormat="1" hidden="1" x14ac:dyDescent="0.25"/>
    <row r="494" s="360" customFormat="1" hidden="1" x14ac:dyDescent="0.25"/>
    <row r="495" s="360" customFormat="1" hidden="1" x14ac:dyDescent="0.25"/>
    <row r="496" s="360" customFormat="1" hidden="1" x14ac:dyDescent="0.25"/>
    <row r="497" s="360" customFormat="1" hidden="1" x14ac:dyDescent="0.25"/>
    <row r="498" s="360" customFormat="1" hidden="1" x14ac:dyDescent="0.25"/>
    <row r="499" s="360" customFormat="1" hidden="1" x14ac:dyDescent="0.25"/>
    <row r="500" s="360" customFormat="1" hidden="1" x14ac:dyDescent="0.25"/>
    <row r="501" s="360" customFormat="1" hidden="1" x14ac:dyDescent="0.25"/>
    <row r="502" s="360" customFormat="1" hidden="1" x14ac:dyDescent="0.25"/>
    <row r="503" s="360" customFormat="1" hidden="1" x14ac:dyDescent="0.25"/>
    <row r="504" s="360" customFormat="1" hidden="1" x14ac:dyDescent="0.25"/>
    <row r="505" s="360" customFormat="1" hidden="1" x14ac:dyDescent="0.25"/>
    <row r="506" s="360" customFormat="1" hidden="1" x14ac:dyDescent="0.25"/>
    <row r="507" s="360" customFormat="1" hidden="1" x14ac:dyDescent="0.25"/>
    <row r="508" s="360" customFormat="1" hidden="1" x14ac:dyDescent="0.25"/>
    <row r="509" s="360" customFormat="1" hidden="1" x14ac:dyDescent="0.25"/>
    <row r="510" s="360" customFormat="1" hidden="1" x14ac:dyDescent="0.25"/>
    <row r="511" s="360" customFormat="1" hidden="1" x14ac:dyDescent="0.25"/>
    <row r="512" s="360" customFormat="1" hidden="1" x14ac:dyDescent="0.25"/>
    <row r="513" s="360" customFormat="1" hidden="1" x14ac:dyDescent="0.25"/>
    <row r="514" s="360" customFormat="1" hidden="1" x14ac:dyDescent="0.25"/>
    <row r="515" s="360" customFormat="1" hidden="1" x14ac:dyDescent="0.25"/>
    <row r="516" s="360" customFormat="1" hidden="1" x14ac:dyDescent="0.25"/>
    <row r="517" s="360" customFormat="1" hidden="1" x14ac:dyDescent="0.25"/>
    <row r="518" s="360" customFormat="1" hidden="1" x14ac:dyDescent="0.25"/>
    <row r="519" s="360" customFormat="1" hidden="1" x14ac:dyDescent="0.25"/>
    <row r="520" s="360" customFormat="1" hidden="1" x14ac:dyDescent="0.25"/>
    <row r="521" s="360" customFormat="1" hidden="1" x14ac:dyDescent="0.25"/>
    <row r="522" s="360" customFormat="1" hidden="1" x14ac:dyDescent="0.25"/>
    <row r="523" s="360" customFormat="1" hidden="1" x14ac:dyDescent="0.25"/>
    <row r="524" s="360" customFormat="1" hidden="1" x14ac:dyDescent="0.25"/>
    <row r="525" s="360" customFormat="1" hidden="1" x14ac:dyDescent="0.25"/>
    <row r="526" s="360" customFormat="1" hidden="1" x14ac:dyDescent="0.25"/>
    <row r="527" s="360" customFormat="1" hidden="1" x14ac:dyDescent="0.25"/>
    <row r="528" s="360" customFormat="1" hidden="1" x14ac:dyDescent="0.25"/>
    <row r="529" s="360" customFormat="1" hidden="1" x14ac:dyDescent="0.25"/>
    <row r="530" s="360" customFormat="1" hidden="1" x14ac:dyDescent="0.25"/>
    <row r="531" s="360" customFormat="1" hidden="1" x14ac:dyDescent="0.25"/>
    <row r="532" s="360" customFormat="1" hidden="1" x14ac:dyDescent="0.25"/>
    <row r="533" s="360" customFormat="1" hidden="1" x14ac:dyDescent="0.25"/>
    <row r="534" s="360" customFormat="1" hidden="1" x14ac:dyDescent="0.25"/>
    <row r="535" s="360" customFormat="1" hidden="1" x14ac:dyDescent="0.25"/>
    <row r="536" s="360" customFormat="1" hidden="1" x14ac:dyDescent="0.25"/>
    <row r="537" s="360" customFormat="1" hidden="1" x14ac:dyDescent="0.25"/>
    <row r="538" s="360" customFormat="1" hidden="1" x14ac:dyDescent="0.25"/>
    <row r="539" s="360" customFormat="1" hidden="1" x14ac:dyDescent="0.25"/>
    <row r="540" s="360" customFormat="1" hidden="1" x14ac:dyDescent="0.25"/>
    <row r="541" s="360" customFormat="1" hidden="1" x14ac:dyDescent="0.25"/>
    <row r="542" s="360" customFormat="1" hidden="1" x14ac:dyDescent="0.25"/>
    <row r="543" s="360" customFormat="1" hidden="1" x14ac:dyDescent="0.25"/>
    <row r="544" s="360" customFormat="1" hidden="1" x14ac:dyDescent="0.25"/>
    <row r="545" s="360" customFormat="1" hidden="1" x14ac:dyDescent="0.25"/>
    <row r="546" s="360" customFormat="1" hidden="1" x14ac:dyDescent="0.25"/>
    <row r="547" s="360" customFormat="1" hidden="1" x14ac:dyDescent="0.25"/>
    <row r="548" s="360" customFormat="1" hidden="1" x14ac:dyDescent="0.25"/>
    <row r="549" s="360" customFormat="1" hidden="1" x14ac:dyDescent="0.25"/>
    <row r="550" s="360" customFormat="1" hidden="1" x14ac:dyDescent="0.25"/>
    <row r="551" s="360" customFormat="1" hidden="1" x14ac:dyDescent="0.25"/>
    <row r="552" s="360" customFormat="1" hidden="1" x14ac:dyDescent="0.25"/>
    <row r="553" s="360" customFormat="1" hidden="1" x14ac:dyDescent="0.25"/>
    <row r="554" s="360" customFormat="1" hidden="1" x14ac:dyDescent="0.25"/>
    <row r="555" s="360" customFormat="1" hidden="1" x14ac:dyDescent="0.25"/>
    <row r="556" s="360" customFormat="1" hidden="1" x14ac:dyDescent="0.25"/>
    <row r="557" s="360" customFormat="1" hidden="1" x14ac:dyDescent="0.25"/>
    <row r="558" s="360" customFormat="1" hidden="1" x14ac:dyDescent="0.25"/>
    <row r="559" s="360" customFormat="1" hidden="1" x14ac:dyDescent="0.25"/>
    <row r="560" s="360" customFormat="1" hidden="1" x14ac:dyDescent="0.25"/>
    <row r="561" s="360" customFormat="1" hidden="1" x14ac:dyDescent="0.25"/>
    <row r="562" s="360" customFormat="1" hidden="1" x14ac:dyDescent="0.25"/>
    <row r="563" s="360" customFormat="1" hidden="1" x14ac:dyDescent="0.25"/>
    <row r="564" s="360" customFormat="1" hidden="1" x14ac:dyDescent="0.25"/>
    <row r="565" s="360" customFormat="1" hidden="1" x14ac:dyDescent="0.25"/>
    <row r="566" s="360" customFormat="1" hidden="1" x14ac:dyDescent="0.25"/>
    <row r="567" s="360" customFormat="1" hidden="1" x14ac:dyDescent="0.25"/>
    <row r="568" s="360" customFormat="1" hidden="1" x14ac:dyDescent="0.25"/>
    <row r="569" s="360" customFormat="1" hidden="1" x14ac:dyDescent="0.25"/>
    <row r="570" s="360" customFormat="1" hidden="1" x14ac:dyDescent="0.25"/>
    <row r="571" s="360" customFormat="1" hidden="1" x14ac:dyDescent="0.25"/>
    <row r="572" s="360" customFormat="1" hidden="1" x14ac:dyDescent="0.25"/>
    <row r="573" s="360" customFormat="1" hidden="1" x14ac:dyDescent="0.25"/>
    <row r="574" s="360" customFormat="1" hidden="1" x14ac:dyDescent="0.25"/>
    <row r="575" s="360" customFormat="1" hidden="1" x14ac:dyDescent="0.25"/>
    <row r="576" s="360" customFormat="1" hidden="1" x14ac:dyDescent="0.25"/>
    <row r="577" s="360" customFormat="1" hidden="1" x14ac:dyDescent="0.25"/>
    <row r="578" s="360" customFormat="1" hidden="1" x14ac:dyDescent="0.25"/>
    <row r="579" s="360" customFormat="1" hidden="1" x14ac:dyDescent="0.25"/>
    <row r="580" s="360" customFormat="1" hidden="1" x14ac:dyDescent="0.25"/>
    <row r="581" s="360" customFormat="1" hidden="1" x14ac:dyDescent="0.25"/>
    <row r="582" s="360" customFormat="1" hidden="1" x14ac:dyDescent="0.25"/>
    <row r="583" s="360" customFormat="1" hidden="1" x14ac:dyDescent="0.25"/>
    <row r="584" s="360" customFormat="1" hidden="1" x14ac:dyDescent="0.25"/>
    <row r="585" s="360" customFormat="1" hidden="1" x14ac:dyDescent="0.25"/>
    <row r="586" s="360" customFormat="1" hidden="1" x14ac:dyDescent="0.25"/>
    <row r="587" s="360" customFormat="1" hidden="1" x14ac:dyDescent="0.25"/>
    <row r="588" s="360" customFormat="1" hidden="1" x14ac:dyDescent="0.25"/>
    <row r="589" s="360" customFormat="1" hidden="1" x14ac:dyDescent="0.25"/>
    <row r="590" s="360" customFormat="1" hidden="1" x14ac:dyDescent="0.25"/>
    <row r="591" s="360" customFormat="1" hidden="1" x14ac:dyDescent="0.25"/>
    <row r="592" s="360" customFormat="1" hidden="1" x14ac:dyDescent="0.25"/>
    <row r="593" s="360" customFormat="1" hidden="1" x14ac:dyDescent="0.25"/>
    <row r="594" s="360" customFormat="1" hidden="1" x14ac:dyDescent="0.25"/>
    <row r="595" s="360" customFormat="1" hidden="1" x14ac:dyDescent="0.25"/>
    <row r="596" s="360" customFormat="1" hidden="1" x14ac:dyDescent="0.25"/>
    <row r="597" s="360" customFormat="1" hidden="1" x14ac:dyDescent="0.25"/>
    <row r="598" s="360" customFormat="1" hidden="1" x14ac:dyDescent="0.25"/>
    <row r="599" s="360" customFormat="1" hidden="1" x14ac:dyDescent="0.25"/>
    <row r="600" s="360" customFormat="1" hidden="1" x14ac:dyDescent="0.25"/>
    <row r="601" s="360" customFormat="1" hidden="1" x14ac:dyDescent="0.25"/>
    <row r="602" s="360" customFormat="1" hidden="1" x14ac:dyDescent="0.25"/>
    <row r="603" s="360" customFormat="1" hidden="1" x14ac:dyDescent="0.25"/>
    <row r="604" s="360" customFormat="1" hidden="1" x14ac:dyDescent="0.25"/>
    <row r="605" s="360" customFormat="1" hidden="1" x14ac:dyDescent="0.25"/>
    <row r="606" s="360" customFormat="1" hidden="1" x14ac:dyDescent="0.25"/>
    <row r="607" s="360" customFormat="1" hidden="1" x14ac:dyDescent="0.25"/>
    <row r="608" s="360" customFormat="1" hidden="1" x14ac:dyDescent="0.25"/>
    <row r="609" s="360" customFormat="1" hidden="1" x14ac:dyDescent="0.25"/>
    <row r="610" s="360" customFormat="1" hidden="1" x14ac:dyDescent="0.25"/>
    <row r="611" s="360" customFormat="1" hidden="1" x14ac:dyDescent="0.25"/>
    <row r="612" s="360" customFormat="1" hidden="1" x14ac:dyDescent="0.25"/>
    <row r="613" s="360" customFormat="1" hidden="1" x14ac:dyDescent="0.25"/>
    <row r="614" s="360" customFormat="1" hidden="1" x14ac:dyDescent="0.25"/>
    <row r="615" s="360" customFormat="1" hidden="1" x14ac:dyDescent="0.25"/>
    <row r="616" s="360" customFormat="1" hidden="1" x14ac:dyDescent="0.25"/>
    <row r="617" s="360" customFormat="1" hidden="1" x14ac:dyDescent="0.25"/>
    <row r="618" s="360" customFormat="1" hidden="1" x14ac:dyDescent="0.25"/>
    <row r="619" s="360" customFormat="1" hidden="1" x14ac:dyDescent="0.25"/>
    <row r="620" s="360" customFormat="1" hidden="1" x14ac:dyDescent="0.25"/>
    <row r="621" s="360" customFormat="1" hidden="1" x14ac:dyDescent="0.25"/>
    <row r="622" s="360" customFormat="1" hidden="1" x14ac:dyDescent="0.25"/>
    <row r="623" s="360" customFormat="1" hidden="1" x14ac:dyDescent="0.25"/>
    <row r="624" s="360" customFormat="1" hidden="1" x14ac:dyDescent="0.25"/>
    <row r="625" s="360" customFormat="1" hidden="1" x14ac:dyDescent="0.25"/>
    <row r="626" s="360" customFormat="1" hidden="1" x14ac:dyDescent="0.25"/>
    <row r="627" s="360" customFormat="1" hidden="1" x14ac:dyDescent="0.25"/>
    <row r="628" s="360" customFormat="1" hidden="1" x14ac:dyDescent="0.25"/>
    <row r="629" s="360" customFormat="1" hidden="1" x14ac:dyDescent="0.25"/>
    <row r="630" s="360" customFormat="1" hidden="1" x14ac:dyDescent="0.25"/>
    <row r="631" s="360" customFormat="1" hidden="1" x14ac:dyDescent="0.25"/>
    <row r="632" s="360" customFormat="1" hidden="1" x14ac:dyDescent="0.25"/>
    <row r="633" s="360" customFormat="1" hidden="1" x14ac:dyDescent="0.25"/>
    <row r="634" s="360" customFormat="1" hidden="1" x14ac:dyDescent="0.25"/>
    <row r="635" s="360" customFormat="1" hidden="1" x14ac:dyDescent="0.25"/>
    <row r="636" s="360" customFormat="1" hidden="1" x14ac:dyDescent="0.25"/>
    <row r="637" s="360" customFormat="1" hidden="1" x14ac:dyDescent="0.25"/>
    <row r="638" s="360" customFormat="1" hidden="1" x14ac:dyDescent="0.25"/>
    <row r="639" s="360" customFormat="1" hidden="1" x14ac:dyDescent="0.25"/>
    <row r="640" s="360" customFormat="1" hidden="1" x14ac:dyDescent="0.25"/>
    <row r="641" s="360" customFormat="1" hidden="1" x14ac:dyDescent="0.25"/>
    <row r="642" s="360" customFormat="1" hidden="1" x14ac:dyDescent="0.25"/>
    <row r="643" s="360" customFormat="1" hidden="1" x14ac:dyDescent="0.25"/>
    <row r="644" s="360" customFormat="1" hidden="1" x14ac:dyDescent="0.25"/>
    <row r="645" s="360" customFormat="1" hidden="1" x14ac:dyDescent="0.25"/>
    <row r="646" s="360" customFormat="1" hidden="1" x14ac:dyDescent="0.25"/>
    <row r="647" s="360" customFormat="1" hidden="1" x14ac:dyDescent="0.25"/>
    <row r="648" s="360" customFormat="1" hidden="1" x14ac:dyDescent="0.25"/>
    <row r="649" s="360" customFormat="1" hidden="1" x14ac:dyDescent="0.25"/>
    <row r="650" s="360" customFormat="1" hidden="1" x14ac:dyDescent="0.25"/>
    <row r="651" s="360" customFormat="1" hidden="1" x14ac:dyDescent="0.25"/>
    <row r="652" s="360" customFormat="1" hidden="1" x14ac:dyDescent="0.25"/>
    <row r="653" s="360" customFormat="1" hidden="1" x14ac:dyDescent="0.25"/>
    <row r="654" s="360" customFormat="1" hidden="1" x14ac:dyDescent="0.25"/>
    <row r="655" s="360" customFormat="1" hidden="1" x14ac:dyDescent="0.25"/>
    <row r="656" s="360" customFormat="1" hidden="1" x14ac:dyDescent="0.25"/>
    <row r="657" s="360" customFormat="1" hidden="1" x14ac:dyDescent="0.25"/>
    <row r="658" s="360" customFormat="1" hidden="1" x14ac:dyDescent="0.25"/>
    <row r="659" s="360" customFormat="1" hidden="1" x14ac:dyDescent="0.25"/>
    <row r="660" s="360" customFormat="1" hidden="1" x14ac:dyDescent="0.25"/>
    <row r="661" s="360" customFormat="1" hidden="1" x14ac:dyDescent="0.25"/>
    <row r="662" s="360" customFormat="1" hidden="1" x14ac:dyDescent="0.25"/>
    <row r="663" s="360" customFormat="1" hidden="1" x14ac:dyDescent="0.25"/>
    <row r="664" s="360" customFormat="1" hidden="1" x14ac:dyDescent="0.25"/>
    <row r="665" s="360" customFormat="1" hidden="1" x14ac:dyDescent="0.25"/>
    <row r="666" s="360" customFormat="1" hidden="1" x14ac:dyDescent="0.25"/>
    <row r="667" s="360" customFormat="1" hidden="1" x14ac:dyDescent="0.25"/>
    <row r="668" s="360" customFormat="1" hidden="1" x14ac:dyDescent="0.25"/>
    <row r="669" s="360" customFormat="1" hidden="1" x14ac:dyDescent="0.25"/>
    <row r="670" s="360" customFormat="1" hidden="1" x14ac:dyDescent="0.25"/>
    <row r="671" s="360" customFormat="1" hidden="1" x14ac:dyDescent="0.25"/>
    <row r="672" s="360" customFormat="1" hidden="1" x14ac:dyDescent="0.25"/>
    <row r="673" s="360" customFormat="1" hidden="1" x14ac:dyDescent="0.25"/>
    <row r="674" s="360" customFormat="1" hidden="1" x14ac:dyDescent="0.25"/>
    <row r="675" s="360" customFormat="1" hidden="1" x14ac:dyDescent="0.25"/>
    <row r="676" s="360" customFormat="1" hidden="1" x14ac:dyDescent="0.25"/>
    <row r="677" s="360" customFormat="1" hidden="1" x14ac:dyDescent="0.25"/>
    <row r="678" s="360" customFormat="1" hidden="1" x14ac:dyDescent="0.25"/>
    <row r="679" s="360" customFormat="1" hidden="1" x14ac:dyDescent="0.25"/>
    <row r="680" s="360" customFormat="1" hidden="1" x14ac:dyDescent="0.25"/>
    <row r="681" s="360" customFormat="1" hidden="1" x14ac:dyDescent="0.25"/>
    <row r="682" s="360" customFormat="1" hidden="1" x14ac:dyDescent="0.25"/>
    <row r="683" s="360" customFormat="1" hidden="1" x14ac:dyDescent="0.25"/>
    <row r="684" s="360" customFormat="1" hidden="1" x14ac:dyDescent="0.25"/>
    <row r="685" s="360" customFormat="1" hidden="1" x14ac:dyDescent="0.25"/>
    <row r="686" s="360" customFormat="1" hidden="1" x14ac:dyDescent="0.25"/>
    <row r="687" s="360" customFormat="1" hidden="1" x14ac:dyDescent="0.25"/>
    <row r="688" s="360" customFormat="1" hidden="1" x14ac:dyDescent="0.25"/>
    <row r="689" s="360" customFormat="1" hidden="1" x14ac:dyDescent="0.25"/>
    <row r="690" s="360" customFormat="1" hidden="1" x14ac:dyDescent="0.25"/>
    <row r="691" s="360" customFormat="1" hidden="1" x14ac:dyDescent="0.25"/>
    <row r="692" s="360" customFormat="1" hidden="1" x14ac:dyDescent="0.25"/>
    <row r="693" s="360" customFormat="1" hidden="1" x14ac:dyDescent="0.25"/>
    <row r="694" s="360" customFormat="1" hidden="1" x14ac:dyDescent="0.25"/>
    <row r="695" s="360" customFormat="1" hidden="1" x14ac:dyDescent="0.25"/>
    <row r="696" s="360" customFormat="1" hidden="1" x14ac:dyDescent="0.25"/>
    <row r="697" s="360" customFormat="1" hidden="1" x14ac:dyDescent="0.25"/>
    <row r="698" s="360" customFormat="1" hidden="1" x14ac:dyDescent="0.25"/>
    <row r="699" s="360" customFormat="1" hidden="1" x14ac:dyDescent="0.25"/>
    <row r="700" s="360" customFormat="1" hidden="1" x14ac:dyDescent="0.25"/>
    <row r="701" s="360" customFormat="1" hidden="1" x14ac:dyDescent="0.25"/>
    <row r="702" s="360" customFormat="1" hidden="1" x14ac:dyDescent="0.25"/>
    <row r="703" s="360" customFormat="1" hidden="1" x14ac:dyDescent="0.25"/>
    <row r="704" s="360" customFormat="1" hidden="1" x14ac:dyDescent="0.25"/>
    <row r="705" s="360" customFormat="1" hidden="1" x14ac:dyDescent="0.25"/>
    <row r="706" s="360" customFormat="1" hidden="1" x14ac:dyDescent="0.25"/>
    <row r="707" s="360" customFormat="1" hidden="1" x14ac:dyDescent="0.25"/>
    <row r="708" s="360" customFormat="1" hidden="1" x14ac:dyDescent="0.25"/>
    <row r="709" s="360" customFormat="1" hidden="1" x14ac:dyDescent="0.25"/>
    <row r="710" s="360" customFormat="1" hidden="1" x14ac:dyDescent="0.25"/>
    <row r="711" s="360" customFormat="1" hidden="1" x14ac:dyDescent="0.25"/>
    <row r="712" s="360" customFormat="1" hidden="1" x14ac:dyDescent="0.25"/>
    <row r="713" s="360" customFormat="1" hidden="1" x14ac:dyDescent="0.25"/>
    <row r="714" s="360" customFormat="1" hidden="1" x14ac:dyDescent="0.25"/>
    <row r="715" s="360" customFormat="1" hidden="1" x14ac:dyDescent="0.25"/>
    <row r="716" s="360" customFormat="1" hidden="1" x14ac:dyDescent="0.25"/>
    <row r="717" s="360" customFormat="1" hidden="1" x14ac:dyDescent="0.25"/>
    <row r="718" s="360" customFormat="1" hidden="1" x14ac:dyDescent="0.25"/>
    <row r="719" s="360" customFormat="1" hidden="1" x14ac:dyDescent="0.25"/>
    <row r="720" s="360" customFormat="1" hidden="1" x14ac:dyDescent="0.25"/>
    <row r="721" s="360" customFormat="1" hidden="1" x14ac:dyDescent="0.25"/>
    <row r="722" s="360" customFormat="1" hidden="1" x14ac:dyDescent="0.25"/>
    <row r="723" s="360" customFormat="1" hidden="1" x14ac:dyDescent="0.25"/>
    <row r="724" s="360" customFormat="1" hidden="1" x14ac:dyDescent="0.25"/>
    <row r="725" s="360" customFormat="1" hidden="1" x14ac:dyDescent="0.25"/>
    <row r="726" s="360" customFormat="1" hidden="1" x14ac:dyDescent="0.25"/>
    <row r="727" s="360" customFormat="1" hidden="1" x14ac:dyDescent="0.25"/>
    <row r="728" s="360" customFormat="1" hidden="1" x14ac:dyDescent="0.25"/>
    <row r="729" s="360" customFormat="1" hidden="1" x14ac:dyDescent="0.25"/>
    <row r="730" s="360" customFormat="1" hidden="1" x14ac:dyDescent="0.25"/>
    <row r="731" s="360" customFormat="1" hidden="1" x14ac:dyDescent="0.25"/>
    <row r="732" s="360" customFormat="1" hidden="1" x14ac:dyDescent="0.25"/>
    <row r="733" s="360" customFormat="1" hidden="1" x14ac:dyDescent="0.25"/>
    <row r="734" s="360" customFormat="1" hidden="1" x14ac:dyDescent="0.25"/>
    <row r="735" s="360" customFormat="1" hidden="1" x14ac:dyDescent="0.25"/>
    <row r="736" s="360" customFormat="1" hidden="1" x14ac:dyDescent="0.25"/>
    <row r="737" s="360" customFormat="1" hidden="1" x14ac:dyDescent="0.25"/>
    <row r="738" s="360" customFormat="1" hidden="1" x14ac:dyDescent="0.25"/>
    <row r="739" s="360" customFormat="1" hidden="1" x14ac:dyDescent="0.25"/>
    <row r="740" s="360" customFormat="1" hidden="1" x14ac:dyDescent="0.25"/>
    <row r="741" s="360" customFormat="1" hidden="1" x14ac:dyDescent="0.25"/>
    <row r="742" s="360" customFormat="1" hidden="1" x14ac:dyDescent="0.25"/>
    <row r="743" s="360" customFormat="1" hidden="1" x14ac:dyDescent="0.25"/>
    <row r="744" s="360" customFormat="1" hidden="1" x14ac:dyDescent="0.25"/>
    <row r="745" s="360" customFormat="1" hidden="1" x14ac:dyDescent="0.25"/>
    <row r="746" s="360" customFormat="1" hidden="1" x14ac:dyDescent="0.25"/>
    <row r="747" s="360" customFormat="1" hidden="1" x14ac:dyDescent="0.25"/>
    <row r="748" s="360" customFormat="1" hidden="1" x14ac:dyDescent="0.25"/>
    <row r="749" s="360" customFormat="1" hidden="1" x14ac:dyDescent="0.25"/>
    <row r="750" s="360" customFormat="1" hidden="1" x14ac:dyDescent="0.25"/>
    <row r="751" s="360" customFormat="1" hidden="1" x14ac:dyDescent="0.25"/>
    <row r="752" s="360" customFormat="1" hidden="1" x14ac:dyDescent="0.25"/>
    <row r="753" s="360" customFormat="1" hidden="1" x14ac:dyDescent="0.25"/>
    <row r="754" s="360" customFormat="1" hidden="1" x14ac:dyDescent="0.25"/>
    <row r="755" s="360" customFormat="1" hidden="1" x14ac:dyDescent="0.25"/>
    <row r="756" s="360" customFormat="1" hidden="1" x14ac:dyDescent="0.25"/>
    <row r="757" s="360" customFormat="1" hidden="1" x14ac:dyDescent="0.25"/>
    <row r="758" s="360" customFormat="1" hidden="1" x14ac:dyDescent="0.25"/>
    <row r="759" s="360" customFormat="1" hidden="1" x14ac:dyDescent="0.25"/>
    <row r="760" s="360" customFormat="1" hidden="1" x14ac:dyDescent="0.25"/>
    <row r="761" s="360" customFormat="1" hidden="1" x14ac:dyDescent="0.25"/>
    <row r="762" s="360" customFormat="1" hidden="1" x14ac:dyDescent="0.25"/>
    <row r="763" s="360" customFormat="1" hidden="1" x14ac:dyDescent="0.25"/>
    <row r="764" s="360" customFormat="1" hidden="1" x14ac:dyDescent="0.25"/>
    <row r="765" s="360" customFormat="1" hidden="1" x14ac:dyDescent="0.25"/>
    <row r="766" s="360" customFormat="1" hidden="1" x14ac:dyDescent="0.25"/>
    <row r="767" s="360" customFormat="1" hidden="1" x14ac:dyDescent="0.25"/>
    <row r="768" s="360" customFormat="1" hidden="1" x14ac:dyDescent="0.25"/>
    <row r="769" s="360" customFormat="1" hidden="1" x14ac:dyDescent="0.25"/>
    <row r="770" s="360" customFormat="1" hidden="1" x14ac:dyDescent="0.25"/>
    <row r="771" s="360" customFormat="1" hidden="1" x14ac:dyDescent="0.25"/>
    <row r="772" s="360" customFormat="1" hidden="1" x14ac:dyDescent="0.25"/>
    <row r="773" s="360" customFormat="1" hidden="1" x14ac:dyDescent="0.25"/>
    <row r="774" s="360" customFormat="1" hidden="1" x14ac:dyDescent="0.25"/>
    <row r="775" s="360" customFormat="1" hidden="1" x14ac:dyDescent="0.25"/>
    <row r="776" s="360" customFormat="1" hidden="1" x14ac:dyDescent="0.25"/>
    <row r="777" s="360" customFormat="1" hidden="1" x14ac:dyDescent="0.25"/>
    <row r="778" s="360" customFormat="1" hidden="1" x14ac:dyDescent="0.25"/>
    <row r="779" s="360" customFormat="1" hidden="1" x14ac:dyDescent="0.25"/>
    <row r="780" s="360" customFormat="1" hidden="1" x14ac:dyDescent="0.25"/>
    <row r="781" s="360" customFormat="1" hidden="1" x14ac:dyDescent="0.25"/>
    <row r="782" s="360" customFormat="1" hidden="1" x14ac:dyDescent="0.25"/>
    <row r="783" s="360" customFormat="1" hidden="1" x14ac:dyDescent="0.25"/>
    <row r="784" s="360" customFormat="1" hidden="1" x14ac:dyDescent="0.25"/>
    <row r="785" s="360" customFormat="1" hidden="1" x14ac:dyDescent="0.25"/>
    <row r="786" s="360" customFormat="1" hidden="1" x14ac:dyDescent="0.25"/>
    <row r="787" s="360" customFormat="1" hidden="1" x14ac:dyDescent="0.25"/>
    <row r="788" s="360" customFormat="1" hidden="1" x14ac:dyDescent="0.25"/>
    <row r="789" s="360" customFormat="1" hidden="1" x14ac:dyDescent="0.25"/>
    <row r="790" s="360" customFormat="1" hidden="1" x14ac:dyDescent="0.25"/>
    <row r="791" s="360" customFormat="1" hidden="1" x14ac:dyDescent="0.25"/>
    <row r="792" s="360" customFormat="1" hidden="1" x14ac:dyDescent="0.25"/>
    <row r="793" s="360" customFormat="1" hidden="1" x14ac:dyDescent="0.25"/>
    <row r="794" s="360" customFormat="1" hidden="1" x14ac:dyDescent="0.25"/>
    <row r="795" s="360" customFormat="1" hidden="1" x14ac:dyDescent="0.25"/>
    <row r="796" s="360" customFormat="1" hidden="1" x14ac:dyDescent="0.25"/>
    <row r="797" s="360" customFormat="1" hidden="1" x14ac:dyDescent="0.25"/>
    <row r="798" s="360" customFormat="1" hidden="1" x14ac:dyDescent="0.25"/>
    <row r="799" s="360" customFormat="1" hidden="1" x14ac:dyDescent="0.25"/>
    <row r="800" s="360" customFormat="1" hidden="1" x14ac:dyDescent="0.25"/>
    <row r="801" s="360" customFormat="1" hidden="1" x14ac:dyDescent="0.25"/>
    <row r="802" s="360" customFormat="1" hidden="1" x14ac:dyDescent="0.25"/>
    <row r="803" s="360" customFormat="1" hidden="1" x14ac:dyDescent="0.25"/>
    <row r="804" s="360" customFormat="1" hidden="1" x14ac:dyDescent="0.25"/>
    <row r="805" s="360" customFormat="1" hidden="1" x14ac:dyDescent="0.25"/>
    <row r="806" s="360" customFormat="1" hidden="1" x14ac:dyDescent="0.25"/>
    <row r="807" s="360" customFormat="1" hidden="1" x14ac:dyDescent="0.25"/>
    <row r="808" s="360" customFormat="1" hidden="1" x14ac:dyDescent="0.25"/>
    <row r="809" s="360" customFormat="1" hidden="1" x14ac:dyDescent="0.25"/>
    <row r="810" s="360" customFormat="1" hidden="1" x14ac:dyDescent="0.25"/>
    <row r="811" s="360" customFormat="1" hidden="1" x14ac:dyDescent="0.25"/>
    <row r="812" s="360" customFormat="1" hidden="1" x14ac:dyDescent="0.25"/>
    <row r="813" s="360" customFormat="1" hidden="1" x14ac:dyDescent="0.25"/>
    <row r="814" s="360" customFormat="1" hidden="1" x14ac:dyDescent="0.25"/>
    <row r="815" s="360" customFormat="1" hidden="1" x14ac:dyDescent="0.25"/>
    <row r="816" s="360" customFormat="1" hidden="1" x14ac:dyDescent="0.25"/>
    <row r="817" s="360" customFormat="1" hidden="1" x14ac:dyDescent="0.25"/>
    <row r="818" s="360" customFormat="1" hidden="1" x14ac:dyDescent="0.25"/>
    <row r="819" s="360" customFormat="1" hidden="1" x14ac:dyDescent="0.25"/>
    <row r="820" s="360" customFormat="1" hidden="1" x14ac:dyDescent="0.25"/>
    <row r="821" s="360" customFormat="1" hidden="1" x14ac:dyDescent="0.25"/>
    <row r="822" s="360" customFormat="1" hidden="1" x14ac:dyDescent="0.25"/>
    <row r="823" s="360" customFormat="1" hidden="1" x14ac:dyDescent="0.25"/>
    <row r="824" s="360" customFormat="1" hidden="1" x14ac:dyDescent="0.25"/>
    <row r="825" s="360" customFormat="1" hidden="1" x14ac:dyDescent="0.25"/>
    <row r="826" s="360" customFormat="1" hidden="1" x14ac:dyDescent="0.25"/>
    <row r="827" s="360" customFormat="1" hidden="1" x14ac:dyDescent="0.25"/>
    <row r="828" s="360" customFormat="1" hidden="1" x14ac:dyDescent="0.25"/>
    <row r="829" s="360" customFormat="1" hidden="1" x14ac:dyDescent="0.25"/>
    <row r="830" s="360" customFormat="1" hidden="1" x14ac:dyDescent="0.25"/>
    <row r="831" s="360" customFormat="1" hidden="1" x14ac:dyDescent="0.25"/>
    <row r="832" s="360" customFormat="1" hidden="1" x14ac:dyDescent="0.25"/>
    <row r="833" s="360" customFormat="1" hidden="1" x14ac:dyDescent="0.25"/>
    <row r="834" s="360" customFormat="1" hidden="1" x14ac:dyDescent="0.25"/>
    <row r="835" s="360" customFormat="1" hidden="1" x14ac:dyDescent="0.25"/>
    <row r="836" s="360" customFormat="1" hidden="1" x14ac:dyDescent="0.25"/>
    <row r="837" s="360" customFormat="1" hidden="1" x14ac:dyDescent="0.25"/>
    <row r="838" s="360" customFormat="1" hidden="1" x14ac:dyDescent="0.25"/>
    <row r="839" s="360" customFormat="1" hidden="1" x14ac:dyDescent="0.25"/>
    <row r="840" s="360" customFormat="1" hidden="1" x14ac:dyDescent="0.25"/>
    <row r="841" s="360" customFormat="1" hidden="1" x14ac:dyDescent="0.25"/>
    <row r="842" s="360" customFormat="1" hidden="1" x14ac:dyDescent="0.25"/>
    <row r="843" s="360" customFormat="1" hidden="1" x14ac:dyDescent="0.25"/>
    <row r="844" s="360" customFormat="1" hidden="1" x14ac:dyDescent="0.25"/>
    <row r="845" s="360" customFormat="1" hidden="1" x14ac:dyDescent="0.25"/>
    <row r="846" s="360" customFormat="1" hidden="1" x14ac:dyDescent="0.25"/>
    <row r="847" s="360" customFormat="1" hidden="1" x14ac:dyDescent="0.25"/>
    <row r="848" s="360" customFormat="1" hidden="1" x14ac:dyDescent="0.25"/>
    <row r="849" s="360" customFormat="1" hidden="1" x14ac:dyDescent="0.25"/>
    <row r="850" s="360" customFormat="1" hidden="1" x14ac:dyDescent="0.25"/>
    <row r="851" s="360" customFormat="1" hidden="1" x14ac:dyDescent="0.25"/>
    <row r="852" s="360" customFormat="1" hidden="1" x14ac:dyDescent="0.25"/>
    <row r="853" s="360" customFormat="1" hidden="1" x14ac:dyDescent="0.25"/>
    <row r="854" s="360" customFormat="1" hidden="1" x14ac:dyDescent="0.25"/>
    <row r="855" s="360" customFormat="1" hidden="1" x14ac:dyDescent="0.25"/>
    <row r="856" s="360" customFormat="1" hidden="1" x14ac:dyDescent="0.25"/>
    <row r="857" s="360" customFormat="1" hidden="1" x14ac:dyDescent="0.25"/>
    <row r="858" s="360" customFormat="1" hidden="1" x14ac:dyDescent="0.25"/>
    <row r="859" s="360" customFormat="1" hidden="1" x14ac:dyDescent="0.25"/>
    <row r="860" s="360" customFormat="1" hidden="1" x14ac:dyDescent="0.25"/>
    <row r="861" s="360" customFormat="1" hidden="1" x14ac:dyDescent="0.25"/>
    <row r="862" s="360" customFormat="1" hidden="1" x14ac:dyDescent="0.25"/>
    <row r="863" s="360" customFormat="1" hidden="1" x14ac:dyDescent="0.25"/>
    <row r="864" s="360" customFormat="1" hidden="1" x14ac:dyDescent="0.25"/>
    <row r="865" s="360" customFormat="1" hidden="1" x14ac:dyDescent="0.25"/>
    <row r="866" s="360" customFormat="1" hidden="1" x14ac:dyDescent="0.25"/>
    <row r="867" s="360" customFormat="1" hidden="1" x14ac:dyDescent="0.25"/>
    <row r="868" s="360" customFormat="1" hidden="1" x14ac:dyDescent="0.25"/>
    <row r="869" s="360" customFormat="1" hidden="1" x14ac:dyDescent="0.25"/>
    <row r="870" s="360" customFormat="1" hidden="1" x14ac:dyDescent="0.25"/>
    <row r="871" s="360" customFormat="1" hidden="1" x14ac:dyDescent="0.25"/>
    <row r="872" s="360" customFormat="1" hidden="1" x14ac:dyDescent="0.25"/>
    <row r="873" s="360" customFormat="1" hidden="1" x14ac:dyDescent="0.25"/>
    <row r="874" s="360" customFormat="1" hidden="1" x14ac:dyDescent="0.25"/>
    <row r="875" s="360" customFormat="1" hidden="1" x14ac:dyDescent="0.25"/>
    <row r="876" s="360" customFormat="1" hidden="1" x14ac:dyDescent="0.25"/>
    <row r="877" s="360" customFormat="1" hidden="1" x14ac:dyDescent="0.25"/>
    <row r="878" s="360" customFormat="1" hidden="1" x14ac:dyDescent="0.25"/>
    <row r="879" s="360" customFormat="1" hidden="1" x14ac:dyDescent="0.25"/>
    <row r="880" s="360" customFormat="1" hidden="1" x14ac:dyDescent="0.25"/>
    <row r="881" s="360" customFormat="1" hidden="1" x14ac:dyDescent="0.25"/>
    <row r="882" s="360" customFormat="1" hidden="1" x14ac:dyDescent="0.25"/>
    <row r="883" s="360" customFormat="1" hidden="1" x14ac:dyDescent="0.25"/>
    <row r="884" s="360" customFormat="1" hidden="1" x14ac:dyDescent="0.25"/>
    <row r="885" s="360" customFormat="1" hidden="1" x14ac:dyDescent="0.25"/>
    <row r="886" s="360" customFormat="1" hidden="1" x14ac:dyDescent="0.25"/>
    <row r="887" s="360" customFormat="1" hidden="1" x14ac:dyDescent="0.25"/>
    <row r="888" s="360" customFormat="1" hidden="1" x14ac:dyDescent="0.25"/>
    <row r="889" s="360" customFormat="1" hidden="1" x14ac:dyDescent="0.25"/>
    <row r="890" s="360" customFormat="1" hidden="1" x14ac:dyDescent="0.25"/>
    <row r="891" s="360" customFormat="1" hidden="1" x14ac:dyDescent="0.25"/>
    <row r="892" s="360" customFormat="1" hidden="1" x14ac:dyDescent="0.25"/>
    <row r="893" s="360" customFormat="1" hidden="1" x14ac:dyDescent="0.25"/>
    <row r="894" s="360" customFormat="1" hidden="1" x14ac:dyDescent="0.25"/>
    <row r="895" s="360" customFormat="1" hidden="1" x14ac:dyDescent="0.25"/>
    <row r="896" s="360" customFormat="1" hidden="1" x14ac:dyDescent="0.25"/>
    <row r="897" s="360" customFormat="1" hidden="1" x14ac:dyDescent="0.25"/>
    <row r="898" s="360" customFormat="1" hidden="1" x14ac:dyDescent="0.25"/>
    <row r="899" s="360" customFormat="1" hidden="1" x14ac:dyDescent="0.25"/>
    <row r="900" s="360" customFormat="1" hidden="1" x14ac:dyDescent="0.25"/>
    <row r="901" s="360" customFormat="1" hidden="1" x14ac:dyDescent="0.25"/>
    <row r="902" s="360" customFormat="1" hidden="1" x14ac:dyDescent="0.25"/>
    <row r="903" s="360" customFormat="1" hidden="1" x14ac:dyDescent="0.25"/>
    <row r="904" s="360" customFormat="1" hidden="1" x14ac:dyDescent="0.25"/>
    <row r="905" s="360" customFormat="1" hidden="1" x14ac:dyDescent="0.25"/>
    <row r="906" s="360" customFormat="1" hidden="1" x14ac:dyDescent="0.25"/>
    <row r="907" s="360" customFormat="1" hidden="1" x14ac:dyDescent="0.25"/>
    <row r="908" s="360" customFormat="1" hidden="1" x14ac:dyDescent="0.25"/>
    <row r="909" s="360" customFormat="1" hidden="1" x14ac:dyDescent="0.25"/>
    <row r="910" s="360" customFormat="1" hidden="1" x14ac:dyDescent="0.25"/>
    <row r="911" s="360" customFormat="1" hidden="1" x14ac:dyDescent="0.25"/>
    <row r="912" s="360" customFormat="1" hidden="1" x14ac:dyDescent="0.25"/>
    <row r="913" s="360" customFormat="1" hidden="1" x14ac:dyDescent="0.25"/>
    <row r="914" s="360" customFormat="1" hidden="1" x14ac:dyDescent="0.25"/>
    <row r="915" s="360" customFormat="1" hidden="1" x14ac:dyDescent="0.25"/>
    <row r="916" s="360" customFormat="1" hidden="1" x14ac:dyDescent="0.25"/>
    <row r="917" s="360" customFormat="1" hidden="1" x14ac:dyDescent="0.25"/>
    <row r="918" s="360" customFormat="1" hidden="1" x14ac:dyDescent="0.25"/>
    <row r="919" s="360" customFormat="1" hidden="1" x14ac:dyDescent="0.25"/>
    <row r="920" s="360" customFormat="1" hidden="1" x14ac:dyDescent="0.25"/>
    <row r="921" s="360" customFormat="1" hidden="1" x14ac:dyDescent="0.25"/>
    <row r="922" s="360" customFormat="1" hidden="1" x14ac:dyDescent="0.25"/>
    <row r="923" s="360" customFormat="1" hidden="1" x14ac:dyDescent="0.25"/>
    <row r="924" s="360" customFormat="1" hidden="1" x14ac:dyDescent="0.25"/>
    <row r="925" s="360" customFormat="1" hidden="1" x14ac:dyDescent="0.25"/>
    <row r="926" s="360" customFormat="1" hidden="1" x14ac:dyDescent="0.25"/>
    <row r="927" s="360" customFormat="1" hidden="1" x14ac:dyDescent="0.25"/>
    <row r="928" s="360" customFormat="1" hidden="1" x14ac:dyDescent="0.25"/>
    <row r="929" s="360" customFormat="1" hidden="1" x14ac:dyDescent="0.25"/>
    <row r="930" s="360" customFormat="1" hidden="1" x14ac:dyDescent="0.25"/>
    <row r="931" s="360" customFormat="1" hidden="1" x14ac:dyDescent="0.25"/>
    <row r="932" s="360" customFormat="1" hidden="1" x14ac:dyDescent="0.25"/>
    <row r="933" s="360" customFormat="1" hidden="1" x14ac:dyDescent="0.25"/>
    <row r="934" s="360" customFormat="1" hidden="1" x14ac:dyDescent="0.25"/>
    <row r="935" s="360" customFormat="1" hidden="1" x14ac:dyDescent="0.25"/>
    <row r="936" s="360" customFormat="1" hidden="1" x14ac:dyDescent="0.25"/>
    <row r="937" s="360" customFormat="1" hidden="1" x14ac:dyDescent="0.25"/>
    <row r="938" s="360" customFormat="1" hidden="1" x14ac:dyDescent="0.25"/>
    <row r="939" s="360" customFormat="1" hidden="1" x14ac:dyDescent="0.25"/>
    <row r="940" s="360" customFormat="1" hidden="1" x14ac:dyDescent="0.25"/>
    <row r="941" s="360" customFormat="1" hidden="1" x14ac:dyDescent="0.25"/>
    <row r="942" s="360" customFormat="1" hidden="1" x14ac:dyDescent="0.25"/>
    <row r="943" s="360" customFormat="1" hidden="1" x14ac:dyDescent="0.25"/>
    <row r="944" s="360" customFormat="1" hidden="1" x14ac:dyDescent="0.25"/>
    <row r="945" s="360" customFormat="1" hidden="1" x14ac:dyDescent="0.25"/>
    <row r="946" s="360" customFormat="1" hidden="1" x14ac:dyDescent="0.25"/>
    <row r="947" s="360" customFormat="1" hidden="1" x14ac:dyDescent="0.25"/>
    <row r="948" s="360" customFormat="1" hidden="1" x14ac:dyDescent="0.25"/>
    <row r="949" s="360" customFormat="1" hidden="1" x14ac:dyDescent="0.25"/>
    <row r="950" s="360" customFormat="1" hidden="1" x14ac:dyDescent="0.25"/>
    <row r="951" s="360" customFormat="1" hidden="1" x14ac:dyDescent="0.25"/>
    <row r="952" s="360" customFormat="1" hidden="1" x14ac:dyDescent="0.25"/>
    <row r="953" s="360" customFormat="1" hidden="1" x14ac:dyDescent="0.25"/>
    <row r="954" s="360" customFormat="1" hidden="1" x14ac:dyDescent="0.25"/>
    <row r="955" s="360" customFormat="1" hidden="1" x14ac:dyDescent="0.25"/>
    <row r="956" s="360" customFormat="1" hidden="1" x14ac:dyDescent="0.25"/>
    <row r="957" s="360" customFormat="1" hidden="1" x14ac:dyDescent="0.25"/>
    <row r="958" s="360" customFormat="1" hidden="1" x14ac:dyDescent="0.25"/>
    <row r="959" s="360" customFormat="1" hidden="1" x14ac:dyDescent="0.25"/>
    <row r="960" s="360" customFormat="1" hidden="1" x14ac:dyDescent="0.25"/>
    <row r="961" s="360" customFormat="1" hidden="1" x14ac:dyDescent="0.25"/>
    <row r="962" s="360" customFormat="1" hidden="1" x14ac:dyDescent="0.25"/>
    <row r="963" s="360" customFormat="1" hidden="1" x14ac:dyDescent="0.25"/>
    <row r="964" s="360" customFormat="1" hidden="1" x14ac:dyDescent="0.25"/>
    <row r="965" s="360" customFormat="1" hidden="1" x14ac:dyDescent="0.25"/>
    <row r="966" s="360" customFormat="1" hidden="1" x14ac:dyDescent="0.25"/>
    <row r="967" s="360" customFormat="1" hidden="1" x14ac:dyDescent="0.25"/>
    <row r="968" s="360" customFormat="1" hidden="1" x14ac:dyDescent="0.25"/>
    <row r="969" s="360" customFormat="1" hidden="1" x14ac:dyDescent="0.25"/>
    <row r="970" s="360" customFormat="1" hidden="1" x14ac:dyDescent="0.25"/>
    <row r="971" s="360" customFormat="1" hidden="1" x14ac:dyDescent="0.25"/>
    <row r="972" s="360" customFormat="1" hidden="1" x14ac:dyDescent="0.25"/>
    <row r="973" s="360" customFormat="1" hidden="1" x14ac:dyDescent="0.25"/>
    <row r="974" s="360" customFormat="1" hidden="1" x14ac:dyDescent="0.25"/>
    <row r="975" s="360" customFormat="1" hidden="1" x14ac:dyDescent="0.25"/>
    <row r="976" s="360" customFormat="1" hidden="1" x14ac:dyDescent="0.25"/>
    <row r="977" s="360" customFormat="1" hidden="1" x14ac:dyDescent="0.25"/>
    <row r="978" s="360" customFormat="1" hidden="1" x14ac:dyDescent="0.25"/>
    <row r="979" s="360" customFormat="1" hidden="1" x14ac:dyDescent="0.25"/>
    <row r="980" s="360" customFormat="1" hidden="1" x14ac:dyDescent="0.25"/>
    <row r="981" s="360" customFormat="1" hidden="1" x14ac:dyDescent="0.25"/>
    <row r="982" s="360" customFormat="1" hidden="1" x14ac:dyDescent="0.25"/>
    <row r="983" s="360" customFormat="1" hidden="1" x14ac:dyDescent="0.25"/>
    <row r="984" s="360" customFormat="1" hidden="1" x14ac:dyDescent="0.25"/>
    <row r="985" s="360" customFormat="1" hidden="1" x14ac:dyDescent="0.25"/>
    <row r="986" s="360" customFormat="1" hidden="1" x14ac:dyDescent="0.25"/>
    <row r="987" s="360" customFormat="1" hidden="1" x14ac:dyDescent="0.25"/>
    <row r="988" s="360" customFormat="1" hidden="1" x14ac:dyDescent="0.25"/>
    <row r="989" s="360" customFormat="1" hidden="1" x14ac:dyDescent="0.25"/>
    <row r="990" s="360" customFormat="1" hidden="1" x14ac:dyDescent="0.25"/>
    <row r="991" s="360" customFormat="1" hidden="1" x14ac:dyDescent="0.25"/>
    <row r="992" s="360" customFormat="1" hidden="1" x14ac:dyDescent="0.25"/>
    <row r="993" s="360" customFormat="1" hidden="1" x14ac:dyDescent="0.25"/>
    <row r="994" s="360" customFormat="1" hidden="1" x14ac:dyDescent="0.25"/>
    <row r="995" s="360" customFormat="1" hidden="1" x14ac:dyDescent="0.25"/>
    <row r="996" s="360" customFormat="1" hidden="1" x14ac:dyDescent="0.25"/>
    <row r="997" s="360" customFormat="1" hidden="1" x14ac:dyDescent="0.25"/>
    <row r="998" s="360" customFormat="1" hidden="1" x14ac:dyDescent="0.25"/>
    <row r="999" s="360" customFormat="1" hidden="1" x14ac:dyDescent="0.25"/>
    <row r="1000" s="360" customFormat="1" hidden="1" x14ac:dyDescent="0.25"/>
    <row r="1001" s="360" customFormat="1" hidden="1" x14ac:dyDescent="0.25"/>
    <row r="1002" s="360" customFormat="1" hidden="1" x14ac:dyDescent="0.25"/>
    <row r="1003" s="360" customFormat="1" hidden="1" x14ac:dyDescent="0.25"/>
    <row r="1004" s="360" customFormat="1" hidden="1" x14ac:dyDescent="0.25"/>
    <row r="1005" s="360" customFormat="1" hidden="1" x14ac:dyDescent="0.25"/>
    <row r="1006" s="360" customFormat="1" hidden="1" x14ac:dyDescent="0.25"/>
    <row r="1007" s="360" customFormat="1" hidden="1" x14ac:dyDescent="0.25"/>
    <row r="1008" s="360" customFormat="1" hidden="1" x14ac:dyDescent="0.25"/>
    <row r="1009" s="360" customFormat="1" hidden="1" x14ac:dyDescent="0.25"/>
    <row r="1010" s="360" customFormat="1" hidden="1" x14ac:dyDescent="0.25"/>
    <row r="1011" s="360" customFormat="1" hidden="1" x14ac:dyDescent="0.25"/>
    <row r="1012" s="360" customFormat="1" hidden="1" x14ac:dyDescent="0.25"/>
    <row r="1013" s="360" customFormat="1" hidden="1" x14ac:dyDescent="0.25"/>
    <row r="1014" s="360" customFormat="1" hidden="1" x14ac:dyDescent="0.25"/>
    <row r="1015" s="360" customFormat="1" hidden="1" x14ac:dyDescent="0.25"/>
    <row r="1016" s="360" customFormat="1" hidden="1" x14ac:dyDescent="0.25"/>
    <row r="1017" s="360" customFormat="1" hidden="1" x14ac:dyDescent="0.25"/>
    <row r="1018" s="360" customFormat="1" hidden="1" x14ac:dyDescent="0.25"/>
    <row r="1019" s="360" customFormat="1" hidden="1" x14ac:dyDescent="0.25"/>
    <row r="1020" s="360" customFormat="1" hidden="1" x14ac:dyDescent="0.25"/>
    <row r="1021" s="360" customFormat="1" hidden="1" x14ac:dyDescent="0.25"/>
    <row r="1022" s="360" customFormat="1" hidden="1" x14ac:dyDescent="0.25"/>
    <row r="1023" s="360" customFormat="1" hidden="1" x14ac:dyDescent="0.25"/>
    <row r="1024" s="360" customFormat="1" hidden="1" x14ac:dyDescent="0.25"/>
    <row r="1025" s="360" customFormat="1" hidden="1" x14ac:dyDescent="0.25"/>
    <row r="1026" s="360" customFormat="1" hidden="1" x14ac:dyDescent="0.25"/>
    <row r="1027" s="360" customFormat="1" hidden="1" x14ac:dyDescent="0.25"/>
    <row r="1028" s="360" customFormat="1" hidden="1" x14ac:dyDescent="0.25"/>
    <row r="1029" s="360" customFormat="1" hidden="1" x14ac:dyDescent="0.25"/>
    <row r="1030" s="360" customFormat="1" hidden="1" x14ac:dyDescent="0.25"/>
    <row r="1031" s="360" customFormat="1" hidden="1" x14ac:dyDescent="0.25"/>
    <row r="1032" s="360" customFormat="1" hidden="1" x14ac:dyDescent="0.25"/>
    <row r="1033" s="360" customFormat="1" hidden="1" x14ac:dyDescent="0.25"/>
    <row r="1034" s="360" customFormat="1" hidden="1" x14ac:dyDescent="0.25"/>
    <row r="1035" s="360" customFormat="1" hidden="1" x14ac:dyDescent="0.25"/>
    <row r="1036" s="360" customFormat="1" hidden="1" x14ac:dyDescent="0.25"/>
    <row r="1037" s="360" customFormat="1" hidden="1" x14ac:dyDescent="0.25"/>
    <row r="1038" s="360" customFormat="1" hidden="1" x14ac:dyDescent="0.25"/>
    <row r="1039" s="360" customFormat="1" hidden="1" x14ac:dyDescent="0.25"/>
    <row r="1040" s="360" customFormat="1" hidden="1" x14ac:dyDescent="0.25"/>
    <row r="1041" s="360" customFormat="1" hidden="1" x14ac:dyDescent="0.25"/>
    <row r="1042" s="360" customFormat="1" hidden="1" x14ac:dyDescent="0.25"/>
    <row r="1043" s="360" customFormat="1" hidden="1" x14ac:dyDescent="0.25"/>
    <row r="1044" s="360" customFormat="1" hidden="1" x14ac:dyDescent="0.25"/>
    <row r="1045" s="360" customFormat="1" hidden="1" x14ac:dyDescent="0.25"/>
    <row r="1046" s="360" customFormat="1" hidden="1" x14ac:dyDescent="0.25"/>
    <row r="1047" s="360" customFormat="1" hidden="1" x14ac:dyDescent="0.25"/>
    <row r="1048" s="360" customFormat="1" hidden="1" x14ac:dyDescent="0.25"/>
    <row r="1049" s="360" customFormat="1" hidden="1" x14ac:dyDescent="0.25"/>
    <row r="1050" s="360" customFormat="1" hidden="1" x14ac:dyDescent="0.25"/>
    <row r="1051" s="360" customFormat="1" hidden="1" x14ac:dyDescent="0.25"/>
    <row r="1052" s="360" customFormat="1" hidden="1" x14ac:dyDescent="0.25"/>
    <row r="1053" s="360" customFormat="1" hidden="1" x14ac:dyDescent="0.25"/>
    <row r="1054" s="360" customFormat="1" hidden="1" x14ac:dyDescent="0.25"/>
    <row r="1055" s="360" customFormat="1" hidden="1" x14ac:dyDescent="0.25"/>
    <row r="1056" s="360" customFormat="1" hidden="1" x14ac:dyDescent="0.25"/>
    <row r="1057" s="360" customFormat="1" hidden="1" x14ac:dyDescent="0.25"/>
    <row r="1058" s="360" customFormat="1" hidden="1" x14ac:dyDescent="0.25"/>
    <row r="1059" s="360" customFormat="1" hidden="1" x14ac:dyDescent="0.25"/>
    <row r="1060" s="360" customFormat="1" hidden="1" x14ac:dyDescent="0.25"/>
    <row r="1061" s="360" customFormat="1" hidden="1" x14ac:dyDescent="0.25"/>
    <row r="1062" s="360" customFormat="1" hidden="1" x14ac:dyDescent="0.25"/>
    <row r="1063" s="360" customFormat="1" hidden="1" x14ac:dyDescent="0.25"/>
    <row r="1064" s="360" customFormat="1" hidden="1" x14ac:dyDescent="0.25"/>
    <row r="1065" s="360" customFormat="1" hidden="1" x14ac:dyDescent="0.25"/>
    <row r="1066" s="360" customFormat="1" hidden="1" x14ac:dyDescent="0.25"/>
    <row r="1067" s="360" customFormat="1" hidden="1" x14ac:dyDescent="0.25"/>
    <row r="1068" s="360" customFormat="1" hidden="1" x14ac:dyDescent="0.25"/>
    <row r="1069" s="360" customFormat="1" hidden="1" x14ac:dyDescent="0.25"/>
    <row r="1070" s="360" customFormat="1" hidden="1" x14ac:dyDescent="0.25"/>
    <row r="1071" s="360" customFormat="1" hidden="1" x14ac:dyDescent="0.25"/>
    <row r="1072" s="360" customFormat="1" hidden="1" x14ac:dyDescent="0.25"/>
    <row r="1073" s="360" customFormat="1" hidden="1" x14ac:dyDescent="0.25"/>
    <row r="1074" s="360" customFormat="1" hidden="1" x14ac:dyDescent="0.25"/>
    <row r="1075" s="360" customFormat="1" hidden="1" x14ac:dyDescent="0.25"/>
    <row r="1076" s="360" customFormat="1" hidden="1" x14ac:dyDescent="0.25"/>
    <row r="1077" s="360" customFormat="1" hidden="1" x14ac:dyDescent="0.25"/>
    <row r="1078" s="360" customFormat="1" hidden="1" x14ac:dyDescent="0.25"/>
    <row r="1079" s="360" customFormat="1" hidden="1" x14ac:dyDescent="0.25"/>
    <row r="1080" s="360" customFormat="1" hidden="1" x14ac:dyDescent="0.25"/>
    <row r="1081" s="360" customFormat="1" hidden="1" x14ac:dyDescent="0.25"/>
    <row r="1082" s="360" customFormat="1" hidden="1" x14ac:dyDescent="0.25"/>
    <row r="1083" s="360" customFormat="1" hidden="1" x14ac:dyDescent="0.25"/>
    <row r="1084" s="360" customFormat="1" hidden="1" x14ac:dyDescent="0.25"/>
    <row r="1085" s="360" customFormat="1" hidden="1" x14ac:dyDescent="0.25"/>
    <row r="1086" s="360" customFormat="1" hidden="1" x14ac:dyDescent="0.25"/>
    <row r="1087" s="360" customFormat="1" hidden="1" x14ac:dyDescent="0.25"/>
    <row r="1088" s="360" customFormat="1" hidden="1" x14ac:dyDescent="0.25"/>
    <row r="1089" s="360" customFormat="1" hidden="1" x14ac:dyDescent="0.25"/>
    <row r="1090" s="360" customFormat="1" hidden="1" x14ac:dyDescent="0.25"/>
    <row r="1091" s="360" customFormat="1" hidden="1" x14ac:dyDescent="0.25"/>
    <row r="1092" s="360" customFormat="1" hidden="1" x14ac:dyDescent="0.25"/>
    <row r="1093" s="360" customFormat="1" hidden="1" x14ac:dyDescent="0.25"/>
    <row r="1094" s="360" customFormat="1" hidden="1" x14ac:dyDescent="0.25"/>
    <row r="1095" s="360" customFormat="1" hidden="1" x14ac:dyDescent="0.25"/>
    <row r="1096" s="360" customFormat="1" hidden="1" x14ac:dyDescent="0.25"/>
    <row r="1097" s="360" customFormat="1" hidden="1" x14ac:dyDescent="0.25"/>
    <row r="1098" s="360" customFormat="1" hidden="1" x14ac:dyDescent="0.25"/>
    <row r="1099" s="360" customFormat="1" hidden="1" x14ac:dyDescent="0.25"/>
    <row r="1100" s="360" customFormat="1" hidden="1" x14ac:dyDescent="0.25"/>
    <row r="1101" s="360" customFormat="1" hidden="1" x14ac:dyDescent="0.25"/>
    <row r="1102" s="360" customFormat="1" hidden="1" x14ac:dyDescent="0.25"/>
    <row r="1103" s="360" customFormat="1" hidden="1" x14ac:dyDescent="0.25"/>
    <row r="1104" s="360" customFormat="1" hidden="1" x14ac:dyDescent="0.25"/>
    <row r="1105" s="360" customFormat="1" hidden="1" x14ac:dyDescent="0.25"/>
    <row r="1106" s="360" customFormat="1" hidden="1" x14ac:dyDescent="0.25"/>
    <row r="1107" s="360" customFormat="1" hidden="1" x14ac:dyDescent="0.25"/>
    <row r="1108" s="360" customFormat="1" hidden="1" x14ac:dyDescent="0.25"/>
    <row r="1109" s="360" customFormat="1" hidden="1" x14ac:dyDescent="0.25"/>
    <row r="1110" s="360" customFormat="1" hidden="1" x14ac:dyDescent="0.25"/>
    <row r="1111" s="360" customFormat="1" hidden="1" x14ac:dyDescent="0.25"/>
    <row r="1112" s="360" customFormat="1" hidden="1" x14ac:dyDescent="0.25"/>
    <row r="1113" s="360" customFormat="1" hidden="1" x14ac:dyDescent="0.25"/>
    <row r="1114" s="360" customFormat="1" hidden="1" x14ac:dyDescent="0.25"/>
    <row r="1115" s="360" customFormat="1" hidden="1" x14ac:dyDescent="0.25"/>
    <row r="1116" s="360" customFormat="1" hidden="1" x14ac:dyDescent="0.25"/>
    <row r="1117" s="360" customFormat="1" hidden="1" x14ac:dyDescent="0.25"/>
    <row r="1118" s="360" customFormat="1" hidden="1" x14ac:dyDescent="0.25"/>
    <row r="1119" s="360" customFormat="1" hidden="1" x14ac:dyDescent="0.25"/>
    <row r="1120" s="360" customFormat="1" hidden="1" x14ac:dyDescent="0.25"/>
    <row r="1121" s="360" customFormat="1" hidden="1" x14ac:dyDescent="0.25"/>
    <row r="1122" s="360" customFormat="1" hidden="1" x14ac:dyDescent="0.25"/>
    <row r="1123" s="360" customFormat="1" hidden="1" x14ac:dyDescent="0.25"/>
    <row r="1124" s="360" customFormat="1" hidden="1" x14ac:dyDescent="0.25"/>
    <row r="1125" s="360" customFormat="1" hidden="1" x14ac:dyDescent="0.25"/>
    <row r="1126" s="360" customFormat="1" hidden="1" x14ac:dyDescent="0.25"/>
    <row r="1127" s="360" customFormat="1" hidden="1" x14ac:dyDescent="0.25"/>
    <row r="1128" s="360" customFormat="1" hidden="1" x14ac:dyDescent="0.25"/>
    <row r="1129" s="360" customFormat="1" hidden="1" x14ac:dyDescent="0.25"/>
    <row r="1130" s="360" customFormat="1" hidden="1" x14ac:dyDescent="0.25"/>
    <row r="1131" s="360" customFormat="1" hidden="1" x14ac:dyDescent="0.25"/>
    <row r="1132" s="360" customFormat="1" hidden="1" x14ac:dyDescent="0.25"/>
    <row r="1133" s="360" customFormat="1" hidden="1" x14ac:dyDescent="0.25"/>
    <row r="1134" s="360" customFormat="1" hidden="1" x14ac:dyDescent="0.25"/>
    <row r="1135" s="360" customFormat="1" hidden="1" x14ac:dyDescent="0.25"/>
    <row r="1136" s="360" customFormat="1" hidden="1" x14ac:dyDescent="0.25"/>
    <row r="1137" s="360" customFormat="1" hidden="1" x14ac:dyDescent="0.25"/>
    <row r="1138" s="360" customFormat="1" hidden="1" x14ac:dyDescent="0.25"/>
    <row r="1139" s="360" customFormat="1" hidden="1" x14ac:dyDescent="0.25"/>
    <row r="1140" s="360" customFormat="1" hidden="1" x14ac:dyDescent="0.25"/>
    <row r="1141" s="360" customFormat="1" hidden="1" x14ac:dyDescent="0.25"/>
    <row r="1142" s="360" customFormat="1" hidden="1" x14ac:dyDescent="0.25"/>
    <row r="1143" s="360" customFormat="1" hidden="1" x14ac:dyDescent="0.25"/>
    <row r="1144" s="360" customFormat="1" hidden="1" x14ac:dyDescent="0.25"/>
    <row r="1145" s="360" customFormat="1" hidden="1" x14ac:dyDescent="0.25"/>
    <row r="1146" s="360" customFormat="1" hidden="1" x14ac:dyDescent="0.25"/>
    <row r="1147" s="360" customFormat="1" hidden="1" x14ac:dyDescent="0.25"/>
    <row r="1148" s="360" customFormat="1" hidden="1" x14ac:dyDescent="0.25"/>
    <row r="1149" s="360" customFormat="1" hidden="1" x14ac:dyDescent="0.25"/>
    <row r="1150" s="360" customFormat="1" hidden="1" x14ac:dyDescent="0.25"/>
    <row r="1151" s="360" customFormat="1" hidden="1" x14ac:dyDescent="0.25"/>
    <row r="1152" s="360" customFormat="1" hidden="1" x14ac:dyDescent="0.25"/>
    <row r="1153" s="360" customFormat="1" hidden="1" x14ac:dyDescent="0.25"/>
    <row r="1154" s="360" customFormat="1" hidden="1" x14ac:dyDescent="0.25"/>
    <row r="1155" s="360" customFormat="1" hidden="1" x14ac:dyDescent="0.25"/>
    <row r="1156" s="360" customFormat="1" hidden="1" x14ac:dyDescent="0.25"/>
    <row r="1157" s="360" customFormat="1" hidden="1" x14ac:dyDescent="0.25"/>
    <row r="1158" s="360" customFormat="1" hidden="1" x14ac:dyDescent="0.25"/>
    <row r="1159" s="360" customFormat="1" hidden="1" x14ac:dyDescent="0.25"/>
    <row r="1160" s="360" customFormat="1" hidden="1" x14ac:dyDescent="0.25"/>
    <row r="1161" s="360" customFormat="1" hidden="1" x14ac:dyDescent="0.25"/>
    <row r="1162" s="360" customFormat="1" hidden="1" x14ac:dyDescent="0.25"/>
    <row r="1163" s="360" customFormat="1" hidden="1" x14ac:dyDescent="0.25"/>
    <row r="1164" s="360" customFormat="1" hidden="1" x14ac:dyDescent="0.25"/>
    <row r="1165" s="360" customFormat="1" hidden="1" x14ac:dyDescent="0.25"/>
    <row r="1166" s="360" customFormat="1" hidden="1" x14ac:dyDescent="0.25"/>
    <row r="1167" s="360" customFormat="1" hidden="1" x14ac:dyDescent="0.25"/>
    <row r="1168" s="360" customFormat="1" hidden="1" x14ac:dyDescent="0.25"/>
    <row r="1169" s="360" customFormat="1" hidden="1" x14ac:dyDescent="0.25"/>
    <row r="1170" s="360" customFormat="1" hidden="1" x14ac:dyDescent="0.25"/>
    <row r="1171" s="360" customFormat="1" hidden="1" x14ac:dyDescent="0.25"/>
    <row r="1172" s="360" customFormat="1" hidden="1" x14ac:dyDescent="0.25"/>
    <row r="1173" s="360" customFormat="1" hidden="1" x14ac:dyDescent="0.25"/>
    <row r="1174" s="360" customFormat="1" hidden="1" x14ac:dyDescent="0.25"/>
    <row r="1175" s="360" customFormat="1" hidden="1" x14ac:dyDescent="0.25"/>
    <row r="1176" s="360" customFormat="1" hidden="1" x14ac:dyDescent="0.25"/>
    <row r="1177" s="360" customFormat="1" hidden="1" x14ac:dyDescent="0.25"/>
    <row r="1178" s="360" customFormat="1" hidden="1" x14ac:dyDescent="0.25"/>
    <row r="1179" s="360" customFormat="1" hidden="1" x14ac:dyDescent="0.25"/>
    <row r="1180" s="360" customFormat="1" hidden="1" x14ac:dyDescent="0.25"/>
    <row r="1181" s="360" customFormat="1" hidden="1" x14ac:dyDescent="0.25"/>
    <row r="1182" s="360" customFormat="1" hidden="1" x14ac:dyDescent="0.25"/>
    <row r="1183" s="360" customFormat="1" hidden="1" x14ac:dyDescent="0.25"/>
    <row r="1184" s="360" customFormat="1" hidden="1" x14ac:dyDescent="0.25"/>
    <row r="1185" s="360" customFormat="1" hidden="1" x14ac:dyDescent="0.25"/>
    <row r="1186" s="360" customFormat="1" hidden="1" x14ac:dyDescent="0.25"/>
    <row r="1187" s="360" customFormat="1" hidden="1" x14ac:dyDescent="0.25"/>
    <row r="1188" s="360" customFormat="1" hidden="1" x14ac:dyDescent="0.25"/>
    <row r="1189" s="360" customFormat="1" hidden="1" x14ac:dyDescent="0.25"/>
    <row r="1190" s="360" customFormat="1" hidden="1" x14ac:dyDescent="0.25"/>
    <row r="1191" s="360" customFormat="1" hidden="1" x14ac:dyDescent="0.25"/>
    <row r="1192" s="360" customFormat="1" hidden="1" x14ac:dyDescent="0.25"/>
    <row r="1193" s="360" customFormat="1" hidden="1" x14ac:dyDescent="0.25"/>
    <row r="1194" s="360" customFormat="1" hidden="1" x14ac:dyDescent="0.25"/>
    <row r="1195" s="360" customFormat="1" hidden="1" x14ac:dyDescent="0.25"/>
    <row r="1196" s="360" customFormat="1" hidden="1" x14ac:dyDescent="0.25"/>
    <row r="1197" s="360" customFormat="1" hidden="1" x14ac:dyDescent="0.25"/>
    <row r="1198" s="360" customFormat="1" hidden="1" x14ac:dyDescent="0.25"/>
    <row r="1199" s="360" customFormat="1" hidden="1" x14ac:dyDescent="0.25"/>
    <row r="1200" s="360" customFormat="1" hidden="1" x14ac:dyDescent="0.25"/>
    <row r="1201" s="360" customFormat="1" hidden="1" x14ac:dyDescent="0.25"/>
    <row r="1202" s="360" customFormat="1" hidden="1" x14ac:dyDescent="0.25"/>
    <row r="1203" s="360" customFormat="1" hidden="1" x14ac:dyDescent="0.25"/>
    <row r="1204" s="360" customFormat="1" hidden="1" x14ac:dyDescent="0.25"/>
    <row r="1205" s="360" customFormat="1" hidden="1" x14ac:dyDescent="0.25"/>
    <row r="1206" s="360" customFormat="1" hidden="1" x14ac:dyDescent="0.25"/>
    <row r="1207" s="360" customFormat="1" hidden="1" x14ac:dyDescent="0.25"/>
    <row r="1208" s="360" customFormat="1" hidden="1" x14ac:dyDescent="0.25"/>
    <row r="1209" s="360" customFormat="1" hidden="1" x14ac:dyDescent="0.25"/>
    <row r="1210" s="360" customFormat="1" hidden="1" x14ac:dyDescent="0.25"/>
    <row r="1211" s="360" customFormat="1" hidden="1" x14ac:dyDescent="0.25"/>
    <row r="1212" s="360" customFormat="1" hidden="1" x14ac:dyDescent="0.25"/>
    <row r="1213" s="360" customFormat="1" hidden="1" x14ac:dyDescent="0.25"/>
    <row r="1214" s="360" customFormat="1" hidden="1" x14ac:dyDescent="0.25"/>
    <row r="1215" s="360" customFormat="1" hidden="1" x14ac:dyDescent="0.25"/>
    <row r="1216" s="360" customFormat="1" hidden="1" x14ac:dyDescent="0.25"/>
    <row r="1217" s="360" customFormat="1" hidden="1" x14ac:dyDescent="0.25"/>
    <row r="1218" s="360" customFormat="1" hidden="1" x14ac:dyDescent="0.25"/>
    <row r="1219" s="360" customFormat="1" hidden="1" x14ac:dyDescent="0.25"/>
    <row r="1220" s="360" customFormat="1" hidden="1" x14ac:dyDescent="0.25"/>
    <row r="1221" s="360" customFormat="1" hidden="1" x14ac:dyDescent="0.25"/>
    <row r="1222" s="360" customFormat="1" hidden="1" x14ac:dyDescent="0.25"/>
    <row r="1223" s="360" customFormat="1" hidden="1" x14ac:dyDescent="0.25"/>
    <row r="1224" s="360" customFormat="1" hidden="1" x14ac:dyDescent="0.25"/>
    <row r="1225" s="360" customFormat="1" hidden="1" x14ac:dyDescent="0.25"/>
    <row r="1226" s="360" customFormat="1" hidden="1" x14ac:dyDescent="0.25"/>
    <row r="1227" s="360" customFormat="1" hidden="1" x14ac:dyDescent="0.25"/>
    <row r="1228" s="360" customFormat="1" hidden="1" x14ac:dyDescent="0.25"/>
    <row r="1229" s="360" customFormat="1" hidden="1" x14ac:dyDescent="0.25"/>
    <row r="1230" s="360" customFormat="1" hidden="1" x14ac:dyDescent="0.25"/>
    <row r="1231" s="360" customFormat="1" hidden="1" x14ac:dyDescent="0.25"/>
    <row r="1232" s="360" customFormat="1" hidden="1" x14ac:dyDescent="0.25"/>
    <row r="1233" s="360" customFormat="1" hidden="1" x14ac:dyDescent="0.25"/>
    <row r="1234" s="360" customFormat="1" hidden="1" x14ac:dyDescent="0.25"/>
    <row r="1235" s="360" customFormat="1" hidden="1" x14ac:dyDescent="0.25"/>
    <row r="1236" s="360" customFormat="1" hidden="1" x14ac:dyDescent="0.25"/>
    <row r="1237" s="360" customFormat="1" hidden="1" x14ac:dyDescent="0.25"/>
    <row r="1238" s="360" customFormat="1" hidden="1" x14ac:dyDescent="0.25"/>
    <row r="1239" s="360" customFormat="1" hidden="1" x14ac:dyDescent="0.25"/>
    <row r="1240" s="360" customFormat="1" hidden="1" x14ac:dyDescent="0.25"/>
    <row r="1241" s="360" customFormat="1" hidden="1" x14ac:dyDescent="0.25"/>
    <row r="1242" s="360" customFormat="1" hidden="1" x14ac:dyDescent="0.25"/>
    <row r="1243" s="360" customFormat="1" hidden="1" x14ac:dyDescent="0.25"/>
    <row r="1244" s="360" customFormat="1" hidden="1" x14ac:dyDescent="0.25"/>
    <row r="1245" s="360" customFormat="1" hidden="1" x14ac:dyDescent="0.25"/>
    <row r="1246" s="360" customFormat="1" hidden="1" x14ac:dyDescent="0.25"/>
    <row r="1247" s="360" customFormat="1" hidden="1" x14ac:dyDescent="0.25"/>
    <row r="1248" s="360" customFormat="1" hidden="1" x14ac:dyDescent="0.25"/>
    <row r="1249" s="360" customFormat="1" hidden="1" x14ac:dyDescent="0.25"/>
    <row r="1250" s="360" customFormat="1" hidden="1" x14ac:dyDescent="0.25"/>
    <row r="1251" s="360" customFormat="1" hidden="1" x14ac:dyDescent="0.25"/>
    <row r="1252" s="360" customFormat="1" hidden="1" x14ac:dyDescent="0.25"/>
    <row r="1253" s="360" customFormat="1" hidden="1" x14ac:dyDescent="0.25"/>
    <row r="1254" s="360" customFormat="1" hidden="1" x14ac:dyDescent="0.25"/>
    <row r="1255" s="360" customFormat="1" hidden="1" x14ac:dyDescent="0.25"/>
    <row r="1256" s="360" customFormat="1" hidden="1" x14ac:dyDescent="0.25"/>
    <row r="1257" s="360" customFormat="1" hidden="1" x14ac:dyDescent="0.25"/>
    <row r="1258" s="360" customFormat="1" hidden="1" x14ac:dyDescent="0.25"/>
    <row r="1259" s="360" customFormat="1" hidden="1" x14ac:dyDescent="0.25"/>
    <row r="1260" s="360" customFormat="1" hidden="1" x14ac:dyDescent="0.25"/>
    <row r="1261" s="360" customFormat="1" hidden="1" x14ac:dyDescent="0.25"/>
    <row r="1262" s="360" customFormat="1" hidden="1" x14ac:dyDescent="0.25"/>
    <row r="1263" s="360" customFormat="1" hidden="1" x14ac:dyDescent="0.25"/>
    <row r="1264" s="360" customFormat="1" hidden="1" x14ac:dyDescent="0.25"/>
    <row r="1265" s="360" customFormat="1" hidden="1" x14ac:dyDescent="0.25"/>
    <row r="1266" s="360" customFormat="1" hidden="1" x14ac:dyDescent="0.25"/>
    <row r="1267" s="360" customFormat="1" hidden="1" x14ac:dyDescent="0.25"/>
    <row r="1268" s="360" customFormat="1" hidden="1" x14ac:dyDescent="0.25"/>
    <row r="1269" s="360" customFormat="1" hidden="1" x14ac:dyDescent="0.25"/>
    <row r="1270" s="360" customFormat="1" hidden="1" x14ac:dyDescent="0.25"/>
    <row r="1271" s="360" customFormat="1" hidden="1" x14ac:dyDescent="0.25"/>
    <row r="1272" s="360" customFormat="1" hidden="1" x14ac:dyDescent="0.25"/>
    <row r="1273" s="360" customFormat="1" hidden="1" x14ac:dyDescent="0.25"/>
    <row r="1274" s="360" customFormat="1" hidden="1" x14ac:dyDescent="0.25"/>
    <row r="1275" s="360" customFormat="1" hidden="1" x14ac:dyDescent="0.25"/>
    <row r="1276" s="360" customFormat="1" hidden="1" x14ac:dyDescent="0.25"/>
    <row r="1277" s="360" customFormat="1" hidden="1" x14ac:dyDescent="0.25"/>
    <row r="1278" s="360" customFormat="1" hidden="1" x14ac:dyDescent="0.25"/>
    <row r="1279" s="360" customFormat="1" hidden="1" x14ac:dyDescent="0.25"/>
    <row r="1280" s="360" customFormat="1" hidden="1" x14ac:dyDescent="0.25"/>
    <row r="1281" s="360" customFormat="1" hidden="1" x14ac:dyDescent="0.25"/>
    <row r="1282" s="360" customFormat="1" hidden="1" x14ac:dyDescent="0.25"/>
    <row r="1283" s="360" customFormat="1" hidden="1" x14ac:dyDescent="0.25"/>
    <row r="1284" s="360" customFormat="1" hidden="1" x14ac:dyDescent="0.25"/>
    <row r="1285" s="360" customFormat="1" hidden="1" x14ac:dyDescent="0.25"/>
    <row r="1286" s="360" customFormat="1" hidden="1" x14ac:dyDescent="0.25"/>
    <row r="1287" s="360" customFormat="1" hidden="1" x14ac:dyDescent="0.25"/>
    <row r="1288" s="360" customFormat="1" hidden="1" x14ac:dyDescent="0.25"/>
    <row r="1289" s="360" customFormat="1" hidden="1" x14ac:dyDescent="0.25"/>
    <row r="1290" s="360" customFormat="1" hidden="1" x14ac:dyDescent="0.25"/>
    <row r="1291" s="360" customFormat="1" hidden="1" x14ac:dyDescent="0.25"/>
    <row r="1292" s="360" customFormat="1" hidden="1" x14ac:dyDescent="0.25"/>
    <row r="1293" s="360" customFormat="1" hidden="1" x14ac:dyDescent="0.25"/>
    <row r="1294" s="360" customFormat="1" hidden="1" x14ac:dyDescent="0.25"/>
    <row r="1295" s="360" customFormat="1" hidden="1" x14ac:dyDescent="0.25"/>
    <row r="1296" s="360" customFormat="1" hidden="1" x14ac:dyDescent="0.25"/>
    <row r="1297" s="360" customFormat="1" hidden="1" x14ac:dyDescent="0.25"/>
    <row r="1298" s="360" customFormat="1" hidden="1" x14ac:dyDescent="0.25"/>
    <row r="1299" s="360" customFormat="1" hidden="1" x14ac:dyDescent="0.25"/>
    <row r="1300" s="360" customFormat="1" hidden="1" x14ac:dyDescent="0.25"/>
    <row r="1301" s="360" customFormat="1" hidden="1" x14ac:dyDescent="0.25"/>
    <row r="1302" s="360" customFormat="1" hidden="1" x14ac:dyDescent="0.25"/>
    <row r="1303" s="360" customFormat="1" hidden="1" x14ac:dyDescent="0.25"/>
    <row r="1304" s="360" customFormat="1" hidden="1" x14ac:dyDescent="0.25"/>
    <row r="1305" s="360" customFormat="1" hidden="1" x14ac:dyDescent="0.25"/>
    <row r="1306" s="360" customFormat="1" hidden="1" x14ac:dyDescent="0.25"/>
    <row r="1307" s="360" customFormat="1" hidden="1" x14ac:dyDescent="0.25"/>
    <row r="1308" s="360" customFormat="1" hidden="1" x14ac:dyDescent="0.25"/>
    <row r="1309" s="360" customFormat="1" hidden="1" x14ac:dyDescent="0.25"/>
    <row r="1310" s="360" customFormat="1" hidden="1" x14ac:dyDescent="0.25"/>
    <row r="1311" s="360" customFormat="1" hidden="1" x14ac:dyDescent="0.25"/>
    <row r="1312" s="360" customFormat="1" hidden="1" x14ac:dyDescent="0.25"/>
    <row r="1313" s="360" customFormat="1" hidden="1" x14ac:dyDescent="0.25"/>
    <row r="1314" s="360" customFormat="1" hidden="1" x14ac:dyDescent="0.25"/>
    <row r="1315" s="360" customFormat="1" hidden="1" x14ac:dyDescent="0.25"/>
    <row r="1316" s="360" customFormat="1" hidden="1" x14ac:dyDescent="0.25"/>
    <row r="1317" s="360" customFormat="1" hidden="1" x14ac:dyDescent="0.25"/>
    <row r="1318" s="360" customFormat="1" hidden="1" x14ac:dyDescent="0.25"/>
    <row r="1319" s="360" customFormat="1" hidden="1" x14ac:dyDescent="0.25"/>
    <row r="1320" s="360" customFormat="1" hidden="1" x14ac:dyDescent="0.25"/>
    <row r="1321" s="360" customFormat="1" hidden="1" x14ac:dyDescent="0.25"/>
    <row r="1322" s="360" customFormat="1" hidden="1" x14ac:dyDescent="0.25"/>
    <row r="1323" s="360" customFormat="1" hidden="1" x14ac:dyDescent="0.25"/>
    <row r="1324" s="360" customFormat="1" hidden="1" x14ac:dyDescent="0.25"/>
    <row r="1325" s="360" customFormat="1" hidden="1" x14ac:dyDescent="0.25"/>
    <row r="1326" s="360" customFormat="1" hidden="1" x14ac:dyDescent="0.25"/>
    <row r="1327" s="360" customFormat="1" hidden="1" x14ac:dyDescent="0.25"/>
    <row r="1328" s="360" customFormat="1" hidden="1" x14ac:dyDescent="0.25"/>
    <row r="1329" s="360" customFormat="1" hidden="1" x14ac:dyDescent="0.25"/>
    <row r="1330" s="360" customFormat="1" hidden="1" x14ac:dyDescent="0.25"/>
    <row r="1331" s="360" customFormat="1" hidden="1" x14ac:dyDescent="0.25"/>
    <row r="1332" s="360" customFormat="1" hidden="1" x14ac:dyDescent="0.25"/>
    <row r="1333" s="360" customFormat="1" hidden="1" x14ac:dyDescent="0.25"/>
    <row r="1334" s="360" customFormat="1" hidden="1" x14ac:dyDescent="0.25"/>
    <row r="1335" s="360" customFormat="1" hidden="1" x14ac:dyDescent="0.25"/>
    <row r="1336" s="360" customFormat="1" hidden="1" x14ac:dyDescent="0.25"/>
    <row r="1337" s="360" customFormat="1" hidden="1" x14ac:dyDescent="0.25"/>
    <row r="1338" s="360" customFormat="1" hidden="1" x14ac:dyDescent="0.25"/>
    <row r="1339" s="360" customFormat="1" hidden="1" x14ac:dyDescent="0.25"/>
    <row r="1340" s="360" customFormat="1" hidden="1" x14ac:dyDescent="0.25"/>
    <row r="1341" s="360" customFormat="1" hidden="1" x14ac:dyDescent="0.25"/>
    <row r="1342" s="360" customFormat="1" hidden="1" x14ac:dyDescent="0.25"/>
    <row r="1343" s="360" customFormat="1" hidden="1" x14ac:dyDescent="0.25"/>
    <row r="1344" s="360" customFormat="1" hidden="1" x14ac:dyDescent="0.25"/>
    <row r="1345" s="360" customFormat="1" hidden="1" x14ac:dyDescent="0.25"/>
    <row r="1346" s="360" customFormat="1" hidden="1" x14ac:dyDescent="0.25"/>
    <row r="1347" s="360" customFormat="1" hidden="1" x14ac:dyDescent="0.25"/>
    <row r="1348" s="360" customFormat="1" hidden="1" x14ac:dyDescent="0.25"/>
    <row r="1349" s="360" customFormat="1" hidden="1" x14ac:dyDescent="0.25"/>
    <row r="1350" s="360" customFormat="1" hidden="1" x14ac:dyDescent="0.25"/>
    <row r="1351" s="360" customFormat="1" hidden="1" x14ac:dyDescent="0.25"/>
    <row r="1352" s="360" customFormat="1" hidden="1" x14ac:dyDescent="0.25"/>
    <row r="1353" s="360" customFormat="1" hidden="1" x14ac:dyDescent="0.25"/>
    <row r="1354" s="360" customFormat="1" hidden="1" x14ac:dyDescent="0.25"/>
    <row r="1355" s="360" customFormat="1" hidden="1" x14ac:dyDescent="0.25"/>
    <row r="1356" s="360" customFormat="1" hidden="1" x14ac:dyDescent="0.25"/>
    <row r="1357" s="360" customFormat="1" hidden="1" x14ac:dyDescent="0.25"/>
    <row r="1358" s="360" customFormat="1" hidden="1" x14ac:dyDescent="0.25"/>
    <row r="1359" s="360" customFormat="1" hidden="1" x14ac:dyDescent="0.25"/>
    <row r="1360" s="360" customFormat="1" hidden="1" x14ac:dyDescent="0.25"/>
    <row r="1361" s="360" customFormat="1" hidden="1" x14ac:dyDescent="0.25"/>
    <row r="1362" s="360" customFormat="1" hidden="1" x14ac:dyDescent="0.25"/>
    <row r="1363" s="360" customFormat="1" hidden="1" x14ac:dyDescent="0.25"/>
    <row r="1364" s="360" customFormat="1" hidden="1" x14ac:dyDescent="0.25"/>
    <row r="1365" s="360" customFormat="1" hidden="1" x14ac:dyDescent="0.25"/>
    <row r="1366" s="360" customFormat="1" hidden="1" x14ac:dyDescent="0.25"/>
    <row r="1367" s="360" customFormat="1" hidden="1" x14ac:dyDescent="0.25"/>
    <row r="1368" s="360" customFormat="1" hidden="1" x14ac:dyDescent="0.25"/>
    <row r="1369" s="360" customFormat="1" hidden="1" x14ac:dyDescent="0.25"/>
    <row r="1370" s="360" customFormat="1" hidden="1" x14ac:dyDescent="0.25"/>
    <row r="1371" s="360" customFormat="1" hidden="1" x14ac:dyDescent="0.25"/>
    <row r="1372" s="360" customFormat="1" hidden="1" x14ac:dyDescent="0.25"/>
    <row r="1373" s="360" customFormat="1" hidden="1" x14ac:dyDescent="0.25"/>
    <row r="1374" s="360" customFormat="1" hidden="1" x14ac:dyDescent="0.25"/>
    <row r="1375" s="360" customFormat="1" hidden="1" x14ac:dyDescent="0.25"/>
    <row r="1376" s="360" customFormat="1" hidden="1" x14ac:dyDescent="0.25"/>
    <row r="1377" s="360" customFormat="1" hidden="1" x14ac:dyDescent="0.25"/>
    <row r="1378" s="360" customFormat="1" hidden="1" x14ac:dyDescent="0.25"/>
    <row r="1379" s="360" customFormat="1" hidden="1" x14ac:dyDescent="0.25"/>
    <row r="1380" s="360" customFormat="1" hidden="1" x14ac:dyDescent="0.25"/>
    <row r="1381" s="360" customFormat="1" hidden="1" x14ac:dyDescent="0.25"/>
    <row r="1382" s="360" customFormat="1" hidden="1" x14ac:dyDescent="0.25"/>
    <row r="1383" s="360" customFormat="1" hidden="1" x14ac:dyDescent="0.25"/>
    <row r="1384" s="360" customFormat="1" hidden="1" x14ac:dyDescent="0.25"/>
    <row r="1385" s="360" customFormat="1" hidden="1" x14ac:dyDescent="0.25"/>
    <row r="1386" s="360" customFormat="1" hidden="1" x14ac:dyDescent="0.25"/>
    <row r="1387" s="360" customFormat="1" hidden="1" x14ac:dyDescent="0.25"/>
    <row r="1388" s="360" customFormat="1" hidden="1" x14ac:dyDescent="0.25"/>
    <row r="1389" s="360" customFormat="1" hidden="1" x14ac:dyDescent="0.25"/>
    <row r="1390" s="360" customFormat="1" hidden="1" x14ac:dyDescent="0.25"/>
    <row r="1391" s="360" customFormat="1" hidden="1" x14ac:dyDescent="0.25"/>
    <row r="1392" s="360" customFormat="1" hidden="1" x14ac:dyDescent="0.25"/>
    <row r="1393" s="360" customFormat="1" hidden="1" x14ac:dyDescent="0.25"/>
    <row r="1394" s="360" customFormat="1" hidden="1" x14ac:dyDescent="0.25"/>
    <row r="1395" s="360" customFormat="1" hidden="1" x14ac:dyDescent="0.25"/>
    <row r="1396" s="360" customFormat="1" hidden="1" x14ac:dyDescent="0.25"/>
    <row r="1397" s="360" customFormat="1" hidden="1" x14ac:dyDescent="0.25"/>
    <row r="1398" s="360" customFormat="1" hidden="1" x14ac:dyDescent="0.25"/>
    <row r="1399" s="360" customFormat="1" hidden="1" x14ac:dyDescent="0.25"/>
    <row r="1400" s="360" customFormat="1" hidden="1" x14ac:dyDescent="0.25"/>
    <row r="1401" s="360" customFormat="1" hidden="1" x14ac:dyDescent="0.25"/>
    <row r="1402" s="360" customFormat="1" hidden="1" x14ac:dyDescent="0.25"/>
    <row r="1403" s="360" customFormat="1" hidden="1" x14ac:dyDescent="0.25"/>
    <row r="1404" s="360" customFormat="1" hidden="1" x14ac:dyDescent="0.25"/>
    <row r="1405" s="360" customFormat="1" hidden="1" x14ac:dyDescent="0.25"/>
    <row r="1406" s="360" customFormat="1" hidden="1" x14ac:dyDescent="0.25"/>
    <row r="1407" s="360" customFormat="1" hidden="1" x14ac:dyDescent="0.25"/>
    <row r="1408" s="360" customFormat="1" hidden="1" x14ac:dyDescent="0.25"/>
    <row r="1409" s="360" customFormat="1" hidden="1" x14ac:dyDescent="0.25"/>
    <row r="1410" s="360" customFormat="1" hidden="1" x14ac:dyDescent="0.25"/>
    <row r="1411" s="360" customFormat="1" hidden="1" x14ac:dyDescent="0.25"/>
    <row r="1412" s="360" customFormat="1" hidden="1" x14ac:dyDescent="0.25"/>
    <row r="1413" s="360" customFormat="1" hidden="1" x14ac:dyDescent="0.25"/>
    <row r="1414" s="360" customFormat="1" hidden="1" x14ac:dyDescent="0.25"/>
    <row r="1415" s="360" customFormat="1" hidden="1" x14ac:dyDescent="0.25"/>
    <row r="1416" s="360" customFormat="1" hidden="1" x14ac:dyDescent="0.25"/>
    <row r="1417" s="360" customFormat="1" hidden="1" x14ac:dyDescent="0.25"/>
    <row r="1418" s="360" customFormat="1" hidden="1" x14ac:dyDescent="0.25"/>
    <row r="1419" s="360" customFormat="1" hidden="1" x14ac:dyDescent="0.25"/>
    <row r="1420" s="360" customFormat="1" hidden="1" x14ac:dyDescent="0.25"/>
    <row r="1421" s="360" customFormat="1" hidden="1" x14ac:dyDescent="0.25"/>
    <row r="1422" s="360" customFormat="1" hidden="1" x14ac:dyDescent="0.25"/>
    <row r="1423" s="360" customFormat="1" hidden="1" x14ac:dyDescent="0.25"/>
    <row r="1424" s="360" customFormat="1" hidden="1" x14ac:dyDescent="0.25"/>
    <row r="1425" s="360" customFormat="1" hidden="1" x14ac:dyDescent="0.25"/>
    <row r="1426" s="360" customFormat="1" hidden="1" x14ac:dyDescent="0.25"/>
    <row r="1427" s="360" customFormat="1" hidden="1" x14ac:dyDescent="0.25"/>
    <row r="1428" s="360" customFormat="1" hidden="1" x14ac:dyDescent="0.25"/>
    <row r="1429" s="360" customFormat="1" hidden="1" x14ac:dyDescent="0.25"/>
    <row r="1430" s="360" customFormat="1" hidden="1" x14ac:dyDescent="0.25"/>
    <row r="1431" s="360" customFormat="1" hidden="1" x14ac:dyDescent="0.25"/>
    <row r="1432" s="360" customFormat="1" hidden="1" x14ac:dyDescent="0.25"/>
    <row r="1433" s="360" customFormat="1" hidden="1" x14ac:dyDescent="0.25"/>
    <row r="1434" s="360" customFormat="1" hidden="1" x14ac:dyDescent="0.25"/>
    <row r="1435" s="360" customFormat="1" hidden="1" x14ac:dyDescent="0.25"/>
    <row r="1436" s="360" customFormat="1" hidden="1" x14ac:dyDescent="0.25"/>
    <row r="1437" s="360" customFormat="1" hidden="1" x14ac:dyDescent="0.25"/>
    <row r="1438" s="360" customFormat="1" hidden="1" x14ac:dyDescent="0.25"/>
    <row r="1439" s="360" customFormat="1" hidden="1" x14ac:dyDescent="0.25"/>
    <row r="1440" s="360" customFormat="1" hidden="1" x14ac:dyDescent="0.25"/>
    <row r="1441" s="360" customFormat="1" hidden="1" x14ac:dyDescent="0.25"/>
    <row r="1442" s="360" customFormat="1" hidden="1" x14ac:dyDescent="0.25"/>
    <row r="1443" s="360" customFormat="1" hidden="1" x14ac:dyDescent="0.25"/>
    <row r="1444" s="360" customFormat="1" hidden="1" x14ac:dyDescent="0.25"/>
    <row r="1445" s="360" customFormat="1" hidden="1" x14ac:dyDescent="0.25"/>
    <row r="1446" s="360" customFormat="1" hidden="1" x14ac:dyDescent="0.25"/>
    <row r="1447" s="360" customFormat="1" hidden="1" x14ac:dyDescent="0.25"/>
    <row r="1448" s="360" customFormat="1" hidden="1" x14ac:dyDescent="0.25"/>
    <row r="1449" s="360" customFormat="1" hidden="1" x14ac:dyDescent="0.25"/>
    <row r="1450" s="360" customFormat="1" hidden="1" x14ac:dyDescent="0.25"/>
    <row r="1451" s="360" customFormat="1" hidden="1" x14ac:dyDescent="0.25"/>
    <row r="1452" s="360" customFormat="1" hidden="1" x14ac:dyDescent="0.25"/>
    <row r="1453" s="360" customFormat="1" hidden="1" x14ac:dyDescent="0.25"/>
    <row r="1454" s="360" customFormat="1" hidden="1" x14ac:dyDescent="0.25"/>
    <row r="1455" s="360" customFormat="1" hidden="1" x14ac:dyDescent="0.25"/>
    <row r="1456" s="360" customFormat="1" hidden="1" x14ac:dyDescent="0.25"/>
    <row r="1457" s="360" customFormat="1" hidden="1" x14ac:dyDescent="0.25"/>
    <row r="1458" s="360" customFormat="1" hidden="1" x14ac:dyDescent="0.25"/>
    <row r="1459" s="360" customFormat="1" hidden="1" x14ac:dyDescent="0.25"/>
    <row r="1460" s="360" customFormat="1" hidden="1" x14ac:dyDescent="0.25"/>
    <row r="1461" s="360" customFormat="1" hidden="1" x14ac:dyDescent="0.25"/>
    <row r="1462" s="360" customFormat="1" hidden="1" x14ac:dyDescent="0.25"/>
    <row r="1463" s="360" customFormat="1" hidden="1" x14ac:dyDescent="0.25"/>
    <row r="1464" s="360" customFormat="1" hidden="1" x14ac:dyDescent="0.25"/>
    <row r="1465" s="360" customFormat="1" hidden="1" x14ac:dyDescent="0.25"/>
    <row r="1466" s="360" customFormat="1" hidden="1" x14ac:dyDescent="0.25"/>
    <row r="1467" s="360" customFormat="1" hidden="1" x14ac:dyDescent="0.25"/>
    <row r="1468" s="360" customFormat="1" hidden="1" x14ac:dyDescent="0.25"/>
    <row r="1469" s="360" customFormat="1" hidden="1" x14ac:dyDescent="0.25"/>
    <row r="1470" s="360" customFormat="1" hidden="1" x14ac:dyDescent="0.25"/>
    <row r="1471" s="360" customFormat="1" hidden="1" x14ac:dyDescent="0.25"/>
    <row r="1472" s="360" customFormat="1" hidden="1" x14ac:dyDescent="0.25"/>
    <row r="1473" s="360" customFormat="1" hidden="1" x14ac:dyDescent="0.25"/>
    <row r="1474" s="360" customFormat="1" hidden="1" x14ac:dyDescent="0.25"/>
    <row r="1475" s="360" customFormat="1" hidden="1" x14ac:dyDescent="0.25"/>
    <row r="1476" s="360" customFormat="1" hidden="1" x14ac:dyDescent="0.25"/>
    <row r="1477" s="360" customFormat="1" hidden="1" x14ac:dyDescent="0.25"/>
    <row r="1478" s="360" customFormat="1" hidden="1" x14ac:dyDescent="0.25"/>
    <row r="1479" s="360" customFormat="1" hidden="1" x14ac:dyDescent="0.25"/>
    <row r="1480" s="360" customFormat="1" hidden="1" x14ac:dyDescent="0.25"/>
    <row r="1481" s="360" customFormat="1" hidden="1" x14ac:dyDescent="0.25"/>
    <row r="1482" s="360" customFormat="1" hidden="1" x14ac:dyDescent="0.25"/>
    <row r="1483" s="360" customFormat="1" hidden="1" x14ac:dyDescent="0.25"/>
    <row r="1484" s="360" customFormat="1" hidden="1" x14ac:dyDescent="0.25"/>
    <row r="1485" s="360" customFormat="1" hidden="1" x14ac:dyDescent="0.25"/>
    <row r="1486" s="360" customFormat="1" hidden="1" x14ac:dyDescent="0.25"/>
    <row r="1487" s="360" customFormat="1" hidden="1" x14ac:dyDescent="0.25"/>
    <row r="1488" s="360" customFormat="1" hidden="1" x14ac:dyDescent="0.25"/>
    <row r="1489" s="360" customFormat="1" hidden="1" x14ac:dyDescent="0.25"/>
    <row r="1490" s="360" customFormat="1" hidden="1" x14ac:dyDescent="0.25"/>
    <row r="1491" s="360" customFormat="1" hidden="1" x14ac:dyDescent="0.25"/>
    <row r="1492" s="360" customFormat="1" hidden="1" x14ac:dyDescent="0.25"/>
    <row r="1493" s="360" customFormat="1" hidden="1" x14ac:dyDescent="0.25"/>
    <row r="1494" s="360" customFormat="1" hidden="1" x14ac:dyDescent="0.25"/>
    <row r="1495" s="360" customFormat="1" hidden="1" x14ac:dyDescent="0.25"/>
    <row r="1496" s="360" customFormat="1" hidden="1" x14ac:dyDescent="0.25"/>
    <row r="1497" s="360" customFormat="1" hidden="1" x14ac:dyDescent="0.25"/>
    <row r="1498" s="360" customFormat="1" hidden="1" x14ac:dyDescent="0.25"/>
    <row r="1499" s="360" customFormat="1" hidden="1" x14ac:dyDescent="0.25"/>
    <row r="1500" s="360" customFormat="1" hidden="1" x14ac:dyDescent="0.25"/>
    <row r="1501" s="360" customFormat="1" hidden="1" x14ac:dyDescent="0.25"/>
    <row r="1502" s="360" customFormat="1" hidden="1" x14ac:dyDescent="0.25"/>
    <row r="1503" s="360" customFormat="1" hidden="1" x14ac:dyDescent="0.25"/>
    <row r="1504" s="360" customFormat="1" hidden="1" x14ac:dyDescent="0.25"/>
    <row r="1505" s="360" customFormat="1" hidden="1" x14ac:dyDescent="0.25"/>
    <row r="1506" s="360" customFormat="1" hidden="1" x14ac:dyDescent="0.25"/>
    <row r="1507" s="360" customFormat="1" hidden="1" x14ac:dyDescent="0.25"/>
    <row r="1508" s="360" customFormat="1" hidden="1" x14ac:dyDescent="0.25"/>
    <row r="1509" s="360" customFormat="1" hidden="1" x14ac:dyDescent="0.25"/>
    <row r="1510" s="360" customFormat="1" hidden="1" x14ac:dyDescent="0.25"/>
    <row r="1511" s="360" customFormat="1" hidden="1" x14ac:dyDescent="0.25"/>
    <row r="1512" s="360" customFormat="1" hidden="1" x14ac:dyDescent="0.25"/>
    <row r="1513" s="360" customFormat="1" hidden="1" x14ac:dyDescent="0.25"/>
    <row r="1514" s="360" customFormat="1" hidden="1" x14ac:dyDescent="0.25"/>
    <row r="1515" s="360" customFormat="1" hidden="1" x14ac:dyDescent="0.25"/>
    <row r="1516" s="360" customFormat="1" hidden="1" x14ac:dyDescent="0.25"/>
    <row r="1517" s="360" customFormat="1" hidden="1" x14ac:dyDescent="0.25"/>
    <row r="1518" s="360" customFormat="1" hidden="1" x14ac:dyDescent="0.25"/>
    <row r="1519" s="360" customFormat="1" hidden="1" x14ac:dyDescent="0.25"/>
    <row r="1520" s="360" customFormat="1" hidden="1" x14ac:dyDescent="0.25"/>
    <row r="1521" s="360" customFormat="1" hidden="1" x14ac:dyDescent="0.25"/>
    <row r="1522" s="360" customFormat="1" hidden="1" x14ac:dyDescent="0.25"/>
    <row r="1523" s="360" customFormat="1" hidden="1" x14ac:dyDescent="0.25"/>
    <row r="1524" s="360" customFormat="1" hidden="1" x14ac:dyDescent="0.25"/>
    <row r="1525" s="360" customFormat="1" hidden="1" x14ac:dyDescent="0.25"/>
    <row r="1526" s="360" customFormat="1" hidden="1" x14ac:dyDescent="0.25"/>
    <row r="1527" s="360" customFormat="1" hidden="1" x14ac:dyDescent="0.25"/>
    <row r="1528" s="360" customFormat="1" hidden="1" x14ac:dyDescent="0.25"/>
    <row r="1529" s="360" customFormat="1" hidden="1" x14ac:dyDescent="0.25"/>
    <row r="1530" s="360" customFormat="1" hidden="1" x14ac:dyDescent="0.25"/>
    <row r="1531" s="360" customFormat="1" hidden="1" x14ac:dyDescent="0.25"/>
    <row r="1532" s="360" customFormat="1" hidden="1" x14ac:dyDescent="0.25"/>
    <row r="1533" s="360" customFormat="1" hidden="1" x14ac:dyDescent="0.25"/>
    <row r="1534" s="360" customFormat="1" hidden="1" x14ac:dyDescent="0.25"/>
    <row r="1535" s="360" customFormat="1" hidden="1" x14ac:dyDescent="0.25"/>
    <row r="1536" s="360" customFormat="1" hidden="1" x14ac:dyDescent="0.25"/>
    <row r="1537" s="360" customFormat="1" hidden="1" x14ac:dyDescent="0.25"/>
    <row r="1538" s="360" customFormat="1" hidden="1" x14ac:dyDescent="0.25"/>
    <row r="1539" s="360" customFormat="1" hidden="1" x14ac:dyDescent="0.25"/>
    <row r="1540" s="360" customFormat="1" hidden="1" x14ac:dyDescent="0.25"/>
    <row r="1541" s="360" customFormat="1" hidden="1" x14ac:dyDescent="0.25"/>
    <row r="1542" s="360" customFormat="1" hidden="1" x14ac:dyDescent="0.25"/>
    <row r="1543" s="360" customFormat="1" hidden="1" x14ac:dyDescent="0.25"/>
    <row r="1544" s="360" customFormat="1" hidden="1" x14ac:dyDescent="0.25"/>
    <row r="1545" s="360" customFormat="1" hidden="1" x14ac:dyDescent="0.25"/>
    <row r="1546" s="360" customFormat="1" hidden="1" x14ac:dyDescent="0.25"/>
    <row r="1547" s="360" customFormat="1" hidden="1" x14ac:dyDescent="0.25"/>
    <row r="1548" s="360" customFormat="1" hidden="1" x14ac:dyDescent="0.25"/>
    <row r="1549" s="360" customFormat="1" hidden="1" x14ac:dyDescent="0.25"/>
    <row r="1550" s="360" customFormat="1" hidden="1" x14ac:dyDescent="0.25"/>
    <row r="1551" s="360" customFormat="1" hidden="1" x14ac:dyDescent="0.25"/>
    <row r="1552" s="360" customFormat="1" hidden="1" x14ac:dyDescent="0.25"/>
    <row r="1553" s="360" customFormat="1" hidden="1" x14ac:dyDescent="0.25"/>
    <row r="1554" s="360" customFormat="1" hidden="1" x14ac:dyDescent="0.25"/>
    <row r="1555" s="360" customFormat="1" hidden="1" x14ac:dyDescent="0.25"/>
    <row r="1556" s="360" customFormat="1" hidden="1" x14ac:dyDescent="0.25"/>
    <row r="1557" s="360" customFormat="1" hidden="1" x14ac:dyDescent="0.25"/>
    <row r="1558" s="360" customFormat="1" hidden="1" x14ac:dyDescent="0.25"/>
    <row r="1559" s="360" customFormat="1" hidden="1" x14ac:dyDescent="0.25"/>
    <row r="1560" s="360" customFormat="1" hidden="1" x14ac:dyDescent="0.25"/>
    <row r="1561" s="360" customFormat="1" hidden="1" x14ac:dyDescent="0.25"/>
    <row r="1562" s="360" customFormat="1" hidden="1" x14ac:dyDescent="0.25"/>
    <row r="1563" s="360" customFormat="1" hidden="1" x14ac:dyDescent="0.25"/>
    <row r="1564" s="360" customFormat="1" hidden="1" x14ac:dyDescent="0.25"/>
    <row r="1565" s="360" customFormat="1" hidden="1" x14ac:dyDescent="0.25"/>
    <row r="1566" s="360" customFormat="1" hidden="1" x14ac:dyDescent="0.25"/>
    <row r="1567" s="360" customFormat="1" hidden="1" x14ac:dyDescent="0.25"/>
    <row r="1568" s="360" customFormat="1" hidden="1" x14ac:dyDescent="0.25"/>
    <row r="1569" s="360" customFormat="1" hidden="1" x14ac:dyDescent="0.25"/>
    <row r="1570" s="360" customFormat="1" hidden="1" x14ac:dyDescent="0.25"/>
    <row r="1571" s="360" customFormat="1" hidden="1" x14ac:dyDescent="0.25"/>
    <row r="1572" s="360" customFormat="1" hidden="1" x14ac:dyDescent="0.25"/>
    <row r="1573" s="360" customFormat="1" hidden="1" x14ac:dyDescent="0.25"/>
    <row r="1574" s="360" customFormat="1" hidden="1" x14ac:dyDescent="0.25"/>
    <row r="1575" s="360" customFormat="1" hidden="1" x14ac:dyDescent="0.25"/>
    <row r="1576" s="360" customFormat="1" hidden="1" x14ac:dyDescent="0.25"/>
    <row r="1577" s="360" customFormat="1" hidden="1" x14ac:dyDescent="0.25"/>
    <row r="1578" s="360" customFormat="1" hidden="1" x14ac:dyDescent="0.25"/>
    <row r="1579" s="360" customFormat="1" hidden="1" x14ac:dyDescent="0.25"/>
    <row r="1580" s="360" customFormat="1" hidden="1" x14ac:dyDescent="0.25"/>
    <row r="1581" s="360" customFormat="1" hidden="1" x14ac:dyDescent="0.25"/>
    <row r="1582" s="360" customFormat="1" hidden="1" x14ac:dyDescent="0.25"/>
    <row r="1583" s="360" customFormat="1" hidden="1" x14ac:dyDescent="0.25"/>
    <row r="1584" s="360" customFormat="1" hidden="1" x14ac:dyDescent="0.25"/>
    <row r="1585" s="360" customFormat="1" hidden="1" x14ac:dyDescent="0.25"/>
    <row r="1586" s="360" customFormat="1" hidden="1" x14ac:dyDescent="0.25"/>
    <row r="1587" s="360" customFormat="1" hidden="1" x14ac:dyDescent="0.25"/>
    <row r="1588" s="360" customFormat="1" hidden="1" x14ac:dyDescent="0.25"/>
    <row r="1589" s="360" customFormat="1" hidden="1" x14ac:dyDescent="0.25"/>
    <row r="1590" s="360" customFormat="1" hidden="1" x14ac:dyDescent="0.25"/>
    <row r="1591" s="360" customFormat="1" hidden="1" x14ac:dyDescent="0.25"/>
    <row r="1592" s="360" customFormat="1" hidden="1" x14ac:dyDescent="0.25"/>
    <row r="1593" s="360" customFormat="1" hidden="1" x14ac:dyDescent="0.25"/>
    <row r="1594" s="360" customFormat="1" hidden="1" x14ac:dyDescent="0.25"/>
    <row r="1595" s="360" customFormat="1" hidden="1" x14ac:dyDescent="0.25"/>
    <row r="1596" s="360" customFormat="1" hidden="1" x14ac:dyDescent="0.25"/>
    <row r="1597" s="360" customFormat="1" hidden="1" x14ac:dyDescent="0.25"/>
    <row r="1598" s="360" customFormat="1" hidden="1" x14ac:dyDescent="0.25"/>
    <row r="1599" s="360" customFormat="1" hidden="1" x14ac:dyDescent="0.25"/>
    <row r="1600" s="360" customFormat="1" hidden="1" x14ac:dyDescent="0.25"/>
    <row r="1601" s="360" customFormat="1" hidden="1" x14ac:dyDescent="0.25"/>
    <row r="1602" s="360" customFormat="1" hidden="1" x14ac:dyDescent="0.25"/>
    <row r="1603" s="360" customFormat="1" hidden="1" x14ac:dyDescent="0.25"/>
    <row r="1604" s="360" customFormat="1" hidden="1" x14ac:dyDescent="0.25"/>
    <row r="1605" s="360" customFormat="1" hidden="1" x14ac:dyDescent="0.25"/>
    <row r="1606" s="360" customFormat="1" hidden="1" x14ac:dyDescent="0.25"/>
    <row r="1607" s="360" customFormat="1" hidden="1" x14ac:dyDescent="0.25"/>
    <row r="1608" s="360" customFormat="1" hidden="1" x14ac:dyDescent="0.25"/>
    <row r="1609" s="360" customFormat="1" hidden="1" x14ac:dyDescent="0.25"/>
    <row r="1610" s="360" customFormat="1" hidden="1" x14ac:dyDescent="0.25"/>
    <row r="1611" s="360" customFormat="1" hidden="1" x14ac:dyDescent="0.25"/>
    <row r="1612" s="360" customFormat="1" hidden="1" x14ac:dyDescent="0.25"/>
    <row r="1613" s="360" customFormat="1" hidden="1" x14ac:dyDescent="0.25"/>
    <row r="1614" s="360" customFormat="1" hidden="1" x14ac:dyDescent="0.25"/>
    <row r="1615" s="360" customFormat="1" hidden="1" x14ac:dyDescent="0.25"/>
    <row r="1616" s="360" customFormat="1" hidden="1" x14ac:dyDescent="0.25"/>
    <row r="1617" s="360" customFormat="1" hidden="1" x14ac:dyDescent="0.25"/>
    <row r="1618" s="360" customFormat="1" hidden="1" x14ac:dyDescent="0.25"/>
    <row r="1619" s="360" customFormat="1" hidden="1" x14ac:dyDescent="0.25"/>
    <row r="1620" s="360" customFormat="1" hidden="1" x14ac:dyDescent="0.25"/>
    <row r="1621" s="360" customFormat="1" hidden="1" x14ac:dyDescent="0.25"/>
    <row r="1622" s="360" customFormat="1" hidden="1" x14ac:dyDescent="0.25"/>
    <row r="1623" s="360" customFormat="1" hidden="1" x14ac:dyDescent="0.25"/>
    <row r="1624" s="360" customFormat="1" hidden="1" x14ac:dyDescent="0.25"/>
    <row r="1625" s="360" customFormat="1" hidden="1" x14ac:dyDescent="0.25"/>
    <row r="1626" s="360" customFormat="1" hidden="1" x14ac:dyDescent="0.25"/>
    <row r="1627" s="360" customFormat="1" hidden="1" x14ac:dyDescent="0.25"/>
    <row r="1628" s="360" customFormat="1" hidden="1" x14ac:dyDescent="0.25"/>
    <row r="1629" s="360" customFormat="1" hidden="1" x14ac:dyDescent="0.25"/>
    <row r="1630" s="360" customFormat="1" hidden="1" x14ac:dyDescent="0.25"/>
    <row r="1631" s="360" customFormat="1" hidden="1" x14ac:dyDescent="0.25"/>
    <row r="1632" s="360" customFormat="1" hidden="1" x14ac:dyDescent="0.25"/>
    <row r="1633" s="360" customFormat="1" hidden="1" x14ac:dyDescent="0.25"/>
    <row r="1634" s="360" customFormat="1" hidden="1" x14ac:dyDescent="0.25"/>
    <row r="1635" s="360" customFormat="1" hidden="1" x14ac:dyDescent="0.25"/>
    <row r="1636" s="360" customFormat="1" hidden="1" x14ac:dyDescent="0.25"/>
    <row r="1637" s="360" customFormat="1" hidden="1" x14ac:dyDescent="0.25"/>
    <row r="1638" s="360" customFormat="1" hidden="1" x14ac:dyDescent="0.25"/>
    <row r="1639" s="360" customFormat="1" hidden="1" x14ac:dyDescent="0.25"/>
    <row r="1640" s="360" customFormat="1" hidden="1" x14ac:dyDescent="0.25"/>
    <row r="1641" s="360" customFormat="1" hidden="1" x14ac:dyDescent="0.25"/>
    <row r="1642" s="360" customFormat="1" hidden="1" x14ac:dyDescent="0.25"/>
    <row r="1643" s="360" customFormat="1" hidden="1" x14ac:dyDescent="0.25"/>
    <row r="1644" s="360" customFormat="1" hidden="1" x14ac:dyDescent="0.25"/>
    <row r="1645" s="360" customFormat="1" hidden="1" x14ac:dyDescent="0.25"/>
    <row r="1646" s="360" customFormat="1" hidden="1" x14ac:dyDescent="0.25"/>
    <row r="1647" s="360" customFormat="1" hidden="1" x14ac:dyDescent="0.25"/>
    <row r="1648" s="360" customFormat="1" hidden="1" x14ac:dyDescent="0.25"/>
    <row r="1649" s="360" customFormat="1" hidden="1" x14ac:dyDescent="0.25"/>
    <row r="1650" s="360" customFormat="1" hidden="1" x14ac:dyDescent="0.25"/>
    <row r="1651" s="360" customFormat="1" hidden="1" x14ac:dyDescent="0.25"/>
    <row r="1652" s="360" customFormat="1" hidden="1" x14ac:dyDescent="0.25"/>
    <row r="1653" s="360" customFormat="1" hidden="1" x14ac:dyDescent="0.25"/>
    <row r="1654" s="360" customFormat="1" hidden="1" x14ac:dyDescent="0.25"/>
    <row r="1655" s="360" customFormat="1" hidden="1" x14ac:dyDescent="0.25"/>
    <row r="1656" s="360" customFormat="1" hidden="1" x14ac:dyDescent="0.25"/>
    <row r="1657" s="360" customFormat="1" hidden="1" x14ac:dyDescent="0.25"/>
    <row r="1658" s="360" customFormat="1" hidden="1" x14ac:dyDescent="0.25"/>
    <row r="1659" s="360" customFormat="1" hidden="1" x14ac:dyDescent="0.25"/>
    <row r="1660" s="360" customFormat="1" hidden="1" x14ac:dyDescent="0.25"/>
    <row r="1661" s="360" customFormat="1" hidden="1" x14ac:dyDescent="0.25"/>
    <row r="1662" s="360" customFormat="1" hidden="1" x14ac:dyDescent="0.25"/>
    <row r="1663" s="360" customFormat="1" hidden="1" x14ac:dyDescent="0.25"/>
    <row r="1664" s="360" customFormat="1" hidden="1" x14ac:dyDescent="0.25"/>
    <row r="1665" s="360" customFormat="1" hidden="1" x14ac:dyDescent="0.25"/>
    <row r="1666" s="360" customFormat="1" hidden="1" x14ac:dyDescent="0.25"/>
    <row r="1667" s="360" customFormat="1" hidden="1" x14ac:dyDescent="0.25"/>
    <row r="1668" s="360" customFormat="1" hidden="1" x14ac:dyDescent="0.25"/>
    <row r="1669" s="360" customFormat="1" hidden="1" x14ac:dyDescent="0.25"/>
    <row r="1670" s="360" customFormat="1" hidden="1" x14ac:dyDescent="0.25"/>
    <row r="1671" s="360" customFormat="1" hidden="1" x14ac:dyDescent="0.25"/>
    <row r="1672" s="360" customFormat="1" hidden="1" x14ac:dyDescent="0.25"/>
    <row r="1673" s="360" customFormat="1" hidden="1" x14ac:dyDescent="0.25"/>
    <row r="1674" s="360" customFormat="1" hidden="1" x14ac:dyDescent="0.25"/>
    <row r="1675" s="360" customFormat="1" hidden="1" x14ac:dyDescent="0.25"/>
    <row r="1676" s="360" customFormat="1" hidden="1" x14ac:dyDescent="0.25"/>
    <row r="1677" s="360" customFormat="1" hidden="1" x14ac:dyDescent="0.25"/>
    <row r="1678" s="360" customFormat="1" hidden="1" x14ac:dyDescent="0.25"/>
    <row r="1679" s="360" customFormat="1" hidden="1" x14ac:dyDescent="0.25"/>
    <row r="1680" s="360" customFormat="1" hidden="1" x14ac:dyDescent="0.25"/>
    <row r="1681" s="360" customFormat="1" hidden="1" x14ac:dyDescent="0.25"/>
    <row r="1682" s="360" customFormat="1" hidden="1" x14ac:dyDescent="0.25"/>
    <row r="1683" s="360" customFormat="1" hidden="1" x14ac:dyDescent="0.25"/>
    <row r="1684" s="360" customFormat="1" hidden="1" x14ac:dyDescent="0.25"/>
    <row r="1685" s="360" customFormat="1" hidden="1" x14ac:dyDescent="0.25"/>
    <row r="1686" s="360" customFormat="1" hidden="1" x14ac:dyDescent="0.25"/>
    <row r="1687" s="360" customFormat="1" hidden="1" x14ac:dyDescent="0.25"/>
    <row r="1688" s="360" customFormat="1" hidden="1" x14ac:dyDescent="0.25"/>
    <row r="1689" s="360" customFormat="1" hidden="1" x14ac:dyDescent="0.25"/>
    <row r="1690" s="360" customFormat="1" hidden="1" x14ac:dyDescent="0.25"/>
    <row r="1691" s="360" customFormat="1" hidden="1" x14ac:dyDescent="0.25"/>
    <row r="1692" s="360" customFormat="1" hidden="1" x14ac:dyDescent="0.25"/>
    <row r="1693" s="360" customFormat="1" hidden="1" x14ac:dyDescent="0.25"/>
    <row r="1694" s="360" customFormat="1" hidden="1" x14ac:dyDescent="0.25"/>
    <row r="1695" s="360" customFormat="1" hidden="1" x14ac:dyDescent="0.25"/>
    <row r="1696" s="360" customFormat="1" hidden="1" x14ac:dyDescent="0.25"/>
    <row r="1697" s="360" customFormat="1" hidden="1" x14ac:dyDescent="0.25"/>
    <row r="1698" s="360" customFormat="1" hidden="1" x14ac:dyDescent="0.25"/>
    <row r="1699" s="360" customFormat="1" hidden="1" x14ac:dyDescent="0.25"/>
    <row r="1700" s="360" customFormat="1" hidden="1" x14ac:dyDescent="0.25"/>
    <row r="1701" s="360" customFormat="1" hidden="1" x14ac:dyDescent="0.25"/>
    <row r="1702" s="360" customFormat="1" hidden="1" x14ac:dyDescent="0.25"/>
    <row r="1703" s="360" customFormat="1" hidden="1" x14ac:dyDescent="0.25"/>
    <row r="1704" s="360" customFormat="1" hidden="1" x14ac:dyDescent="0.25"/>
    <row r="1705" s="360" customFormat="1" hidden="1" x14ac:dyDescent="0.25"/>
    <row r="1706" s="360" customFormat="1" hidden="1" x14ac:dyDescent="0.25"/>
    <row r="1707" s="360" customFormat="1" hidden="1" x14ac:dyDescent="0.25"/>
    <row r="1708" s="360" customFormat="1" hidden="1" x14ac:dyDescent="0.25"/>
    <row r="1709" s="360" customFormat="1" hidden="1" x14ac:dyDescent="0.25"/>
    <row r="1710" s="360" customFormat="1" hidden="1" x14ac:dyDescent="0.25"/>
    <row r="1711" s="360" customFormat="1" hidden="1" x14ac:dyDescent="0.25"/>
    <row r="1712" s="360" customFormat="1" hidden="1" x14ac:dyDescent="0.25"/>
    <row r="1713" s="360" customFormat="1" hidden="1" x14ac:dyDescent="0.25"/>
    <row r="1714" s="360" customFormat="1" hidden="1" x14ac:dyDescent="0.25"/>
    <row r="1715" s="360" customFormat="1" hidden="1" x14ac:dyDescent="0.25"/>
    <row r="1716" s="360" customFormat="1" hidden="1" x14ac:dyDescent="0.25"/>
    <row r="1717" s="360" customFormat="1" hidden="1" x14ac:dyDescent="0.25"/>
    <row r="1718" s="360" customFormat="1" hidden="1" x14ac:dyDescent="0.25"/>
    <row r="1719" s="360" customFormat="1" hidden="1" x14ac:dyDescent="0.25"/>
    <row r="1720" s="360" customFormat="1" hidden="1" x14ac:dyDescent="0.25"/>
    <row r="1721" s="360" customFormat="1" hidden="1" x14ac:dyDescent="0.25"/>
    <row r="1722" s="360" customFormat="1" hidden="1" x14ac:dyDescent="0.25"/>
    <row r="1723" s="360" customFormat="1" hidden="1" x14ac:dyDescent="0.25"/>
    <row r="1724" s="360" customFormat="1" hidden="1" x14ac:dyDescent="0.25"/>
    <row r="1725" s="360" customFormat="1" hidden="1" x14ac:dyDescent="0.25"/>
    <row r="1726" s="360" customFormat="1" hidden="1" x14ac:dyDescent="0.25"/>
    <row r="1727" s="360" customFormat="1" hidden="1" x14ac:dyDescent="0.25"/>
    <row r="1728" s="360" customFormat="1" hidden="1" x14ac:dyDescent="0.25"/>
    <row r="1729" s="360" customFormat="1" hidden="1" x14ac:dyDescent="0.25"/>
    <row r="1730" s="360" customFormat="1" hidden="1" x14ac:dyDescent="0.25"/>
    <row r="1731" s="360" customFormat="1" hidden="1" x14ac:dyDescent="0.25"/>
    <row r="1732" s="360" customFormat="1" hidden="1" x14ac:dyDescent="0.25"/>
    <row r="1733" s="360" customFormat="1" hidden="1" x14ac:dyDescent="0.25"/>
    <row r="1734" s="360" customFormat="1" hidden="1" x14ac:dyDescent="0.25"/>
    <row r="1735" s="360" customFormat="1" hidden="1" x14ac:dyDescent="0.25"/>
    <row r="1736" s="360" customFormat="1" hidden="1" x14ac:dyDescent="0.25"/>
    <row r="1737" s="360" customFormat="1" hidden="1" x14ac:dyDescent="0.25"/>
    <row r="1738" s="360" customFormat="1" hidden="1" x14ac:dyDescent="0.25"/>
    <row r="1739" s="360" customFormat="1" hidden="1" x14ac:dyDescent="0.25"/>
    <row r="1740" s="360" customFormat="1" hidden="1" x14ac:dyDescent="0.25"/>
    <row r="1741" s="360" customFormat="1" hidden="1" x14ac:dyDescent="0.25"/>
    <row r="1742" s="360" customFormat="1" hidden="1" x14ac:dyDescent="0.25"/>
    <row r="1743" s="360" customFormat="1" hidden="1" x14ac:dyDescent="0.25"/>
    <row r="1744" s="360" customFormat="1" hidden="1" x14ac:dyDescent="0.25"/>
    <row r="1745" s="360" customFormat="1" hidden="1" x14ac:dyDescent="0.25"/>
    <row r="1746" s="360" customFormat="1" hidden="1" x14ac:dyDescent="0.25"/>
    <row r="1747" s="360" customFormat="1" hidden="1" x14ac:dyDescent="0.25"/>
    <row r="1748" s="360" customFormat="1" hidden="1" x14ac:dyDescent="0.25"/>
    <row r="1749" s="360" customFormat="1" hidden="1" x14ac:dyDescent="0.25"/>
    <row r="1750" s="360" customFormat="1" hidden="1" x14ac:dyDescent="0.25"/>
    <row r="1751" s="360" customFormat="1" hidden="1" x14ac:dyDescent="0.25"/>
    <row r="1752" s="360" customFormat="1" hidden="1" x14ac:dyDescent="0.25"/>
    <row r="1753" s="360" customFormat="1" hidden="1" x14ac:dyDescent="0.25"/>
    <row r="1754" s="360" customFormat="1" hidden="1" x14ac:dyDescent="0.25"/>
    <row r="1755" s="360" customFormat="1" hidden="1" x14ac:dyDescent="0.25"/>
    <row r="1756" s="360" customFormat="1" hidden="1" x14ac:dyDescent="0.25"/>
    <row r="1757" s="360" customFormat="1" hidden="1" x14ac:dyDescent="0.25"/>
    <row r="1758" s="360" customFormat="1" hidden="1" x14ac:dyDescent="0.25"/>
    <row r="1759" s="360" customFormat="1" hidden="1" x14ac:dyDescent="0.25"/>
    <row r="1760" s="360" customFormat="1" hidden="1" x14ac:dyDescent="0.25"/>
    <row r="1761" s="360" customFormat="1" hidden="1" x14ac:dyDescent="0.25"/>
    <row r="1762" s="360" customFormat="1" hidden="1" x14ac:dyDescent="0.25"/>
    <row r="1763" s="360" customFormat="1" hidden="1" x14ac:dyDescent="0.25"/>
    <row r="1764" s="360" customFormat="1" hidden="1" x14ac:dyDescent="0.25"/>
    <row r="1765" s="360" customFormat="1" hidden="1" x14ac:dyDescent="0.25"/>
    <row r="1766" s="360" customFormat="1" hidden="1" x14ac:dyDescent="0.25"/>
    <row r="1767" s="360" customFormat="1" hidden="1" x14ac:dyDescent="0.25"/>
    <row r="1768" s="360" customFormat="1" hidden="1" x14ac:dyDescent="0.25"/>
    <row r="1769" s="360" customFormat="1" hidden="1" x14ac:dyDescent="0.25"/>
    <row r="1770" s="360" customFormat="1" hidden="1" x14ac:dyDescent="0.25"/>
    <row r="1771" s="360" customFormat="1" hidden="1" x14ac:dyDescent="0.25"/>
    <row r="1772" s="360" customFormat="1" hidden="1" x14ac:dyDescent="0.25"/>
    <row r="1773" s="360" customFormat="1" hidden="1" x14ac:dyDescent="0.25"/>
    <row r="1774" s="360" customFormat="1" hidden="1" x14ac:dyDescent="0.25"/>
    <row r="1775" s="360" customFormat="1" hidden="1" x14ac:dyDescent="0.25"/>
    <row r="1776" s="360" customFormat="1" hidden="1" x14ac:dyDescent="0.25"/>
    <row r="1777" s="360" customFormat="1" hidden="1" x14ac:dyDescent="0.25"/>
    <row r="1778" s="360" customFormat="1" hidden="1" x14ac:dyDescent="0.25"/>
    <row r="1779" s="360" customFormat="1" hidden="1" x14ac:dyDescent="0.25"/>
    <row r="1780" s="360" customFormat="1" hidden="1" x14ac:dyDescent="0.25"/>
    <row r="1781" s="360" customFormat="1" hidden="1" x14ac:dyDescent="0.25"/>
    <row r="1782" s="360" customFormat="1" hidden="1" x14ac:dyDescent="0.25"/>
    <row r="1783" s="360" customFormat="1" hidden="1" x14ac:dyDescent="0.25"/>
    <row r="1784" s="360" customFormat="1" hidden="1" x14ac:dyDescent="0.25"/>
    <row r="1785" s="360" customFormat="1" hidden="1" x14ac:dyDescent="0.25"/>
    <row r="1786" s="360" customFormat="1" hidden="1" x14ac:dyDescent="0.25"/>
    <row r="1787" s="360" customFormat="1" hidden="1" x14ac:dyDescent="0.25"/>
    <row r="1788" s="360" customFormat="1" hidden="1" x14ac:dyDescent="0.25"/>
    <row r="1789" s="360" customFormat="1" hidden="1" x14ac:dyDescent="0.25"/>
    <row r="1790" s="360" customFormat="1" hidden="1" x14ac:dyDescent="0.25"/>
    <row r="1791" s="360" customFormat="1" hidden="1" x14ac:dyDescent="0.25"/>
    <row r="1792" s="360" customFormat="1" hidden="1" x14ac:dyDescent="0.25"/>
    <row r="1793" s="360" customFormat="1" hidden="1" x14ac:dyDescent="0.25"/>
    <row r="1794" s="360" customFormat="1" hidden="1" x14ac:dyDescent="0.25"/>
    <row r="1795" s="360" customFormat="1" hidden="1" x14ac:dyDescent="0.25"/>
    <row r="1796" s="360" customFormat="1" hidden="1" x14ac:dyDescent="0.25"/>
    <row r="1797" s="360" customFormat="1" hidden="1" x14ac:dyDescent="0.25"/>
    <row r="1798" s="360" customFormat="1" hidden="1" x14ac:dyDescent="0.25"/>
    <row r="1799" s="360" customFormat="1" hidden="1" x14ac:dyDescent="0.25"/>
    <row r="1800" s="360" customFormat="1" hidden="1" x14ac:dyDescent="0.25"/>
    <row r="1801" s="360" customFormat="1" hidden="1" x14ac:dyDescent="0.25"/>
    <row r="1802" s="360" customFormat="1" hidden="1" x14ac:dyDescent="0.25"/>
    <row r="1803" s="360" customFormat="1" hidden="1" x14ac:dyDescent="0.25"/>
    <row r="1804" s="360" customFormat="1" hidden="1" x14ac:dyDescent="0.25"/>
    <row r="1805" s="360" customFormat="1" hidden="1" x14ac:dyDescent="0.25"/>
    <row r="1806" s="360" customFormat="1" hidden="1" x14ac:dyDescent="0.25"/>
    <row r="1807" s="360" customFormat="1" hidden="1" x14ac:dyDescent="0.25"/>
    <row r="1808" s="360" customFormat="1" hidden="1" x14ac:dyDescent="0.25"/>
    <row r="1809" s="360" customFormat="1" hidden="1" x14ac:dyDescent="0.25"/>
    <row r="1810" s="360" customFormat="1" hidden="1" x14ac:dyDescent="0.25"/>
    <row r="1811" s="360" customFormat="1" hidden="1" x14ac:dyDescent="0.25"/>
    <row r="1812" s="360" customFormat="1" hidden="1" x14ac:dyDescent="0.25"/>
    <row r="1813" s="360" customFormat="1" hidden="1" x14ac:dyDescent="0.25"/>
    <row r="1814" s="360" customFormat="1" hidden="1" x14ac:dyDescent="0.25"/>
    <row r="1815" s="360" customFormat="1" hidden="1" x14ac:dyDescent="0.25"/>
    <row r="1816" s="360" customFormat="1" hidden="1" x14ac:dyDescent="0.25"/>
    <row r="1817" s="360" customFormat="1" hidden="1" x14ac:dyDescent="0.25"/>
    <row r="1818" s="360" customFormat="1" hidden="1" x14ac:dyDescent="0.25"/>
    <row r="1819" s="360" customFormat="1" hidden="1" x14ac:dyDescent="0.25"/>
    <row r="1820" s="360" customFormat="1" hidden="1" x14ac:dyDescent="0.25"/>
    <row r="1821" s="360" customFormat="1" hidden="1" x14ac:dyDescent="0.25"/>
    <row r="1822" s="360" customFormat="1" hidden="1" x14ac:dyDescent="0.25"/>
    <row r="1823" s="360" customFormat="1" hidden="1" x14ac:dyDescent="0.25"/>
    <row r="1824" s="360" customFormat="1" hidden="1" x14ac:dyDescent="0.25"/>
    <row r="1825" s="360" customFormat="1" hidden="1" x14ac:dyDescent="0.25"/>
    <row r="1826" s="360" customFormat="1" hidden="1" x14ac:dyDescent="0.25"/>
    <row r="1827" s="360" customFormat="1" hidden="1" x14ac:dyDescent="0.25"/>
    <row r="1828" s="360" customFormat="1" hidden="1" x14ac:dyDescent="0.25"/>
    <row r="1829" s="360" customFormat="1" hidden="1" x14ac:dyDescent="0.25"/>
    <row r="1830" s="360" customFormat="1" hidden="1" x14ac:dyDescent="0.25"/>
    <row r="1831" s="360" customFormat="1" hidden="1" x14ac:dyDescent="0.25"/>
    <row r="1832" s="360" customFormat="1" hidden="1" x14ac:dyDescent="0.25"/>
    <row r="1833" s="360" customFormat="1" hidden="1" x14ac:dyDescent="0.25"/>
    <row r="1834" s="360" customFormat="1" hidden="1" x14ac:dyDescent="0.25"/>
    <row r="1835" s="360" customFormat="1" hidden="1" x14ac:dyDescent="0.25"/>
    <row r="1836" s="360" customFormat="1" hidden="1" x14ac:dyDescent="0.25"/>
    <row r="1837" s="360" customFormat="1" hidden="1" x14ac:dyDescent="0.25"/>
    <row r="1838" s="360" customFormat="1" hidden="1" x14ac:dyDescent="0.25"/>
    <row r="1839" s="360" customFormat="1" hidden="1" x14ac:dyDescent="0.25"/>
    <row r="1840" s="360" customFormat="1" hidden="1" x14ac:dyDescent="0.25"/>
    <row r="1841" s="360" customFormat="1" hidden="1" x14ac:dyDescent="0.25"/>
    <row r="1842" s="360" customFormat="1" hidden="1" x14ac:dyDescent="0.25"/>
    <row r="1843" s="360" customFormat="1" hidden="1" x14ac:dyDescent="0.25"/>
    <row r="1844" s="360" customFormat="1" hidden="1" x14ac:dyDescent="0.25"/>
    <row r="1845" s="360" customFormat="1" hidden="1" x14ac:dyDescent="0.25"/>
    <row r="1846" s="360" customFormat="1" hidden="1" x14ac:dyDescent="0.25"/>
    <row r="1847" s="360" customFormat="1" hidden="1" x14ac:dyDescent="0.25"/>
    <row r="1848" s="360" customFormat="1" hidden="1" x14ac:dyDescent="0.25"/>
    <row r="1849" s="360" customFormat="1" hidden="1" x14ac:dyDescent="0.25"/>
    <row r="1850" s="360" customFormat="1" hidden="1" x14ac:dyDescent="0.25"/>
    <row r="1851" s="360" customFormat="1" hidden="1" x14ac:dyDescent="0.25"/>
    <row r="1852" s="360" customFormat="1" hidden="1" x14ac:dyDescent="0.25"/>
    <row r="1853" s="360" customFormat="1" hidden="1" x14ac:dyDescent="0.25"/>
    <row r="1854" s="360" customFormat="1" hidden="1" x14ac:dyDescent="0.25"/>
    <row r="1855" s="360" customFormat="1" hidden="1" x14ac:dyDescent="0.25"/>
    <row r="1856" s="360" customFormat="1" hidden="1" x14ac:dyDescent="0.25"/>
    <row r="1857" s="360" customFormat="1" hidden="1" x14ac:dyDescent="0.25"/>
    <row r="1858" s="360" customFormat="1" hidden="1" x14ac:dyDescent="0.25"/>
    <row r="1859" s="360" customFormat="1" hidden="1" x14ac:dyDescent="0.25"/>
    <row r="1860" s="360" customFormat="1" hidden="1" x14ac:dyDescent="0.25"/>
    <row r="1861" s="360" customFormat="1" hidden="1" x14ac:dyDescent="0.25"/>
    <row r="1862" s="360" customFormat="1" hidden="1" x14ac:dyDescent="0.25"/>
    <row r="1863" s="360" customFormat="1" hidden="1" x14ac:dyDescent="0.25"/>
    <row r="1864" s="360" customFormat="1" hidden="1" x14ac:dyDescent="0.25"/>
    <row r="1865" s="360" customFormat="1" hidden="1" x14ac:dyDescent="0.25"/>
    <row r="1866" s="360" customFormat="1" hidden="1" x14ac:dyDescent="0.25"/>
    <row r="1867" s="360" customFormat="1" hidden="1" x14ac:dyDescent="0.25"/>
    <row r="1868" s="360" customFormat="1" hidden="1" x14ac:dyDescent="0.25"/>
    <row r="1869" s="360" customFormat="1" hidden="1" x14ac:dyDescent="0.25"/>
    <row r="1870" s="360" customFormat="1" hidden="1" x14ac:dyDescent="0.25"/>
    <row r="1871" s="360" customFormat="1" hidden="1" x14ac:dyDescent="0.25"/>
    <row r="1872" s="360" customFormat="1" hidden="1" x14ac:dyDescent="0.25"/>
    <row r="1873" s="360" customFormat="1" hidden="1" x14ac:dyDescent="0.25"/>
    <row r="1874" s="360" customFormat="1" hidden="1" x14ac:dyDescent="0.25"/>
    <row r="1875" s="360" customFormat="1" hidden="1" x14ac:dyDescent="0.25"/>
    <row r="1876" s="360" customFormat="1" hidden="1" x14ac:dyDescent="0.25"/>
    <row r="1877" s="360" customFormat="1" hidden="1" x14ac:dyDescent="0.25"/>
    <row r="1878" s="360" customFormat="1" hidden="1" x14ac:dyDescent="0.25"/>
    <row r="1879" s="360" customFormat="1" hidden="1" x14ac:dyDescent="0.25"/>
    <row r="1880" s="360" customFormat="1" hidden="1" x14ac:dyDescent="0.25"/>
    <row r="1881" s="360" customFormat="1" hidden="1" x14ac:dyDescent="0.25"/>
    <row r="1882" s="360" customFormat="1" hidden="1" x14ac:dyDescent="0.25"/>
    <row r="1883" s="360" customFormat="1" hidden="1" x14ac:dyDescent="0.25"/>
    <row r="1884" s="360" customFormat="1" hidden="1" x14ac:dyDescent="0.25"/>
    <row r="1885" s="360" customFormat="1" hidden="1" x14ac:dyDescent="0.25"/>
    <row r="1886" s="360" customFormat="1" hidden="1" x14ac:dyDescent="0.25"/>
    <row r="1887" s="360" customFormat="1" hidden="1" x14ac:dyDescent="0.25"/>
    <row r="1888" s="360" customFormat="1" hidden="1" x14ac:dyDescent="0.25"/>
    <row r="1889" s="360" customFormat="1" hidden="1" x14ac:dyDescent="0.25"/>
    <row r="1890" s="360" customFormat="1" hidden="1" x14ac:dyDescent="0.25"/>
    <row r="1891" s="360" customFormat="1" hidden="1" x14ac:dyDescent="0.25"/>
    <row r="1892" s="360" customFormat="1" hidden="1" x14ac:dyDescent="0.25"/>
    <row r="1893" s="360" customFormat="1" hidden="1" x14ac:dyDescent="0.25"/>
    <row r="1894" s="360" customFormat="1" hidden="1" x14ac:dyDescent="0.25"/>
    <row r="1895" s="360" customFormat="1" hidden="1" x14ac:dyDescent="0.25"/>
    <row r="1896" s="360" customFormat="1" hidden="1" x14ac:dyDescent="0.25"/>
    <row r="1897" s="360" customFormat="1" hidden="1" x14ac:dyDescent="0.25"/>
    <row r="1898" s="360" customFormat="1" hidden="1" x14ac:dyDescent="0.25"/>
    <row r="1899" s="360" customFormat="1" hidden="1" x14ac:dyDescent="0.25"/>
    <row r="1900" s="360" customFormat="1" hidden="1" x14ac:dyDescent="0.25"/>
    <row r="1901" s="360" customFormat="1" hidden="1" x14ac:dyDescent="0.25"/>
    <row r="1902" s="360" customFormat="1" hidden="1" x14ac:dyDescent="0.25"/>
    <row r="1903" s="360" customFormat="1" hidden="1" x14ac:dyDescent="0.25"/>
    <row r="1904" s="360" customFormat="1" hidden="1" x14ac:dyDescent="0.25"/>
    <row r="1905" s="360" customFormat="1" hidden="1" x14ac:dyDescent="0.25"/>
    <row r="1906" s="360" customFormat="1" hidden="1" x14ac:dyDescent="0.25"/>
    <row r="1907" s="360" customFormat="1" hidden="1" x14ac:dyDescent="0.25"/>
    <row r="1908" s="360" customFormat="1" hidden="1" x14ac:dyDescent="0.25"/>
    <row r="1909" s="360" customFormat="1" hidden="1" x14ac:dyDescent="0.25"/>
    <row r="1910" s="360" customFormat="1" hidden="1" x14ac:dyDescent="0.25"/>
    <row r="1911" s="360" customFormat="1" hidden="1" x14ac:dyDescent="0.25"/>
    <row r="1912" s="360" customFormat="1" hidden="1" x14ac:dyDescent="0.25"/>
    <row r="1913" s="360" customFormat="1" hidden="1" x14ac:dyDescent="0.25"/>
    <row r="1914" s="360" customFormat="1" hidden="1" x14ac:dyDescent="0.25"/>
    <row r="1915" s="360" customFormat="1" hidden="1" x14ac:dyDescent="0.25"/>
    <row r="1916" s="360" customFormat="1" hidden="1" x14ac:dyDescent="0.25"/>
    <row r="1917" s="360" customFormat="1" hidden="1" x14ac:dyDescent="0.25"/>
    <row r="1918" s="360" customFormat="1" hidden="1" x14ac:dyDescent="0.25"/>
    <row r="1919" s="360" customFormat="1" hidden="1" x14ac:dyDescent="0.25"/>
    <row r="1920" s="360" customFormat="1" hidden="1" x14ac:dyDescent="0.25"/>
    <row r="1921" s="360" customFormat="1" hidden="1" x14ac:dyDescent="0.25"/>
    <row r="1922" s="360" customFormat="1" hidden="1" x14ac:dyDescent="0.25"/>
    <row r="1923" s="360" customFormat="1" hidden="1" x14ac:dyDescent="0.25"/>
    <row r="1924" s="360" customFormat="1" hidden="1" x14ac:dyDescent="0.25"/>
    <row r="1925" s="360" customFormat="1" hidden="1" x14ac:dyDescent="0.25"/>
    <row r="1926" s="360" customFormat="1" hidden="1" x14ac:dyDescent="0.25"/>
    <row r="1927" s="360" customFormat="1" hidden="1" x14ac:dyDescent="0.25"/>
    <row r="1928" s="360" customFormat="1" hidden="1" x14ac:dyDescent="0.25"/>
    <row r="1929" s="360" customFormat="1" hidden="1" x14ac:dyDescent="0.25"/>
    <row r="1930" s="360" customFormat="1" hidden="1" x14ac:dyDescent="0.25"/>
    <row r="1931" s="360" customFormat="1" hidden="1" x14ac:dyDescent="0.25"/>
    <row r="1932" s="360" customFormat="1" hidden="1" x14ac:dyDescent="0.25"/>
    <row r="1933" s="360" customFormat="1" hidden="1" x14ac:dyDescent="0.25"/>
    <row r="1934" s="360" customFormat="1" hidden="1" x14ac:dyDescent="0.25"/>
    <row r="1935" s="360" customFormat="1" hidden="1" x14ac:dyDescent="0.25"/>
    <row r="1936" s="360" customFormat="1" hidden="1" x14ac:dyDescent="0.25"/>
    <row r="1937" s="360" customFormat="1" hidden="1" x14ac:dyDescent="0.25"/>
    <row r="1938" s="360" customFormat="1" hidden="1" x14ac:dyDescent="0.25"/>
    <row r="1939" s="360" customFormat="1" hidden="1" x14ac:dyDescent="0.25"/>
    <row r="1940" s="360" customFormat="1" hidden="1" x14ac:dyDescent="0.25"/>
    <row r="1941" s="360" customFormat="1" hidden="1" x14ac:dyDescent="0.25"/>
    <row r="1942" s="360" customFormat="1" hidden="1" x14ac:dyDescent="0.25"/>
    <row r="1943" s="360" customFormat="1" hidden="1" x14ac:dyDescent="0.25"/>
    <row r="1944" s="360" customFormat="1" hidden="1" x14ac:dyDescent="0.25"/>
    <row r="1945" s="360" customFormat="1" hidden="1" x14ac:dyDescent="0.25"/>
    <row r="1946" s="360" customFormat="1" hidden="1" x14ac:dyDescent="0.25"/>
    <row r="1947" s="360" customFormat="1" hidden="1" x14ac:dyDescent="0.25"/>
    <row r="1948" s="360" customFormat="1" hidden="1" x14ac:dyDescent="0.25"/>
    <row r="1949" s="360" customFormat="1" hidden="1" x14ac:dyDescent="0.25"/>
    <row r="1950" s="360" customFormat="1" hidden="1" x14ac:dyDescent="0.25"/>
    <row r="1951" s="360" customFormat="1" hidden="1" x14ac:dyDescent="0.25"/>
    <row r="1952" s="360" customFormat="1" hidden="1" x14ac:dyDescent="0.25"/>
    <row r="1953" s="360" customFormat="1" hidden="1" x14ac:dyDescent="0.25"/>
    <row r="1954" s="360" customFormat="1" hidden="1" x14ac:dyDescent="0.25"/>
    <row r="1955" s="360" customFormat="1" hidden="1" x14ac:dyDescent="0.25"/>
    <row r="1956" s="360" customFormat="1" hidden="1" x14ac:dyDescent="0.25"/>
    <row r="1957" s="360" customFormat="1" hidden="1" x14ac:dyDescent="0.25"/>
    <row r="1958" s="360" customFormat="1" hidden="1" x14ac:dyDescent="0.25"/>
    <row r="1959" s="360" customFormat="1" hidden="1" x14ac:dyDescent="0.25"/>
    <row r="1960" s="360" customFormat="1" hidden="1" x14ac:dyDescent="0.25"/>
    <row r="1961" s="360" customFormat="1" hidden="1" x14ac:dyDescent="0.25"/>
    <row r="1962" s="360" customFormat="1" hidden="1" x14ac:dyDescent="0.25"/>
    <row r="1963" s="360" customFormat="1" hidden="1" x14ac:dyDescent="0.25"/>
    <row r="1964" s="360" customFormat="1" hidden="1" x14ac:dyDescent="0.25"/>
    <row r="1965" s="360" customFormat="1" hidden="1" x14ac:dyDescent="0.25"/>
    <row r="1966" s="360" customFormat="1" hidden="1" x14ac:dyDescent="0.25"/>
    <row r="1967" s="360" customFormat="1" hidden="1" x14ac:dyDescent="0.25"/>
    <row r="1968" s="360" customFormat="1" hidden="1" x14ac:dyDescent="0.25"/>
    <row r="1969" s="360" customFormat="1" hidden="1" x14ac:dyDescent="0.25"/>
    <row r="1970" s="360" customFormat="1" hidden="1" x14ac:dyDescent="0.25"/>
    <row r="1971" s="360" customFormat="1" hidden="1" x14ac:dyDescent="0.25"/>
    <row r="1972" s="360" customFormat="1" hidden="1" x14ac:dyDescent="0.25"/>
    <row r="1973" s="360" customFormat="1" hidden="1" x14ac:dyDescent="0.25"/>
    <row r="1974" s="360" customFormat="1" hidden="1" x14ac:dyDescent="0.25"/>
    <row r="1975" s="360" customFormat="1" hidden="1" x14ac:dyDescent="0.25"/>
    <row r="1976" s="360" customFormat="1" hidden="1" x14ac:dyDescent="0.25"/>
    <row r="1977" s="360" customFormat="1" hidden="1" x14ac:dyDescent="0.25"/>
    <row r="1978" s="360" customFormat="1" hidden="1" x14ac:dyDescent="0.25"/>
    <row r="1979" s="360" customFormat="1" hidden="1" x14ac:dyDescent="0.25"/>
    <row r="1980" s="360" customFormat="1" hidden="1" x14ac:dyDescent="0.25"/>
    <row r="1981" s="360" customFormat="1" hidden="1" x14ac:dyDescent="0.25"/>
    <row r="1982" s="360" customFormat="1" hidden="1" x14ac:dyDescent="0.25"/>
    <row r="1983" s="360" customFormat="1" hidden="1" x14ac:dyDescent="0.25"/>
    <row r="1984" s="360" customFormat="1" hidden="1" x14ac:dyDescent="0.25"/>
    <row r="1985" s="360" customFormat="1" hidden="1" x14ac:dyDescent="0.25"/>
    <row r="1986" s="360" customFormat="1" hidden="1" x14ac:dyDescent="0.25"/>
    <row r="1987" s="360" customFormat="1" hidden="1" x14ac:dyDescent="0.25"/>
    <row r="1988" s="360" customFormat="1" hidden="1" x14ac:dyDescent="0.25"/>
    <row r="1989" s="360" customFormat="1" hidden="1" x14ac:dyDescent="0.25"/>
    <row r="1990" s="360" customFormat="1" hidden="1" x14ac:dyDescent="0.25"/>
    <row r="1991" s="360" customFormat="1" hidden="1" x14ac:dyDescent="0.25"/>
    <row r="1992" s="360" customFormat="1" hidden="1" x14ac:dyDescent="0.25"/>
    <row r="1993" s="360" customFormat="1" hidden="1" x14ac:dyDescent="0.25"/>
    <row r="1994" s="360" customFormat="1" hidden="1" x14ac:dyDescent="0.25"/>
    <row r="1995" s="360" customFormat="1" hidden="1" x14ac:dyDescent="0.25"/>
    <row r="1996" s="360" customFormat="1" hidden="1" x14ac:dyDescent="0.25"/>
    <row r="1997" s="360" customFormat="1" hidden="1" x14ac:dyDescent="0.25"/>
    <row r="1998" s="360" customFormat="1" hidden="1" x14ac:dyDescent="0.25"/>
    <row r="1999" s="360" customFormat="1" hidden="1" x14ac:dyDescent="0.25"/>
    <row r="2000" s="360" customFormat="1" hidden="1" x14ac:dyDescent="0.25"/>
    <row r="2001" s="360" customFormat="1" hidden="1" x14ac:dyDescent="0.25"/>
    <row r="2002" s="360" customFormat="1" hidden="1" x14ac:dyDescent="0.25"/>
    <row r="2003" s="360" customFormat="1" hidden="1" x14ac:dyDescent="0.25"/>
    <row r="2004" s="360" customFormat="1" hidden="1" x14ac:dyDescent="0.25"/>
    <row r="2005" s="360" customFormat="1" hidden="1" x14ac:dyDescent="0.25"/>
    <row r="2006" s="360" customFormat="1" hidden="1" x14ac:dyDescent="0.25"/>
    <row r="2007" s="360" customFormat="1" hidden="1" x14ac:dyDescent="0.25"/>
    <row r="2008" s="360" customFormat="1" hidden="1" x14ac:dyDescent="0.25"/>
    <row r="2009" s="360" customFormat="1" hidden="1" x14ac:dyDescent="0.25"/>
    <row r="2010" s="360" customFormat="1" hidden="1" x14ac:dyDescent="0.25"/>
    <row r="2011" s="360" customFormat="1" hidden="1" x14ac:dyDescent="0.25"/>
    <row r="2012" s="360" customFormat="1" hidden="1" x14ac:dyDescent="0.25"/>
    <row r="2013" s="360" customFormat="1" hidden="1" x14ac:dyDescent="0.25"/>
    <row r="2014" s="360" customFormat="1" hidden="1" x14ac:dyDescent="0.25"/>
    <row r="2015" s="360" customFormat="1" hidden="1" x14ac:dyDescent="0.25"/>
    <row r="2016" s="360" customFormat="1" hidden="1" x14ac:dyDescent="0.25"/>
    <row r="2017" s="360" customFormat="1" hidden="1" x14ac:dyDescent="0.25"/>
    <row r="2018" s="360" customFormat="1" hidden="1" x14ac:dyDescent="0.25"/>
    <row r="2019" s="360" customFormat="1" hidden="1" x14ac:dyDescent="0.25"/>
    <row r="2020" s="360" customFormat="1" hidden="1" x14ac:dyDescent="0.25"/>
    <row r="2021" s="360" customFormat="1" hidden="1" x14ac:dyDescent="0.25"/>
    <row r="2022" s="360" customFormat="1" hidden="1" x14ac:dyDescent="0.25"/>
    <row r="2023" s="360" customFormat="1" hidden="1" x14ac:dyDescent="0.25"/>
    <row r="2024" s="360" customFormat="1" hidden="1" x14ac:dyDescent="0.25"/>
    <row r="2025" s="360" customFormat="1" hidden="1" x14ac:dyDescent="0.25"/>
    <row r="2026" s="360" customFormat="1" hidden="1" x14ac:dyDescent="0.25"/>
    <row r="2027" s="360" customFormat="1" hidden="1" x14ac:dyDescent="0.25"/>
    <row r="2028" s="360" customFormat="1" hidden="1" x14ac:dyDescent="0.25"/>
    <row r="2029" s="360" customFormat="1" hidden="1" x14ac:dyDescent="0.25"/>
    <row r="2030" s="360" customFormat="1" hidden="1" x14ac:dyDescent="0.25"/>
    <row r="2031" s="360" customFormat="1" hidden="1" x14ac:dyDescent="0.25"/>
    <row r="2032" s="360" customFormat="1" hidden="1" x14ac:dyDescent="0.25"/>
    <row r="2033" s="360" customFormat="1" hidden="1" x14ac:dyDescent="0.25"/>
    <row r="2034" s="360" customFormat="1" hidden="1" x14ac:dyDescent="0.25"/>
    <row r="2035" s="360" customFormat="1" hidden="1" x14ac:dyDescent="0.25"/>
    <row r="2036" s="360" customFormat="1" hidden="1" x14ac:dyDescent="0.25"/>
    <row r="2037" s="360" customFormat="1" hidden="1" x14ac:dyDescent="0.25"/>
    <row r="2038" s="360" customFormat="1" hidden="1" x14ac:dyDescent="0.25"/>
    <row r="2039" s="360" customFormat="1" hidden="1" x14ac:dyDescent="0.25"/>
    <row r="2040" s="360" customFormat="1" hidden="1" x14ac:dyDescent="0.25"/>
    <row r="2041" s="360" customFormat="1" hidden="1" x14ac:dyDescent="0.25"/>
    <row r="2042" s="360" customFormat="1" hidden="1" x14ac:dyDescent="0.25"/>
    <row r="2043" s="360" customFormat="1" hidden="1" x14ac:dyDescent="0.25"/>
    <row r="2044" s="360" customFormat="1" hidden="1" x14ac:dyDescent="0.25"/>
    <row r="2045" s="360" customFormat="1" hidden="1" x14ac:dyDescent="0.25"/>
    <row r="2046" s="360" customFormat="1" hidden="1" x14ac:dyDescent="0.25"/>
    <row r="2047" s="360" customFormat="1" hidden="1" x14ac:dyDescent="0.25"/>
    <row r="2048" s="360" customFormat="1" hidden="1" x14ac:dyDescent="0.25"/>
    <row r="2049" s="360" customFormat="1" hidden="1" x14ac:dyDescent="0.25"/>
    <row r="2050" s="360" customFormat="1" hidden="1" x14ac:dyDescent="0.25"/>
    <row r="2051" s="360" customFormat="1" hidden="1" x14ac:dyDescent="0.25"/>
    <row r="2052" s="360" customFormat="1" hidden="1" x14ac:dyDescent="0.25"/>
    <row r="2053" s="360" customFormat="1" hidden="1" x14ac:dyDescent="0.25"/>
    <row r="2054" s="360" customFormat="1" hidden="1" x14ac:dyDescent="0.25"/>
    <row r="2055" s="360" customFormat="1" hidden="1" x14ac:dyDescent="0.25"/>
    <row r="2056" s="360" customFormat="1" hidden="1" x14ac:dyDescent="0.25"/>
    <row r="2057" s="360" customFormat="1" hidden="1" x14ac:dyDescent="0.25"/>
    <row r="2058" s="360" customFormat="1" hidden="1" x14ac:dyDescent="0.25"/>
    <row r="2059" s="360" customFormat="1" hidden="1" x14ac:dyDescent="0.25"/>
    <row r="2060" s="360" customFormat="1" hidden="1" x14ac:dyDescent="0.25"/>
    <row r="2061" s="360" customFormat="1" hidden="1" x14ac:dyDescent="0.25"/>
    <row r="2062" s="360" customFormat="1" hidden="1" x14ac:dyDescent="0.25"/>
    <row r="2063" s="360" customFormat="1" hidden="1" x14ac:dyDescent="0.25"/>
    <row r="2064" s="360" customFormat="1" hidden="1" x14ac:dyDescent="0.25"/>
    <row r="2065" s="360" customFormat="1" hidden="1" x14ac:dyDescent="0.25"/>
    <row r="2066" s="360" customFormat="1" hidden="1" x14ac:dyDescent="0.25"/>
    <row r="2067" s="360" customFormat="1" hidden="1" x14ac:dyDescent="0.25"/>
    <row r="2068" s="360" customFormat="1" hidden="1" x14ac:dyDescent="0.25"/>
    <row r="2069" s="360" customFormat="1" hidden="1" x14ac:dyDescent="0.25"/>
    <row r="2070" s="360" customFormat="1" hidden="1" x14ac:dyDescent="0.25"/>
    <row r="2071" s="360" customFormat="1" hidden="1" x14ac:dyDescent="0.25"/>
    <row r="2072" s="360" customFormat="1" hidden="1" x14ac:dyDescent="0.25"/>
    <row r="2073" s="360" customFormat="1" hidden="1" x14ac:dyDescent="0.25"/>
    <row r="2074" s="360" customFormat="1" hidden="1" x14ac:dyDescent="0.25"/>
    <row r="2075" s="360" customFormat="1" hidden="1" x14ac:dyDescent="0.25"/>
    <row r="2076" s="360" customFormat="1" hidden="1" x14ac:dyDescent="0.25"/>
    <row r="2077" s="360" customFormat="1" hidden="1" x14ac:dyDescent="0.25"/>
    <row r="2078" s="360" customFormat="1" hidden="1" x14ac:dyDescent="0.25"/>
    <row r="2079" s="360" customFormat="1" hidden="1" x14ac:dyDescent="0.25"/>
    <row r="2080" s="360" customFormat="1" hidden="1" x14ac:dyDescent="0.25"/>
    <row r="2081" s="360" customFormat="1" hidden="1" x14ac:dyDescent="0.25"/>
    <row r="2082" s="360" customFormat="1" hidden="1" x14ac:dyDescent="0.25"/>
    <row r="2083" s="360" customFormat="1" hidden="1" x14ac:dyDescent="0.25"/>
    <row r="2084" s="360" customFormat="1" hidden="1" x14ac:dyDescent="0.25"/>
    <row r="2085" s="360" customFormat="1" hidden="1" x14ac:dyDescent="0.25"/>
    <row r="2086" s="360" customFormat="1" hidden="1" x14ac:dyDescent="0.25"/>
    <row r="2087" s="360" customFormat="1" hidden="1" x14ac:dyDescent="0.25"/>
    <row r="2088" s="360" customFormat="1" hidden="1" x14ac:dyDescent="0.25"/>
    <row r="2089" s="360" customFormat="1" hidden="1" x14ac:dyDescent="0.25"/>
    <row r="2090" s="360" customFormat="1" hidden="1" x14ac:dyDescent="0.25"/>
    <row r="2091" s="360" customFormat="1" hidden="1" x14ac:dyDescent="0.25"/>
    <row r="2092" s="360" customFormat="1" hidden="1" x14ac:dyDescent="0.25"/>
    <row r="2093" s="360" customFormat="1" hidden="1" x14ac:dyDescent="0.25"/>
    <row r="2094" s="360" customFormat="1" hidden="1" x14ac:dyDescent="0.25"/>
    <row r="2095" s="360" customFormat="1" hidden="1" x14ac:dyDescent="0.25"/>
    <row r="2096" s="360" customFormat="1" hidden="1" x14ac:dyDescent="0.25"/>
    <row r="2097" s="360" customFormat="1" hidden="1" x14ac:dyDescent="0.25"/>
    <row r="2098" s="360" customFormat="1" hidden="1" x14ac:dyDescent="0.25"/>
    <row r="2099" s="360" customFormat="1" hidden="1" x14ac:dyDescent="0.25"/>
    <row r="2100" s="360" customFormat="1" hidden="1" x14ac:dyDescent="0.25"/>
    <row r="2101" s="360" customFormat="1" hidden="1" x14ac:dyDescent="0.25"/>
    <row r="2102" s="360" customFormat="1" hidden="1" x14ac:dyDescent="0.25"/>
    <row r="2103" s="360" customFormat="1" hidden="1" x14ac:dyDescent="0.25"/>
    <row r="2104" s="360" customFormat="1" hidden="1" x14ac:dyDescent="0.25"/>
    <row r="2105" s="360" customFormat="1" hidden="1" x14ac:dyDescent="0.25"/>
    <row r="2106" s="360" customFormat="1" hidden="1" x14ac:dyDescent="0.25"/>
    <row r="2107" s="360" customFormat="1" hidden="1" x14ac:dyDescent="0.25"/>
    <row r="2108" s="360" customFormat="1" hidden="1" x14ac:dyDescent="0.25"/>
    <row r="2109" s="360" customFormat="1" hidden="1" x14ac:dyDescent="0.25"/>
    <row r="2110" s="360" customFormat="1" hidden="1" x14ac:dyDescent="0.25"/>
    <row r="2111" s="360" customFormat="1" hidden="1" x14ac:dyDescent="0.25"/>
    <row r="2112" s="360" customFormat="1" hidden="1" x14ac:dyDescent="0.25"/>
    <row r="2113" s="360" customFormat="1" hidden="1" x14ac:dyDescent="0.25"/>
    <row r="2114" s="360" customFormat="1" hidden="1" x14ac:dyDescent="0.25"/>
    <row r="2115" s="360" customFormat="1" hidden="1" x14ac:dyDescent="0.25"/>
    <row r="2116" s="360" customFormat="1" hidden="1" x14ac:dyDescent="0.25"/>
    <row r="2117" s="360" customFormat="1" hidden="1" x14ac:dyDescent="0.25"/>
    <row r="2118" s="360" customFormat="1" hidden="1" x14ac:dyDescent="0.25"/>
    <row r="2119" s="360" customFormat="1" hidden="1" x14ac:dyDescent="0.25"/>
    <row r="2120" s="360" customFormat="1" hidden="1" x14ac:dyDescent="0.25"/>
    <row r="2121" s="360" customFormat="1" hidden="1" x14ac:dyDescent="0.25"/>
    <row r="2122" s="360" customFormat="1" hidden="1" x14ac:dyDescent="0.25"/>
    <row r="2123" s="360" customFormat="1" hidden="1" x14ac:dyDescent="0.25"/>
    <row r="2124" s="360" customFormat="1" hidden="1" x14ac:dyDescent="0.25"/>
    <row r="2125" s="360" customFormat="1" hidden="1" x14ac:dyDescent="0.25"/>
    <row r="2126" s="360" customFormat="1" hidden="1" x14ac:dyDescent="0.25"/>
    <row r="2127" s="360" customFormat="1" hidden="1" x14ac:dyDescent="0.25"/>
    <row r="2128" s="360" customFormat="1" hidden="1" x14ac:dyDescent="0.25"/>
    <row r="2129" s="360" customFormat="1" hidden="1" x14ac:dyDescent="0.25"/>
    <row r="2130" s="360" customFormat="1" hidden="1" x14ac:dyDescent="0.25"/>
    <row r="2131" s="360" customFormat="1" hidden="1" x14ac:dyDescent="0.25"/>
    <row r="2132" s="360" customFormat="1" hidden="1" x14ac:dyDescent="0.25"/>
    <row r="2133" s="360" customFormat="1" hidden="1" x14ac:dyDescent="0.25"/>
    <row r="2134" s="360" customFormat="1" hidden="1" x14ac:dyDescent="0.25"/>
    <row r="2135" s="360" customFormat="1" hidden="1" x14ac:dyDescent="0.25"/>
    <row r="2136" s="360" customFormat="1" hidden="1" x14ac:dyDescent="0.25"/>
    <row r="2137" s="360" customFormat="1" hidden="1" x14ac:dyDescent="0.25"/>
    <row r="2138" s="360" customFormat="1" hidden="1" x14ac:dyDescent="0.25"/>
    <row r="2139" s="360" customFormat="1" hidden="1" x14ac:dyDescent="0.25"/>
    <row r="2140" s="360" customFormat="1" hidden="1" x14ac:dyDescent="0.25"/>
    <row r="2141" s="360" customFormat="1" hidden="1" x14ac:dyDescent="0.25"/>
    <row r="2142" s="360" customFormat="1" hidden="1" x14ac:dyDescent="0.25"/>
    <row r="2143" s="360" customFormat="1" hidden="1" x14ac:dyDescent="0.25"/>
    <row r="2144" s="360" customFormat="1" hidden="1" x14ac:dyDescent="0.25"/>
    <row r="2145" s="360" customFormat="1" hidden="1" x14ac:dyDescent="0.25"/>
    <row r="2146" s="360" customFormat="1" hidden="1" x14ac:dyDescent="0.25"/>
    <row r="2147" s="360" customFormat="1" hidden="1" x14ac:dyDescent="0.25"/>
    <row r="2148" s="360" customFormat="1" hidden="1" x14ac:dyDescent="0.25"/>
    <row r="2149" s="360" customFormat="1" hidden="1" x14ac:dyDescent="0.25"/>
    <row r="2150" s="360" customFormat="1" hidden="1" x14ac:dyDescent="0.25"/>
    <row r="2151" s="360" customFormat="1" hidden="1" x14ac:dyDescent="0.25"/>
    <row r="2152" s="360" customFormat="1" hidden="1" x14ac:dyDescent="0.25"/>
    <row r="2153" s="360" customFormat="1" hidden="1" x14ac:dyDescent="0.25"/>
    <row r="2154" s="360" customFormat="1" hidden="1" x14ac:dyDescent="0.25"/>
    <row r="2155" s="360" customFormat="1" hidden="1" x14ac:dyDescent="0.25"/>
    <row r="2156" s="360" customFormat="1" hidden="1" x14ac:dyDescent="0.25"/>
    <row r="2157" s="360" customFormat="1" hidden="1" x14ac:dyDescent="0.25"/>
    <row r="2158" s="360" customFormat="1" hidden="1" x14ac:dyDescent="0.25"/>
    <row r="2159" s="360" customFormat="1" hidden="1" x14ac:dyDescent="0.25"/>
    <row r="2160" s="360" customFormat="1" hidden="1" x14ac:dyDescent="0.25"/>
    <row r="2161" s="360" customFormat="1" hidden="1" x14ac:dyDescent="0.25"/>
    <row r="2162" s="360" customFormat="1" hidden="1" x14ac:dyDescent="0.25"/>
    <row r="2163" s="360" customFormat="1" hidden="1" x14ac:dyDescent="0.25"/>
    <row r="2164" s="360" customFormat="1" hidden="1" x14ac:dyDescent="0.25"/>
    <row r="2165" s="360" customFormat="1" hidden="1" x14ac:dyDescent="0.25"/>
    <row r="2166" s="360" customFormat="1" hidden="1" x14ac:dyDescent="0.25"/>
    <row r="2167" s="360" customFormat="1" hidden="1" x14ac:dyDescent="0.25"/>
    <row r="2168" s="360" customFormat="1" hidden="1" x14ac:dyDescent="0.25"/>
    <row r="2169" s="360" customFormat="1" hidden="1" x14ac:dyDescent="0.25"/>
    <row r="2170" s="360" customFormat="1" hidden="1" x14ac:dyDescent="0.25"/>
    <row r="2171" s="360" customFormat="1" hidden="1" x14ac:dyDescent="0.25"/>
    <row r="2172" s="360" customFormat="1" hidden="1" x14ac:dyDescent="0.25"/>
    <row r="2173" s="360" customFormat="1" hidden="1" x14ac:dyDescent="0.25"/>
    <row r="2174" s="360" customFormat="1" hidden="1" x14ac:dyDescent="0.25"/>
    <row r="2175" s="360" customFormat="1" hidden="1" x14ac:dyDescent="0.25"/>
    <row r="2176" s="360" customFormat="1" hidden="1" x14ac:dyDescent="0.25"/>
    <row r="2177" s="360" customFormat="1" hidden="1" x14ac:dyDescent="0.25"/>
    <row r="2178" s="360" customFormat="1" hidden="1" x14ac:dyDescent="0.25"/>
    <row r="2179" s="360" customFormat="1" hidden="1" x14ac:dyDescent="0.25"/>
    <row r="2180" s="360" customFormat="1" hidden="1" x14ac:dyDescent="0.25"/>
    <row r="2181" s="360" customFormat="1" hidden="1" x14ac:dyDescent="0.25"/>
    <row r="2182" s="360" customFormat="1" hidden="1" x14ac:dyDescent="0.25"/>
    <row r="2183" s="360" customFormat="1" hidden="1" x14ac:dyDescent="0.25"/>
    <row r="2184" s="360" customFormat="1" hidden="1" x14ac:dyDescent="0.25"/>
    <row r="2185" s="360" customFormat="1" hidden="1" x14ac:dyDescent="0.25"/>
    <row r="2186" s="360" customFormat="1" hidden="1" x14ac:dyDescent="0.25"/>
    <row r="2187" s="360" customFormat="1" hidden="1" x14ac:dyDescent="0.25"/>
    <row r="2188" s="360" customFormat="1" hidden="1" x14ac:dyDescent="0.25"/>
    <row r="2189" s="360" customFormat="1" hidden="1" x14ac:dyDescent="0.25"/>
    <row r="2190" s="360" customFormat="1" hidden="1" x14ac:dyDescent="0.25"/>
    <row r="2191" s="360" customFormat="1" hidden="1" x14ac:dyDescent="0.25"/>
    <row r="2192" s="360" customFormat="1" hidden="1" x14ac:dyDescent="0.25"/>
    <row r="2193" s="360" customFormat="1" hidden="1" x14ac:dyDescent="0.25"/>
    <row r="2194" s="360" customFormat="1" hidden="1" x14ac:dyDescent="0.25"/>
    <row r="2195" s="360" customFormat="1" hidden="1" x14ac:dyDescent="0.25"/>
    <row r="2196" s="360" customFormat="1" hidden="1" x14ac:dyDescent="0.25"/>
    <row r="2197" s="360" customFormat="1" hidden="1" x14ac:dyDescent="0.25"/>
    <row r="2198" s="360" customFormat="1" hidden="1" x14ac:dyDescent="0.25"/>
    <row r="2199" s="360" customFormat="1" hidden="1" x14ac:dyDescent="0.25"/>
    <row r="2200" s="360" customFormat="1" hidden="1" x14ac:dyDescent="0.25"/>
    <row r="2201" s="360" customFormat="1" hidden="1" x14ac:dyDescent="0.25"/>
    <row r="2202" s="360" customFormat="1" hidden="1" x14ac:dyDescent="0.25"/>
    <row r="2203" s="360" customFormat="1" hidden="1" x14ac:dyDescent="0.25"/>
    <row r="2204" s="360" customFormat="1" hidden="1" x14ac:dyDescent="0.25"/>
    <row r="2205" s="360" customFormat="1" hidden="1" x14ac:dyDescent="0.25"/>
    <row r="2206" s="360" customFormat="1" hidden="1" x14ac:dyDescent="0.25"/>
    <row r="2207" s="360" customFormat="1" hidden="1" x14ac:dyDescent="0.25"/>
    <row r="2208" s="360" customFormat="1" hidden="1" x14ac:dyDescent="0.25"/>
    <row r="2209" s="360" customFormat="1" hidden="1" x14ac:dyDescent="0.25"/>
    <row r="2210" s="360" customFormat="1" hidden="1" x14ac:dyDescent="0.25"/>
    <row r="2211" s="360" customFormat="1" hidden="1" x14ac:dyDescent="0.25"/>
    <row r="2212" s="360" customFormat="1" hidden="1" x14ac:dyDescent="0.25"/>
    <row r="2213" s="360" customFormat="1" hidden="1" x14ac:dyDescent="0.25"/>
    <row r="2214" s="360" customFormat="1" hidden="1" x14ac:dyDescent="0.25"/>
    <row r="2215" s="360" customFormat="1" hidden="1" x14ac:dyDescent="0.25"/>
    <row r="2216" s="360" customFormat="1" hidden="1" x14ac:dyDescent="0.25"/>
    <row r="2217" s="360" customFormat="1" hidden="1" x14ac:dyDescent="0.25"/>
    <row r="2218" s="360" customFormat="1" hidden="1" x14ac:dyDescent="0.25"/>
    <row r="2219" s="360" customFormat="1" hidden="1" x14ac:dyDescent="0.25"/>
    <row r="2220" s="360" customFormat="1" hidden="1" x14ac:dyDescent="0.25"/>
    <row r="2221" s="360" customFormat="1" hidden="1" x14ac:dyDescent="0.25"/>
    <row r="2222" s="360" customFormat="1" hidden="1" x14ac:dyDescent="0.25"/>
    <row r="2223" s="360" customFormat="1" hidden="1" x14ac:dyDescent="0.25"/>
    <row r="2224" s="360" customFormat="1" hidden="1" x14ac:dyDescent="0.25"/>
    <row r="2225" s="360" customFormat="1" hidden="1" x14ac:dyDescent="0.25"/>
    <row r="2226" s="360" customFormat="1" hidden="1" x14ac:dyDescent="0.25"/>
    <row r="2227" s="360" customFormat="1" hidden="1" x14ac:dyDescent="0.25"/>
    <row r="2228" s="360" customFormat="1" hidden="1" x14ac:dyDescent="0.25"/>
    <row r="2229" s="360" customFormat="1" hidden="1" x14ac:dyDescent="0.25"/>
    <row r="2230" s="360" customFormat="1" hidden="1" x14ac:dyDescent="0.25"/>
    <row r="2231" s="360" customFormat="1" hidden="1" x14ac:dyDescent="0.25"/>
    <row r="2232" s="360" customFormat="1" hidden="1" x14ac:dyDescent="0.25"/>
    <row r="2233" s="360" customFormat="1" hidden="1" x14ac:dyDescent="0.25"/>
    <row r="2234" s="360" customFormat="1" hidden="1" x14ac:dyDescent="0.25"/>
    <row r="2235" s="360" customFormat="1" hidden="1" x14ac:dyDescent="0.25"/>
    <row r="2236" s="360" customFormat="1" hidden="1" x14ac:dyDescent="0.25"/>
    <row r="2237" s="360" customFormat="1" hidden="1" x14ac:dyDescent="0.25"/>
    <row r="2238" s="360" customFormat="1" hidden="1" x14ac:dyDescent="0.25"/>
    <row r="2239" s="360" customFormat="1" hidden="1" x14ac:dyDescent="0.25"/>
    <row r="2240" s="360" customFormat="1" hidden="1" x14ac:dyDescent="0.25"/>
    <row r="2241" s="360" customFormat="1" hidden="1" x14ac:dyDescent="0.25"/>
    <row r="2242" s="360" customFormat="1" hidden="1" x14ac:dyDescent="0.25"/>
    <row r="2243" s="360" customFormat="1" hidden="1" x14ac:dyDescent="0.25"/>
    <row r="2244" s="360" customFormat="1" hidden="1" x14ac:dyDescent="0.25"/>
    <row r="2245" s="360" customFormat="1" hidden="1" x14ac:dyDescent="0.25"/>
    <row r="2246" s="360" customFormat="1" hidden="1" x14ac:dyDescent="0.25"/>
    <row r="2247" s="360" customFormat="1" hidden="1" x14ac:dyDescent="0.25"/>
    <row r="2248" s="360" customFormat="1" hidden="1" x14ac:dyDescent="0.25"/>
    <row r="2249" s="360" customFormat="1" hidden="1" x14ac:dyDescent="0.25"/>
    <row r="2250" s="360" customFormat="1" hidden="1" x14ac:dyDescent="0.25"/>
    <row r="2251" s="360" customFormat="1" hidden="1" x14ac:dyDescent="0.25"/>
    <row r="2252" s="360" customFormat="1" hidden="1" x14ac:dyDescent="0.25"/>
    <row r="2253" s="360" customFormat="1" hidden="1" x14ac:dyDescent="0.25"/>
    <row r="2254" s="360" customFormat="1" hidden="1" x14ac:dyDescent="0.25"/>
    <row r="2255" s="360" customFormat="1" hidden="1" x14ac:dyDescent="0.25"/>
    <row r="2256" s="360" customFormat="1" hidden="1" x14ac:dyDescent="0.25"/>
    <row r="2257" s="360" customFormat="1" hidden="1" x14ac:dyDescent="0.25"/>
    <row r="2258" s="360" customFormat="1" hidden="1" x14ac:dyDescent="0.25"/>
    <row r="2259" s="360" customFormat="1" hidden="1" x14ac:dyDescent="0.25"/>
    <row r="2260" s="360" customFormat="1" hidden="1" x14ac:dyDescent="0.25"/>
    <row r="2261" s="360" customFormat="1" hidden="1" x14ac:dyDescent="0.25"/>
    <row r="2262" s="360" customFormat="1" hidden="1" x14ac:dyDescent="0.25"/>
    <row r="2263" s="360" customFormat="1" hidden="1" x14ac:dyDescent="0.25"/>
    <row r="2264" s="360" customFormat="1" hidden="1" x14ac:dyDescent="0.25"/>
    <row r="2265" s="360" customFormat="1" hidden="1" x14ac:dyDescent="0.25"/>
    <row r="2266" s="360" customFormat="1" hidden="1" x14ac:dyDescent="0.25"/>
    <row r="2267" s="360" customFormat="1" hidden="1" x14ac:dyDescent="0.25"/>
    <row r="2268" s="360" customFormat="1" hidden="1" x14ac:dyDescent="0.25"/>
    <row r="2269" s="360" customFormat="1" hidden="1" x14ac:dyDescent="0.25"/>
    <row r="2270" s="360" customFormat="1" hidden="1" x14ac:dyDescent="0.25"/>
    <row r="2271" s="360" customFormat="1" hidden="1" x14ac:dyDescent="0.25"/>
    <row r="2272" s="360" customFormat="1" hidden="1" x14ac:dyDescent="0.25"/>
    <row r="2273" s="360" customFormat="1" hidden="1" x14ac:dyDescent="0.25"/>
    <row r="2274" s="360" customFormat="1" hidden="1" x14ac:dyDescent="0.25"/>
    <row r="2275" s="360" customFormat="1" hidden="1" x14ac:dyDescent="0.25"/>
    <row r="2276" s="360" customFormat="1" hidden="1" x14ac:dyDescent="0.25"/>
    <row r="2277" s="360" customFormat="1" hidden="1" x14ac:dyDescent="0.25"/>
    <row r="2278" s="360" customFormat="1" hidden="1" x14ac:dyDescent="0.25"/>
    <row r="2279" s="360" customFormat="1" hidden="1" x14ac:dyDescent="0.25"/>
    <row r="2280" s="360" customFormat="1" hidden="1" x14ac:dyDescent="0.25"/>
    <row r="2281" s="360" customFormat="1" hidden="1" x14ac:dyDescent="0.25"/>
    <row r="2282" s="360" customFormat="1" hidden="1" x14ac:dyDescent="0.25"/>
    <row r="2283" s="360" customFormat="1" hidden="1" x14ac:dyDescent="0.25"/>
    <row r="2284" s="360" customFormat="1" hidden="1" x14ac:dyDescent="0.25"/>
    <row r="2285" s="360" customFormat="1" hidden="1" x14ac:dyDescent="0.25"/>
    <row r="2286" s="360" customFormat="1" hidden="1" x14ac:dyDescent="0.25"/>
    <row r="2287" s="360" customFormat="1" hidden="1" x14ac:dyDescent="0.25"/>
    <row r="2288" s="360" customFormat="1" hidden="1" x14ac:dyDescent="0.25"/>
    <row r="2289" s="360" customFormat="1" hidden="1" x14ac:dyDescent="0.25"/>
    <row r="2290" s="360" customFormat="1" hidden="1" x14ac:dyDescent="0.25"/>
    <row r="2291" s="360" customFormat="1" hidden="1" x14ac:dyDescent="0.25"/>
    <row r="2292" s="360" customFormat="1" hidden="1" x14ac:dyDescent="0.25"/>
    <row r="2293" s="360" customFormat="1" hidden="1" x14ac:dyDescent="0.25"/>
    <row r="2294" s="360" customFormat="1" hidden="1" x14ac:dyDescent="0.25"/>
    <row r="2295" s="360" customFormat="1" hidden="1" x14ac:dyDescent="0.25"/>
    <row r="2296" s="360" customFormat="1" hidden="1" x14ac:dyDescent="0.25"/>
    <row r="2297" s="360" customFormat="1" hidden="1" x14ac:dyDescent="0.25"/>
    <row r="2298" s="360" customFormat="1" hidden="1" x14ac:dyDescent="0.25"/>
    <row r="2299" s="360" customFormat="1" hidden="1" x14ac:dyDescent="0.25"/>
    <row r="2300" s="360" customFormat="1" hidden="1" x14ac:dyDescent="0.25"/>
    <row r="2301" s="360" customFormat="1" hidden="1" x14ac:dyDescent="0.25"/>
    <row r="2302" s="360" customFormat="1" hidden="1" x14ac:dyDescent="0.25"/>
    <row r="2303" s="360" customFormat="1" hidden="1" x14ac:dyDescent="0.25"/>
    <row r="2304" s="360" customFormat="1" hidden="1" x14ac:dyDescent="0.25"/>
    <row r="2305" s="360" customFormat="1" hidden="1" x14ac:dyDescent="0.25"/>
    <row r="2306" s="360" customFormat="1" hidden="1" x14ac:dyDescent="0.25"/>
    <row r="2307" s="360" customFormat="1" hidden="1" x14ac:dyDescent="0.25"/>
    <row r="2308" s="360" customFormat="1" hidden="1" x14ac:dyDescent="0.25"/>
    <row r="2309" s="360" customFormat="1" hidden="1" x14ac:dyDescent="0.25"/>
    <row r="2310" s="360" customFormat="1" hidden="1" x14ac:dyDescent="0.25"/>
    <row r="2311" s="360" customFormat="1" hidden="1" x14ac:dyDescent="0.25"/>
    <row r="2312" s="360" customFormat="1" hidden="1" x14ac:dyDescent="0.25"/>
    <row r="2313" s="360" customFormat="1" hidden="1" x14ac:dyDescent="0.25"/>
    <row r="2314" s="360" customFormat="1" hidden="1" x14ac:dyDescent="0.25"/>
    <row r="2315" s="360" customFormat="1" hidden="1" x14ac:dyDescent="0.25"/>
    <row r="2316" s="360" customFormat="1" hidden="1" x14ac:dyDescent="0.25"/>
    <row r="2317" s="360" customFormat="1" hidden="1" x14ac:dyDescent="0.25"/>
    <row r="2318" s="360" customFormat="1" hidden="1" x14ac:dyDescent="0.25"/>
    <row r="2319" s="360" customFormat="1" hidden="1" x14ac:dyDescent="0.25"/>
    <row r="2320" s="360" customFormat="1" hidden="1" x14ac:dyDescent="0.25"/>
    <row r="2321" s="360" customFormat="1" hidden="1" x14ac:dyDescent="0.25"/>
    <row r="2322" s="360" customFormat="1" hidden="1" x14ac:dyDescent="0.25"/>
    <row r="2323" s="360" customFormat="1" hidden="1" x14ac:dyDescent="0.25"/>
    <row r="2324" s="360" customFormat="1" hidden="1" x14ac:dyDescent="0.25"/>
    <row r="2325" s="360" customFormat="1" hidden="1" x14ac:dyDescent="0.25"/>
    <row r="2326" s="360" customFormat="1" hidden="1" x14ac:dyDescent="0.25"/>
    <row r="2327" s="360" customFormat="1" hidden="1" x14ac:dyDescent="0.25"/>
    <row r="2328" s="360" customFormat="1" hidden="1" x14ac:dyDescent="0.25"/>
    <row r="2329" s="360" customFormat="1" hidden="1" x14ac:dyDescent="0.25"/>
    <row r="2330" s="360" customFormat="1" hidden="1" x14ac:dyDescent="0.25"/>
    <row r="2331" s="360" customFormat="1" hidden="1" x14ac:dyDescent="0.25"/>
    <row r="2332" s="360" customFormat="1" hidden="1" x14ac:dyDescent="0.25"/>
    <row r="2333" s="360" customFormat="1" hidden="1" x14ac:dyDescent="0.25"/>
    <row r="2334" s="360" customFormat="1" hidden="1" x14ac:dyDescent="0.25"/>
    <row r="2335" s="360" customFormat="1" hidden="1" x14ac:dyDescent="0.25"/>
    <row r="2336" s="360" customFormat="1" hidden="1" x14ac:dyDescent="0.25"/>
    <row r="2337" s="360" customFormat="1" hidden="1" x14ac:dyDescent="0.25"/>
    <row r="2338" s="360" customFormat="1" hidden="1" x14ac:dyDescent="0.25"/>
    <row r="2339" s="360" customFormat="1" hidden="1" x14ac:dyDescent="0.25"/>
    <row r="2340" s="360" customFormat="1" hidden="1" x14ac:dyDescent="0.25"/>
    <row r="2341" s="360" customFormat="1" hidden="1" x14ac:dyDescent="0.25"/>
    <row r="2342" s="360" customFormat="1" hidden="1" x14ac:dyDescent="0.25"/>
    <row r="2343" s="360" customFormat="1" hidden="1" x14ac:dyDescent="0.25"/>
    <row r="2344" s="360" customFormat="1" hidden="1" x14ac:dyDescent="0.25"/>
    <row r="2345" s="360" customFormat="1" hidden="1" x14ac:dyDescent="0.25"/>
    <row r="2346" s="360" customFormat="1" hidden="1" x14ac:dyDescent="0.25"/>
    <row r="2347" s="360" customFormat="1" hidden="1" x14ac:dyDescent="0.25"/>
    <row r="2348" s="360" customFormat="1" hidden="1" x14ac:dyDescent="0.25"/>
    <row r="2349" s="360" customFormat="1" hidden="1" x14ac:dyDescent="0.25"/>
    <row r="2350" s="360" customFormat="1" hidden="1" x14ac:dyDescent="0.25"/>
    <row r="2351" s="360" customFormat="1" hidden="1" x14ac:dyDescent="0.25"/>
    <row r="2352" s="360" customFormat="1" hidden="1" x14ac:dyDescent="0.25"/>
    <row r="2353" s="360" customFormat="1" hidden="1" x14ac:dyDescent="0.25"/>
    <row r="2354" s="360" customFormat="1" hidden="1" x14ac:dyDescent="0.25"/>
    <row r="2355" s="360" customFormat="1" hidden="1" x14ac:dyDescent="0.25"/>
    <row r="2356" s="360" customFormat="1" hidden="1" x14ac:dyDescent="0.25"/>
    <row r="2357" s="360" customFormat="1" hidden="1" x14ac:dyDescent="0.25"/>
    <row r="2358" s="360" customFormat="1" hidden="1" x14ac:dyDescent="0.25"/>
    <row r="2359" s="360" customFormat="1" hidden="1" x14ac:dyDescent="0.25"/>
    <row r="2360" s="360" customFormat="1" hidden="1" x14ac:dyDescent="0.25"/>
    <row r="2361" s="360" customFormat="1" hidden="1" x14ac:dyDescent="0.25"/>
    <row r="2362" s="360" customFormat="1" hidden="1" x14ac:dyDescent="0.25"/>
    <row r="2363" s="360" customFormat="1" hidden="1" x14ac:dyDescent="0.25"/>
    <row r="2364" s="360" customFormat="1" hidden="1" x14ac:dyDescent="0.25"/>
    <row r="2365" s="360" customFormat="1" hidden="1" x14ac:dyDescent="0.25"/>
    <row r="2366" s="360" customFormat="1" hidden="1" x14ac:dyDescent="0.25"/>
    <row r="2367" s="360" customFormat="1" hidden="1" x14ac:dyDescent="0.25"/>
    <row r="2368" s="360" customFormat="1" hidden="1" x14ac:dyDescent="0.25"/>
    <row r="2369" s="360" customFormat="1" hidden="1" x14ac:dyDescent="0.25"/>
    <row r="2370" s="360" customFormat="1" hidden="1" x14ac:dyDescent="0.25"/>
    <row r="2371" s="360" customFormat="1" hidden="1" x14ac:dyDescent="0.25"/>
    <row r="2372" s="360" customFormat="1" hidden="1" x14ac:dyDescent="0.25"/>
    <row r="2373" s="360" customFormat="1" hidden="1" x14ac:dyDescent="0.25"/>
    <row r="2374" s="360" customFormat="1" hidden="1" x14ac:dyDescent="0.25"/>
    <row r="2375" s="360" customFormat="1" hidden="1" x14ac:dyDescent="0.25"/>
    <row r="2376" s="360" customFormat="1" hidden="1" x14ac:dyDescent="0.25"/>
    <row r="2377" s="360" customFormat="1" hidden="1" x14ac:dyDescent="0.25"/>
    <row r="2378" s="360" customFormat="1" hidden="1" x14ac:dyDescent="0.25"/>
    <row r="2379" s="360" customFormat="1" hidden="1" x14ac:dyDescent="0.25"/>
    <row r="2380" s="360" customFormat="1" hidden="1" x14ac:dyDescent="0.25"/>
    <row r="2381" s="360" customFormat="1" hidden="1" x14ac:dyDescent="0.25"/>
    <row r="2382" s="360" customFormat="1" hidden="1" x14ac:dyDescent="0.25"/>
    <row r="2383" s="360" customFormat="1" hidden="1" x14ac:dyDescent="0.25"/>
    <row r="2384" s="360" customFormat="1" hidden="1" x14ac:dyDescent="0.25"/>
    <row r="2385" s="360" customFormat="1" hidden="1" x14ac:dyDescent="0.25"/>
    <row r="2386" s="360" customFormat="1" hidden="1" x14ac:dyDescent="0.25"/>
    <row r="2387" s="360" customFormat="1" hidden="1" x14ac:dyDescent="0.25"/>
    <row r="2388" s="360" customFormat="1" hidden="1" x14ac:dyDescent="0.25"/>
    <row r="2389" s="360" customFormat="1" hidden="1" x14ac:dyDescent="0.25"/>
    <row r="2390" s="360" customFormat="1" hidden="1" x14ac:dyDescent="0.25"/>
    <row r="2391" s="360" customFormat="1" hidden="1" x14ac:dyDescent="0.25"/>
    <row r="2392" s="360" customFormat="1" hidden="1" x14ac:dyDescent="0.25"/>
    <row r="2393" s="360" customFormat="1" hidden="1" x14ac:dyDescent="0.25"/>
    <row r="2394" s="360" customFormat="1" hidden="1" x14ac:dyDescent="0.25"/>
    <row r="2395" s="360" customFormat="1" hidden="1" x14ac:dyDescent="0.25"/>
    <row r="2396" s="360" customFormat="1" hidden="1" x14ac:dyDescent="0.25"/>
    <row r="2397" s="360" customFormat="1" hidden="1" x14ac:dyDescent="0.25"/>
    <row r="2398" s="360" customFormat="1" hidden="1" x14ac:dyDescent="0.25"/>
    <row r="2399" s="360" customFormat="1" hidden="1" x14ac:dyDescent="0.25"/>
    <row r="2400" s="360" customFormat="1" hidden="1" x14ac:dyDescent="0.25"/>
    <row r="2401" s="360" customFormat="1" hidden="1" x14ac:dyDescent="0.25"/>
    <row r="2402" s="360" customFormat="1" hidden="1" x14ac:dyDescent="0.25"/>
    <row r="2403" s="360" customFormat="1" hidden="1" x14ac:dyDescent="0.25"/>
    <row r="2404" s="360" customFormat="1" hidden="1" x14ac:dyDescent="0.25"/>
    <row r="2405" s="360" customFormat="1" hidden="1" x14ac:dyDescent="0.25"/>
    <row r="2406" s="360" customFormat="1" hidden="1" x14ac:dyDescent="0.25"/>
    <row r="2407" s="360" customFormat="1" hidden="1" x14ac:dyDescent="0.25"/>
    <row r="2408" s="360" customFormat="1" hidden="1" x14ac:dyDescent="0.25"/>
    <row r="2409" s="360" customFormat="1" hidden="1" x14ac:dyDescent="0.25"/>
    <row r="2410" s="360" customFormat="1" hidden="1" x14ac:dyDescent="0.25"/>
    <row r="2411" s="360" customFormat="1" hidden="1" x14ac:dyDescent="0.25"/>
    <row r="2412" s="360" customFormat="1" hidden="1" x14ac:dyDescent="0.25"/>
    <row r="2413" s="360" customFormat="1" hidden="1" x14ac:dyDescent="0.25"/>
    <row r="2414" s="360" customFormat="1" hidden="1" x14ac:dyDescent="0.25"/>
    <row r="2415" s="360" customFormat="1" hidden="1" x14ac:dyDescent="0.25"/>
    <row r="2416" s="360" customFormat="1" hidden="1" x14ac:dyDescent="0.25"/>
    <row r="2417" s="360" customFormat="1" hidden="1" x14ac:dyDescent="0.25"/>
    <row r="2418" s="360" customFormat="1" hidden="1" x14ac:dyDescent="0.25"/>
    <row r="2419" s="360" customFormat="1" hidden="1" x14ac:dyDescent="0.25"/>
    <row r="2420" s="360" customFormat="1" hidden="1" x14ac:dyDescent="0.25"/>
    <row r="2421" s="360" customFormat="1" hidden="1" x14ac:dyDescent="0.25"/>
    <row r="2422" s="360" customFormat="1" hidden="1" x14ac:dyDescent="0.25"/>
    <row r="2423" s="360" customFormat="1" hidden="1" x14ac:dyDescent="0.25"/>
    <row r="2424" s="360" customFormat="1" hidden="1" x14ac:dyDescent="0.25"/>
    <row r="2425" s="360" customFormat="1" hidden="1" x14ac:dyDescent="0.25"/>
    <row r="2426" s="360" customFormat="1" hidden="1" x14ac:dyDescent="0.25"/>
    <row r="2427" s="360" customFormat="1" hidden="1" x14ac:dyDescent="0.25"/>
    <row r="2428" s="360" customFormat="1" hidden="1" x14ac:dyDescent="0.25"/>
    <row r="2429" s="360" customFormat="1" hidden="1" x14ac:dyDescent="0.25"/>
    <row r="2430" s="360" customFormat="1" hidden="1" x14ac:dyDescent="0.25"/>
    <row r="2431" s="360" customFormat="1" hidden="1" x14ac:dyDescent="0.25"/>
    <row r="2432" s="360" customFormat="1" hidden="1" x14ac:dyDescent="0.25"/>
    <row r="2433" s="360" customFormat="1" hidden="1" x14ac:dyDescent="0.25"/>
    <row r="2434" s="360" customFormat="1" hidden="1" x14ac:dyDescent="0.25"/>
    <row r="2435" s="360" customFormat="1" hidden="1" x14ac:dyDescent="0.25"/>
    <row r="2436" s="360" customFormat="1" hidden="1" x14ac:dyDescent="0.25"/>
    <row r="2437" s="360" customFormat="1" hidden="1" x14ac:dyDescent="0.25"/>
    <row r="2438" s="360" customFormat="1" hidden="1" x14ac:dyDescent="0.25"/>
    <row r="2439" s="360" customFormat="1" hidden="1" x14ac:dyDescent="0.25"/>
    <row r="2440" s="360" customFormat="1" hidden="1" x14ac:dyDescent="0.25"/>
    <row r="2441" s="360" customFormat="1" hidden="1" x14ac:dyDescent="0.25"/>
    <row r="2442" s="360" customFormat="1" hidden="1" x14ac:dyDescent="0.25"/>
    <row r="2443" s="360" customFormat="1" hidden="1" x14ac:dyDescent="0.25"/>
    <row r="2444" s="360" customFormat="1" hidden="1" x14ac:dyDescent="0.25"/>
    <row r="2445" s="360" customFormat="1" hidden="1" x14ac:dyDescent="0.25"/>
    <row r="2446" s="360" customFormat="1" hidden="1" x14ac:dyDescent="0.25"/>
    <row r="2447" s="360" customFormat="1" hidden="1" x14ac:dyDescent="0.25"/>
    <row r="2448" s="360" customFormat="1" hidden="1" x14ac:dyDescent="0.25"/>
    <row r="2449" s="360" customFormat="1" hidden="1" x14ac:dyDescent="0.25"/>
    <row r="2450" s="360" customFormat="1" hidden="1" x14ac:dyDescent="0.25"/>
    <row r="2451" s="360" customFormat="1" hidden="1" x14ac:dyDescent="0.25"/>
    <row r="2452" s="360" customFormat="1" hidden="1" x14ac:dyDescent="0.25"/>
    <row r="2453" s="360" customFormat="1" hidden="1" x14ac:dyDescent="0.25"/>
    <row r="2454" s="360" customFormat="1" hidden="1" x14ac:dyDescent="0.25"/>
    <row r="2455" s="360" customFormat="1" hidden="1" x14ac:dyDescent="0.25"/>
    <row r="2456" s="360" customFormat="1" hidden="1" x14ac:dyDescent="0.25"/>
    <row r="2457" s="360" customFormat="1" hidden="1" x14ac:dyDescent="0.25"/>
    <row r="2458" s="360" customFormat="1" hidden="1" x14ac:dyDescent="0.25"/>
    <row r="2459" s="360" customFormat="1" hidden="1" x14ac:dyDescent="0.25"/>
    <row r="2460" s="360" customFormat="1" hidden="1" x14ac:dyDescent="0.25"/>
    <row r="2461" s="360" customFormat="1" hidden="1" x14ac:dyDescent="0.25"/>
    <row r="2462" s="360" customFormat="1" hidden="1" x14ac:dyDescent="0.25"/>
    <row r="2463" s="360" customFormat="1" hidden="1" x14ac:dyDescent="0.25"/>
    <row r="2464" s="360" customFormat="1" hidden="1" x14ac:dyDescent="0.25"/>
    <row r="2465" s="360" customFormat="1" hidden="1" x14ac:dyDescent="0.25"/>
    <row r="2466" s="360" customFormat="1" hidden="1" x14ac:dyDescent="0.25"/>
    <row r="2467" s="360" customFormat="1" hidden="1" x14ac:dyDescent="0.25"/>
    <row r="2468" s="360" customFormat="1" hidden="1" x14ac:dyDescent="0.25"/>
    <row r="2469" s="360" customFormat="1" hidden="1" x14ac:dyDescent="0.25"/>
    <row r="2470" s="360" customFormat="1" hidden="1" x14ac:dyDescent="0.25"/>
    <row r="2471" s="360" customFormat="1" hidden="1" x14ac:dyDescent="0.25"/>
    <row r="2472" s="360" customFormat="1" hidden="1" x14ac:dyDescent="0.25"/>
    <row r="2473" s="360" customFormat="1" hidden="1" x14ac:dyDescent="0.25"/>
    <row r="2474" s="360" customFormat="1" hidden="1" x14ac:dyDescent="0.25"/>
    <row r="2475" s="360" customFormat="1" hidden="1" x14ac:dyDescent="0.25"/>
    <row r="2476" s="360" customFormat="1" hidden="1" x14ac:dyDescent="0.25"/>
    <row r="2477" s="360" customFormat="1" hidden="1" x14ac:dyDescent="0.25"/>
    <row r="2478" s="360" customFormat="1" hidden="1" x14ac:dyDescent="0.25"/>
    <row r="2479" s="360" customFormat="1" hidden="1" x14ac:dyDescent="0.25"/>
    <row r="2480" s="360" customFormat="1" hidden="1" x14ac:dyDescent="0.25"/>
    <row r="2481" s="360" customFormat="1" hidden="1" x14ac:dyDescent="0.25"/>
    <row r="2482" s="360" customFormat="1" hidden="1" x14ac:dyDescent="0.25"/>
    <row r="2483" s="360" customFormat="1" hidden="1" x14ac:dyDescent="0.25"/>
    <row r="2484" s="360" customFormat="1" hidden="1" x14ac:dyDescent="0.25"/>
    <row r="2485" s="360" customFormat="1" hidden="1" x14ac:dyDescent="0.25"/>
    <row r="2486" s="360" customFormat="1" hidden="1" x14ac:dyDescent="0.25"/>
    <row r="2487" s="360" customFormat="1" hidden="1" x14ac:dyDescent="0.25"/>
    <row r="2488" s="360" customFormat="1" hidden="1" x14ac:dyDescent="0.25"/>
    <row r="2489" s="360" customFormat="1" hidden="1" x14ac:dyDescent="0.25"/>
    <row r="2490" s="360" customFormat="1" hidden="1" x14ac:dyDescent="0.25"/>
    <row r="2491" s="360" customFormat="1" hidden="1" x14ac:dyDescent="0.25"/>
    <row r="2492" s="360" customFormat="1" hidden="1" x14ac:dyDescent="0.25"/>
    <row r="2493" s="360" customFormat="1" hidden="1" x14ac:dyDescent="0.25"/>
    <row r="2494" s="360" customFormat="1" hidden="1" x14ac:dyDescent="0.25"/>
    <row r="2495" s="360" customFormat="1" hidden="1" x14ac:dyDescent="0.25"/>
    <row r="2496" s="360" customFormat="1" hidden="1" x14ac:dyDescent="0.25"/>
    <row r="2497" s="360" customFormat="1" hidden="1" x14ac:dyDescent="0.25"/>
    <row r="2498" s="360" customFormat="1" hidden="1" x14ac:dyDescent="0.25"/>
    <row r="2499" s="360" customFormat="1" hidden="1" x14ac:dyDescent="0.25"/>
    <row r="2500" s="360" customFormat="1" hidden="1" x14ac:dyDescent="0.25"/>
    <row r="2501" s="360" customFormat="1" hidden="1" x14ac:dyDescent="0.25"/>
    <row r="2502" s="360" customFormat="1" hidden="1" x14ac:dyDescent="0.25"/>
    <row r="2503" s="360" customFormat="1" hidden="1" x14ac:dyDescent="0.25"/>
    <row r="2504" s="360" customFormat="1" hidden="1" x14ac:dyDescent="0.25"/>
    <row r="2505" s="360" customFormat="1" hidden="1" x14ac:dyDescent="0.25"/>
    <row r="2506" s="360" customFormat="1" hidden="1" x14ac:dyDescent="0.25"/>
    <row r="2507" s="360" customFormat="1" hidden="1" x14ac:dyDescent="0.25"/>
    <row r="2508" s="360" customFormat="1" hidden="1" x14ac:dyDescent="0.25"/>
    <row r="2509" s="360" customFormat="1" hidden="1" x14ac:dyDescent="0.25"/>
    <row r="2510" s="360" customFormat="1" hidden="1" x14ac:dyDescent="0.25"/>
    <row r="2511" s="360" customFormat="1" hidden="1" x14ac:dyDescent="0.25"/>
    <row r="2512" s="360" customFormat="1" hidden="1" x14ac:dyDescent="0.25"/>
    <row r="2513" s="360" customFormat="1" hidden="1" x14ac:dyDescent="0.25"/>
    <row r="2514" s="360" customFormat="1" hidden="1" x14ac:dyDescent="0.25"/>
    <row r="2515" s="360" customFormat="1" hidden="1" x14ac:dyDescent="0.25"/>
    <row r="2516" s="360" customFormat="1" hidden="1" x14ac:dyDescent="0.25"/>
    <row r="2517" s="360" customFormat="1" hidden="1" x14ac:dyDescent="0.25"/>
    <row r="2518" s="360" customFormat="1" hidden="1" x14ac:dyDescent="0.25"/>
    <row r="2519" s="360" customFormat="1" hidden="1" x14ac:dyDescent="0.25"/>
    <row r="2520" s="360" customFormat="1" hidden="1" x14ac:dyDescent="0.25"/>
    <row r="2521" s="360" customFormat="1" hidden="1" x14ac:dyDescent="0.25"/>
    <row r="2522" s="360" customFormat="1" hidden="1" x14ac:dyDescent="0.25"/>
    <row r="2523" s="360" customFormat="1" hidden="1" x14ac:dyDescent="0.25"/>
    <row r="2524" s="360" customFormat="1" hidden="1" x14ac:dyDescent="0.25"/>
    <row r="2525" s="360" customFormat="1" hidden="1" x14ac:dyDescent="0.25"/>
    <row r="2526" s="360" customFormat="1" hidden="1" x14ac:dyDescent="0.25"/>
    <row r="2527" s="360" customFormat="1" hidden="1" x14ac:dyDescent="0.25"/>
    <row r="2528" s="360" customFormat="1" hidden="1" x14ac:dyDescent="0.25"/>
    <row r="2529" s="360" customFormat="1" hidden="1" x14ac:dyDescent="0.25"/>
    <row r="2530" s="360" customFormat="1" hidden="1" x14ac:dyDescent="0.25"/>
    <row r="2531" s="360" customFormat="1" hidden="1" x14ac:dyDescent="0.25"/>
    <row r="2532" s="360" customFormat="1" hidden="1" x14ac:dyDescent="0.25"/>
    <row r="2533" s="360" customFormat="1" hidden="1" x14ac:dyDescent="0.25"/>
    <row r="2534" s="360" customFormat="1" hidden="1" x14ac:dyDescent="0.25"/>
    <row r="2535" s="360" customFormat="1" hidden="1" x14ac:dyDescent="0.25"/>
    <row r="2536" s="360" customFormat="1" hidden="1" x14ac:dyDescent="0.25"/>
    <row r="2537" s="360" customFormat="1" hidden="1" x14ac:dyDescent="0.25"/>
    <row r="2538" s="360" customFormat="1" hidden="1" x14ac:dyDescent="0.25"/>
    <row r="2539" s="360" customFormat="1" hidden="1" x14ac:dyDescent="0.25"/>
    <row r="2540" s="360" customFormat="1" hidden="1" x14ac:dyDescent="0.25"/>
    <row r="2541" s="360" customFormat="1" hidden="1" x14ac:dyDescent="0.25"/>
    <row r="2542" s="360" customFormat="1" hidden="1" x14ac:dyDescent="0.25"/>
    <row r="2543" s="360" customFormat="1" hidden="1" x14ac:dyDescent="0.25"/>
    <row r="2544" s="360" customFormat="1" hidden="1" x14ac:dyDescent="0.25"/>
    <row r="2545" s="360" customFormat="1" hidden="1" x14ac:dyDescent="0.25"/>
    <row r="2546" s="360" customFormat="1" hidden="1" x14ac:dyDescent="0.25"/>
    <row r="2547" s="360" customFormat="1" hidden="1" x14ac:dyDescent="0.25"/>
    <row r="2548" s="360" customFormat="1" hidden="1" x14ac:dyDescent="0.25"/>
    <row r="2549" s="360" customFormat="1" hidden="1" x14ac:dyDescent="0.25"/>
    <row r="2550" s="360" customFormat="1" hidden="1" x14ac:dyDescent="0.25"/>
    <row r="2551" s="360" customFormat="1" hidden="1" x14ac:dyDescent="0.25"/>
    <row r="2552" s="360" customFormat="1" hidden="1" x14ac:dyDescent="0.25"/>
    <row r="2553" s="360" customFormat="1" hidden="1" x14ac:dyDescent="0.25"/>
    <row r="2554" s="360" customFormat="1" hidden="1" x14ac:dyDescent="0.25"/>
    <row r="2555" s="360" customFormat="1" hidden="1" x14ac:dyDescent="0.25"/>
    <row r="2556" s="360" customFormat="1" hidden="1" x14ac:dyDescent="0.25"/>
    <row r="2557" s="360" customFormat="1" hidden="1" x14ac:dyDescent="0.25"/>
    <row r="2558" s="360" customFormat="1" hidden="1" x14ac:dyDescent="0.25"/>
    <row r="2559" s="360" customFormat="1" hidden="1" x14ac:dyDescent="0.25"/>
    <row r="2560" s="360" customFormat="1" hidden="1" x14ac:dyDescent="0.25"/>
    <row r="2561" s="360" customFormat="1" hidden="1" x14ac:dyDescent="0.25"/>
    <row r="2562" s="360" customFormat="1" hidden="1" x14ac:dyDescent="0.25"/>
    <row r="2563" s="360" customFormat="1" hidden="1" x14ac:dyDescent="0.25"/>
    <row r="2564" s="360" customFormat="1" hidden="1" x14ac:dyDescent="0.25"/>
    <row r="2565" s="360" customFormat="1" hidden="1" x14ac:dyDescent="0.25"/>
    <row r="2566" s="360" customFormat="1" hidden="1" x14ac:dyDescent="0.25"/>
    <row r="2567" s="360" customFormat="1" hidden="1" x14ac:dyDescent="0.25"/>
    <row r="2568" s="360" customFormat="1" hidden="1" x14ac:dyDescent="0.25"/>
    <row r="2569" s="360" customFormat="1" hidden="1" x14ac:dyDescent="0.25"/>
    <row r="2570" s="360" customFormat="1" hidden="1" x14ac:dyDescent="0.25"/>
    <row r="2571" s="360" customFormat="1" hidden="1" x14ac:dyDescent="0.25"/>
    <row r="2572" s="360" customFormat="1" hidden="1" x14ac:dyDescent="0.25"/>
    <row r="2573" s="360" customFormat="1" hidden="1" x14ac:dyDescent="0.25"/>
    <row r="2574" s="360" customFormat="1" hidden="1" x14ac:dyDescent="0.25"/>
    <row r="2575" s="360" customFormat="1" hidden="1" x14ac:dyDescent="0.25"/>
    <row r="2576" s="360" customFormat="1" hidden="1" x14ac:dyDescent="0.25"/>
    <row r="2577" s="360" customFormat="1" hidden="1" x14ac:dyDescent="0.25"/>
    <row r="2578" s="360" customFormat="1" hidden="1" x14ac:dyDescent="0.25"/>
    <row r="2579" s="360" customFormat="1" hidden="1" x14ac:dyDescent="0.25"/>
    <row r="2580" s="360" customFormat="1" hidden="1" x14ac:dyDescent="0.25"/>
    <row r="2581" s="360" customFormat="1" hidden="1" x14ac:dyDescent="0.25"/>
    <row r="2582" s="360" customFormat="1" hidden="1" x14ac:dyDescent="0.25"/>
    <row r="2583" s="360" customFormat="1" hidden="1" x14ac:dyDescent="0.25"/>
    <row r="2584" s="360" customFormat="1" hidden="1" x14ac:dyDescent="0.25"/>
    <row r="2585" s="360" customFormat="1" hidden="1" x14ac:dyDescent="0.25"/>
    <row r="2586" s="360" customFormat="1" hidden="1" x14ac:dyDescent="0.25"/>
    <row r="2587" s="360" customFormat="1" hidden="1" x14ac:dyDescent="0.25"/>
    <row r="2588" s="360" customFormat="1" hidden="1" x14ac:dyDescent="0.25"/>
    <row r="2589" s="360" customFormat="1" hidden="1" x14ac:dyDescent="0.25"/>
    <row r="2590" s="360" customFormat="1" hidden="1" x14ac:dyDescent="0.25"/>
    <row r="2591" s="360" customFormat="1" hidden="1" x14ac:dyDescent="0.25"/>
    <row r="2592" s="360" customFormat="1" hidden="1" x14ac:dyDescent="0.25"/>
    <row r="2593" s="360" customFormat="1" hidden="1" x14ac:dyDescent="0.25"/>
    <row r="2594" s="360" customFormat="1" hidden="1" x14ac:dyDescent="0.25"/>
    <row r="2595" s="360" customFormat="1" hidden="1" x14ac:dyDescent="0.25"/>
    <row r="2596" s="360" customFormat="1" hidden="1" x14ac:dyDescent="0.25"/>
    <row r="2597" s="360" customFormat="1" hidden="1" x14ac:dyDescent="0.25"/>
    <row r="2598" s="360" customFormat="1" hidden="1" x14ac:dyDescent="0.25"/>
    <row r="2599" s="360" customFormat="1" hidden="1" x14ac:dyDescent="0.25"/>
    <row r="2600" s="360" customFormat="1" hidden="1" x14ac:dyDescent="0.25"/>
    <row r="2601" s="360" customFormat="1" hidden="1" x14ac:dyDescent="0.25"/>
    <row r="2602" s="360" customFormat="1" hidden="1" x14ac:dyDescent="0.25"/>
    <row r="2603" s="360" customFormat="1" hidden="1" x14ac:dyDescent="0.25"/>
    <row r="2604" s="360" customFormat="1" hidden="1" x14ac:dyDescent="0.25"/>
    <row r="2605" s="360" customFormat="1" hidden="1" x14ac:dyDescent="0.25"/>
    <row r="2606" s="360" customFormat="1" hidden="1" x14ac:dyDescent="0.25"/>
    <row r="2607" s="360" customFormat="1" hidden="1" x14ac:dyDescent="0.25"/>
    <row r="2608" s="360" customFormat="1" hidden="1" x14ac:dyDescent="0.25"/>
    <row r="2609" s="360" customFormat="1" hidden="1" x14ac:dyDescent="0.25"/>
    <row r="2610" s="360" customFormat="1" hidden="1" x14ac:dyDescent="0.25"/>
    <row r="2611" s="360" customFormat="1" hidden="1" x14ac:dyDescent="0.25"/>
    <row r="2612" s="360" customFormat="1" hidden="1" x14ac:dyDescent="0.25"/>
    <row r="2613" s="360" customFormat="1" hidden="1" x14ac:dyDescent="0.25"/>
    <row r="2614" s="360" customFormat="1" hidden="1" x14ac:dyDescent="0.25"/>
    <row r="2615" s="360" customFormat="1" hidden="1" x14ac:dyDescent="0.25"/>
    <row r="2616" s="360" customFormat="1" hidden="1" x14ac:dyDescent="0.25"/>
    <row r="2617" s="360" customFormat="1" hidden="1" x14ac:dyDescent="0.25"/>
    <row r="2618" s="360" customFormat="1" hidden="1" x14ac:dyDescent="0.25"/>
    <row r="2619" s="360" customFormat="1" hidden="1" x14ac:dyDescent="0.25"/>
    <row r="2620" s="360" customFormat="1" hidden="1" x14ac:dyDescent="0.25"/>
    <row r="2621" s="360" customFormat="1" hidden="1" x14ac:dyDescent="0.25"/>
    <row r="2622" s="360" customFormat="1" hidden="1" x14ac:dyDescent="0.25"/>
    <row r="2623" s="360" customFormat="1" hidden="1" x14ac:dyDescent="0.25"/>
    <row r="2624" s="360" customFormat="1" hidden="1" x14ac:dyDescent="0.25"/>
    <row r="2625" s="360" customFormat="1" hidden="1" x14ac:dyDescent="0.25"/>
    <row r="2626" s="360" customFormat="1" hidden="1" x14ac:dyDescent="0.25"/>
    <row r="2627" s="360" customFormat="1" hidden="1" x14ac:dyDescent="0.25"/>
    <row r="2628" s="360" customFormat="1" hidden="1" x14ac:dyDescent="0.25"/>
    <row r="2629" s="360" customFormat="1" hidden="1" x14ac:dyDescent="0.25"/>
    <row r="2630" s="360" customFormat="1" hidden="1" x14ac:dyDescent="0.25"/>
    <row r="2631" s="360" customFormat="1" hidden="1" x14ac:dyDescent="0.25"/>
    <row r="2632" s="360" customFormat="1" hidden="1" x14ac:dyDescent="0.25"/>
    <row r="2633" s="360" customFormat="1" hidden="1" x14ac:dyDescent="0.25"/>
    <row r="2634" s="360" customFormat="1" hidden="1" x14ac:dyDescent="0.25"/>
    <row r="2635" s="360" customFormat="1" hidden="1" x14ac:dyDescent="0.25"/>
    <row r="2636" s="360" customFormat="1" hidden="1" x14ac:dyDescent="0.25"/>
    <row r="2637" s="360" customFormat="1" hidden="1" x14ac:dyDescent="0.25"/>
    <row r="2638" s="360" customFormat="1" hidden="1" x14ac:dyDescent="0.25"/>
    <row r="2639" s="360" customFormat="1" hidden="1" x14ac:dyDescent="0.25"/>
    <row r="2640" s="360" customFormat="1" hidden="1" x14ac:dyDescent="0.25"/>
    <row r="2641" s="360" customFormat="1" hidden="1" x14ac:dyDescent="0.25"/>
    <row r="2642" s="360" customFormat="1" hidden="1" x14ac:dyDescent="0.25"/>
    <row r="2643" s="360" customFormat="1" hidden="1" x14ac:dyDescent="0.25"/>
    <row r="2644" s="360" customFormat="1" hidden="1" x14ac:dyDescent="0.25"/>
    <row r="2645" s="360" customFormat="1" hidden="1" x14ac:dyDescent="0.25"/>
    <row r="2646" s="360" customFormat="1" hidden="1" x14ac:dyDescent="0.25"/>
    <row r="2647" s="360" customFormat="1" hidden="1" x14ac:dyDescent="0.25"/>
    <row r="2648" s="360" customFormat="1" hidden="1" x14ac:dyDescent="0.25"/>
    <row r="2649" s="360" customFormat="1" hidden="1" x14ac:dyDescent="0.25"/>
    <row r="2650" s="360" customFormat="1" hidden="1" x14ac:dyDescent="0.25"/>
    <row r="2651" s="360" customFormat="1" hidden="1" x14ac:dyDescent="0.25"/>
    <row r="2652" s="360" customFormat="1" hidden="1" x14ac:dyDescent="0.25"/>
    <row r="2653" s="360" customFormat="1" hidden="1" x14ac:dyDescent="0.25"/>
    <row r="2654" s="360" customFormat="1" hidden="1" x14ac:dyDescent="0.25"/>
    <row r="2655" s="360" customFormat="1" hidden="1" x14ac:dyDescent="0.25"/>
    <row r="2656" s="360" customFormat="1" hidden="1" x14ac:dyDescent="0.25"/>
    <row r="2657" s="360" customFormat="1" hidden="1" x14ac:dyDescent="0.25"/>
    <row r="2658" s="360" customFormat="1" hidden="1" x14ac:dyDescent="0.25"/>
    <row r="2659" s="360" customFormat="1" hidden="1" x14ac:dyDescent="0.25"/>
    <row r="2660" s="360" customFormat="1" hidden="1" x14ac:dyDescent="0.25"/>
    <row r="2661" s="360" customFormat="1" hidden="1" x14ac:dyDescent="0.25"/>
    <row r="2662" s="360" customFormat="1" hidden="1" x14ac:dyDescent="0.25"/>
    <row r="2663" s="360" customFormat="1" hidden="1" x14ac:dyDescent="0.25"/>
    <row r="2664" s="360" customFormat="1" hidden="1" x14ac:dyDescent="0.25"/>
    <row r="2665" s="360" customFormat="1" hidden="1" x14ac:dyDescent="0.25"/>
    <row r="2666" s="360" customFormat="1" hidden="1" x14ac:dyDescent="0.25"/>
    <row r="2667" s="360" customFormat="1" hidden="1" x14ac:dyDescent="0.25"/>
    <row r="2668" s="360" customFormat="1" hidden="1" x14ac:dyDescent="0.25"/>
    <row r="2669" s="360" customFormat="1" hidden="1" x14ac:dyDescent="0.25"/>
    <row r="2670" s="360" customFormat="1" hidden="1" x14ac:dyDescent="0.25"/>
    <row r="2671" s="360" customFormat="1" hidden="1" x14ac:dyDescent="0.25"/>
    <row r="2672" s="360" customFormat="1" hidden="1" x14ac:dyDescent="0.25"/>
    <row r="2673" s="360" customFormat="1" hidden="1" x14ac:dyDescent="0.25"/>
    <row r="2674" s="360" customFormat="1" hidden="1" x14ac:dyDescent="0.25"/>
    <row r="2675" s="360" customFormat="1" hidden="1" x14ac:dyDescent="0.25"/>
    <row r="2676" s="360" customFormat="1" hidden="1" x14ac:dyDescent="0.25"/>
    <row r="2677" s="360" customFormat="1" hidden="1" x14ac:dyDescent="0.25"/>
    <row r="2678" s="360" customFormat="1" hidden="1" x14ac:dyDescent="0.25"/>
    <row r="2679" s="360" customFormat="1" hidden="1" x14ac:dyDescent="0.25"/>
    <row r="2680" s="360" customFormat="1" hidden="1" x14ac:dyDescent="0.25"/>
    <row r="2681" s="360" customFormat="1" hidden="1" x14ac:dyDescent="0.25"/>
    <row r="2682" s="360" customFormat="1" hidden="1" x14ac:dyDescent="0.25"/>
    <row r="2683" s="360" customFormat="1" hidden="1" x14ac:dyDescent="0.25"/>
    <row r="2684" s="360" customFormat="1" hidden="1" x14ac:dyDescent="0.25"/>
    <row r="2685" s="360" customFormat="1" hidden="1" x14ac:dyDescent="0.25"/>
    <row r="2686" s="360" customFormat="1" hidden="1" x14ac:dyDescent="0.25"/>
    <row r="2687" s="360" customFormat="1" hidden="1" x14ac:dyDescent="0.25"/>
    <row r="2688" s="360" customFormat="1" hidden="1" x14ac:dyDescent="0.25"/>
    <row r="2689" s="360" customFormat="1" hidden="1" x14ac:dyDescent="0.25"/>
    <row r="2690" s="360" customFormat="1" hidden="1" x14ac:dyDescent="0.25"/>
    <row r="2691" s="360" customFormat="1" hidden="1" x14ac:dyDescent="0.25"/>
    <row r="2692" s="360" customFormat="1" hidden="1" x14ac:dyDescent="0.25"/>
    <row r="2693" s="360" customFormat="1" hidden="1" x14ac:dyDescent="0.25"/>
    <row r="2694" s="360" customFormat="1" hidden="1" x14ac:dyDescent="0.25"/>
    <row r="2695" s="360" customFormat="1" hidden="1" x14ac:dyDescent="0.25"/>
    <row r="2696" s="360" customFormat="1" hidden="1" x14ac:dyDescent="0.25"/>
    <row r="2697" s="360" customFormat="1" hidden="1" x14ac:dyDescent="0.25"/>
    <row r="2698" s="360" customFormat="1" hidden="1" x14ac:dyDescent="0.25"/>
    <row r="2699" s="360" customFormat="1" hidden="1" x14ac:dyDescent="0.25"/>
    <row r="2700" s="360" customFormat="1" hidden="1" x14ac:dyDescent="0.25"/>
    <row r="2701" s="360" customFormat="1" hidden="1" x14ac:dyDescent="0.25"/>
    <row r="2702" s="360" customFormat="1" hidden="1" x14ac:dyDescent="0.25"/>
    <row r="2703" s="360" customFormat="1" hidden="1" x14ac:dyDescent="0.25"/>
    <row r="2704" s="360" customFormat="1" hidden="1" x14ac:dyDescent="0.25"/>
    <row r="2705" s="360" customFormat="1" hidden="1" x14ac:dyDescent="0.25"/>
    <row r="2706" s="360" customFormat="1" hidden="1" x14ac:dyDescent="0.25"/>
    <row r="2707" s="360" customFormat="1" hidden="1" x14ac:dyDescent="0.25"/>
    <row r="2708" s="360" customFormat="1" hidden="1" x14ac:dyDescent="0.25"/>
    <row r="2709" s="360" customFormat="1" hidden="1" x14ac:dyDescent="0.25"/>
    <row r="2710" s="360" customFormat="1" hidden="1" x14ac:dyDescent="0.25"/>
    <row r="2711" s="360" customFormat="1" hidden="1" x14ac:dyDescent="0.25"/>
    <row r="2712" s="360" customFormat="1" hidden="1" x14ac:dyDescent="0.25"/>
    <row r="2713" s="360" customFormat="1" hidden="1" x14ac:dyDescent="0.25"/>
    <row r="2714" s="360" customFormat="1" hidden="1" x14ac:dyDescent="0.25"/>
    <row r="2715" s="360" customFormat="1" hidden="1" x14ac:dyDescent="0.25"/>
    <row r="2716" s="360" customFormat="1" hidden="1" x14ac:dyDescent="0.25"/>
    <row r="2717" s="360" customFormat="1" hidden="1" x14ac:dyDescent="0.25"/>
    <row r="2718" s="360" customFormat="1" hidden="1" x14ac:dyDescent="0.25"/>
    <row r="2719" s="360" customFormat="1" hidden="1" x14ac:dyDescent="0.25"/>
    <row r="2720" s="360" customFormat="1" hidden="1" x14ac:dyDescent="0.25"/>
    <row r="2721" s="360" customFormat="1" hidden="1" x14ac:dyDescent="0.25"/>
    <row r="2722" s="360" customFormat="1" hidden="1" x14ac:dyDescent="0.25"/>
    <row r="2723" s="360" customFormat="1" hidden="1" x14ac:dyDescent="0.25"/>
    <row r="2724" s="360" customFormat="1" hidden="1" x14ac:dyDescent="0.25"/>
    <row r="2725" s="360" customFormat="1" hidden="1" x14ac:dyDescent="0.25"/>
    <row r="2726" s="360" customFormat="1" hidden="1" x14ac:dyDescent="0.25"/>
    <row r="2727" s="360" customFormat="1" hidden="1" x14ac:dyDescent="0.25"/>
    <row r="2728" s="360" customFormat="1" hidden="1" x14ac:dyDescent="0.25"/>
    <row r="2729" s="360" customFormat="1" hidden="1" x14ac:dyDescent="0.25"/>
    <row r="2730" s="360" customFormat="1" hidden="1" x14ac:dyDescent="0.25"/>
    <row r="2731" s="360" customFormat="1" hidden="1" x14ac:dyDescent="0.25"/>
    <row r="2732" s="360" customFormat="1" hidden="1" x14ac:dyDescent="0.25"/>
    <row r="2733" s="360" customFormat="1" hidden="1" x14ac:dyDescent="0.25"/>
    <row r="2734" s="360" customFormat="1" hidden="1" x14ac:dyDescent="0.25"/>
    <row r="2735" s="360" customFormat="1" hidden="1" x14ac:dyDescent="0.25"/>
    <row r="2736" s="360" customFormat="1" hidden="1" x14ac:dyDescent="0.25"/>
    <row r="2737" s="360" customFormat="1" hidden="1" x14ac:dyDescent="0.25"/>
    <row r="2738" s="360" customFormat="1" hidden="1" x14ac:dyDescent="0.25"/>
    <row r="2739" s="360" customFormat="1" hidden="1" x14ac:dyDescent="0.25"/>
    <row r="2740" s="360" customFormat="1" hidden="1" x14ac:dyDescent="0.25"/>
    <row r="2741" s="360" customFormat="1" hidden="1" x14ac:dyDescent="0.25"/>
    <row r="2742" s="360" customFormat="1" hidden="1" x14ac:dyDescent="0.25"/>
    <row r="2743" s="360" customFormat="1" hidden="1" x14ac:dyDescent="0.25"/>
    <row r="2744" s="360" customFormat="1" hidden="1" x14ac:dyDescent="0.25"/>
    <row r="2745" s="360" customFormat="1" hidden="1" x14ac:dyDescent="0.25"/>
    <row r="2746" s="360" customFormat="1" hidden="1" x14ac:dyDescent="0.25"/>
    <row r="2747" s="360" customFormat="1" hidden="1" x14ac:dyDescent="0.25"/>
    <row r="2748" s="360" customFormat="1" hidden="1" x14ac:dyDescent="0.25"/>
    <row r="2749" s="360" customFormat="1" hidden="1" x14ac:dyDescent="0.25"/>
    <row r="2750" s="360" customFormat="1" hidden="1" x14ac:dyDescent="0.25"/>
    <row r="2751" s="360" customFormat="1" hidden="1" x14ac:dyDescent="0.25"/>
    <row r="2752" s="360" customFormat="1" hidden="1" x14ac:dyDescent="0.25"/>
    <row r="2753" s="360" customFormat="1" hidden="1" x14ac:dyDescent="0.25"/>
    <row r="2754" s="360" customFormat="1" hidden="1" x14ac:dyDescent="0.25"/>
    <row r="2755" s="360" customFormat="1" hidden="1" x14ac:dyDescent="0.25"/>
    <row r="2756" s="360" customFormat="1" hidden="1" x14ac:dyDescent="0.25"/>
    <row r="2757" s="360" customFormat="1" hidden="1" x14ac:dyDescent="0.25"/>
    <row r="2758" s="360" customFormat="1" hidden="1" x14ac:dyDescent="0.25"/>
    <row r="2759" s="360" customFormat="1" hidden="1" x14ac:dyDescent="0.25"/>
    <row r="2760" s="360" customFormat="1" hidden="1" x14ac:dyDescent="0.25"/>
    <row r="2761" s="360" customFormat="1" hidden="1" x14ac:dyDescent="0.25"/>
    <row r="2762" s="360" customFormat="1" hidden="1" x14ac:dyDescent="0.25"/>
    <row r="2763" s="360" customFormat="1" hidden="1" x14ac:dyDescent="0.25"/>
    <row r="2764" s="360" customFormat="1" hidden="1" x14ac:dyDescent="0.25"/>
    <row r="2765" s="360" customFormat="1" hidden="1" x14ac:dyDescent="0.25"/>
    <row r="2766" s="360" customFormat="1" hidden="1" x14ac:dyDescent="0.25"/>
    <row r="2767" s="360" customFormat="1" hidden="1" x14ac:dyDescent="0.25"/>
    <row r="2768" s="360" customFormat="1" hidden="1" x14ac:dyDescent="0.25"/>
    <row r="2769" s="360" customFormat="1" hidden="1" x14ac:dyDescent="0.25"/>
    <row r="2770" s="360" customFormat="1" hidden="1" x14ac:dyDescent="0.25"/>
    <row r="2771" s="360" customFormat="1" hidden="1" x14ac:dyDescent="0.25"/>
    <row r="2772" s="360" customFormat="1" hidden="1" x14ac:dyDescent="0.25"/>
    <row r="2773" s="360" customFormat="1" hidden="1" x14ac:dyDescent="0.25"/>
    <row r="2774" s="360" customFormat="1" hidden="1" x14ac:dyDescent="0.25"/>
    <row r="2775" s="360" customFormat="1" hidden="1" x14ac:dyDescent="0.25"/>
    <row r="2776" s="360" customFormat="1" hidden="1" x14ac:dyDescent="0.25"/>
    <row r="2777" s="360" customFormat="1" hidden="1" x14ac:dyDescent="0.25"/>
    <row r="2778" s="360" customFormat="1" hidden="1" x14ac:dyDescent="0.25"/>
    <row r="2779" s="360" customFormat="1" hidden="1" x14ac:dyDescent="0.25"/>
    <row r="2780" s="360" customFormat="1" hidden="1" x14ac:dyDescent="0.25"/>
    <row r="2781" s="360" customFormat="1" hidden="1" x14ac:dyDescent="0.25"/>
    <row r="2782" s="360" customFormat="1" hidden="1" x14ac:dyDescent="0.25"/>
    <row r="2783" s="360" customFormat="1" hidden="1" x14ac:dyDescent="0.25"/>
    <row r="2784" s="360" customFormat="1" hidden="1" x14ac:dyDescent="0.25"/>
    <row r="2785" s="360" customFormat="1" hidden="1" x14ac:dyDescent="0.25"/>
    <row r="2786" s="360" customFormat="1" hidden="1" x14ac:dyDescent="0.25"/>
    <row r="2787" s="360" customFormat="1" hidden="1" x14ac:dyDescent="0.25"/>
    <row r="2788" s="360" customFormat="1" hidden="1" x14ac:dyDescent="0.25"/>
    <row r="2789" s="360" customFormat="1" hidden="1" x14ac:dyDescent="0.25"/>
    <row r="2790" s="360" customFormat="1" hidden="1" x14ac:dyDescent="0.25"/>
    <row r="2791" s="360" customFormat="1" hidden="1" x14ac:dyDescent="0.25"/>
    <row r="2792" s="360" customFormat="1" hidden="1" x14ac:dyDescent="0.25"/>
    <row r="2793" s="360" customFormat="1" hidden="1" x14ac:dyDescent="0.25"/>
    <row r="2794" s="360" customFormat="1" hidden="1" x14ac:dyDescent="0.25"/>
    <row r="2795" s="360" customFormat="1" hidden="1" x14ac:dyDescent="0.25"/>
    <row r="2796" s="360" customFormat="1" hidden="1" x14ac:dyDescent="0.25"/>
    <row r="2797" s="360" customFormat="1" hidden="1" x14ac:dyDescent="0.25"/>
    <row r="2798" s="360" customFormat="1" hidden="1" x14ac:dyDescent="0.25"/>
    <row r="2799" s="360" customFormat="1" hidden="1" x14ac:dyDescent="0.25"/>
    <row r="2800" s="360" customFormat="1" hidden="1" x14ac:dyDescent="0.25"/>
    <row r="2801" s="360" customFormat="1" hidden="1" x14ac:dyDescent="0.25"/>
    <row r="2802" s="360" customFormat="1" hidden="1" x14ac:dyDescent="0.25"/>
    <row r="2803" s="360" customFormat="1" hidden="1" x14ac:dyDescent="0.25"/>
    <row r="2804" s="360" customFormat="1" hidden="1" x14ac:dyDescent="0.25"/>
    <row r="2805" s="360" customFormat="1" hidden="1" x14ac:dyDescent="0.25"/>
    <row r="2806" s="360" customFormat="1" hidden="1" x14ac:dyDescent="0.25"/>
    <row r="2807" s="360" customFormat="1" hidden="1" x14ac:dyDescent="0.25"/>
    <row r="2808" s="360" customFormat="1" hidden="1" x14ac:dyDescent="0.25"/>
    <row r="2809" s="360" customFormat="1" hidden="1" x14ac:dyDescent="0.25"/>
    <row r="2810" s="360" customFormat="1" hidden="1" x14ac:dyDescent="0.25"/>
    <row r="2811" s="360" customFormat="1" hidden="1" x14ac:dyDescent="0.25"/>
    <row r="2812" s="360" customFormat="1" hidden="1" x14ac:dyDescent="0.25"/>
    <row r="2813" s="360" customFormat="1" hidden="1" x14ac:dyDescent="0.25"/>
    <row r="2814" s="360" customFormat="1" hidden="1" x14ac:dyDescent="0.25"/>
    <row r="2815" s="360" customFormat="1" hidden="1" x14ac:dyDescent="0.25"/>
    <row r="2816" s="360" customFormat="1" hidden="1" x14ac:dyDescent="0.25"/>
    <row r="2817" s="360" customFormat="1" hidden="1" x14ac:dyDescent="0.25"/>
    <row r="2818" s="360" customFormat="1" hidden="1" x14ac:dyDescent="0.25"/>
    <row r="2819" s="360" customFormat="1" hidden="1" x14ac:dyDescent="0.25"/>
    <row r="2820" s="360" customFormat="1" hidden="1" x14ac:dyDescent="0.25"/>
    <row r="2821" s="360" customFormat="1" hidden="1" x14ac:dyDescent="0.25"/>
    <row r="2822" s="360" customFormat="1" hidden="1" x14ac:dyDescent="0.25"/>
    <row r="2823" s="360" customFormat="1" hidden="1" x14ac:dyDescent="0.25"/>
    <row r="2824" s="360" customFormat="1" hidden="1" x14ac:dyDescent="0.25"/>
    <row r="2825" s="360" customFormat="1" hidden="1" x14ac:dyDescent="0.25"/>
    <row r="2826" s="360" customFormat="1" hidden="1" x14ac:dyDescent="0.25"/>
    <row r="2827" s="360" customFormat="1" hidden="1" x14ac:dyDescent="0.25"/>
    <row r="2828" s="360" customFormat="1" hidden="1" x14ac:dyDescent="0.25"/>
    <row r="2829" s="360" customFormat="1" hidden="1" x14ac:dyDescent="0.25"/>
    <row r="2830" s="360" customFormat="1" hidden="1" x14ac:dyDescent="0.25"/>
    <row r="2831" s="360" customFormat="1" hidden="1" x14ac:dyDescent="0.25"/>
    <row r="2832" s="360" customFormat="1" hidden="1" x14ac:dyDescent="0.25"/>
    <row r="2833" s="360" customFormat="1" hidden="1" x14ac:dyDescent="0.25"/>
    <row r="2834" s="360" customFormat="1" hidden="1" x14ac:dyDescent="0.25"/>
    <row r="2835" s="360" customFormat="1" hidden="1" x14ac:dyDescent="0.25"/>
    <row r="2836" s="360" customFormat="1" hidden="1" x14ac:dyDescent="0.25"/>
    <row r="2837" s="360" customFormat="1" hidden="1" x14ac:dyDescent="0.25"/>
    <row r="2838" s="360" customFormat="1" hidden="1" x14ac:dyDescent="0.25"/>
    <row r="2839" s="360" customFormat="1" hidden="1" x14ac:dyDescent="0.25"/>
    <row r="2840" s="360" customFormat="1" hidden="1" x14ac:dyDescent="0.25"/>
    <row r="2841" s="360" customFormat="1" hidden="1" x14ac:dyDescent="0.25"/>
    <row r="2842" s="360" customFormat="1" hidden="1" x14ac:dyDescent="0.25"/>
    <row r="2843" s="360" customFormat="1" hidden="1" x14ac:dyDescent="0.25"/>
    <row r="2844" s="360" customFormat="1" hidden="1" x14ac:dyDescent="0.25"/>
    <row r="2845" s="360" customFormat="1" hidden="1" x14ac:dyDescent="0.25"/>
    <row r="2846" s="360" customFormat="1" hidden="1" x14ac:dyDescent="0.25"/>
    <row r="2847" s="360" customFormat="1" hidden="1" x14ac:dyDescent="0.25"/>
    <row r="2848" s="360" customFormat="1" hidden="1" x14ac:dyDescent="0.25"/>
    <row r="2849" s="360" customFormat="1" hidden="1" x14ac:dyDescent="0.25"/>
    <row r="2850" s="360" customFormat="1" hidden="1" x14ac:dyDescent="0.25"/>
    <row r="2851" s="360" customFormat="1" hidden="1" x14ac:dyDescent="0.25"/>
    <row r="2852" s="360" customFormat="1" hidden="1" x14ac:dyDescent="0.25"/>
    <row r="2853" s="360" customFormat="1" hidden="1" x14ac:dyDescent="0.25"/>
    <row r="2854" s="360" customFormat="1" hidden="1" x14ac:dyDescent="0.25"/>
    <row r="2855" s="360" customFormat="1" hidden="1" x14ac:dyDescent="0.25"/>
    <row r="2856" s="360" customFormat="1" hidden="1" x14ac:dyDescent="0.25"/>
    <row r="2857" s="360" customFormat="1" hidden="1" x14ac:dyDescent="0.25"/>
    <row r="2858" s="360" customFormat="1" hidden="1" x14ac:dyDescent="0.25"/>
    <row r="2859" s="360" customFormat="1" hidden="1" x14ac:dyDescent="0.25"/>
    <row r="2860" s="360" customFormat="1" hidden="1" x14ac:dyDescent="0.25"/>
    <row r="2861" s="360" customFormat="1" hidden="1" x14ac:dyDescent="0.25"/>
    <row r="2862" s="360" customFormat="1" hidden="1" x14ac:dyDescent="0.25"/>
    <row r="2863" s="360" customFormat="1" hidden="1" x14ac:dyDescent="0.25"/>
    <row r="2864" s="360" customFormat="1" hidden="1" x14ac:dyDescent="0.25"/>
    <row r="2865" s="360" customFormat="1" hidden="1" x14ac:dyDescent="0.25"/>
    <row r="2866" s="360" customFormat="1" hidden="1" x14ac:dyDescent="0.25"/>
    <row r="2867" s="360" customFormat="1" hidden="1" x14ac:dyDescent="0.25"/>
    <row r="2868" s="360" customFormat="1" hidden="1" x14ac:dyDescent="0.25"/>
    <row r="2869" s="360" customFormat="1" hidden="1" x14ac:dyDescent="0.25"/>
    <row r="2870" s="360" customFormat="1" hidden="1" x14ac:dyDescent="0.25"/>
    <row r="2871" s="360" customFormat="1" hidden="1" x14ac:dyDescent="0.25"/>
    <row r="2872" s="360" customFormat="1" hidden="1" x14ac:dyDescent="0.25"/>
    <row r="2873" s="360" customFormat="1" hidden="1" x14ac:dyDescent="0.25"/>
    <row r="2874" s="360" customFormat="1" hidden="1" x14ac:dyDescent="0.25"/>
    <row r="2875" s="360" customFormat="1" hidden="1" x14ac:dyDescent="0.25"/>
    <row r="2876" s="360" customFormat="1" hidden="1" x14ac:dyDescent="0.25"/>
    <row r="2877" s="360" customFormat="1" hidden="1" x14ac:dyDescent="0.25"/>
    <row r="2878" s="360" customFormat="1" hidden="1" x14ac:dyDescent="0.25"/>
    <row r="2879" s="360" customFormat="1" hidden="1" x14ac:dyDescent="0.25"/>
    <row r="2880" s="360" customFormat="1" hidden="1" x14ac:dyDescent="0.25"/>
    <row r="2881" s="360" customFormat="1" hidden="1" x14ac:dyDescent="0.25"/>
    <row r="2882" s="360" customFormat="1" hidden="1" x14ac:dyDescent="0.25"/>
    <row r="2883" s="360" customFormat="1" hidden="1" x14ac:dyDescent="0.25"/>
    <row r="2884" s="360" customFormat="1" hidden="1" x14ac:dyDescent="0.25"/>
    <row r="2885" s="360" customFormat="1" hidden="1" x14ac:dyDescent="0.25"/>
    <row r="2886" s="360" customFormat="1" hidden="1" x14ac:dyDescent="0.25"/>
    <row r="2887" s="360" customFormat="1" hidden="1" x14ac:dyDescent="0.25"/>
    <row r="2888" s="360" customFormat="1" hidden="1" x14ac:dyDescent="0.25"/>
    <row r="2889" s="360" customFormat="1" hidden="1" x14ac:dyDescent="0.25"/>
    <row r="2890" s="360" customFormat="1" hidden="1" x14ac:dyDescent="0.25"/>
    <row r="2891" s="360" customFormat="1" hidden="1" x14ac:dyDescent="0.25"/>
    <row r="2892" s="360" customFormat="1" hidden="1" x14ac:dyDescent="0.25"/>
    <row r="2893" s="360" customFormat="1" hidden="1" x14ac:dyDescent="0.25"/>
    <row r="2894" s="360" customFormat="1" hidden="1" x14ac:dyDescent="0.25"/>
    <row r="2895" s="360" customFormat="1" hidden="1" x14ac:dyDescent="0.25"/>
    <row r="2896" s="360" customFormat="1" hidden="1" x14ac:dyDescent="0.25"/>
    <row r="2897" s="360" customFormat="1" hidden="1" x14ac:dyDescent="0.25"/>
    <row r="2898" s="360" customFormat="1" hidden="1" x14ac:dyDescent="0.25"/>
    <row r="2899" s="360" customFormat="1" hidden="1" x14ac:dyDescent="0.25"/>
    <row r="2900" s="360" customFormat="1" hidden="1" x14ac:dyDescent="0.25"/>
    <row r="2901" s="360" customFormat="1" hidden="1" x14ac:dyDescent="0.25"/>
    <row r="2902" s="360" customFormat="1" hidden="1" x14ac:dyDescent="0.25"/>
    <row r="2903" s="360" customFormat="1" hidden="1" x14ac:dyDescent="0.25"/>
    <row r="2904" s="360" customFormat="1" hidden="1" x14ac:dyDescent="0.25"/>
    <row r="2905" s="360" customFormat="1" hidden="1" x14ac:dyDescent="0.25"/>
    <row r="2906" s="360" customFormat="1" hidden="1" x14ac:dyDescent="0.25"/>
    <row r="2907" s="360" customFormat="1" hidden="1" x14ac:dyDescent="0.25"/>
    <row r="2908" s="360" customFormat="1" hidden="1" x14ac:dyDescent="0.25"/>
    <row r="2909" s="360" customFormat="1" hidden="1" x14ac:dyDescent="0.25"/>
    <row r="2910" s="360" customFormat="1" hidden="1" x14ac:dyDescent="0.25"/>
    <row r="2911" s="360" customFormat="1" hidden="1" x14ac:dyDescent="0.25"/>
    <row r="2912" s="360" customFormat="1" hidden="1" x14ac:dyDescent="0.25"/>
    <row r="2913" s="360" customFormat="1" hidden="1" x14ac:dyDescent="0.25"/>
    <row r="2914" s="360" customFormat="1" hidden="1" x14ac:dyDescent="0.25"/>
    <row r="2915" s="360" customFormat="1" hidden="1" x14ac:dyDescent="0.25"/>
    <row r="2916" s="360" customFormat="1" hidden="1" x14ac:dyDescent="0.25"/>
    <row r="2917" s="360" customFormat="1" hidden="1" x14ac:dyDescent="0.25"/>
    <row r="2918" s="360" customFormat="1" hidden="1" x14ac:dyDescent="0.25"/>
    <row r="2919" s="360" customFormat="1" hidden="1" x14ac:dyDescent="0.25"/>
    <row r="2920" s="360" customFormat="1" hidden="1" x14ac:dyDescent="0.25"/>
    <row r="2921" s="360" customFormat="1" hidden="1" x14ac:dyDescent="0.25"/>
    <row r="2922" s="360" customFormat="1" hidden="1" x14ac:dyDescent="0.25"/>
    <row r="2923" s="360" customFormat="1" hidden="1" x14ac:dyDescent="0.25"/>
    <row r="2924" s="360" customFormat="1" hidden="1" x14ac:dyDescent="0.25"/>
    <row r="2925" s="360" customFormat="1" hidden="1" x14ac:dyDescent="0.25"/>
    <row r="2926" s="360" customFormat="1" hidden="1" x14ac:dyDescent="0.25"/>
    <row r="2927" s="360" customFormat="1" hidden="1" x14ac:dyDescent="0.25"/>
    <row r="2928" s="360" customFormat="1" hidden="1" x14ac:dyDescent="0.25"/>
    <row r="2929" s="360" customFormat="1" hidden="1" x14ac:dyDescent="0.25"/>
    <row r="2930" s="360" customFormat="1" hidden="1" x14ac:dyDescent="0.25"/>
    <row r="2931" s="360" customFormat="1" hidden="1" x14ac:dyDescent="0.25"/>
    <row r="2932" s="360" customFormat="1" hidden="1" x14ac:dyDescent="0.25"/>
    <row r="2933" s="360" customFormat="1" hidden="1" x14ac:dyDescent="0.25"/>
    <row r="2934" s="360" customFormat="1" hidden="1" x14ac:dyDescent="0.25"/>
    <row r="2935" s="360" customFormat="1" hidden="1" x14ac:dyDescent="0.25"/>
    <row r="2936" s="360" customFormat="1" hidden="1" x14ac:dyDescent="0.25"/>
    <row r="2937" s="360" customFormat="1" hidden="1" x14ac:dyDescent="0.25"/>
    <row r="2938" s="360" customFormat="1" hidden="1" x14ac:dyDescent="0.25"/>
    <row r="2939" s="360" customFormat="1" hidden="1" x14ac:dyDescent="0.25"/>
    <row r="2940" s="360" customFormat="1" hidden="1" x14ac:dyDescent="0.25"/>
    <row r="2941" s="360" customFormat="1" hidden="1" x14ac:dyDescent="0.25"/>
    <row r="2942" s="360" customFormat="1" hidden="1" x14ac:dyDescent="0.25"/>
    <row r="2943" s="360" customFormat="1" hidden="1" x14ac:dyDescent="0.25"/>
    <row r="2944" s="360" customFormat="1" hidden="1" x14ac:dyDescent="0.25"/>
    <row r="2945" s="360" customFormat="1" hidden="1" x14ac:dyDescent="0.25"/>
    <row r="2946" s="360" customFormat="1" hidden="1" x14ac:dyDescent="0.25"/>
    <row r="2947" s="360" customFormat="1" hidden="1" x14ac:dyDescent="0.25"/>
    <row r="2948" s="360" customFormat="1" hidden="1" x14ac:dyDescent="0.25"/>
    <row r="2949" s="360" customFormat="1" hidden="1" x14ac:dyDescent="0.25"/>
    <row r="2950" s="360" customFormat="1" hidden="1" x14ac:dyDescent="0.25"/>
    <row r="2951" s="360" customFormat="1" hidden="1" x14ac:dyDescent="0.25"/>
    <row r="2952" s="360" customFormat="1" hidden="1" x14ac:dyDescent="0.25"/>
    <row r="2953" s="360" customFormat="1" hidden="1" x14ac:dyDescent="0.25"/>
    <row r="2954" s="360" customFormat="1" hidden="1" x14ac:dyDescent="0.25"/>
    <row r="2955" s="360" customFormat="1" hidden="1" x14ac:dyDescent="0.25"/>
    <row r="2956" s="360" customFormat="1" hidden="1" x14ac:dyDescent="0.25"/>
    <row r="2957" s="360" customFormat="1" hidden="1" x14ac:dyDescent="0.25"/>
    <row r="2958" s="360" customFormat="1" hidden="1" x14ac:dyDescent="0.25"/>
    <row r="2959" s="360" customFormat="1" hidden="1" x14ac:dyDescent="0.25"/>
    <row r="2960" s="360" customFormat="1" hidden="1" x14ac:dyDescent="0.25"/>
    <row r="2961" s="360" customFormat="1" hidden="1" x14ac:dyDescent="0.25"/>
    <row r="2962" s="360" customFormat="1" hidden="1" x14ac:dyDescent="0.25"/>
    <row r="2963" s="360" customFormat="1" hidden="1" x14ac:dyDescent="0.25"/>
    <row r="2964" s="360" customFormat="1" hidden="1" x14ac:dyDescent="0.25"/>
    <row r="2965" s="360" customFormat="1" hidden="1" x14ac:dyDescent="0.25"/>
    <row r="2966" s="360" customFormat="1" hidden="1" x14ac:dyDescent="0.25"/>
    <row r="2967" s="360" customFormat="1" hidden="1" x14ac:dyDescent="0.25"/>
    <row r="2968" s="360" customFormat="1" hidden="1" x14ac:dyDescent="0.25"/>
    <row r="2969" s="360" customFormat="1" hidden="1" x14ac:dyDescent="0.25"/>
    <row r="2970" s="360" customFormat="1" hidden="1" x14ac:dyDescent="0.25"/>
    <row r="2971" s="360" customFormat="1" hidden="1" x14ac:dyDescent="0.25"/>
    <row r="2972" s="360" customFormat="1" hidden="1" x14ac:dyDescent="0.25"/>
    <row r="2973" s="360" customFormat="1" hidden="1" x14ac:dyDescent="0.25"/>
    <row r="2974" s="360" customFormat="1" hidden="1" x14ac:dyDescent="0.25"/>
    <row r="2975" s="360" customFormat="1" hidden="1" x14ac:dyDescent="0.25"/>
    <row r="2976" s="360" customFormat="1" hidden="1" x14ac:dyDescent="0.25"/>
    <row r="2977" s="360" customFormat="1" hidden="1" x14ac:dyDescent="0.25"/>
    <row r="2978" s="360" customFormat="1" hidden="1" x14ac:dyDescent="0.25"/>
    <row r="2979" s="360" customFormat="1" hidden="1" x14ac:dyDescent="0.25"/>
    <row r="2980" s="360" customFormat="1" hidden="1" x14ac:dyDescent="0.25"/>
    <row r="2981" s="360" customFormat="1" hidden="1" x14ac:dyDescent="0.25"/>
    <row r="2982" s="360" customFormat="1" hidden="1" x14ac:dyDescent="0.25"/>
    <row r="2983" s="360" customFormat="1" hidden="1" x14ac:dyDescent="0.25"/>
    <row r="2984" s="360" customFormat="1" hidden="1" x14ac:dyDescent="0.25"/>
    <row r="2985" s="360" customFormat="1" hidden="1" x14ac:dyDescent="0.25"/>
    <row r="2986" s="360" customFormat="1" hidden="1" x14ac:dyDescent="0.25"/>
    <row r="2987" s="360" customFormat="1" hidden="1" x14ac:dyDescent="0.25"/>
    <row r="2988" s="360" customFormat="1" hidden="1" x14ac:dyDescent="0.25"/>
    <row r="2989" s="360" customFormat="1" hidden="1" x14ac:dyDescent="0.25"/>
    <row r="2990" s="360" customFormat="1" hidden="1" x14ac:dyDescent="0.25"/>
    <row r="2991" s="360" customFormat="1" hidden="1" x14ac:dyDescent="0.25"/>
    <row r="2992" s="360" customFormat="1" hidden="1" x14ac:dyDescent="0.25"/>
    <row r="2993" s="360" customFormat="1" hidden="1" x14ac:dyDescent="0.25"/>
    <row r="2994" s="360" customFormat="1" hidden="1" x14ac:dyDescent="0.25"/>
    <row r="2995" s="360" customFormat="1" hidden="1" x14ac:dyDescent="0.25"/>
    <row r="2996" s="360" customFormat="1" hidden="1" x14ac:dyDescent="0.25"/>
    <row r="2997" s="360" customFormat="1" hidden="1" x14ac:dyDescent="0.25"/>
    <row r="2998" s="360" customFormat="1" hidden="1" x14ac:dyDescent="0.25"/>
    <row r="2999" s="360" customFormat="1" hidden="1" x14ac:dyDescent="0.25"/>
    <row r="3000" s="360" customFormat="1" hidden="1" x14ac:dyDescent="0.25"/>
    <row r="3001" s="360" customFormat="1" hidden="1" x14ac:dyDescent="0.25"/>
    <row r="3002" s="360" customFormat="1" hidden="1" x14ac:dyDescent="0.25"/>
    <row r="3003" s="360" customFormat="1" hidden="1" x14ac:dyDescent="0.25"/>
    <row r="3004" s="360" customFormat="1" hidden="1" x14ac:dyDescent="0.25"/>
    <row r="3005" s="360" customFormat="1" hidden="1" x14ac:dyDescent="0.25"/>
    <row r="3006" s="360" customFormat="1" hidden="1" x14ac:dyDescent="0.25"/>
    <row r="3007" s="360" customFormat="1" hidden="1" x14ac:dyDescent="0.25"/>
    <row r="3008" s="360" customFormat="1" hidden="1" x14ac:dyDescent="0.25"/>
    <row r="3009" s="360" customFormat="1" hidden="1" x14ac:dyDescent="0.25"/>
    <row r="3010" s="360" customFormat="1" hidden="1" x14ac:dyDescent="0.25"/>
    <row r="3011" s="360" customFormat="1" hidden="1" x14ac:dyDescent="0.25"/>
    <row r="3012" s="360" customFormat="1" hidden="1" x14ac:dyDescent="0.25"/>
    <row r="3013" s="360" customFormat="1" hidden="1" x14ac:dyDescent="0.25"/>
    <row r="3014" s="360" customFormat="1" hidden="1" x14ac:dyDescent="0.25"/>
    <row r="3015" s="360" customFormat="1" hidden="1" x14ac:dyDescent="0.25"/>
    <row r="3016" s="360" customFormat="1" hidden="1" x14ac:dyDescent="0.25"/>
    <row r="3017" s="360" customFormat="1" hidden="1" x14ac:dyDescent="0.25"/>
    <row r="3018" s="360" customFormat="1" hidden="1" x14ac:dyDescent="0.25"/>
    <row r="3019" s="360" customFormat="1" hidden="1" x14ac:dyDescent="0.25"/>
    <row r="3020" s="360" customFormat="1" hidden="1" x14ac:dyDescent="0.25"/>
    <row r="3021" s="360" customFormat="1" hidden="1" x14ac:dyDescent="0.25"/>
    <row r="3022" s="360" customFormat="1" hidden="1" x14ac:dyDescent="0.25"/>
    <row r="3023" s="360" customFormat="1" hidden="1" x14ac:dyDescent="0.25"/>
    <row r="3024" s="360" customFormat="1" hidden="1" x14ac:dyDescent="0.25"/>
    <row r="3025" s="360" customFormat="1" hidden="1" x14ac:dyDescent="0.25"/>
    <row r="3026" s="360" customFormat="1" hidden="1" x14ac:dyDescent="0.25"/>
    <row r="3027" s="360" customFormat="1" hidden="1" x14ac:dyDescent="0.25"/>
    <row r="3028" s="360" customFormat="1" hidden="1" x14ac:dyDescent="0.25"/>
    <row r="3029" s="360" customFormat="1" hidden="1" x14ac:dyDescent="0.25"/>
    <row r="3030" s="360" customFormat="1" hidden="1" x14ac:dyDescent="0.25"/>
    <row r="3031" s="360" customFormat="1" hidden="1" x14ac:dyDescent="0.25"/>
    <row r="3032" s="360" customFormat="1" hidden="1" x14ac:dyDescent="0.25"/>
    <row r="3033" s="360" customFormat="1" hidden="1" x14ac:dyDescent="0.25"/>
    <row r="3034" s="360" customFormat="1" hidden="1" x14ac:dyDescent="0.25"/>
    <row r="3035" s="360" customFormat="1" hidden="1" x14ac:dyDescent="0.25"/>
    <row r="3036" s="360" customFormat="1" hidden="1" x14ac:dyDescent="0.25"/>
    <row r="3037" s="360" customFormat="1" hidden="1" x14ac:dyDescent="0.25"/>
    <row r="3038" s="360" customFormat="1" hidden="1" x14ac:dyDescent="0.25"/>
    <row r="3039" s="360" customFormat="1" hidden="1" x14ac:dyDescent="0.25"/>
    <row r="3040" s="360" customFormat="1" hidden="1" x14ac:dyDescent="0.25"/>
    <row r="3041" s="360" customFormat="1" hidden="1" x14ac:dyDescent="0.25"/>
    <row r="3042" s="360" customFormat="1" hidden="1" x14ac:dyDescent="0.25"/>
    <row r="3043" s="360" customFormat="1" hidden="1" x14ac:dyDescent="0.25"/>
    <row r="3044" s="360" customFormat="1" hidden="1" x14ac:dyDescent="0.25"/>
    <row r="3045" s="360" customFormat="1" hidden="1" x14ac:dyDescent="0.25"/>
    <row r="3046" s="360" customFormat="1" hidden="1" x14ac:dyDescent="0.25"/>
    <row r="3047" s="360" customFormat="1" hidden="1" x14ac:dyDescent="0.25"/>
    <row r="3048" s="360" customFormat="1" hidden="1" x14ac:dyDescent="0.25"/>
    <row r="3049" s="360" customFormat="1" hidden="1" x14ac:dyDescent="0.25"/>
    <row r="3050" s="360" customFormat="1" hidden="1" x14ac:dyDescent="0.25"/>
    <row r="3051" s="360" customFormat="1" hidden="1" x14ac:dyDescent="0.25"/>
    <row r="3052" s="360" customFormat="1" hidden="1" x14ac:dyDescent="0.25"/>
    <row r="3053" s="360" customFormat="1" hidden="1" x14ac:dyDescent="0.25"/>
    <row r="3054" s="360" customFormat="1" hidden="1" x14ac:dyDescent="0.25"/>
    <row r="3055" s="360" customFormat="1" hidden="1" x14ac:dyDescent="0.25"/>
    <row r="3056" s="360" customFormat="1" hidden="1" x14ac:dyDescent="0.25"/>
    <row r="3057" s="360" customFormat="1" hidden="1" x14ac:dyDescent="0.25"/>
    <row r="3058" s="360" customFormat="1" hidden="1" x14ac:dyDescent="0.25"/>
    <row r="3059" s="360" customFormat="1" hidden="1" x14ac:dyDescent="0.25"/>
    <row r="3060" s="360" customFormat="1" hidden="1" x14ac:dyDescent="0.25"/>
    <row r="3061" s="360" customFormat="1" hidden="1" x14ac:dyDescent="0.25"/>
    <row r="3062" s="360" customFormat="1" hidden="1" x14ac:dyDescent="0.25"/>
    <row r="3063" s="360" customFormat="1" hidden="1" x14ac:dyDescent="0.25"/>
    <row r="3064" s="360" customFormat="1" hidden="1" x14ac:dyDescent="0.25"/>
    <row r="3065" s="360" customFormat="1" hidden="1" x14ac:dyDescent="0.25"/>
    <row r="3066" s="360" customFormat="1" hidden="1" x14ac:dyDescent="0.25"/>
    <row r="3067" s="360" customFormat="1" hidden="1" x14ac:dyDescent="0.25"/>
    <row r="3068" s="360" customFormat="1" hidden="1" x14ac:dyDescent="0.25"/>
    <row r="3069" s="360" customFormat="1" hidden="1" x14ac:dyDescent="0.25"/>
    <row r="3070" s="360" customFormat="1" hidden="1" x14ac:dyDescent="0.25"/>
    <row r="3071" s="360" customFormat="1" hidden="1" x14ac:dyDescent="0.25"/>
    <row r="3072" s="360" customFormat="1" hidden="1" x14ac:dyDescent="0.25"/>
    <row r="3073" s="360" customFormat="1" hidden="1" x14ac:dyDescent="0.25"/>
    <row r="3074" s="360" customFormat="1" hidden="1" x14ac:dyDescent="0.25"/>
    <row r="3075" s="360" customFormat="1" hidden="1" x14ac:dyDescent="0.25"/>
    <row r="3076" s="360" customFormat="1" hidden="1" x14ac:dyDescent="0.25"/>
    <row r="3077" s="360" customFormat="1" hidden="1" x14ac:dyDescent="0.25"/>
    <row r="3078" s="360" customFormat="1" hidden="1" x14ac:dyDescent="0.25"/>
    <row r="3079" s="360" customFormat="1" hidden="1" x14ac:dyDescent="0.25"/>
    <row r="3080" s="360" customFormat="1" hidden="1" x14ac:dyDescent="0.25"/>
    <row r="3081" s="360" customFormat="1" hidden="1" x14ac:dyDescent="0.25"/>
    <row r="3082" s="360" customFormat="1" hidden="1" x14ac:dyDescent="0.25"/>
    <row r="3083" s="360" customFormat="1" hidden="1" x14ac:dyDescent="0.25"/>
    <row r="3084" s="360" customFormat="1" hidden="1" x14ac:dyDescent="0.25"/>
    <row r="3085" s="360" customFormat="1" hidden="1" x14ac:dyDescent="0.25"/>
    <row r="3086" s="360" customFormat="1" hidden="1" x14ac:dyDescent="0.25"/>
    <row r="3087" s="360" customFormat="1" hidden="1" x14ac:dyDescent="0.25"/>
    <row r="3088" s="360" customFormat="1" hidden="1" x14ac:dyDescent="0.25"/>
    <row r="3089" s="360" customFormat="1" hidden="1" x14ac:dyDescent="0.25"/>
    <row r="3090" s="360" customFormat="1" hidden="1" x14ac:dyDescent="0.25"/>
    <row r="3091" s="360" customFormat="1" hidden="1" x14ac:dyDescent="0.25"/>
    <row r="3092" s="360" customFormat="1" hidden="1" x14ac:dyDescent="0.25"/>
    <row r="3093" s="360" customFormat="1" hidden="1" x14ac:dyDescent="0.25"/>
    <row r="3094" s="360" customFormat="1" hidden="1" x14ac:dyDescent="0.25"/>
    <row r="3095" s="360" customFormat="1" hidden="1" x14ac:dyDescent="0.25"/>
    <row r="3096" s="360" customFormat="1" hidden="1" x14ac:dyDescent="0.25"/>
    <row r="3097" s="360" customFormat="1" hidden="1" x14ac:dyDescent="0.25"/>
    <row r="3098" s="360" customFormat="1" hidden="1" x14ac:dyDescent="0.25"/>
    <row r="3099" s="360" customFormat="1" hidden="1" x14ac:dyDescent="0.25"/>
    <row r="3100" s="360" customFormat="1" hidden="1" x14ac:dyDescent="0.25"/>
    <row r="3101" s="360" customFormat="1" hidden="1" x14ac:dyDescent="0.25"/>
    <row r="3102" s="360" customFormat="1" hidden="1" x14ac:dyDescent="0.25"/>
    <row r="3103" s="360" customFormat="1" hidden="1" x14ac:dyDescent="0.25"/>
    <row r="3104" s="360" customFormat="1" hidden="1" x14ac:dyDescent="0.25"/>
    <row r="3105" s="360" customFormat="1" hidden="1" x14ac:dyDescent="0.25"/>
    <row r="3106" s="360" customFormat="1" hidden="1" x14ac:dyDescent="0.25"/>
    <row r="3107" s="360" customFormat="1" hidden="1" x14ac:dyDescent="0.25"/>
    <row r="3108" s="360" customFormat="1" hidden="1" x14ac:dyDescent="0.25"/>
    <row r="3109" s="360" customFormat="1" hidden="1" x14ac:dyDescent="0.25"/>
    <row r="3110" s="360" customFormat="1" hidden="1" x14ac:dyDescent="0.25"/>
    <row r="3111" s="360" customFormat="1" hidden="1" x14ac:dyDescent="0.25"/>
    <row r="3112" s="360" customFormat="1" hidden="1" x14ac:dyDescent="0.25"/>
    <row r="3113" s="360" customFormat="1" hidden="1" x14ac:dyDescent="0.25"/>
    <row r="3114" s="360" customFormat="1" hidden="1" x14ac:dyDescent="0.25"/>
    <row r="3115" s="360" customFormat="1" hidden="1" x14ac:dyDescent="0.25"/>
    <row r="3116" s="360" customFormat="1" hidden="1" x14ac:dyDescent="0.25"/>
    <row r="3117" s="360" customFormat="1" hidden="1" x14ac:dyDescent="0.25"/>
    <row r="3118" s="360" customFormat="1" hidden="1" x14ac:dyDescent="0.25"/>
    <row r="3119" s="360" customFormat="1" hidden="1" x14ac:dyDescent="0.25"/>
    <row r="3120" s="360" customFormat="1" hidden="1" x14ac:dyDescent="0.25"/>
    <row r="3121" s="360" customFormat="1" hidden="1" x14ac:dyDescent="0.25"/>
    <row r="3122" s="360" customFormat="1" hidden="1" x14ac:dyDescent="0.25"/>
    <row r="3123" s="360" customFormat="1" hidden="1" x14ac:dyDescent="0.25"/>
    <row r="3124" s="360" customFormat="1" hidden="1" x14ac:dyDescent="0.25"/>
    <row r="3125" s="360" customFormat="1" hidden="1" x14ac:dyDescent="0.25"/>
    <row r="3126" s="360" customFormat="1" hidden="1" x14ac:dyDescent="0.25"/>
    <row r="3127" s="360" customFormat="1" hidden="1" x14ac:dyDescent="0.25"/>
    <row r="3128" s="360" customFormat="1" hidden="1" x14ac:dyDescent="0.25"/>
    <row r="3129" s="360" customFormat="1" hidden="1" x14ac:dyDescent="0.25"/>
    <row r="3130" s="360" customFormat="1" hidden="1" x14ac:dyDescent="0.25"/>
    <row r="3131" s="360" customFormat="1" hidden="1" x14ac:dyDescent="0.25"/>
    <row r="3132" s="360" customFormat="1" hidden="1" x14ac:dyDescent="0.25"/>
    <row r="3133" s="360" customFormat="1" hidden="1" x14ac:dyDescent="0.25"/>
    <row r="3134" s="360" customFormat="1" hidden="1" x14ac:dyDescent="0.25"/>
    <row r="3135" s="360" customFormat="1" hidden="1" x14ac:dyDescent="0.25"/>
    <row r="3136" s="360" customFormat="1" hidden="1" x14ac:dyDescent="0.25"/>
    <row r="3137" s="360" customFormat="1" hidden="1" x14ac:dyDescent="0.25"/>
    <row r="3138" s="360" customFormat="1" hidden="1" x14ac:dyDescent="0.25"/>
    <row r="3139" s="360" customFormat="1" hidden="1" x14ac:dyDescent="0.25"/>
    <row r="3140" s="360" customFormat="1" hidden="1" x14ac:dyDescent="0.25"/>
    <row r="3141" s="360" customFormat="1" hidden="1" x14ac:dyDescent="0.25"/>
    <row r="3142" s="360" customFormat="1" hidden="1" x14ac:dyDescent="0.25"/>
    <row r="3143" s="360" customFormat="1" hidden="1" x14ac:dyDescent="0.25"/>
    <row r="3144" s="360" customFormat="1" hidden="1" x14ac:dyDescent="0.25"/>
    <row r="3145" s="360" customFormat="1" hidden="1" x14ac:dyDescent="0.25"/>
    <row r="3146" s="360" customFormat="1" hidden="1" x14ac:dyDescent="0.25"/>
    <row r="3147" s="360" customFormat="1" hidden="1" x14ac:dyDescent="0.25"/>
    <row r="3148" s="360" customFormat="1" hidden="1" x14ac:dyDescent="0.25"/>
    <row r="3149" s="360" customFormat="1" hidden="1" x14ac:dyDescent="0.25"/>
    <row r="3150" s="360" customFormat="1" hidden="1" x14ac:dyDescent="0.25"/>
    <row r="3151" s="360" customFormat="1" hidden="1" x14ac:dyDescent="0.25"/>
    <row r="3152" s="360" customFormat="1" hidden="1" x14ac:dyDescent="0.25"/>
    <row r="3153" s="360" customFormat="1" hidden="1" x14ac:dyDescent="0.25"/>
    <row r="3154" s="360" customFormat="1" hidden="1" x14ac:dyDescent="0.25"/>
    <row r="3155" s="360" customFormat="1" hidden="1" x14ac:dyDescent="0.25"/>
    <row r="3156" s="360" customFormat="1" hidden="1" x14ac:dyDescent="0.25"/>
    <row r="3157" s="360" customFormat="1" hidden="1" x14ac:dyDescent="0.25"/>
    <row r="3158" s="360" customFormat="1" hidden="1" x14ac:dyDescent="0.25"/>
    <row r="3159" s="360" customFormat="1" hidden="1" x14ac:dyDescent="0.25"/>
    <row r="3160" s="360" customFormat="1" hidden="1" x14ac:dyDescent="0.25"/>
    <row r="3161" s="360" customFormat="1" hidden="1" x14ac:dyDescent="0.25"/>
    <row r="3162" s="360" customFormat="1" hidden="1" x14ac:dyDescent="0.25"/>
    <row r="3163" s="360" customFormat="1" hidden="1" x14ac:dyDescent="0.25"/>
    <row r="3164" s="360" customFormat="1" hidden="1" x14ac:dyDescent="0.25"/>
    <row r="3165" s="360" customFormat="1" hidden="1" x14ac:dyDescent="0.25"/>
    <row r="3166" s="360" customFormat="1" hidden="1" x14ac:dyDescent="0.25"/>
    <row r="3167" s="360" customFormat="1" hidden="1" x14ac:dyDescent="0.25"/>
    <row r="3168" s="360" customFormat="1" hidden="1" x14ac:dyDescent="0.25"/>
    <row r="3169" s="360" customFormat="1" hidden="1" x14ac:dyDescent="0.25"/>
    <row r="3170" s="360" customFormat="1" hidden="1" x14ac:dyDescent="0.25"/>
    <row r="3171" s="360" customFormat="1" hidden="1" x14ac:dyDescent="0.25"/>
    <row r="3172" s="360" customFormat="1" hidden="1" x14ac:dyDescent="0.25"/>
    <row r="3173" s="360" customFormat="1" hidden="1" x14ac:dyDescent="0.25"/>
    <row r="3174" s="360" customFormat="1" hidden="1" x14ac:dyDescent="0.25"/>
    <row r="3175" s="360" customFormat="1" hidden="1" x14ac:dyDescent="0.25"/>
    <row r="3176" s="360" customFormat="1" hidden="1" x14ac:dyDescent="0.25"/>
    <row r="3177" s="360" customFormat="1" hidden="1" x14ac:dyDescent="0.25"/>
    <row r="3178" s="360" customFormat="1" hidden="1" x14ac:dyDescent="0.25"/>
    <row r="3179" s="360" customFormat="1" hidden="1" x14ac:dyDescent="0.25"/>
    <row r="3180" s="360" customFormat="1" hidden="1" x14ac:dyDescent="0.25"/>
    <row r="3181" s="360" customFormat="1" hidden="1" x14ac:dyDescent="0.25"/>
    <row r="3182" s="360" customFormat="1" hidden="1" x14ac:dyDescent="0.25"/>
    <row r="3183" s="360" customFormat="1" hidden="1" x14ac:dyDescent="0.25"/>
    <row r="3184" s="360" customFormat="1" hidden="1" x14ac:dyDescent="0.25"/>
    <row r="3185" s="360" customFormat="1" hidden="1" x14ac:dyDescent="0.25"/>
    <row r="3186" s="360" customFormat="1" hidden="1" x14ac:dyDescent="0.25"/>
    <row r="3187" s="360" customFormat="1" hidden="1" x14ac:dyDescent="0.25"/>
    <row r="3188" s="360" customFormat="1" hidden="1" x14ac:dyDescent="0.25"/>
    <row r="3189" s="360" customFormat="1" hidden="1" x14ac:dyDescent="0.25"/>
    <row r="3190" s="360" customFormat="1" hidden="1" x14ac:dyDescent="0.25"/>
    <row r="3191" s="360" customFormat="1" hidden="1" x14ac:dyDescent="0.25"/>
    <row r="3192" s="360" customFormat="1" hidden="1" x14ac:dyDescent="0.25"/>
    <row r="3193" s="360" customFormat="1" hidden="1" x14ac:dyDescent="0.25"/>
    <row r="3194" s="360" customFormat="1" hidden="1" x14ac:dyDescent="0.25"/>
    <row r="3195" s="360" customFormat="1" hidden="1" x14ac:dyDescent="0.25"/>
    <row r="3196" s="360" customFormat="1" hidden="1" x14ac:dyDescent="0.25"/>
    <row r="3197" s="360" customFormat="1" hidden="1" x14ac:dyDescent="0.25"/>
    <row r="3198" s="360" customFormat="1" hidden="1" x14ac:dyDescent="0.25"/>
    <row r="3199" s="360" customFormat="1" hidden="1" x14ac:dyDescent="0.25"/>
    <row r="3200" s="360" customFormat="1" hidden="1" x14ac:dyDescent="0.25"/>
    <row r="3201" s="360" customFormat="1" hidden="1" x14ac:dyDescent="0.25"/>
    <row r="3202" s="360" customFormat="1" hidden="1" x14ac:dyDescent="0.25"/>
    <row r="3203" s="360" customFormat="1" hidden="1" x14ac:dyDescent="0.25"/>
    <row r="3204" s="360" customFormat="1" hidden="1" x14ac:dyDescent="0.25"/>
    <row r="3205" s="360" customFormat="1" hidden="1" x14ac:dyDescent="0.25"/>
    <row r="3206" s="360" customFormat="1" hidden="1" x14ac:dyDescent="0.25"/>
    <row r="3207" s="360" customFormat="1" hidden="1" x14ac:dyDescent="0.25"/>
    <row r="3208" s="360" customFormat="1" hidden="1" x14ac:dyDescent="0.25"/>
    <row r="3209" s="360" customFormat="1" hidden="1" x14ac:dyDescent="0.25"/>
    <row r="3210" s="360" customFormat="1" hidden="1" x14ac:dyDescent="0.25"/>
    <row r="3211" s="360" customFormat="1" hidden="1" x14ac:dyDescent="0.25"/>
    <row r="3212" s="360" customFormat="1" hidden="1" x14ac:dyDescent="0.25"/>
    <row r="3213" s="360" customFormat="1" hidden="1" x14ac:dyDescent="0.25"/>
    <row r="3214" s="360" customFormat="1" hidden="1" x14ac:dyDescent="0.25"/>
    <row r="3215" s="360" customFormat="1" hidden="1" x14ac:dyDescent="0.25"/>
    <row r="3216" s="360" customFormat="1" hidden="1" x14ac:dyDescent="0.25"/>
    <row r="3217" s="360" customFormat="1" hidden="1" x14ac:dyDescent="0.25"/>
    <row r="3218" s="360" customFormat="1" hidden="1" x14ac:dyDescent="0.25"/>
    <row r="3219" s="360" customFormat="1" hidden="1" x14ac:dyDescent="0.25"/>
    <row r="3220" s="360" customFormat="1" hidden="1" x14ac:dyDescent="0.25"/>
    <row r="3221" s="360" customFormat="1" hidden="1" x14ac:dyDescent="0.25"/>
    <row r="3222" s="360" customFormat="1" hidden="1" x14ac:dyDescent="0.25"/>
    <row r="3223" s="360" customFormat="1" hidden="1" x14ac:dyDescent="0.25"/>
    <row r="3224" s="360" customFormat="1" hidden="1" x14ac:dyDescent="0.25"/>
    <row r="3225" s="360" customFormat="1" hidden="1" x14ac:dyDescent="0.25"/>
    <row r="3226" s="360" customFormat="1" hidden="1" x14ac:dyDescent="0.25"/>
    <row r="3227" s="360" customFormat="1" hidden="1" x14ac:dyDescent="0.25"/>
    <row r="3228" s="360" customFormat="1" hidden="1" x14ac:dyDescent="0.25"/>
    <row r="3229" s="360" customFormat="1" hidden="1" x14ac:dyDescent="0.25"/>
    <row r="3230" s="360" customFormat="1" hidden="1" x14ac:dyDescent="0.25"/>
    <row r="3231" s="360" customFormat="1" hidden="1" x14ac:dyDescent="0.25"/>
    <row r="3232" s="360" customFormat="1" hidden="1" x14ac:dyDescent="0.25"/>
    <row r="3233" s="360" customFormat="1" hidden="1" x14ac:dyDescent="0.25"/>
    <row r="3234" s="360" customFormat="1" hidden="1" x14ac:dyDescent="0.25"/>
    <row r="3235" s="360" customFormat="1" hidden="1" x14ac:dyDescent="0.25"/>
    <row r="3236" s="360" customFormat="1" hidden="1" x14ac:dyDescent="0.25"/>
    <row r="3237" s="360" customFormat="1" hidden="1" x14ac:dyDescent="0.25"/>
    <row r="3238" s="360" customFormat="1" hidden="1" x14ac:dyDescent="0.25"/>
    <row r="3239" s="360" customFormat="1" hidden="1" x14ac:dyDescent="0.25"/>
    <row r="3240" s="360" customFormat="1" hidden="1" x14ac:dyDescent="0.25"/>
    <row r="3241" s="360" customFormat="1" hidden="1" x14ac:dyDescent="0.25"/>
    <row r="3242" s="360" customFormat="1" hidden="1" x14ac:dyDescent="0.25"/>
    <row r="3243" s="360" customFormat="1" hidden="1" x14ac:dyDescent="0.25"/>
    <row r="3244" s="360" customFormat="1" hidden="1" x14ac:dyDescent="0.25"/>
    <row r="3245" s="360" customFormat="1" hidden="1" x14ac:dyDescent="0.25"/>
    <row r="3246" s="360" customFormat="1" hidden="1" x14ac:dyDescent="0.25"/>
    <row r="3247" s="360" customFormat="1" hidden="1" x14ac:dyDescent="0.25"/>
    <row r="3248" s="360" customFormat="1" hidden="1" x14ac:dyDescent="0.25"/>
    <row r="3249" s="360" customFormat="1" hidden="1" x14ac:dyDescent="0.25"/>
    <row r="3250" s="360" customFormat="1" hidden="1" x14ac:dyDescent="0.25"/>
    <row r="3251" s="360" customFormat="1" hidden="1" x14ac:dyDescent="0.25"/>
    <row r="3252" s="360" customFormat="1" hidden="1" x14ac:dyDescent="0.25"/>
    <row r="3253" s="360" customFormat="1" hidden="1" x14ac:dyDescent="0.25"/>
    <row r="3254" s="360" customFormat="1" hidden="1" x14ac:dyDescent="0.25"/>
    <row r="3255" s="360" customFormat="1" hidden="1" x14ac:dyDescent="0.25"/>
    <row r="3256" s="360" customFormat="1" hidden="1" x14ac:dyDescent="0.25"/>
    <row r="3257" s="360" customFormat="1" hidden="1" x14ac:dyDescent="0.25"/>
    <row r="3258" s="360" customFormat="1" hidden="1" x14ac:dyDescent="0.25"/>
    <row r="3259" s="360" customFormat="1" hidden="1" x14ac:dyDescent="0.25"/>
    <row r="3260" s="360" customFormat="1" hidden="1" x14ac:dyDescent="0.25"/>
    <row r="3261" s="360" customFormat="1" hidden="1" x14ac:dyDescent="0.25"/>
    <row r="3262" s="360" customFormat="1" hidden="1" x14ac:dyDescent="0.25"/>
    <row r="3263" s="360" customFormat="1" hidden="1" x14ac:dyDescent="0.25"/>
    <row r="3264" s="360" customFormat="1" hidden="1" x14ac:dyDescent="0.25"/>
    <row r="3265" s="360" customFormat="1" hidden="1" x14ac:dyDescent="0.25"/>
    <row r="3266" s="360" customFormat="1" hidden="1" x14ac:dyDescent="0.25"/>
    <row r="3267" s="360" customFormat="1" hidden="1" x14ac:dyDescent="0.25"/>
    <row r="3268" s="360" customFormat="1" hidden="1" x14ac:dyDescent="0.25"/>
    <row r="3269" s="360" customFormat="1" hidden="1" x14ac:dyDescent="0.25"/>
    <row r="3270" s="360" customFormat="1" hidden="1" x14ac:dyDescent="0.25"/>
    <row r="3271" s="360" customFormat="1" hidden="1" x14ac:dyDescent="0.25"/>
    <row r="3272" s="360" customFormat="1" hidden="1" x14ac:dyDescent="0.25"/>
    <row r="3273" s="360" customFormat="1" hidden="1" x14ac:dyDescent="0.25"/>
    <row r="3274" s="360" customFormat="1" hidden="1" x14ac:dyDescent="0.25"/>
    <row r="3275" s="360" customFormat="1" hidden="1" x14ac:dyDescent="0.25"/>
    <row r="3276" s="360" customFormat="1" hidden="1" x14ac:dyDescent="0.25"/>
    <row r="3277" s="360" customFormat="1" hidden="1" x14ac:dyDescent="0.25"/>
    <row r="3278" s="360" customFormat="1" hidden="1" x14ac:dyDescent="0.25"/>
    <row r="3279" s="360" customFormat="1" hidden="1" x14ac:dyDescent="0.25"/>
    <row r="3280" s="360" customFormat="1" hidden="1" x14ac:dyDescent="0.25"/>
    <row r="3281" s="360" customFormat="1" hidden="1" x14ac:dyDescent="0.25"/>
    <row r="3282" s="360" customFormat="1" hidden="1" x14ac:dyDescent="0.25"/>
    <row r="3283" s="360" customFormat="1" hidden="1" x14ac:dyDescent="0.25"/>
    <row r="3284" s="360" customFormat="1" hidden="1" x14ac:dyDescent="0.25"/>
    <row r="3285" s="360" customFormat="1" hidden="1" x14ac:dyDescent="0.25"/>
    <row r="3286" s="360" customFormat="1" hidden="1" x14ac:dyDescent="0.25"/>
    <row r="3287" s="360" customFormat="1" hidden="1" x14ac:dyDescent="0.25"/>
    <row r="3288" s="360" customFormat="1" hidden="1" x14ac:dyDescent="0.25"/>
    <row r="3289" s="360" customFormat="1" hidden="1" x14ac:dyDescent="0.25"/>
    <row r="3290" s="360" customFormat="1" hidden="1" x14ac:dyDescent="0.25"/>
    <row r="3291" s="360" customFormat="1" hidden="1" x14ac:dyDescent="0.25"/>
    <row r="3292" s="360" customFormat="1" hidden="1" x14ac:dyDescent="0.25"/>
    <row r="3293" s="360" customFormat="1" hidden="1" x14ac:dyDescent="0.25"/>
    <row r="3294" s="360" customFormat="1" hidden="1" x14ac:dyDescent="0.25"/>
    <row r="3295" s="360" customFormat="1" hidden="1" x14ac:dyDescent="0.25"/>
    <row r="3296" s="360" customFormat="1" hidden="1" x14ac:dyDescent="0.25"/>
    <row r="3297" s="360" customFormat="1" hidden="1" x14ac:dyDescent="0.25"/>
    <row r="3298" s="360" customFormat="1" hidden="1" x14ac:dyDescent="0.25"/>
    <row r="3299" s="360" customFormat="1" hidden="1" x14ac:dyDescent="0.25"/>
    <row r="3300" s="360" customFormat="1" hidden="1" x14ac:dyDescent="0.25"/>
    <row r="3301" s="360" customFormat="1" hidden="1" x14ac:dyDescent="0.25"/>
    <row r="3302" s="360" customFormat="1" hidden="1" x14ac:dyDescent="0.25"/>
    <row r="3303" s="360" customFormat="1" hidden="1" x14ac:dyDescent="0.25"/>
    <row r="3304" s="360" customFormat="1" hidden="1" x14ac:dyDescent="0.25"/>
    <row r="3305" s="360" customFormat="1" hidden="1" x14ac:dyDescent="0.25"/>
    <row r="3306" s="360" customFormat="1" hidden="1" x14ac:dyDescent="0.25"/>
    <row r="3307" s="360" customFormat="1" hidden="1" x14ac:dyDescent="0.25"/>
    <row r="3308" s="360" customFormat="1" hidden="1" x14ac:dyDescent="0.25"/>
    <row r="3309" s="360" customFormat="1" hidden="1" x14ac:dyDescent="0.25"/>
    <row r="3310" s="360" customFormat="1" hidden="1" x14ac:dyDescent="0.25"/>
    <row r="3311" s="360" customFormat="1" hidden="1" x14ac:dyDescent="0.25"/>
    <row r="3312" s="360" customFormat="1" hidden="1" x14ac:dyDescent="0.25"/>
    <row r="3313" s="360" customFormat="1" hidden="1" x14ac:dyDescent="0.25"/>
    <row r="3314" s="360" customFormat="1" hidden="1" x14ac:dyDescent="0.25"/>
    <row r="3315" s="360" customFormat="1" hidden="1" x14ac:dyDescent="0.25"/>
    <row r="3316" s="360" customFormat="1" hidden="1" x14ac:dyDescent="0.25"/>
    <row r="3317" s="360" customFormat="1" hidden="1" x14ac:dyDescent="0.25"/>
    <row r="3318" s="360" customFormat="1" hidden="1" x14ac:dyDescent="0.25"/>
    <row r="3319" s="360" customFormat="1" hidden="1" x14ac:dyDescent="0.25"/>
    <row r="3320" s="360" customFormat="1" hidden="1" x14ac:dyDescent="0.25"/>
    <row r="3321" s="360" customFormat="1" hidden="1" x14ac:dyDescent="0.25"/>
    <row r="3322" s="360" customFormat="1" hidden="1" x14ac:dyDescent="0.25"/>
    <row r="3323" s="360" customFormat="1" hidden="1" x14ac:dyDescent="0.25"/>
    <row r="3324" s="360" customFormat="1" hidden="1" x14ac:dyDescent="0.25"/>
    <row r="3325" s="360" customFormat="1" hidden="1" x14ac:dyDescent="0.25"/>
    <row r="3326" s="360" customFormat="1" hidden="1" x14ac:dyDescent="0.25"/>
    <row r="3327" s="360" customFormat="1" hidden="1" x14ac:dyDescent="0.25"/>
    <row r="3328" s="360" customFormat="1" hidden="1" x14ac:dyDescent="0.25"/>
    <row r="3329" s="360" customFormat="1" hidden="1" x14ac:dyDescent="0.25"/>
    <row r="3330" s="360" customFormat="1" hidden="1" x14ac:dyDescent="0.25"/>
    <row r="3331" s="360" customFormat="1" hidden="1" x14ac:dyDescent="0.25"/>
    <row r="3332" s="360" customFormat="1" hidden="1" x14ac:dyDescent="0.25"/>
    <row r="3333" s="360" customFormat="1" hidden="1" x14ac:dyDescent="0.25"/>
    <row r="3334" s="360" customFormat="1" hidden="1" x14ac:dyDescent="0.25"/>
    <row r="3335" s="360" customFormat="1" hidden="1" x14ac:dyDescent="0.25"/>
    <row r="3336" s="360" customFormat="1" hidden="1" x14ac:dyDescent="0.25"/>
    <row r="3337" s="360" customFormat="1" hidden="1" x14ac:dyDescent="0.25"/>
    <row r="3338" s="360" customFormat="1" hidden="1" x14ac:dyDescent="0.25"/>
    <row r="3339" s="360" customFormat="1" hidden="1" x14ac:dyDescent="0.25"/>
    <row r="3340" s="360" customFormat="1" hidden="1" x14ac:dyDescent="0.25"/>
    <row r="3341" s="360" customFormat="1" hidden="1" x14ac:dyDescent="0.25"/>
    <row r="3342" s="360" customFormat="1" hidden="1" x14ac:dyDescent="0.25"/>
    <row r="3343" s="360" customFormat="1" hidden="1" x14ac:dyDescent="0.25"/>
    <row r="3344" s="360" customFormat="1" hidden="1" x14ac:dyDescent="0.25"/>
    <row r="3345" s="360" customFormat="1" hidden="1" x14ac:dyDescent="0.25"/>
    <row r="3346" s="360" customFormat="1" hidden="1" x14ac:dyDescent="0.25"/>
    <row r="3347" s="360" customFormat="1" hidden="1" x14ac:dyDescent="0.25"/>
    <row r="3348" s="360" customFormat="1" hidden="1" x14ac:dyDescent="0.25"/>
    <row r="3349" s="360" customFormat="1" hidden="1" x14ac:dyDescent="0.25"/>
    <row r="3350" s="360" customFormat="1" hidden="1" x14ac:dyDescent="0.25"/>
    <row r="3351" s="360" customFormat="1" hidden="1" x14ac:dyDescent="0.25"/>
    <row r="3352" s="360" customFormat="1" hidden="1" x14ac:dyDescent="0.25"/>
    <row r="3353" s="360" customFormat="1" hidden="1" x14ac:dyDescent="0.25"/>
    <row r="3354" s="360" customFormat="1" hidden="1" x14ac:dyDescent="0.25"/>
    <row r="3355" s="360" customFormat="1" hidden="1" x14ac:dyDescent="0.25"/>
    <row r="3356" s="360" customFormat="1" hidden="1" x14ac:dyDescent="0.25"/>
    <row r="3357" s="360" customFormat="1" hidden="1" x14ac:dyDescent="0.25"/>
    <row r="3358" s="360" customFormat="1" hidden="1" x14ac:dyDescent="0.25"/>
    <row r="3359" s="360" customFormat="1" hidden="1" x14ac:dyDescent="0.25"/>
    <row r="3360" s="360" customFormat="1" hidden="1" x14ac:dyDescent="0.25"/>
    <row r="3361" s="360" customFormat="1" hidden="1" x14ac:dyDescent="0.25"/>
    <row r="3362" s="360" customFormat="1" hidden="1" x14ac:dyDescent="0.25"/>
    <row r="3363" s="360" customFormat="1" hidden="1" x14ac:dyDescent="0.25"/>
    <row r="3364" s="360" customFormat="1" hidden="1" x14ac:dyDescent="0.25"/>
    <row r="3365" s="360" customFormat="1" hidden="1" x14ac:dyDescent="0.25"/>
    <row r="3366" s="360" customFormat="1" hidden="1" x14ac:dyDescent="0.25"/>
    <row r="3367" s="360" customFormat="1" hidden="1" x14ac:dyDescent="0.25"/>
    <row r="3368" s="360" customFormat="1" hidden="1" x14ac:dyDescent="0.25"/>
    <row r="3369" s="360" customFormat="1" hidden="1" x14ac:dyDescent="0.25"/>
    <row r="3370" s="360" customFormat="1" hidden="1" x14ac:dyDescent="0.25"/>
    <row r="3371" s="360" customFormat="1" hidden="1" x14ac:dyDescent="0.25"/>
    <row r="3372" s="360" customFormat="1" hidden="1" x14ac:dyDescent="0.25"/>
    <row r="3373" s="360" customFormat="1" hidden="1" x14ac:dyDescent="0.25"/>
    <row r="3374" s="360" customFormat="1" hidden="1" x14ac:dyDescent="0.25"/>
    <row r="3375" s="360" customFormat="1" hidden="1" x14ac:dyDescent="0.25"/>
    <row r="3376" s="360" customFormat="1" hidden="1" x14ac:dyDescent="0.25"/>
    <row r="3377" s="360" customFormat="1" hidden="1" x14ac:dyDescent="0.25"/>
    <row r="3378" s="360" customFormat="1" hidden="1" x14ac:dyDescent="0.25"/>
    <row r="3379" s="360" customFormat="1" hidden="1" x14ac:dyDescent="0.25"/>
    <row r="3380" s="360" customFormat="1" hidden="1" x14ac:dyDescent="0.25"/>
    <row r="3381" s="360" customFormat="1" hidden="1" x14ac:dyDescent="0.25"/>
    <row r="3382" s="360" customFormat="1" hidden="1" x14ac:dyDescent="0.25"/>
    <row r="3383" s="360" customFormat="1" hidden="1" x14ac:dyDescent="0.25"/>
    <row r="3384" s="360" customFormat="1" hidden="1" x14ac:dyDescent="0.25"/>
    <row r="3385" s="360" customFormat="1" hidden="1" x14ac:dyDescent="0.25"/>
    <row r="3386" s="360" customFormat="1" hidden="1" x14ac:dyDescent="0.25"/>
    <row r="3387" s="360" customFormat="1" hidden="1" x14ac:dyDescent="0.25"/>
    <row r="3388" s="360" customFormat="1" hidden="1" x14ac:dyDescent="0.25"/>
    <row r="3389" s="360" customFormat="1" hidden="1" x14ac:dyDescent="0.25"/>
    <row r="3390" s="360" customFormat="1" hidden="1" x14ac:dyDescent="0.25"/>
    <row r="3391" s="360" customFormat="1" hidden="1" x14ac:dyDescent="0.25"/>
    <row r="3392" s="360" customFormat="1" hidden="1" x14ac:dyDescent="0.25"/>
    <row r="3393" s="360" customFormat="1" hidden="1" x14ac:dyDescent="0.25"/>
    <row r="3394" s="360" customFormat="1" hidden="1" x14ac:dyDescent="0.25"/>
    <row r="3395" s="360" customFormat="1" hidden="1" x14ac:dyDescent="0.25"/>
    <row r="3396" s="360" customFormat="1" hidden="1" x14ac:dyDescent="0.25"/>
    <row r="3397" s="360" customFormat="1" hidden="1" x14ac:dyDescent="0.25"/>
    <row r="3398" s="360" customFormat="1" hidden="1" x14ac:dyDescent="0.25"/>
    <row r="3399" s="360" customFormat="1" hidden="1" x14ac:dyDescent="0.25"/>
    <row r="3400" s="360" customFormat="1" hidden="1" x14ac:dyDescent="0.25"/>
    <row r="3401" s="360" customFormat="1" hidden="1" x14ac:dyDescent="0.25"/>
    <row r="3402" s="360" customFormat="1" hidden="1" x14ac:dyDescent="0.25"/>
    <row r="3403" s="360" customFormat="1" hidden="1" x14ac:dyDescent="0.25"/>
    <row r="3404" s="360" customFormat="1" hidden="1" x14ac:dyDescent="0.25"/>
    <row r="3405" s="360" customFormat="1" hidden="1" x14ac:dyDescent="0.25"/>
    <row r="3406" s="360" customFormat="1" hidden="1" x14ac:dyDescent="0.25"/>
    <row r="3407" s="360" customFormat="1" hidden="1" x14ac:dyDescent="0.25"/>
    <row r="3408" s="360" customFormat="1" hidden="1" x14ac:dyDescent="0.25"/>
    <row r="3409" s="360" customFormat="1" hidden="1" x14ac:dyDescent="0.25"/>
    <row r="3410" s="360" customFormat="1" hidden="1" x14ac:dyDescent="0.25"/>
    <row r="3411" s="360" customFormat="1" hidden="1" x14ac:dyDescent="0.25"/>
    <row r="3412" s="360" customFormat="1" hidden="1" x14ac:dyDescent="0.25"/>
    <row r="3413" s="360" customFormat="1" hidden="1" x14ac:dyDescent="0.25"/>
    <row r="3414" s="360" customFormat="1" hidden="1" x14ac:dyDescent="0.25"/>
    <row r="3415" s="360" customFormat="1" hidden="1" x14ac:dyDescent="0.25"/>
    <row r="3416" s="360" customFormat="1" hidden="1" x14ac:dyDescent="0.25"/>
    <row r="3417" s="360" customFormat="1" hidden="1" x14ac:dyDescent="0.25"/>
    <row r="3418" s="360" customFormat="1" hidden="1" x14ac:dyDescent="0.25"/>
    <row r="3419" s="360" customFormat="1" hidden="1" x14ac:dyDescent="0.25"/>
    <row r="3420" s="360" customFormat="1" hidden="1" x14ac:dyDescent="0.25"/>
    <row r="3421" s="360" customFormat="1" hidden="1" x14ac:dyDescent="0.25"/>
    <row r="3422" s="360" customFormat="1" hidden="1" x14ac:dyDescent="0.25"/>
    <row r="3423" s="360" customFormat="1" hidden="1" x14ac:dyDescent="0.25"/>
    <row r="3424" s="360" customFormat="1" hidden="1" x14ac:dyDescent="0.25"/>
    <row r="3425" s="360" customFormat="1" hidden="1" x14ac:dyDescent="0.25"/>
    <row r="3426" s="360" customFormat="1" hidden="1" x14ac:dyDescent="0.25"/>
    <row r="3427" s="360" customFormat="1" hidden="1" x14ac:dyDescent="0.25"/>
    <row r="3428" s="360" customFormat="1" hidden="1" x14ac:dyDescent="0.25"/>
    <row r="3429" s="360" customFormat="1" hidden="1" x14ac:dyDescent="0.25"/>
    <row r="3430" s="360" customFormat="1" hidden="1" x14ac:dyDescent="0.25"/>
    <row r="3431" s="360" customFormat="1" hidden="1" x14ac:dyDescent="0.25"/>
    <row r="3432" s="360" customFormat="1" hidden="1" x14ac:dyDescent="0.25"/>
    <row r="3433" s="360" customFormat="1" hidden="1" x14ac:dyDescent="0.25"/>
    <row r="3434" s="360" customFormat="1" hidden="1" x14ac:dyDescent="0.25"/>
    <row r="3435" s="360" customFormat="1" hidden="1" x14ac:dyDescent="0.25"/>
    <row r="3436" s="360" customFormat="1" hidden="1" x14ac:dyDescent="0.25"/>
    <row r="3437" s="360" customFormat="1" hidden="1" x14ac:dyDescent="0.25"/>
    <row r="3438" s="360" customFormat="1" hidden="1" x14ac:dyDescent="0.25"/>
    <row r="3439" s="360" customFormat="1" hidden="1" x14ac:dyDescent="0.25"/>
    <row r="3440" s="360" customFormat="1" hidden="1" x14ac:dyDescent="0.25"/>
    <row r="3441" s="360" customFormat="1" hidden="1" x14ac:dyDescent="0.25"/>
    <row r="3442" s="360" customFormat="1" hidden="1" x14ac:dyDescent="0.25"/>
    <row r="3443" s="360" customFormat="1" hidden="1" x14ac:dyDescent="0.25"/>
    <row r="3444" s="360" customFormat="1" hidden="1" x14ac:dyDescent="0.25"/>
    <row r="3445" s="360" customFormat="1" hidden="1" x14ac:dyDescent="0.25"/>
    <row r="3446" s="360" customFormat="1" hidden="1" x14ac:dyDescent="0.25"/>
    <row r="3447" s="360" customFormat="1" hidden="1" x14ac:dyDescent="0.25"/>
    <row r="3448" s="360" customFormat="1" hidden="1" x14ac:dyDescent="0.25"/>
    <row r="3449" s="360" customFormat="1" hidden="1" x14ac:dyDescent="0.25"/>
    <row r="3450" s="360" customFormat="1" hidden="1" x14ac:dyDescent="0.25"/>
    <row r="3451" s="360" customFormat="1" hidden="1" x14ac:dyDescent="0.25"/>
    <row r="3452" s="360" customFormat="1" hidden="1" x14ac:dyDescent="0.25"/>
    <row r="3453" s="360" customFormat="1" hidden="1" x14ac:dyDescent="0.25"/>
    <row r="3454" s="360" customFormat="1" hidden="1" x14ac:dyDescent="0.25"/>
    <row r="3455" s="360" customFormat="1" hidden="1" x14ac:dyDescent="0.25"/>
    <row r="3456" s="360" customFormat="1" hidden="1" x14ac:dyDescent="0.25"/>
    <row r="3457" s="360" customFormat="1" hidden="1" x14ac:dyDescent="0.25"/>
    <row r="3458" s="360" customFormat="1" hidden="1" x14ac:dyDescent="0.25"/>
    <row r="3459" s="360" customFormat="1" hidden="1" x14ac:dyDescent="0.25"/>
    <row r="3460" s="360" customFormat="1" hidden="1" x14ac:dyDescent="0.25"/>
    <row r="3461" s="360" customFormat="1" hidden="1" x14ac:dyDescent="0.25"/>
    <row r="3462" s="360" customFormat="1" hidden="1" x14ac:dyDescent="0.25"/>
    <row r="3463" s="360" customFormat="1" hidden="1" x14ac:dyDescent="0.25"/>
    <row r="3464" s="360" customFormat="1" hidden="1" x14ac:dyDescent="0.25"/>
    <row r="3465" s="360" customFormat="1" hidden="1" x14ac:dyDescent="0.25"/>
    <row r="3466" s="360" customFormat="1" hidden="1" x14ac:dyDescent="0.25"/>
    <row r="3467" s="360" customFormat="1" hidden="1" x14ac:dyDescent="0.25"/>
    <row r="3468" s="360" customFormat="1" hidden="1" x14ac:dyDescent="0.25"/>
    <row r="3469" s="360" customFormat="1" hidden="1" x14ac:dyDescent="0.25"/>
    <row r="3470" s="360" customFormat="1" hidden="1" x14ac:dyDescent="0.25"/>
    <row r="3471" s="360" customFormat="1" hidden="1" x14ac:dyDescent="0.25"/>
    <row r="3472" s="360" customFormat="1" hidden="1" x14ac:dyDescent="0.25"/>
    <row r="3473" s="360" customFormat="1" hidden="1" x14ac:dyDescent="0.25"/>
    <row r="3474" s="360" customFormat="1" hidden="1" x14ac:dyDescent="0.25"/>
    <row r="3475" s="360" customFormat="1" hidden="1" x14ac:dyDescent="0.25"/>
    <row r="3476" s="360" customFormat="1" hidden="1" x14ac:dyDescent="0.25"/>
    <row r="3477" s="360" customFormat="1" hidden="1" x14ac:dyDescent="0.25"/>
    <row r="3478" s="360" customFormat="1" hidden="1" x14ac:dyDescent="0.25"/>
    <row r="3479" s="360" customFormat="1" hidden="1" x14ac:dyDescent="0.25"/>
    <row r="3480" s="360" customFormat="1" hidden="1" x14ac:dyDescent="0.25"/>
    <row r="3481" s="360" customFormat="1" hidden="1" x14ac:dyDescent="0.25"/>
    <row r="3482" s="360" customFormat="1" hidden="1" x14ac:dyDescent="0.25"/>
    <row r="3483" s="360" customFormat="1" hidden="1" x14ac:dyDescent="0.25"/>
    <row r="3484" s="360" customFormat="1" hidden="1" x14ac:dyDescent="0.25"/>
    <row r="3485" s="360" customFormat="1" hidden="1" x14ac:dyDescent="0.25"/>
    <row r="3486" s="360" customFormat="1" hidden="1" x14ac:dyDescent="0.25"/>
    <row r="3487" s="360" customFormat="1" hidden="1" x14ac:dyDescent="0.25"/>
    <row r="3488" s="360" customFormat="1" hidden="1" x14ac:dyDescent="0.25"/>
    <row r="3489" s="360" customFormat="1" hidden="1" x14ac:dyDescent="0.25"/>
    <row r="3490" s="360" customFormat="1" hidden="1" x14ac:dyDescent="0.25"/>
    <row r="3491" s="360" customFormat="1" hidden="1" x14ac:dyDescent="0.25"/>
    <row r="3492" s="360" customFormat="1" hidden="1" x14ac:dyDescent="0.25"/>
    <row r="3493" s="360" customFormat="1" hidden="1" x14ac:dyDescent="0.25"/>
    <row r="3494" s="360" customFormat="1" hidden="1" x14ac:dyDescent="0.25"/>
    <row r="3495" s="360" customFormat="1" hidden="1" x14ac:dyDescent="0.25"/>
    <row r="3496" s="360" customFormat="1" hidden="1" x14ac:dyDescent="0.25"/>
    <row r="3497" s="360" customFormat="1" hidden="1" x14ac:dyDescent="0.25"/>
    <row r="3498" s="360" customFormat="1" hidden="1" x14ac:dyDescent="0.25"/>
    <row r="3499" s="360" customFormat="1" hidden="1" x14ac:dyDescent="0.25"/>
    <row r="3500" s="360" customFormat="1" hidden="1" x14ac:dyDescent="0.25"/>
    <row r="3501" s="360" customFormat="1" hidden="1" x14ac:dyDescent="0.25"/>
    <row r="3502" s="360" customFormat="1" hidden="1" x14ac:dyDescent="0.25"/>
    <row r="3503" s="360" customFormat="1" hidden="1" x14ac:dyDescent="0.25"/>
    <row r="3504" s="360" customFormat="1" hidden="1" x14ac:dyDescent="0.25"/>
    <row r="3505" s="360" customFormat="1" hidden="1" x14ac:dyDescent="0.25"/>
    <row r="3506" s="360" customFormat="1" hidden="1" x14ac:dyDescent="0.25"/>
    <row r="3507" s="360" customFormat="1" hidden="1" x14ac:dyDescent="0.25"/>
    <row r="3508" s="360" customFormat="1" hidden="1" x14ac:dyDescent="0.25"/>
    <row r="3509" s="360" customFormat="1" hidden="1" x14ac:dyDescent="0.25"/>
    <row r="3510" s="360" customFormat="1" hidden="1" x14ac:dyDescent="0.25"/>
    <row r="3511" s="360" customFormat="1" hidden="1" x14ac:dyDescent="0.25"/>
    <row r="3512" s="360" customFormat="1" hidden="1" x14ac:dyDescent="0.25"/>
    <row r="3513" s="360" customFormat="1" hidden="1" x14ac:dyDescent="0.25"/>
    <row r="3514" s="360" customFormat="1" hidden="1" x14ac:dyDescent="0.25"/>
    <row r="3515" s="360" customFormat="1" hidden="1" x14ac:dyDescent="0.25"/>
    <row r="3516" s="360" customFormat="1" hidden="1" x14ac:dyDescent="0.25"/>
    <row r="3517" s="360" customFormat="1" hidden="1" x14ac:dyDescent="0.25"/>
    <row r="3518" s="360" customFormat="1" hidden="1" x14ac:dyDescent="0.25"/>
    <row r="3519" s="360" customFormat="1" hidden="1" x14ac:dyDescent="0.25"/>
    <row r="3520" s="360" customFormat="1" hidden="1" x14ac:dyDescent="0.25"/>
    <row r="3521" s="360" customFormat="1" hidden="1" x14ac:dyDescent="0.25"/>
    <row r="3522" s="360" customFormat="1" hidden="1" x14ac:dyDescent="0.25"/>
    <row r="3523" s="360" customFormat="1" hidden="1" x14ac:dyDescent="0.25"/>
    <row r="3524" s="360" customFormat="1" hidden="1" x14ac:dyDescent="0.25"/>
    <row r="3525" s="360" customFormat="1" hidden="1" x14ac:dyDescent="0.25"/>
    <row r="3526" s="360" customFormat="1" hidden="1" x14ac:dyDescent="0.25"/>
    <row r="3527" s="360" customFormat="1" hidden="1" x14ac:dyDescent="0.25"/>
    <row r="3528" s="360" customFormat="1" hidden="1" x14ac:dyDescent="0.25"/>
    <row r="3529" s="360" customFormat="1" hidden="1" x14ac:dyDescent="0.25"/>
    <row r="3530" s="360" customFormat="1" hidden="1" x14ac:dyDescent="0.25"/>
    <row r="3531" s="360" customFormat="1" hidden="1" x14ac:dyDescent="0.25"/>
    <row r="3532" s="360" customFormat="1" hidden="1" x14ac:dyDescent="0.25"/>
    <row r="3533" s="360" customFormat="1" hidden="1" x14ac:dyDescent="0.25"/>
    <row r="3534" s="360" customFormat="1" hidden="1" x14ac:dyDescent="0.25"/>
    <row r="3535" s="360" customFormat="1" hidden="1" x14ac:dyDescent="0.25"/>
    <row r="3536" s="360" customFormat="1" hidden="1" x14ac:dyDescent="0.25"/>
    <row r="3537" s="360" customFormat="1" hidden="1" x14ac:dyDescent="0.25"/>
    <row r="3538" s="360" customFormat="1" hidden="1" x14ac:dyDescent="0.25"/>
    <row r="3539" s="360" customFormat="1" hidden="1" x14ac:dyDescent="0.25"/>
    <row r="3540" s="360" customFormat="1" hidden="1" x14ac:dyDescent="0.25"/>
    <row r="3541" s="360" customFormat="1" hidden="1" x14ac:dyDescent="0.25"/>
    <row r="3542" s="360" customFormat="1" hidden="1" x14ac:dyDescent="0.25"/>
    <row r="3543" s="360" customFormat="1" hidden="1" x14ac:dyDescent="0.25"/>
    <row r="3544" s="360" customFormat="1" hidden="1" x14ac:dyDescent="0.25"/>
    <row r="3545" s="360" customFormat="1" hidden="1" x14ac:dyDescent="0.25"/>
    <row r="3546" s="360" customFormat="1" hidden="1" x14ac:dyDescent="0.25"/>
    <row r="3547" s="360" customFormat="1" hidden="1" x14ac:dyDescent="0.25"/>
    <row r="3548" s="360" customFormat="1" hidden="1" x14ac:dyDescent="0.25"/>
    <row r="3549" s="360" customFormat="1" hidden="1" x14ac:dyDescent="0.25"/>
    <row r="3550" s="360" customFormat="1" hidden="1" x14ac:dyDescent="0.25"/>
    <row r="3551" s="360" customFormat="1" hidden="1" x14ac:dyDescent="0.25"/>
    <row r="3552" s="360" customFormat="1" hidden="1" x14ac:dyDescent="0.25"/>
    <row r="3553" s="360" customFormat="1" hidden="1" x14ac:dyDescent="0.25"/>
    <row r="3554" s="360" customFormat="1" hidden="1" x14ac:dyDescent="0.25"/>
    <row r="3555" s="360" customFormat="1" hidden="1" x14ac:dyDescent="0.25"/>
    <row r="3556" s="360" customFormat="1" hidden="1" x14ac:dyDescent="0.25"/>
    <row r="3557" s="360" customFormat="1" hidden="1" x14ac:dyDescent="0.25"/>
    <row r="3558" s="360" customFormat="1" hidden="1" x14ac:dyDescent="0.25"/>
    <row r="3559" s="360" customFormat="1" hidden="1" x14ac:dyDescent="0.25"/>
    <row r="3560" s="360" customFormat="1" hidden="1" x14ac:dyDescent="0.25"/>
    <row r="3561" s="360" customFormat="1" hidden="1" x14ac:dyDescent="0.25"/>
    <row r="3562" s="360" customFormat="1" hidden="1" x14ac:dyDescent="0.25"/>
    <row r="3563" s="360" customFormat="1" hidden="1" x14ac:dyDescent="0.25"/>
    <row r="3564" s="360" customFormat="1" hidden="1" x14ac:dyDescent="0.25"/>
    <row r="3565" s="360" customFormat="1" hidden="1" x14ac:dyDescent="0.25"/>
    <row r="3566" s="360" customFormat="1" hidden="1" x14ac:dyDescent="0.25"/>
    <row r="3567" s="360" customFormat="1" hidden="1" x14ac:dyDescent="0.25"/>
    <row r="3568" s="360" customFormat="1" hidden="1" x14ac:dyDescent="0.25"/>
    <row r="3569" s="360" customFormat="1" hidden="1" x14ac:dyDescent="0.25"/>
    <row r="3570" s="360" customFormat="1" hidden="1" x14ac:dyDescent="0.25"/>
    <row r="3571" s="360" customFormat="1" hidden="1" x14ac:dyDescent="0.25"/>
    <row r="3572" s="360" customFormat="1" hidden="1" x14ac:dyDescent="0.25"/>
    <row r="3573" s="360" customFormat="1" hidden="1" x14ac:dyDescent="0.25"/>
    <row r="3574" s="360" customFormat="1" hidden="1" x14ac:dyDescent="0.25"/>
    <row r="3575" s="360" customFormat="1" hidden="1" x14ac:dyDescent="0.25"/>
    <row r="3576" s="360" customFormat="1" hidden="1" x14ac:dyDescent="0.25"/>
    <row r="3577" s="360" customFormat="1" hidden="1" x14ac:dyDescent="0.25"/>
    <row r="3578" s="360" customFormat="1" hidden="1" x14ac:dyDescent="0.25"/>
    <row r="3579" s="360" customFormat="1" hidden="1" x14ac:dyDescent="0.25"/>
    <row r="3580" s="360" customFormat="1" hidden="1" x14ac:dyDescent="0.25"/>
    <row r="3581" s="360" customFormat="1" hidden="1" x14ac:dyDescent="0.25"/>
    <row r="3582" s="360" customFormat="1" hidden="1" x14ac:dyDescent="0.25"/>
    <row r="3583" s="360" customFormat="1" hidden="1" x14ac:dyDescent="0.25"/>
    <row r="3584" s="360" customFormat="1" hidden="1" x14ac:dyDescent="0.25"/>
    <row r="3585" s="360" customFormat="1" hidden="1" x14ac:dyDescent="0.25"/>
    <row r="3586" s="360" customFormat="1" hidden="1" x14ac:dyDescent="0.25"/>
    <row r="3587" s="360" customFormat="1" hidden="1" x14ac:dyDescent="0.25"/>
    <row r="3588" s="360" customFormat="1" hidden="1" x14ac:dyDescent="0.25"/>
    <row r="3589" s="360" customFormat="1" hidden="1" x14ac:dyDescent="0.25"/>
    <row r="3590" s="360" customFormat="1" hidden="1" x14ac:dyDescent="0.25"/>
    <row r="3591" s="360" customFormat="1" hidden="1" x14ac:dyDescent="0.25"/>
    <row r="3592" s="360" customFormat="1" hidden="1" x14ac:dyDescent="0.25"/>
    <row r="3593" s="360" customFormat="1" hidden="1" x14ac:dyDescent="0.25"/>
    <row r="3594" s="360" customFormat="1" hidden="1" x14ac:dyDescent="0.25"/>
    <row r="3595" s="360" customFormat="1" hidden="1" x14ac:dyDescent="0.25"/>
    <row r="3596" s="360" customFormat="1" hidden="1" x14ac:dyDescent="0.25"/>
    <row r="3597" s="360" customFormat="1" hidden="1" x14ac:dyDescent="0.25"/>
    <row r="3598" s="360" customFormat="1" hidden="1" x14ac:dyDescent="0.25"/>
    <row r="3599" s="360" customFormat="1" hidden="1" x14ac:dyDescent="0.25"/>
    <row r="3600" s="360" customFormat="1" hidden="1" x14ac:dyDescent="0.25"/>
    <row r="3601" s="360" customFormat="1" hidden="1" x14ac:dyDescent="0.25"/>
    <row r="3602" s="360" customFormat="1" hidden="1" x14ac:dyDescent="0.25"/>
    <row r="3603" s="360" customFormat="1" hidden="1" x14ac:dyDescent="0.25"/>
    <row r="3604" s="360" customFormat="1" hidden="1" x14ac:dyDescent="0.25"/>
    <row r="3605" s="360" customFormat="1" hidden="1" x14ac:dyDescent="0.25"/>
    <row r="3606" s="360" customFormat="1" hidden="1" x14ac:dyDescent="0.25"/>
    <row r="3607" s="360" customFormat="1" hidden="1" x14ac:dyDescent="0.25"/>
    <row r="3608" s="360" customFormat="1" hidden="1" x14ac:dyDescent="0.25"/>
    <row r="3609" s="360" customFormat="1" hidden="1" x14ac:dyDescent="0.25"/>
    <row r="3610" s="360" customFormat="1" hidden="1" x14ac:dyDescent="0.25"/>
    <row r="3611" s="360" customFormat="1" hidden="1" x14ac:dyDescent="0.25"/>
    <row r="3612" s="360" customFormat="1" hidden="1" x14ac:dyDescent="0.25"/>
    <row r="3613" s="360" customFormat="1" hidden="1" x14ac:dyDescent="0.25"/>
    <row r="3614" s="360" customFormat="1" hidden="1" x14ac:dyDescent="0.25"/>
    <row r="3615" s="360" customFormat="1" hidden="1" x14ac:dyDescent="0.25"/>
    <row r="3616" s="360" customFormat="1" hidden="1" x14ac:dyDescent="0.25"/>
    <row r="3617" s="360" customFormat="1" hidden="1" x14ac:dyDescent="0.25"/>
    <row r="3618" s="360" customFormat="1" hidden="1" x14ac:dyDescent="0.25"/>
    <row r="3619" s="360" customFormat="1" hidden="1" x14ac:dyDescent="0.25"/>
    <row r="3620" s="360" customFormat="1" hidden="1" x14ac:dyDescent="0.25"/>
    <row r="3621" s="360" customFormat="1" hidden="1" x14ac:dyDescent="0.25"/>
    <row r="3622" s="360" customFormat="1" hidden="1" x14ac:dyDescent="0.25"/>
    <row r="3623" s="360" customFormat="1" hidden="1" x14ac:dyDescent="0.25"/>
    <row r="3624" s="360" customFormat="1" hidden="1" x14ac:dyDescent="0.25"/>
    <row r="3625" s="360" customFormat="1" hidden="1" x14ac:dyDescent="0.25"/>
    <row r="3626" s="360" customFormat="1" hidden="1" x14ac:dyDescent="0.25"/>
    <row r="3627" s="360" customFormat="1" hidden="1" x14ac:dyDescent="0.25"/>
    <row r="3628" s="360" customFormat="1" hidden="1" x14ac:dyDescent="0.25"/>
    <row r="3629" s="360" customFormat="1" hidden="1" x14ac:dyDescent="0.25"/>
    <row r="3630" s="360" customFormat="1" hidden="1" x14ac:dyDescent="0.25"/>
    <row r="3631" s="360" customFormat="1" hidden="1" x14ac:dyDescent="0.25"/>
    <row r="3632" s="360" customFormat="1" hidden="1" x14ac:dyDescent="0.25"/>
    <row r="3633" s="360" customFormat="1" hidden="1" x14ac:dyDescent="0.25"/>
    <row r="3634" s="360" customFormat="1" hidden="1" x14ac:dyDescent="0.25"/>
    <row r="3635" s="360" customFormat="1" hidden="1" x14ac:dyDescent="0.25"/>
    <row r="3636" s="360" customFormat="1" hidden="1" x14ac:dyDescent="0.25"/>
    <row r="3637" s="360" customFormat="1" hidden="1" x14ac:dyDescent="0.25"/>
    <row r="3638" s="360" customFormat="1" hidden="1" x14ac:dyDescent="0.25"/>
    <row r="3639" s="360" customFormat="1" hidden="1" x14ac:dyDescent="0.25"/>
    <row r="3640" s="360" customFormat="1" hidden="1" x14ac:dyDescent="0.25"/>
    <row r="3641" s="360" customFormat="1" hidden="1" x14ac:dyDescent="0.25"/>
    <row r="3642" s="360" customFormat="1" hidden="1" x14ac:dyDescent="0.25"/>
    <row r="3643" s="360" customFormat="1" hidden="1" x14ac:dyDescent="0.25"/>
    <row r="3644" s="360" customFormat="1" hidden="1" x14ac:dyDescent="0.25"/>
    <row r="3645" s="360" customFormat="1" hidden="1" x14ac:dyDescent="0.25"/>
    <row r="3646" s="360" customFormat="1" hidden="1" x14ac:dyDescent="0.25"/>
    <row r="3647" s="360" customFormat="1" hidden="1" x14ac:dyDescent="0.25"/>
    <row r="3648" s="360" customFormat="1" hidden="1" x14ac:dyDescent="0.25"/>
    <row r="3649" s="360" customFormat="1" hidden="1" x14ac:dyDescent="0.25"/>
    <row r="3650" s="360" customFormat="1" hidden="1" x14ac:dyDescent="0.25"/>
    <row r="3651" s="360" customFormat="1" hidden="1" x14ac:dyDescent="0.25"/>
    <row r="3652" s="360" customFormat="1" hidden="1" x14ac:dyDescent="0.25"/>
    <row r="3653" s="360" customFormat="1" hidden="1" x14ac:dyDescent="0.25"/>
    <row r="3654" s="360" customFormat="1" hidden="1" x14ac:dyDescent="0.25"/>
    <row r="3655" s="360" customFormat="1" hidden="1" x14ac:dyDescent="0.25"/>
    <row r="3656" s="360" customFormat="1" hidden="1" x14ac:dyDescent="0.25"/>
    <row r="3657" s="360" customFormat="1" hidden="1" x14ac:dyDescent="0.25"/>
    <row r="3658" s="360" customFormat="1" hidden="1" x14ac:dyDescent="0.25"/>
    <row r="3659" s="360" customFormat="1" hidden="1" x14ac:dyDescent="0.25"/>
    <row r="3660" s="360" customFormat="1" hidden="1" x14ac:dyDescent="0.25"/>
    <row r="3661" s="360" customFormat="1" hidden="1" x14ac:dyDescent="0.25"/>
    <row r="3662" s="360" customFormat="1" hidden="1" x14ac:dyDescent="0.25"/>
    <row r="3663" s="360" customFormat="1" hidden="1" x14ac:dyDescent="0.25"/>
    <row r="3664" s="360" customFormat="1" hidden="1" x14ac:dyDescent="0.25"/>
    <row r="3665" s="360" customFormat="1" hidden="1" x14ac:dyDescent="0.25"/>
    <row r="3666" s="360" customFormat="1" hidden="1" x14ac:dyDescent="0.25"/>
    <row r="3667" s="360" customFormat="1" hidden="1" x14ac:dyDescent="0.25"/>
    <row r="3668" s="360" customFormat="1" hidden="1" x14ac:dyDescent="0.25"/>
    <row r="3669" s="360" customFormat="1" hidden="1" x14ac:dyDescent="0.25"/>
    <row r="3670" s="360" customFormat="1" hidden="1" x14ac:dyDescent="0.25"/>
    <row r="3671" s="360" customFormat="1" hidden="1" x14ac:dyDescent="0.25"/>
    <row r="3672" s="360" customFormat="1" hidden="1" x14ac:dyDescent="0.25"/>
    <row r="3673" s="360" customFormat="1" hidden="1" x14ac:dyDescent="0.25"/>
    <row r="3674" s="360" customFormat="1" hidden="1" x14ac:dyDescent="0.25"/>
    <row r="3675" s="360" customFormat="1" hidden="1" x14ac:dyDescent="0.25"/>
    <row r="3676" s="360" customFormat="1" hidden="1" x14ac:dyDescent="0.25"/>
    <row r="3677" s="360" customFormat="1" hidden="1" x14ac:dyDescent="0.25"/>
    <row r="3678" s="360" customFormat="1" hidden="1" x14ac:dyDescent="0.25"/>
    <row r="3679" s="360" customFormat="1" hidden="1" x14ac:dyDescent="0.25"/>
    <row r="3680" s="360" customFormat="1" hidden="1" x14ac:dyDescent="0.25"/>
    <row r="3681" s="360" customFormat="1" hidden="1" x14ac:dyDescent="0.25"/>
    <row r="3682" s="360" customFormat="1" hidden="1" x14ac:dyDescent="0.25"/>
    <row r="3683" s="360" customFormat="1" hidden="1" x14ac:dyDescent="0.25"/>
    <row r="3684" s="360" customFormat="1" hidden="1" x14ac:dyDescent="0.25"/>
    <row r="3685" s="360" customFormat="1" hidden="1" x14ac:dyDescent="0.25"/>
    <row r="3686" s="360" customFormat="1" hidden="1" x14ac:dyDescent="0.25"/>
    <row r="3687" s="360" customFormat="1" hidden="1" x14ac:dyDescent="0.25"/>
    <row r="3688" s="360" customFormat="1" hidden="1" x14ac:dyDescent="0.25"/>
    <row r="3689" s="360" customFormat="1" hidden="1" x14ac:dyDescent="0.25"/>
    <row r="3690" s="360" customFormat="1" hidden="1" x14ac:dyDescent="0.25"/>
    <row r="3691" s="360" customFormat="1" hidden="1" x14ac:dyDescent="0.25"/>
    <row r="3692" s="360" customFormat="1" hidden="1" x14ac:dyDescent="0.25"/>
    <row r="3693" s="360" customFormat="1" hidden="1" x14ac:dyDescent="0.25"/>
    <row r="3694" s="360" customFormat="1" hidden="1" x14ac:dyDescent="0.25"/>
    <row r="3695" s="360" customFormat="1" hidden="1" x14ac:dyDescent="0.25"/>
    <row r="3696" s="360" customFormat="1" hidden="1" x14ac:dyDescent="0.25"/>
    <row r="3697" s="360" customFormat="1" hidden="1" x14ac:dyDescent="0.25"/>
    <row r="3698" s="360" customFormat="1" hidden="1" x14ac:dyDescent="0.25"/>
    <row r="3699" s="360" customFormat="1" hidden="1" x14ac:dyDescent="0.25"/>
    <row r="3700" s="360" customFormat="1" hidden="1" x14ac:dyDescent="0.25"/>
    <row r="3701" s="360" customFormat="1" hidden="1" x14ac:dyDescent="0.25"/>
    <row r="3702" s="360" customFormat="1" hidden="1" x14ac:dyDescent="0.25"/>
    <row r="3703" s="360" customFormat="1" hidden="1" x14ac:dyDescent="0.25"/>
    <row r="3704" s="360" customFormat="1" hidden="1" x14ac:dyDescent="0.25"/>
    <row r="3705" s="360" customFormat="1" hidden="1" x14ac:dyDescent="0.25"/>
    <row r="3706" s="360" customFormat="1" hidden="1" x14ac:dyDescent="0.25"/>
    <row r="3707" s="360" customFormat="1" hidden="1" x14ac:dyDescent="0.25"/>
    <row r="3708" s="360" customFormat="1" hidden="1" x14ac:dyDescent="0.25"/>
    <row r="3709" s="360" customFormat="1" hidden="1" x14ac:dyDescent="0.25"/>
    <row r="3710" s="360" customFormat="1" hidden="1" x14ac:dyDescent="0.25"/>
    <row r="3711" s="360" customFormat="1" hidden="1" x14ac:dyDescent="0.25"/>
    <row r="3712" s="360" customFormat="1" hidden="1" x14ac:dyDescent="0.25"/>
    <row r="3713" s="360" customFormat="1" hidden="1" x14ac:dyDescent="0.25"/>
    <row r="3714" s="360" customFormat="1" hidden="1" x14ac:dyDescent="0.25"/>
    <row r="3715" s="360" customFormat="1" hidden="1" x14ac:dyDescent="0.25"/>
    <row r="3716" s="360" customFormat="1" hidden="1" x14ac:dyDescent="0.25"/>
    <row r="3717" s="360" customFormat="1" hidden="1" x14ac:dyDescent="0.25"/>
    <row r="3718" s="360" customFormat="1" hidden="1" x14ac:dyDescent="0.25"/>
    <row r="3719" s="360" customFormat="1" hidden="1" x14ac:dyDescent="0.25"/>
    <row r="3720" s="360" customFormat="1" hidden="1" x14ac:dyDescent="0.25"/>
    <row r="3721" s="360" customFormat="1" hidden="1" x14ac:dyDescent="0.25"/>
    <row r="3722" s="360" customFormat="1" hidden="1" x14ac:dyDescent="0.25"/>
    <row r="3723" s="360" customFormat="1" hidden="1" x14ac:dyDescent="0.25"/>
    <row r="3724" s="360" customFormat="1" hidden="1" x14ac:dyDescent="0.25"/>
    <row r="3725" s="360" customFormat="1" hidden="1" x14ac:dyDescent="0.25"/>
    <row r="3726" s="360" customFormat="1" hidden="1" x14ac:dyDescent="0.25"/>
    <row r="3727" s="360" customFormat="1" hidden="1" x14ac:dyDescent="0.25"/>
    <row r="3728" s="360" customFormat="1" hidden="1" x14ac:dyDescent="0.25"/>
    <row r="3729" s="360" customFormat="1" hidden="1" x14ac:dyDescent="0.25"/>
    <row r="3730" s="360" customFormat="1" hidden="1" x14ac:dyDescent="0.25"/>
    <row r="3731" s="360" customFormat="1" hidden="1" x14ac:dyDescent="0.25"/>
    <row r="3732" s="360" customFormat="1" hidden="1" x14ac:dyDescent="0.25"/>
    <row r="3733" s="360" customFormat="1" hidden="1" x14ac:dyDescent="0.25"/>
    <row r="3734" s="360" customFormat="1" hidden="1" x14ac:dyDescent="0.25"/>
    <row r="3735" s="360" customFormat="1" hidden="1" x14ac:dyDescent="0.25"/>
    <row r="3736" s="360" customFormat="1" hidden="1" x14ac:dyDescent="0.25"/>
    <row r="3737" s="360" customFormat="1" hidden="1" x14ac:dyDescent="0.25"/>
    <row r="3738" s="360" customFormat="1" hidden="1" x14ac:dyDescent="0.25"/>
    <row r="3739" s="360" customFormat="1" hidden="1" x14ac:dyDescent="0.25"/>
    <row r="3740" s="360" customFormat="1" hidden="1" x14ac:dyDescent="0.25"/>
    <row r="3741" s="360" customFormat="1" hidden="1" x14ac:dyDescent="0.25"/>
    <row r="3742" s="360" customFormat="1" hidden="1" x14ac:dyDescent="0.25"/>
    <row r="3743" s="360" customFormat="1" hidden="1" x14ac:dyDescent="0.25"/>
    <row r="3744" s="360" customFormat="1" hidden="1" x14ac:dyDescent="0.25"/>
    <row r="3745" s="360" customFormat="1" hidden="1" x14ac:dyDescent="0.25"/>
    <row r="3746" s="360" customFormat="1" hidden="1" x14ac:dyDescent="0.25"/>
    <row r="3747" s="360" customFormat="1" hidden="1" x14ac:dyDescent="0.25"/>
    <row r="3748" s="360" customFormat="1" hidden="1" x14ac:dyDescent="0.25"/>
    <row r="3749" s="360" customFormat="1" hidden="1" x14ac:dyDescent="0.25"/>
    <row r="3750" s="360" customFormat="1" hidden="1" x14ac:dyDescent="0.25"/>
    <row r="3751" s="360" customFormat="1" hidden="1" x14ac:dyDescent="0.25"/>
    <row r="3752" s="360" customFormat="1" hidden="1" x14ac:dyDescent="0.25"/>
    <row r="3753" s="360" customFormat="1" hidden="1" x14ac:dyDescent="0.25"/>
    <row r="3754" s="360" customFormat="1" hidden="1" x14ac:dyDescent="0.25"/>
    <row r="3755" s="360" customFormat="1" hidden="1" x14ac:dyDescent="0.25"/>
    <row r="3756" s="360" customFormat="1" hidden="1" x14ac:dyDescent="0.25"/>
    <row r="3757" s="360" customFormat="1" hidden="1" x14ac:dyDescent="0.25"/>
    <row r="3758" s="360" customFormat="1" hidden="1" x14ac:dyDescent="0.25"/>
    <row r="3759" s="360" customFormat="1" hidden="1" x14ac:dyDescent="0.25"/>
    <row r="3760" s="360" customFormat="1" hidden="1" x14ac:dyDescent="0.25"/>
    <row r="3761" s="360" customFormat="1" hidden="1" x14ac:dyDescent="0.25"/>
    <row r="3762" s="360" customFormat="1" hidden="1" x14ac:dyDescent="0.25"/>
    <row r="3763" s="360" customFormat="1" hidden="1" x14ac:dyDescent="0.25"/>
    <row r="3764" s="360" customFormat="1" hidden="1" x14ac:dyDescent="0.25"/>
    <row r="3765" s="360" customFormat="1" hidden="1" x14ac:dyDescent="0.25"/>
    <row r="3766" s="360" customFormat="1" hidden="1" x14ac:dyDescent="0.25"/>
    <row r="3767" s="360" customFormat="1" hidden="1" x14ac:dyDescent="0.25"/>
    <row r="3768" s="360" customFormat="1" hidden="1" x14ac:dyDescent="0.25"/>
    <row r="3769" s="360" customFormat="1" hidden="1" x14ac:dyDescent="0.25"/>
    <row r="3770" s="360" customFormat="1" hidden="1" x14ac:dyDescent="0.25"/>
    <row r="3771" s="360" customFormat="1" hidden="1" x14ac:dyDescent="0.25"/>
    <row r="3772" s="360" customFormat="1" hidden="1" x14ac:dyDescent="0.25"/>
    <row r="3773" s="360" customFormat="1" hidden="1" x14ac:dyDescent="0.25"/>
    <row r="3774" s="360" customFormat="1" hidden="1" x14ac:dyDescent="0.25"/>
    <row r="3775" s="360" customFormat="1" hidden="1" x14ac:dyDescent="0.25"/>
    <row r="3776" s="360" customFormat="1" hidden="1" x14ac:dyDescent="0.25"/>
    <row r="3777" s="360" customFormat="1" hidden="1" x14ac:dyDescent="0.25"/>
    <row r="3778" s="360" customFormat="1" hidden="1" x14ac:dyDescent="0.25"/>
    <row r="3779" s="360" customFormat="1" hidden="1" x14ac:dyDescent="0.25"/>
    <row r="3780" s="360" customFormat="1" hidden="1" x14ac:dyDescent="0.25"/>
    <row r="3781" s="360" customFormat="1" hidden="1" x14ac:dyDescent="0.25"/>
    <row r="3782" s="360" customFormat="1" hidden="1" x14ac:dyDescent="0.25"/>
    <row r="3783" s="360" customFormat="1" hidden="1" x14ac:dyDescent="0.25"/>
    <row r="3784" s="360" customFormat="1" hidden="1" x14ac:dyDescent="0.25"/>
    <row r="3785" s="360" customFormat="1" hidden="1" x14ac:dyDescent="0.25"/>
    <row r="3786" s="360" customFormat="1" hidden="1" x14ac:dyDescent="0.25"/>
    <row r="3787" s="360" customFormat="1" hidden="1" x14ac:dyDescent="0.25"/>
    <row r="3788" s="360" customFormat="1" hidden="1" x14ac:dyDescent="0.25"/>
    <row r="3789" s="360" customFormat="1" hidden="1" x14ac:dyDescent="0.25"/>
    <row r="3790" s="360" customFormat="1" hidden="1" x14ac:dyDescent="0.25"/>
    <row r="3791" s="360" customFormat="1" hidden="1" x14ac:dyDescent="0.25"/>
    <row r="3792" s="360" customFormat="1" hidden="1" x14ac:dyDescent="0.25"/>
    <row r="3793" s="360" customFormat="1" hidden="1" x14ac:dyDescent="0.25"/>
    <row r="3794" s="360" customFormat="1" hidden="1" x14ac:dyDescent="0.25"/>
    <row r="3795" s="360" customFormat="1" hidden="1" x14ac:dyDescent="0.25"/>
    <row r="3796" s="360" customFormat="1" hidden="1" x14ac:dyDescent="0.25"/>
    <row r="3797" s="360" customFormat="1" hidden="1" x14ac:dyDescent="0.25"/>
    <row r="3798" s="360" customFormat="1" hidden="1" x14ac:dyDescent="0.25"/>
    <row r="3799" s="360" customFormat="1" hidden="1" x14ac:dyDescent="0.25"/>
    <row r="3800" s="360" customFormat="1" hidden="1" x14ac:dyDescent="0.25"/>
    <row r="3801" s="360" customFormat="1" hidden="1" x14ac:dyDescent="0.25"/>
    <row r="3802" s="360" customFormat="1" hidden="1" x14ac:dyDescent="0.25"/>
    <row r="3803" s="360" customFormat="1" hidden="1" x14ac:dyDescent="0.25"/>
    <row r="3804" s="360" customFormat="1" hidden="1" x14ac:dyDescent="0.25"/>
    <row r="3805" s="360" customFormat="1" hidden="1" x14ac:dyDescent="0.25"/>
    <row r="3806" s="360" customFormat="1" hidden="1" x14ac:dyDescent="0.25"/>
    <row r="3807" s="360" customFormat="1" hidden="1" x14ac:dyDescent="0.25"/>
    <row r="3808" s="360" customFormat="1" hidden="1" x14ac:dyDescent="0.25"/>
    <row r="3809" s="360" customFormat="1" hidden="1" x14ac:dyDescent="0.25"/>
    <row r="3810" s="360" customFormat="1" hidden="1" x14ac:dyDescent="0.25"/>
    <row r="3811" s="360" customFormat="1" hidden="1" x14ac:dyDescent="0.25"/>
    <row r="3812" s="360" customFormat="1" hidden="1" x14ac:dyDescent="0.25"/>
    <row r="3813" s="360" customFormat="1" hidden="1" x14ac:dyDescent="0.25"/>
    <row r="3814" s="360" customFormat="1" hidden="1" x14ac:dyDescent="0.25"/>
    <row r="3815" s="360" customFormat="1" hidden="1" x14ac:dyDescent="0.25"/>
    <row r="3816" s="360" customFormat="1" hidden="1" x14ac:dyDescent="0.25"/>
    <row r="3817" s="360" customFormat="1" hidden="1" x14ac:dyDescent="0.25"/>
    <row r="3818" s="360" customFormat="1" hidden="1" x14ac:dyDescent="0.25"/>
    <row r="3819" s="360" customFormat="1" hidden="1" x14ac:dyDescent="0.25"/>
    <row r="3820" s="360" customFormat="1" hidden="1" x14ac:dyDescent="0.25"/>
    <row r="3821" s="360" customFormat="1" hidden="1" x14ac:dyDescent="0.25"/>
    <row r="3822" s="360" customFormat="1" hidden="1" x14ac:dyDescent="0.25"/>
    <row r="3823" s="360" customFormat="1" hidden="1" x14ac:dyDescent="0.25"/>
    <row r="3824" s="360" customFormat="1" hidden="1" x14ac:dyDescent="0.25"/>
    <row r="3825" s="360" customFormat="1" hidden="1" x14ac:dyDescent="0.25"/>
    <row r="3826" s="360" customFormat="1" hidden="1" x14ac:dyDescent="0.25"/>
    <row r="3827" s="360" customFormat="1" hidden="1" x14ac:dyDescent="0.25"/>
    <row r="3828" s="360" customFormat="1" hidden="1" x14ac:dyDescent="0.25"/>
    <row r="3829" s="360" customFormat="1" hidden="1" x14ac:dyDescent="0.25"/>
    <row r="3830" s="360" customFormat="1" hidden="1" x14ac:dyDescent="0.25"/>
    <row r="3831" s="360" customFormat="1" hidden="1" x14ac:dyDescent="0.25"/>
    <row r="3832" s="360" customFormat="1" hidden="1" x14ac:dyDescent="0.25"/>
    <row r="3833" s="360" customFormat="1" hidden="1" x14ac:dyDescent="0.25"/>
    <row r="3834" s="360" customFormat="1" hidden="1" x14ac:dyDescent="0.25"/>
    <row r="3835" s="360" customFormat="1" hidden="1" x14ac:dyDescent="0.25"/>
    <row r="3836" s="360" customFormat="1" hidden="1" x14ac:dyDescent="0.25"/>
    <row r="3837" s="360" customFormat="1" hidden="1" x14ac:dyDescent="0.25"/>
    <row r="3838" s="360" customFormat="1" hidden="1" x14ac:dyDescent="0.25"/>
    <row r="3839" s="360" customFormat="1" hidden="1" x14ac:dyDescent="0.25"/>
    <row r="3840" s="360" customFormat="1" hidden="1" x14ac:dyDescent="0.25"/>
    <row r="3841" s="360" customFormat="1" hidden="1" x14ac:dyDescent="0.25"/>
    <row r="3842" s="360" customFormat="1" hidden="1" x14ac:dyDescent="0.25"/>
    <row r="3843" s="360" customFormat="1" hidden="1" x14ac:dyDescent="0.25"/>
    <row r="3844" s="360" customFormat="1" hidden="1" x14ac:dyDescent="0.25"/>
    <row r="3845" s="360" customFormat="1" hidden="1" x14ac:dyDescent="0.25"/>
    <row r="3846" s="360" customFormat="1" hidden="1" x14ac:dyDescent="0.25"/>
    <row r="3847" s="360" customFormat="1" hidden="1" x14ac:dyDescent="0.25"/>
    <row r="3848" s="360" customFormat="1" hidden="1" x14ac:dyDescent="0.25"/>
    <row r="3849" s="360" customFormat="1" hidden="1" x14ac:dyDescent="0.25"/>
    <row r="3850" s="360" customFormat="1" hidden="1" x14ac:dyDescent="0.25"/>
    <row r="3851" s="360" customFormat="1" hidden="1" x14ac:dyDescent="0.25"/>
    <row r="3852" s="360" customFormat="1" hidden="1" x14ac:dyDescent="0.25"/>
    <row r="3853" s="360" customFormat="1" hidden="1" x14ac:dyDescent="0.25"/>
    <row r="3854" s="360" customFormat="1" hidden="1" x14ac:dyDescent="0.25"/>
    <row r="3855" s="360" customFormat="1" hidden="1" x14ac:dyDescent="0.25"/>
    <row r="3856" s="360" customFormat="1" hidden="1" x14ac:dyDescent="0.25"/>
    <row r="3857" s="360" customFormat="1" hidden="1" x14ac:dyDescent="0.25"/>
    <row r="3858" s="360" customFormat="1" hidden="1" x14ac:dyDescent="0.25"/>
    <row r="3859" s="360" customFormat="1" hidden="1" x14ac:dyDescent="0.25"/>
    <row r="3860" s="360" customFormat="1" hidden="1" x14ac:dyDescent="0.25"/>
    <row r="3861" s="360" customFormat="1" hidden="1" x14ac:dyDescent="0.25"/>
    <row r="3862" s="360" customFormat="1" hidden="1" x14ac:dyDescent="0.25"/>
    <row r="3863" s="360" customFormat="1" hidden="1" x14ac:dyDescent="0.25"/>
    <row r="3864" s="360" customFormat="1" hidden="1" x14ac:dyDescent="0.25"/>
    <row r="3865" s="360" customFormat="1" hidden="1" x14ac:dyDescent="0.25"/>
    <row r="3866" s="360" customFormat="1" hidden="1" x14ac:dyDescent="0.25"/>
    <row r="3867" s="360" customFormat="1" hidden="1" x14ac:dyDescent="0.25"/>
    <row r="3868" s="360" customFormat="1" hidden="1" x14ac:dyDescent="0.25"/>
    <row r="3869" s="360" customFormat="1" hidden="1" x14ac:dyDescent="0.25"/>
    <row r="3870" s="360" customFormat="1" hidden="1" x14ac:dyDescent="0.25"/>
    <row r="3871" s="360" customFormat="1" hidden="1" x14ac:dyDescent="0.25"/>
    <row r="3872" s="360" customFormat="1" hidden="1" x14ac:dyDescent="0.25"/>
    <row r="3873" s="360" customFormat="1" hidden="1" x14ac:dyDescent="0.25"/>
    <row r="3874" s="360" customFormat="1" hidden="1" x14ac:dyDescent="0.25"/>
    <row r="3875" s="360" customFormat="1" hidden="1" x14ac:dyDescent="0.25"/>
    <row r="3876" s="360" customFormat="1" hidden="1" x14ac:dyDescent="0.25"/>
    <row r="3877" s="360" customFormat="1" hidden="1" x14ac:dyDescent="0.25"/>
    <row r="3878" s="360" customFormat="1" hidden="1" x14ac:dyDescent="0.25"/>
    <row r="3879" s="360" customFormat="1" hidden="1" x14ac:dyDescent="0.25"/>
    <row r="3880" s="360" customFormat="1" hidden="1" x14ac:dyDescent="0.25"/>
    <row r="3881" s="360" customFormat="1" hidden="1" x14ac:dyDescent="0.25"/>
    <row r="3882" s="360" customFormat="1" hidden="1" x14ac:dyDescent="0.25"/>
    <row r="3883" s="360" customFormat="1" hidden="1" x14ac:dyDescent="0.25"/>
    <row r="3884" s="360" customFormat="1" hidden="1" x14ac:dyDescent="0.25"/>
    <row r="3885" s="360" customFormat="1" hidden="1" x14ac:dyDescent="0.25"/>
    <row r="3886" s="360" customFormat="1" hidden="1" x14ac:dyDescent="0.25"/>
    <row r="3887" s="360" customFormat="1" hidden="1" x14ac:dyDescent="0.25"/>
    <row r="3888" s="360" customFormat="1" hidden="1" x14ac:dyDescent="0.25"/>
    <row r="3889" s="360" customFormat="1" hidden="1" x14ac:dyDescent="0.25"/>
    <row r="3890" s="360" customFormat="1" hidden="1" x14ac:dyDescent="0.25"/>
    <row r="3891" s="360" customFormat="1" hidden="1" x14ac:dyDescent="0.25"/>
    <row r="3892" s="360" customFormat="1" hidden="1" x14ac:dyDescent="0.25"/>
    <row r="3893" s="360" customFormat="1" hidden="1" x14ac:dyDescent="0.25"/>
    <row r="3894" s="360" customFormat="1" hidden="1" x14ac:dyDescent="0.25"/>
    <row r="3895" s="360" customFormat="1" hidden="1" x14ac:dyDescent="0.25"/>
    <row r="3896" s="360" customFormat="1" hidden="1" x14ac:dyDescent="0.25"/>
    <row r="3897" s="360" customFormat="1" hidden="1" x14ac:dyDescent="0.25"/>
    <row r="3898" s="360" customFormat="1" hidden="1" x14ac:dyDescent="0.25"/>
    <row r="3899" s="360" customFormat="1" hidden="1" x14ac:dyDescent="0.25"/>
    <row r="3900" s="360" customFormat="1" hidden="1" x14ac:dyDescent="0.25"/>
    <row r="3901" s="360" customFormat="1" hidden="1" x14ac:dyDescent="0.25"/>
    <row r="3902" s="360" customFormat="1" hidden="1" x14ac:dyDescent="0.25"/>
    <row r="3903" s="360" customFormat="1" hidden="1" x14ac:dyDescent="0.25"/>
    <row r="3904" s="360" customFormat="1" hidden="1" x14ac:dyDescent="0.25"/>
    <row r="3905" s="360" customFormat="1" hidden="1" x14ac:dyDescent="0.25"/>
    <row r="3906" s="360" customFormat="1" hidden="1" x14ac:dyDescent="0.25"/>
    <row r="3907" s="360" customFormat="1" hidden="1" x14ac:dyDescent="0.25"/>
    <row r="3908" s="360" customFormat="1" hidden="1" x14ac:dyDescent="0.25"/>
    <row r="3909" s="360" customFormat="1" hidden="1" x14ac:dyDescent="0.25"/>
    <row r="3910" s="360" customFormat="1" hidden="1" x14ac:dyDescent="0.25"/>
    <row r="3911" s="360" customFormat="1" hidden="1" x14ac:dyDescent="0.25"/>
    <row r="3912" s="360" customFormat="1" hidden="1" x14ac:dyDescent="0.25"/>
    <row r="3913" s="360" customFormat="1" hidden="1" x14ac:dyDescent="0.25"/>
    <row r="3914" s="360" customFormat="1" hidden="1" x14ac:dyDescent="0.25"/>
    <row r="3915" s="360" customFormat="1" hidden="1" x14ac:dyDescent="0.25"/>
    <row r="3916" s="360" customFormat="1" hidden="1" x14ac:dyDescent="0.25"/>
    <row r="3917" s="360" customFormat="1" hidden="1" x14ac:dyDescent="0.25"/>
    <row r="3918" s="360" customFormat="1" hidden="1" x14ac:dyDescent="0.25"/>
    <row r="3919" s="360" customFormat="1" hidden="1" x14ac:dyDescent="0.25"/>
    <row r="3920" s="360" customFormat="1" hidden="1" x14ac:dyDescent="0.25"/>
    <row r="3921" s="360" customFormat="1" hidden="1" x14ac:dyDescent="0.25"/>
    <row r="3922" s="360" customFormat="1" hidden="1" x14ac:dyDescent="0.25"/>
    <row r="3923" s="360" customFormat="1" hidden="1" x14ac:dyDescent="0.25"/>
    <row r="3924" s="360" customFormat="1" hidden="1" x14ac:dyDescent="0.25"/>
    <row r="3925" s="360" customFormat="1" hidden="1" x14ac:dyDescent="0.25"/>
    <row r="3926" s="360" customFormat="1" hidden="1" x14ac:dyDescent="0.25"/>
    <row r="3927" s="360" customFormat="1" hidden="1" x14ac:dyDescent="0.25"/>
    <row r="3928" s="360" customFormat="1" hidden="1" x14ac:dyDescent="0.25"/>
    <row r="3929" s="360" customFormat="1" hidden="1" x14ac:dyDescent="0.25"/>
    <row r="3930" s="360" customFormat="1" hidden="1" x14ac:dyDescent="0.25"/>
    <row r="3931" s="360" customFormat="1" hidden="1" x14ac:dyDescent="0.25"/>
    <row r="3932" s="360" customFormat="1" hidden="1" x14ac:dyDescent="0.25"/>
    <row r="3933" s="360" customFormat="1" hidden="1" x14ac:dyDescent="0.25"/>
    <row r="3934" s="360" customFormat="1" hidden="1" x14ac:dyDescent="0.25"/>
    <row r="3935" s="360" customFormat="1" hidden="1" x14ac:dyDescent="0.25"/>
    <row r="3936" s="360" customFormat="1" hidden="1" x14ac:dyDescent="0.25"/>
    <row r="3937" s="360" customFormat="1" hidden="1" x14ac:dyDescent="0.25"/>
    <row r="3938" s="360" customFormat="1" hidden="1" x14ac:dyDescent="0.25"/>
    <row r="3939" s="360" customFormat="1" hidden="1" x14ac:dyDescent="0.25"/>
    <row r="3940" s="360" customFormat="1" hidden="1" x14ac:dyDescent="0.25"/>
    <row r="3941" s="360" customFormat="1" hidden="1" x14ac:dyDescent="0.25"/>
    <row r="3942" s="360" customFormat="1" hidden="1" x14ac:dyDescent="0.25"/>
    <row r="3943" s="360" customFormat="1" hidden="1" x14ac:dyDescent="0.25"/>
    <row r="3944" s="360" customFormat="1" hidden="1" x14ac:dyDescent="0.25"/>
    <row r="3945" s="360" customFormat="1" hidden="1" x14ac:dyDescent="0.25"/>
    <row r="3946" s="360" customFormat="1" hidden="1" x14ac:dyDescent="0.25"/>
    <row r="3947" s="360" customFormat="1" hidden="1" x14ac:dyDescent="0.25"/>
    <row r="3948" s="360" customFormat="1" hidden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Bosch Tools</vt:lpstr>
      <vt:lpstr>Bosch Measuring Tools</vt:lpstr>
      <vt:lpstr>Bosch Accessories</vt:lpstr>
      <vt:lpstr>Dremel Tools</vt:lpstr>
      <vt:lpstr>Dremel Accessories</vt:lpstr>
      <vt:lpstr>RotoZip Tools</vt:lpstr>
      <vt:lpstr>RotoZip Accessories</vt:lpstr>
      <vt:lpstr>Vermont American</vt:lpstr>
      <vt:lpstr>Hawera</vt:lpstr>
      <vt:lpstr>Terms and Condtions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Akash (PT/SCP1.2-NA)</dc:creator>
  <cp:lastModifiedBy>Richard Caceres</cp:lastModifiedBy>
  <dcterms:created xsi:type="dcterms:W3CDTF">2020-10-21T14:27:12Z</dcterms:created>
  <dcterms:modified xsi:type="dcterms:W3CDTF">2021-03-25T14:45:37Z</dcterms:modified>
</cp:coreProperties>
</file>